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xr:revisionPtr revIDLastSave="0" documentId="8_{FD0D094E-41D8-41BE-82D5-C95855EA2254}" xr6:coauthVersionLast="47" xr6:coauthVersionMax="47" xr10:uidLastSave="{00000000-0000-0000-0000-000000000000}"/>
  <bookViews>
    <workbookView xWindow="2340" yWindow="2340" windowWidth="23280" windowHeight="15990" tabRatio="893" firstSheet="1" activeTab="2" xr2:uid="{00000000-000D-0000-FFFF-FFFF00000000}"/>
  </bookViews>
  <sheets>
    <sheet name="Úprava kódování" sheetId="5" state="hidden" r:id="rId1"/>
    <sheet name="NČI 2014+ " sheetId="1" r:id="rId2"/>
    <sheet name="EE" sheetId="135" r:id="rId3"/>
    <sheet name="Oblasti pro vyhledávání" sheetId="3" r:id="rId4"/>
    <sheet name="Export WF_2.2.2016" sheetId="25" r:id="rId5"/>
    <sheet name="Export hodnot ind.2.2.2016" sheetId="24" r:id="rId6"/>
    <sheet name="Číselníky SFC zaslané 25.7.2014" sheetId="7" r:id="rId7"/>
    <sheet name="úprava WF 121 _OP Z" sheetId="8" state="hidden" r:id="rId8"/>
    <sheet name="Matice SED" sheetId="20" r:id="rId9"/>
    <sheet name="podíl nezam." sheetId="80" r:id="rId10"/>
    <sheet name="migrace" sheetId="81" r:id="rId11"/>
    <sheet name="cizinci" sheetId="82" r:id="rId12"/>
    <sheet name="podil_ciz" sheetId="83" r:id="rId13"/>
    <sheet name="zprac.prům" sheetId="84" r:id="rId14"/>
    <sheet name="vývoz" sheetId="85" r:id="rId15"/>
    <sheet name="podlahy" sheetId="86" r:id="rId16"/>
    <sheet name="výzk.cizí" sheetId="87" r:id="rId17"/>
    <sheet name="VaV_podnik" sheetId="88" r:id="rId18"/>
    <sheet name="VaV_podn_HDP" sheetId="89" r:id="rId19"/>
    <sheet name="VaV_vláda" sheetId="90" r:id="rId20"/>
    <sheet name="PHA_1" sheetId="91" r:id="rId21"/>
    <sheet name="PHA_2" sheetId="92" r:id="rId22"/>
    <sheet name="PHA_3" sheetId="93" r:id="rId23"/>
    <sheet name="inov_tržby" sheetId="94" r:id="rId24"/>
    <sheet name="patentyEV" sheetId="95" r:id="rId25"/>
    <sheet name="patenty_mez" sheetId="96" r:id="rId26"/>
    <sheet name="ICT_přid_hod" sheetId="97" r:id="rId27"/>
    <sheet name="IT_služby" sheetId="98" r:id="rId28"/>
    <sheet name="ICT_zam" sheetId="99" r:id="rId29"/>
    <sheet name="energ" sheetId="100" r:id="rId30"/>
    <sheet name="en_prům" sheetId="101" r:id="rId31"/>
    <sheet name="en_služ" sheetId="102" r:id="rId32"/>
    <sheet name="en_služ_2" sheetId="103" r:id="rId33"/>
    <sheet name="investice ŽP" sheetId="104" r:id="rId34"/>
    <sheet name="zás_vodou" sheetId="105" r:id="rId35"/>
    <sheet name="vypoušt_P" sheetId="106" r:id="rId36"/>
    <sheet name="kanal_síť" sheetId="107" r:id="rId37"/>
    <sheet name="odp_vody" sheetId="108" r:id="rId38"/>
    <sheet name="KES" sheetId="109" r:id="rId39"/>
    <sheet name="MŠ" sheetId="110" r:id="rId40"/>
    <sheet name="ZŠ" sheetId="111" r:id="rId41"/>
    <sheet name="SŠ" sheetId="112" r:id="rId42"/>
    <sheet name="podíl VaV na HDP" sheetId="113" r:id="rId43"/>
    <sheet name="podílVaV" sheetId="114" r:id="rId44"/>
    <sheet name="celkemVaV" sheetId="115" r:id="rId45"/>
    <sheet name="veř.VaV" sheetId="116" r:id="rId46"/>
    <sheet name="zamVaVcelkem" sheetId="117" r:id="rId47"/>
    <sheet name="zamVaVženy" sheetId="118" r:id="rId48"/>
    <sheet name="výzk.prac." sheetId="119" r:id="rId49"/>
    <sheet name="výzk.ženy" sheetId="120" r:id="rId50"/>
    <sheet name="podílVaV1" sheetId="121" r:id="rId51"/>
    <sheet name="podílVaV2" sheetId="122" r:id="rId52"/>
    <sheet name="podílVav3" sheetId="123" r:id="rId53"/>
    <sheet name="podílVaV4" sheetId="124" r:id="rId54"/>
    <sheet name="podílVaV5" sheetId="125" r:id="rId55"/>
    <sheet name="podílVaV6" sheetId="126" r:id="rId56"/>
    <sheet name="terc_vzděl" sheetId="127" r:id="rId57"/>
    <sheet name="zam15_64" sheetId="128" r:id="rId58"/>
    <sheet name="zam_ženy_15_64" sheetId="129" r:id="rId59"/>
    <sheet name="účast_vzděl" sheetId="130" r:id="rId60"/>
    <sheet name="dlh_nezam" sheetId="131" r:id="rId61"/>
    <sheet name="DOV" sheetId="132" r:id="rId62"/>
    <sheet name="MAS" sheetId="133" r:id="rId63"/>
    <sheet name="akvakultura" sheetId="134" r:id="rId64"/>
  </sheets>
  <definedNames>
    <definedName name="_xlnm._FilterDatabase" localSheetId="5" hidden="1">'Export hodnot ind.2.2.2016'!$A$1:$V$2913</definedName>
    <definedName name="_xlnm._FilterDatabase" localSheetId="8" hidden="1">'Matice SED'!$B$1:$P$378</definedName>
    <definedName name="_xlnm._FilterDatabase" localSheetId="1" hidden="1">'NČI 2014+ '!$A$1:$AU$1</definedName>
    <definedName name="_xlnm.Print_Titles" localSheetId="1">'NČI 2014+ '!$1:$1</definedName>
    <definedName name="_xlnm.Print_Area" localSheetId="1">'NČI 2014+ '!$A$1:$AB$1247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133" l="1"/>
  <c r="C33" i="133"/>
  <c r="D32" i="133"/>
  <c r="C32" i="133"/>
  <c r="D31" i="133"/>
  <c r="C31" i="133"/>
  <c r="D30" i="133"/>
  <c r="C30" i="133"/>
  <c r="D29" i="133"/>
  <c r="C29" i="133"/>
  <c r="D28" i="133"/>
  <c r="C28" i="133"/>
  <c r="D27" i="133"/>
  <c r="C27" i="133"/>
  <c r="D26" i="133"/>
  <c r="C26" i="133"/>
  <c r="D25" i="133"/>
  <c r="C25" i="133"/>
  <c r="L10" i="93"/>
  <c r="K10" i="93"/>
  <c r="J10" i="93"/>
  <c r="I10" i="93"/>
  <c r="H10" i="93"/>
  <c r="G10" i="93"/>
  <c r="F10" i="93"/>
  <c r="E10" i="93"/>
  <c r="D10" i="93"/>
  <c r="C10" i="93"/>
  <c r="L20" i="92"/>
  <c r="K20" i="92"/>
  <c r="J20" i="92"/>
  <c r="I20" i="92"/>
  <c r="H20" i="92"/>
  <c r="G20" i="92"/>
  <c r="F20" i="92"/>
  <c r="E20" i="92"/>
  <c r="D20" i="92"/>
  <c r="C20" i="92"/>
  <c r="L14" i="92"/>
  <c r="K14" i="92"/>
  <c r="J14" i="92"/>
  <c r="I14" i="92"/>
  <c r="H14" i="92"/>
  <c r="G14" i="92"/>
  <c r="F14" i="92"/>
  <c r="E14" i="92"/>
  <c r="D14" i="92"/>
  <c r="C14" i="92"/>
  <c r="L8" i="92"/>
  <c r="K8" i="92"/>
  <c r="J8" i="92"/>
  <c r="I8" i="92"/>
  <c r="H8" i="92"/>
  <c r="G8" i="92"/>
  <c r="F8" i="92"/>
  <c r="E8" i="92"/>
  <c r="D8" i="92"/>
  <c r="C8" i="92"/>
  <c r="L9" i="91"/>
  <c r="K9" i="91"/>
  <c r="J9" i="91"/>
  <c r="I9" i="91"/>
  <c r="H9" i="91"/>
  <c r="G9" i="91"/>
  <c r="F9" i="91"/>
  <c r="E9" i="91"/>
  <c r="D9" i="91"/>
  <c r="C9" i="91"/>
  <c r="L7" i="90"/>
  <c r="Q25" i="81"/>
  <c r="N25" i="8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Ela Bělohlávková</author>
  </authors>
  <commentList>
    <comment ref="A30" authorId="0" shapeId="0" xr:uid="{00000000-0006-0000-0000-000001000000}">
      <text>
        <r>
          <rPr>
            <b/>
            <sz val="9"/>
            <color indexed="81"/>
            <rFont val="Tahoma"/>
            <family val="2"/>
            <charset val="238"/>
          </rPr>
          <t>Ela Bělohlávková:</t>
        </r>
        <r>
          <rPr>
            <sz val="9"/>
            <color indexed="81"/>
            <rFont val="Tahoma"/>
            <family val="2"/>
            <charset val="238"/>
          </rPr>
          <t xml:space="preserve">
možná se jedná o 684</t>
        </r>
      </text>
    </comment>
    <comment ref="C31" authorId="0" shapeId="0" xr:uid="{00000000-0006-0000-0000-000002000000}">
      <text>
        <r>
          <rPr>
            <b/>
            <sz val="9"/>
            <color indexed="81"/>
            <rFont val="Tahoma"/>
            <family val="2"/>
            <charset val="238"/>
          </rPr>
          <t>Ela Bělohlávková:</t>
        </r>
        <r>
          <rPr>
            <sz val="9"/>
            <color indexed="81"/>
            <rFont val="Tahoma"/>
            <family val="2"/>
            <charset val="238"/>
          </rPr>
          <t xml:space="preserve">
jeden je kontext, druhý výsledek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Jana Chladná</author>
    <author>Ela Bělohlávková</author>
    <author>Mana Martin, Ing.</author>
    <author>Klečková Veronika</author>
    <author>Andrea Čapkovičová</author>
    <author>operator</author>
    <author>Lucie Daňková</author>
    <author>*</author>
    <author>Píšová Marta Mgr.</author>
    <author>LD</author>
    <author>macova4870</author>
    <author>Taťána Plecháčková</author>
  </authors>
  <commentList>
    <comment ref="I1" authorId="0" shapeId="0" xr:uid="{00000000-0006-0000-0100-000001000000}">
      <text>
        <r>
          <rPr>
            <b/>
            <sz val="9"/>
            <color indexed="81"/>
            <rFont val="Tahoma"/>
            <family val="2"/>
            <charset val="238"/>
          </rPr>
          <t>Jana Chladná:</t>
        </r>
        <r>
          <rPr>
            <sz val="9"/>
            <color indexed="81"/>
            <rFont val="Tahoma"/>
            <family val="2"/>
            <charset val="238"/>
          </rPr>
          <t xml:space="preserve">
Identifikace dle databáze socioekonomických dopadů - SED </t>
        </r>
      </text>
    </comment>
    <comment ref="J31" authorId="0" shapeId="0" xr:uid="{00000000-0006-0000-0100-000002000000}">
      <text>
        <r>
          <rPr>
            <b/>
            <sz val="9"/>
            <color indexed="81"/>
            <rFont val="Tahoma"/>
            <family val="2"/>
            <charset val="238"/>
          </rPr>
          <t>Jana Chladná:</t>
        </r>
        <r>
          <rPr>
            <sz val="9"/>
            <color indexed="81"/>
            <rFont val="Tahoma"/>
            <family val="2"/>
            <charset val="238"/>
          </rPr>
          <t xml:space="preserve">
původně využíváné OP PPR - zrušeno</t>
        </r>
      </text>
    </comment>
    <comment ref="W33" authorId="1" shapeId="0" xr:uid="{00000000-0006-0000-0100-000003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W34" authorId="1" shapeId="0" xr:uid="{00000000-0006-0000-0100-000004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W35" authorId="1" shapeId="0" xr:uid="{00000000-0006-0000-0100-000005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W36" authorId="1" shapeId="0" xr:uid="{00000000-0006-0000-0100-000006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W37" authorId="1" shapeId="0" xr:uid="{00000000-0006-0000-0100-000007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AD38" authorId="2" shapeId="0" xr:uid="{00000000-0006-0000-0100-000008000000}">
      <text>
        <r>
          <rPr>
            <b/>
            <sz val="9"/>
            <color indexed="81"/>
            <rFont val="Tahoma"/>
            <family val="2"/>
            <charset val="238"/>
          </rPr>
          <t>Mana Martin, Ing.:</t>
        </r>
        <r>
          <rPr>
            <sz val="9"/>
            <color indexed="81"/>
            <rFont val="Tahoma"/>
            <family val="2"/>
            <charset val="238"/>
          </rPr>
          <t xml:space="preserve">
Pro podrobnější analýzy, resp. vyvozování nějakých závěrů či doporučení je třeba znát tento ukazatele alespoň v členění podle hlavních zdrojů financování, sektorů užití a druhu těchto výdajů. Jinak řečeno, bez podrobnějších údajů o struktuře tohoto ukazatele má tento ukazatel pouze omezenou vypovídací schopnost. </t>
        </r>
      </text>
    </comment>
    <comment ref="AF38" authorId="2" shapeId="0" xr:uid="{00000000-0006-0000-0100-000009000000}">
      <text>
        <r>
          <rPr>
            <b/>
            <sz val="9"/>
            <color indexed="81"/>
            <rFont val="Tahoma"/>
            <family val="2"/>
            <charset val="238"/>
          </rPr>
          <t>Mana Martin, Ing.:</t>
        </r>
        <r>
          <rPr>
            <sz val="9"/>
            <color indexed="81"/>
            <rFont val="Tahoma"/>
            <family val="2"/>
            <charset val="238"/>
          </rPr>
          <t xml:space="preserve">
Tento ukazatel ČSÚ za NUTS2 standardně nepublikuje, ale jde jej z našich zdrojů zpracovat i pro toto regionální (územní) členění</t>
        </r>
      </text>
    </comment>
    <comment ref="O146" authorId="3" shapeId="0" xr:uid="{00000000-0006-0000-0100-00000A000000}">
      <text>
        <r>
          <rPr>
            <b/>
            <sz val="9"/>
            <color indexed="81"/>
            <rFont val="Tahoma"/>
            <family val="2"/>
            <charset val="238"/>
          </rPr>
          <t>Klečková Veronika:</t>
        </r>
        <r>
          <rPr>
            <sz val="9"/>
            <color indexed="81"/>
            <rFont val="Tahoma"/>
            <family val="2"/>
            <charset val="238"/>
          </rPr>
          <t xml:space="preserve">
v PD je název Počet
nově
podpořených
podniků
v AM je stejný jako v NČI</t>
        </r>
      </text>
    </comment>
    <comment ref="G148" authorId="1" shapeId="0" xr:uid="{00000000-0006-0000-0100-00000B000000}">
      <text>
        <r>
          <rPr>
            <b/>
            <sz val="9"/>
            <color indexed="81"/>
            <rFont val="Tahoma"/>
            <family val="2"/>
            <charset val="238"/>
          </rPr>
          <t>Ela Bělohlávková:</t>
        </r>
        <r>
          <rPr>
            <sz val="9"/>
            <color indexed="81"/>
            <rFont val="Tahoma"/>
            <family val="2"/>
            <charset val="238"/>
          </rPr>
          <t xml:space="preserve">
navržené zrušení email od p. Škréty 29.7.14</t>
        </r>
      </text>
    </comment>
    <comment ref="G149" authorId="4" shapeId="0" xr:uid="{00000000-0006-0000-0100-00000C000000}">
      <text>
        <r>
          <rPr>
            <b/>
            <sz val="9"/>
            <color indexed="81"/>
            <rFont val="Tahoma"/>
            <family val="2"/>
            <charset val="238"/>
          </rPr>
          <t>Andrea Čapkovičová:</t>
        </r>
        <r>
          <rPr>
            <sz val="9"/>
            <color indexed="81"/>
            <rFont val="Tahoma"/>
            <family val="2"/>
            <charset val="238"/>
          </rPr>
          <t xml:space="preserve">
překódováno z 10201 - </t>
        </r>
        <r>
          <rPr>
            <b/>
            <sz val="9"/>
            <color indexed="81"/>
            <rFont val="Tahoma"/>
            <family val="2"/>
            <charset val="238"/>
          </rPr>
          <t>výsledek!</t>
        </r>
      </text>
    </comment>
    <comment ref="S149" authorId="3" shapeId="0" xr:uid="{00000000-0006-0000-0100-00000D000000}">
      <text>
        <r>
          <rPr>
            <b/>
            <sz val="9"/>
            <color indexed="81"/>
            <rFont val="Tahoma"/>
            <family val="2"/>
            <charset val="238"/>
          </rPr>
          <t>Klečková Veronika:</t>
        </r>
        <r>
          <rPr>
            <sz val="9"/>
            <color indexed="81"/>
            <rFont val="Tahoma"/>
            <family val="2"/>
            <charset val="238"/>
          </rPr>
          <t xml:space="preserve">
doplnit definici?
</t>
        </r>
      </text>
    </comment>
    <comment ref="G152" authorId="4" shapeId="0" xr:uid="{00000000-0006-0000-0100-00000E000000}">
      <text>
        <r>
          <rPr>
            <b/>
            <sz val="9"/>
            <color indexed="81"/>
            <rFont val="Tahoma"/>
            <family val="2"/>
            <charset val="238"/>
          </rPr>
          <t>Andrea Čapkovičová:</t>
        </r>
        <r>
          <rPr>
            <sz val="9"/>
            <color indexed="81"/>
            <rFont val="Tahoma"/>
            <family val="2"/>
            <charset val="238"/>
          </rPr>
          <t xml:space="preserve">
překódováno z 10210 z důvodu změny kódu indikátoru u OP PPR.</t>
        </r>
      </text>
    </comment>
    <comment ref="J152" authorId="3" shapeId="0" xr:uid="{00000000-0006-0000-0100-00000F000000}">
      <text>
        <r>
          <rPr>
            <b/>
            <sz val="9"/>
            <color indexed="81"/>
            <rFont val="Tahoma"/>
            <family val="2"/>
            <charset val="238"/>
          </rPr>
          <t>Klečková Veronika:</t>
        </r>
        <r>
          <rPr>
            <sz val="9"/>
            <color indexed="81"/>
            <rFont val="Tahoma"/>
            <family val="2"/>
            <charset val="238"/>
          </rPr>
          <t xml:space="preserve">
Praha tento indikátor pravděpodobně nepoužívá, určitě není na SC 3.2</t>
        </r>
      </text>
    </comment>
    <comment ref="K152" authorId="3" shapeId="0" xr:uid="{00000000-0006-0000-0100-000010000000}">
      <text>
        <r>
          <rPr>
            <b/>
            <sz val="9"/>
            <color indexed="81"/>
            <rFont val="Tahoma"/>
            <family val="2"/>
            <charset val="238"/>
          </rPr>
          <t>Klečková Veronika:</t>
        </r>
        <r>
          <rPr>
            <sz val="9"/>
            <color indexed="81"/>
            <rFont val="Tahoma"/>
            <family val="2"/>
            <charset val="238"/>
          </rPr>
          <t xml:space="preserve">
Problém! Při přečíslování nám uniklo, že jde o hlavní indikátor OP Z! nyní v PD OP Z pod kódem 10210.</t>
        </r>
      </text>
    </comment>
    <comment ref="S156" authorId="1" shapeId="0" xr:uid="{00000000-0006-0000-0100-000011000000}">
      <text>
        <r>
          <rPr>
            <b/>
            <sz val="9"/>
            <color indexed="81"/>
            <rFont val="Tahoma"/>
            <family val="2"/>
            <charset val="238"/>
          </rPr>
          <t>Ela Bělohlávková:</t>
        </r>
        <r>
          <rPr>
            <sz val="9"/>
            <color indexed="81"/>
            <rFont val="Tahoma"/>
            <family val="2"/>
            <charset val="238"/>
          </rPr>
          <t xml:space="preserve">
zvláštní překlad, ověřit</t>
        </r>
      </text>
    </comment>
    <comment ref="I160" authorId="3" shapeId="0" xr:uid="{00000000-0006-0000-0100-000012000000}">
      <text>
        <r>
          <rPr>
            <b/>
            <sz val="9"/>
            <color indexed="81"/>
            <rFont val="Tahoma"/>
            <family val="2"/>
            <charset val="238"/>
          </rPr>
          <t>Klečková Veronika:</t>
        </r>
        <r>
          <rPr>
            <sz val="9"/>
            <color indexed="81"/>
            <rFont val="Tahoma"/>
            <family val="2"/>
            <charset val="238"/>
          </rPr>
          <t xml:space="preserve">
říjen 2015 - upraven indikátor, dříve neplatný, platí stále SED?</t>
        </r>
      </text>
    </comment>
    <comment ref="S165" authorId="1" shapeId="0" xr:uid="{00000000-0006-0000-0100-000013000000}">
      <text>
        <r>
          <rPr>
            <b/>
            <sz val="9"/>
            <color indexed="81"/>
            <rFont val="Tahoma"/>
            <family val="2"/>
            <charset val="238"/>
          </rPr>
          <t>Ela Bělohlávková:</t>
        </r>
        <r>
          <rPr>
            <sz val="9"/>
            <color indexed="81"/>
            <rFont val="Tahoma"/>
            <family val="2"/>
            <charset val="238"/>
          </rPr>
          <t xml:space="preserve">
původní definice - Vývoz vyjadřuje hodnotu zboží odeslaného do zahraničí, které přestoupilo státní hranici za účelem jeho trvalého nebo dočasného ponechání v zahraničí. Celkový vývoz ČR se tak skládá z odeslání do států EU a vývozu do zemí mimo EU. Hodnota zahraničního obchodu se sleduje v národní měně. Pro přepočet hodnot v cizí měně na koruny české se používá kurz určený v souladu s ustanovením článků 169-171 nařízení Komise (EHS) č. 2454/1993, který je zveřejňován na internetových stránkách CSČR (http://www.celnisprava.cz/cz/aplikace/Stranky/kurzy.aspx). Indikátor sleduje meziroční změnu v %.</t>
        </r>
      </text>
    </comment>
    <comment ref="F168" authorId="1" shapeId="0" xr:uid="{00000000-0006-0000-0100-000014000000}">
      <text>
        <r>
          <rPr>
            <b/>
            <sz val="9"/>
            <color indexed="81"/>
            <rFont val="Tahoma"/>
            <family val="2"/>
            <charset val="238"/>
          </rPr>
          <t>Ela Bělohlávková:</t>
        </r>
        <r>
          <rPr>
            <sz val="9"/>
            <color indexed="81"/>
            <rFont val="Tahoma"/>
            <family val="2"/>
            <charset val="238"/>
          </rPr>
          <t xml:space="preserve">
ČSÚ - toto je indikátor pro MPO</t>
        </r>
      </text>
    </comment>
    <comment ref="W171" authorId="1" shapeId="0" xr:uid="{00000000-0006-0000-0100-000015000000}">
      <text>
        <r>
          <rPr>
            <b/>
            <sz val="9"/>
            <color indexed="81"/>
            <rFont val="Tahoma"/>
            <family val="2"/>
            <charset val="238"/>
          </rPr>
          <t>Ela Bělohlávková:</t>
        </r>
        <r>
          <rPr>
            <sz val="9"/>
            <color indexed="81"/>
            <rFont val="Tahoma"/>
            <family val="2"/>
            <charset val="238"/>
          </rPr>
          <t xml:space="preserve">
vyjádření ČSÚ - indikátor je věcí MMR nebo MPO</t>
        </r>
      </text>
    </comment>
    <comment ref="O173" authorId="1" shapeId="0" xr:uid="{00000000-0006-0000-0100-000016000000}">
      <text>
        <r>
          <rPr>
            <b/>
            <sz val="9"/>
            <color indexed="81"/>
            <rFont val="Tahoma"/>
            <family val="2"/>
            <charset val="238"/>
          </rPr>
          <t>Ela Bělohlávková:</t>
        </r>
        <r>
          <rPr>
            <sz val="9"/>
            <color indexed="81"/>
            <rFont val="Tahoma"/>
            <family val="2"/>
            <charset val="238"/>
          </rPr>
          <t xml:space="preserve">
údaj není sledován ČSÚ</t>
        </r>
      </text>
    </comment>
    <comment ref="W173" authorId="1" shapeId="0" xr:uid="{00000000-0006-0000-0100-000017000000}">
      <text>
        <r>
          <rPr>
            <b/>
            <sz val="9"/>
            <color indexed="81"/>
            <rFont val="Tahoma"/>
            <family val="2"/>
            <charset val="238"/>
          </rPr>
          <t>Ela Bělohlávková:</t>
        </r>
        <r>
          <rPr>
            <sz val="9"/>
            <color indexed="81"/>
            <rFont val="Tahoma"/>
            <family val="2"/>
            <charset val="238"/>
          </rPr>
          <t xml:space="preserve">
vyjádření ČSÚ - údaj nesledujeme, není k dispozici ani v rámci národních účtů v podobě odhadu</t>
        </r>
      </text>
    </comment>
    <comment ref="AD173" authorId="3" shapeId="0" xr:uid="{00000000-0006-0000-0100-000018000000}">
      <text>
        <r>
          <rPr>
            <b/>
            <sz val="9"/>
            <color indexed="81"/>
            <rFont val="Tahoma"/>
            <family val="2"/>
            <charset val="238"/>
          </rPr>
          <t>Klečková Veronika:</t>
        </r>
        <r>
          <rPr>
            <sz val="9"/>
            <color indexed="81"/>
            <rFont val="Tahoma"/>
            <family val="2"/>
            <charset val="238"/>
          </rPr>
          <t xml:space="preserve">
UZSVM? CRAB</t>
        </r>
      </text>
    </comment>
    <comment ref="G179" authorId="0" shapeId="0" xr:uid="{00000000-0006-0000-0100-000019000000}">
      <text>
        <r>
          <rPr>
            <b/>
            <sz val="9"/>
            <color indexed="81"/>
            <rFont val="Tahoma"/>
            <family val="2"/>
            <charset val="238"/>
          </rPr>
          <t>Jana Chladná:</t>
        </r>
        <r>
          <rPr>
            <sz val="9"/>
            <color indexed="81"/>
            <rFont val="Tahoma"/>
            <family val="2"/>
            <charset val="238"/>
          </rPr>
          <t xml:space="preserve">
změna kódu z 2 01 10 na 2 02 11</t>
        </r>
      </text>
    </comment>
    <comment ref="G181" authorId="0" shapeId="0" xr:uid="{00000000-0006-0000-0100-00001A000000}">
      <text>
        <r>
          <rPr>
            <b/>
            <sz val="9"/>
            <color indexed="81"/>
            <rFont val="Tahoma"/>
            <family val="2"/>
            <charset val="238"/>
          </rPr>
          <t>Jana Chladná:</t>
        </r>
        <r>
          <rPr>
            <sz val="9"/>
            <color indexed="81"/>
            <rFont val="Tahoma"/>
            <family val="2"/>
            <charset val="238"/>
          </rPr>
          <t xml:space="preserve">
změna kódu z 2 01 11 na 2 02 13</t>
        </r>
      </text>
    </comment>
    <comment ref="G182" authorId="0" shapeId="0" xr:uid="{00000000-0006-0000-0100-00001B000000}">
      <text>
        <r>
          <rPr>
            <b/>
            <sz val="9"/>
            <color indexed="81"/>
            <rFont val="Tahoma"/>
            <family val="2"/>
            <charset val="238"/>
          </rPr>
          <t>Jana Chladná:</t>
        </r>
        <r>
          <rPr>
            <sz val="9"/>
            <color indexed="81"/>
            <rFont val="Tahoma"/>
            <family val="2"/>
            <charset val="238"/>
          </rPr>
          <t xml:space="preserve">
zěmna kódu z 2 02 04 na 2 02 14</t>
        </r>
      </text>
    </comment>
    <comment ref="G184" authorId="0" shapeId="0" xr:uid="{00000000-0006-0000-0100-00001C000000}">
      <text>
        <r>
          <rPr>
            <b/>
            <sz val="9"/>
            <color indexed="81"/>
            <rFont val="Tahoma"/>
            <family val="2"/>
            <charset val="238"/>
          </rPr>
          <t>Jana Chladná:</t>
        </r>
        <r>
          <rPr>
            <sz val="9"/>
            <color indexed="81"/>
            <rFont val="Tahoma"/>
            <family val="2"/>
            <charset val="238"/>
          </rPr>
          <t xml:space="preserve">
změna kódování z 2 02 13 na 2 02 16</t>
        </r>
      </text>
    </comment>
    <comment ref="A185" authorId="1" shapeId="0" xr:uid="{00000000-0006-0000-0100-00001D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F185" authorId="3" shapeId="0" xr:uid="{00000000-0006-0000-0100-00001E000000}">
      <text>
        <r>
          <rPr>
            <b/>
            <sz val="9"/>
            <color indexed="81"/>
            <rFont val="Tahoma"/>
            <family val="2"/>
            <charset val="238"/>
          </rPr>
          <t>Klečková Veronika:</t>
        </r>
        <r>
          <rPr>
            <sz val="9"/>
            <color indexed="81"/>
            <rFont val="Tahoma"/>
            <family val="2"/>
            <charset val="238"/>
          </rPr>
          <t xml:space="preserve">
Dojde k úpravě názvu a definice ze strany ŘO</t>
        </r>
      </text>
    </comment>
    <comment ref="G187" authorId="0" shapeId="0" xr:uid="{00000000-0006-0000-0100-00001F000000}">
      <text>
        <r>
          <rPr>
            <b/>
            <sz val="9"/>
            <color indexed="81"/>
            <rFont val="Tahoma"/>
            <family val="2"/>
            <charset val="238"/>
          </rPr>
          <t>Jana Chladná:</t>
        </r>
        <r>
          <rPr>
            <sz val="9"/>
            <color indexed="81"/>
            <rFont val="Tahoma"/>
            <family val="2"/>
            <charset val="238"/>
          </rPr>
          <t xml:space="preserve">
indikátor zrušen</t>
        </r>
      </text>
    </comment>
    <comment ref="G188" authorId="0" shapeId="0" xr:uid="{00000000-0006-0000-0100-000020000000}">
      <text>
        <r>
          <rPr>
            <b/>
            <sz val="9"/>
            <color indexed="81"/>
            <rFont val="Tahoma"/>
            <family val="2"/>
            <charset val="238"/>
          </rPr>
          <t>Jana Chladná:</t>
        </r>
        <r>
          <rPr>
            <sz val="9"/>
            <color indexed="81"/>
            <rFont val="Tahoma"/>
            <family val="2"/>
            <charset val="238"/>
          </rPr>
          <t xml:space="preserve">
změna kódu z 2 03 02 na 2 03 12</t>
        </r>
      </text>
    </comment>
    <comment ref="G197" authorId="0" shapeId="0" xr:uid="{00000000-0006-0000-0100-000021000000}">
      <text>
        <r>
          <rPr>
            <b/>
            <sz val="9"/>
            <color indexed="81"/>
            <rFont val="Tahoma"/>
            <family val="2"/>
            <charset val="238"/>
          </rPr>
          <t>Jana Chladná:</t>
        </r>
        <r>
          <rPr>
            <sz val="9"/>
            <color indexed="81"/>
            <rFont val="Tahoma"/>
            <family val="2"/>
            <charset val="238"/>
          </rPr>
          <t xml:space="preserve">
Změna kódu z 2 04 10 na 2 04 15</t>
        </r>
      </text>
    </comment>
    <comment ref="A212" authorId="1" shapeId="0" xr:uid="{00000000-0006-0000-0100-000022000000}">
      <text>
        <r>
          <rPr>
            <b/>
            <sz val="9"/>
            <color indexed="81"/>
            <rFont val="Tahoma"/>
            <family val="2"/>
            <charset val="238"/>
          </rPr>
          <t>Ela Bělohlávková:</t>
        </r>
        <r>
          <rPr>
            <sz val="9"/>
            <color indexed="81"/>
            <rFont val="Tahoma"/>
            <family val="2"/>
            <charset val="238"/>
          </rPr>
          <t xml:space="preserve">
Podle dokumentu OP PIK </t>
        </r>
      </text>
    </comment>
    <comment ref="Q212" authorId="3" shapeId="0" xr:uid="{00000000-0006-0000-0100-000023000000}">
      <text>
        <r>
          <rPr>
            <b/>
            <sz val="9"/>
            <color indexed="81"/>
            <rFont val="Tahoma"/>
            <family val="2"/>
            <charset val="238"/>
          </rPr>
          <t>Klečková Veronika:</t>
        </r>
        <r>
          <rPr>
            <sz val="9"/>
            <color indexed="81"/>
            <rFont val="Tahoma"/>
            <family val="2"/>
            <charset val="238"/>
          </rPr>
          <t xml:space="preserve">
mil. Kč??</t>
        </r>
      </text>
    </comment>
    <comment ref="AD214" authorId="2" shapeId="0" xr:uid="{00000000-0006-0000-0100-000024000000}">
      <text>
        <r>
          <rPr>
            <b/>
            <sz val="9"/>
            <color indexed="81"/>
            <rFont val="Tahoma"/>
            <family val="2"/>
            <charset val="238"/>
          </rPr>
          <t>Mana Martin, Ing.:</t>
        </r>
        <r>
          <rPr>
            <sz val="9"/>
            <color indexed="81"/>
            <rFont val="Tahoma"/>
            <family val="2"/>
            <charset val="238"/>
          </rPr>
          <t xml:space="preserve">
Alternativou jsou služby VaV, které subjekty podnikatelského sektoru nakoupily od vysokých škol a vládních institucí. Šetření VTR 5-01, oddíl 496, součet řádků 06 a 07. Další alternativou je oddíl 497b příjmy z prodejů služeb VaV, které subjekty vládního a vysokoškolského sektoru utržily od podniků.</t>
        </r>
      </text>
    </comment>
    <comment ref="X218" authorId="1" shapeId="0" xr:uid="{00000000-0006-0000-0100-000025000000}">
      <text>
        <r>
          <rPr>
            <b/>
            <sz val="9"/>
            <color indexed="81"/>
            <rFont val="Tahoma"/>
            <family val="2"/>
            <charset val="238"/>
          </rPr>
          <t>Ela Bělohlávková:</t>
        </r>
        <r>
          <rPr>
            <sz val="9"/>
            <color indexed="81"/>
            <rFont val="Tahoma"/>
            <family val="2"/>
            <charset val="238"/>
          </rPr>
          <t xml:space="preserve">
EK podle OP PIK</t>
        </r>
      </text>
    </comment>
    <comment ref="X219" authorId="1" shapeId="0" xr:uid="{00000000-0006-0000-0100-000026000000}">
      <text>
        <r>
          <rPr>
            <b/>
            <sz val="9"/>
            <color indexed="81"/>
            <rFont val="Tahoma"/>
            <family val="2"/>
            <charset val="238"/>
          </rPr>
          <t>Ela Bělohlávková:</t>
        </r>
        <r>
          <rPr>
            <sz val="9"/>
            <color indexed="81"/>
            <rFont val="Tahoma"/>
            <family val="2"/>
            <charset val="238"/>
          </rPr>
          <t xml:space="preserve">
WEF podle dokumentu OP PIK</t>
        </r>
      </text>
    </comment>
    <comment ref="S224" authorId="1" shapeId="0" xr:uid="{00000000-0006-0000-0100-000027000000}">
      <text>
        <r>
          <rPr>
            <b/>
            <sz val="9"/>
            <color indexed="81"/>
            <rFont val="Tahoma"/>
            <family val="2"/>
            <charset val="238"/>
          </rPr>
          <t>Ela Bělohlávková:</t>
        </r>
        <r>
          <rPr>
            <sz val="9"/>
            <color indexed="81"/>
            <rFont val="Tahoma"/>
            <family val="2"/>
            <charset val="238"/>
          </rPr>
          <t xml:space="preserve">
definice ČSÚ - Za inovující  podnik se považuje ten, který ve sledovaném období zavedl některou z následujících inovací: produktovou, procesní, marketingovou nebo organizační. </t>
        </r>
      </text>
    </comment>
    <comment ref="G225" authorId="0" shapeId="0" xr:uid="{00000000-0006-0000-0100-000028000000}">
      <text>
        <r>
          <rPr>
            <b/>
            <sz val="9"/>
            <color indexed="81"/>
            <rFont val="Tahoma"/>
            <family val="2"/>
            <charset val="238"/>
          </rPr>
          <t>Jana Chladná:</t>
        </r>
        <r>
          <rPr>
            <sz val="9"/>
            <color indexed="81"/>
            <rFont val="Tahoma"/>
            <family val="2"/>
            <charset val="238"/>
          </rPr>
          <t xml:space="preserve">
provedena úprava kódování z 2 13 00 na 2 13 01</t>
        </r>
      </text>
    </comment>
    <comment ref="S229" authorId="1" shapeId="0" xr:uid="{00000000-0006-0000-0100-000029000000}">
      <text>
        <r>
          <rPr>
            <b/>
            <sz val="9"/>
            <color indexed="81"/>
            <rFont val="Tahoma"/>
            <family val="2"/>
            <charset val="238"/>
          </rPr>
          <t>Ela Bělohlávková:</t>
        </r>
        <r>
          <rPr>
            <sz val="9"/>
            <color indexed="81"/>
            <rFont val="Tahoma"/>
            <family val="2"/>
            <charset val="238"/>
          </rPr>
          <t xml:space="preserve">
původní definice Podíl tržeb z inovované produkce k celkovým tržbám podniků s produktovou inovací. Šetření probíhá na základě prováděcího nařízení Komise. V jeho rámci je v ČR prováděno za dvouleté období s referenčním rokem konce tohoto období.</t>
        </r>
      </text>
    </comment>
    <comment ref="G231" authorId="0" shapeId="0" xr:uid="{00000000-0006-0000-0100-00002A000000}">
      <text>
        <r>
          <rPr>
            <b/>
            <sz val="9"/>
            <color indexed="81"/>
            <rFont val="Tahoma"/>
            <family val="2"/>
            <charset val="238"/>
          </rPr>
          <t>Jana Chladná:</t>
        </r>
        <r>
          <rPr>
            <sz val="9"/>
            <color indexed="81"/>
            <rFont val="Tahoma"/>
            <family val="2"/>
            <charset val="238"/>
          </rPr>
          <t xml:space="preserve">
změna kódu z 2 15 00 na 2 15 01</t>
        </r>
      </text>
    </comment>
    <comment ref="A238" authorId="1" shapeId="0" xr:uid="{00000000-0006-0000-0100-00002B000000}">
      <text>
        <r>
          <rPr>
            <b/>
            <sz val="9"/>
            <color indexed="81"/>
            <rFont val="Tahoma"/>
            <family val="2"/>
            <charset val="238"/>
          </rPr>
          <t>Ela Bělohlávková:</t>
        </r>
        <r>
          <rPr>
            <sz val="9"/>
            <color indexed="81"/>
            <rFont val="Tahoma"/>
            <family val="2"/>
            <charset val="238"/>
          </rPr>
          <t xml:space="preserve">
Podle dokumentu OP PIK</t>
        </r>
      </text>
    </comment>
    <comment ref="A242" authorId="1" shapeId="0" xr:uid="{00000000-0006-0000-0100-00002C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G244" authorId="1" shapeId="0" xr:uid="{00000000-0006-0000-0100-00002D000000}">
      <text>
        <r>
          <rPr>
            <b/>
            <sz val="9"/>
            <color indexed="81"/>
            <rFont val="Tahoma"/>
            <family val="2"/>
            <charset val="238"/>
          </rPr>
          <t>Ela Bělohlávková:</t>
        </r>
        <r>
          <rPr>
            <sz val="9"/>
            <color indexed="81"/>
            <rFont val="Tahoma"/>
            <family val="2"/>
            <charset val="238"/>
          </rPr>
          <t xml:space="preserve">
navržené zrušení email od p. Škréty 29.7.14</t>
        </r>
      </text>
    </comment>
    <comment ref="AD245" authorId="1" shapeId="0" xr:uid="{00000000-0006-0000-0100-00002E000000}">
      <text>
        <r>
          <rPr>
            <b/>
            <sz val="9"/>
            <color indexed="81"/>
            <rFont val="Tahoma"/>
            <family val="2"/>
            <charset val="238"/>
          </rPr>
          <t>Ela Bělohlávková:</t>
        </r>
        <r>
          <rPr>
            <sz val="9"/>
            <color indexed="81"/>
            <rFont val="Tahoma"/>
            <family val="2"/>
            <charset val="238"/>
          </rPr>
          <t xml:space="preserve">
nemá komentář v seznamech z ČSÚ</t>
        </r>
      </text>
    </comment>
    <comment ref="G249" authorId="0" shapeId="0" xr:uid="{00000000-0006-0000-0100-00002F000000}">
      <text>
        <r>
          <rPr>
            <b/>
            <sz val="9"/>
            <color indexed="81"/>
            <rFont val="Tahoma"/>
            <family val="2"/>
            <charset val="238"/>
          </rPr>
          <t>Jana Chladná:</t>
        </r>
        <r>
          <rPr>
            <sz val="9"/>
            <color indexed="81"/>
            <rFont val="Tahoma"/>
            <family val="2"/>
            <charset val="238"/>
          </rPr>
          <t xml:space="preserve">
změna kódu z 2 20 01 na 2 20 11</t>
        </r>
      </text>
    </comment>
    <comment ref="F262" authorId="1" shapeId="0" xr:uid="{00000000-0006-0000-0100-000030000000}">
      <text>
        <r>
          <rPr>
            <b/>
            <sz val="9"/>
            <color indexed="81"/>
            <rFont val="Tahoma"/>
            <family val="2"/>
            <charset val="238"/>
          </rPr>
          <t>Ela Bělohlávková:</t>
        </r>
        <r>
          <rPr>
            <sz val="9"/>
            <color indexed="81"/>
            <rFont val="Tahoma"/>
            <family val="2"/>
            <charset val="238"/>
          </rPr>
          <t xml:space="preserve">
Od Petra Vrány email 18/4 - Indikátor „Počet nově vzniklých a modernizovaných inovačních infrastruktur“ není duplicitní s „Počet nově vybudovaných, rošířených či modernizovaných výzkumných infrastruktur a center excelence“. Definice tohoto indikátoru nezahrnuje vědeckotechnické parky, resp. především podnikatelská a inovační centra s inovační a inkubační funkcí (inkubátory) sloužící především pro transfer znalostí a technologií (vycházíme z publikace Švejda a kol., 2012: Vědeckotechnické parky v ČR. SVTP ČR). Tuto „inovační infrastrukturu budeme podporovat z OP Praha. Nebudeme podporovat výzkumné infrastruktury a centra excelence, jak je zřejmé z názvu i definice indikátoru OP VVV. Tímto je vymezena i komplementarita vůči OP VVV.  </t>
        </r>
      </text>
    </comment>
    <comment ref="A264" authorId="1" shapeId="0" xr:uid="{00000000-0006-0000-0100-000031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G268" authorId="0" shapeId="0" xr:uid="{00000000-0006-0000-0100-000032000000}">
      <text>
        <r>
          <rPr>
            <b/>
            <sz val="9"/>
            <color indexed="81"/>
            <rFont val="Tahoma"/>
            <family val="2"/>
            <charset val="238"/>
          </rPr>
          <t>Jana Chladná:</t>
        </r>
        <r>
          <rPr>
            <sz val="9"/>
            <color indexed="81"/>
            <rFont val="Tahoma"/>
            <family val="2"/>
            <charset val="238"/>
          </rPr>
          <t xml:space="preserve">
Úprava kódování z 3 33 00 na 2 33 00</t>
        </r>
      </text>
    </comment>
    <comment ref="S277" authorId="1" shapeId="0" xr:uid="{00000000-0006-0000-0100-000033000000}">
      <text>
        <r>
          <rPr>
            <b/>
            <sz val="9"/>
            <color indexed="81"/>
            <rFont val="Tahoma"/>
            <family val="2"/>
            <charset val="238"/>
          </rPr>
          <t>Ela Bělohlávková:</t>
        </r>
        <r>
          <rPr>
            <sz val="9"/>
            <color indexed="81"/>
            <rFont val="Tahoma"/>
            <family val="2"/>
            <charset val="238"/>
          </rPr>
          <t xml:space="preserve">
odlišuje se od definice ČSÚ</t>
        </r>
      </text>
    </comment>
    <comment ref="AI277" authorId="2" shapeId="0" xr:uid="{00000000-0006-0000-0100-000034000000}">
      <text>
        <r>
          <rPr>
            <b/>
            <sz val="9"/>
            <color indexed="81"/>
            <rFont val="Tahoma"/>
            <family val="2"/>
            <charset val="238"/>
          </rPr>
          <t>Mana Martin, Ing.:</t>
        </r>
        <r>
          <rPr>
            <sz val="9"/>
            <color indexed="81"/>
            <rFont val="Tahoma"/>
            <family val="2"/>
            <charset val="238"/>
          </rPr>
          <t xml:space="preserve">
Tento údaj se bude v listopadu poměrně výrazně revidovat v důsledku mimořádné revize národních účtů dle ESA 2010 - více viz.: http://apl.czso.cz/pll/rocenka/rocenka.avizo_revize</t>
        </r>
      </text>
    </comment>
    <comment ref="W278" authorId="1" shapeId="0" xr:uid="{00000000-0006-0000-0100-000035000000}">
      <text>
        <r>
          <rPr>
            <b/>
            <sz val="9"/>
            <color indexed="81"/>
            <rFont val="Tahoma"/>
            <family val="2"/>
            <charset val="238"/>
          </rPr>
          <t>Ela Bělohlávková:</t>
        </r>
        <r>
          <rPr>
            <sz val="9"/>
            <color indexed="81"/>
            <rFont val="Tahoma"/>
            <family val="2"/>
            <charset val="238"/>
          </rPr>
          <t xml:space="preserve">
přesný zdroj bude doplněn později ze strany ČSÚ
Pituchová: doplněn odkaz, ale zdroj tam nevidím...</t>
        </r>
      </text>
    </comment>
    <comment ref="W280" authorId="1" shapeId="0" xr:uid="{00000000-0006-0000-0100-000036000000}">
      <text>
        <r>
          <rPr>
            <b/>
            <sz val="9"/>
            <color indexed="81"/>
            <rFont val="Tahoma"/>
            <family val="2"/>
            <charset val="238"/>
          </rPr>
          <t>Ela Bělohlávková:</t>
        </r>
        <r>
          <rPr>
            <sz val="9"/>
            <color indexed="81"/>
            <rFont val="Tahoma"/>
            <family val="2"/>
            <charset val="238"/>
          </rPr>
          <t xml:space="preserve">
přesný zdroj bude doplněn později ze strany ČSÚ
Pituchová: doplněn zdroj</t>
        </r>
      </text>
    </comment>
    <comment ref="AD285" authorId="1" shapeId="0" xr:uid="{00000000-0006-0000-0100-000037000000}">
      <text>
        <r>
          <rPr>
            <b/>
            <sz val="9"/>
            <color indexed="81"/>
            <rFont val="Tahoma"/>
            <family val="2"/>
            <charset val="238"/>
          </rPr>
          <t>Ela Bělohlávková:</t>
        </r>
        <r>
          <rPr>
            <sz val="9"/>
            <color indexed="81"/>
            <rFont val="Tahoma"/>
            <family val="2"/>
            <charset val="238"/>
          </rPr>
          <t xml:space="preserve">
vyjádření je shodné s poznámkou</t>
        </r>
      </text>
    </comment>
    <comment ref="G294" authorId="0" shapeId="0" xr:uid="{00000000-0006-0000-0100-000038000000}">
      <text>
        <r>
          <rPr>
            <b/>
            <sz val="9"/>
            <color indexed="81"/>
            <rFont val="Tahoma"/>
            <family val="2"/>
            <charset val="238"/>
          </rPr>
          <t>Jana Chladná:</t>
        </r>
        <r>
          <rPr>
            <sz val="9"/>
            <color indexed="81"/>
            <rFont val="Tahoma"/>
            <family val="2"/>
            <charset val="238"/>
          </rPr>
          <t xml:space="preserve">
úprava z 30501 na 30515</t>
        </r>
      </text>
    </comment>
    <comment ref="O306" authorId="4" shapeId="0" xr:uid="{00000000-0006-0000-0100-000039000000}">
      <text>
        <r>
          <rPr>
            <b/>
            <sz val="9"/>
            <color indexed="81"/>
            <rFont val="Tahoma"/>
            <family val="2"/>
            <charset val="238"/>
          </rPr>
          <t>Andrea Čapkovičová:</t>
        </r>
        <r>
          <rPr>
            <sz val="9"/>
            <color indexed="81"/>
            <rFont val="Tahoma"/>
            <family val="2"/>
            <charset val="238"/>
          </rPr>
          <t xml:space="preserve">
Upraveno na základě připomínek EK.</t>
        </r>
      </text>
    </comment>
    <comment ref="O307" authorId="4" shapeId="0" xr:uid="{00000000-0006-0000-0100-00003A000000}">
      <text>
        <r>
          <rPr>
            <b/>
            <sz val="9"/>
            <color indexed="81"/>
            <rFont val="Tahoma"/>
            <family val="2"/>
            <charset val="238"/>
          </rPr>
          <t>Andrea Čapkovičová:</t>
        </r>
        <r>
          <rPr>
            <sz val="9"/>
            <color indexed="81"/>
            <rFont val="Tahoma"/>
            <family val="2"/>
            <charset val="238"/>
          </rPr>
          <t xml:space="preserve">
Upraveno do verze překladu v SFC (IROP)
</t>
        </r>
      </text>
    </comment>
    <comment ref="G331" authorId="0" shapeId="0" xr:uid="{00000000-0006-0000-0100-00003B000000}">
      <text>
        <r>
          <rPr>
            <b/>
            <sz val="9"/>
            <color indexed="81"/>
            <rFont val="Tahoma"/>
            <family val="2"/>
            <charset val="238"/>
          </rPr>
          <t>Jana Chladná:</t>
        </r>
        <r>
          <rPr>
            <sz val="9"/>
            <color indexed="81"/>
            <rFont val="Tahoma"/>
            <family val="2"/>
            <charset val="238"/>
          </rPr>
          <t xml:space="preserve">
změněn kód z 3 35 02</t>
        </r>
      </text>
    </comment>
    <comment ref="G332" authorId="0" shapeId="0" xr:uid="{00000000-0006-0000-0100-00003C000000}">
      <text>
        <r>
          <rPr>
            <b/>
            <sz val="9"/>
            <color indexed="81"/>
            <rFont val="Tahoma"/>
            <family val="2"/>
            <charset val="238"/>
          </rPr>
          <t>Jana Chladná:</t>
        </r>
        <r>
          <rPr>
            <sz val="9"/>
            <color indexed="81"/>
            <rFont val="Tahoma"/>
            <family val="2"/>
            <charset val="238"/>
          </rPr>
          <t xml:space="preserve">
změněn kód na základě úprav soustavy z 3 35 01 na 3 35 06</t>
        </r>
      </text>
    </comment>
    <comment ref="X337" authorId="3" shapeId="0" xr:uid="{00000000-0006-0000-0100-00003D000000}">
      <text>
        <r>
          <rPr>
            <b/>
            <sz val="9"/>
            <color indexed="81"/>
            <rFont val="Tahoma"/>
            <family val="2"/>
            <charset val="238"/>
          </rPr>
          <t>Klečková Veronika:</t>
        </r>
        <r>
          <rPr>
            <sz val="9"/>
            <color indexed="81"/>
            <rFont val="Tahoma"/>
            <family val="2"/>
            <charset val="238"/>
          </rPr>
          <t xml:space="preserve">
zjisti, zda jde o statistiku, nebo přepočet z projektů - má se vyplňovat na výzvě nebo na SC?</t>
        </r>
      </text>
    </comment>
    <comment ref="W338" authorId="4" shapeId="0" xr:uid="{00000000-0006-0000-0100-00003E000000}">
      <text>
        <r>
          <rPr>
            <b/>
            <sz val="9"/>
            <color indexed="81"/>
            <rFont val="Tahoma"/>
            <family val="2"/>
            <charset val="238"/>
          </rPr>
          <t>Andrea Čapkovičová:</t>
        </r>
        <r>
          <rPr>
            <sz val="9"/>
            <color indexed="81"/>
            <rFont val="Tahoma"/>
            <family val="2"/>
            <charset val="238"/>
          </rPr>
          <t xml:space="preserve">
ve WF a agregační mapě jsou uvedeny </t>
        </r>
        <r>
          <rPr>
            <b/>
            <sz val="9"/>
            <color indexed="81"/>
            <rFont val="Tahoma"/>
            <family val="2"/>
            <charset val="238"/>
          </rPr>
          <t>Distribuční společnosti</t>
        </r>
      </text>
    </comment>
    <comment ref="A340" authorId="1" shapeId="0" xr:uid="{00000000-0006-0000-0100-00003F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A341" authorId="1" shapeId="0" xr:uid="{00000000-0006-0000-0100-000040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G354" authorId="4" shapeId="0" xr:uid="{00000000-0006-0000-0100-000041000000}">
      <text>
        <r>
          <rPr>
            <b/>
            <sz val="9"/>
            <color indexed="81"/>
            <rFont val="Tahoma"/>
            <family val="2"/>
            <charset val="238"/>
          </rPr>
          <t>Andrea Čapkovičová:</t>
        </r>
        <r>
          <rPr>
            <sz val="9"/>
            <color indexed="81"/>
            <rFont val="Tahoma"/>
            <family val="2"/>
            <charset val="238"/>
          </rPr>
          <t xml:space="preserve">
překódováno v důsledku nově navrženého indikátoru OP PPR - Počet podpořených objektů - 34900</t>
        </r>
      </text>
    </comment>
    <comment ref="U354" authorId="0" shapeId="0" xr:uid="{00000000-0006-0000-0100-000042000000}">
      <text>
        <r>
          <rPr>
            <b/>
            <sz val="9"/>
            <color indexed="81"/>
            <rFont val="Tahoma"/>
            <family val="2"/>
            <charset val="238"/>
          </rPr>
          <t>Jana Chladná:</t>
        </r>
        <r>
          <rPr>
            <sz val="9"/>
            <color indexed="81"/>
            <rFont val="Tahoma"/>
            <family val="2"/>
            <charset val="238"/>
          </rPr>
          <t xml:space="preserve">
NUTNÉ UPRAVIT WF.</t>
        </r>
      </text>
    </comment>
    <comment ref="O358" authorId="4" shapeId="0" xr:uid="{00000000-0006-0000-0100-000043000000}">
      <text>
        <r>
          <rPr>
            <b/>
            <sz val="9"/>
            <color indexed="81"/>
            <rFont val="Tahoma"/>
            <family val="2"/>
            <charset val="238"/>
          </rPr>
          <t>Andrea Čapkovičová:</t>
        </r>
        <r>
          <rPr>
            <sz val="9"/>
            <color indexed="81"/>
            <rFont val="Tahoma"/>
            <family val="2"/>
            <charset val="238"/>
          </rPr>
          <t xml:space="preserve">
Upraveno do verze překladu ve SFC (PIK, IROP)
</t>
        </r>
      </text>
    </comment>
    <comment ref="O364" authorId="0" shapeId="0" xr:uid="{00000000-0006-0000-0100-000044000000}">
      <text>
        <r>
          <rPr>
            <b/>
            <sz val="9"/>
            <color indexed="81"/>
            <rFont val="Tahoma"/>
            <family val="2"/>
            <charset val="238"/>
          </rPr>
          <t>Jana Chladná:</t>
        </r>
        <r>
          <rPr>
            <sz val="9"/>
            <color indexed="81"/>
            <rFont val="Tahoma"/>
            <family val="2"/>
            <charset val="238"/>
          </rPr>
          <t xml:space="preserve">
úprava názvu a kódů v důsledku úpravy hlavních indikátorů na Opžp.</t>
        </r>
      </text>
    </comment>
    <comment ref="I368" authorId="3" shapeId="0" xr:uid="{00000000-0006-0000-0100-000045000000}">
      <text>
        <r>
          <rPr>
            <b/>
            <sz val="9"/>
            <color indexed="81"/>
            <rFont val="Tahoma"/>
            <family val="2"/>
            <charset val="238"/>
          </rPr>
          <t>Klečková Veronika:</t>
        </r>
        <r>
          <rPr>
            <sz val="9"/>
            <color indexed="81"/>
            <rFont val="Tahoma"/>
            <family val="2"/>
            <charset val="238"/>
          </rPr>
          <t xml:space="preserve">
pozor statistika</t>
        </r>
      </text>
    </comment>
    <comment ref="G371" authorId="0" shapeId="0" xr:uid="{00000000-0006-0000-0100-000046000000}">
      <text>
        <r>
          <rPr>
            <b/>
            <sz val="9"/>
            <color indexed="81"/>
            <rFont val="Tahoma"/>
            <family val="2"/>
            <charset val="238"/>
          </rPr>
          <t>Jana Chladná:</t>
        </r>
        <r>
          <rPr>
            <sz val="9"/>
            <color indexed="81"/>
            <rFont val="Tahoma"/>
            <family val="2"/>
            <charset val="238"/>
          </rPr>
          <t xml:space="preserve">
změna kódu z 36110 na 36120</t>
        </r>
      </text>
    </comment>
    <comment ref="I371" authorId="3" shapeId="0" xr:uid="{00000000-0006-0000-0100-000047000000}">
      <text>
        <r>
          <rPr>
            <b/>
            <sz val="9"/>
            <color indexed="81"/>
            <rFont val="Tahoma"/>
            <family val="2"/>
            <charset val="238"/>
          </rPr>
          <t>Klečková Veronika:</t>
        </r>
        <r>
          <rPr>
            <sz val="9"/>
            <color indexed="81"/>
            <rFont val="Tahoma"/>
            <family val="2"/>
            <charset val="238"/>
          </rPr>
          <t xml:space="preserve">
odstraněna vazba na SED</t>
        </r>
      </text>
    </comment>
    <comment ref="U371" authorId="0" shapeId="0" xr:uid="{00000000-0006-0000-0100-000048000000}">
      <text>
        <r>
          <rPr>
            <b/>
            <sz val="9"/>
            <color indexed="81"/>
            <rFont val="Tahoma"/>
            <family val="2"/>
            <charset val="238"/>
          </rPr>
          <t>Jana Chladná:</t>
        </r>
        <r>
          <rPr>
            <sz val="9"/>
            <color indexed="81"/>
            <rFont val="Tahoma"/>
            <family val="2"/>
            <charset val="238"/>
          </rPr>
          <t xml:space="preserve">
upraveno na základě jednání 27.3.</t>
        </r>
      </text>
    </comment>
    <comment ref="I372" authorId="3" shapeId="0" xr:uid="{00000000-0006-0000-0100-000049000000}">
      <text>
        <r>
          <rPr>
            <b/>
            <sz val="9"/>
            <color indexed="81"/>
            <rFont val="Tahoma"/>
            <family val="2"/>
            <charset val="238"/>
          </rPr>
          <t>Klečková Veronika:</t>
        </r>
        <r>
          <rPr>
            <sz val="9"/>
            <color indexed="81"/>
            <rFont val="Tahoma"/>
            <family val="2"/>
            <charset val="238"/>
          </rPr>
          <t xml:space="preserve">
nutné změna vazby v rámci SED</t>
        </r>
      </text>
    </comment>
    <comment ref="U400" authorId="0" shapeId="0" xr:uid="{00000000-0006-0000-0100-00004A000000}">
      <text>
        <r>
          <rPr>
            <b/>
            <sz val="9"/>
            <color indexed="81"/>
            <rFont val="Tahoma"/>
            <family val="2"/>
            <charset val="238"/>
          </rPr>
          <t>Jana Chladná:</t>
        </r>
        <r>
          <rPr>
            <sz val="9"/>
            <color indexed="81"/>
            <rFont val="Tahoma"/>
            <family val="2"/>
            <charset val="238"/>
          </rPr>
          <t xml:space="preserve">
upraveno na základě jednání 27.3.</t>
        </r>
      </text>
    </comment>
    <comment ref="G401" authorId="0" shapeId="0" xr:uid="{00000000-0006-0000-0100-00004B000000}">
      <text>
        <r>
          <rPr>
            <b/>
            <sz val="9"/>
            <color indexed="81"/>
            <rFont val="Tahoma"/>
            <family val="2"/>
            <charset val="238"/>
          </rPr>
          <t>Jana Chladná:</t>
        </r>
        <r>
          <rPr>
            <sz val="9"/>
            <color indexed="81"/>
            <rFont val="Tahoma"/>
            <family val="2"/>
            <charset val="238"/>
          </rPr>
          <t xml:space="preserve">
V RÁMCI návrhu vypuštěno.</t>
        </r>
      </text>
    </comment>
    <comment ref="U408" authorId="0" shapeId="0" xr:uid="{00000000-0006-0000-0100-00004C000000}">
      <text>
        <r>
          <rPr>
            <b/>
            <sz val="9"/>
            <color indexed="81"/>
            <rFont val="Tahoma"/>
            <family val="2"/>
            <charset val="238"/>
          </rPr>
          <t>Jana Chladná:</t>
        </r>
        <r>
          <rPr>
            <sz val="9"/>
            <color indexed="81"/>
            <rFont val="Tahoma"/>
            <family val="2"/>
            <charset val="238"/>
          </rPr>
          <t xml:space="preserve">
upraveno na základě jednání 27.3.</t>
        </r>
      </text>
    </comment>
    <comment ref="I409" authorId="0" shapeId="0" xr:uid="{00000000-0006-0000-0100-00004D000000}">
      <text>
        <r>
          <rPr>
            <b/>
            <sz val="9"/>
            <color indexed="81"/>
            <rFont val="Tahoma"/>
            <family val="2"/>
            <charset val="238"/>
          </rPr>
          <t>Jana Chladná:</t>
        </r>
        <r>
          <rPr>
            <sz val="9"/>
            <color indexed="81"/>
            <rFont val="Tahoma"/>
            <family val="2"/>
            <charset val="238"/>
          </rPr>
          <t xml:space="preserve">
musí být odstraněno, nejedná se o projektový indikátor, ale o statistický</t>
        </r>
      </text>
    </comment>
    <comment ref="U409" authorId="0" shapeId="0" xr:uid="{00000000-0006-0000-0100-00004E000000}">
      <text>
        <r>
          <rPr>
            <b/>
            <sz val="9"/>
            <color indexed="81"/>
            <rFont val="Tahoma"/>
            <family val="2"/>
            <charset val="238"/>
          </rPr>
          <t>Jana Chladná:</t>
        </r>
        <r>
          <rPr>
            <sz val="9"/>
            <color indexed="81"/>
            <rFont val="Tahoma"/>
            <family val="2"/>
            <charset val="238"/>
          </rPr>
          <t xml:space="preserve">
upraveno na základě jednání 27.3.</t>
        </r>
      </text>
    </comment>
    <comment ref="U417" authorId="0" shapeId="0" xr:uid="{00000000-0006-0000-0100-00004F000000}">
      <text>
        <r>
          <rPr>
            <b/>
            <sz val="9"/>
            <color indexed="81"/>
            <rFont val="Tahoma"/>
            <family val="2"/>
            <charset val="238"/>
          </rPr>
          <t>Jana Chladná:</t>
        </r>
        <r>
          <rPr>
            <sz val="9"/>
            <color indexed="81"/>
            <rFont val="Tahoma"/>
            <family val="2"/>
            <charset val="238"/>
          </rPr>
          <t xml:space="preserve">
upraveno na základě jednání 27.3.</t>
        </r>
      </text>
    </comment>
    <comment ref="G420" authorId="0" shapeId="0" xr:uid="{00000000-0006-0000-0100-000050000000}">
      <text>
        <r>
          <rPr>
            <b/>
            <sz val="9"/>
            <color indexed="81"/>
            <rFont val="Tahoma"/>
            <family val="2"/>
            <charset val="238"/>
          </rPr>
          <t>Jana Chladná:</t>
        </r>
        <r>
          <rPr>
            <sz val="9"/>
            <color indexed="81"/>
            <rFont val="Tahoma"/>
            <family val="2"/>
            <charset val="238"/>
          </rPr>
          <t xml:space="preserve">
v rámci nového návrhu odstraněno, pravděpodobně bude vypuštěn.</t>
        </r>
      </text>
    </comment>
    <comment ref="I421" authorId="0" shapeId="0" xr:uid="{00000000-0006-0000-0100-000051000000}">
      <text>
        <r>
          <rPr>
            <b/>
            <sz val="9"/>
            <color indexed="81"/>
            <rFont val="Tahoma"/>
            <family val="2"/>
            <charset val="238"/>
          </rPr>
          <t>Jana Chladná:</t>
        </r>
        <r>
          <rPr>
            <sz val="9"/>
            <color indexed="81"/>
            <rFont val="Tahoma"/>
            <family val="2"/>
            <charset val="238"/>
          </rPr>
          <t xml:space="preserve">
přehodit na 4 03 01 toto je statistický indikátor</t>
        </r>
      </text>
    </comment>
    <comment ref="G423" authorId="0" shapeId="0" xr:uid="{00000000-0006-0000-0100-000052000000}">
      <text>
        <r>
          <rPr>
            <b/>
            <sz val="9"/>
            <color indexed="81"/>
            <rFont val="Tahoma"/>
            <family val="2"/>
            <charset val="238"/>
          </rPr>
          <t>Jana Chladná:</t>
        </r>
        <r>
          <rPr>
            <sz val="9"/>
            <color indexed="81"/>
            <rFont val="Tahoma"/>
            <family val="2"/>
            <charset val="238"/>
          </rPr>
          <t xml:space="preserve">
úprava kódování z 40400 na 4 04 10</t>
        </r>
      </text>
    </comment>
    <comment ref="W424" authorId="1" shapeId="0" xr:uid="{00000000-0006-0000-0100-000053000000}">
      <text>
        <r>
          <rPr>
            <b/>
            <sz val="9"/>
            <color indexed="81"/>
            <rFont val="Tahoma"/>
            <family val="2"/>
            <charset val="238"/>
          </rPr>
          <t>Ela Bělohlávková:</t>
        </r>
        <r>
          <rPr>
            <sz val="9"/>
            <color indexed="81"/>
            <rFont val="Tahoma"/>
            <family val="2"/>
            <charset val="238"/>
          </rPr>
          <t xml:space="preserve">
původně CENIE</t>
        </r>
      </text>
    </comment>
    <comment ref="AF424" authorId="5" shapeId="0" xr:uid="{00000000-0006-0000-0100-000054000000}">
      <text>
        <r>
          <rPr>
            <b/>
            <sz val="9"/>
            <color indexed="81"/>
            <rFont val="Tahoma"/>
            <family val="2"/>
            <charset val="238"/>
          </rPr>
          <t>operator:</t>
        </r>
        <r>
          <rPr>
            <sz val="9"/>
            <color indexed="81"/>
            <rFont val="Tahoma"/>
            <family val="2"/>
            <charset val="238"/>
          </rPr>
          <t xml:space="preserve">
sledování za nižší uzemní dimenze nemá smysl, neboť  spalovny jsou zařízení, jejichž sídlo se v rámci kraje (NUTS3) nemění.
</t>
        </r>
      </text>
    </comment>
    <comment ref="G425" authorId="1" shapeId="0" xr:uid="{00000000-0006-0000-0100-000055000000}">
      <text>
        <r>
          <rPr>
            <b/>
            <sz val="9"/>
            <color indexed="81"/>
            <rFont val="Tahoma"/>
            <family val="2"/>
            <charset val="238"/>
          </rPr>
          <t>Ela Bělohlávková:</t>
        </r>
        <r>
          <rPr>
            <sz val="9"/>
            <color indexed="81"/>
            <rFont val="Tahoma"/>
            <family val="2"/>
            <charset val="238"/>
          </rPr>
          <t xml:space="preserve">
byl zde překlep v kódu 00600</t>
        </r>
      </text>
    </comment>
    <comment ref="W425" authorId="1" shapeId="0" xr:uid="{00000000-0006-0000-0100-000056000000}">
      <text>
        <r>
          <rPr>
            <b/>
            <sz val="9"/>
            <color indexed="81"/>
            <rFont val="Tahoma"/>
            <family val="2"/>
            <charset val="238"/>
          </rPr>
          <t>Ela Bělohlávková:</t>
        </r>
        <r>
          <rPr>
            <sz val="9"/>
            <color indexed="81"/>
            <rFont val="Tahoma"/>
            <family val="2"/>
            <charset val="238"/>
          </rPr>
          <t xml:space="preserve">
původně CENIE</t>
        </r>
      </text>
    </comment>
    <comment ref="AF425" authorId="5" shapeId="0" xr:uid="{00000000-0006-0000-0100-000057000000}">
      <text>
        <r>
          <rPr>
            <b/>
            <sz val="9"/>
            <color indexed="81"/>
            <rFont val="Tahoma"/>
            <family val="2"/>
            <charset val="238"/>
          </rPr>
          <t>operator:</t>
        </r>
        <r>
          <rPr>
            <sz val="9"/>
            <color indexed="81"/>
            <rFont val="Tahoma"/>
            <family val="2"/>
            <charset val="238"/>
          </rPr>
          <t xml:space="preserve">
sledování za nižší uzemní dimenze nemá smysl, neboť  spalovny jsou zařízení, jejichž sídlo se v rámci kraje (NUTS3) nemění.
</t>
        </r>
      </text>
    </comment>
    <comment ref="I427" authorId="3" shapeId="0" xr:uid="{00000000-0006-0000-0100-000058000000}">
      <text>
        <r>
          <rPr>
            <b/>
            <sz val="9"/>
            <color indexed="81"/>
            <rFont val="Tahoma"/>
            <family val="2"/>
            <charset val="238"/>
          </rPr>
          <t>Klečková Veronika:</t>
        </r>
        <r>
          <rPr>
            <sz val="9"/>
            <color indexed="81"/>
            <rFont val="Tahoma"/>
            <family val="2"/>
            <charset val="238"/>
          </rPr>
          <t xml:space="preserve">
pozor ŘO</t>
        </r>
      </text>
    </comment>
    <comment ref="U427" authorId="0" shapeId="0" xr:uid="{00000000-0006-0000-0100-000059000000}">
      <text>
        <r>
          <rPr>
            <b/>
            <sz val="9"/>
            <color indexed="81"/>
            <rFont val="Tahoma"/>
            <family val="2"/>
            <charset val="238"/>
          </rPr>
          <t>Jana Chladná:</t>
        </r>
        <r>
          <rPr>
            <sz val="9"/>
            <color indexed="81"/>
            <rFont val="Tahoma"/>
            <family val="2"/>
            <charset val="238"/>
          </rPr>
          <t xml:space="preserve">
upraveno na základě jednání 27.3.</t>
        </r>
      </text>
    </comment>
    <comment ref="B489" authorId="1" shapeId="0" xr:uid="{00000000-0006-0000-0100-00005A000000}">
      <text>
        <r>
          <rPr>
            <b/>
            <sz val="9"/>
            <color indexed="81"/>
            <rFont val="Tahoma"/>
            <family val="2"/>
            <charset val="238"/>
          </rPr>
          <t>Ela Bělohlávková:</t>
        </r>
        <r>
          <rPr>
            <sz val="9"/>
            <color indexed="81"/>
            <rFont val="Tahoma"/>
            <family val="2"/>
            <charset val="238"/>
          </rPr>
          <t xml:space="preserve">
OPŽP již nevyužívá v PO4 a jiný OP nevyužívá</t>
        </r>
      </text>
    </comment>
    <comment ref="G489" authorId="3" shapeId="0" xr:uid="{00000000-0006-0000-0100-00005B000000}">
      <text>
        <r>
          <rPr>
            <b/>
            <sz val="9"/>
            <color indexed="81"/>
            <rFont val="Tahoma"/>
            <family val="2"/>
            <charset val="238"/>
          </rPr>
          <t>Klečková Veronika:</t>
        </r>
        <r>
          <rPr>
            <sz val="9"/>
            <color indexed="81"/>
            <rFont val="Tahoma"/>
            <family val="2"/>
            <charset val="238"/>
          </rPr>
          <t xml:space="preserve">
dle info od p. Petřívalského nebude OPŽP využíván (4.3.2015)</t>
        </r>
      </text>
    </comment>
    <comment ref="X489" authorId="6" shapeId="0" xr:uid="{00000000-0006-0000-0100-00005C000000}">
      <text>
        <r>
          <rPr>
            <b/>
            <sz val="9"/>
            <color indexed="81"/>
            <rFont val="Tahoma"/>
            <family val="2"/>
            <charset val="238"/>
          </rPr>
          <t>Lucie Daňková:</t>
        </r>
        <r>
          <rPr>
            <sz val="9"/>
            <color indexed="81"/>
            <rFont val="Tahoma"/>
            <family val="2"/>
            <charset val="238"/>
          </rPr>
          <t xml:space="preserve">
Z důvodu revize OP PIK a nově nastaveného způsobu agregace ukazatele CO 22 do systému MS2014+ je u OP PIK uveden jako zdroj ŘO. OP PIK však pro účely sledování tohoto ukazatele využívá interní indikátor 46601, jak bylo dohodnuto s EK - indikátor 46601 má uveden jako zdroj dat Ž/P. Z tohoto důvodu se v NČI 2014+ u ukazatele CO 22 nepřistupuje k dodatečné úpravě zdroj hodnot a je ponechán Ž/P. Uvedení zdroje ŘO v OP PIK je tak čistě formální a v souladu s NČI 2014+.</t>
        </r>
      </text>
    </comment>
    <comment ref="I508" authorId="3" shapeId="0" xr:uid="{00000000-0006-0000-0100-00005D000000}">
      <text>
        <r>
          <rPr>
            <b/>
            <sz val="9"/>
            <color indexed="81"/>
            <rFont val="Tahoma"/>
            <family val="2"/>
            <charset val="238"/>
          </rPr>
          <t>Klečková Veronika:</t>
        </r>
        <r>
          <rPr>
            <sz val="9"/>
            <color indexed="81"/>
            <rFont val="Tahoma"/>
            <family val="2"/>
            <charset val="238"/>
          </rPr>
          <t xml:space="preserve">
pozor ŘO</t>
        </r>
      </text>
    </comment>
    <comment ref="F511" authorId="1" shapeId="0" xr:uid="{00000000-0006-0000-0100-00005E000000}">
      <text>
        <r>
          <rPr>
            <b/>
            <sz val="9"/>
            <color indexed="81"/>
            <rFont val="Tahoma"/>
            <family val="2"/>
            <charset val="238"/>
          </rPr>
          <t>Ela Bělohlávková:</t>
        </r>
        <r>
          <rPr>
            <sz val="9"/>
            <color indexed="81"/>
            <rFont val="Tahoma"/>
            <family val="2"/>
            <charset val="238"/>
          </rPr>
          <t xml:space="preserve">
vzžaduje metodické vyjasnění s ČSÚ</t>
        </r>
      </text>
    </comment>
    <comment ref="G521" authorId="0" shapeId="0" xr:uid="{00000000-0006-0000-0100-00005F000000}">
      <text>
        <r>
          <rPr>
            <b/>
            <sz val="9"/>
            <color indexed="81"/>
            <rFont val="Tahoma"/>
            <family val="2"/>
            <charset val="238"/>
          </rPr>
          <t>Jana Chladná:</t>
        </r>
        <r>
          <rPr>
            <sz val="9"/>
            <color indexed="81"/>
            <rFont val="Tahoma"/>
            <family val="2"/>
            <charset val="238"/>
          </rPr>
          <t xml:space="preserve">
změněno z 4 57 10 na 4 57 13</t>
        </r>
      </text>
    </comment>
    <comment ref="G531" authorId="0" shapeId="0" xr:uid="{00000000-0006-0000-0100-000060000000}">
      <text>
        <r>
          <rPr>
            <b/>
            <sz val="9"/>
            <color indexed="81"/>
            <rFont val="Tahoma"/>
            <family val="2"/>
            <charset val="238"/>
          </rPr>
          <t>Jana Chladná:</t>
        </r>
        <r>
          <rPr>
            <sz val="9"/>
            <color indexed="81"/>
            <rFont val="Tahoma"/>
            <family val="2"/>
            <charset val="238"/>
          </rPr>
          <t xml:space="preserve">
vypuštěno z OPŽP, měla by převzít OPD</t>
        </r>
      </text>
    </comment>
    <comment ref="O532" authorId="4" shapeId="0" xr:uid="{00000000-0006-0000-0100-000061000000}">
      <text>
        <r>
          <rPr>
            <b/>
            <sz val="9"/>
            <color indexed="81"/>
            <rFont val="Tahoma"/>
            <family val="2"/>
            <charset val="238"/>
          </rPr>
          <t>Andrea Čapkovičová:</t>
        </r>
        <r>
          <rPr>
            <sz val="9"/>
            <color indexed="81"/>
            <rFont val="Tahoma"/>
            <family val="2"/>
            <charset val="238"/>
          </rPr>
          <t xml:space="preserve">
upraveno do podoby dle PD 
</t>
        </r>
      </text>
    </comment>
    <comment ref="X550" authorId="4" shapeId="0" xr:uid="{00000000-0006-0000-0100-000062000000}">
      <text>
        <r>
          <rPr>
            <b/>
            <sz val="9"/>
            <color indexed="81"/>
            <rFont val="Tahoma"/>
            <family val="2"/>
            <charset val="238"/>
          </rPr>
          <t>Andrea Čapkovičová:</t>
        </r>
        <r>
          <rPr>
            <sz val="9"/>
            <color indexed="81"/>
            <rFont val="Tahoma"/>
            <family val="2"/>
            <charset val="238"/>
          </rPr>
          <t xml:space="preserve">
bude řešeno evaluacemi</t>
        </r>
      </text>
    </comment>
    <comment ref="G556" authorId="0" shapeId="0" xr:uid="{00000000-0006-0000-0100-000063000000}">
      <text>
        <r>
          <rPr>
            <b/>
            <sz val="9"/>
            <color indexed="81"/>
            <rFont val="Tahoma"/>
            <family val="2"/>
            <charset val="238"/>
          </rPr>
          <t>Jana Chladná:</t>
        </r>
        <r>
          <rPr>
            <sz val="9"/>
            <color indexed="81"/>
            <rFont val="Tahoma"/>
            <family val="2"/>
            <charset val="238"/>
          </rPr>
          <t xml:space="preserve">
změna kódu z 50120 na 50110</t>
        </r>
      </text>
    </comment>
    <comment ref="G557" authorId="0" shapeId="0" xr:uid="{00000000-0006-0000-0100-000064000000}">
      <text>
        <r>
          <rPr>
            <b/>
            <sz val="9"/>
            <color indexed="81"/>
            <rFont val="Tahoma"/>
            <family val="2"/>
            <charset val="238"/>
          </rPr>
          <t>Jana Chladná:</t>
        </r>
        <r>
          <rPr>
            <sz val="9"/>
            <color indexed="81"/>
            <rFont val="Tahoma"/>
            <family val="2"/>
            <charset val="238"/>
          </rPr>
          <t xml:space="preserve">
změna kódu z 50110 na 50115</t>
        </r>
      </text>
    </comment>
    <comment ref="G578" authorId="3" shapeId="0" xr:uid="{00000000-0006-0000-0100-000065000000}">
      <text>
        <r>
          <rPr>
            <b/>
            <sz val="9"/>
            <color indexed="81"/>
            <rFont val="Tahoma"/>
            <family val="2"/>
            <charset val="238"/>
          </rPr>
          <t>Klečková Veronika:</t>
        </r>
        <r>
          <rPr>
            <sz val="9"/>
            <color indexed="81"/>
            <rFont val="Tahoma"/>
            <family val="2"/>
            <charset val="238"/>
          </rPr>
          <t xml:space="preserve">
zrušen</t>
        </r>
      </text>
    </comment>
    <comment ref="G583" authorId="3" shapeId="0" xr:uid="{00000000-0006-0000-0100-000066000000}">
      <text>
        <r>
          <rPr>
            <b/>
            <sz val="9"/>
            <color indexed="81"/>
            <rFont val="Tahoma"/>
            <family val="2"/>
            <charset val="238"/>
          </rPr>
          <t>Klečková Veronika:</t>
        </r>
        <r>
          <rPr>
            <sz val="9"/>
            <color indexed="81"/>
            <rFont val="Tahoma"/>
            <family val="2"/>
            <charset val="238"/>
          </rPr>
          <t xml:space="preserve">
změna kódu z 51501 na 51510</t>
        </r>
      </text>
    </comment>
    <comment ref="G591" authorId="1" shapeId="0" xr:uid="{00000000-0006-0000-0100-000067000000}">
      <text>
        <r>
          <rPr>
            <b/>
            <sz val="9"/>
            <color indexed="81"/>
            <rFont val="Tahoma"/>
            <family val="2"/>
            <charset val="238"/>
          </rPr>
          <t>Ela Bělohlávková:</t>
        </r>
        <r>
          <rPr>
            <sz val="9"/>
            <color indexed="81"/>
            <rFont val="Tahoma"/>
            <family val="2"/>
            <charset val="238"/>
          </rPr>
          <t xml:space="preserve">
žádost o vzmazání na základě dokumentu v emailu z 9.9.2014</t>
        </r>
      </text>
    </comment>
    <comment ref="R591" authorId="0" shapeId="0" xr:uid="{00000000-0006-0000-0100-000068000000}">
      <text>
        <r>
          <rPr>
            <b/>
            <sz val="9"/>
            <color indexed="81"/>
            <rFont val="Tahoma"/>
            <family val="2"/>
            <charset val="238"/>
          </rPr>
          <t>Jana Chladná:</t>
        </r>
        <r>
          <rPr>
            <sz val="9"/>
            <color indexed="81"/>
            <rFont val="Tahoma"/>
            <family val="2"/>
            <charset val="238"/>
          </rPr>
          <t xml:space="preserve">
spíše kontext</t>
        </r>
      </text>
    </comment>
    <comment ref="G602" authorId="1" shapeId="0" xr:uid="{00000000-0006-0000-0100-000069000000}">
      <text>
        <r>
          <rPr>
            <b/>
            <sz val="9"/>
            <color indexed="81"/>
            <rFont val="Tahoma"/>
            <family val="2"/>
            <charset val="238"/>
          </rPr>
          <t>Ela Bělohlávková:</t>
        </r>
        <r>
          <rPr>
            <sz val="9"/>
            <color indexed="81"/>
            <rFont val="Tahoma"/>
            <family val="2"/>
            <charset val="238"/>
          </rPr>
          <t xml:space="preserve">
navržené zrušení email od p. Škréty 29.7.14</t>
        </r>
      </text>
    </comment>
    <comment ref="F611" authorId="3" shapeId="0" xr:uid="{00000000-0006-0000-0100-00006A000000}">
      <text>
        <r>
          <rPr>
            <b/>
            <sz val="9"/>
            <color indexed="81"/>
            <rFont val="Tahoma"/>
            <family val="2"/>
            <charset val="238"/>
          </rPr>
          <t>Klečková Veronika:</t>
        </r>
        <r>
          <rPr>
            <sz val="9"/>
            <color indexed="81"/>
            <rFont val="Tahoma"/>
            <family val="2"/>
            <charset val="238"/>
          </rPr>
          <t xml:space="preserve">
zrušen</t>
        </r>
      </text>
    </comment>
    <comment ref="G611" authorId="0" shapeId="0" xr:uid="{00000000-0006-0000-0100-00006B000000}">
      <text>
        <r>
          <rPr>
            <b/>
            <sz val="9"/>
            <color indexed="81"/>
            <rFont val="Tahoma"/>
            <family val="2"/>
            <charset val="238"/>
          </rPr>
          <t>Jana Chladná:</t>
        </r>
        <r>
          <rPr>
            <sz val="9"/>
            <color indexed="81"/>
            <rFont val="Tahoma"/>
            <family val="2"/>
            <charset val="238"/>
          </rPr>
          <t xml:space="preserve">
z důvodu zavedení nového indikátoru u OP PPR bylo překodováno z 5 22 00 na 5 22 01</t>
        </r>
      </text>
    </comment>
    <comment ref="G618" authorId="0" shapeId="0" xr:uid="{00000000-0006-0000-0100-00006C000000}">
      <text>
        <r>
          <rPr>
            <b/>
            <sz val="9"/>
            <color indexed="81"/>
            <rFont val="Tahoma"/>
            <family val="2"/>
            <charset val="238"/>
          </rPr>
          <t>Jana Chladná:</t>
        </r>
        <r>
          <rPr>
            <sz val="9"/>
            <color indexed="81"/>
            <rFont val="Tahoma"/>
            <family val="2"/>
            <charset val="238"/>
          </rPr>
          <t xml:space="preserve">
změna kódu z 5 27 10 na 5 27 05</t>
        </r>
      </text>
    </comment>
    <comment ref="G641" authorId="4" shapeId="0" xr:uid="{00000000-0006-0000-0100-00006D000000}">
      <text>
        <r>
          <rPr>
            <b/>
            <sz val="9"/>
            <color indexed="81"/>
            <rFont val="Tahoma"/>
            <family val="2"/>
            <charset val="238"/>
          </rPr>
          <t>Andrea Čapkovičová:</t>
        </r>
        <r>
          <rPr>
            <sz val="9"/>
            <color indexed="81"/>
            <rFont val="Tahoma"/>
            <family val="2"/>
            <charset val="238"/>
          </rPr>
          <t xml:space="preserve">
upraveno z 21000</t>
        </r>
      </text>
    </comment>
    <comment ref="J641" authorId="1" shapeId="0" xr:uid="{00000000-0006-0000-0100-00006E000000}">
      <text>
        <r>
          <rPr>
            <b/>
            <sz val="9"/>
            <color indexed="81"/>
            <rFont val="Tahoma"/>
            <family val="2"/>
            <charset val="238"/>
          </rPr>
          <t>Ela Bělohlávková:</t>
        </r>
        <r>
          <rPr>
            <sz val="9"/>
            <color indexed="81"/>
            <rFont val="Tahoma"/>
            <family val="2"/>
            <charset val="238"/>
          </rPr>
          <t xml:space="preserve">
součástí seznamu základních ukazatelů k hodnocení cílů Strategie Evropa 2020</t>
        </r>
      </text>
    </comment>
    <comment ref="S641" authorId="1" shapeId="0" xr:uid="{00000000-0006-0000-0100-00006F000000}">
      <text>
        <r>
          <rPr>
            <b/>
            <sz val="9"/>
            <color indexed="81"/>
            <rFont val="Tahoma"/>
            <family val="2"/>
            <charset val="238"/>
          </rPr>
          <t>Ela Bělohlávková:</t>
        </r>
        <r>
          <rPr>
            <sz val="9"/>
            <color indexed="81"/>
            <rFont val="Tahoma"/>
            <family val="2"/>
            <charset val="238"/>
          </rPr>
          <t xml:space="preserve">
původní definice - Celkové hrubé domácí výdaje na VaV v daném roce, v % HDP. </t>
        </r>
      </text>
    </comment>
    <comment ref="AF641" authorId="2" shapeId="0" xr:uid="{00000000-0006-0000-0100-000070000000}">
      <text>
        <r>
          <rPr>
            <b/>
            <sz val="9"/>
            <color indexed="81"/>
            <rFont val="Tahoma"/>
            <family val="2"/>
            <charset val="238"/>
          </rPr>
          <t>Mana Martin, Ing.:</t>
        </r>
        <r>
          <rPr>
            <sz val="9"/>
            <color indexed="81"/>
            <rFont val="Tahoma"/>
            <family val="2"/>
            <charset val="238"/>
          </rPr>
          <t xml:space="preserve">
Tento ukazatel ČSÚ za NUTS2 ani NUTS3 (absolutní hodnoty ano) standardně nepublikuje, ale jde jej z našich zdrojů zpracovat i pro toto regionální/územní členění
</t>
        </r>
      </text>
    </comment>
    <comment ref="AI641" authorId="2" shapeId="0" xr:uid="{00000000-0006-0000-0100-000071000000}">
      <text>
        <r>
          <rPr>
            <b/>
            <sz val="9"/>
            <color indexed="81"/>
            <rFont val="Tahoma"/>
            <family val="2"/>
            <charset val="238"/>
          </rPr>
          <t>Mana Martin, Ing.:</t>
        </r>
        <r>
          <rPr>
            <sz val="9"/>
            <color indexed="81"/>
            <rFont val="Tahoma"/>
            <family val="2"/>
            <charset val="238"/>
          </rPr>
          <t xml:space="preserve">
Tento údaj se bude v listopadu mírně revidovat v důsledku mimořádné revize národních účtů dle ESA 2010 - více viz.: http://apl.czso.cz/pll/rocenka/rocenka.avizo_revize
 </t>
        </r>
      </text>
    </comment>
    <comment ref="AD642" authorId="2" shapeId="0" xr:uid="{00000000-0006-0000-0100-000072000000}">
      <text>
        <r>
          <rPr>
            <b/>
            <sz val="9"/>
            <color indexed="81"/>
            <rFont val="Tahoma"/>
            <family val="2"/>
            <charset val="238"/>
          </rPr>
          <t>Mana Martin, Ing.:</t>
        </r>
        <r>
          <rPr>
            <sz val="9"/>
            <color indexed="81"/>
            <rFont val="Tahoma"/>
            <family val="2"/>
            <charset val="238"/>
          </rPr>
          <t xml:space="preserve">
ČSÚ zpracovává údaje o přímé podpoře VaV ze státního rozpočtu ČR v celé řadě dalších členění např. podle poskytovatelů, formy podpory nebo typu příjemců. 
Kromě údajů o přímé podpoře má ČSÚ k dispozici i údaje o nepřímé podpoře VaV - více viz následující odkaz: http://www.czso.cz/csu/redakce.nsf/i/neprima_podpora_vyzkumu_a_vyvoje_v_podnikatelskem_sektoru</t>
        </r>
      </text>
    </comment>
    <comment ref="AI642" authorId="2" shapeId="0" xr:uid="{00000000-0006-0000-0100-000073000000}">
      <text>
        <r>
          <rPr>
            <b/>
            <sz val="9"/>
            <color indexed="81"/>
            <rFont val="Tahoma"/>
            <family val="2"/>
            <charset val="238"/>
          </rPr>
          <t>Mana Martin, Ing.:</t>
        </r>
        <r>
          <rPr>
            <sz val="9"/>
            <color indexed="81"/>
            <rFont val="Tahoma"/>
            <family val="2"/>
            <charset val="238"/>
          </rPr>
          <t xml:space="preserve">
Tento údaj se bude v listopadu mírně revidovat v důsledku mimořádné revize národních účtů dle ESA 2010 - více viz.: http://apl.czso.cz/pll/rocenka/rocenka.avizo_reviz
Veškeré údaje týkající se GBAORD vyjadřují skutečné údaje ze schváleného státního závěrečného účtu (ne plánované výdaje uvedené v rozpočtu). GBAORD zahrnují pouze spolufinancování Strukturálních fondů EU, nikoliv jejich předfinancování. V roce 2012 navíc z celkové částky GBAORD 26,2 mld. Kč činily 2 mld. Kč použité nároky z minulých let. Část nevyužitých finančních prostředků pak byla odložena do dalších let. Celkové kumulované nároky pro využití do dalších let dosáhly v roce 2012 částky 5,2 mld. Kč.</t>
        </r>
      </text>
    </comment>
    <comment ref="AD645" authorId="2" shapeId="0" xr:uid="{00000000-0006-0000-0100-000074000000}">
      <text>
        <r>
          <rPr>
            <b/>
            <sz val="9"/>
            <color indexed="81"/>
            <rFont val="Tahoma"/>
            <family val="2"/>
            <charset val="238"/>
          </rPr>
          <t>Mana Martin, Ing.:</t>
        </r>
        <r>
          <rPr>
            <sz val="9"/>
            <color indexed="81"/>
            <rFont val="Tahoma"/>
            <family val="2"/>
            <charset val="238"/>
          </rPr>
          <t xml:space="preserve">
I v tomto případě pro podrobnější analýzy, resp. vyvozování nějakých závěrů či doporučení je třeba znát tento ukazatel (resp. jeho absolutní hodnoty) alespoň v členění podle sektorů provádění VaV a vědních oblastí (podnikatelský, vysokoškolský a vládní). Jinak řečeno, bez podrobnějších údajů o struktuře tohoto ukazatele má tento ukazatel pouze omezenou vypovídací schopnost. </t>
        </r>
      </text>
    </comment>
    <comment ref="AF645" authorId="2" shapeId="0" xr:uid="{00000000-0006-0000-0100-000075000000}">
      <text>
        <r>
          <rPr>
            <b/>
            <sz val="9"/>
            <color indexed="81"/>
            <rFont val="Tahoma"/>
            <family val="2"/>
            <charset val="238"/>
          </rPr>
          <t>Mana Martin, Ing.:</t>
        </r>
        <r>
          <rPr>
            <sz val="9"/>
            <color indexed="81"/>
            <rFont val="Tahoma"/>
            <family val="2"/>
            <charset val="238"/>
          </rPr>
          <t xml:space="preserve">
Tento ukazatel ČSÚ za NUTS2 ani NUTS3 (absolutní hodnoty ano) standardně nepublikuje, ale jde jej z našich zdrojů zpracovat i pro toto regionální/územní členění
</t>
        </r>
      </text>
    </comment>
    <comment ref="AF647" authorId="2" shapeId="0" xr:uid="{00000000-0006-0000-0100-000076000000}">
      <text>
        <r>
          <rPr>
            <b/>
            <sz val="9"/>
            <color indexed="81"/>
            <rFont val="Tahoma"/>
            <family val="2"/>
            <charset val="238"/>
          </rPr>
          <t>Mana Martin, Ing.:</t>
        </r>
        <r>
          <rPr>
            <sz val="9"/>
            <color indexed="81"/>
            <rFont val="Tahoma"/>
            <family val="2"/>
            <charset val="238"/>
          </rPr>
          <t xml:space="preserve">
Tento ukazatel ČSÚ za NUTS2 ani NUTS3 (absolutní hodnoty ano) standardně nepublikuje, ale jde jej z našich zdrojů zpracovat i pro toto regionální/územní členění
</t>
        </r>
      </text>
    </comment>
    <comment ref="G649" authorId="3" shapeId="0" xr:uid="{00000000-0006-0000-0100-000077000000}">
      <text>
        <r>
          <rPr>
            <b/>
            <sz val="9"/>
            <color indexed="81"/>
            <rFont val="Tahoma"/>
            <family val="2"/>
            <charset val="238"/>
          </rPr>
          <t>Klečková Veronika:</t>
        </r>
        <r>
          <rPr>
            <sz val="9"/>
            <color indexed="81"/>
            <rFont val="Tahoma"/>
            <family val="2"/>
            <charset val="238"/>
          </rPr>
          <t xml:space="preserve">
upraveno z 20220</t>
        </r>
      </text>
    </comment>
    <comment ref="AD650" authorId="2" shapeId="0" xr:uid="{00000000-0006-0000-0100-000078000000}">
      <text>
        <r>
          <rPr>
            <b/>
            <sz val="9"/>
            <color indexed="81"/>
            <rFont val="Tahoma"/>
            <family val="2"/>
            <charset val="238"/>
          </rPr>
          <t>Mana Martin, Ing.:</t>
        </r>
        <r>
          <rPr>
            <sz val="9"/>
            <color indexed="81"/>
            <rFont val="Tahoma"/>
            <family val="2"/>
            <charset val="238"/>
          </rPr>
          <t xml:space="preserve">
Alternativou jsou služby VaV, které subjekty podnikatelského sektoru nakoupily od vládních institucí. Šetření VTR 5-01, oddíl 496, součet řádků 06 a 07. Další alternativou je oddíl 497b příjmy z prodejů služeb VaV, které subjekty vysokoškolského sektoru utržily od podniků.</t>
        </r>
      </text>
    </comment>
    <comment ref="G656" authorId="4" shapeId="0" xr:uid="{00000000-0006-0000-0100-000079000000}">
      <text>
        <r>
          <rPr>
            <b/>
            <sz val="9"/>
            <color indexed="81"/>
            <rFont val="Tahoma"/>
            <family val="2"/>
            <charset val="238"/>
          </rPr>
          <t>Andrea Čapkovičová:</t>
        </r>
        <r>
          <rPr>
            <sz val="9"/>
            <color indexed="81"/>
            <rFont val="Tahoma"/>
            <family val="2"/>
            <charset val="238"/>
          </rPr>
          <t xml:space="preserve">
překódováno z 22020
</t>
        </r>
      </text>
    </comment>
    <comment ref="W657" authorId="1" shapeId="0" xr:uid="{00000000-0006-0000-0100-00007A000000}">
      <text>
        <r>
          <rPr>
            <b/>
            <sz val="9"/>
            <color indexed="81"/>
            <rFont val="Tahoma"/>
            <family val="2"/>
            <charset val="238"/>
          </rPr>
          <t>Ela Bělohlávková:</t>
        </r>
        <r>
          <rPr>
            <sz val="9"/>
            <color indexed="81"/>
            <rFont val="Tahoma"/>
            <family val="2"/>
            <charset val="238"/>
          </rPr>
          <t xml:space="preserve">
komentář ČSÚ - k dispozici, není publikováno, ale v případě zájmu lze zpracovat, metodika bez problémů</t>
        </r>
      </text>
    </comment>
    <comment ref="G663" authorId="0" shapeId="0" xr:uid="{00000000-0006-0000-0100-00007B000000}">
      <text>
        <r>
          <rPr>
            <b/>
            <sz val="9"/>
            <color indexed="81"/>
            <rFont val="Tahoma"/>
            <family val="2"/>
            <charset val="238"/>
          </rPr>
          <t>Jana Chladná:</t>
        </r>
        <r>
          <rPr>
            <sz val="9"/>
            <color indexed="81"/>
            <rFont val="Tahoma"/>
            <family val="2"/>
            <charset val="238"/>
          </rPr>
          <t xml:space="preserve">
změna kódu z 5 43 00 na 5 43 10</t>
        </r>
      </text>
    </comment>
    <comment ref="G666" authorId="0" shapeId="0" xr:uid="{00000000-0006-0000-0100-00007C000000}">
      <text>
        <r>
          <rPr>
            <b/>
            <sz val="9"/>
            <color indexed="81"/>
            <rFont val="Tahoma"/>
            <family val="2"/>
            <charset val="238"/>
          </rPr>
          <t>Jana Chladná:</t>
        </r>
        <r>
          <rPr>
            <sz val="9"/>
            <color indexed="81"/>
            <rFont val="Tahoma"/>
            <family val="2"/>
            <charset val="238"/>
          </rPr>
          <t xml:space="preserve">
změna kódování z 5 45 10 na 5 45 01</t>
        </r>
      </text>
    </comment>
    <comment ref="F679" authorId="4" shapeId="0" xr:uid="{00000000-0006-0000-0100-00007D000000}">
      <text>
        <r>
          <rPr>
            <b/>
            <sz val="9"/>
            <color indexed="81"/>
            <rFont val="Tahoma"/>
            <family val="2"/>
            <charset val="238"/>
          </rPr>
          <t>Andrea Čapkovičová:</t>
        </r>
        <r>
          <rPr>
            <sz val="9"/>
            <color indexed="81"/>
            <rFont val="Tahoma"/>
            <family val="2"/>
            <charset val="238"/>
          </rPr>
          <t xml:space="preserve">
potvrzeno mailem, že se nebude používat ani jako interní, kód 55110 využitý pro indikátor Míra podpořených projektů, které úsopěšně zahájily komunitní aktivity.</t>
        </r>
      </text>
    </comment>
    <comment ref="G688" authorId="4" shapeId="0" xr:uid="{00000000-0006-0000-0100-00007E000000}">
      <text>
        <r>
          <rPr>
            <b/>
            <sz val="9"/>
            <color indexed="81"/>
            <rFont val="Tahoma"/>
            <family val="2"/>
            <charset val="238"/>
          </rPr>
          <t>Andrea Čapkovičová:</t>
        </r>
        <r>
          <rPr>
            <sz val="9"/>
            <color indexed="81"/>
            <rFont val="Tahoma"/>
            <family val="2"/>
            <charset val="238"/>
          </rPr>
          <t xml:space="preserve">
překódováno z 55405</t>
        </r>
      </text>
    </comment>
    <comment ref="G692" authorId="1" shapeId="0" xr:uid="{00000000-0006-0000-0100-00007F000000}">
      <text>
        <r>
          <rPr>
            <b/>
            <sz val="9"/>
            <color indexed="81"/>
            <rFont val="Tahoma"/>
            <family val="2"/>
            <charset val="238"/>
          </rPr>
          <t>Ela Bělohlávková:</t>
        </r>
        <r>
          <rPr>
            <sz val="9"/>
            <color indexed="81"/>
            <rFont val="Tahoma"/>
            <family val="2"/>
            <charset val="238"/>
          </rPr>
          <t xml:space="preserve">
navržené zrušení indikátoru email od p. Škréty 29.7.14</t>
        </r>
      </text>
    </comment>
    <comment ref="S697" authorId="3" shapeId="0" xr:uid="{00000000-0006-0000-0100-000080000000}">
      <text>
        <r>
          <rPr>
            <b/>
            <sz val="9"/>
            <color indexed="81"/>
            <rFont val="Tahoma"/>
            <family val="2"/>
            <charset val="238"/>
          </rPr>
          <t>Klečková Veronika:</t>
        </r>
        <r>
          <rPr>
            <sz val="9"/>
            <color indexed="81"/>
            <rFont val="Tahoma"/>
            <family val="2"/>
            <charset val="238"/>
          </rPr>
          <t xml:space="preserve">
upravit definici! V IROP již není odkazovaný indikátor, možná původně vázáno na 57310</t>
        </r>
      </text>
    </comment>
    <comment ref="G698" authorId="1" shapeId="0" xr:uid="{00000000-0006-0000-0100-000081000000}">
      <text>
        <r>
          <rPr>
            <b/>
            <sz val="9"/>
            <color indexed="81"/>
            <rFont val="Tahoma"/>
            <family val="2"/>
            <charset val="238"/>
          </rPr>
          <t>Ela Bělohlávková:</t>
        </r>
        <r>
          <rPr>
            <sz val="9"/>
            <color indexed="81"/>
            <rFont val="Tahoma"/>
            <family val="2"/>
            <charset val="238"/>
          </rPr>
          <t xml:space="preserve">
navržené zrušení indikátoru email od p. Škréty 29.7.14</t>
        </r>
      </text>
    </comment>
    <comment ref="G707" authorId="0" shapeId="0" xr:uid="{00000000-0006-0000-0100-000082000000}">
      <text>
        <r>
          <rPr>
            <b/>
            <sz val="9"/>
            <color indexed="81"/>
            <rFont val="Tahoma"/>
            <family val="2"/>
            <charset val="238"/>
          </rPr>
          <t>Jana Chladná:</t>
        </r>
        <r>
          <rPr>
            <sz val="9"/>
            <color indexed="81"/>
            <rFont val="Tahoma"/>
            <family val="2"/>
            <charset val="238"/>
          </rPr>
          <t xml:space="preserve">
změna z 57201 na 57205</t>
        </r>
      </text>
    </comment>
    <comment ref="O721" authorId="4" shapeId="0" xr:uid="{00000000-0006-0000-0100-000083000000}">
      <text>
        <r>
          <rPr>
            <b/>
            <sz val="9"/>
            <color indexed="81"/>
            <rFont val="Tahoma"/>
            <family val="2"/>
            <charset val="238"/>
          </rPr>
          <t>Andrea Čapkovičová:</t>
        </r>
        <r>
          <rPr>
            <sz val="9"/>
            <color indexed="81"/>
            <rFont val="Tahoma"/>
            <family val="2"/>
            <charset val="238"/>
          </rPr>
          <t xml:space="preserve">
Upraveno na základě připomínek EK.</t>
        </r>
      </text>
    </comment>
    <comment ref="S723" authorId="7" shapeId="0" xr:uid="{00000000-0006-0000-0100-000084000000}">
      <text>
        <r>
          <rPr>
            <b/>
            <sz val="8"/>
            <color indexed="81"/>
            <rFont val="Tahoma"/>
            <family val="2"/>
            <charset val="238"/>
          </rPr>
          <t xml:space="preserve">KP: </t>
        </r>
        <r>
          <rPr>
            <sz val="8"/>
            <color indexed="81"/>
            <rFont val="Tahoma"/>
            <family val="2"/>
            <charset val="238"/>
          </rPr>
          <t>v Annex3 není žádný překlad!</t>
        </r>
        <r>
          <rPr>
            <b/>
            <sz val="8"/>
            <color indexed="81"/>
            <rFont val="Tahoma"/>
            <family val="2"/>
            <charset val="238"/>
          </rPr>
          <t xml:space="preserve">Ela Bělohlávková: v anglické verzi jen krátká poznámka, že výpočet je z indikátorů 1, 3 a 5 </t>
        </r>
        <r>
          <rPr>
            <sz val="8"/>
            <color indexed="81"/>
            <rFont val="Tahoma"/>
            <family val="2"/>
            <charset val="238"/>
          </rPr>
          <t xml:space="preserve">
</t>
        </r>
      </text>
    </comment>
    <comment ref="S786" authorId="1" shapeId="0" xr:uid="{00000000-0006-0000-0100-000085000000}">
      <text>
        <r>
          <rPr>
            <b/>
            <sz val="9"/>
            <color indexed="81"/>
            <rFont val="Tahoma"/>
            <family val="2"/>
            <charset val="238"/>
          </rPr>
          <t>Ela Bělohlávková:</t>
        </r>
        <r>
          <rPr>
            <sz val="9"/>
            <color indexed="81"/>
            <rFont val="Tahoma"/>
            <family val="2"/>
            <charset val="238"/>
          </rPr>
          <t xml:space="preserve">
změna v definici</t>
        </r>
      </text>
    </comment>
    <comment ref="G804" authorId="0" shapeId="0" xr:uid="{00000000-0006-0000-0100-000086000000}">
      <text>
        <r>
          <rPr>
            <b/>
            <sz val="9"/>
            <color indexed="81"/>
            <rFont val="Tahoma"/>
            <family val="2"/>
            <charset val="238"/>
          </rPr>
          <t>Jana Chladná:</t>
        </r>
        <r>
          <rPr>
            <sz val="9"/>
            <color indexed="81"/>
            <rFont val="Tahoma"/>
            <family val="2"/>
            <charset val="238"/>
          </rPr>
          <t xml:space="preserve">
změna kódu z 62404 na 62410</t>
        </r>
      </text>
    </comment>
    <comment ref="G806" authorId="0" shapeId="0" xr:uid="{00000000-0006-0000-0100-000087000000}">
      <text>
        <r>
          <rPr>
            <b/>
            <sz val="9"/>
            <color indexed="81"/>
            <rFont val="Tahoma"/>
            <family val="2"/>
            <charset val="238"/>
          </rPr>
          <t>Jana Chladná:</t>
        </r>
        <r>
          <rPr>
            <sz val="9"/>
            <color indexed="81"/>
            <rFont val="Tahoma"/>
            <family val="2"/>
            <charset val="238"/>
          </rPr>
          <t xml:space="preserve">
změna kódu z 62405 na 62420</t>
        </r>
      </text>
    </comment>
    <comment ref="G808" authorId="0" shapeId="0" xr:uid="{00000000-0006-0000-0100-000088000000}">
      <text>
        <r>
          <rPr>
            <b/>
            <sz val="9"/>
            <color indexed="81"/>
            <rFont val="Tahoma"/>
            <family val="2"/>
            <charset val="238"/>
          </rPr>
          <t>Jana Chladná:</t>
        </r>
        <r>
          <rPr>
            <sz val="9"/>
            <color indexed="81"/>
            <rFont val="Tahoma"/>
            <family val="2"/>
            <charset val="238"/>
          </rPr>
          <t xml:space="preserve">
změna kódu z 62406 na 62430</t>
        </r>
      </text>
    </comment>
    <comment ref="G810" authorId="0" shapeId="0" xr:uid="{00000000-0006-0000-0100-000089000000}">
      <text>
        <r>
          <rPr>
            <b/>
            <sz val="9"/>
            <color indexed="81"/>
            <rFont val="Tahoma"/>
            <family val="2"/>
            <charset val="238"/>
          </rPr>
          <t>Jana Chladná:</t>
        </r>
        <r>
          <rPr>
            <sz val="9"/>
            <color indexed="81"/>
            <rFont val="Tahoma"/>
            <family val="2"/>
            <charset val="238"/>
          </rPr>
          <t xml:space="preserve">
změna kódu z 62407 na 62440</t>
        </r>
      </text>
    </comment>
    <comment ref="G812" authorId="0" shapeId="0" xr:uid="{00000000-0006-0000-0100-00008A000000}">
      <text>
        <r>
          <rPr>
            <b/>
            <sz val="9"/>
            <color indexed="81"/>
            <rFont val="Tahoma"/>
            <family val="2"/>
            <charset val="238"/>
          </rPr>
          <t>Jana Chladná:</t>
        </r>
        <r>
          <rPr>
            <sz val="9"/>
            <color indexed="81"/>
            <rFont val="Tahoma"/>
            <family val="2"/>
            <charset val="238"/>
          </rPr>
          <t xml:space="preserve">
změna kódu z 62408 na 62450</t>
        </r>
      </text>
    </comment>
    <comment ref="G858" authorId="0" shapeId="0" xr:uid="{00000000-0006-0000-0100-00008B000000}">
      <text>
        <r>
          <rPr>
            <b/>
            <sz val="9"/>
            <color indexed="81"/>
            <rFont val="Tahoma"/>
            <family val="2"/>
            <charset val="238"/>
          </rPr>
          <t>Jana Chladná:</t>
        </r>
        <r>
          <rPr>
            <sz val="9"/>
            <color indexed="81"/>
            <rFont val="Tahoma"/>
            <family val="2"/>
            <charset val="238"/>
          </rPr>
          <t xml:space="preserve">
změna kópdu z 63004 na 63010</t>
        </r>
      </text>
    </comment>
    <comment ref="G859" authorId="0" shapeId="0" xr:uid="{00000000-0006-0000-0100-00008C000000}">
      <text>
        <r>
          <rPr>
            <b/>
            <sz val="9"/>
            <color indexed="81"/>
            <rFont val="Tahoma"/>
            <family val="2"/>
            <charset val="238"/>
          </rPr>
          <t>Jana Chladná:</t>
        </r>
        <r>
          <rPr>
            <sz val="9"/>
            <color indexed="81"/>
            <rFont val="Tahoma"/>
            <family val="2"/>
            <charset val="238"/>
          </rPr>
          <t xml:space="preserve">
změna kódu z 63014 na 63012</t>
        </r>
      </text>
    </comment>
    <comment ref="G860" authorId="0" shapeId="0" xr:uid="{00000000-0006-0000-0100-00008D000000}">
      <text>
        <r>
          <rPr>
            <b/>
            <sz val="9"/>
            <color indexed="81"/>
            <rFont val="Tahoma"/>
            <family val="2"/>
            <charset val="238"/>
          </rPr>
          <t>Jana Chladná:</t>
        </r>
        <r>
          <rPr>
            <sz val="9"/>
            <color indexed="81"/>
            <rFont val="Tahoma"/>
            <family val="2"/>
            <charset val="238"/>
          </rPr>
          <t xml:space="preserve">
změna 63005 na 63020</t>
        </r>
      </text>
    </comment>
    <comment ref="G862" authorId="0" shapeId="0" xr:uid="{00000000-0006-0000-0100-00008E000000}">
      <text>
        <r>
          <rPr>
            <b/>
            <sz val="9"/>
            <color indexed="81"/>
            <rFont val="Tahoma"/>
            <family val="2"/>
            <charset val="238"/>
          </rPr>
          <t>Jana Chladná:</t>
        </r>
        <r>
          <rPr>
            <sz val="9"/>
            <color indexed="81"/>
            <rFont val="Tahoma"/>
            <family val="2"/>
            <charset val="238"/>
          </rPr>
          <t xml:space="preserve">
upraveno z 63006 na 63030</t>
        </r>
      </text>
    </comment>
    <comment ref="G864" authorId="0" shapeId="0" xr:uid="{00000000-0006-0000-0100-00008F000000}">
      <text>
        <r>
          <rPr>
            <b/>
            <sz val="9"/>
            <color indexed="81"/>
            <rFont val="Tahoma"/>
            <family val="2"/>
            <charset val="238"/>
          </rPr>
          <t>Jana Chladná:</t>
        </r>
        <r>
          <rPr>
            <sz val="9"/>
            <color indexed="81"/>
            <rFont val="Tahoma"/>
            <family val="2"/>
            <charset val="238"/>
          </rPr>
          <t xml:space="preserve">
úprava kódování z 63007 na 63040</t>
        </r>
      </text>
    </comment>
    <comment ref="G866" authorId="0" shapeId="0" xr:uid="{00000000-0006-0000-0100-000090000000}">
      <text>
        <r>
          <rPr>
            <b/>
            <sz val="9"/>
            <color indexed="81"/>
            <rFont val="Tahoma"/>
            <family val="2"/>
            <charset val="238"/>
          </rPr>
          <t>Jana Chladná:</t>
        </r>
        <r>
          <rPr>
            <sz val="9"/>
            <color indexed="81"/>
            <rFont val="Tahoma"/>
            <family val="2"/>
            <charset val="238"/>
          </rPr>
          <t xml:space="preserve">
úprava kódování z 63008 na 63050</t>
        </r>
      </text>
    </comment>
    <comment ref="S880" authorId="1" shapeId="0" xr:uid="{00000000-0006-0000-0100-000091000000}">
      <text>
        <r>
          <rPr>
            <b/>
            <sz val="9"/>
            <color indexed="81"/>
            <rFont val="Tahoma"/>
            <family val="2"/>
            <charset val="238"/>
          </rPr>
          <t>Ela Bělohlávková:</t>
        </r>
        <r>
          <rPr>
            <sz val="9"/>
            <color indexed="81"/>
            <rFont val="Tahoma"/>
            <family val="2"/>
            <charset val="238"/>
          </rPr>
          <t xml:space="preserve">
změna v definici</t>
        </r>
      </text>
    </comment>
    <comment ref="O901" authorId="1" shapeId="0" xr:uid="{00000000-0006-0000-0100-000092000000}">
      <text>
        <r>
          <rPr>
            <b/>
            <sz val="8"/>
            <color indexed="81"/>
            <rFont val="Tahoma"/>
            <family val="2"/>
            <charset val="238"/>
          </rPr>
          <t>Ela Bělohlávková:</t>
        </r>
        <r>
          <rPr>
            <sz val="8"/>
            <color indexed="81"/>
            <rFont val="Tahoma"/>
            <family val="2"/>
            <charset val="238"/>
          </rPr>
          <t xml:space="preserve">
hrozná věta ale dle nařízení
</t>
        </r>
      </text>
    </comment>
    <comment ref="W904" authorId="8" shapeId="0" xr:uid="{00000000-0006-0000-0100-000093000000}">
      <text>
        <r>
          <rPr>
            <b/>
            <sz val="9"/>
            <color indexed="81"/>
            <rFont val="Tahoma"/>
            <family val="2"/>
            <charset val="238"/>
          </rPr>
          <t>Píšová Marta Mgr.:</t>
        </r>
        <r>
          <rPr>
            <sz val="9"/>
            <color indexed="81"/>
            <rFont val="Tahoma"/>
            <family val="2"/>
            <charset val="238"/>
          </rPr>
          <t xml:space="preserve">
indikátor bude třeba zjiťovat evaluací, protože 6 měsíců po skončení projektu již příjemce nebude vyplňovat ZoP.</t>
        </r>
      </text>
    </comment>
    <comment ref="O907" authorId="1" shapeId="0" xr:uid="{00000000-0006-0000-0100-000094000000}">
      <text>
        <r>
          <rPr>
            <b/>
            <sz val="8"/>
            <color indexed="81"/>
            <rFont val="Tahoma"/>
            <family val="2"/>
            <charset val="238"/>
          </rPr>
          <t>Ela Bělohlávková:</t>
        </r>
        <r>
          <rPr>
            <sz val="8"/>
            <color indexed="81"/>
            <rFont val="Tahoma"/>
            <family val="2"/>
            <charset val="238"/>
          </rPr>
          <t xml:space="preserve">
Možná obsahuje i OSVČ … v nařízeních název bez OSVČ i v anglické verzi, ale v annex 2 souboru s definicemi i s OSVČ</t>
        </r>
      </text>
    </comment>
    <comment ref="S907" authorId="1" shapeId="0" xr:uid="{00000000-0006-0000-0100-000095000000}">
      <text>
        <r>
          <rPr>
            <b/>
            <sz val="8"/>
            <color indexed="81"/>
            <rFont val="Tahoma"/>
            <family val="2"/>
            <charset val="238"/>
          </rPr>
          <t>Ela Bělohlávková:</t>
        </r>
        <r>
          <rPr>
            <sz val="8"/>
            <color indexed="81"/>
            <rFont val="Tahoma"/>
            <family val="2"/>
            <charset val="238"/>
          </rPr>
          <t xml:space="preserve">
možná obsahuje i OSVČ</t>
        </r>
      </text>
    </comment>
    <comment ref="H913" authorId="1" shapeId="0" xr:uid="{00000000-0006-0000-0100-00009600000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
</t>
        </r>
      </text>
    </comment>
    <comment ref="H914" authorId="1" shapeId="0" xr:uid="{00000000-0006-0000-0100-00009700000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H915" authorId="1" shapeId="0" xr:uid="{00000000-0006-0000-0100-00009800000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H916" authorId="1" shapeId="0" xr:uid="{00000000-0006-0000-0100-00009900000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G954" authorId="3" shapeId="0" xr:uid="{00000000-0006-0000-0100-00009A000000}">
      <text>
        <r>
          <rPr>
            <b/>
            <sz val="9"/>
            <color indexed="81"/>
            <rFont val="Tahoma"/>
            <family val="2"/>
            <charset val="238"/>
          </rPr>
          <t>Klečková Veronika:</t>
        </r>
        <r>
          <rPr>
            <sz val="9"/>
            <color indexed="81"/>
            <rFont val="Tahoma"/>
            <family val="2"/>
            <charset val="238"/>
          </rPr>
          <t xml:space="preserve">
duplicitní kód</t>
        </r>
      </text>
    </comment>
    <comment ref="G1037" authorId="9" shapeId="0" xr:uid="{00000000-0006-0000-0100-00009B000000}">
      <text>
        <r>
          <rPr>
            <b/>
            <sz val="9"/>
            <color indexed="81"/>
            <rFont val="Tahoma"/>
            <family val="2"/>
            <charset val="238"/>
          </rPr>
          <t>LD:</t>
        </r>
        <r>
          <rPr>
            <sz val="9"/>
            <color indexed="81"/>
            <rFont val="Tahoma"/>
            <family val="2"/>
            <charset val="238"/>
          </rPr>
          <t xml:space="preserve">
nový indikátor OP PPR srpen 2018</t>
        </r>
      </text>
    </comment>
    <comment ref="F1069" authorId="7" shapeId="0" xr:uid="{00000000-0006-0000-0100-00009C000000}">
      <text>
        <r>
          <rPr>
            <b/>
            <sz val="9"/>
            <color indexed="81"/>
            <rFont val="Tahoma"/>
            <family val="2"/>
            <charset val="238"/>
          </rPr>
          <t>*:</t>
        </r>
        <r>
          <rPr>
            <sz val="9"/>
            <color indexed="81"/>
            <rFont val="Tahoma"/>
            <family val="2"/>
            <charset val="238"/>
          </rPr>
          <t xml:space="preserve">
původně duplicitní WF 287 byl odstraněn </t>
        </r>
      </text>
    </comment>
    <comment ref="G1072" authorId="0" shapeId="0" xr:uid="{00000000-0006-0000-0100-00009D000000}">
      <text>
        <r>
          <rPr>
            <b/>
            <sz val="9"/>
            <color indexed="81"/>
            <rFont val="Tahoma"/>
            <family val="2"/>
            <charset val="238"/>
          </rPr>
          <t>Jana Chladná:</t>
        </r>
        <r>
          <rPr>
            <sz val="9"/>
            <color indexed="81"/>
            <rFont val="Tahoma"/>
            <family val="2"/>
            <charset val="238"/>
          </rPr>
          <t xml:space="preserve">
změna kódování z 8 0700 na 80710.</t>
        </r>
      </text>
    </comment>
    <comment ref="F1074" authorId="0" shapeId="0" xr:uid="{00000000-0006-0000-0100-00009E000000}">
      <text>
        <r>
          <rPr>
            <b/>
            <sz val="8"/>
            <color indexed="81"/>
            <rFont val="Tahoma"/>
            <family val="2"/>
            <charset val="238"/>
          </rPr>
          <t>Jana Chladná:</t>
        </r>
        <r>
          <rPr>
            <sz val="8"/>
            <color indexed="81"/>
            <rFont val="Tahoma"/>
            <family val="2"/>
            <charset val="238"/>
          </rPr>
          <t xml:space="preserve">
Indikátor byl do NČI doplněn na základě závěrů kulatých stolů.</t>
        </r>
      </text>
    </comment>
    <comment ref="G1075" authorId="3" shapeId="0" xr:uid="{00000000-0006-0000-0100-00009F000000}">
      <text>
        <r>
          <rPr>
            <b/>
            <sz val="9"/>
            <color indexed="81"/>
            <rFont val="Tahoma"/>
            <family val="2"/>
            <charset val="238"/>
          </rPr>
          <t>Klečková Veronika:</t>
        </r>
        <r>
          <rPr>
            <sz val="9"/>
            <color indexed="81"/>
            <rFont val="Tahoma"/>
            <family val="2"/>
            <charset val="238"/>
          </rPr>
          <t xml:space="preserve">
zrušeno</t>
        </r>
      </text>
    </comment>
    <comment ref="G1076" authorId="3" shapeId="0" xr:uid="{00000000-0006-0000-0100-0000A0000000}">
      <text>
        <r>
          <rPr>
            <b/>
            <sz val="9"/>
            <color indexed="81"/>
            <rFont val="Tahoma"/>
            <family val="2"/>
            <charset val="238"/>
          </rPr>
          <t>Klečková Veronika:</t>
        </r>
        <r>
          <rPr>
            <sz val="9"/>
            <color indexed="81"/>
            <rFont val="Tahoma"/>
            <family val="2"/>
            <charset val="238"/>
          </rPr>
          <t xml:space="preserve">
zrušeno</t>
        </r>
      </text>
    </comment>
    <comment ref="U1080" authorId="4" shapeId="0" xr:uid="{00000000-0006-0000-0100-0000A1000000}">
      <text>
        <r>
          <rPr>
            <b/>
            <sz val="9"/>
            <color indexed="81"/>
            <rFont val="Tahoma"/>
            <family val="2"/>
            <charset val="238"/>
          </rPr>
          <t>Andrea Čapkovičová:</t>
        </r>
        <r>
          <rPr>
            <sz val="9"/>
            <color indexed="81"/>
            <rFont val="Tahoma"/>
            <family val="2"/>
            <charset val="238"/>
          </rPr>
          <t xml:space="preserve">
ročně? </t>
        </r>
      </text>
    </comment>
    <comment ref="G1085" authorId="3" shapeId="0" xr:uid="{00000000-0006-0000-0100-0000A2000000}">
      <text>
        <r>
          <rPr>
            <b/>
            <sz val="9"/>
            <color indexed="81"/>
            <rFont val="Tahoma"/>
            <family val="2"/>
            <charset val="238"/>
          </rPr>
          <t>Klečková Veronika:</t>
        </r>
        <r>
          <rPr>
            <sz val="9"/>
            <color indexed="81"/>
            <rFont val="Tahoma"/>
            <family val="2"/>
            <charset val="238"/>
          </rPr>
          <t xml:space="preserve">
zrušeno</t>
        </r>
      </text>
    </comment>
    <comment ref="G1086" authorId="3" shapeId="0" xr:uid="{00000000-0006-0000-0100-0000A3000000}">
      <text>
        <r>
          <rPr>
            <b/>
            <sz val="9"/>
            <color indexed="81"/>
            <rFont val="Tahoma"/>
            <family val="2"/>
            <charset val="238"/>
          </rPr>
          <t>Klečková Veronika:</t>
        </r>
        <r>
          <rPr>
            <sz val="9"/>
            <color indexed="81"/>
            <rFont val="Tahoma"/>
            <family val="2"/>
            <charset val="238"/>
          </rPr>
          <t xml:space="preserve">
zrušeno</t>
        </r>
      </text>
    </comment>
    <comment ref="F1091" authorId="0" shapeId="0" xr:uid="{00000000-0006-0000-0100-0000A4000000}">
      <text>
        <r>
          <rPr>
            <b/>
            <sz val="9"/>
            <color indexed="81"/>
            <rFont val="Tahoma"/>
            <family val="2"/>
            <charset val="238"/>
          </rPr>
          <t>Jana Chladná:</t>
        </r>
        <r>
          <rPr>
            <sz val="9"/>
            <color indexed="81"/>
            <rFont val="Tahoma"/>
            <family val="2"/>
            <charset val="238"/>
          </rPr>
          <t xml:space="preserve">
provedena úprava v rámci formálních dialogů</t>
        </r>
      </text>
    </comment>
    <comment ref="F1092" authorId="1" shapeId="0" xr:uid="{00000000-0006-0000-0100-0000A5000000}">
      <text>
        <r>
          <rPr>
            <b/>
            <sz val="9"/>
            <color indexed="81"/>
            <rFont val="Tahoma"/>
            <family val="2"/>
            <charset val="238"/>
          </rPr>
          <t>Ela Bělohlávková:</t>
        </r>
        <r>
          <rPr>
            <sz val="9"/>
            <color indexed="81"/>
            <rFont val="Tahoma"/>
            <family val="2"/>
            <charset val="238"/>
          </rPr>
          <t xml:space="preserve">
možná duplicita s C/EZRFV/O12</t>
        </r>
      </text>
    </comment>
    <comment ref="F1111" authorId="1" shapeId="0" xr:uid="{00000000-0006-0000-0100-0000A6000000}">
      <text>
        <r>
          <rPr>
            <b/>
            <sz val="9"/>
            <color indexed="81"/>
            <rFont val="Tahoma"/>
            <family val="2"/>
            <charset val="238"/>
          </rPr>
          <t>Ela Bělohlávková:</t>
        </r>
        <r>
          <rPr>
            <sz val="9"/>
            <color indexed="81"/>
            <rFont val="Tahoma"/>
            <family val="2"/>
            <charset val="238"/>
          </rPr>
          <t xml:space="preserve">
navržené zrušení ve WF 06/08/2014</t>
        </r>
      </text>
    </comment>
    <comment ref="G1114" authorId="0" shapeId="0" xr:uid="{00000000-0006-0000-0100-0000A7000000}">
      <text>
        <r>
          <rPr>
            <b/>
            <sz val="9"/>
            <color indexed="81"/>
            <rFont val="Tahoma"/>
            <family val="2"/>
            <charset val="238"/>
          </rPr>
          <t>Jana Chladná:</t>
        </r>
        <r>
          <rPr>
            <sz val="9"/>
            <color indexed="81"/>
            <rFont val="Tahoma"/>
            <family val="2"/>
            <charset val="238"/>
          </rPr>
          <t xml:space="preserve">
provedená změna kódování z 9 02 01 na 9 02 00</t>
        </r>
      </text>
    </comment>
    <comment ref="G1141" authorId="0" shapeId="0" xr:uid="{00000000-0006-0000-0100-0000A8000000}">
      <text>
        <r>
          <rPr>
            <b/>
            <sz val="9"/>
            <color indexed="81"/>
            <rFont val="Tahoma"/>
            <family val="2"/>
            <charset val="238"/>
          </rPr>
          <t>Jana Chladná:</t>
        </r>
        <r>
          <rPr>
            <sz val="9"/>
            <color indexed="81"/>
            <rFont val="Tahoma"/>
            <family val="2"/>
            <charset val="238"/>
          </rPr>
          <t xml:space="preserve">
změna kódu z 9 10 10 na 9 10 05 důvodem je zařazený nového výsledkového indiktáoru.</t>
        </r>
      </text>
    </comment>
    <comment ref="O1142" authorId="4" shapeId="0" xr:uid="{00000000-0006-0000-0100-0000A9000000}">
      <text>
        <r>
          <rPr>
            <b/>
            <sz val="9"/>
            <color indexed="81"/>
            <rFont val="Tahoma"/>
            <family val="2"/>
            <charset val="238"/>
          </rPr>
          <t>Andrea Čapkovičová:</t>
        </r>
        <r>
          <rPr>
            <sz val="9"/>
            <color indexed="81"/>
            <rFont val="Tahoma"/>
            <family val="2"/>
            <charset val="238"/>
          </rPr>
          <t xml:space="preserve">
Upraveno podle PD IROP, rovněž ve vazbě na MJ</t>
        </r>
      </text>
    </comment>
    <comment ref="E1168" authorId="3" shapeId="0" xr:uid="{00000000-0006-0000-0100-0000AA000000}">
      <text>
        <r>
          <rPr>
            <b/>
            <sz val="9"/>
            <color indexed="81"/>
            <rFont val="Tahoma"/>
            <family val="2"/>
            <charset val="238"/>
          </rPr>
          <t>Klečková Veronika:</t>
        </r>
        <r>
          <rPr>
            <sz val="9"/>
            <color indexed="81"/>
            <rFont val="Tahoma"/>
            <family val="2"/>
            <charset val="238"/>
          </rPr>
          <t xml:space="preserve">
uvádějí ještě třetí T1 Podíl výdajů podle čl. 15 nařízení (EU) č.1305/2013 v poměru k celkovým výdajům na PRV</t>
        </r>
      </text>
    </comment>
    <comment ref="G1168" authorId="0" shapeId="0" xr:uid="{00000000-0006-0000-0100-0000AB000000}">
      <text>
        <r>
          <rPr>
            <b/>
            <sz val="9"/>
            <color indexed="81"/>
            <rFont val="Tahoma"/>
            <family val="2"/>
            <charset val="238"/>
          </rPr>
          <t>Jana Chladná:</t>
        </r>
        <r>
          <rPr>
            <sz val="9"/>
            <color indexed="81"/>
            <rFont val="Tahoma"/>
            <family val="2"/>
            <charset val="238"/>
          </rPr>
          <t xml:space="preserve">
změna kódu z 92511 na 92510</t>
        </r>
      </text>
    </comment>
    <comment ref="E1169" authorId="1" shapeId="0" xr:uid="{00000000-0006-0000-0100-0000AC000000}">
      <text>
        <r>
          <rPr>
            <b/>
            <sz val="9"/>
            <color indexed="81"/>
            <rFont val="Tahoma"/>
            <family val="2"/>
            <charset val="238"/>
          </rPr>
          <t>Ela Bělohlávková:</t>
        </r>
        <r>
          <rPr>
            <sz val="9"/>
            <color indexed="81"/>
            <rFont val="Tahoma"/>
            <family val="2"/>
            <charset val="238"/>
          </rPr>
          <t xml:space="preserve">
pouze část indikátoru T1 </t>
        </r>
      </text>
    </comment>
    <comment ref="G1169" authorId="0" shapeId="0" xr:uid="{00000000-0006-0000-0100-0000AD000000}">
      <text>
        <r>
          <rPr>
            <b/>
            <sz val="9"/>
            <color indexed="81"/>
            <rFont val="Tahoma"/>
            <family val="2"/>
            <charset val="238"/>
          </rPr>
          <t>Jana Chladná:</t>
        </r>
        <r>
          <rPr>
            <sz val="9"/>
            <color indexed="81"/>
            <rFont val="Tahoma"/>
            <family val="2"/>
            <charset val="238"/>
          </rPr>
          <t xml:space="preserve">
změna kódu z 92510 na 92514</t>
        </r>
      </text>
    </comment>
    <comment ref="F1260" authorId="1" shapeId="0" xr:uid="{00000000-0006-0000-0100-0000AE000000}">
      <text>
        <r>
          <rPr>
            <b/>
            <sz val="9"/>
            <color indexed="81"/>
            <rFont val="Tahoma"/>
            <family val="2"/>
            <charset val="238"/>
          </rPr>
          <t>Ela Bělohlávková:</t>
        </r>
        <r>
          <rPr>
            <sz val="9"/>
            <color indexed="81"/>
            <rFont val="Tahoma"/>
            <family val="2"/>
            <charset val="238"/>
          </rPr>
          <t xml:space="preserve">
pravděpodobná duplicita s WF16 
tento indikátor byl ale zaslán do ČSÚ k vyjádření</t>
        </r>
      </text>
    </comment>
    <comment ref="C1261" authorId="1" shapeId="0" xr:uid="{00000000-0006-0000-0100-0000AF000000}">
      <text>
        <r>
          <rPr>
            <b/>
            <sz val="9"/>
            <color indexed="81"/>
            <rFont val="Tahoma"/>
            <family val="2"/>
            <charset val="238"/>
          </rPr>
          <t>Ela Bělohlávková:</t>
        </r>
        <r>
          <rPr>
            <sz val="9"/>
            <color indexed="81"/>
            <rFont val="Tahoma"/>
            <family val="2"/>
            <charset val="238"/>
          </rPr>
          <t xml:space="preserve">
společný indikátor dle WF - ale v seznamu společných indikátorů není</t>
        </r>
      </text>
    </comment>
    <comment ref="F1261" authorId="1" shapeId="0" xr:uid="{00000000-0006-0000-0100-0000B0000000}">
      <text>
        <r>
          <rPr>
            <b/>
            <sz val="9"/>
            <color indexed="81"/>
            <rFont val="Tahoma"/>
            <family val="2"/>
            <charset val="238"/>
          </rPr>
          <t>Ela Bělohlávková:</t>
        </r>
        <r>
          <rPr>
            <sz val="9"/>
            <color indexed="81"/>
            <rFont val="Tahoma"/>
            <family val="2"/>
            <charset val="238"/>
          </rPr>
          <t xml:space="preserve">
původně 838</t>
        </r>
      </text>
    </comment>
    <comment ref="AM1262" authorId="10" shapeId="0" xr:uid="{00000000-0006-0000-0100-0000B1000000}">
      <text>
        <r>
          <rPr>
            <b/>
            <sz val="9"/>
            <color indexed="81"/>
            <rFont val="Tahoma"/>
            <family val="2"/>
            <charset val="238"/>
          </rPr>
          <t>podkladová data pro výpočet podílu</t>
        </r>
        <r>
          <rPr>
            <sz val="9"/>
            <color indexed="81"/>
            <rFont val="Tahoma"/>
            <family val="2"/>
            <charset val="238"/>
          </rPr>
          <t xml:space="preserve">
</t>
        </r>
      </text>
    </comment>
    <comment ref="F1270" authorId="1" shapeId="0" xr:uid="{00000000-0006-0000-0100-0000B2000000}">
      <text>
        <r>
          <rPr>
            <b/>
            <sz val="9"/>
            <color indexed="81"/>
            <rFont val="Tahoma"/>
            <family val="2"/>
            <charset val="238"/>
          </rPr>
          <t>Ela Bělohlávková:</t>
        </r>
        <r>
          <rPr>
            <sz val="9"/>
            <color indexed="81"/>
            <rFont val="Tahoma"/>
            <family val="2"/>
            <charset val="238"/>
          </rPr>
          <t xml:space="preserve">
možná se jedná o 684</t>
        </r>
      </text>
    </comment>
    <comment ref="G1271" authorId="1" shapeId="0" xr:uid="{00000000-0006-0000-0100-0000B3000000}">
      <text>
        <r>
          <rPr>
            <b/>
            <sz val="9"/>
            <color indexed="81"/>
            <rFont val="Tahoma"/>
            <family val="2"/>
            <charset val="238"/>
          </rPr>
          <t>Ela Bělohlávková:</t>
        </r>
        <r>
          <rPr>
            <sz val="9"/>
            <color indexed="81"/>
            <rFont val="Tahoma"/>
            <family val="2"/>
            <charset val="238"/>
          </rPr>
          <t xml:space="preserve">
jeden je kontext, druhý výsledek</t>
        </r>
      </text>
    </comment>
    <comment ref="AM1271" authorId="10" shapeId="0" xr:uid="{00000000-0006-0000-0100-0000B4000000}">
      <text>
        <r>
          <rPr>
            <b/>
            <sz val="9"/>
            <color indexed="81"/>
            <rFont val="Tahoma"/>
            <family val="2"/>
            <charset val="238"/>
          </rPr>
          <t>podkladová data pro výpočet podílu</t>
        </r>
        <r>
          <rPr>
            <sz val="9"/>
            <color indexed="81"/>
            <rFont val="Tahoma"/>
            <family val="2"/>
            <charset val="238"/>
          </rPr>
          <t xml:space="preserve">
</t>
        </r>
      </text>
    </comment>
    <comment ref="V1276" authorId="10" shapeId="0" xr:uid="{00000000-0006-0000-0100-0000B5000000}">
      <text>
        <r>
          <rPr>
            <b/>
            <sz val="9"/>
            <color indexed="81"/>
            <rFont val="Tahoma"/>
            <family val="2"/>
            <charset val="238"/>
          </rPr>
          <t>podkladová data pro výpočet podílu</t>
        </r>
        <r>
          <rPr>
            <sz val="9"/>
            <color indexed="81"/>
            <rFont val="Tahoma"/>
            <family val="2"/>
            <charset val="238"/>
          </rPr>
          <t xml:space="preserve">
</t>
        </r>
      </text>
    </comment>
    <comment ref="AM1276" authorId="10" shapeId="0" xr:uid="{00000000-0006-0000-0100-0000B6000000}">
      <text>
        <r>
          <rPr>
            <b/>
            <sz val="9"/>
            <color indexed="81"/>
            <rFont val="Tahoma"/>
            <family val="2"/>
            <charset val="238"/>
          </rPr>
          <t>podkladová data pro výpočet podílu</t>
        </r>
        <r>
          <rPr>
            <sz val="9"/>
            <color indexed="81"/>
            <rFont val="Tahoma"/>
            <family val="2"/>
            <charset val="238"/>
          </rPr>
          <t xml:space="preserve">
</t>
        </r>
      </text>
    </comment>
    <comment ref="O1303" authorId="1" shapeId="0" xr:uid="{00000000-0006-0000-0100-0000B7000000}">
      <text>
        <r>
          <rPr>
            <b/>
            <sz val="9"/>
            <color indexed="81"/>
            <rFont val="Tahoma"/>
            <family val="2"/>
            <charset val="238"/>
          </rPr>
          <t>Ela Bělohlávková:</t>
        </r>
        <r>
          <rPr>
            <sz val="9"/>
            <color indexed="81"/>
            <rFont val="Tahoma"/>
            <family val="2"/>
            <charset val="238"/>
          </rPr>
          <t xml:space="preserve">
pravděpodobně zrušeno podle WF20</t>
        </r>
      </text>
    </comment>
    <comment ref="H1304" authorId="1" shapeId="0" xr:uid="{00000000-0006-0000-0100-0000B8000000}">
      <text>
        <r>
          <rPr>
            <b/>
            <sz val="9"/>
            <color indexed="81"/>
            <rFont val="Tahoma"/>
            <family val="2"/>
            <charset val="238"/>
          </rPr>
          <t>Ela Bělohlávková:</t>
        </r>
        <r>
          <rPr>
            <sz val="9"/>
            <color indexed="81"/>
            <rFont val="Tahoma"/>
            <family val="2"/>
            <charset val="238"/>
          </rPr>
          <t xml:space="preserve">
vložený jelikož se objevuje v programovém dokumentu</t>
        </r>
      </text>
    </comment>
    <comment ref="L1304" authorId="3" shapeId="0" xr:uid="{00000000-0006-0000-0100-0000B9000000}">
      <text>
        <r>
          <rPr>
            <b/>
            <sz val="9"/>
            <color indexed="81"/>
            <rFont val="Tahoma"/>
            <family val="2"/>
            <charset val="238"/>
          </rPr>
          <t>Klečková Veronika:</t>
        </r>
        <r>
          <rPr>
            <sz val="9"/>
            <color indexed="81"/>
            <rFont val="Tahoma"/>
            <family val="2"/>
            <charset val="238"/>
          </rPr>
          <t xml:space="preserve">
20.5.2015: V PD uveden, AM chybí</t>
        </r>
      </text>
    </comment>
    <comment ref="G1307" authorId="0" shapeId="0" xr:uid="{00000000-0006-0000-0100-0000BA000000}">
      <text>
        <r>
          <rPr>
            <b/>
            <sz val="9"/>
            <color indexed="81"/>
            <rFont val="Tahoma"/>
            <family val="2"/>
            <charset val="238"/>
          </rPr>
          <t>Jana Chladná:</t>
        </r>
        <r>
          <rPr>
            <sz val="9"/>
            <color indexed="81"/>
            <rFont val="Tahoma"/>
            <family val="2"/>
            <charset val="238"/>
          </rPr>
          <t xml:space="preserve">
Změna kódování z 6 69 01 na 9 69 01, jednalo se o překlep</t>
        </r>
      </text>
    </comment>
    <comment ref="O1311" authorId="1" shapeId="0" xr:uid="{00000000-0006-0000-0100-0000BB000000}">
      <text>
        <r>
          <rPr>
            <b/>
            <sz val="9"/>
            <color indexed="81"/>
            <rFont val="Tahoma"/>
            <family val="2"/>
            <charset val="238"/>
          </rPr>
          <t>Ela Bělohlávková:</t>
        </r>
        <r>
          <rPr>
            <sz val="9"/>
            <color indexed="81"/>
            <rFont val="Tahoma"/>
            <family val="2"/>
            <charset val="238"/>
          </rPr>
          <t xml:space="preserve">
Tento indikátor bude navazovat na ENVI indikátor Celková plocha území v hektarech, na které byla uskutečněna opatření na podporu biodiverzity (např. opatření k ochraně ohrožených druhů rostlin a živočichů</t>
        </r>
      </text>
    </comment>
    <comment ref="O1318" authorId="0" shapeId="0" xr:uid="{00000000-0006-0000-0100-0000BC000000}">
      <text>
        <r>
          <rPr>
            <b/>
            <sz val="9"/>
            <color indexed="81"/>
            <rFont val="Tahoma"/>
            <family val="2"/>
            <charset val="238"/>
          </rPr>
          <t>Jana Chladná:</t>
        </r>
        <r>
          <rPr>
            <sz val="9"/>
            <color indexed="81"/>
            <rFont val="Tahoma"/>
            <family val="2"/>
            <charset val="238"/>
          </rPr>
          <t xml:space="preserve">
upraveno ze strany EK</t>
        </r>
      </text>
    </comment>
    <comment ref="U1370" authorId="11" shapeId="0" xr:uid="{00000000-0006-0000-0100-0000BD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1" authorId="11" shapeId="0" xr:uid="{00000000-0006-0000-0100-0000BE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2" authorId="11" shapeId="0" xr:uid="{00000000-0006-0000-0100-0000BF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3" authorId="11" shapeId="0" xr:uid="{00000000-0006-0000-0100-0000C0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4" authorId="11" shapeId="0" xr:uid="{00000000-0006-0000-0100-0000C1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5" authorId="11" shapeId="0" xr:uid="{00000000-0006-0000-0100-0000C2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6" authorId="11" shapeId="0" xr:uid="{00000000-0006-0000-0100-0000C3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Jana Chladná</author>
    <author>Andrea Čapkovičová</author>
    <author>Klečková Veronika</author>
  </authors>
  <commentList>
    <comment ref="F1" authorId="0" shapeId="0" xr:uid="{00000000-0006-0000-0200-000001000000}">
      <text>
        <r>
          <rPr>
            <b/>
            <sz val="9"/>
            <color indexed="81"/>
            <rFont val="Tahoma"/>
            <family val="2"/>
            <charset val="238"/>
          </rPr>
          <t>Jana Chladná:</t>
        </r>
        <r>
          <rPr>
            <sz val="9"/>
            <color indexed="81"/>
            <rFont val="Tahoma"/>
            <family val="2"/>
            <charset val="238"/>
          </rPr>
          <t xml:space="preserve">
Identifikace dle databáze socioekonomických dopadů - SED </t>
        </r>
      </text>
    </comment>
    <comment ref="L10" authorId="1" shapeId="0" xr:uid="{00000000-0006-0000-0200-000002000000}">
      <text>
        <r>
          <rPr>
            <b/>
            <sz val="9"/>
            <color indexed="81"/>
            <rFont val="Tahoma"/>
            <family val="2"/>
            <charset val="238"/>
          </rPr>
          <t>Andrea Čapkovičová:</t>
        </r>
        <r>
          <rPr>
            <sz val="9"/>
            <color indexed="81"/>
            <rFont val="Tahoma"/>
            <family val="2"/>
            <charset val="238"/>
          </rPr>
          <t xml:space="preserve">
Upraveno na základě připomínek EK.</t>
        </r>
      </text>
    </comment>
    <comment ref="L11" authorId="1" shapeId="0" xr:uid="{00000000-0006-0000-0200-000003000000}">
      <text>
        <r>
          <rPr>
            <b/>
            <sz val="9"/>
            <color indexed="81"/>
            <rFont val="Tahoma"/>
            <family val="2"/>
            <charset val="238"/>
          </rPr>
          <t>Andrea Čapkovičová:</t>
        </r>
        <r>
          <rPr>
            <sz val="9"/>
            <color indexed="81"/>
            <rFont val="Tahoma"/>
            <family val="2"/>
            <charset val="238"/>
          </rPr>
          <t xml:space="preserve">
Upraveno do verze překladu v SFC (IROP)
</t>
        </r>
      </text>
    </comment>
    <comment ref="D35" authorId="0" shapeId="0" xr:uid="{00000000-0006-0000-0200-000004000000}">
      <text>
        <r>
          <rPr>
            <b/>
            <sz val="9"/>
            <color indexed="81"/>
            <rFont val="Tahoma"/>
            <family val="2"/>
            <charset val="238"/>
          </rPr>
          <t>Jana Chladná:</t>
        </r>
        <r>
          <rPr>
            <sz val="9"/>
            <color indexed="81"/>
            <rFont val="Tahoma"/>
            <family val="2"/>
            <charset val="238"/>
          </rPr>
          <t xml:space="preserve">
změněn kód z 3 35 02</t>
        </r>
      </text>
    </comment>
    <comment ref="D36" authorId="0" shapeId="0" xr:uid="{00000000-0006-0000-0200-000005000000}">
      <text>
        <r>
          <rPr>
            <b/>
            <sz val="9"/>
            <color indexed="81"/>
            <rFont val="Tahoma"/>
            <family val="2"/>
            <charset val="238"/>
          </rPr>
          <t>Jana Chladná:</t>
        </r>
        <r>
          <rPr>
            <sz val="9"/>
            <color indexed="81"/>
            <rFont val="Tahoma"/>
            <family val="2"/>
            <charset val="238"/>
          </rPr>
          <t xml:space="preserve">
změněn kód na základě úprav soustavy z 3 35 01 na 3 35 06</t>
        </r>
      </text>
    </comment>
    <comment ref="U41" authorId="2" shapeId="0" xr:uid="{00000000-0006-0000-0200-000006000000}">
      <text>
        <r>
          <rPr>
            <b/>
            <sz val="9"/>
            <color indexed="81"/>
            <rFont val="Tahoma"/>
            <family val="2"/>
            <charset val="238"/>
          </rPr>
          <t>Klečková Veronika:</t>
        </r>
        <r>
          <rPr>
            <sz val="9"/>
            <color indexed="81"/>
            <rFont val="Tahoma"/>
            <family val="2"/>
            <charset val="238"/>
          </rPr>
          <t xml:space="preserve">
zjisti, zda jde o statistiku, nebo přepočet z projektů - má se vyplňovat na výzvě nebo na SC?</t>
        </r>
      </text>
    </comment>
    <comment ref="T42" authorId="1" shapeId="0" xr:uid="{00000000-0006-0000-0200-000007000000}">
      <text>
        <r>
          <rPr>
            <b/>
            <sz val="9"/>
            <color indexed="81"/>
            <rFont val="Tahoma"/>
            <family val="2"/>
            <charset val="238"/>
          </rPr>
          <t>Andrea Čapkovičová:</t>
        </r>
        <r>
          <rPr>
            <sz val="9"/>
            <color indexed="81"/>
            <rFont val="Tahoma"/>
            <family val="2"/>
            <charset val="238"/>
          </rPr>
          <t xml:space="preserve">
ve WF a agregační mapě jsou uvedeny </t>
        </r>
        <r>
          <rPr>
            <b/>
            <sz val="9"/>
            <color indexed="81"/>
            <rFont val="Tahoma"/>
            <family val="2"/>
            <charset val="238"/>
          </rPr>
          <t>Distribuční společnosti</t>
        </r>
      </text>
    </comment>
    <comment ref="D58" authorId="1" shapeId="0" xr:uid="{00000000-0006-0000-0200-000008000000}">
      <text>
        <r>
          <rPr>
            <b/>
            <sz val="9"/>
            <color indexed="81"/>
            <rFont val="Tahoma"/>
            <family val="2"/>
            <charset val="238"/>
          </rPr>
          <t>Andrea Čapkovičová:</t>
        </r>
        <r>
          <rPr>
            <sz val="9"/>
            <color indexed="81"/>
            <rFont val="Tahoma"/>
            <family val="2"/>
            <charset val="238"/>
          </rPr>
          <t xml:space="preserve">
překódováno v důsledku nově navrženého indikátoru OP PPR - Počet podpořených objektů - 34900</t>
        </r>
      </text>
    </comment>
    <comment ref="R58" authorId="0" shapeId="0" xr:uid="{00000000-0006-0000-0200-000009000000}">
      <text>
        <r>
          <rPr>
            <b/>
            <sz val="9"/>
            <color indexed="81"/>
            <rFont val="Tahoma"/>
            <family val="2"/>
            <charset val="238"/>
          </rPr>
          <t>Jana Chladná:</t>
        </r>
        <r>
          <rPr>
            <sz val="9"/>
            <color indexed="81"/>
            <rFont val="Tahoma"/>
            <family val="2"/>
            <charset val="238"/>
          </rPr>
          <t xml:space="preserve">
NUTNÉ UPRAVIT WF.</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Ela Bělohlávková</author>
  </authors>
  <commentList>
    <comment ref="D13" authorId="0" shapeId="0" xr:uid="{00000000-0006-0000-0700-000001000000}">
      <text>
        <r>
          <rPr>
            <b/>
            <sz val="9"/>
            <color indexed="81"/>
            <rFont val="Tahoma"/>
            <family val="2"/>
            <charset val="238"/>
          </rPr>
          <t>Ela Bělohlávková:</t>
        </r>
        <r>
          <rPr>
            <sz val="9"/>
            <color indexed="81"/>
            <rFont val="Tahoma"/>
            <family val="2"/>
            <charset val="238"/>
          </rPr>
          <t xml:space="preserve">
zkontrolovat změnu názvu ve WF</t>
        </r>
      </text>
    </comment>
  </commentList>
</comments>
</file>

<file path=xl/sharedStrings.xml><?xml version="1.0" encoding="utf-8"?>
<sst xmlns="http://schemas.openxmlformats.org/spreadsheetml/2006/main" count="174218" uniqueCount="20796">
  <si>
    <t>NPR / ENVI</t>
  </si>
  <si>
    <t>C/S</t>
  </si>
  <si>
    <t>Fond</t>
  </si>
  <si>
    <t>Kód EK</t>
  </si>
  <si>
    <t>WF</t>
  </si>
  <si>
    <t>OP</t>
  </si>
  <si>
    <t>Oblast AJ</t>
  </si>
  <si>
    <t>Oblast CZ</t>
  </si>
  <si>
    <t>Název indikátoru</t>
  </si>
  <si>
    <t>Měrná jednotka</t>
  </si>
  <si>
    <t>Typ</t>
  </si>
  <si>
    <t xml:space="preserve">Definice </t>
  </si>
  <si>
    <t>Definition</t>
  </si>
  <si>
    <t>Zdroj dat (Ž/P, ŘO, statistika)</t>
  </si>
  <si>
    <t>Comments EK</t>
  </si>
  <si>
    <t>Socio-economic</t>
  </si>
  <si>
    <t>Sociálně-ekonomické indikátory</t>
  </si>
  <si>
    <t>C</t>
  </si>
  <si>
    <t>EZFRV</t>
  </si>
  <si>
    <t>C1</t>
  </si>
  <si>
    <t>Population</t>
  </si>
  <si>
    <t>Socio-ekonomický ukazatel</t>
  </si>
  <si>
    <t>Population – total</t>
  </si>
  <si>
    <t>Nr.</t>
  </si>
  <si>
    <t>kontext</t>
  </si>
  <si>
    <t>Počet osob k 31.12. daného roku</t>
  </si>
  <si>
    <t>Socio-ekonomický ukazatel; venkov</t>
  </si>
  <si>
    <t>Population – rural</t>
  </si>
  <si>
    <t>%</t>
  </si>
  <si>
    <t>Population – intermediate</t>
  </si>
  <si>
    <t>Socio-ekonomický ukazatel; město</t>
  </si>
  <si>
    <t>Population – urban</t>
  </si>
  <si>
    <t>C2</t>
  </si>
  <si>
    <t>Age Structure</t>
  </si>
  <si>
    <t>Socio-ekonomický ukazatel; mladí</t>
  </si>
  <si>
    <t>Age structure - total &lt; 15</t>
  </si>
  <si>
    <t>Struktura obyvatel podle věku - skupina 15 - 64 let</t>
  </si>
  <si>
    <t xml:space="preserve">Age structure – total 15-64 </t>
  </si>
  <si>
    <t>Podíl obyvatelstva ve specifických věkových skupinách na celkové populaci - 15 – 64 let</t>
  </si>
  <si>
    <t>Struktura obyvatel podle věku - skupina 65 +</t>
  </si>
  <si>
    <t>Age structure – total &gt;64</t>
  </si>
  <si>
    <t>Podíl obyvatelstva ve specifických věkových skupinách na celkové populaci - 65 let a více</t>
  </si>
  <si>
    <t>Socio-ekonomický ukazatel; mladí; venkov</t>
  </si>
  <si>
    <t>Age structure – rural &lt;15</t>
  </si>
  <si>
    <t>Age structure – rural 15-64</t>
  </si>
  <si>
    <t>Age structure – rural &gt;64</t>
  </si>
  <si>
    <t>C3</t>
  </si>
  <si>
    <t>Territory</t>
  </si>
  <si>
    <t xml:space="preserve">Territory – total </t>
  </si>
  <si>
    <t>Territory – rural</t>
  </si>
  <si>
    <t>Territory – intermediate</t>
  </si>
  <si>
    <t>Territory – urban</t>
  </si>
  <si>
    <t>C4</t>
  </si>
  <si>
    <t>Population Density</t>
  </si>
  <si>
    <t>Population density – total</t>
  </si>
  <si>
    <t>Annual average population / land area [total area (including inland waters) is used when land area is not available]</t>
  </si>
  <si>
    <t xml:space="preserve">Population density – rural </t>
  </si>
  <si>
    <t>NPR</t>
  </si>
  <si>
    <t>C5</t>
  </si>
  <si>
    <t>*Employment Rate</t>
  </si>
  <si>
    <t>Míra zaměstnanosti obyvatel ve věku 15-64 let – celkem</t>
  </si>
  <si>
    <t>Employment rate – total (15-64)</t>
  </si>
  <si>
    <t>Podíl zaměstnaných osob ve věku 15-64 let na populaci 15-64 (celkem)</t>
  </si>
  <si>
    <t>Employed persons aged 15-64 and 20-64 as a share of total population of the same age class: total and by type of area</t>
  </si>
  <si>
    <t>Socio-ekonomický ukazatel; ne/zaměstnanost</t>
  </si>
  <si>
    <t>Socio-ekonomický ukazatel; venkov; ne/zaměstnanost</t>
  </si>
  <si>
    <t>Employment rate – rural (thinly populated) (15-64)</t>
  </si>
  <si>
    <t>Označováno jako dopad I. pilíře SZP</t>
  </si>
  <si>
    <t>S</t>
  </si>
  <si>
    <t>Míra zaměstnanosti starších osob (55-64)</t>
  </si>
  <si>
    <t>Employment rate – total (20-64)</t>
  </si>
  <si>
    <t>Employment rate – male (20-64)</t>
  </si>
  <si>
    <t>Employment rate – female (20-64)</t>
  </si>
  <si>
    <t xml:space="preserve"> C6</t>
  </si>
  <si>
    <t>Self-employment rate</t>
  </si>
  <si>
    <t>Self-employment rate – total (15-64)</t>
  </si>
  <si>
    <t xml:space="preserve"> C7</t>
  </si>
  <si>
    <t>Unemployment rate</t>
  </si>
  <si>
    <t>Socio-ekonomický ukazatel; mladí; ne/zaměstnanost</t>
  </si>
  <si>
    <t>Unemployment rate – youth (15-24)</t>
  </si>
  <si>
    <t>Socio-ekonomický ukazatel; ne/zaměstnanost; venkov</t>
  </si>
  <si>
    <t>Unemployment rate – Rural (thinly populated) youth (15-24)</t>
  </si>
  <si>
    <t>Míra nezaměstnanosti osob s nízkou kvalifikací (stupeň ISCED 0-2)</t>
  </si>
  <si>
    <t>072700</t>
  </si>
  <si>
    <t>Míra dlouhodobé nezaměstnanosti – celkem</t>
  </si>
  <si>
    <t>C8</t>
  </si>
  <si>
    <t>*GDP per capita</t>
  </si>
  <si>
    <t>GDP per capita – rural</t>
  </si>
  <si>
    <t>Index PPS (EU-27 = 100)</t>
  </si>
  <si>
    <t>Gross domestic product at market prices per inhabitant</t>
  </si>
  <si>
    <t>GDP per capita – intermediate</t>
  </si>
  <si>
    <t>GDP per capita – urban</t>
  </si>
  <si>
    <t>C9</t>
  </si>
  <si>
    <t>*Poverty Rate</t>
  </si>
  <si>
    <t>Poverty rate – total</t>
  </si>
  <si>
    <t>Poverty rate – rural (thinly populated)</t>
  </si>
  <si>
    <t>C10</t>
  </si>
  <si>
    <t>Structure of the economy (GVA)</t>
  </si>
  <si>
    <t>Structure of the economy (GVA) – total</t>
  </si>
  <si>
    <t>Structure of the economy (GVA) – primary</t>
  </si>
  <si>
    <t>Structure of the economy (GVA) – secondary</t>
  </si>
  <si>
    <t>Structure of the economy (GVA) – tertiary</t>
  </si>
  <si>
    <t>Structure of the economy (GVA) – rural</t>
  </si>
  <si>
    <t>Structure of the economy (GVA) – intermediate</t>
  </si>
  <si>
    <t>Structure of the economy (GVA) – urban</t>
  </si>
  <si>
    <t>C11</t>
  </si>
  <si>
    <t>Structure of employment</t>
  </si>
  <si>
    <t>Structure of employment – total</t>
  </si>
  <si>
    <t>Socio-ekonomický ukazatel; ne/zaměstnanost, zemědělství</t>
  </si>
  <si>
    <t>Structure of employment – primary</t>
  </si>
  <si>
    <t>Structure of employment – secondary</t>
  </si>
  <si>
    <t>Structure of employment – tertiary</t>
  </si>
  <si>
    <t>Structure of employment – rural</t>
  </si>
  <si>
    <t>Structure of employment – intermediate</t>
  </si>
  <si>
    <t>Socio-ekonomický ukazatel; ne/zaměstnanost; město</t>
  </si>
  <si>
    <t>Structure of employment – urban</t>
  </si>
  <si>
    <t>C12</t>
  </si>
  <si>
    <t>Labour productivity by economic sector</t>
  </si>
  <si>
    <t>Labour productivity by economic sector – total</t>
  </si>
  <si>
    <t>EUR/person</t>
  </si>
  <si>
    <t>Socio-ekonomický ukazatel; zemědělství</t>
  </si>
  <si>
    <t>Labour productivity by economic sector – primary</t>
  </si>
  <si>
    <t>Labour productivity by economic sector – secondary</t>
  </si>
  <si>
    <t>Labour productivity by economic sector – tertiary</t>
  </si>
  <si>
    <t>Labour productivity by economic sector – rural</t>
  </si>
  <si>
    <t>Labour productivity by economic sector – intermediate</t>
  </si>
  <si>
    <t>Labour productivity by economic sector – urban</t>
  </si>
  <si>
    <t>Enterprise Development</t>
  </si>
  <si>
    <t>Rozvoj podnikání</t>
  </si>
  <si>
    <t>EFRR / FS</t>
  </si>
  <si>
    <t>Podnikání</t>
  </si>
  <si>
    <t>Počet podniků pobírajících podporu</t>
  </si>
  <si>
    <t>Number of enterprises receiving support</t>
  </si>
  <si>
    <t>výstup</t>
  </si>
  <si>
    <t xml:space="preserve">Počet podniků, které obdržely podporu ze strukturálních fondů. Podnik: organizace produkující produkty nebo služby k uspokojení potřeb trhu a za účelem dosažení zisku. Právní forma podniku může být různá (OSVČ, sdružení apod.)
</t>
  </si>
  <si>
    <t xml:space="preserve">Number of enterprises receiving support in any form from Structural Funds (whether the support represents state aid or not).
Enterprise: Organisation producing products or services to satisfy market needs in order to reach profit. The legal form of enterprise may be various (self-employed persons, partnerships, etc.).
</t>
  </si>
  <si>
    <t>ŘO</t>
  </si>
  <si>
    <t>Note that indicators 1 to 4 measure the number of the enterprises and multiple counting needs to be eliminated (i.e. an enterprise receiving grants more than once is still only one enterprise receiving grants). Registering a unique identifier for each enterprise to avoid multiple counting is a good practice.
Note that the sum of indicators 2, 3 and 4 may be higher than indicator 1 if enterprises may receive different types of support or combined support.</t>
  </si>
  <si>
    <t xml:space="preserve">přeloženo   </t>
  </si>
  <si>
    <t xml:space="preserve">Počet podniků pobírajících granty </t>
  </si>
  <si>
    <t>Number of enterprises receiving grants</t>
  </si>
  <si>
    <t>Number of enterprises receiving support in forms of non-refundable direct financial support conditional only to completion of project (grants).</t>
  </si>
  <si>
    <t>Subset of 'Number of enterprises receiving support'</t>
  </si>
  <si>
    <t>Počet podniků pobírajících jinou finanční pomoc než granty</t>
  </si>
  <si>
    <t>Number of enterprises receiving financial support other than grants</t>
  </si>
  <si>
    <t>Počet podpořených firem prostřednictvím finančních nástrojů ve formě půjček, příspěvků na úroky, úvěrových záruk, rizikového kapitálu nebo jiných finančních nástrojů.</t>
  </si>
  <si>
    <t>Number of enterprises receiving non-grant type financial support, in forms of loan, interest subsidy, credit guarantee, venture capital or other financial instrument.</t>
  </si>
  <si>
    <t>Počet podniků pobírajících nefinanční podporu</t>
  </si>
  <si>
    <t>Number of enterprises receiving non-financial support</t>
  </si>
  <si>
    <t xml:space="preserve">Počet podniků pobírajících podporu, který nezačleňuje přímé finanční transakce (poradenství, konzultace, podnikatelské inkubátory, atd.). Rizikový kapitál se považuje za finanční výpomoc. </t>
  </si>
  <si>
    <t xml:space="preserve">Number of enterprises receiving support that does not involve direct financial transfer (guidance, consultancy, enterprise incubators, etc.). Venture capital is considered as financial support. </t>
  </si>
  <si>
    <t>OP PIK</t>
  </si>
  <si>
    <t>Počet nových podniků, které dostávají podporu</t>
  </si>
  <si>
    <t>Number of new enterprises supported</t>
  </si>
  <si>
    <t>Počet nově vytvořených firem finančně podpořených (včetně kooperujících firem - konzultace, poradenství, atd.) ze Strukturálních fondů. Nově vytvořená firma je firma, která neexistovala alesoň 3 roky před začátkem realizace projektu  (tzn. vznikla před méně než 3 roky před realizací projektu). Právní forma není specifikována (osoby samostatně výdělečně činné, obchodní partnerství, atd.).</t>
  </si>
  <si>
    <t>OP PPR</t>
  </si>
  <si>
    <t>Number of supported enterprises being on the market for at least 3 years before the project realisation</t>
  </si>
  <si>
    <t>Podniky</t>
  </si>
  <si>
    <t>výsledek</t>
  </si>
  <si>
    <t>Počet podpořených firem na trhu starších 3 let před fyzickou realizací projektu</t>
  </si>
  <si>
    <t>ESF</t>
  </si>
  <si>
    <t>Počet podporovaných mikropodniků, malých a středních podniků</t>
  </si>
  <si>
    <t xml:space="preserve">Number of supported micro, small and medium-sized enterprises (including cooperative enterprises,  enterprises of the social economy) </t>
  </si>
  <si>
    <t xml:space="preserve">Number of micro, small and medium sized enterprises supported, including social enterprises. 
An enterprise is considered to be any entity engaged in an economic activity, irrespective of its legal form. 
Staff headcount and financial ceilings determining enterprise categories:
1. The category of micro, small and medium-sized enterprises (SMEs) is made up of enterprises which employ fewer than 250 persons and which have an annual turnover not exceeding EUR 50 million, and/or an annual balance sheet total not exceeding EUR 43 million.
Only those SMEs who benefit directly from support should be recorded under the indicator, which typically excludes SMEs being beneficiaries in the sense of Art. 2 CPR. 
An entity engaged in economic activity should be understood as including cooperative enterprises and enterprises of the social economy.
</t>
  </si>
  <si>
    <t>The wording in italics is identical to the Commission recommendation.
Only those SMEs who benefit directly from support should be counted under the indicator, which typically excludes SMEs being beneficiaries in the sense of Art. 2 CPR.</t>
  </si>
  <si>
    <t>IROP</t>
  </si>
  <si>
    <t>Podnikání; sociální začleňování; ne/zaměstnanost</t>
  </si>
  <si>
    <t>Zvýšení zaměstnanosti v podporovaných podnicích se zaměřením na znevýhodněné skupiny</t>
  </si>
  <si>
    <t>Increasing employment in supported businesses with a focus on disadvantaged groups</t>
  </si>
  <si>
    <t>FTE</t>
  </si>
  <si>
    <t>Ž/P</t>
  </si>
  <si>
    <t>Podnikání; sociální začleňování</t>
  </si>
  <si>
    <t>Počet modernizovaných a nově zřízených sociálních podniků</t>
  </si>
  <si>
    <t>Number of new built and modernized social enterprises</t>
  </si>
  <si>
    <t>Počet podpořených sociálních podniků, které aktivně působí na trhu po dobu 6 měsíců</t>
  </si>
  <si>
    <t>Number of supported enterprises active on the market for 6 months</t>
  </si>
  <si>
    <t>Počet podpořených sociálních podniků, které aktivně působí na trhu 6 měsíců po fyzickém ukončení projektu v rámci investiční podpory.</t>
  </si>
  <si>
    <t>Počet podpořených sociálních podniků</t>
  </si>
  <si>
    <t>Number of supported social entreprises</t>
  </si>
  <si>
    <t>Počet sociálních podniků, které obdržely neinvestiční podporu.</t>
  </si>
  <si>
    <t>OP Z</t>
  </si>
  <si>
    <t>Počet sociálních podniků vzniklých díky podpoře, které fungují i po ukončení podpory</t>
  </si>
  <si>
    <t>Number of social enterprises created through the support, that work after the end of the support</t>
  </si>
  <si>
    <t>Indikátor je výsledkový, neboť fungování sociálního podniku i po ukončení podpory naznačuje, že se mu podařilo dosáhnout soběstačnosti a zároveň stále vykonává svůj společensky prospěšný účel, což je smysl intervence.
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a místní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"Vzniklých díky podpoře" znamená, že subjekt, který získal podporu (dotaci nebo služby ze strany podpořených podpůrných institucí), neprovozoval podpořenou činnost sociálního podniku v jakkoli srovnatelném rozsahu před tím, než dotaci získal. 
"Fungují i po ukončení podpory" znamená, že sociální podnik pokračuje ve své činnosti rok po ukončení podpory ve srovnatelném rozsahu, jako na konci podpory. 
"Srovnatelnost" v rozsahu bude dodefinována v evaluace v rámci které se budou sledovat její hodnoty.
Indikátor je zamýšlen primárně pro sledování efektů podpory u sociálních podniků obecných, u kterých se, na rozdíl od těch integračních, nedají tak dobře použít indikátory na úrovni jednotlivců.</t>
  </si>
  <si>
    <t>Počet sociálních podniků vzniklých díky podpoře</t>
  </si>
  <si>
    <t>Number of social enterprises created through the support</t>
  </si>
  <si>
    <t>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a místní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"Vzniklých díky podpoře" znamená, že subjekt, který získal podporu (dotaci nebo služby ze strany podpořených podpůrných institucí), neprovozoval podpořenou činnost sociálního podniku v jakkoli srovnatelném rozsahu před tím, než dotaci získal.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</si>
  <si>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Počet podpořených již existujících sociálních podniků.</t>
  </si>
  <si>
    <t>Number of social enterprises, that already exist</t>
  </si>
  <si>
    <t>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</si>
  <si>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Podnikání; spolupráce</t>
  </si>
  <si>
    <t>Soukromé investice v projektech s veřejnou podporou (granty)</t>
  </si>
  <si>
    <t>Private investment matching public support to enterprises (grants)</t>
  </si>
  <si>
    <t>EUR</t>
  </si>
  <si>
    <t>Total value of private contribution in supported project that qualifies as state aid where the form of support is grant (see Common Indicator 2 'Number of enterprises receiving grants'), including non-eligible parts of the project. If the investment also qualifies as innovation / R&amp;D support (see indicator 27 ‘Private investment matching public support in innovation or R&amp;D projects’), it should be reported under all relevant indicators.</t>
  </si>
  <si>
    <t>Soukromé investice v projektech s veřejnou podporou (jiné než granty)</t>
  </si>
  <si>
    <t>Private investment matching public support to enterprises (non-grants)</t>
  </si>
  <si>
    <t>Total value of private contribution in supported project that qualifies as state aid where the form of support is other than grant (see Common Indicator 3 'Number of enterprises receiving financial support other than grants'), including non-eligible parts of the project. If the investment also qualifies as innovation / R&amp;D support (see indicator 27 ‘Private investment matching public support in innovation or R&amp;D projects’), it should be reported under all relevant indicators.</t>
  </si>
  <si>
    <t>Podnikání; pracovní místa</t>
  </si>
  <si>
    <t>Zvýšení zaměstnanosti v podporovaných podnicích</t>
  </si>
  <si>
    <t>Employment increase in supported enterprises</t>
  </si>
  <si>
    <t>Počet nově vytvořených pracovních míst, přepočtený na plné úvazky. Vytvořenými pracovními místy jsou místa vytvořená v rámci projektu v souladu se stanovenými pravidly. Vytvořeným pracovním místem se rozumí:
• nové pracovní místo u zaměstnavatele podpořené formou úhrady mzdových nákladů 
• nové pracovní místo pro sebezaměstnání (OSVČ) podpořené prostřednictvím vzdělávání a podpůrných služeb (např. informativních, poradenských, analytických). Formou příspěvku na zařízení a vybavení nebo formou mzdových příspěvků lze podporovat pracovní místa pro sebezaměstnání pouze v rámci individuálních projektů MPSV a úřadů zaměřených na realizaci nástrojů APZ.
• pracovní místo u zaměstnavatele vytvořené v souvislosti s projektem, které představuje čistý nárůst pracovních míst a na které nejsou poskytovány mzdové příspěvky za předpokladu, že toto místo není financováno z jiných veřejných zdrojů (např. APZ) a že je v projektu jasně zdůvodněno, jak bude projekt přínosný pro vytvoření pracovního místa.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40 odst. 4 a čl. 41 odst. 4 nařízení Komise (ES) č. 800/2008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t>
  </si>
  <si>
    <t xml:space="preserve">Gross new working positions in supported enterprises in full time equivalents (FTE). Essentially a 'before-after' indicator which captures the part of the employment increase that is direct consequence of project completion (workers employed to implement the project are not counted). The positions needs to be filled (vacant posts are not counted) and increase the total number of jobs in the enterprise. If total employment in the enterprise does not increase, the value is zero – it is regarded as realignment, not increase. Safeguarded etc. jobs are not included.
Gross: Not counting the origin of the jobholder as long as it directly contributes to the increase of total jobs in the organisation. The indicator should be used if the employment increase can plausibly be attributed to the support. 
Full-time equivalent: Jobs can be full time, part time or seasonal. Seasonal and part time jobs are to be converted to FTE using ILO/statistical/other standards.
Durability: Jobs are expected to be permanent, i.e. last for a reasonably long period depending on industrial-technological characteristics; seasonal jobs should be recurring. Figures of enterprises that went bankrupt are registered as a zero employment increase.
Timing: Data is collected before the project starts and after it finishes; MAs are free to specify the exact timing. Using average employment, based on 6 months or a year, is preferred to employment figures on certain dates.
</t>
  </si>
  <si>
    <t>Počet nově vytvořených pracovních míst - muži</t>
  </si>
  <si>
    <t>Počet nově vytvořených pracovních míst – ženy</t>
  </si>
  <si>
    <t>Number of newly created jobs - women</t>
  </si>
  <si>
    <t>Vývoz ČR</t>
  </si>
  <si>
    <t>Export of Czech Republic</t>
  </si>
  <si>
    <t>Vývoz vyjadřuje hodnotu zboží odeslaného do zahraničí, které přestoupilo státní hranici za účelem jeho trvalého nebo dočasného ponechání v zahraničí. Celkový vývoz ČR se tak skládá z odeslání do států EU a vývozu do zemí mimo EU. Hodnota zahraničního obchodu se sleduje v národní měně. Pro přepočet hodnot v cizí měně na koruny české se používá kurz určený v souladu s ustanovením článků 169-171 nařízení Komise (EHS) č. 2454/1993, který je zveřejňován na internetových stránkách CSČR (http://www.celnisprava.cz/cz/aplikace/Stranky/kurzy.aspx). Indikátor sleduje meziroční změnu v %.</t>
  </si>
  <si>
    <t>statistika</t>
  </si>
  <si>
    <t>tis. Kč</t>
  </si>
  <si>
    <t>Vývoz podpořených podniků</t>
  </si>
  <si>
    <t>Export of supported enterprises</t>
  </si>
  <si>
    <t>Podnikání; infrastruktura</t>
  </si>
  <si>
    <t>Podlahová plocha - budovy nebytové</t>
  </si>
  <si>
    <t>Floor area - non-residential buildings</t>
  </si>
  <si>
    <r>
      <t>m</t>
    </r>
    <r>
      <rPr>
        <vertAlign val="superscript"/>
        <sz val="10"/>
        <color indexed="8"/>
        <rFont val="Arial"/>
        <family val="2"/>
        <charset val="238"/>
      </rPr>
      <t>2</t>
    </r>
  </si>
  <si>
    <t>Podlahová plocha nebytových budov, kde nevznikají byty a kde nejde o novou budovu nebytového charakteru.</t>
  </si>
  <si>
    <t>Počet firem využívajících novou nebo modernizovanou infrastrukturu pro podnikání</t>
  </si>
  <si>
    <t>Podnikání; ne/zaměstnanost</t>
  </si>
  <si>
    <t>Míra zaměstnanosti ve zpracovatelském průmyslu</t>
  </si>
  <si>
    <t>Employment rate in manufacturing</t>
  </si>
  <si>
    <t>Míra zaměstanosti ve zpracovatelském průmyslu zjištěna na základě výběrového šetření pracovních sil ČSÚ.</t>
  </si>
  <si>
    <t>Research, Innovation</t>
  </si>
  <si>
    <t>Výzkum a inovace</t>
  </si>
  <si>
    <t>Výzkum; podnikání; spolupráce</t>
  </si>
  <si>
    <t xml:space="preserve">Počet podniků spolupracujících s výzkumnými institucemi </t>
  </si>
  <si>
    <t>Number of enterprises cooperating with research institutions</t>
  </si>
  <si>
    <t>Počet firem, které spolupracují s výzkumnou institucí na projektech v oblasti V&amp;V. Alespoň jeden podnik a jedna výzkumná instituce se musí účastnit realizovaného projektu. Spolupráce musí trvat alespoň po dobu trvání projektu.
Firma: organizace, produkující výrobky nebo služby k uspokojení potřeb trhu s cílem dosáhnout zisk
Vědecká instituce: organizace, jejích primární činností je V&amp;V.</t>
  </si>
  <si>
    <t xml:space="preserve">Number of enterprises that cooperate with research institutions in R&amp;D projects. At least one enterprise and one research institution participates in the project. One or more of the cooperating parties (research institution or enterprise) may receive the support but it must be conditional to the cooperation. The cooperation may be new or existing. The cooperation should last at least for the duration of the project. 
Enterprise: Organisation producing products or services to satisfy market needs in order to reach profit. The origin of the enterprise (inside or outside of the EU) does not matter. In case one enterprise takes the formal lead and others are subcontractors but still interacting with the research institution, all enterprises should be counted. Enterprises cooperating in different projects should be added up (provided that all projects receive support); this is not regarded as multiple counting.
Research institution: an organisation of which R&amp;D is a primary activity.
</t>
  </si>
  <si>
    <t>Cooperation can be counted based on either the operations or the participants. This indicator focuses on the enterprises as participants, in line with the general objective of innovation to improve competitiveness.</t>
  </si>
  <si>
    <t>Výzkum; spolupráce</t>
  </si>
  <si>
    <t>Projekty</t>
  </si>
  <si>
    <t>Research</t>
  </si>
  <si>
    <t>Výzkum; infrastruktura</t>
  </si>
  <si>
    <t>OP VVV</t>
  </si>
  <si>
    <t>Podíl kapacit nově vybudovaných, rozšířených či modernizovaných infrastruktur využívaných jinými subjekty</t>
  </si>
  <si>
    <t>Proportion of the capacity of newly built, expanded or upgraded infrastructures used by other entities</t>
  </si>
  <si>
    <t>Vykazován bude podíl kapacit nově vybudovaných, rozšířených či modernizovaných infrastruktur využívaných externími pracovníky. Nebude tedy rozlišováno využití infrastruktury podle účelu (projektu), ale pouze podle pracoviště daného pracovníka. Vykazováno bude na základě časových výkazů pro využití infrastruktury (přístrojů, laboratorního vybavení). Ve výkazu bude uvedeno, zda se přístrojový čas využil pro potřeby domácí instituce, nebo zda byl čas využit pro potřeby (měření, výpočtu apod.) jiné osoby/externího subjektu, eventuelně zda osoba, která čas využívala, byl hostující externista. Podíl času využitého „externími subjekty“ bude sloužit jako indikátor poměřující příspěvek ke sdílení VaV kapacit, resp. open access. Poměřuje se čas využitý externí institucí (v hodinách) / celkový počet hodin, po které bylo zařízení využíváno v daném roce.</t>
  </si>
  <si>
    <t>Výzkum</t>
  </si>
  <si>
    <t>Aktivity</t>
  </si>
  <si>
    <t>Publikace</t>
  </si>
  <si>
    <t>Odborné publikace</t>
  </si>
  <si>
    <t>Publications</t>
  </si>
  <si>
    <t>Počet odborných publikací evidovaných v databázi Thomson Reuters Web of Science nebo Scopus, vydaných po dni schválení projektu v OP VVV, u nichž je alespoň jedním ze spoluautorů výzkumník z podpořeného výzkumného pracoviště</t>
  </si>
  <si>
    <t>Výzkum; spolupráce; podnikání</t>
  </si>
  <si>
    <t>Odborné publikace ve spoluautorství výzkumných organizací a podniků</t>
  </si>
  <si>
    <t>Publications in co-authorship of research organizations and enterprises</t>
  </si>
  <si>
    <t>Počet odborných publikací evidovaných v databázi Thomson Reuters Web of Science nebo Scopus, vydaných po dni schválení projektu v OP VVV ve spoluautorství výzkumníků organizací a podniků. Alespoň jedním ze spoluautorů publikace je výzkumník z podpořeného výzkumného pracoviště a alespoň jedním ze spoluautorů zástupce soukromého podniku.</t>
  </si>
  <si>
    <t>Podíl odborných publikací ve spoluautorství výzkumných organizací a podniků</t>
  </si>
  <si>
    <t>Share of publications in co-authorship of research organizations and enterprises</t>
  </si>
  <si>
    <t>Podíl odborných publikací evidovaných v databázi Thomson Reuters Web of Science nebo Scopus, ve spoluautorství výzkumných organizací a podniků (z celkového počtu publikací vydaných podpořeným výzkumným pracovištěm po dni schválení projektu v OP VVV). Indikátor se vypočítá jako podíl vedlejších výsledkových indikátorů „Odborné publikace“ a „Počet odborných publikací ve spoluautorství výzkumných organizací a podniků“.</t>
  </si>
  <si>
    <t>Výzkum; zahraničí; spolupráce</t>
  </si>
  <si>
    <t>Odborné publikace se zahraničním spoluautorstvím</t>
  </si>
  <si>
    <t>Publications in co-authorship with researchers from abroad</t>
  </si>
  <si>
    <t>Počet odborných publikací evidovaných v databázi Thomson Reuters Web of Science nebo Scopus, vydaných po dni schválení projektu v OP VVV ve spoluautorství výzkumníků z domácích a zahraničních pracovišť. Alespoň jedním ze spoluautorů publikace je výzkumník z podpořeného výzkumného pracoviště a alespoň jedním ze spoluautorů výzkumník ze zahraničního pracoviště.</t>
  </si>
  <si>
    <t>Podíl odborných publikací ve spoluautorství domácích a zahraničních výzkumníků</t>
  </si>
  <si>
    <t>Share of publications in co-authorship with researchers from abroad</t>
  </si>
  <si>
    <t>Podíl odborných publikací evidovaných v databázi Thomson Reuters Web of Science nebo Scopus ve spoluautorství výzkumníků z domácích a zahraničních pracovišť (z celkového počtu publikací vydaných podpořeným výzkumným pracovištěm po dni schválení projektu v OP VVV). Indikátor se vypočítá jako podíl vedlejších výsledkových indikátorů „Odborné publikace“ a „Počet odborných publikací ve spoluautorství domácích a zahraničních výzkumníků“.</t>
  </si>
  <si>
    <t>EUS</t>
  </si>
  <si>
    <t>Productive investment</t>
  </si>
  <si>
    <t>Počet podniků, které se účastní přeshraničních, nadnárodních nebo meziregionálních výzkumných projektů</t>
  </si>
  <si>
    <t>Number of enterprises participating in crossborder, transnational or interregional research projects</t>
  </si>
  <si>
    <t>Počet firem, které spolupracují s výzkumnou institucí na projektech v oblasti V&amp;V. Alespoň jeden podnik a jedna výzkumná instituce se musí účastnit realizovaného projektu. Spolupráce musí trvat alespoň po dobu trvání projektu.
Firma: organizace, produkující výrobky nebo služby k uspokojení potřeb trhu s cílem dosáhnout zisk
Vědecká instituce: organizace, jejích primární činností je V&amp;V. Varianta indikátoru EFRR 26, s tím rozdílem, že výzkumný projekt se musí kvalifikovat jako přeshraniční, nadnárodní nebo meziregionální. Pokud zúčastněný podnik má více oddělení působících v různých místech, umístění zúčastněných oddělení by mělo být vzato v úvahu a být kvalifikováno jako přeshraniční projekt.</t>
  </si>
  <si>
    <t xml:space="preserve">Variant of indicator 26 'Number of enterprises cooperating with research institutions' with the difference that the research project must qualify as crossborder, transnational or interregional. If a participating enterprise has departments operating in different places, the location of the participating department(s) should be taken into account to qualify as crossborder project. </t>
  </si>
  <si>
    <t xml:space="preserve">Počet výzkumných ústavů, které se účastní přeshraničních, nadnárodních nebo meziregionálních výzkumných projektů </t>
  </si>
  <si>
    <t>Number of research institutions participating in crossborder, transnational or interregional research projects</t>
  </si>
  <si>
    <t>Varianta indikátoru 41 s tím rozdílem, že se započítávájí výzkumné instituce místo podniků. Pokud zúčastněná organizace má oddělení působících v různých místech, umístění zúčastněných oddělení by mělo být vzato v úvahu a být kvalifikováno jako přeshraniční projekt.</t>
  </si>
  <si>
    <t>Variant of indicator 41 'Number of enterprises participating in crossborder, transnational or interregional research projects' with the difference that it counts cooperating research institutions instead of enterprises. If a participating organisation has departments operating in different places, the location of the participating department(s) should be taken into account to qualify as crossborder project.</t>
  </si>
  <si>
    <t>Mezinárodní projekty výzkumu a vývoje</t>
  </si>
  <si>
    <t>International research and development projects</t>
  </si>
  <si>
    <t>Mezinárodní projekty výzkumu a vývoje, kterého se účastní členové technologické platformy nebo klastr jako celek. Účast na mezinárodním projektu bude doložena schválením příslušné registrační žádosti, která bude uvedena v přílohách zprávy z realizace.</t>
  </si>
  <si>
    <t>Počet nově navázaných mezinárodních strategických partnerství</t>
  </si>
  <si>
    <t>The number of newly bound international strategic partnerships</t>
  </si>
  <si>
    <t>Partnerství</t>
  </si>
  <si>
    <t>Počet mezinárodních strategických partnerství navázaných po dni schválení podpory z OP VVV. Mezinárodním strategickým partnerstvím se rozumí hlubší formy spolupráce mezi českou a zahraniční výzkumnou institucí, charakterizované probíhající oboustrannou mobilitou výzkumníků, vyučujících či studentů a existencí alespoň jednoho minimálně dvouletého výzkumného projektu.</t>
  </si>
  <si>
    <t>Počet účastí podpořených výzkumných týmů realizovaných v programech mezinárodní spolupráce</t>
  </si>
  <si>
    <t>Number of participations supported research teams carried out in international cooperation programmes (only participations of research teams supported from the „OP VVV“)</t>
  </si>
  <si>
    <t>Účasti</t>
  </si>
  <si>
    <t>Počet účastí výzkumných týmů z České republiky v zahraničních programech mezinárodní spolupráce. U projektů podpořených z OP VVV budou započítávány účasti v projektech mezinárodní spolupráce, u nichž bylo schváleno financování až po dni schválení projektu v OP VVV.</t>
  </si>
  <si>
    <t xml:space="preserve">Počet nových projektů mezinárodní spolupráce v rámci navázaných mezinárodních strategických partnerství </t>
  </si>
  <si>
    <t>Počet projektů mezinárodní výzkumné spolupráce (tedy spolupráce s alespoň jedním zahraničním subjektem) schválených po dni schválení projektu v OP VVV. Započítávány budou pouze výzkumné projekty probíhající v rámci strategických partnerství, tedy hlubších forem spolupráce mezi českou a zahraniční výzkumnou institucí, charakterizovaných probíhající oboustrannou mobilitou výzkumníků, vyučujících či studentů a existencí alespoň jednoho minimálně dvouletého výzkumného projektu.</t>
  </si>
  <si>
    <t>Výzkum; pracovní místa</t>
  </si>
  <si>
    <t>Počet nových výzkumných pracovníků v podporovaných subjektech</t>
  </si>
  <si>
    <t>Number of new researchers in supported entities</t>
  </si>
  <si>
    <t>Gross new working positions (that did not exist before) to directly perform R&amp;D activities, in full time equivalents. The post must be a consequence of project implementation or completion, be filled (vacant posts are not counted) and increase the total number of research jobs in the organisation. Support staff for R&amp;D (i.e. jobs not directly involved in R&amp;D activities) is not counted. The indicator focuses on employed personnel; the supported entity may be new or already existing.
Gross: Not counting the origin of the jobholder as long as it directly contributes to the increase of total research jobs in the organisation.
Full-time equivalent: Jobs can be full time, part time or seasonal. Seasonal and part time jobs are to be converted to FTE using ILO/statistical/other standards. In the field of RTD the duration of jobs tends to be shorter (“project support”). The jobs created for different projects should be added up (provided that all projects receive support); this is not regarded as multiple counting.</t>
  </si>
  <si>
    <t>Počet výzkumných pracovníků, kteří pracují v modernizovaných výzkumných infrastrukturách</t>
  </si>
  <si>
    <t>Number of researchers working in improved research infrastructure facilities</t>
  </si>
  <si>
    <t>Existing working positions in research infrastructure facilities that (1) directly perform R&amp;D activities and (2) are directly affected by the project. The posts must be filled (vacant posts are not counted). Support staff for R&amp;D (i.e. jobs not directly involved in R&amp;D activities) is not counted. If more researchers will be employed in the facilities as a consequence of the project, thus the numbers of research jobs increases, the new posts are included (see also “Number of new researchers in supported entities”). The facilities may be private or public.
The project must improve the facilities or quality of equipment, i.e. maintenance or replacement without quality increase is excluded.
Full-time equivalent: Jobs can be full time, part time or seasonal. Seasonal and part time jobs are to be converted to FTE using ILO/statistical/other standards.</t>
  </si>
  <si>
    <t>Research infrastructure is a term used to designate a very heterogeneous group of tangible or intangible assets thus cannot be captured by a limited number of physical indicators. The approach chosen here is to focus on a non-financial dimension of the investment (employment) that is still able to reflect the scale of intervention.</t>
  </si>
  <si>
    <t>vyřešeno</t>
  </si>
  <si>
    <t xml:space="preserve">Výzkum; pracovní místa; infrastruktura </t>
  </si>
  <si>
    <t>Počet výzkumných pracovníků, kteří využívají nově vybudovanou, rozšířenou či modernizovanou infrastrukturu</t>
  </si>
  <si>
    <t>Number of researchers using newly built, expanded or renovated research infrastructure facilities</t>
  </si>
  <si>
    <t>Osoby</t>
  </si>
  <si>
    <t>Počet výzkumných pracovníků využívajících zařízení vybudované v rámci podpořených projektů a zapojených do výzkumné činnosti v rámci podpořené výzkumné infrastruktury či centra excelence. Žadatel si sám může určit jednotlivé přístroje pořízené v rámci projektu, pro které bude vykazovat počet výzkumných pracovníků využívajících určené přístroje. Vykazování pro zařízení s pořizovací hodnotou nad 20 mil. Kč bude povinné. Vykazováno bude na základě časových výkazů (přístrojových deníků) pro využití nové infrastruktury (přístrojů, laboratorního vybavení). Každá osoba se přitom počítá pouze jedenkrát v daném roce. Nelze tedy vykazovat a uznat opakované využití 1 osobou.</t>
  </si>
  <si>
    <t>Počet nově vytvořených pracovních míst, zaměstnanci VaV – muži</t>
  </si>
  <si>
    <t>Počet nově vytvořených pracovních míst (FTE) pro muže v oblasti VaV generovaných programem. Hodnota daného indikátoru je měřená jako součet všech nově vytvořených FTE pracovních míst ve VaV obsazených muži, tj. hodnota indikátoru je dána součtem počtu výzkumných pracovníků-mužů a ostatních zaměstnanců VaV-mužů.</t>
  </si>
  <si>
    <t>Počet nově vytvořených pracovních míst, zaměstnanci VaV – ženy</t>
  </si>
  <si>
    <t>Výzkum; pracovní místa; vzdělávání</t>
  </si>
  <si>
    <t>Počet výzkumných pracovníků, kteří zvýšili svou kvalifikaci</t>
  </si>
  <si>
    <t>Number of researchers who upgraded their qualification</t>
  </si>
  <si>
    <t>Počet výzkumných pracovníků, kteří absolvovali domácí či zahraniční stáž, školení v oblasti řízení VaV (strategického řízení, grantové podpory, transferu technologií, ochrany práv duševního vlastnictví apod.) či řízení a implementace S3</t>
  </si>
  <si>
    <t>Počet administrativních a technických pracovníků ve VaV, kteří zvýšili svou kvalifikaci</t>
  </si>
  <si>
    <t>Number of administrative and technical workers in R&amp;D who upgraded their qualification</t>
  </si>
  <si>
    <t>Počet administrativních a technických pracovníků ve VaV, kteří absolvovali domácí či zahraniční stáž, školení v oblasti řízení VaV (strategického řízení, grantové podpory, transferu technologií, ochrany práv duševního vlastnictví apod.) či řízení a implementace S3</t>
  </si>
  <si>
    <t>Výzkum; pracovní místa; vzdělávání; veřejný sektor</t>
  </si>
  <si>
    <t>Výzkum; pracovní místa; zahraničí</t>
  </si>
  <si>
    <t>Počet nově příchozích výzkumných pracovníků ze zahraničí</t>
  </si>
  <si>
    <t>Number of new incoming researchers from abroad</t>
  </si>
  <si>
    <t>Počet výzkumných pracovníků s cizím státním občanstvím, kteří po dni schválení projektu z OP VVV vstoupili do pracovně-právního vztahu s organizací, která je příjemcem dotace, přičemž v předcházejícím období pracovali alespoň rok mimo ČR neměli v tomto sektoru žádný pracovní úvazek.</t>
  </si>
  <si>
    <t>Výzkum; veřejný sektor</t>
  </si>
  <si>
    <t>Počet nově příchozích výzkumných pracovníků ze soukromého do veřejného sektoru</t>
  </si>
  <si>
    <t>Number of new incoming researchers from private to public sector</t>
  </si>
  <si>
    <t>Počet výzkumných pracovníků, kteří po dni schválení projektu z OP VVV vstoupili do pracovně-právního vztahu s organizací, která je příjemcem dotace, přičemž v předcházejícím období pracovali alespoň rok mimo veřejný, resp. vládní či vysokoškolský, výzkumný sektor, tj. neměli v tomto sektoru žádný pracovní úvazek.</t>
  </si>
  <si>
    <t>Výzkum; podnikání; zahraničí</t>
  </si>
  <si>
    <t>Počet výzkumných organizací s nově příchozími výzkumnými pracovníky ze zahraničí nebo ze soukromého sektoru</t>
  </si>
  <si>
    <t>Number of research organisations with new incoming researchers either from abroad or from private sector</t>
  </si>
  <si>
    <t>Výzkum; pracovní místa; strategie</t>
  </si>
  <si>
    <t>Počet organizací, jejichž pracovníci zvýšili svou kvalifikaci ve VaV, jeho řízení a oblastech souvisejících</t>
  </si>
  <si>
    <t>Number of organisations whose employees upgraded their qualification in R&amp;D, its management and related fields</t>
  </si>
  <si>
    <t>Počet organizací, jejichž zaměstnanci absolvovali domácí či zahraniční stáž, školení v oblasti řízení VaV (strategického řízení, grantové podpory, transferu technologií, ochrany práv duševního vlastnictví apod.) či řízení a implementace S3.</t>
  </si>
  <si>
    <t>Výzkum; Strategie</t>
  </si>
  <si>
    <t>Počet výzkumných organizací s modernizovaným systémem strategického řízení</t>
  </si>
  <si>
    <t>Number of research organisations with a modernized system of strategic management</t>
  </si>
  <si>
    <t>Modernizací systémů strategického řízení výzkumných organizací se rozumí vytváření či rozvoj manažerských informačních systémů, vnitřních předpisů výzkumných organizací včetně motivačního rámce pro výzkumné pracovníky, systémů juniorských grantových projektů, vytváření a uplatňování strategií spolupráce s aplikační sférou, strategií internacionalizace výzkumných aktivit, strategií či systémů otevřeného přístupu k výsledkům a vědeckým informacím, strategií řízení lidských zdrojů a kariérního rozvoje ve výzkumných organizacích či vytváření a implementace strategií popularizace na úrovni výzkumných organizací,  ke které došlo  díky podpoře z OP VVV.</t>
  </si>
  <si>
    <t>Výzkum; inovace; spolupráce</t>
  </si>
  <si>
    <t>Soukromé investice v projektech s veřejnou podporou v oblasti inovací nebo výzkumu a vývoje</t>
  </si>
  <si>
    <t>Private investment matching public support in innovation or R&amp;D projects</t>
  </si>
  <si>
    <t>Total value of private contribution in supported innovation or R&amp;D projects, including non-eligible parts of the project. If the investment also qualifies as state aid (see indicators 6 and 7 ‘Private investment matching public support to enterprises (grants/non-grants’), it should be reported under all relevant indicators.</t>
  </si>
  <si>
    <t>Podíl celkových výdajů na VaV na HDP</t>
  </si>
  <si>
    <t>Výzkum; podnikání</t>
  </si>
  <si>
    <t>Výdaje na VaV v podnikatelském sektoru</t>
  </si>
  <si>
    <t>Business enterprise R&amp;D expenditure</t>
  </si>
  <si>
    <t>Hrubé domácí výdaje na VaV uskutečněné v podnikatelském sektoru  v % HDP</t>
  </si>
  <si>
    <t>Number of supported enterprises with increase of expenditures on R&amp;D and innovations</t>
  </si>
  <si>
    <t>Počet podpořených firem, u nichž došlo k nárůstu výdajů na výzkum, vývoj a inovace. Indikátor bude plněn během udržitelnosti projektu.</t>
  </si>
  <si>
    <t>Podnikání; inovace</t>
  </si>
  <si>
    <t>Počet podniků, které dostávají podporu pro účely uvádění nových výrobků na trh</t>
  </si>
  <si>
    <t xml:space="preserve">Number of enterprises supported to introduce new to the market products </t>
  </si>
  <si>
    <t>The indicator measure if the supported enterprise develops a 'new to the market' product as a consequence of the project in any of its markets. Includes process innovation as long as the process contributes to the development of the product. Projects without the aim of actually developing a product are excluded. If an enterprise introduces several products or receives support for several projects, it is still counted as one enterprise. In case of cooperation projects, the indicator measures all participating enterprises.
A product is new to the market if there is no other product available on a market that offers the same functionality, or the technology that the new product uses is fundamentally different from the technology of already existing products. Products can be tangible or intangible (incl. services). Supported projects that aimed to introduce new to the markets products but did not succeed are still counted. If a product is new both to the market and to the firm, the enterprise should be counted in both relevant indicators (see indicator 29 ‘Number of enterprises supported to introduce new to the firm products’).
The boundaries of the market (either geographical or other) are defined by the MA based on the business activity of the enterprise receiving support.</t>
  </si>
  <si>
    <t>Please note the relation with indicator 29 'Number of enterprises that introduced new to the firm product'. While most classic innovations lead to products new both to the market and to the firm, it is possible that the product is new to the market but not new to the firm, e.g. adapting an existing product to a new market without changing functionality.</t>
  </si>
  <si>
    <t>Počet podniků, které dostávají podporu pro účely zavádění výrobků nových pro podnik</t>
  </si>
  <si>
    <t xml:space="preserve">Number of enterprises supported to introduce new to the firm products </t>
  </si>
  <si>
    <t>The indicator measure if the supported enterprise develops a 'new to the firm' product as a consequence of the project. Includes process innovation as long as the process contributes to the development of the product. Projects without the aim of actually developing a product are excluded. If an enterprise introduces several products or receives support for several projects, it is still counted as one enterprise. In case of cooperation projects, the indicator measures all participating enterprises to which the product is new. 
A product is new to the firm if the enterprise did not produce a product with the same functionality or the production technology is fundamentally different from the technology of already produced products. Products can be tangible or intangible (incl. services). Supported projects that aimed to introduce new to the firm products but did not succeed are still counted. If a product is new both to the market and to the firm, the enterprise should be counted in both relevant indicators (see indicator 28 ‘Number of enterprises supported to introduce new to the market products’).</t>
  </si>
  <si>
    <t>Please note the relation with indicator 28 'Number of enterprises that introduced new to the market product'. While most classic innovations lead to products new both to the market and to the firm, it is possible that the product is new to the firm but not new to the market, e.g. certain technology transfers.</t>
  </si>
  <si>
    <t>OP PIK;OP PPR</t>
  </si>
  <si>
    <t>Number of supported enterprises with increase in sales</t>
  </si>
  <si>
    <t>Meziroční zvýšení indikátoru „Tržby podpořených podniků v důsledku zavedené inovace“. Poprvé se nárůst vyhodnocuje mezi prvním a druhým sledovaným monitorovacím obdobím, druhým a třetím apod.  Pokud se tak nestane, uvede hodnotu 0. Indikátor sleduje pouze IČO, tzn. dojde tak k odstranění duplicit ve sledování. Pokud se podniku podaří meziročně zvýšit tržby jen  jednou, načte se hodnota 1. Pokud se to podniku podaří vícekrát, načte se opět pouze hodnota 1.</t>
  </si>
  <si>
    <t>Tržby podpořených podniků v důsledku zavedené inovace</t>
  </si>
  <si>
    <t>Sales of supported enterprises by the introduction of innovation</t>
  </si>
  <si>
    <t>mil. Kč</t>
  </si>
  <si>
    <t>Tržby z vlastních nových nebo inovovaných výrobků a služeb týkajících se předmětu projektu. Tím se myslí také organizační a marketingová inovace daného typu. Hodnota se vykazuje od data uvedení nového nebo inovovaného výrobku na trh, popř. od zavedení nového procesu výroby, a to až do doby ukončení monitorovacího období projektu. Počáteční hodnota je 0.</t>
  </si>
  <si>
    <t>Podnikání; výzkum; strategie</t>
  </si>
  <si>
    <t>Počet nových produktů modernizujících systémy strategického řízení ve výzkumných organizacích</t>
  </si>
  <si>
    <t>Number of new products modernizing strategic management systems in research organisations</t>
  </si>
  <si>
    <t>Produkty</t>
  </si>
  <si>
    <t>Produktem modernizujícím systém strategického řízení ve výzkumné organizaci se rozumí manažerské informační systémy, vnitřní předpisy výzkumných organizací včetně motivačního rámce pro výzkumné pracovníky, systém juniorských grantových projektů, strategie spolupráce s aplikační sférou, strategie internacionalizace výzkumných aktivit, strategie či systémy otevřeného přístupu k výsledkům a vědeckým informacím, strategie řízení lidských zdrojů a kariérního rozvoje ve výzkumných organizacích či akce popularizující výzkumnou organizaci a výsledky jejího výzkumu na národní či mezinárodní úrovni.</t>
  </si>
  <si>
    <t>Společné projekty VaVaI</t>
  </si>
  <si>
    <t>Joint R&amp;D Projects</t>
  </si>
  <si>
    <t>celek klastrem koordinovaných výzkumných a vývojových aktivit, které jsou v souladu s jeho oborovým zaměřením a strategií, mají předkonkurenční charakter a pokrývají inovační potřeby většího okruhu zejm. malých a středních podniků; projekty koordinované TP, které vycházejí z témat identifikovaných ve strategických dokumentech jako klíčové pro konkurenceschopnost a udržitelný rozvoj reprezentovaného odvětví. Projektový indikátor "Společné projekty VaVaI" se bude společně s projektovým indikátorem "Společné projekty v oblasti marketingu a internacionalizace " načítat do nadřazeného indikátoru "Počet nových společných projektů vzniklých v rámci klastru nebo technologické platformy ", který není součástí projektové žádosti.</t>
  </si>
  <si>
    <t>Počet nových nástrojů podpory VaVaI na regionální úrovni</t>
  </si>
  <si>
    <t>Number of new tools support R &amp; D at regional level</t>
  </si>
  <si>
    <t>Novým nástrojem je myšlen jakýkoliv pilotní nástroj na podporu VaVaI v regionu, který doposud nikdy nebyl implementován v regionu. Příkladem nástroje, který doposud nikdy nebyl implementován v daném regionu, jsou např. nástroje na podporu spolupráce ve výzkumu, na podporu mobility a jiné nástroje.</t>
  </si>
  <si>
    <t>Výzkum; inovace; strategie</t>
  </si>
  <si>
    <t>Počet nově vytvořených produktů strategického řízení VaVaI</t>
  </si>
  <si>
    <t>Products of strategic R&amp;D management</t>
  </si>
  <si>
    <t>Nově vytvořeným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apod.
Výstupem je zde navržený/vytvořený systém (řízení, hodnocení apod.), výsledkem je systém/nástroj uvedený do činnosti a využívaný v praxi administrativními pracovníky v oblasti řízení VaVaI a/nebo výzkumnými organizacemi.</t>
  </si>
  <si>
    <t>Implementované nové produkty strategického řízení VaVaI</t>
  </si>
  <si>
    <t>Implemented new products of strategic R&amp;D management</t>
  </si>
  <si>
    <t>Nově vytvořeným implementovaným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apod. Implementovaným produktem se rozumí systém/nástroj uvedený do činnosti a využívaný v praxi administrativními pracovníky v oblasti řízení VaVaI a/nebo výzkumnými organizacemi.</t>
  </si>
  <si>
    <t>Počet regionů implementujících nové nástroje podpory VaVaI</t>
  </si>
  <si>
    <t>Number of regions implementing new tools support the R &amp; D</t>
  </si>
  <si>
    <t>Kraje</t>
  </si>
  <si>
    <t>Počet krajů ČR, které zavedly, resp. uvedly do provozu nové nástroje podpory VaVaI na regionální úrovni, tj. pilotní nástroje na podporu VaVaI v regionu, které dosud v regionu nebyly nikdy implementovány. Příkladem nástroje, který doposud nikdy nebyl implementován v daném regionu jsou např.  nástroje na podporu spolupráce ve VaV, na podporu mobility  a jiné nástroje.</t>
  </si>
  <si>
    <t>Innovation</t>
  </si>
  <si>
    <t>Inovace</t>
  </si>
  <si>
    <t>Souhrnný inovační index (SII)</t>
  </si>
  <si>
    <t>Summary Innovation Index (SII)</t>
  </si>
  <si>
    <t>Souhrn 20ti individuálních ukazatelů, které charakterizují inovační aktivity dané země (škála 0-1)</t>
  </si>
  <si>
    <t>Index konkurenceschopnosti</t>
  </si>
  <si>
    <t>Competitiveness Index</t>
  </si>
  <si>
    <t>Pořadí ČR v souboru 104 zemí. Souhrnný index růstu se počítá ze tří dílčích indexů - úroveň veř. institucí, makroek. úroveň, technologická úroveň ekonomiky</t>
  </si>
  <si>
    <t>Inovace; OZE; emise</t>
  </si>
  <si>
    <t>Technologie</t>
  </si>
  <si>
    <t>Počet nových přihlášených výsledků aplikovaného výzkumu</t>
  </si>
  <si>
    <t>The number of new registered results of applied research</t>
  </si>
  <si>
    <t>Výsledky</t>
  </si>
  <si>
    <t>Inovace; spolupráce</t>
  </si>
  <si>
    <t>Počet realizovaných transferů technologií a znalostí do praxe</t>
  </si>
  <si>
    <t>Number of completed transfers of technology and knowledge into practice</t>
  </si>
  <si>
    <t>Transfery</t>
  </si>
  <si>
    <t>doplněno dle MPO</t>
  </si>
  <si>
    <t>Počet subjektů využívajících služeb na podporu komercializace</t>
  </si>
  <si>
    <t>Subjekty</t>
  </si>
  <si>
    <t>Subjektem využívajícím služby se rozumí firmy, nebo fyzické osoby (vesměs z řad výzkumných pracovníků a studentů), které vstoupí v kontakt s centrem transferu technologií a které stvrdí podpisem příjem služby poskytované centrem v minimálním rozsahu 8 pracovních hodin v průběhu daného kalendářního roku.</t>
  </si>
  <si>
    <t>Společné projekty v oblasti marketingu a internacionalizace</t>
  </si>
  <si>
    <t>Joint projects in the field of marketing and internationalization</t>
  </si>
  <si>
    <t>Number of new joint projects developed within the cluster or technological platforms</t>
  </si>
  <si>
    <t>změněno z 383600, další změny dle MPO</t>
  </si>
  <si>
    <t>Inovace; životní prostředí</t>
  </si>
  <si>
    <t>Výrobky šetrné k životnímu prostředí</t>
  </si>
  <si>
    <t>Výrobky</t>
  </si>
  <si>
    <t>Počet druhů výrobků certifikovaných ochranou známkou "Ekologicky šetrný výrobek" v rámci projektu. http://www1.cenia.cz/www/ekoznaceni/ekologicky-setrne-vyrobky</t>
  </si>
  <si>
    <t xml:space="preserve">Patentové žádosti podané u Evropského patentového úřadu na mil. obyvatel </t>
  </si>
  <si>
    <t>Žádosti</t>
  </si>
  <si>
    <t>Eurostat</t>
  </si>
  <si>
    <t>Inovace; zahraničí</t>
  </si>
  <si>
    <t>Mezinárodní patentové přihlášky (PCT)</t>
  </si>
  <si>
    <t>International patent applications (PCT)</t>
  </si>
  <si>
    <t>Přihlášky</t>
  </si>
  <si>
    <t>Mezinárodní přihlášky podle Smlouvy o patentové spolupráci (PCT). Více informací na: http://www.upv.cz/cs/prumyslova-prava/vynalezy-patenty/prihlasovani-do-zahranici/mezinarodni-prihlasky-pct.html.</t>
  </si>
  <si>
    <t>Počet nových udělených patentů a dalších práv ochrany průmyslového vlastnictví</t>
  </si>
  <si>
    <t>Number of new granted patents and other industrial property rights</t>
  </si>
  <si>
    <t>Patenty a další práva</t>
  </si>
  <si>
    <t>Počet nových udělených patentů a dalších práv ochrany průmyslového vlastnictví - z toho v zahraničí</t>
  </si>
  <si>
    <t>Number of new granted patents and other industrial property rights - of which abroad</t>
  </si>
  <si>
    <t>Počet přihlášek na ochranu práv průmyslového vlastnictví</t>
  </si>
  <si>
    <t>Number of applications for industrial property rights protection</t>
  </si>
  <si>
    <t>Počet přihlášek na ochranu práv průmyslového vlastnictví - z toho v zahraničí</t>
  </si>
  <si>
    <t>Number of applications for industrial property rights protection - of which abroad</t>
  </si>
  <si>
    <t>Jedná se o počet podaných přihlášek na ochranu práv průmyslového vlastnictví na vynálezy (ve formě patentů), technická řešení ve formě užitných vzorů, dále pak průmyslových vzorů a ochranných známek  - jen PCT nebo přihlášek podaných u EPO (včetně samotných členských států bez ČR), USPTO a JPO. Jde o přihlášky podané na příslušný úřad, který má k jejich přijetí patřičné kompetence (jako EPO apod.).</t>
  </si>
  <si>
    <t>Počet aktivit/konceptů Proof of concept v procesu ochrany duševního vlastnictví</t>
  </si>
  <si>
    <t>Number of activities / concepts Proof of concept in the process of protecting intellectual property</t>
  </si>
  <si>
    <t>Počet aktivit/konceptů Proof of concept, u kterých řádně probíhá nebo byl dokončen proces na ochranu  duševního vlastnictví.</t>
  </si>
  <si>
    <t>Počet ověřených aktivit/konceptů Proof of concept</t>
  </si>
  <si>
    <t>Number of verified activities/concepts Proof of concept</t>
  </si>
  <si>
    <t>Počet ověřených aktivit/konceptů ve všech fázích proof of concept počínající identifikací prakticky využitelného výsledku výzkumu a vývoje a končící jeho komerčním ověřením ve formě modelu (i počítačového), funkčního vzorku či prototypu, včetně jeho vlastností, vytvoření zkušební série a posouzení veškerých technologických, ekonomických, sociálních, zdravotních a dalších dopadů inovovaného produktu.</t>
  </si>
  <si>
    <t>Počet řešení vzniklých v PCP</t>
  </si>
  <si>
    <t>Number of solving the PCP</t>
  </si>
  <si>
    <t>Řešení</t>
  </si>
  <si>
    <t>Počet řešení vzniklých v PCP, u kterých byl zahájen proces na ochranu duševního vlastnictví. Myšleno všech možných způsobů ochrany duševního vlastnictví.</t>
  </si>
  <si>
    <t>Počet návrhů řešení PCP, která postoupila z fáze zkoumání řešení</t>
  </si>
  <si>
    <t>Number of proposals on PCP, which advanced from the exploration phase solution</t>
  </si>
  <si>
    <t>Návrhy řešení</t>
  </si>
  <si>
    <t>Počet návrhů řešení PCP („pre-commercial public procurement" - předkomerční zadávání veřejných zakázek), která postoupila z 1. fáze zkoumání řešení, tedy byla finančně podpořena zadavatelem.</t>
  </si>
  <si>
    <t>Infrastruktury</t>
  </si>
  <si>
    <t>změněno z 382154</t>
  </si>
  <si>
    <t>není</t>
  </si>
  <si>
    <t>Inovace; podnikání</t>
  </si>
  <si>
    <t>Number of fast-growing companies located in the newly innovative infrastructure</t>
  </si>
  <si>
    <t>změněno z 382161
Další požadavek MPO na úpravu: změna názvu na „Počet rychlerostoucích  firem nově umístěných v inovační infrastruktuře“ a změna z výstupu na výsledek</t>
  </si>
  <si>
    <t>Pracoviště</t>
  </si>
  <si>
    <t>Počet nově vybudovaných, rozšířených či modernizovaných výzkumných infrastruktur a center excelence</t>
  </si>
  <si>
    <t>Number of newly built, expanded or modernized research infrastructures and centers of excellence</t>
  </si>
  <si>
    <t>Výzkumnou infrastrukturou se rozumí jedinečné výzkumné zařízení, zdroje a související služby zřizované jednou či více výzkumnými organizacemi a využívané výzkumnou komunitou pro realizaci excelentního výzkumu. Výzkumné infrastruktury se mohou nacházet na jednom místě, nebo mohou být distribuované či virtuální. Výzkumná infrastruktura splňuje nejméně tyto základní znaky:
- vytváří podmínky pro realizaci vysoce kvalitního (excelentního) výzkumu nadnárodního významu (posuzováno podle kvality výzkumného zařízení a dosažených výsledků)
- má vytvořena transparentní pravidla pro otevřený přístup (open access) k využívání infrastruktury založená na výběru projektů podle vědecké kvality (posuzováno podle charakteru kritérií pro open access a transparentnosti výběru)
- má vytvořen stabilní a efektivní systém řízení (posuzováno podle manažerské struktury infrastruktury, personální politiky, řízení rizik, finančního modelu atp.)
Centrum excelence (definice z NČI 2014-2020): jedno jasně tematicky vyprofilované pracoviště výzkumu a vývoje (např. ústav vysoké školy (VŠ), výzkumný ústav nebo jeho jasně organizačně vymezená a účetně oddělená část nebo obdobně vyčleněné společné pracoviště několika výzkumných institucí). Centrum excelence je aktivní ve výzkumné činnosti, často mezioborové povahy, a programově propojuje VaV, vzdělávání (zejména studentů doktorských studijních programů a mladých výzkumných pracovníků) a inovační činnost. Centrum excelence dosahuje v personálním zabezpečení a technickém vybavení kritických velikostí, aby bylo schopno dosahovat mimořádně kvalitních výsledků ve výzkumu v mezinárodním měřítku. Formou dlouhodobých strategických partnerství spolupracuje s prestižními zahraničními pracovišti VaV, jakož i se subjekty z aplikační sféry a s dalšími významnými pracovišti v daném oboru na národní úrovni. Výnosy ze zahraničních zdrojů (se zohledněním oborových specifik) se významně podílejí na celkovém VaV rozpočtu centra i na celkových provozních nákladech centra.</t>
  </si>
  <si>
    <t>Výzkum; podnikání; infrastruktura</t>
  </si>
  <si>
    <t xml:space="preserve">Počet podniků využívajících podpůrné služby inovační infrastruktury </t>
  </si>
  <si>
    <t>Number of enterprises using the support services of innovative infrastructure</t>
  </si>
  <si>
    <t>Zrekonstruované, rozšířené a nově vybudované kapacity</t>
  </si>
  <si>
    <t>Number of newly built, extended or upgraded research capacities</t>
  </si>
  <si>
    <t>m2</t>
  </si>
  <si>
    <t>Plocha rozšířených nebo zrekonstruovaných kapacit v m2 užitné plochy celkem, tj. rekonstrukce stávajících prostor a dále nástavby, kde nedochází k záboru nové půdy (zkolaudovaných nebo povolených k užívání). 
Pod pojmem „rozšíření“ v rámci daného indikátoru se rozumí nástavba stávajících kapacit, při níž dochází ke zvýšení stavby. 
Rekonstrukce zahrnuje udržovací práce a stavební úpravy, tj. změna dokončené stavby, při níž se zachovává vnější půdorysné i výškové ohraničení stavby.</t>
  </si>
  <si>
    <t>Pořízené informační zdroje</t>
  </si>
  <si>
    <t>Taken information sources</t>
  </si>
  <si>
    <t>Informační zdroje</t>
  </si>
  <si>
    <t>Počet pořízených a zpřístupněných databází EIZ (elektronických informačních zdrojů).</t>
  </si>
  <si>
    <t>Počet pořízených informačních systémů</t>
  </si>
  <si>
    <t>Number of aquired information systems</t>
  </si>
  <si>
    <t>Počet IS</t>
  </si>
  <si>
    <t>ICT infrastructure and Smart Administration</t>
  </si>
  <si>
    <t>ICT</t>
  </si>
  <si>
    <t>Výdaje na ICT - podíl na HDP</t>
  </si>
  <si>
    <t>Zahrnuje výdaje na ICT - podíl na HDP v % 
Z PŘIPOMÍNEK: Podíl ročních výdajů na hardwareové, softwareové a jiné vybavení v oblasti IT na HDP (hrubý domácí produkt) v %</t>
  </si>
  <si>
    <t>ICT sektor - přidaná hodnota</t>
  </si>
  <si>
    <t>ICT sector - value added</t>
  </si>
  <si>
    <t>ICT; pracovní místa; ne/zaměstnanost</t>
  </si>
  <si>
    <t>Počet zaměstnaných osob v ICT sektoru</t>
  </si>
  <si>
    <t>Number of persons employed in the ICT sector</t>
  </si>
  <si>
    <t>Fyzické osoby</t>
  </si>
  <si>
    <t>Pracovní místa</t>
  </si>
  <si>
    <t>ICT; inovace</t>
  </si>
  <si>
    <t>Počet tzv. bílých oblastí</t>
  </si>
  <si>
    <t>The number of the white areas</t>
  </si>
  <si>
    <t>Oblasti</t>
  </si>
  <si>
    <t>Bílou oblastí se rozumí oblast, ve které neexistuje žádný provozovatel sítě pro vysokorychlostní přístup k internetu umožňující zajišťování služby reálnou rychlostí alespoň 30 Mbit/s a není pravděpodobné, že by v ní do tří let nějaký poskytovatel vybudoval infrastrukturu pro poskytování této služby.</t>
  </si>
  <si>
    <t>Počet tzv. šedých oblastí</t>
  </si>
  <si>
    <t>The number of the gray areas</t>
  </si>
  <si>
    <t>Šedou oblastí se rozumí oblast, ve které existuje jeden provozovatel sítě vysokorychlostního přístupu k internetu zajišťující poskytování služby reálnou rychlostí alespoň 30 Mbit/s a není pravděpodobné, že by v ní do tří let jiný podnikatel vybudoval infrastrukturu pro poskytování této služby.</t>
  </si>
  <si>
    <t>ICT infrastructure</t>
  </si>
  <si>
    <t>Domácnosti, které mají nově přístup k širokopásmovým sítím s přenosovou rychlostí nejméně 30 Mb/s</t>
  </si>
  <si>
    <t>Additional households with broadband access of at least 30 Mbps</t>
  </si>
  <si>
    <t>Domácnosti</t>
  </si>
  <si>
    <t>Počet domácností nově s vysokorychlostním připojením k internetu, tj.. připojení umožňující přenosovou rychlost dat 30 mB/s a více (ADSL, připojení přes kabelovou televizi, bezdrátové připojení, WIFI, vysokorychlostní mobilní připojení, atd.), které dřív neměly žádné připojení, nebo výrazně pomalejší. Tento indikátor počítá možnost připojení a ne už, jestli se daná domáctnost k internetu skutečně připojuje.</t>
  </si>
  <si>
    <t>Number of households with internet access with a download speed of at least 30 Mb/sec and who before only had more limited access or did not have access at all. The capacity to access must be a direct consequence of the support. The indicator measures households with the possibility to access, not whether the people living in the households actually choose to be connected or not.</t>
  </si>
  <si>
    <t>30 Mbps is in line with EU2020, see COM(2010)245 "A digital agenda for Europe"</t>
  </si>
  <si>
    <t xml:space="preserve"> </t>
  </si>
  <si>
    <t>ICT; podnikání</t>
  </si>
  <si>
    <t>Počet firem s vysokorychlostním přístupem k internetu</t>
  </si>
  <si>
    <t>Number of firms with high-speed Internet access</t>
  </si>
  <si>
    <t>Počet firem s vysokorychlostním přístupem k internetu v tzv. bílých a šedých zónách, který dosahuje rychlosti minimálně 30 Mbit/s.</t>
  </si>
  <si>
    <t>ICT; veřejný sektor; e-goverment</t>
  </si>
  <si>
    <t>Nové prvky k zajištění standardů kybernetické bezpečnosti</t>
  </si>
  <si>
    <t>New features to ensure cyber security standards</t>
  </si>
  <si>
    <t>Prvky</t>
  </si>
  <si>
    <t>Agendy</t>
  </si>
  <si>
    <t>Energy and Climate Change</t>
  </si>
  <si>
    <t>Energetika; energetická účinnost</t>
  </si>
  <si>
    <t>Energetická náročnost hospodářství</t>
  </si>
  <si>
    <t>Energy intensity of the economy</t>
  </si>
  <si>
    <t>Kgoe na tis. EUR</t>
  </si>
  <si>
    <t>Energetika; OZE</t>
  </si>
  <si>
    <t>Užitečné teplo</t>
  </si>
  <si>
    <t>Useful heat</t>
  </si>
  <si>
    <t>GJ/rok</t>
  </si>
  <si>
    <t>Dle vyhlášky č. 347/2012 Sb. v § 2 písm. e) definuje užitečné teplo z obnovitelných zdrojů následujícím způsobem: „užitečným teplem z obnovitelných zdrojů je teplo vyrobené v procesu kombinované výroby elektřiny a tepla, sloužící pro dodávky do soustavy zásobování tepelnou energií nebo k dalšímu využití pro technologické účely mimo vlastní technologickou spotřebu tepla výrobny elektřiny z obnovitelných zdrojů nebo využité k další přeměně na elektrickou energii nebo mechanickou energii.“</t>
  </si>
  <si>
    <t>Energetika; infrastruktura</t>
  </si>
  <si>
    <t>Bezpečnost provozu infrastruktury (míra plnění N-1)</t>
  </si>
  <si>
    <t>Security infrastructure operations (implementation rate N-1)</t>
  </si>
  <si>
    <t>dny</t>
  </si>
  <si>
    <t>Ekvivalentní roční celková doba trvání neplnění N-1 kumulovaná přes všechny prvky PS. Do hodnocení nejsou zahrnuta neplnění N-1, která se vyskytla na velmi krátkou dobu, nebo jsou pokryta automatikou v síti 220kV. Zdrojem bude statistika poskytnutá z ČEPS.</t>
  </si>
  <si>
    <t>Průměrná přenosová schopnost všech vedení PS ČR</t>
  </si>
  <si>
    <t>Average transmission capacity of lines TN CR</t>
  </si>
  <si>
    <t>MVA</t>
  </si>
  <si>
    <t>Průměrná přenosová schopnost všech vedení PS ČR zahrnující napěťové hladiny 400 a 220 kV bez blokových vedení.</t>
  </si>
  <si>
    <t>Počet komplexních opatření na posílení energetické bezpečnosti přenosové soustavy</t>
  </si>
  <si>
    <t>The number of comprehensive measures to strengthen the energy security of the transmission system</t>
  </si>
  <si>
    <t>Opatření</t>
  </si>
  <si>
    <t>SAIDI</t>
  </si>
  <si>
    <t>SAIDI představuje průměrnou systémovou dobu trvání přerušení dodávky elektrické energie. SAIDI se měří v jednotkách času (minuty) a hodnoceným obdobím je zpravidla jeden kalendářní rok.</t>
  </si>
  <si>
    <t>SAIFI</t>
  </si>
  <si>
    <t>Ukazatel SAIFI představuje průměrnou systémovou četnost přerušení dodávky elektrické energie. SAIFI se vyjadřuje v počtech přerušení za rok.</t>
  </si>
  <si>
    <t>Energetika</t>
  </si>
  <si>
    <t>Navýšení připojení nové výroby či odběru</t>
  </si>
  <si>
    <t>Increase access of new production or consumption</t>
  </si>
  <si>
    <t>MW</t>
  </si>
  <si>
    <t>Navýšení připojení nové výroby či odběru prostřednictvím podpořených projektů v DS.</t>
  </si>
  <si>
    <t>Instalovaný výkon v ES ČR</t>
  </si>
  <si>
    <t>Installed capacity in the EN CR</t>
  </si>
  <si>
    <t>Instalovaný výkon v energetické síti České republiky.</t>
  </si>
  <si>
    <t>Energetika; infrastruktura; OZE</t>
  </si>
  <si>
    <t>Zvýšení instalovaného tepelného výkonu  u podpořených subjektů</t>
  </si>
  <si>
    <t>The increase in the installed thermal power in the supported entities</t>
  </si>
  <si>
    <t>Celkové zvýšení instalovaného tepelného výkonu z obnovitelných zdrojů energie v megawatech.</t>
  </si>
  <si>
    <t>Zvýšení instalovaného elektrického výkonu u podpořených subjektů</t>
  </si>
  <si>
    <t>Increase in installed electrical output of supported entities</t>
  </si>
  <si>
    <t>Celkové zvýšení instalovaného elektrického výkonu z obnovitelných zdrojů energie v megawatech.</t>
  </si>
  <si>
    <t>Podíl energie z obnovitelných zdrojů na hrubé konečné spotřebě energie</t>
  </si>
  <si>
    <t>Share of renewable energy in gross final energy consumption</t>
  </si>
  <si>
    <t>Podíl hrubé konečné spotřeby energie z obnovitelných zdrojů na celkové hrubé konečné spotřebě energie.</t>
  </si>
  <si>
    <t>Renewables</t>
  </si>
  <si>
    <t>Nová kapacita zařízení pro výrobu energie z obnovitelných zdrojů</t>
  </si>
  <si>
    <t>Additional capacity of renewable energy production</t>
  </si>
  <si>
    <t>Celkový přírůstek kapacit (maximálně možný výkon) na výrobu energie (elektrický a tepelný výkon) z obnovitelných zdrojů v megawatech.</t>
  </si>
  <si>
    <t>Increase in energy production capacity of facilities using renewable energy resources, built/equipped by the project. Includes electricity and heat energy.
Renewable energy resource: Any energy source that is not fossil or nuclear. See regulation 2009/28, art. 2(a).</t>
  </si>
  <si>
    <t>kontrola s návrhy změn EK: není to tam</t>
  </si>
  <si>
    <t>ENVI</t>
  </si>
  <si>
    <t>Výroba elektrické energie z obnovitelných zdrojů celkem</t>
  </si>
  <si>
    <t>Production of electricity from renewable energy sources in total</t>
  </si>
  <si>
    <t>GWh/rok</t>
  </si>
  <si>
    <t>Výroba elektřiny v MWh celkem, Výroba elektřiny netto (pouze aktivita OZE). Výroba elektřiny zmenšená o vlastní spotřebu na výrobu elektřiny. Hodnota ukazatele je vždy uváděna za 1 rok, nejedná se o přírůstkový ukazatel. Ukazatel je vykazován nejdříve v závěrečné zprávě.</t>
  </si>
  <si>
    <t>Výroba elektřiny z KVET</t>
  </si>
  <si>
    <t>Production of electricity from cogeneration</t>
  </si>
  <si>
    <t>Celková výroba elektřiny z KVET za rok.</t>
  </si>
  <si>
    <t>Heat production from renewable energy sources in total</t>
  </si>
  <si>
    <t>Energetika; OZE; infrastruktura</t>
  </si>
  <si>
    <t>Počet podpořených objektů využívajících OZE</t>
  </si>
  <si>
    <t>Objekty</t>
  </si>
  <si>
    <t>Počet objektů využívajících OZE. Jde o objekty, které jsou podpořeny v rámci schválených projektů.Objekty zahrnují budovy a techn. infrastrukturu.</t>
  </si>
  <si>
    <t>Snížení konečné spotřeby energie u podpořených subjektů</t>
  </si>
  <si>
    <t>Reduction of final energy consumption by supported subjects</t>
  </si>
  <si>
    <t>do názvu přidáno „konečné“ 
Další požadavek MPO: změna názvu na „Snížení konečné spotřeby energie u podpořených subjektů“, změna definice</t>
  </si>
  <si>
    <t>Energy efficiency</t>
  </si>
  <si>
    <t>Počet domácností s lepší klasifikací spotřeby energie</t>
  </si>
  <si>
    <t>Number of households with improved energy consumption classification</t>
  </si>
  <si>
    <t>Number of households in improved energy class – see Directive 2010/31/EU. Improved class must be the direct consequence of the project completion.</t>
  </si>
  <si>
    <t>The classification system is governed by directive (2010/31/EU), with a deadline to work out more detailed rules by 30 June 2011 and transposition/application deadline of mid-2013 latest.</t>
  </si>
  <si>
    <t>Počet domácností se sníženou spotřebou energie</t>
  </si>
  <si>
    <t>Number of households with reduced energy consumption</t>
  </si>
  <si>
    <t>Jedná se o snížení spotřeby domácnosti bez posunu v rámci klasifikace spotřeby energie (např. nedostatečný posun z ukazatele C na B v rámci Průkazu energetické náročnosti budovy apod.)</t>
  </si>
  <si>
    <t>OP ŽP</t>
  </si>
  <si>
    <t>Energeticky vztažná plocha zrenovovaných budov</t>
  </si>
  <si>
    <t>Useful floor area of renovated buildings</t>
  </si>
  <si>
    <t>Hodnoty vychází z průkazu energetické náročnosti budovy zpracovaného před a po realizaci projektu.</t>
  </si>
  <si>
    <t>Úspora primární energie</t>
  </si>
  <si>
    <t>Primary energy saving</t>
  </si>
  <si>
    <t>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t>
  </si>
  <si>
    <t>OP PPR; OP ŽP</t>
  </si>
  <si>
    <t>Energetika; veřejný sektor; energetická účinnost</t>
  </si>
  <si>
    <t>Snížení roční spotřeby primární energie ve veřejných budovách</t>
  </si>
  <si>
    <t>Decrease of annual primary energy consumption of public buildings</t>
  </si>
  <si>
    <t>kWh/rok</t>
  </si>
  <si>
    <t xml:space="preserve">Calculations are based on the energy certificate of buildings (see Art.12.1.b of Directive 2010/31/EU). In line with the deadlines set in the Directive, the indicator must apply to all public buildings above 500m2 total useful area and were reconstructed using Structural Funds support. If the construction starts after 9 July 2015, the threshold for public buildings decreases to 250m2 total useful area. The MA may include buildings in the calculation with less than 250m2 (or 500m2 before 9/7/2015).
Value will be calculated from the energy certificates issued before and after the reconstruction. The indicator will show the total decrease of annual consumption from the programme start by the end of reporting year, not the total saved consumption.
</t>
  </si>
  <si>
    <t>Snížení konečné spotřeby energie ve veřejných budovách</t>
  </si>
  <si>
    <t>Decrease of final energy consumption in public buildings</t>
  </si>
  <si>
    <t>MWh/rok</t>
  </si>
  <si>
    <t>Vychází z porovnání hodnot v průkazu energetické náročnosti budovy před a po realizaci projektu. Postupně se sčítají úspory z realizovaných projektů</t>
  </si>
  <si>
    <t>Decrease of electricity consumption in public lighting</t>
  </si>
  <si>
    <t>Hodnoty vychází z energetického auditu před a po realizaci projektu rekonstrukce soustavy veřejného osvětlení. Úspory dosažené na úrovni projektů se agregují.</t>
  </si>
  <si>
    <t>Number of citizens living in areas with reconstructed public lighting systems</t>
  </si>
  <si>
    <t>Počet obyvatel obce/města bude jedním z požadavků v rámci projektové dokumentace projektů na rekonstrukci systémů veřejného osvětlení</t>
  </si>
  <si>
    <t>Number of lighting points with increased energy efficiency</t>
  </si>
  <si>
    <t>ks</t>
  </si>
  <si>
    <t>Počet renovaných světelných bodů bude jedním z požadavků v rámci projektové dokumentace projektů na rekonstrukci systémů veřejného osvětlení</t>
  </si>
  <si>
    <t>Energetika; ICT; energetická účinnost</t>
  </si>
  <si>
    <t>Počet nových odběratelů energie napojených na inteligentní sítě</t>
  </si>
  <si>
    <t>Number of additional energy users connected to smart grids</t>
  </si>
  <si>
    <t>Odběratelé</t>
  </si>
  <si>
    <t>Počet uživatelů dílčí energie, připojených k chytré síti. 
Chytrá síť: energetická síť, která integruje aktivity energetických uživatelů na základě výměny digitálních informací se sítí operátora nebo dodavatele. Uživatel této energie může být spotřebitelem, výrobcem, nebo obojím.</t>
  </si>
  <si>
    <t>Smart grid: Electricity network that integrate the actions of energy users by exchanging digital information with the network operator or supplier. An energy user can be consumer, generator, or both. Enterprises can be users too.</t>
  </si>
  <si>
    <t>Emise; životní prostředí</t>
  </si>
  <si>
    <t>Snížení skleníkových emisí (CO2 ekv. na obyv.)</t>
  </si>
  <si>
    <t>Reduction of greenhouse gas emissions (CO2 eq. Per capita.)</t>
  </si>
  <si>
    <t xml:space="preserve">Snížení skleníkových plynů vyjádřených v ekvivalentu oxidu uhličitého v tunách na obyvatele a rok pro celou ČR </t>
  </si>
  <si>
    <t>GHG reduction</t>
  </si>
  <si>
    <t>Odhadované roční snížení emisí skleníkových plynů</t>
  </si>
  <si>
    <t>Estimated annual decrease of GHG</t>
  </si>
  <si>
    <t xml:space="preserve">This indicator is calculated for interventions directly aiming to increase renewable energy production (see indicator 30) or to decrease energy consumption through energy saving measures (see indicators 31 and 32), thus its use is mandatory only where these indicators are relevant. Uses for other interventions with possible GHG impact are optional with methodology developed by the MA. The indicator will show the total estimated of annual decrease by the end of the period, not the total decrease throughout the period. 
In case of renewable energy production, the estimate is based on the amount of primary energy produced by supported facilities in a given year (either one year following project completion or the calendar year after project completion). Renewable energy is supposed to be GHG neutral and replacing non-renewable energy production. GHG impact of non-renewable energy is estimated through the MS total GHG emission per unit of non-renewable energy production.
In case of energy saving measures, the estimate is based on the amount of primary energy saved through in a given year supported operations (either one year following project completion or the calendar year after project completion). Saved energy is supposed to be replacing non-renewable energy production. GHG impact of non-renewable energy is estimated through the MS total GHG emission per unit of non-renewable energy production.
</t>
  </si>
  <si>
    <t>This change is suggested to the Council and Parliament within the framework of the Trilogue among the European Institutions</t>
  </si>
  <si>
    <t>žp?
Změněno na výsledek</t>
  </si>
  <si>
    <t>Expozice obyvatelstva nadlimitním koncentracím PM10</t>
  </si>
  <si>
    <t>ČHMÚ</t>
  </si>
  <si>
    <t>Snížení emisí primárních částic a prekurzorů sekundárních částic</t>
  </si>
  <si>
    <t>t/rok</t>
  </si>
  <si>
    <t>Snížení emisí ostatních látek</t>
  </si>
  <si>
    <t>Snížení emisí CO2</t>
  </si>
  <si>
    <t>Reduction of CO2 emissions</t>
  </si>
  <si>
    <t>Snížení emisí VOC</t>
  </si>
  <si>
    <t>Celkové snížení emisí těkavých organických látek do ovzduší v tunách za rok</t>
  </si>
  <si>
    <t>Systémy</t>
  </si>
  <si>
    <t>Zařízení</t>
  </si>
  <si>
    <t>Number of new vehicles using alternative fuel</t>
  </si>
  <si>
    <t>Vozidla</t>
  </si>
  <si>
    <t>Počet nově pořízených vozidel na alternativní pohon (CNG, elektřina, LNG, vodík a případně na další alternativní paliva)</t>
  </si>
  <si>
    <t>Environment and Risk prevention and management</t>
  </si>
  <si>
    <t>Životní prostředí a prevence a řízení rizik</t>
  </si>
  <si>
    <t>C31</t>
  </si>
  <si>
    <t>Land Cover</t>
  </si>
  <si>
    <t>Zemědělství</t>
  </si>
  <si>
    <t>Area in the different categories of land cover: Total agricultural area (Agricultural area and Natural grassland), Total forest area (Forest area and Transitional woodland-shrub), Natural area, Artificial area and Other area (includes sea and inland water)</t>
  </si>
  <si>
    <t>Land Cover – share of agricultural area</t>
  </si>
  <si>
    <t>Land Cover – share of natural grassland</t>
  </si>
  <si>
    <t>Land Cover – share of forestry land</t>
  </si>
  <si>
    <t>Land Cover – share of transitional woodland shrub</t>
  </si>
  <si>
    <t>Land Cover – share of natural land</t>
  </si>
  <si>
    <t>Land Cover – share of artificial land</t>
  </si>
  <si>
    <t>Land Cover – share of other area</t>
  </si>
  <si>
    <t>C32</t>
  </si>
  <si>
    <t>Less favoured areas</t>
  </si>
  <si>
    <t>% of UAA</t>
  </si>
  <si>
    <t>UAA in the different categories of LFA: non LFA / LFA (of which: LFA mountain, LFA other, LFA specific)</t>
  </si>
  <si>
    <t>Less favoured areas – mountain</t>
  </si>
  <si>
    <t>Less favoured areas – other</t>
  </si>
  <si>
    <t>Less favoured areas – specific</t>
  </si>
  <si>
    <t>PRV</t>
  </si>
  <si>
    <t>Zemědělství; životní prostředí</t>
  </si>
  <si>
    <t>ha</t>
  </si>
  <si>
    <t>C33</t>
  </si>
  <si>
    <t>Farming intensity</t>
  </si>
  <si>
    <t>Farming intensity – Farm input intensity</t>
  </si>
  <si>
    <t>Share of UAA with cereals yield &lt;60% of EU-27 average</t>
  </si>
  <si>
    <t>Farming intensity – Areas of extensive grazing</t>
  </si>
  <si>
    <t>Životní prostředí; zemědělství</t>
  </si>
  <si>
    <t>Extensive Agriculture – grazing</t>
  </si>
  <si>
    <t>Share of UAA with livestock density &lt;1 LU/ha of forage area</t>
  </si>
  <si>
    <t>C34</t>
  </si>
  <si>
    <t>Natura 2000 areas</t>
  </si>
  <si>
    <t>Životní prostředí</t>
  </si>
  <si>
    <t>Natura 2000 areas – share of UAA (incl. natural grassland)</t>
  </si>
  <si>
    <t xml:space="preserve">% territory under Natura 2000's Special Protection Areas (SPAs) </t>
  </si>
  <si>
    <t>Životní prostředí; lesnictví</t>
  </si>
  <si>
    <t>Natura 2000 areas – share of total forestry area</t>
  </si>
  <si>
    <t>C35</t>
  </si>
  <si>
    <t>*Farmland birds index (FBI)</t>
  </si>
  <si>
    <t>Farmland birds index (FBI)</t>
  </si>
  <si>
    <t>Index</t>
  </si>
  <si>
    <t>C36</t>
  </si>
  <si>
    <t>Conservation status of agricultural habitats (grassland)</t>
  </si>
  <si>
    <t>Percentage of assessments of habitats in favourable, unfavourable-inadequate and unfavourable-bad</t>
  </si>
  <si>
    <t>Conservation status of agricultural habitabitats – unfavourable - inadequate</t>
  </si>
  <si>
    <t>Conservation status of agricultural habitabitats – unfavourable – bad</t>
  </si>
  <si>
    <t>Conservation status of agricultural habitabitats – unknown</t>
  </si>
  <si>
    <t>C37</t>
  </si>
  <si>
    <t>*HNV Farming</t>
  </si>
  <si>
    <t xml:space="preserve">This indicator is defined as the Percentage of Utilised Agricultural Area farmed to generate High Nature Value.
High Nature Value (HNV) farming results from a combination of land use and farming systems which are related to high levels of biodiversity or the presence of certain species and habitats.
The common definition established inter alia by the EEA and JRC, recognises three categories of farmland as HNV:
Type 1: Farmland with a high proportion of semi-natural vegetation
Type 2: Farmland with a mosaic of low intensity agriculture and natural and structural elements, such as field margins, hedgerows, stone walls, patches of woodland or scrub, small rivers etc
Type 3: Farmland supporting rare species or a high proportion of European or world populations.
This indicator is a further development of AEI 23 "High Nature Value Farmland", and the farmland component of the 2007-2013 CMEF Baseline indicator 18 "High Nature Value farmland and forestry".
Methodology:
For the purposes of this indicator, the common parameter "HNV farming", as defined above, is to be assessed within each Member State and individual RDP area using methods suited to the prevailing bio-physical characteristics and farming systems, and based on the highest quality and most appropriate data available. The Member State authorities are responsible for conducting this assessment and providing the values to the Commission.
Methodological guidance for establishing values for this indicator has been provided in "The application of the High Nature Value impact indicator" Evaluation Expert Network (2009) :        http://enrd.ec.europa.eu/app_templates/filedownload.cfm?id=6A6B5D2F-ADF1-0210-3AC3-AD86DFF73554 
Several Member States raised the issue of comparability and/or aggregation if different methodologies are used. Agreement on the common parameter being measured, and transparency and acceptance of the various methodologies, whilst not ideal, allows for aggregation, since in all areas the land considered to fulfil the criteria for one of the three HNV types is assessed, provided that MS have selected methodology appropriate to identifying HNV in their biophysical situation.
The purpose of this indicator is not to make comparisons between territories on the basis of the extent of HNV land, but rather to consider the trends in its preservation and /or enhancement. It is therefore important that in each territory the same methodology is used for each successive assessment, so that trends are estimated correctly.
When more accurate methods are developed, leading to a change in the methodology used, HNV assessments should be recalculated for the baseline year to ensure that the trend can be captured.  If this is not possible, then the new methodology should be used alongside the old to allow trends to be assessed.
</t>
  </si>
  <si>
    <t>C38</t>
  </si>
  <si>
    <t>Protected Forest</t>
  </si>
  <si>
    <t>Protected Forest – class 1.1</t>
  </si>
  <si>
    <t>Share of forest and other wooded land (FOWL) protected to conserve biodiversity, landscapes and specific natural elements according to MCPFE Assessment Guidelines (MCPFE class 1.1, 1.2, 1.3 and 2)</t>
  </si>
  <si>
    <t>Protected Forest – class 1.2</t>
  </si>
  <si>
    <t>Protected Forest – class 1.3</t>
  </si>
  <si>
    <t>Protected Forest – class 2</t>
  </si>
  <si>
    <t>C39</t>
  </si>
  <si>
    <t>*Water Abstraction in Agriculture</t>
  </si>
  <si>
    <t>Životní prostředí; vodní hospodářeství</t>
  </si>
  <si>
    <t>C40</t>
  </si>
  <si>
    <t>*Water Quality</t>
  </si>
  <si>
    <t>Water quality – gross nutrient balance</t>
  </si>
  <si>
    <t>kg N/ha/year</t>
  </si>
  <si>
    <t>Water quality – Nitrates in freshwater - Surface water</t>
  </si>
  <si>
    <t>Water quality – Nitrates in freshwater – Groundwater</t>
  </si>
  <si>
    <t>C41</t>
  </si>
  <si>
    <t>*Soil organic matter in arable land</t>
  </si>
  <si>
    <t>C42</t>
  </si>
  <si>
    <t>*Soil Erosion by water</t>
  </si>
  <si>
    <t>Soil erosion by water</t>
  </si>
  <si>
    <t>t/ha/yr</t>
  </si>
  <si>
    <t>Mean estimated rate of soil loss by water erosion</t>
  </si>
  <si>
    <t>Soil erosion by water - Agricultural areas at risk of soil erosion by water</t>
  </si>
  <si>
    <t>Share of estimated agricultural area affected by moderate to severe water erosion (&gt;11 t/ha/yr)</t>
  </si>
  <si>
    <t>C43</t>
  </si>
  <si>
    <t>Production of renewable Energy from agriculture and forestry</t>
  </si>
  <si>
    <t>Zemědělství; energetika</t>
  </si>
  <si>
    <t xml:space="preserve">Production of renewable Energy from agriculture and forestry – from agriculture </t>
  </si>
  <si>
    <t>ktoe</t>
  </si>
  <si>
    <t>Production of renewable Energy from agriculture and forestry – from forestry</t>
  </si>
  <si>
    <t xml:space="preserve">Production of renewable energy from forestry and share in production of renewable energy </t>
  </si>
  <si>
    <t>C44</t>
  </si>
  <si>
    <t>Energy use in agriculture, forestry and food industry</t>
  </si>
  <si>
    <t>Energy use in agriculture, forestry and food industry – agriculture and forestry</t>
  </si>
  <si>
    <t>Energy use in agriculture, forestry and food industry – use per ha (agriculture and forestry)</t>
  </si>
  <si>
    <t>kg of oil equivalent per ha of UAA</t>
  </si>
  <si>
    <t>Direct use of energy in agriculture/forestry</t>
  </si>
  <si>
    <t>Energy use in agriculture, forestry and food industry – food industry</t>
  </si>
  <si>
    <t>Direct use of energy in food processing</t>
  </si>
  <si>
    <t>C45</t>
  </si>
  <si>
    <t>*Emissions from agriculture</t>
  </si>
  <si>
    <t>Zemědělství; emise</t>
  </si>
  <si>
    <t>GHG emissions from agriculture</t>
  </si>
  <si>
    <t>*GHG emissions from agriculture – share of total GHG Emissions</t>
  </si>
  <si>
    <t>životního prostředí</t>
  </si>
  <si>
    <t>Investice na ochranu životního prostředí</t>
  </si>
  <si>
    <t>Investment in environmental protection</t>
  </si>
  <si>
    <t>Objem celkových investic na ochranu životního prostředí v běžných cenách.</t>
  </si>
  <si>
    <t>Solid waste</t>
  </si>
  <si>
    <t>Odpadové hospodářství; životní prostředí</t>
  </si>
  <si>
    <t>Additional waste recycling capacity</t>
  </si>
  <si>
    <t xml:space="preserve">Roční kapacita nově postavených zařízení  na recyklaci odpadů. Zahrnuje i rozšíření současných zařízení.
</t>
  </si>
  <si>
    <t>Annual capacity of newly built waste recycling facilities. It also includes extension of existing facilities.</t>
  </si>
  <si>
    <t>Odpadové hospodářství; infrastruktura; životní prostředí</t>
  </si>
  <si>
    <t>Navýšení množství výrobků připravených k opětovnému použití</t>
  </si>
  <si>
    <t>Increasing of the total number of products/articles ready for reuse</t>
  </si>
  <si>
    <t>tis. t/rok</t>
  </si>
  <si>
    <t>Produkce odpadů na jednotku HDP</t>
  </si>
  <si>
    <t>Waste generation per unit of GDP</t>
  </si>
  <si>
    <t>t/1000 PPS</t>
  </si>
  <si>
    <t>t</t>
  </si>
  <si>
    <t>Množství nevyprodukovaného odpadu</t>
  </si>
  <si>
    <t>Plocha rekultivovaných starých skládek</t>
  </si>
  <si>
    <t>The area of reclultivated old landfills</t>
  </si>
  <si>
    <t>Skládky</t>
  </si>
  <si>
    <t>Počet odstraněných nepovolených skládek v ZCHÚ</t>
  </si>
  <si>
    <t>Number of removed unautorised dumps in SPA</t>
  </si>
  <si>
    <t>Celkový počet odstraněných nepovolených starých skládek ve zvláště chráněných územích, Evropsky významných lokalitách a Ptačích oblastech.</t>
  </si>
  <si>
    <t>Množství odstraněného odpadu z likvidovaných nepovolených skládek v ZCHÚ</t>
  </si>
  <si>
    <t>Kapacita podpořených zařízení pro materiálové využití komunálního odpadu</t>
  </si>
  <si>
    <t>Kubatura vytěženého, odčerpaného kontaminovaného materiálu a demolované stavby</t>
  </si>
  <si>
    <r>
      <t>m</t>
    </r>
    <r>
      <rPr>
        <vertAlign val="superscript"/>
        <sz val="10"/>
        <color indexed="8"/>
        <rFont val="Arial"/>
        <family val="2"/>
        <charset val="238"/>
      </rPr>
      <t>3</t>
    </r>
  </si>
  <si>
    <t>?</t>
  </si>
  <si>
    <t>Odpadové hospodářství; energetika; infrastruktura; životní prostředí</t>
  </si>
  <si>
    <t>Odpadové hospodářství; energetika; životní prostředí</t>
  </si>
  <si>
    <t>Podíl energeticky využitých odpadů na celkové produkci odpadů</t>
  </si>
  <si>
    <t>The proportion of the energy recovered waste on total production of waste</t>
  </si>
  <si>
    <t>Increase of the total amount of energy recovery from municipal waste</t>
  </si>
  <si>
    <t>Podíl energeticky využitých komunálních odpadů z celkové produkce komunálního odpadu</t>
  </si>
  <si>
    <t>Capacity supported domestic composters</t>
  </si>
  <si>
    <t>Celková kapacita domácích kompostérů podpořených z OPŽP (Data získaná od žadatele při předložení podpořených projektů</t>
  </si>
  <si>
    <t>Increase the amount of biodegradable municipal waste treated at home composter</t>
  </si>
  <si>
    <t>Navýšení množství zpracovaného BRKO na podpořených domácích kompostérech. (Data získaná od žadatele při předložení podpořených projektů).</t>
  </si>
  <si>
    <t>Increase the quantity of hazardous waste processed
assisted in the collection and gathering</t>
  </si>
  <si>
    <t>Navýšení množství nebezpečných odpadů zpracovaných v podpořených systémech sběru
a shromažďování nebezpečných komunálních odpadů a zdravotnických odpadů v daném roce.</t>
  </si>
  <si>
    <t>The capacity of the newly constructed
and increase the capacity of existing collection systems
a collection of hazardous waste</t>
  </si>
  <si>
    <t>Kapacita nově vybudovaných a navýšení kapacity stávajících systémů sběru a shromažďování nebezpečných komunálních odpadů a zdravotnických odpadů v daném roce.</t>
  </si>
  <si>
    <t>Produkce nebezpečných odpadů</t>
  </si>
  <si>
    <t>Generation of hazardous waste</t>
  </si>
  <si>
    <t>1000t/rok</t>
  </si>
  <si>
    <t>Snížení množství vyprodukovaného nebezpečného odpadu za rok.
(Data získaná od žadatele při předložení podpořených projektů)</t>
  </si>
  <si>
    <t>Odpadové hospodářství; strategie; životní prostředí</t>
  </si>
  <si>
    <t>Application of tools for development of management systems and environmental risks reduction</t>
  </si>
  <si>
    <t>Zvýšení počtu informačních systémů a SW nástrojů pro rozvoj systémů řízení rizik v prevenci závažných havárií (PZH).</t>
  </si>
  <si>
    <t>Odpadové hospodářství; prevence řízení rizik; životní prostředí</t>
  </si>
  <si>
    <t>Hodnocení</t>
  </si>
  <si>
    <t>Poradenská činnost centra k rizikům chemických látek</t>
  </si>
  <si>
    <t>Consulting activities of center on the risks of chemicals</t>
  </si>
  <si>
    <t>Počet realizovaných zakázek center při poradenské činnosti k omezování rizik při nakládání chemickými látkami</t>
  </si>
  <si>
    <t>Reducing risk when dealing with GMO</t>
  </si>
  <si>
    <t>Zvýšení počtu vydaných oprávnění k nakládání s GMO na základě provedeného hodnocení rizika</t>
  </si>
  <si>
    <t>Authorization for the use of GMOs</t>
  </si>
  <si>
    <t>Počet vydaných oprávnění k nakládání s GMO na základě provedeného hodnocení rizika</t>
  </si>
  <si>
    <t>Počet zpracovaných analýz rizik</t>
  </si>
  <si>
    <t>Number of risk analysis</t>
  </si>
  <si>
    <t>Analýzy</t>
  </si>
  <si>
    <t>Započítavají se pouze úspěšně ukončené analýzy rizik, které byly schváleny MŽP a realizovány v rámci OPŽP 2014-2020</t>
  </si>
  <si>
    <t>Zvýšení počtu evidovaných kontaminovaných míst</t>
  </si>
  <si>
    <t>Místa</t>
  </si>
  <si>
    <t>Počet inventarizovaných míst s hodnocenou prioritou.</t>
  </si>
  <si>
    <t>Počet nových lokalit s přidělenou prioritou uvedených v databázi MŽP NIKM</t>
  </si>
  <si>
    <t>Water supply</t>
  </si>
  <si>
    <r>
      <rPr>
        <sz val="10"/>
        <color theme="1"/>
        <rFont val="Arial"/>
        <family val="2"/>
        <charset val="238"/>
      </rPr>
      <t xml:space="preserve">Vodní </t>
    </r>
    <r>
      <rPr>
        <sz val="10"/>
        <color indexed="8"/>
        <rFont val="Arial"/>
        <family val="2"/>
        <charset val="238"/>
      </rPr>
      <t>hospodářství; životní prostředí</t>
    </r>
  </si>
  <si>
    <t>Počet obyvatel nově připojených na zlepšené zásobování vodou</t>
  </si>
  <si>
    <t>Additional population served by improved water supply</t>
  </si>
  <si>
    <t>Počet obyvatel nově připojených na vodovod pro veřejnou spotřebu ve správě provozovatelů. Do tohoto indikátoru se započítavají skuteční odběratelé, nikoliv potenciální. Tento indikátor zahrnuje rekonstrukce zařízení, ale nezapočítavají se projekty na zavlažování.</t>
  </si>
  <si>
    <t xml:space="preserve">Number of persons provided with drinking water through drinking water supply network as a consequence of increased drinking water production/transportation capacity built by the project, and who were previously not connected or were served by sub-standard water supply. It includes improving the quality of the drinking water. The indicator covers persons in households with actual (i.e. not potential) connection to the water supply system. It includes reconstruction projects but excludes projects aiming to create/improve irrigation systems. </t>
  </si>
  <si>
    <t>ok</t>
  </si>
  <si>
    <t>Počet obyvatel nově připojených na veřejný vodovod</t>
  </si>
  <si>
    <t>Share of population supplied with water from water-supply systems</t>
  </si>
  <si>
    <t>Podíl obyvatel zásobovaných z veřejných vodovodů vypovídá o úrovni vodohospodářské infrastruktury, tedy o dostupnosti kvalitní pitné vody a jejím zásobování</t>
  </si>
  <si>
    <t>An impervious area disconnected from the combined sewer system as a result of improved management of storm water</t>
  </si>
  <si>
    <t>Nepropustně zpevněná plocha zastavěného území obcí, původně napojená na jednotnou kanalizaci, která byla v důsledku realizace opatření hospodaření se srážkovými povrchovými vodami (vsakování, zpomalení odtoku nebo zadržení k následnému využití či odparu) od jednotné kanalizace odpojena. Odpojením se zde rozumí přerušení původního přímého napojení plochy, přičemž obvykle bývá z bezpečnostních důvodů zachováno napojení bezpečnostním přelivem. Nepropustně zpevněné plochy jsou zejména budovy (počítá se horizontální průmět střechy), asfaltové, betonové či dlážděné komunikace, chodníky, nádvoří apod.</t>
  </si>
  <si>
    <t xml:space="preserve">Snížení množství vypouštěného znečištění v ukazateli N celk. </t>
  </si>
  <si>
    <t xml:space="preserve">Snížení množství celkového dusíku (N celk.) ve vypouštěných odpadních vodách v tunách za rok </t>
  </si>
  <si>
    <t>Množství vypouštěného N celk. do povrchových vod za kalendářní rok dle dat ČSÚ</t>
  </si>
  <si>
    <t>Discharge of N tot. into surface waters for the calendar year</t>
  </si>
  <si>
    <t>Množství vypouštěného N celk. do povrchových vod za kalendářní rok</t>
  </si>
  <si>
    <t>Množství vypouštěného P celk.  do povrchových vod za kalendářní rok dle dat ČSÚ</t>
  </si>
  <si>
    <t>Discharge of total phosphorus. into surface waters for the calendar year</t>
  </si>
  <si>
    <t>Množství vypouštěného P celk.  do povrchových vod za kalendářní rok</t>
  </si>
  <si>
    <t>Wastewater treatment</t>
  </si>
  <si>
    <t>Počet obyvatel nově připojených na zlepšené čištění odpadních vod</t>
  </si>
  <si>
    <t>Additional population served by improved wastewater treatment</t>
  </si>
  <si>
    <t>Ekvivalentní obyvatelé</t>
  </si>
  <si>
    <t>Počet osob, jejichž odpadní vody jsou kanalizací dopravovány do čistíren odpadních vod v důsledku projektů na zlepšení systému čištění odpadních vod / zvýšení kapacity kanalizace vybudované v rámci projektu, a které dosud nebyly připojeny nebo byly připojeny k sub-standardní zařízením. To zahrnuje zlepšení úrovně čištění odpadních vod.Indikátor se vztahuje na osoby v domácnostech s aktuální (tj. ne potenciální) připojení k systému čištění odpadních vod.</t>
  </si>
  <si>
    <t>Number of persons whose wastewater is transported to wastewater treatment plants through wastewater transportation network as a result of increased waste water treatment/transportation capacity built by the project, and who were previously not connected or were served by sub-standard wastewater treatment. It includes improving wastewater treatment level. The indicator covers persons in households with actual (i.e. not potential) connection to the wastewater treatment system.</t>
  </si>
  <si>
    <t>Vodní hospodářství; infrastruktura; životní prostředí</t>
  </si>
  <si>
    <t>Délka kanalizační sítě (bez přípojek)</t>
  </si>
  <si>
    <t>Length of sewerage systems</t>
  </si>
  <si>
    <t>km</t>
  </si>
  <si>
    <t>Ukazatel zlepšování odkanalizování</t>
  </si>
  <si>
    <t>Počet opatření realizovaných ke snížení vypouštěného znečištění u prioritních látek</t>
  </si>
  <si>
    <t>Počet opatření realizovaných pro snížení eutrofizace</t>
  </si>
  <si>
    <t>Number of measures implemented to reduce eutrophication</t>
  </si>
  <si>
    <t>Počet opatření realizovaných ke snížení vypouštěného znečištění u prioritních látek. Opatření indikují stav produkce organické hmoty ve vodě, ke které dochází především na základě zvýšeného přísunu živin. Tento proces je nutné sledovat.</t>
  </si>
  <si>
    <t>Počet odstraněných  vrtů</t>
  </si>
  <si>
    <t>Number of disused borehole to destroyed</t>
  </si>
  <si>
    <t>Počet zlikvidovaných nepotřebných vrtů v chráněných územích.</t>
  </si>
  <si>
    <t>Životního prostředí; infrastuktura</t>
  </si>
  <si>
    <t>Stanice</t>
  </si>
  <si>
    <t>Počet stacionárních zdrojů znečišťování ovzduší, u kterých bylo provedeno opatření ke snížení emisí</t>
  </si>
  <si>
    <t>Number of stationary air pollution sources, where measures to emission reducion were carried out</t>
  </si>
  <si>
    <t>Počet všech stacionárních zdrojů znečišťování ovzduší, u kterých bylo provedeno opatření ke snížení emisí</t>
  </si>
  <si>
    <t>Životního prostředí</t>
  </si>
  <si>
    <t>Jedná se o podíl počtu obyvatel žijících v území s překročenými imisními limity uvedenými v bodech 1 až 3 v příloze č. 1 zákona č. 201/2012 Sb o ochraně ovzduší. Kvalita ovzduší je významně ovlivněna meteorologickými a rozptylovými podmínkami v jednotlivých letech. Z tohoto důvodu je překročení vyhodnocováno vyhodnoceno v klouzavém pětiletém průměru. Bude tak možné sledovat trend vývoje kvality ovzduší v delším horizontu.</t>
  </si>
  <si>
    <t>Zvýšení celkového počtu pracovišť a zmodernizovaných pracovišť pro sledování, hodnocení a předpovídání vývoje kvality ovzduší, počasí, klimatu a ozonové vrstvy Země</t>
  </si>
  <si>
    <t>Increase of a total number of workplaces and renovated workplaces for monitoring, evaluation and forecasting of air quality, weather, climate and ozone layer</t>
  </si>
  <si>
    <t>Rozdíl výsledného a současného celkového počtu pracovišť sloužících ke sledování, hodnocení a předpovídání vývoje kvality ovzduší, počasí, klimatu a ozonové vrstvy Země (zřízení nových a zmodernizování stávajících pracovišť novým nebo obnoveným technickým a softwarovým vybavením apod.).</t>
  </si>
  <si>
    <t>Zvýšení celkového počtu měřicích stanic nebo počet zrekonstruovaných stanic pro sledování kvality ovzduší, počasí, klimatu a ozonové vrstvy Země včetně jejich vybavení</t>
  </si>
  <si>
    <t>Increase in a total number of monitoring stations or renovated stations for monitoring air quality, weather, climate and the ozone layer including their equipment</t>
  </si>
  <si>
    <t>Rozdíl výsledného a současného celkového počtu měřících stanic sloužících ke sledování kvality ovzduší, počasí, klimatu a ozonové vrstvy Země (zřízení nových a zmodernizování stávajících měřících stanic novým nebo obnoveným technickým a softwarovým vybavením apod.).</t>
  </si>
  <si>
    <t>Počet pořízených přístrojů a techniky ke sledování, hodnocení a předpovídání kvality ovzduší, počasí, klimatu a ozonové vrstvy Země</t>
  </si>
  <si>
    <t>Number of acquired instruments and techniques for monitoring, evaluation and forecasting of air quality, weather, climate and ozone layer</t>
  </si>
  <si>
    <t>Počet pořízených přístrojů a techniky (vč. výpočetní techniky) ke sledování, archivaci a zpracování dat, hodnocení a předpovídání kvality ovzduší, počasí, klimatu a ozonové vrstvy Země a archivaci a zpracování emisních údajů</t>
  </si>
  <si>
    <t>Počet pořízených licencí a nově vyvinutých nebo modernizovaných softwarových nástrojů ke sledování, hodnocení a předpovídání kvality ovzduší, počasí, klimatu a ozonové vrstvy Země</t>
  </si>
  <si>
    <t>Number of acquired licenses and newly developed or upgraded software tools for monitoring, evaluation and forecasting of air quality, weather, climate and ozone layer</t>
  </si>
  <si>
    <t>Počet pořízených licencí a nově vyvinutých nebo modernizovaných softwarových nástrojů k sledování, archivaci a zpracování dat, hodnocení a předpovídání kvality ovzduší, počasí, klimatu a ozonové vrstvy Země a archivaci a zpracování emisních údajů</t>
  </si>
  <si>
    <t>Risk prevention and management</t>
  </si>
  <si>
    <t>Prevence a řízení rizik; životní prostředí</t>
  </si>
  <si>
    <t>Počet obyvatel chráněných opatřeními proti povodním</t>
  </si>
  <si>
    <t>Population benefiting from flood protection measures</t>
  </si>
  <si>
    <t>Počet obyvatel chráněných proti povodním pomocí daných opatření</t>
  </si>
  <si>
    <t>Number of people exposed to flood risk where vulnerability decreased as a direct consequence of a supported project.</t>
  </si>
  <si>
    <t>Other (than flood or forest fire) risk prevention measures will be counted in programme-specific indicators</t>
  </si>
  <si>
    <t>do připomínek indikátorů k ŽP!!!</t>
  </si>
  <si>
    <t>Počet obnovených, vystavěných a rekonstruovaných vodních děl sloužících k povodňové ochraně</t>
  </si>
  <si>
    <t>Number of restored, new built up and reconstuctured  water structure for flood protection</t>
  </si>
  <si>
    <t xml:space="preserve">Počet obcí s digitálním povodňovým plánem </t>
  </si>
  <si>
    <t>Obce</t>
  </si>
  <si>
    <t>Počet obyvatel chráněných opatřeními proti lesním požárům</t>
  </si>
  <si>
    <t>Population benefiting from forest fire protection measures</t>
  </si>
  <si>
    <t>Počet obyvatel chráněných proti lesním požárům a případně dalším rizikům</t>
  </si>
  <si>
    <t>Number of people exposed to forest fire hazards where vulnerability decreased as a direct consequence of a supported project.</t>
  </si>
  <si>
    <t>DTTO</t>
  </si>
  <si>
    <t>Prevence a řízení rizik; vybavení</t>
  </si>
  <si>
    <t>Vybavení</t>
  </si>
  <si>
    <t>Land rehabilitation</t>
  </si>
  <si>
    <t>Obnova půdy; životní prostředí</t>
  </si>
  <si>
    <t>Celková plocha rekultivovaného území</t>
  </si>
  <si>
    <t>Total surface area of rehabilitated land</t>
  </si>
  <si>
    <t>Surface of remediated or regenerated contaminated or derelict land made available for economic (except non-eligible, e.g. agriculture or forestry) or community activities.</t>
  </si>
  <si>
    <t>Celková rozloha sanovaných lokalit v ČR vztažená k určitému datu</t>
  </si>
  <si>
    <t>Areas with  discovered and secured sites against negative phenomena in the rock environment – slope instabilities and abandoned mining waste storage sites</t>
  </si>
  <si>
    <t>Celková plocha rozsahu svahových nestabilit („sesuvů“) a opuštěných úložných míst těžebního odpadu registrovaných na území ČR. Definice zahrnuje 4 základní skupiny svahových pohybů: ploužení (creep), sesouvání (sliding), stékání (flow) a řícení (fall).
a dále definice zahrnuje následující základní skupiny „úložišť“: halda (active heap), odkaliště (tailing pond), odval (inactive heap), sejp (placers), výsypka (spoil heap), skrývka (overburden), deponie (mining waste site).</t>
  </si>
  <si>
    <t>Biodiverzita; životní prostředí</t>
  </si>
  <si>
    <t>Celkový počet vysazených stromů</t>
  </si>
  <si>
    <t>Total number of trees planted</t>
  </si>
  <si>
    <t>Počet nepůvodních druhů rostlin</t>
  </si>
  <si>
    <t>Number of alien plant species</t>
  </si>
  <si>
    <t>Druhy</t>
  </si>
  <si>
    <t>Plocha území, kde byla provedena opatření (včetně mapovaní či monitoringu) proti nepůvodním druhům</t>
  </si>
  <si>
    <t>Area where measures (incl. mapping or monitoring) against invasive alien species were implemented</t>
  </si>
  <si>
    <t>Celková plocha dotčená realizací opatření (včetně mapovaní či monitoringu) pro podporu  druhů a stanovišť</t>
  </si>
  <si>
    <t>Total area affected by implementation of the species and habitats status promotion measures (incl. mapping or monitoring)</t>
  </si>
  <si>
    <t>Celková plocha dotčená realizací opatření pro podporu druhů a stanovišť – souhrn velikostí ploch, na kterých byl proveden monitoring, mapování nebo opatření na podporu druhů a stanovišť, nebo na kterých se v závislosti na nárocích druhu či stanoviště efekt opatření uplatňuje (u bodových a liniových opatření s vlivem na okolní plochu, jako např. efekt opatření na obnovu vodního režimu na navazující stanoviště)</t>
  </si>
  <si>
    <t>Počet podkladů pro zajištění odborné ochrany ohrožených druhů, stanovišť a pro řešení problematiky nepůvodních druhů</t>
  </si>
  <si>
    <t>Podklady</t>
  </si>
  <si>
    <t>Počet opatření k předcházení, minimalizaci a nápravě škod působených zvláště chráněnými druhy</t>
  </si>
  <si>
    <t>Number of measures on prevention, minimisation (reduction) and remediation of the damages caused by protected species</t>
  </si>
  <si>
    <t>Počet opatření k předcházení, minimalizaci a nápravě škod působených zvláště chráněnými druhy  -  souhrn počtu opatření realizovaných v rámci programu</t>
  </si>
  <si>
    <t>Red List Index</t>
  </si>
  <si>
    <t>Index červených seznamů vyjadřuje změnu v míře ohrožení (snížení/zvýšení) druhů rostlin a živočichů s ohledem na jejich zařazení do některé z kategorií červených seznamů</t>
  </si>
  <si>
    <t>Celková plocha lokalit soustavy Natura 2000 a zvláště chráněných území</t>
  </si>
  <si>
    <t>The total area of Natura 2000 sites and specially protected areas</t>
  </si>
  <si>
    <t>Celková rozloha všech chráněných území dle zákona č. 114/1992 Sb., o ochraně přírody a krajiny,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t>
  </si>
  <si>
    <t>Celková plocha dotčená opatřeními na podporu zvláště chráněných území a soustavy Natura 2000</t>
  </si>
  <si>
    <t>Total area of realized conservation measures in favour of Natura 2000 sites and specially protected areas</t>
  </si>
  <si>
    <t>Celková plocha chráněných území, kde byly vytvořeny podmínky pro usměrnění návštěvnosti</t>
  </si>
  <si>
    <t>Total area of sites  with condition to enable direction of tourist capacity</t>
  </si>
  <si>
    <t>Biodiverzita; strategie; životní prostředí</t>
  </si>
  <si>
    <t>Počet chráněných území (ZCHÚ a lokalit soustavy Natura 2000), pro které byly zpracovány podklady (vč. zaměření území) pro vyhlášení, péči, monitoring  a hodnocení jejich stavu</t>
  </si>
  <si>
    <t>Number of Natura 2000 sites and specially protected areas with elaborated documents concerning designation and management planning</t>
  </si>
  <si>
    <t>Status of species and Habitats of Community Interest</t>
  </si>
  <si>
    <t>Podíl druhů a typů přírodních stanovišť z celkového počtu ve stavu příznivém na základě hodnocení stavu podle čl. 17 směrnice o stanovištích</t>
  </si>
  <si>
    <t>Koeficient ekologické stability</t>
  </si>
  <si>
    <t>Ecological stability coeficient</t>
  </si>
  <si>
    <t>Fragmentace krajiny je proces rozdělování krajinných celků (biotop) bariérami na dílčí izolované části, které postupně ztrácejí potenciál k naplňování původních funkcí krajiny. Postup stanovení hodnoty indikátoru vychází z metodiky založené na definici tzv. nefragmentovaných území dopravou (používána je anglická zkratka UAT – unfragmented area by traffic). UAT jsou definovány jako část krajiny ohraničená silnicemi s intenzitou dopravy vyšší než 1000 vozidel/den (nebo vícekolejnými železničními tratěmi), pokud její velikost je větší než 100 km2. Na základě této definice a s využitím dat Ministerstva dopravy ze sčítání intenzity dopravy lze za pomocí geografických informačních systémů určit tyto polygony UAT pro celou Českou republiku. Indikátor vyjadřuje podíl rozlohy nefragmentovaného území (součet výměry polygonů UAT) vztaženou k rozloze ČR. http://www.evernia.cz/publikace/Hodnoceni_fragmentace_krajiny_dopravou_en.pdf</t>
  </si>
  <si>
    <t>Podíl listnatých dřevin a jedle v lesích</t>
  </si>
  <si>
    <t>Share of broadleafs tree species and fir in forests</t>
  </si>
  <si>
    <t>Celkový podíl listnatých dřevin a jedle v lesích ČR, sledovaný v databázi ÚHÚL při obnově lesních hospodářských plánů</t>
  </si>
  <si>
    <t>Length of stream sections with recovered migration passability</t>
  </si>
  <si>
    <t>m</t>
  </si>
  <si>
    <t>Kumulativní součet vzdáleností mezi nejbližší níže a výše položenou neprostupnou migrační překážkou (jez, stupeň, vodní nádrž atp. bez rybího přechodu); stanovuje se v souvislosti s realizovaným opatřením ke zprůchodnění migračních překážek na vodních tocích (vybudované rybí přechody, odstraněné migračních překážky)</t>
  </si>
  <si>
    <t>Počet realizovaných opatření k obnově krajinných struktur</t>
  </si>
  <si>
    <t>Total number of measures implemented for regeneration of landscape structures</t>
  </si>
  <si>
    <t>Délka revitalizovaných vodních toků</t>
  </si>
  <si>
    <t>Length of revitalized watercourses</t>
  </si>
  <si>
    <t>Benefit of measures implemented to improve permeability of trafic infrastructure and decrease mortality of animals</t>
  </si>
  <si>
    <t>Indikátor vyjadřuje celkový ekologický přínos v rámci programu realizovaných opatření k zlepšení prostupnosti a snížení mortality živočichů a je vyjádřen jako podíl váženého průměru hodnocení ekologického přínosu jednotlivých projektů ku počtu opatření. Jednotlivé projekty budou bodově hodnoceny z hlediska různých kritérií. Dosaženému celkovému hodnocení bude odpovídat míra ekologického přínosu projektu, vyjádřená v %. Celkový přínos aktivity pak bude průměrem hodnot za jednotlivé projekty.</t>
  </si>
  <si>
    <t>Počet opatření k zlepšení prostupnosti dopravní infrastruktury a snížení mortality živočichů</t>
  </si>
  <si>
    <t>Total number of measures implemented to improve permeability of trafic infrastructure and decrease mortality of animals</t>
  </si>
  <si>
    <t>Sledován počet opatření realizovaných v rámci programu.
Opatřením k zlepšení prostupnosti a snížení mortality živočichů se rozumí  výstavba nebo úprava objektů umožňujících bezpečných průchod živočichů, podpůrná opatření k usměrnění pohybu živočichů a instalace zařízení zabraňující opakované kolizi živočichů (obojživelníků, ptáků a savců) s dopravou. Aktivity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Opatřením je také instalace zařízení na jiné infrastruktuře, resp. na jiné stavbě (vč. vodních elektráren) v případě, že hrozí nebezpečí opakovaného poškozování či úhynu živočichů (vč. ryb na vodních turbínách).</t>
  </si>
  <si>
    <t>Nature and biodiversity</t>
  </si>
  <si>
    <t>Plocha stanovišť, které jsou podporovány s cílem zlepšit jejich stav zachování</t>
  </si>
  <si>
    <t>Surface area of habitats supported to attain a better conservation status</t>
  </si>
  <si>
    <t>Surface of restored or created areas aimed to improve the conservation status of threatened species. The operations can be carried out both in or outside of Natura 2000 areas, capable of improving the conservation status of targeted species, habitats or ecosystems for biodiversity and the provisioning of ecosystem-services. Areas that receive support repeatedly should be counted only once.</t>
  </si>
  <si>
    <t>Míra fragmentace krajiny</t>
  </si>
  <si>
    <t>Social Infrastructure</t>
  </si>
  <si>
    <t>Sociální infrastruktura</t>
  </si>
  <si>
    <t>Kapacita školících a vzdělávacích středisek</t>
  </si>
  <si>
    <t xml:space="preserve">Zvýšení kapacit školících a vzdělávacích středisek (podpora zaměstnanosti i podpora podnikání). Kapacitou se rozumí maximální počet osob, které se mohou v jednom okamžiku školit/vzdělávat. </t>
  </si>
  <si>
    <t>Vzdělávání; vybavení</t>
  </si>
  <si>
    <t>Počet vzdělávacích zařízení s novým nebo modernizovaným vybavením</t>
  </si>
  <si>
    <t>IROP; OP PPR</t>
  </si>
  <si>
    <t>Vzdělávání; infrastruktura</t>
  </si>
  <si>
    <t>Kapacita podporovaných zařízení péče o děti nebo vzdělávacích zařízení</t>
  </si>
  <si>
    <t>Capacity of supported childcare or education infrastructure</t>
  </si>
  <si>
    <t xml:space="preserve">Number of users who can use newly built or improved childcare or education facilities. “Users” in this context mean the children, pupils, or students, not teachers, parents or other persons who may use the facilities too. It includes new or improved buildings, or new equipment provided by the project. It measures nominal capacity (i.e. number of possible users which is usually higher than or equal to the number of actual users). </t>
  </si>
  <si>
    <t>Vzdělávání; CŽV</t>
  </si>
  <si>
    <t>Počet osob využívající nová nebo modernizovaná vzdělávací, školicí a výcviková zařízení</t>
  </si>
  <si>
    <t>The number of people using new or upgraded education and training equipment</t>
  </si>
  <si>
    <t>Osoby/rok</t>
  </si>
  <si>
    <t xml:space="preserve">Jedná se o skutečný počet osob využívající nová nebo modernizovaná/rekonstruovaná vzdělávací, školicí a výcviková zařízení (prostory) za rok, přičemž modernizací je myšlena rovněž i instalace moderního či specializovaného vybavení, zvýšení kapacity daného zařízení apod. </t>
  </si>
  <si>
    <t>Terciární vzdělávání</t>
  </si>
  <si>
    <t>Terciární vzdělávání; infrastruktura</t>
  </si>
  <si>
    <t>Studenti</t>
  </si>
  <si>
    <t>ICT; terciární vzdělávání</t>
  </si>
  <si>
    <t>Výzkum; terciární vzdělávání; infrastruktura</t>
  </si>
  <si>
    <t>Počet studentů, kteří využívají nově vybudovanou, rozšířenou či modernizovanou infrastrukturu pro výzkumně zaměřené studijní programy</t>
  </si>
  <si>
    <t>Number of students who use the newly built, expanded or modernized infrastructure for research-focused curricula</t>
  </si>
  <si>
    <t>Počet studentů vysokých škol, kteří využívají infrastrukturu pro výzkumně zaměřené studijní programy, nově vybudovanou, rozšířenou či modernizovanou ze zdrojů OP VVV. Celkový počet studentů bude zahrnovat všechny studenty výzkumně zaměřených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případě z přístrojových deníků laboratorního vybavení.</t>
  </si>
  <si>
    <t>Výzkum; terciární vzdělávání</t>
  </si>
  <si>
    <t>Number of students of research-oriented curricula and Ph.D. students on scholarships / educational exchanges / research fellowships</t>
  </si>
  <si>
    <t>Počet studentů výzkumně orientovaných studijních programů a studentů doktorského studia (všech studijních oborů), kteří absolvovali alespoň jednosemestrální stáž na domácí či zahraniční instituci (odlišné od mateřské vysoké školy)</t>
  </si>
  <si>
    <t>Výzkum; zahraničí; terciární vzdělávání</t>
  </si>
  <si>
    <t>Number of new academics and experts from abroad involved in education in research-oriented curricula</t>
  </si>
  <si>
    <t>Terciární vzdělávání ; infrastruktura; výzkum</t>
  </si>
  <si>
    <t>Počet nově vybudovaných, rozšířených či modernizovaných infrastruktur pro výzkumně zaměřené studijní programy</t>
  </si>
  <si>
    <t>Number of newly built, expanded or modernized infrastructures for research-focused curricula</t>
  </si>
  <si>
    <t>Počet infrastruktur pro výzkumně zaměřené studijní programy. Infrastrukturou se rozumí materiální zázemí pro výchovu studentů v rámci programů, které propojují výuku, výzkum a vývoj a inovace (výstavba a vybavení informačních infrastruktur, knihoven, laboratoří, učeben).</t>
  </si>
  <si>
    <t>Terciární vzdělávání; výzkum</t>
  </si>
  <si>
    <t>Number of new or modernized research-oriented curricula accredited also in a foreign language</t>
  </si>
  <si>
    <t>Programy</t>
  </si>
  <si>
    <t>Number of students in new or modernized research-oriented curricula accredited also in a foreign language</t>
  </si>
  <si>
    <t>Počet nově vytvořených akreditovaných studijních programů v českém jazyce</t>
  </si>
  <si>
    <t>Number of newly created and accredited study programmes in Czech language</t>
  </si>
  <si>
    <t>Terciární vzdělávání; spolupráce</t>
  </si>
  <si>
    <t>Počet nově vytvořených studijních programů vyučovaných ve spolupráci s jinou VŠ</t>
  </si>
  <si>
    <t>Number of new study programmes realised in cooperation with another university</t>
  </si>
  <si>
    <t>Absolutní počet nově vytvořených akreditovaných studijních programů, yučovaných ve spolupráci s jinou VŠ (se sídlem v ČR nebo zahraničí), jejichž vznik je podpořen z OP VVV..</t>
  </si>
  <si>
    <t>Počet nových studijních oborů, které mají ve své obsahové náplni povinné absolvování odborné praxe po dobu alespoň 3 měsíců</t>
  </si>
  <si>
    <t>Number of new study subjects that have in their content mandatory completion of professional practice for at least three months</t>
  </si>
  <si>
    <t>Podíl studijních oborů majících povinné absolvování odborné praxe po dobu alespoň 3 měsíců</t>
  </si>
  <si>
    <t>Proportion of study programmes which include mandatory completion of professional practice for at least three months</t>
  </si>
  <si>
    <t>Počet vysokých škol s novými produkty podpory studentů</t>
  </si>
  <si>
    <t>Number of universities with new assistance products for students</t>
  </si>
  <si>
    <t>Absolutní počet VŠ.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t>
  </si>
  <si>
    <t>Number of universities with acquired institutional accreditation</t>
  </si>
  <si>
    <t>Počet vysokých škol podpořených z OP VVV a se získanou institucionální akreditací dle zákona o VŠ</t>
  </si>
  <si>
    <t>Počet VŠ se zavedenými transparentními systémy hodnocení kvality</t>
  </si>
  <si>
    <t>Number of universities with established transparent system of quality assessment</t>
  </si>
  <si>
    <t>Absolutní počet VŠ se, z podpory OP VVV zavedenými, nehmotnými produkty systémových opatření (např. zavedení komplexního systému hodnocení a odměňování akademických pracovníků, nastavení systematického monitoringu kvality, zavedení procesů moderace).</t>
  </si>
  <si>
    <t>Terciární vzdělávání; strategie; systémy</t>
  </si>
  <si>
    <t>Počet vytvořených produktů pro zkvalitnění strategického řízení a systému hodnocení vysokých škol</t>
  </si>
  <si>
    <t>Number of products created to improve quality of strategic management and evaluation system of universities</t>
  </si>
  <si>
    <t>Absolutní počet. Podpořeným produktem je chápán produkt, u kterého podpora z ESF umožnila jeho vytvoření nebo realizaci. Produkty jsou buď hmotné (např. studijní materiály, analýzy, studie, syntézy, učební pomůcky) nebo nehmotné (např. implementace metodiky). Zvláštní případ nehmotného produktu je produkt systémový, tj. zavedení systémového opatření (nového systému nebo jeho části) - (např. zavedení komplexního systému hodnocení a odměňování akademických pracovníků, nastavení systematického monitoringu kvality, zavedení procesů moderace). 
Systémem hodnocení je myšleno multikriteriální hodnocení kvality VŠ zohledňující její specifické role a funkce a podporující provázání systému vnitřního a vnějšího hodnocení kvality. Strategickým řízením VŠ je myšleno multikriteriální hodnocení činností a z toho vyplývající nastavení strategického směřování VŠ včetně odpovídajícího nastavení odpovědností a pravomocí za jeho zajišťování a řízení na jednotlivých organizačních úrovních VŠ.</t>
  </si>
  <si>
    <t>Počet podpořených pracovníků VŠ</t>
  </si>
  <si>
    <t>Number of supported university employees</t>
  </si>
  <si>
    <t>Absolutní počet pracovníků VŠ podpořených z OP VVV</t>
  </si>
  <si>
    <t>počet podpořených osob - pracovníci ve vzdělávání</t>
  </si>
  <si>
    <t>Počet podpořených pracovníků působících ve vzdělávání (včetně studentů fakult připravujících učitele), kteří zvýšili, prohloubili či rozšířili v rámci DVPP (další vzdělávání pedagogických pracovníků) a formou dalšího rozvoje své profesní kompetence</t>
  </si>
  <si>
    <t>Počet podpořených partnerství</t>
  </si>
  <si>
    <t>Number of supported partnerships</t>
  </si>
  <si>
    <t>Celoživotní vzdělávání</t>
  </si>
  <si>
    <t>Absolventi</t>
  </si>
  <si>
    <t>Počet podpořených produktů</t>
  </si>
  <si>
    <t>Number of supported products</t>
  </si>
  <si>
    <t>Podpořený produkt = produkt, u kterého podpora z ESF umožnila jeho vytvoření nebo realizaci. Produkty jsou buď hmotné (např. studijní materiály, analýzy, studie, syntézy, učební pomůcky) nebo nehmotné (provedení pedagogiko psychologické služby, vytvoření a realizace vzdělávacího modulu, implementace metodiky, zavedení nové metody výuky). Zvláštní případ nehmotného produktu je produkt systémový, tj. zavedení systémového opatření (nového systému nebo jeho části) - (např. zavedení komplexního systému hodnocení a odměňování akademických pracovníků, nastavení systematického monitoringu kvality, zavedení procesů moderace).</t>
  </si>
  <si>
    <t>Počet podpořených produktů CŽV</t>
  </si>
  <si>
    <t>Number of supported lifelong learning products</t>
  </si>
  <si>
    <t>Absolutní počet.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Zvláštní případ nehmotného produktu je produkt systémový, tj. zavedení systémového opatření (nového systému nebo jeho části) - (např. zavedení komplexního systému hodnocení a odměňování akademických pracovníků, nastavení systematického monitoringu kvality, zavedení procesů moderace). 
CŽV je myšleno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</si>
  <si>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Počet produktů poradenské a asistenční podpory</t>
  </si>
  <si>
    <t>Number of consultancy and assistance products</t>
  </si>
  <si>
    <t>Vzdělávání</t>
  </si>
  <si>
    <t>Number of schools offering services of lifelong learning</t>
  </si>
  <si>
    <t>Počet škol, kterým podpora z ESF umožnila nově nabízet nebo rozšířit stanovený rozsah služeb ve vazbě na podporu uplatnění v celoživotní perspektivě.</t>
  </si>
  <si>
    <t>Number of educational organizations in which increased relevance for the labor market</t>
  </si>
  <si>
    <t>Vzdělávací organizace, které se v průběhu projektu zlepšily v některém z těchto kritérií: 
a) v podílu studentů ve vzdělávacích programech vytvořených ve spolupráci se zaměstnavateli
b) v podílu praktického vyučování (%) u zaměstnavatelů
c) ve vzdělávání učitelů v odborných předmětech ve spolupráci se zaměstnavateli 
d) v rozvoji podnikatelských dovedností žáků 
e) v kariérovém poradenství</t>
  </si>
  <si>
    <t>Počet ped. pracovníků, kteří v praxi uplatňují nově získané poznatky</t>
  </si>
  <si>
    <t>Number of educators applying newly acquired competencies in practice</t>
  </si>
  <si>
    <t>Počet proškolených pracovníků ve vzdělávání, kteří prohloubili či rozšířili v rámci DVPP  (další vzdělávání pedagogických pracovníků) nebo formou dalšího rozvoje své profesní kompetence v problematice předškolního, základního nebo středoškolského vzdělávání a uplatňují je ve výchově a vzdělávání dětí a žáků (včetně vzdělávání neformálního a zájmového).</t>
  </si>
  <si>
    <t>Primární vzdělávání</t>
  </si>
  <si>
    <t>Number of common inclusiv schools (kindergartens, elementary schools )</t>
  </si>
  <si>
    <t>Proinkluzivně nastavená běžná škola (MŠ, ZŠ) - škola, která vytváří diferencované podmínky pro vzdělávání všech dětí a žáků bez výjimek (včetně dětí a žáků se SVP a dětí a žáků ohrožených školním neúspěchem). Optimálně rozvíjí jejich schopnosti a přitom je vzdělává ve společné, výkonově heterogenní sociální skupině v běžných školách hlavního vzdělávacího proudu.</t>
  </si>
  <si>
    <t>Primární vzdělávání; strategie</t>
  </si>
  <si>
    <t>Počet škol zlepšujících se na na škále profilu Škola21</t>
  </si>
  <si>
    <t>Number of Improving schools on the benchmark scale "Škola21"</t>
  </si>
  <si>
    <t>Počet vzdělávácích organizací, které se posunuly na škále profilu Škola 21 (podle www.skola21.cz) ve vybraných oblastech alespoň o 1 úroveň výše</t>
  </si>
  <si>
    <t>Podíl žáků se speciálními vzdělávacími potřebami začleněných do integrovaných tříd na celkovém počtu žáků se speciálními vzdělávacími potřebami</t>
  </si>
  <si>
    <t>Podíl žáků se speciálními vzdělávacími potřebami začleněných do integrovaných tříd na celkovém počtu žáků se speciálními vzdělávacími potřebami.</t>
  </si>
  <si>
    <t>Number of facilities of institutional care improving the quality</t>
  </si>
  <si>
    <t>Zařízení ústavní výchovy, která v důsledku podpory z ESF zavedla nové terapeutické přístupy, standardy péče a nástroj evaluace kvality poskytovaných služeb.</t>
  </si>
  <si>
    <t>Primární vzdělávání; sociální začleňování</t>
  </si>
  <si>
    <t>Počet nově vytvořených/inovovaných produktů s komponentou ŽP</t>
  </si>
  <si>
    <t>Celkový počet nově vytvořených/inovovaných produktů,  ve kterých je problematice ŽP věnován tématický celek v rozsahu minimálně 15 - 20 % výuky.</t>
  </si>
  <si>
    <t xml:space="preserve">Počet nově vytvořených/inovovaných produktů výhradně zaměřených na žáky se speciálními vzdělávacími potřebami </t>
  </si>
  <si>
    <t xml:space="preserve">Celkový počet nově vytvořených/inovovaných produktů výhradně zaměřených na žáky se speciálními vzdělávacími potřebami </t>
  </si>
  <si>
    <t>Health</t>
  </si>
  <si>
    <t>Zdravotnictví</t>
  </si>
  <si>
    <t>Počet obyvatel majících přístup k lepším zdravotnickým službám</t>
  </si>
  <si>
    <t>Population covered by improved health services</t>
  </si>
  <si>
    <t xml:space="preserve">Populace určitého území, která má k dispozici zdravotnické služby, podpořené projektem. Zahrnuty jsou  nové či modernizované objekty, nové vybavení pro různé typy zdravotnických služeb (prevence, ambulantní péče, nemocniční péče, následná péče). 
Indikátor nepovoluje mnohonásobný zápočet, ani v  případě že jedna osoba využívá různé typy služeb, podpořených ze SF. 
</t>
  </si>
  <si>
    <t xml:space="preserve">Population of a certain area expected to benefit from the health services supported by the project. It includes new or improved buildings, or new equipment for various type of health service (prevention, outpatient or inpatient care, aftercare). 
The indicator excludes multiple counting even if the intervention benefits more services targeting the same persons: one person still counts as one even if that person will use several services which were supported by Structural Funds. For example, an aftercare facility is developed in a city with a population of 100,000 inhabitants. It will serve half the city’s population, thus the indicator value will increase by 50,000. If later a prevention service is developed in the same city that will serve the whole population, the indicator value will increase by another 50,000. </t>
  </si>
  <si>
    <t>Zdravotnictví; sociální začleňování</t>
  </si>
  <si>
    <t>Snížení počtu neúspěšných žádostí o poskytnutí sociální služby</t>
  </si>
  <si>
    <t>Decrease of the number of the rejected applications for providing of  social services</t>
  </si>
  <si>
    <t>Neschválené žádosti</t>
  </si>
  <si>
    <t>Nové nebo modernizované kapacity pro sociální infrastrukturu</t>
  </si>
  <si>
    <t>New or modernized capacities for social infrastructure</t>
  </si>
  <si>
    <t>Počet podpořených osob pokrytých poskytnutou službou</t>
  </si>
  <si>
    <t>The increase of the number of persons covered by the supported service</t>
  </si>
  <si>
    <t>Počet osob jednou pokrytých podpořenou sociální, integrační nebo komunitní službou v době udržitelnosti projektu  – daná osoba pokrytá daným projektem se započítává pouze jednou.</t>
  </si>
  <si>
    <t>Zdravotnictví; strategie</t>
  </si>
  <si>
    <t>Počet podpořených služeb uvedených ve Strategii reformy psychiatrické péče</t>
  </si>
  <si>
    <t>Number of supported services stated in the Strategy for reform of psychiatric care</t>
  </si>
  <si>
    <t>Služby</t>
  </si>
  <si>
    <t>Zdravotnictví; infrastruktura</t>
  </si>
  <si>
    <t>Počet neinstitucionálních podpořených služeb uvedených ve Strategii reformy psychiatrické péče</t>
  </si>
  <si>
    <t>Number of non-institutional supported services stated in the Strategy for reform of psychiatric care</t>
  </si>
  <si>
    <t>Kapacita podpořených neinstitucionálních služeb uvedených ve Strategii reformy psychiatrické péče</t>
  </si>
  <si>
    <t>Capacity of non-institutional supported services stated in the Strategy for reform of psychiatric care</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</si>
  <si>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</si>
  <si>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Přístup k podpořeným neinstitucionálním službám uvedeným ve Strategii reformy psychiatrické péče</t>
  </si>
  <si>
    <t>Access to the non-institutional supported services stated in the Strategy for reform of psychiatric care</t>
  </si>
  <si>
    <t>Využívání neinstitucionálních podpořených služeb uvedených ve Strategii reformy psychiatrické péče</t>
  </si>
  <si>
    <t>The use of non-institutional supported services stated in the Strategy for reform of psychiatric care</t>
  </si>
  <si>
    <t>Přístup k službám uvedeným ve Strategii reformy psychiatrické péče</t>
  </si>
  <si>
    <t>Využívání nových nebo inovovaných podpořených služeb uvedených ve Strategii reformy psychiatrické péče</t>
  </si>
  <si>
    <t>The use of new or innovative supported services stated in the Strategy for the reform of psychiatric care</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</si>
  <si>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Osoby uvedené v tomto indikátoru nejsou účastníky, neboť nemají přímý prospěch z investice ESF, ale prospěch nepřímý.
"Podpořené" znamená že dostaly finanční podporu z ESF.</t>
  </si>
  <si>
    <t>Počet nových nebo inovovaných podpořených služeb uvedených ve Strategii reformy psychiatrické péče</t>
  </si>
  <si>
    <t>Number of new or inovated supported services stated in the Strategy for reform of psychiatric care</t>
  </si>
  <si>
    <t>Kapacita nových nebo invovaných podpořených služeb uvedených ve Strategii reformy psychiatrické péče</t>
  </si>
  <si>
    <t>Capacity of new or inovated supported services stated in the Strategy for reform of psychiatric care</t>
  </si>
  <si>
    <t>Přístup k podpořeným novým či inovovaným  službám uvedeným ve Strategii reformy psychiatrické péče</t>
  </si>
  <si>
    <t>Access to the new or inovated supported services stated in the Strategy for reform of psychiatric care</t>
  </si>
  <si>
    <t>Zdravotnictví; vzdělávání</t>
  </si>
  <si>
    <t>Počet nových podpořených informačních a destigmatizačních programů podpory duševního zdraví</t>
  </si>
  <si>
    <t>The number of new supported programs of promotion of mental health for awearness and de-stigmatization</t>
  </si>
  <si>
    <t>Počet nových podpořených programů podpory zdraví</t>
  </si>
  <si>
    <t>Number of new supported programs of promotion of health</t>
  </si>
  <si>
    <t>"Program podpory zdraví" je aktivita či opatření, případně jejich soubor, s předem definovaným cílem, které jsou realizovány za účelem podpory zdraví. Program je zažitý termín v rezortu Ministerstva zdravotnictví. 
"Nová" služba poskytována před projektem nebyla a díky projektu je.
"Podpořené" znamená že dostaly finanční podporu z ESF.</t>
  </si>
  <si>
    <t>Počet nových podpořených programů podpory zdravého životního stylu a veřejného zdraví</t>
  </si>
  <si>
    <t>Number of new supported programs promoting healthy lifestyles and public health</t>
  </si>
  <si>
    <t>Snížení počtu osob využívajících dlouhodobou péči v podpořeném zařízení péče</t>
  </si>
  <si>
    <t>Reduction of the number of people using long-term care in the supported facilities</t>
  </si>
  <si>
    <t>Labour market and training</t>
  </si>
  <si>
    <t>Trh práce</t>
  </si>
  <si>
    <t>Ne/zaměstnanost; zahraničí</t>
  </si>
  <si>
    <t>Počet účastníků iniciativ přeshraniční mobility</t>
  </si>
  <si>
    <t>Number of participants in cross-border mobility initiatives</t>
  </si>
  <si>
    <t>Cross-border mobility initiative are those supported under the investment set out in art. 6 (a) (i) of the ETC regulation. Participants are those who start in such initiatives. Managing authorities are encouraged to exclude double counting due to multiple participations.</t>
  </si>
  <si>
    <t>Where relevant, the information on participants shall be broken down by their labour market status, indicating whether they are "employed", "unemployed", "long-term unemployed", inactive or "inactive and not in education or training".</t>
  </si>
  <si>
    <t>Jaký je to fond? Původně tam bylo ETC</t>
  </si>
  <si>
    <t>Počet  účastníků  společných místních iniciativ na  podporu zaměstnanosti a společného odborného vzdělávání</t>
  </si>
  <si>
    <t xml:space="preserve">Number of participants in joint local employment initiatives and joint training </t>
  </si>
  <si>
    <t>Joint local employment initiatives are those supported under the investment priority set out in art. 6 (a) (i) of the ETC regulation. Participants are those who start in such initiatives. Managing authorities are encouraged to exclude double counting due to multiple participations.</t>
  </si>
  <si>
    <t>Ne/zaměstnanost; zahraničí; sociální začlenování</t>
  </si>
  <si>
    <t>Počet účastníků přeshraničních projektů na podporu rovnosti žen a mužů, rovných příležitostí a sociálního začlenění</t>
  </si>
  <si>
    <t>Number of participants in projects promoting gender equality, equal opportunities and social inclusion across borders</t>
  </si>
  <si>
    <t>Projects supported under the investment priority set out in art. 6 (a) (ii) of the ETC regulation. Participants are those who start in such initiatives. Managing authorities are encouraged to exclude double counting due to multiple participations.</t>
  </si>
  <si>
    <t>Ne/zaměstnanost; mladí</t>
  </si>
  <si>
    <t>Počet účastníků společných programů vzdělávání a odborné přípravy na přeshraniční podporu zaměstnanosti mládeže, vzdělávacích příležitostí, vysokoškolského vzdělání a odborné přípravy</t>
  </si>
  <si>
    <t>Number of participants in joint education and training schemes to support youth employment, educational opportunities and  higher and vocational education across borders</t>
  </si>
  <si>
    <t>Joint education and training schemes are those supported under the investment priority set out in art. 6 (a) (iii) of the ETC regulation. Participants are those who start in such initiatives. Managing authorities are encouraged to exclude double counting due to multiple participations.</t>
  </si>
  <si>
    <t>Ne/zaměstnanost</t>
  </si>
  <si>
    <t>OP PPR; OP Z; OP VVV</t>
  </si>
  <si>
    <t>Ne/zaměstnanost; účastníci; technická pomoc</t>
  </si>
  <si>
    <t>Total number of participants (calculated, sum of indicator 1 + 3 + 5)</t>
  </si>
  <si>
    <t>0M</t>
  </si>
  <si>
    <t>OP PPR; OP Z</t>
  </si>
  <si>
    <t>Ne/zaměstnanost; účastníci</t>
  </si>
  <si>
    <t>Total number of participants (calculated, sum of indicator 1 + 3 + 5) - Men</t>
  </si>
  <si>
    <t>Celkový počet účastníků - muži</t>
  </si>
  <si>
    <t>0W</t>
  </si>
  <si>
    <t>Total number of participants (calculated, sum of indicator 1 + 3 + 5) - Women</t>
  </si>
  <si>
    <t>Celkový počet účastníků - ženy</t>
  </si>
  <si>
    <t>Nezaměstnaní účastníci, včetně dlouhodobě nezaměstnaných</t>
  </si>
  <si>
    <t xml:space="preserve">Unemployed, including long-term unemployed </t>
  </si>
  <si>
    <t>Postavení na trhu práce je zjišťováno k datu zahájení účasti
na projektu (Případně k nejbližším datu, ke kterému mají
ČSSZ / ÚP dostupné informace.)
„Nezaměstnaní“ jsou účastníci obvykle bez práce, kteří
by pracovat mohli a práci aktivně vyhledávají. Osoby
považované za nezaměstnané dle národních definicí sem
spadají, i když všechny tři výše uvedené podmínky nesplňují.
Studenti na plný úvazek nejsou považováni dle této definice
za nezaměstnané, a to i když kritéria splňují, nýbrž za
neaktivní.
Pro účely tohoto indikátoru je za nezaměstnanou osobu
považována osoba registrovaná na úřadu práce.</t>
  </si>
  <si>
    <t xml:space="preserve">Unemployed are persons usually without work, available for work and actively seeking work. Persons considered as registered unemployed according to national definitions are always included here even if they do not fulfil all three of these criteria.
Full-time students, even if they fulfil the criteria for unemployed as set out in this definition, are considered as "inactive".
The employment status is determined on the date of entering the ESF operation. 
</t>
  </si>
  <si>
    <t>The wording in italics is identical to the LMP definition.
This entails both the Labour Force Survey definition of
unemployed plus registered unemployed.</t>
  </si>
  <si>
    <t>1M</t>
  </si>
  <si>
    <t>Nezaměstnaní účastníci, včetně dlouhodobě nezaměstnaných - muži</t>
  </si>
  <si>
    <t>Unemployed, including long-term unemployed - Men</t>
  </si>
  <si>
    <t>Nezaměstnaní účastníci - muži</t>
  </si>
  <si>
    <t>1W</t>
  </si>
  <si>
    <t>Nezaměstnaní účastníci, včetně dlouhodobě nezaměstnaných - ženy</t>
  </si>
  <si>
    <t>Unemployed, including long-term unemployed - Women</t>
  </si>
  <si>
    <t>Nezaměstnaní účastníci - ženy</t>
  </si>
  <si>
    <t>Dlouhodobě nezaměstnaní účastníci</t>
  </si>
  <si>
    <t xml:space="preserve">Long-term unemployed </t>
  </si>
  <si>
    <t>Postavení na trhu práce je zjišťováno k datu zahájení účasti na projektu. (Případně k nejbližším datu, ke kterému má
ČSSZ / ÚP dostupné informace). 
Definice „dlouhodobě nezaměstnaného“ závisí na věku::
- Mladí (&lt;25 let) – více než 6 měsíců nepřetržité
nezaměstnanosti (&gt;6 měsíců).
- Dospělí (25 let a více) – více než 12 měsíců nepřetržité
nezaměstnanosti (&gt;12 měsíců).
Předchozí nezaměstnanost je sledována v odpovídajícím
období před zahájením účasti v projektu.</t>
  </si>
  <si>
    <t xml:space="preserve">The definition of Long-term unemployed (LTU) varies with age:
- Youth (&lt;25 years of age) – more than 6 months continuous spell of unemployment (&gt;6 months).
- Adult (25 years of age or more) – more than 12 months continuous spell of unemployment (&gt;12 months). 
"Unemployed" is defined as in the indicator "Unemployed, including LTU" above, of which the indicator "LTU" is a sub-group.
The age of the participant is calculated from the year of birth and determined on the date of entering the project.
The employment status is determined on the date of entering the ESF operation. 
</t>
  </si>
  <si>
    <t>"Unemployed" is defined as in the indicator "Unemployed,
including LTU" above, of which "LTU" is a sub-group.</t>
  </si>
  <si>
    <t>2M</t>
  </si>
  <si>
    <t>Dlouhodobě nezaměstnaní účastníci - muži</t>
  </si>
  <si>
    <t>Long-term unemployed - Men</t>
  </si>
  <si>
    <t>2W</t>
  </si>
  <si>
    <t>Dlouhodobě nezaměstnaní účastníci - ženy</t>
  </si>
  <si>
    <t>Long-term unemployed - Women</t>
  </si>
  <si>
    <t>Neaktivní účastníci</t>
  </si>
  <si>
    <t xml:space="preserve">Inactive </t>
  </si>
  <si>
    <t>Postavení na trhu práce je zjišťováno k datu zahájení účasti na projektu. (Případně k nejbližším datu, ke kterému má ČSSZ / ÚP dostupné informace).
„Neaktivní účastníci" nejsou součástí pracovní síly, tj. nejsou ani zaměstnaní, ani nezaměstnaní.
Pro účely tohoto indikátoru je osoba považovaná za neaktivní, když není zaměstnaná dle databází ČSSZ o platbě pojištění ani nezaměstnaná dle databází ÚP o uchazečích o zaměstnání.</t>
  </si>
  <si>
    <t xml:space="preserve">"Inactive" are persons currently not part of the labour force (in the sense that they are not employed or unemployed according to the definitions provided).
Full-time students are considered as "inactive".
"Self-employed" (including helping family members) are not considered as "inactive".
The employment status is determined on the date of entering the ESF operation. 
</t>
  </si>
  <si>
    <t>The wording in italics is identical to the LMP definition.
Full-time students are considered as "inactive".
Self-employed (including helping family members) are not
considered as "inactive".</t>
  </si>
  <si>
    <t>3M</t>
  </si>
  <si>
    <t>Neaktivní účastníci - muži</t>
  </si>
  <si>
    <t>Inactive - Men</t>
  </si>
  <si>
    <t>3W</t>
  </si>
  <si>
    <t>Neaktivní účastníci - ženy</t>
  </si>
  <si>
    <t>Inactive - Women</t>
  </si>
  <si>
    <t>Ne/zaměstnanost; účastníci; vzdělávání</t>
  </si>
  <si>
    <t>Neaktivní osoby, které nejsou v procesu vzdělávání nebo odborné přípravy</t>
  </si>
  <si>
    <t xml:space="preserve">Inactive, not in education or training </t>
  </si>
  <si>
    <t>Postavení na trhu práce je zjišťováno k datu zahájení účasti na projektu. (Případně k nejbližším datu, ke kterému má ČSSZ / ÚP dostupné informace). 
„Neaktivní účastníci" v tomto indikátoru jsou definováni stejně jako v indikátoru C/ESF/3 „Neaktivní účastníci“, jehož je tento indikátor
podmnožinou.
V rámci výzev může být specifikováno, jaké druhy vzdělávání
nebo odborné přípravy jsou přípustné pro naplňování
indikátoru v dané výzvě.</t>
  </si>
  <si>
    <t xml:space="preserve">Inactive persons who are not in training or education. 
"Inactive" is defined as in the indicator "Inactive" above, of which the indicator "Inactive, not in education or training" is a sub-group. 
The employment status is determined on the date of entering the ESF operation. 
</t>
  </si>
  <si>
    <t>Inactive is defined as in the indicator "Inactive" above, of
which "Inactive, not in education or training" is a sub-group.</t>
  </si>
  <si>
    <t>4M</t>
  </si>
  <si>
    <t>Neaktivní osoby, které nejsou v procesu vzdělávání nebo odborné přípravy - muži</t>
  </si>
  <si>
    <t>Inactive, not in education or training - Men</t>
  </si>
  <si>
    <t>4W</t>
  </si>
  <si>
    <t>Neaktivní osoby, které nejsou v procesu vzdělávání nebo odborné přípravy - ženy</t>
  </si>
  <si>
    <t>Inactive, not in education or training - Women</t>
  </si>
  <si>
    <t>Zaměstnaní, včetně OSVČ</t>
  </si>
  <si>
    <t xml:space="preserve">Employed, including self-employed </t>
  </si>
  <si>
    <t>Postavení na trhu práce je zjišťováno k datu zahájení účasti na projektu. (Případně k nejbližším datu, ke kterému má ČSSZ / ÚP dostupné informace). „Zaměstnaní“ účastníci jsou ve věku 15 a více let, pracují za účelem získání peněz, zisku nebo příjmu pro sebe či svou rodinu. Pro potřeby tohoto indikátoru je za zaměstnanou osobu považována osoba, pro kterou je dohledatelné pojištění v databázích ČSSZ. Tento způsob rozpoznání pracujících zanedbává osoby s DPP vydělávající pod 10 000 kč měsíčně.</t>
  </si>
  <si>
    <t xml:space="preserve">Employed persons are persons aged 15 and over who performed work for pay, profit or family gain or were not at work but had a job or business from which they were temporarily absent because of, for instance, illness, holidays, industrial dispute, and education or training.
Self-employed persons with a business, farm or professional practice are also considered to be working if one of the following applies:
1) A person works in his/her own business, professional practice or farm for the purpose of earning a profit, even if the enterprise is failing to make a profit.
2) A person spends time on the operation of a business, professional practice or farm even if no sales were made, no professional services were rendered, or nothing was actually produced (for example, a farmer who engages in farm maintenance activities; an architect who spends time waiting for clients in his/her office; a fisherman who repairs his boat or nets for future operations; a person who attends a convention or seminar).
3) A person is in the process of setting up a business, farm or professional practice; this includes the buying or installing of equipment, and ordering of supplies in preparation for opening a new business. An unpaid family worker is said to be working if the work contributes directly to a business, farm or professional practice owned or operated by a related member of the same household.
Helping family members are considered as "self-employed".
Conscripts who performed some work for pay or profit during the reference week are not considered as "employed". 
People in full-time parental leave are not considered as "employed".
People in "subsidised employment" are considered as "employed". It should be understood as employment incentives according to the LMP definitions (§72-§75): Employment incentives (category 4) covers measures that facilitate the recruitment of unemployed persons and other target groups, or help to ensure the continued employment of persons at risk of involuntary job loss. Employment incentives refer to subsidies for open market jobs which might exist or be created without the public subsidy and which will hopefully be sustainable after the end of the subsidy period. The jobs that may be subsidised are usually in the private sector, but public or non-profit sector jobs are eligible too and no distinction is requested. With employment incentives the public money represents a contribution to the labour costs of the person employed and, typically, the majority of the labour costs are still covered by the employer. However, this does not preclude cases where all costs are covered by the public money for a limited period. http://epp.eurostat.ec.europa.eu/cache/ITY_OFFPUB/KS-BF-06-003/EN/KS-BF-06-003-EN.PDF 
The employment status is determined on the date of entering the ESF operation.
</t>
  </si>
  <si>
    <t>The wording in italics is identical to the LFS definition.
Helping family members are considered as "self-employed".
Conscripts who performed some work for pay or profit during
the reference week are not considered as "employed".
People in full-time parental leave are not considered
as "employed".
"Subsidised employment" is considered as "employed". It
should be understood as employment incentives according
to the LMP definitions (§72-§75): Employment incentives
(category 4) covers measures that facilitate the recruitment of
unemployed persons and other target groups, or help to ensure
the continued employment of persons at risk of involuntary job
loss. Employment incentives refer to subsidies for open market
jobs which might exist or be created without the public subsidy
and which will hopefully be sustainable after the end of the
subsidy period. The jobs that may be subsidised are usually in
the private sector, but public or non-profit sector jobs are eligible
too and no distinction is requested. With employment incentives
the public money represents a contribution to the labour costs
of the person employed and, typically, the majority of the labour
costs are still covered by the employer. However, this does not
preclude cases where all costs are covered by the public money
for a limited period. http://epp.eurostat.ec.europa.eu/cache/
ITY_OFFPUB/KS-BF-06-003/EN/KS-BF-06-003-EN.PDF</t>
  </si>
  <si>
    <t>5M</t>
  </si>
  <si>
    <t>Zaměstnaní, včetně OSVČ - muži</t>
  </si>
  <si>
    <t>Employed, including self-employed - Men</t>
  </si>
  <si>
    <t>5W</t>
  </si>
  <si>
    <t>Zaměstnaní, včetně OSVČ - ženy</t>
  </si>
  <si>
    <t>Employed, including self-employed - Women</t>
  </si>
  <si>
    <t>Ne/zaměstnanost; účastníci; mladí</t>
  </si>
  <si>
    <t>Účastníci ve věku do 25 let</t>
  </si>
  <si>
    <t>Below 25 years</t>
  </si>
  <si>
    <t>Osoby mladší 25 let. Věk účastníka je počítá od roku jeho narození.
Příslušnost do této kategorie je určována v den vstupu do projektu.</t>
  </si>
  <si>
    <t>The age of the participant is calculated from the year of birth and determined on the date of entering the ESF operation.</t>
  </si>
  <si>
    <t>6M</t>
  </si>
  <si>
    <t>Účastníci ve věku do 25 let - muži</t>
  </si>
  <si>
    <t>Below 25 years - Men</t>
  </si>
  <si>
    <t>6W</t>
  </si>
  <si>
    <t>Účastníci ve věku do 25 let - ženy</t>
  </si>
  <si>
    <t>Below 25 years - Women</t>
  </si>
  <si>
    <t>Účastníci ve věku nad 54 let</t>
  </si>
  <si>
    <t>Above 54 years</t>
  </si>
  <si>
    <t>Osoby starší 54 let.
Věk účastníka je počítá od roku jeho narození.
Příslušnost do této kategorie je určována v den vstupu do projektu.</t>
  </si>
  <si>
    <t>7M</t>
  </si>
  <si>
    <t>Účastníci ve věku nad 54 let - muži</t>
  </si>
  <si>
    <t>Above 54 years - Men</t>
  </si>
  <si>
    <t>7W</t>
  </si>
  <si>
    <t>Účastníci ve věku nad 54 let - ženy</t>
  </si>
  <si>
    <t>Above 54 years - Women</t>
  </si>
  <si>
    <t>Účastníci ve věku nad 54 let, kteří jsou nezaměstnaní, a to i dlouhodobě, nebo neaktivní a nejsou v procesu vzdělávání ani odborné přípravy</t>
  </si>
  <si>
    <t>Participants above 54 years who are unemployed, including long-term unemployed, or inactive not in education or training</t>
  </si>
  <si>
    <t xml:space="preserve">"Above 54 years of age" is defined as in the indicator "Above 54 years of age" of which the indicator "Above 54 years of age who are unemployed, including long-term unemployed, or inactive not in education or training" is a sub-group. 
"unemployed, including long-term unemployed, or inactive not in education or training" are defined as in the indicators "Unemployed, including long-term unemployed" and "Inactive, not in education or training" respectively.
</t>
  </si>
  <si>
    <t>8M</t>
  </si>
  <si>
    <t>Účastníci ve věku nad 54 let, kteří jsou nezaměstnaní, a to i dlouhodobě, nebo neaktivní a nejsou v procesu vzdělávání ani odborné přípravy - muži</t>
  </si>
  <si>
    <t>Participants above 54 years who are unemployed, including long-term unemployed, or inactive not in education or training - Men</t>
  </si>
  <si>
    <t>Nezaměstnaní nebo neaktivní účastníci nad 54 let - muži</t>
  </si>
  <si>
    <t>8W</t>
  </si>
  <si>
    <t>Účastníci ve věku nad 54 let, kteří jsou nezaměstnaní, a to i dlouhodobě, nebo neaktivní a nejsou v procesu vzdělávání ani odborné přípravy - ženy</t>
  </si>
  <si>
    <t>Participants above 54 years who are unemployed, including long-term unemployed, or inactive not in education or training - Women</t>
  </si>
  <si>
    <t>Nezaměstnaní nebo neaktivní účastníci nad 54 let - ženy</t>
  </si>
  <si>
    <t>Účastníci s ukončeným primárním (ISCED 1) nebo nižším sekundárním (ISCED 2) vzděláním</t>
  </si>
  <si>
    <t>Nejvyšší dosažené vzdělání je určováno v den vstupu do projektu. Příjemce ho na detailní úrovni vybere z číselníku vzdělání v informačním systému, který ho následně převede do hodnoty pro tento indikátor.
„ISCED 1 – 2“ pokrývá nedokončené základní vzdělání až střední vzdělání bez maturity i výučního listu praktické jednoleté. Zařazení českých vzdělávacích programů do Klasifikace vzdělání (CZ‐ISCED 2011) je k dispozici např. na http://www.czso.cz/csu/klasifik.nsf/i/zarazeni_ceskych_vzdelavacich_programu_do_klasifikace_vzdelani_(cz_isced_2011)/$File/zarazeni_ceskych_vzdelavacich_programu_do_klasifikace_vzdelani_cz_isced_2011.pdf</t>
  </si>
  <si>
    <t xml:space="preserve"> ISCED LEVEL 1 - PRIMARY education 
Programmes at ISCED level 1, or “primary” education, are typically designed to provide students with fundamental skills in reading, writing and mathematics (i.e. literacy and numeracy), and to establish a sound foundation for learning and understanding of core areas of knowledge, personal and social development, preparing for lower secondary education. It focuses on learning at a basic level of complexity with little if any specialisation. Age is typically the only entry requirement at this level. The customary or legal age of entry is usually neither younger than 5 years nor older than 7 years. For pupils primary education typically lasts until age 10 to 12.  
ISCED LEVEL 2 – LOWER SECONDARY education Programmes at ISCED level 2, or “lower secondary” education, are typically designed to build upon the learning outcomes from ISCED level 1. Usually, the educational aim is to lay the foundation for lifelong learning and human development on which education systems may systematically expand further educational opportunities. Some education systems may already offer vocational education programmes at ISCED level 2 to provide individuals with skills relevant to employment.
Programmes at this level are usually organized around a more subject-oriented curriculum, introducing theoretical concepts across a broad range of subjects. For pupils ISCED level 2 begins after 4 to 7 years of ISCED level 1 education, with 6 years of ISCED level 1 being the most common duration. Students enter ISCED level 2 typically between age 10 and 13 (age 12 being the most common).
If a programme spans ISCED levels 1 and 2, the terms elementary education or basic school (stage two/upper grades) are often used. 
Participants entering an ESF operation should only be counted once, at the highest ISCED level successfully completed, except for participants who have not yet completed ISCED level 1 and 2, but are still within the national customary or legal age.
The educational attainment is determined on the date of entering the operation.
</t>
  </si>
  <si>
    <t>The wording in italics is identical to the definition of UNESCO .
Participants entering a project should only be counted once, at
the highest ISCED level successfully completed.</t>
  </si>
  <si>
    <t>9M</t>
  </si>
  <si>
    <t>Účastníci s ukončeným primárním (ISCED 1) nebo nižším sekundárním (ISCED 2) vzděláním - muži</t>
  </si>
  <si>
    <t>Účastníci s nejnižším dosaženým vzděláním - muži</t>
  </si>
  <si>
    <t>9W</t>
  </si>
  <si>
    <t>Účastníci s ukončeným primárním (ISCED 1) nebo nižším sekundárním (ISCED 2) vzděláním - ženy</t>
  </si>
  <si>
    <t>Účastníci s nejnižším dosaženým vzděláním - ženy</t>
  </si>
  <si>
    <t>Účastníci s ukončeným vyšším sekundárním (ISCED 3) nebo postsekundárním (ISCED 4) vzděláním</t>
  </si>
  <si>
    <t>Nejvyšší dosažené vzdělání je určováno v den vstupu do projektu. Příjemce ho na detailní úrovni vybere z číselníku vzdělání v informačním systému, který ho následně převede do hodnoty pro tento indikátor.
„ISCED 3 – 4“ pokrývá střední vzdělání bez maturity i výučního listu praktické dvouleté až střední všeobecné vzdělání s maturitou víceleté. Zařazení českých vzdělávacích programů do Klasifikace vzdělání (CZ‐ISCED 2011) je k dispozici např. na http://www.czso.cz/csu/klasifik.nsf/i/zarazeni_ceskych_vzdelavacich_programu_do_klasifikace_vzdelani_(cz_isced_2011)/$File/zarazeni_ceskych_vzdelavacich_programu_do_klasifikace_vzdelani_cz_isced_2011.pdf</t>
  </si>
  <si>
    <t xml:space="preserve">ISCED LEVEL 3 – UPPER SECONDARY education Programmes at ISCED level 3, or “upper secondary” education, are typically designed to complete secondary education in preparation for tertiary education, or to provide skills relevant to employment, or both. Programmes at this level offer students more varied, specialised and in-depth instruction than programmes at ISCED level 2. They are more differentiated, with an increased range of options and streams available. For pupils ISCED level 3 begins after 8 to 11 years of education since the beginning of ISCED level 1. Pupils enter this level typically between age 14 and 16. ISCED level 3 programmes usually end 12 or 13 years after the beginning of ISCED level 1 (or around age 18), with 12 years being the most widespread cumulative duration. 
ISCED LEVEL 4 - POST-SECONDARY NON-TERTIARY education Post-secondary non-tertiary education provides learning experiences building on secondary education and preparing for labour market entry as well as tertiary education. It aims at the individual acquisition of knowledge, skills and competencies below the high level of complexity characteristic of tertiary education. Programmes at ISCED level 4, or “post-secondary non-tertiary” education, are typically designed to provide individuals who completed ISCED level 3 with non-tertiary qualifications that they require for progression to tertiary education or for employment when their ISCED level 3 qualification does not grant such access. For example, graduates from general ISCED level 3 programmes may choose to complete a non-tertiary vocational qualification; or graduates from vocational ISCED level 3 programmes may choose to increase their level of qualification or specialise further. Given the complexity of their content, ISCED level 4 programmes cannot be regarded as tertiary education programmes, although they are clearly post-secondary education. The completion of an ISCED level 3 programme is required to enter ISCED level 4 programmes. Usually, programmes at this level are designed for direct labour market entry. In some education systems, there are general programmes at this level.
Participants entering an ESF operation should only be counted once, at the highest ISCED level successfully completed. 
The educational attainment is determined on the date of entering the operation.
</t>
  </si>
  <si>
    <t>The wording in italics is identical to the definition of
UNESCO.
"With upper secondary (ISCED 3) or post-secondary
education (ISCED 4)" is explained as in the indicator "With
primary (ISCED 1) or lower secondary education (ISCED 2)".
Participants entering a project should only be counted once,
at the highest ISCED level successfully completed.</t>
  </si>
  <si>
    <t>10M</t>
  </si>
  <si>
    <t>Účastníci s ukončeným vyšším sekundárním (ISCED 3) nebo postsekundárním (ISCED 4) vzděláním - muži</t>
  </si>
  <si>
    <t>Účastníci se středoškolským dosaženým vzděláním - muži</t>
  </si>
  <si>
    <t>10W</t>
  </si>
  <si>
    <t>Účastníci s ukončeným vyšším sekundárním (ISCED 3) nebo postsekundárním (ISCED 4) vzděláním - ženy</t>
  </si>
  <si>
    <t>Účastníci se středoškolským dosaženým vzděláním - ženy</t>
  </si>
  <si>
    <t>Účastníci s ukončeným terciárním vzděláním (ISCED 5 až 8)</t>
  </si>
  <si>
    <t>Nejvyšší dosažené vzdělání je určováno v den vstupu do projektu. Příjemce ho na detailní úrovni vybere z číselníku vzdělání v informačním systému, který ho následně převede do hodnoty pro tento indikátor. 
„ISCED 5 – 8“ pokrývá vyšší odborné vzdělání až vysokoškolské doktorské vzdělání. Zařazení českých vzdělávacích programů do Klasifikace vzdělání (CZ‐ISCED 2011) je k dispozici např. na http://www.czso.cz/csu/klasifik.nsf/i/zarazeni_ceskych_vzdelavacich_programu_do_klasifikace_vzdelani_(cz_isced_2011)/$File/zarazeni_ceskych_vzdelavacich_programu_do_klasifikace_vzdelani_cz_isced_2011.pdf</t>
  </si>
  <si>
    <t xml:space="preserve">ISCED levels 5-8 – SHORT-CYCLE TERTIARY, BACHELOR, MASTER, DOCTORAL OR EQUIVALENT education
Programmes at ISCED level 5, or “short-cycle tertiary” education, are often designed to provide participants with professional knowledge, skills and competencies. Typically,
they are practically based, occupationally specific and prepare students to enter the labour market. However, programmes may also provide a pathway to other tertiary education programmes. Academic tertiary education programmes below the level of a bachelor programme or equivalent are also classified as ISCED level 5. Entry to ISCED level 5 programmes requires the successful completion of ISCED level 3 or 4 with access to tertiary education. Programmes at ISCED level 5 have more complex content than programmes in ISCED levels 3 and 4, but they are shorter and usually less theoretically oriented than ISCED level 6 programmes. 
Programmes at ISCED level 6, or “bachelor or equivalent”, are often designed to provide participants with intermediate academic and/or professional knowledge, skills and competencies, leading to a first degree or equivalent qualification. Programmes at this level are typically theoretically based but may include practical components and are informed by state of the art research and/or best professional practice. They are traditionally offered by universities and equivalent tertiary educational institutions. Entry to these programmes normally requires the successful completion of an ISCED level 3 or 4 programme with access to tertiary education. Entry to educational programmes at this level may depend on subject choice and/or grades achieved at ISCED levels 3 and/or 4. 
Programmes at ISCED level 7, or “master or equivalent”, are often designed to provide participants with advanced academic and/or professional knowledge, skills and competencies, leading to a second degree or equivalent qualification. Programmes at this level may have a substantial research component, but do not yet lead to the award of a doctoral qualification. 
Programmes at ISCED level 8, or “doctoral or equivalent”, are designed primarily to lead to an advanced research qualification. Programmes at this ISCED level are devoted to advanced study and original research and typically offered only by research-oriented tertiary educational institutions such as universities. 
Participants entering an ESF operation should only be counted once, at the highest ISCED level successfully completed. 
The educational attainment is determined on the date of entering the operation.
</t>
  </si>
  <si>
    <t>The wording in italics is identical to the definition of
UNESCO.
"With tertiary education (ISCED 5 to 8)" is explained as in
the indicator "With primary (ISCED 1) or lower secondary
education (ISCED 2)".
Participants entering a project should only be counted once,
at the highest ISCED level successfully completed.</t>
  </si>
  <si>
    <t>11M</t>
  </si>
  <si>
    <t>Účastníci s ukončeným terciárním vzděláním (ISCED 5 až 8) - muži</t>
  </si>
  <si>
    <t>Účastníci s ukončeným terciárním vzděláním - muži</t>
  </si>
  <si>
    <t>11W</t>
  </si>
  <si>
    <t>Účastníci s ukončeným terciárním vzděláním (ISCED 5 až 8) - ženy</t>
  </si>
  <si>
    <t>Účastníci s ukončeným terciárním vzděláním - ženy</t>
  </si>
  <si>
    <t>Ne/zaměstnanost; účastníci; sociální začleňování</t>
  </si>
  <si>
    <t>Účastníci  žijící v domácnostech, jejichž žádný člen není zaměstnán</t>
  </si>
  <si>
    <t>Participants who live in jobless households</t>
  </si>
  <si>
    <t xml:space="preserve">Jobless households are households where no member is in employment, i.e. all members are either unemployed or inactive.
"employed" is defined as in the indicator "Employed, including self-employed".
 "inactive" is defined as in the indicator "Inactive".
A household, is defined as a housekeeping unit or, operationally, as a social unit: 
• having common arrangements; 
• sharing household expenses or daily needs; 
• in a shared common residence. 
A household includes either one person living alone or a group of people, not necessarily related, living at the same address with common housekeeping, i.e. sharing at least one meal per day or sharing a living or sitting room.
Excluded are: 
- Households composed solely of students.
- Collective households or institutional households (as op-posed to private households), These are for instance: hospitals, old people’s homes, residential homes, prisons, military barracks, religious institutions, boarding houses and workers’ hostels, etc. 
Persons may cumulate several vulnerabilities.
The household status is determined on the date of entering the operation. It might capture the current household status or – if unavailable - the status in the year before entering.
</t>
  </si>
  <si>
    <t xml:space="preserve">Source: Eurostat, EU-SILC /Household budget survey (HBS)
http://epp.eurostat.ec.europa.eu/portal/page/portal/sdi/files/Jobless%20households.pdf http://epp.eurostat.ec.europa.eu/statistics_explained/index.php/Glossary:Household_-_social_statistics  
The wording in italics is identical to the Eurostat definitions.
Excluded are: 
- Households composed solely of students.
- Collective households or institutional households (as op-posed to private households), These are for instance: hospi-tals, old people’s homes, residential homes, prisons, military barracks, religious institutions, boarding houses and workers’ hostels, etc. 
The employment status is determined on the date of entering the project
Persons may cumulate several vulnerabilities.
</t>
  </si>
  <si>
    <t>12M</t>
  </si>
  <si>
    <t>Účastníci  žijící v domácnostech, jejichž žádný člen není zaměstnán - muži</t>
  </si>
  <si>
    <t>Participants who live in jobless households - Men</t>
  </si>
  <si>
    <t>12W</t>
  </si>
  <si>
    <t>Účastníci  žijící v domácnostech, jejichž žádný člen není zaměstnán - ženy</t>
  </si>
  <si>
    <t>Participants who live in jobless households - Women</t>
  </si>
  <si>
    <t>Účastníci žijící v domácnostech, jejichž žádný člen není zaměstnán a jejichž členy jsou i vyživované děti</t>
  </si>
  <si>
    <t>Participants who live in jobless households with dependent children</t>
  </si>
  <si>
    <t>Domácnosti, jejichž žádný člen není zaměstnán jsou definovány dle indikátoru C/ESF/12 “Účastníci  žijící v domácnostech, jejichž žádný člen není zaměstnán”. 
Vyživované děti jsou všechny osoby mladší 17 let a osoby ve věku 17 – 24 let, které jsou ekonomicky závislé na svých rodičích.
Věk osob je počítán od roku narození a zjišťuje se v den vstupu do projektu.
Osoby, mohou vykazovat několik znevýhodnění.
Situace v domácnosti je stanovena v den vstupu do projektu. Může být zachycena aktuální situace stavu domácnosti nebo - pokud není k dispozici - stavu v roce před vstupem.</t>
  </si>
  <si>
    <t xml:space="preserve">"Jobless" and "households" are defined as in the indicator "Participants who live in jobless households" of which the indicator "Participants who live in jobless households with dependent children" is a sub-group. 
Dependent children are all persons under 17 years of age and those 17-24 years of age who are economically dependent on their parents.
The age is calculated from the year of birth and determined on the date of the participant entering the ESF operation.
Persons may cumulate several vulnerabilities.
The household status is determined on the date of entering the operation. It might capture the current household status or – if unavailable - the status in the year before entering.
</t>
  </si>
  <si>
    <t xml:space="preserve">Source: Eurostat, HBS
http://ec.europa.eu/eurostat/ramon/statmanuals/files/KS-BF-03-003-__-N-EN.pdf 
The wording in italics is identical to the HBS definition.
The age is calculated from the year of birth and determined on the date of the participant entering the project.
The employment status is determined on the date of entering the project.
Persons may cumulate several vulnerabilities.
</t>
  </si>
  <si>
    <t>13M</t>
  </si>
  <si>
    <t>Účastníci žijící v domácnostech, jejichž žádný člen není zaměstnán a jejichž členy jsou i vyživované děti - muži</t>
  </si>
  <si>
    <t>Participants who live in jobless households with dependent children - Men</t>
  </si>
  <si>
    <t>Účastníci žijící v domácnostech bez práce a s dětmi - muži</t>
  </si>
  <si>
    <t>13W</t>
  </si>
  <si>
    <t>Účastníci žijící v domácnostech, jejichž žádný člen není zaměstnán a jejichž členy jsou i vyživované děti - ženy</t>
  </si>
  <si>
    <t>Participants who live in jobless households with dependent children - Women</t>
  </si>
  <si>
    <t>Účastníci žijící v domácnostech bez práce a s dětmi - ženy</t>
  </si>
  <si>
    <t>Účastníci žijící v domácnostech, mezi jejímiž členy je pouze jedna dospělá osoba a jejichž členy jsou i vyživované děti</t>
  </si>
  <si>
    <t>Participants who live in a single adult household with dependent children</t>
  </si>
  <si>
    <t xml:space="preserve">An "adult" is a person above 18 years of age. 
"Household" is defined as in the indicator "Participants who live in jobless households ".
"Dependent children" is defined as in the indicator "Participants who live in jobless households with dependent children".
The age of the participant is calculated from the year of birth and determined on the date of entering the ESF operation.
Persons may cumulate several vulnerabilities.
The household status is determined on the date of entering the operation. It might capture the current household status or – if unavailable - the status in the year before entering.
</t>
  </si>
  <si>
    <t xml:space="preserve">The age of the participant is calculated from the year of birth and determined on the date of entering the project.
Persons may cumulate several vulnerabilities.
</t>
  </si>
  <si>
    <t>14M</t>
  </si>
  <si>
    <t>Účastníci žijící v domácnostech, mezi jejímiž členy je pouze jedna dospělá osoba a jejichž členy jsou i vyživované děti - muži</t>
  </si>
  <si>
    <t>Participants who live in a single adult household with dependent children - Men</t>
  </si>
  <si>
    <t>Účastníci žijící v domácnostech s pouze jedním dospělým a s dětmi - muži</t>
  </si>
  <si>
    <t>14W</t>
  </si>
  <si>
    <t>Účastníci žijící v domácnostech, mezi jejímiž členy je pouze jedna dospělá osoba a jejichž členy jsou i vyživované děti - ženy</t>
  </si>
  <si>
    <t>Participants who live in a single adult household with dependent children - Women</t>
  </si>
  <si>
    <t>Účastníci žijící v domácnostech s pouze jedním dospělým a s dětmi - ženy</t>
  </si>
  <si>
    <t>Ne/zaměstnanost; sociální začleňování; účastníci</t>
  </si>
  <si>
    <t>Migranti, lidé, kteří jsou původem cizinci, menšiny (včetně marginalizovaných společenství, jako jsou Romové)**</t>
  </si>
  <si>
    <t>Migrants, people with a foreign background, minorities (including marginalised communities such as the Roma)</t>
  </si>
  <si>
    <t>Účastníci, kteří nemají povolení k trvalému pobytu; pocházejí z území mimo ČR; náleží do některé z menšin; či potřebují
speciální pomoc na trhu práce kvůli jazyku či jiným kulturním problémům.
V ČR jsou národnostní menšiny uvedeny výčtem v článku 3 statutu Rady vlády pro národnostní menšiny.
Osoby, mohou vykazovat několik znevýhodnění.</t>
  </si>
  <si>
    <t xml:space="preserve">Non-national permanent residents in a country, people with a foreign background or nationals from a minority (according to national definitions), who need special help in the labour market. 
Persons may cumulate several vulnerabilities. </t>
  </si>
  <si>
    <t>There exists heterogeneity across Member States in
the definitions of nationals with foreign background and
nationals from a minority.
In the absence of a national definition for "nationals
from a minority" MS are invited to adopt the working
definitions of the Evaluation of ESF Support for
Enhancing Access to the Labour Market and the Social
Inclusion of Migrants and Ethnic Minorities (Final
Report, table 1.5) http://ec.europa.eu/social/main.jsp?
catId=701&amp;langId=en&amp;internal_pagesId=619&amp;moreDocume
nts=yes&amp;tableName=INTERNAL_PAGES
In the absence of a national definition for "people with
a foreign background" the term should be understood
according to the following international recommendation
(UNECE, 2006; §398): persons with a foreign background
are "…those persons whose parents were born outside the
country. The persons in this group may or may not have
directly experienced an international migration" as cited in:
http://epp.eurostat.ec.europa.eu/cache/ITY_OFFPUB/KSRA-
11-019/EN/KS-RA-11-019-EN.PDF
Persons may cumulate several vulnerabilities.</t>
  </si>
  <si>
    <t>15M</t>
  </si>
  <si>
    <t>Migranti, lidé, kteří jsou původem cizinci, menšiny (včetně marginalizovaných společenství, jako jsou Romové)** - muži</t>
  </si>
  <si>
    <t>Migrants, people with a foreign background, minorities (including marginalised communities such as the Roma) - Men</t>
  </si>
  <si>
    <t>Migranti a členové menšin - muži</t>
  </si>
  <si>
    <t>15W</t>
  </si>
  <si>
    <t>Migranti, lidé, kteří jsou původem cizinci, menšiny (včetně marginalizovaných společenství, jako jsou Romové)** - ženy</t>
  </si>
  <si>
    <t>Migrants, people with a foreign background, minorities (including marginalised communities such as the Roma) - Women</t>
  </si>
  <si>
    <t>Migranti a členové menšin - ženy</t>
  </si>
  <si>
    <t xml:space="preserve">Participants with disabilities </t>
  </si>
  <si>
    <t>Účastníci registrováni jako osoby ze zdravotním postižením dle zákona č. 329/2011 a vyhlášky č. 388/2011, kteří potřebují speciální pomoc na trhu práce kvůli svému znevýhodnění.
Děti, žáci a studenti se zdravotním postižením  dle § 16 zákona č. 561/2004 a vyhlášky č. 73/2005 v platném znění, kteří potřebují speciální pomoc při vzdělávání kvůli svému znevýhodnění.
Osoby, mohou vykazovat několik znevýhodnění.</t>
  </si>
  <si>
    <r>
      <t xml:space="preserve">"Participants with disabilities" are persons who are registered disabled according to national definitions and who need special help in the labour market. </t>
    </r>
    <r>
      <rPr>
        <sz val="10"/>
        <color indexed="8"/>
        <rFont val="Arial"/>
        <family val="2"/>
        <charset val="238"/>
      </rPr>
      <t xml:space="preserve">
Persons may cumulate several vulnerabilities.</t>
    </r>
  </si>
  <si>
    <t>The wording in italics is identical to the LMP definition.
Please also consult the comment provided under the
indicator "migrants…. ".
Persons may cumulate several vulnerabilities.</t>
  </si>
  <si>
    <t>vyjasnit co je myšleno „odhadem“, vypustit slovo expertni...ve spolupráci s MPSV</t>
  </si>
  <si>
    <t>16M</t>
  </si>
  <si>
    <t>Zdravotně postižení účastníci - muži</t>
  </si>
  <si>
    <t>Participants with disabilities - Men</t>
  </si>
  <si>
    <t>16W</t>
  </si>
  <si>
    <t>Zdravotně postižení účastníci - ženy</t>
  </si>
  <si>
    <t>Participants with disabilities  - Women</t>
  </si>
  <si>
    <t>Jiné znevýhodněné osoby</t>
  </si>
  <si>
    <t>Other disadvantaged</t>
  </si>
  <si>
    <t>Další znevýhodnění účastníci, kteří nespadají do předchozích dvou indikátorů, ale potřebují speciální pomoc na trhu práce kvůli svému znevýhodnění, které je definované a přijímané na národní úrovni. Tj. ti, kteří jsou znevýhodněni ale nejsou ani migranti, ani nepochází z území mimo ČR, nenáleží do žádné menšiny a ani nejsou zdravotně postižení.
Tento ukazatel se vztahuje na různé druhy znevýhodněných účastníků, kteří čelí sociálnímu vyloučení. 
Příkladem účastníka, který může být registrována podle tohoto ukazatele je účastník s úrovní ISCED 0 (který nedokončil stupeň ISCED 1 – základní vzdělání) a je starší, než je obvyklý národní věk odchodu z úrovně ISCED 1 (obvykle ve věku nad 10 až 12). Další příklady mohou být trestané osoby, narkomani apod. 
Nevýhody týkající se pohlaví, stavu zaměstnanosti, jako je LTU, věku nebo dosaženého vzdělání (alespoň ISCED úroveň 1) jsou zahrnuty v jiných společných ukazatelých a neměly by být započítány do tohoto ukazatele.
Děti , žáci a studenti se sociálním a zdravotním znevýhodněním  dle § 16 zákona č. 561/2004 a vyhlášky č. 73/2005 v platném znění, kteří potřebují speciální pomoc při vzdělávání kvůli svému znevýhodnění.
Osoby, mohou vykazovat několik znevýhodnění.</t>
  </si>
  <si>
    <r>
      <t xml:space="preserve">"Other disadvantaged" refers to any disadvantage(s) not covered by the preceding indicators and who need special help in the labour market.
This indicator refers to all kinds of disadvantaged participants, such as people facing social exclusion. 
An example for the type of participant that can be registered under this indicator is a participant with an ISCED level 0 (which should be understood as not having successfully completed ISCED level 1) and is beyond the national customary exit age of ISCED level 1 that means participants typically over age 10 to 12. 
Others could be ex-offenders, drug addicts etc.
Disadvantages relating to gender, the employment status, such as LTU, age or educational achievement of at least ISCED level 1 are covered by the common indicators and should not be counted under this indicator. 
Persons may cumulate several vulnerabilities. 
Disadvantaged people in the national labour market who are neither migrants, people with a foreign background, minorities (including marginalised communities such as the Roma) nor disabled. 
</t>
    </r>
    <r>
      <rPr>
        <sz val="10"/>
        <color indexed="8"/>
        <rFont val="Arial"/>
        <family val="2"/>
        <charset val="238"/>
      </rPr>
      <t>Persons may cumulate several vulnerabilities.</t>
    </r>
  </si>
  <si>
    <t>The wording in italics is identical to the LMP definition.
http://epp.eurostat.ec.europa.eu/portal/page/portal/
labour_market/documents/Addendum_2006_LMP_EN.pdf
Please also consult the comment provided under the
indicator "migrants…. ".
This indicator refers to all kinds of disadvantaged
participants, such as people facing social exclusion. An
example for the type of participant that can be registered
under this indicator is a participant with an ISCED level 0
(which should be understood as not having successfully
completed ISCED level 1) and is beyond the national
customary exit age of ISCED level 1, that means participants
typically over age 10 to 12. Others could be lone parents,
homeless participants, ex-offenders, drug addicts,
participants coming from a workless household etc.
Persons may cumulate several vulnerabilities.</t>
  </si>
  <si>
    <t>17M</t>
  </si>
  <si>
    <t>Jiné znevýhodněné osoby - muži</t>
  </si>
  <si>
    <t>Other disadvantaged - Men</t>
  </si>
  <si>
    <t>17W</t>
  </si>
  <si>
    <t>Jiné znevýhodněné osoby - ženy</t>
  </si>
  <si>
    <t>Other disadvantaged - Women</t>
  </si>
  <si>
    <t>Bezdomovci nebo osoby vyloučené z přístupu k bydlení</t>
  </si>
  <si>
    <t>Homeless or affected by housing exclusion</t>
  </si>
  <si>
    <t>Osoby bez přístřeší, nebo jsou vyloučené z přístupu k bydlení, jsou definováni podle  § 2 odst. 6 zákona č. 111/2006 Sb. a  které potřebují speciální pomoc na trhu práce kvůli svému znevýhodnění.
Osoby, mohou vykazovat několik znevýhodnění.</t>
  </si>
  <si>
    <t>Persons who are defined as homeless or affected by housing exclusion according to national definitions.
Persons may cumulate several vulnerabilities.</t>
  </si>
  <si>
    <t xml:space="preserve">In the absence of a national definition for "homeless or affected by housing exclusion" the term should be understood according to the ETHOS (European Typology of Homelessness and Housing Exclusion) definition which is derived from the physical, social and legal interpretation of what a ‘home’means. It classifies the following four living circum-stances as homelessness or extreme
forms of housing exclusion:
1. Rooflessness (people living rough and people in emergency accommodation),
2. Houselessness (people in accommodation for the homeless, in women's shelters, in accommodation for immigrants, people due to be released from institutions and people receiving long-term support due to homelessness),
3. Insecure accommodation (people living in insecure tenancies, under threat of eviction or violence), and
4. Inadequate housing (living in unfit housing, nonconventional dwellings e.g. in caravans without adequate access to public utilities such as water, electricity or gas or in situations of extreme overcrowding).
(H. Frazer, E. Marlier and I. Nicaise: A Social Inclusion Roadmap for Europe 2020. Garant, 2010, as cited in Commission Staff Working Document "Confronting Homelessness in the European Union" SWD(2013) 42 final) http://ec.europa.eu/social/BlobServlet?docId=9770&amp;langId=en 
Persons may cumulate several vulnerabilities.
</t>
  </si>
  <si>
    <t>18M</t>
  </si>
  <si>
    <t>Bezdomovci nebo osoby vyloučené z přístupu k bydlení - muži</t>
  </si>
  <si>
    <t>Homeless or affected by housing exclusion - Men</t>
  </si>
  <si>
    <t>18W</t>
  </si>
  <si>
    <t>Bezdomovci nebo osoby vyloučené z přístupu k bydlení - ženy</t>
  </si>
  <si>
    <t>Homeless or affected by housing exclusion - Women</t>
  </si>
  <si>
    <t>Lidé z venkovských oblastí</t>
  </si>
  <si>
    <t>From rural areas</t>
  </si>
  <si>
    <t xml:space="preserve">"Rural areas" are to be understood as thinly populated areas according to the Degree of urbanisation (DEGURBA category 3) classification.
Thinly-populated areas means that more than 50 % of the population lives in rural grid cells.
Persons may cumulate several vulnerabilities.
</t>
  </si>
  <si>
    <t xml:space="preserve">Source: 
http://epp.eurostat.ec.europa.eu/portal/page/portal/degree_urbanisation/introduction  
http://ec.europa.eu/eurostat/ramon/documents/DEGURBA/DEGURBA_Methodology_DG_REGIO.zip (DEGURBA meth-odology)
The data shall be collected at the Local Administrative Unit level of LAU 2 (local administration/communes).The DE-GURBA category 3 shall be established according to http://ec.europa.eu/eurostat/ramon/miscellaneous/index.cfm?TargetUrl=DSP_DEGURBA tables under header "for refer-ence year 2012". 
Persons may cumulate several vulnerabilities.
</t>
  </si>
  <si>
    <t>19M</t>
  </si>
  <si>
    <t>Lidé z venkovských oblastí - muži</t>
  </si>
  <si>
    <t>From rural areas - Men</t>
  </si>
  <si>
    <t>19W</t>
  </si>
  <si>
    <t>Lidé z venkovských oblastí - ženy</t>
  </si>
  <si>
    <t>From rural areas - Women</t>
  </si>
  <si>
    <t>Počet projektů, které zcela nebo zčásti provádějí sociální partneři nebo nevládní organizace</t>
  </si>
  <si>
    <t>Number of projects fully or partially implemented by social partners or non-governmental organisations</t>
  </si>
  <si>
    <t>Sociální partneři jsou zástupci zaměstnavatelů a zaměstnanců (asociace zaměstnavatelů a odborové organizace). Nevládní organizace je blíže definována v glosáři. Projekt je částečně implementován sociálními partnery či NNO je-li jeden z nich příjemcem.
Tento indikátor se týká příjemců definovaných v článku 2 Obecných nařízení.</t>
  </si>
  <si>
    <t xml:space="preserve">‘Social partners’ is a term generally used in Europe to refer to representatives of management and labour (employers’ organisations and trade unions).
A non-governmental organization (NGO) is any non-profit, voluntary citizens' group which is organized on a local, national or international level. Task-oriented and driven by people with a common interest, NGOs perform a variety of service and humanitarian functions, bring citizen concerns to Governments, advocate and monitor policies and encourage political participation through provision of information. 
A project is "partially implemented" by social partners or non-governmental organisations when the beneficiary includes - amongst other types of beneficiaries – social partners or non-governmental organisations. 
This indicator covers beneficiaries as defined in Art. 2 CPR </t>
  </si>
  <si>
    <t>Eurofound
http://www.eurofound.europa.eu/areas/industrialrelations/
dictionary/definitions/EUROPEANSOCIALPARTNERS.htm
NGO Global Network
http://www.ngo.org/ngoinfo/define.html</t>
  </si>
  <si>
    <t>The wording in italics is identical to the Eurofound and NGO
Global Network definitions.
This indicator covers beneficiaries as defined in Art. 2 CPR</t>
  </si>
  <si>
    <t>Ne/zaměstnanost; sociální začleňování</t>
  </si>
  <si>
    <t>Počet projektů zaměřených na udržitelnou zaměstnanost žen a udržitelný postup žen v zaměstnání</t>
  </si>
  <si>
    <t>Number of projects dedicated at sustainable participation and progress of women in employment</t>
  </si>
  <si>
    <t>Projekt s cílem zvýšení udržitelné účasti a postupu žen v zaměstnání, čímž bojuje proti feminizaci chudoby, snížení segregace podle pohlaví, potlačuje genderové stereotypy na trhu práce, v oblasti vzdělávání a odborné přípravy, a podporuje sladění pracovního a osobní život pro všechny a rovné sdílení odpovědnosti péče mezi muži a ženami.</t>
  </si>
  <si>
    <t xml:space="preserve">Projects with the aim of increasing the sustainable participation and progress of women in employment, thus combating the feminisation of poverty, reducing gender-based segregation
and combating gender stereotypes in the labour market and in education and training, promoting reconciliation of work and personal life for all and equal sharing of care responsibilities between men and women.
</t>
  </si>
  <si>
    <t xml:space="preserve">Source: 
Political agreement – Coreper of 19/12/2012 
Regulation on the European Social Fund and repealing Regulation (EC) No 1081/2006 
Art. 7, Promotion of equality between men and women
</t>
  </si>
  <si>
    <t>Ne/zaměstnanost; veřejný sektor</t>
  </si>
  <si>
    <t>Počet projektů zaměřených na orgány veřejné správy  a veřejné služby na celostátní, regionální a místní úrovni</t>
  </si>
  <si>
    <t>Number of projects targeting public administrations or public services at national, regional or local level</t>
  </si>
  <si>
    <t>ESF podpora zvyšující kapacity a efektivnost veřejné správy a veřejných služebna celostátní, regionální a místní úrovni.
"Veřejné služby" je jakýkoli veřejný nebo soukromý subjekt, který poskytuje veřejnou službu. To je důležité pro některé členské státy, protože mohou existovat služby, které jsou zajišťovány externě velkými soukromými nebo polo-soukromými poskytovately - tj. soukromými subjekty s veřejnou funkcí.
.</t>
  </si>
  <si>
    <t xml:space="preserve">ESF support enhancing institutional capacity and efficient public administration at national, regional or local level. 
The number of projects aiming to provide support in these areas should be recorded.
"Public services" is any public or private body which delivers a public service. This is relevant for some MS since there may exist services that are outsourced by the state to large private or semi-private providers– i.e. private bodies with a public function.
</t>
  </si>
  <si>
    <t>Proposal for a Regulation on the European Social Fund and
repealing Regulation (EC) No 1081/2006, COM(2011) 607
final, p. 12
http://ec.europa.eu/regional_policy/sources/docoffic/
official/regulation/pdf/2014/proposals/regulation/esf/
esf_proposal_en.pdf</t>
  </si>
  <si>
    <t>The wording in italics is identical to the draft ESF Regulation.</t>
  </si>
  <si>
    <t>Kapacita podpořených služeb</t>
  </si>
  <si>
    <t>Capacity of supported services</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</si>
  <si>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"Podpořené" znamená že dostaly finanční podporu z ESF.</t>
  </si>
  <si>
    <t>Využívání podpořených služeb</t>
  </si>
  <si>
    <t>The use of supported services</t>
  </si>
  <si>
    <t xml:space="preserve">Počet podpořených podpůrných institucí </t>
  </si>
  <si>
    <t>Number of supported auxiliary institutions</t>
  </si>
  <si>
    <t xml:space="preserve">Indikátor zahrnuje a) podpůrné instituce pro sociální podnikání a b) podpůrné instituce pro sociální inovace. Ad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Ad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Hodnoty indikátoru mohou být zjišťovány od příjemců a / nebo na základě evaluace.            </t>
  </si>
  <si>
    <t>Počet podpůrných institucí, které fungují i po ukončení podpory</t>
  </si>
  <si>
    <t>Number of auxiliary institutions, that operate after the end of support</t>
  </si>
  <si>
    <t>Indikátor je výsledkový, neboť fungování podpůrné instituce i po ukončení podpory naznačuje, že se jí podařilo dosáhnout soběstačnosti a zároveň vykonává svůj účel v podpoře ostatních částí sociální ekonomiky, což je smysl intervence.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"Díky podpoře vzniklých" znamená, že subjekt, který získal dotaci, neprovozoval podpořenou činnost podpůrné insituce v jakkoli srovnatelném rozsahu před tím, než dotaci získal. 
"Fungují i po ukončení podpory" znamená, že sociální podnik pokračuje ve své činnosti rok po ukončení podpory ve srovnatelném rozsahu, jako na konci podpory. 
"Srovnatelnost" v rozsahu bude dodefinována v evaluace v rámci které se budou sledovat její hodnoty.</t>
  </si>
  <si>
    <t>Počet napsaných a zveřejněných analytických a strategických dokumentů (vč. evaluačních)</t>
  </si>
  <si>
    <t>Number of drawn up and published analytical and strategical documents (including evaluation documents)</t>
  </si>
  <si>
    <t>Neaktivní účastníci, kteří znovu začali hledat zaměstnání po ukončení své účasti</t>
  </si>
  <si>
    <t>Inactive participants engaged in job searching upon leaving</t>
  </si>
  <si>
    <t>Neaktivní účastníci intervence ESF, kteří nově hledají práci po ukončení účasti v ESF projektu. 
Pro účely tohoto indikátoru se za nově hledajícího účastníka bere účastník, který se nově zaregistroval na úřadu práce. 
Aktivita je zjišťováno k datu ukončení účasti na projektu. (Případně k nejbližším datu, ke kterému má ÚP dostupné informace).
„Po ukončení své účasti“ znamená od započetí své účasti do doby čtyř týdnů po jejím ukončení.</t>
  </si>
  <si>
    <t xml:space="preserve">Inactive persons who have received ESF support and who are newly engaged in job searching activities upon leaving the ESF operation. 
"Inactive" is defined as in the indicator "Inactive".
The following groups are to be considered as "engaged in job searching" 
- registered jobseekers: this refers to all persons who are currently registered as jobseekers with the PES and 
- other registered jobseekers: this refers to all persons registered with the PES who are not considered as registered unemployed and who have (1) contacted the PES for assistance in job search, (2) whose personal details and circumstances have been recorded by the PES and (3) who have had personal contact with the PES within the current year, or as otherwise defined for PES operational purposes. All 3 conditions should be fulfilled at the same time. 
"upon leaving" is to be understood as up to four weeks after the exit date of the participant.
This indicator is to be understood as a change in the employment status upon leaving, compared to the situation when entering the ESF operation (with the participant being inactive, not engaged in job searching for work, when entering the ESF operation).
</t>
  </si>
  <si>
    <t>The wording in italics is identical to the LMP definitions
(paragraphs 361 and 363 respectively).
This indicator is to be understood as change in the
employment status upon leaving compared to the situation
when entering the ESF project (with the participant being
inactive, not engaged in job searching for work, when
entering the ESF project).</t>
  </si>
  <si>
    <t>24M</t>
  </si>
  <si>
    <t>Neaktivní účastníci, kteří znovu začali hledat zaměstnání po ukončení své účasti - muži</t>
  </si>
  <si>
    <t>Inactive participants newly engaged in job searching upon leaving - Men</t>
  </si>
  <si>
    <t>24W</t>
  </si>
  <si>
    <t>Neaktivní účastníci, kteří znovu začali hledat zaměstnání po ukončení své účasti - ženy</t>
  </si>
  <si>
    <t>Inactive participants newly engaged in job searching upon leaving - Women</t>
  </si>
  <si>
    <t>Účastníci v procesu vzdělávání / odborné přípravy po ukončení své účasti</t>
  </si>
  <si>
    <t>Participants in education/training upon leaving</t>
  </si>
  <si>
    <t xml:space="preserve">Persons who have received ESF support and who are newly engaged in education (lifelong learning, formal education) or training activities (off-the-job/in-the-job training, vocational training, etc.) immediately upon leaving the ESF operation.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when entering the ESF operation).
The source of funding of the ensuing training is not relevant.
</t>
  </si>
  <si>
    <t>This indicator is to be understood as change in the situation
upon leaving compared to the situation when entering the
ESF project (with the participant not being in education/
training when entering the ESF project).
The source of funding of the ensuing training is not relevant.</t>
  </si>
  <si>
    <t>25M</t>
  </si>
  <si>
    <t>Účastníci v procesu vzdělávání / odborné přípravy po ukončení své účasti - muži</t>
  </si>
  <si>
    <t>Participants in education/training upon leaving - Men</t>
  </si>
  <si>
    <t>25W</t>
  </si>
  <si>
    <t>Účastníci v procesu vzdělávání / odborné přípravy po ukončení své účasti - ženy</t>
  </si>
  <si>
    <t>Participants in education/training upon leaving - Women</t>
  </si>
  <si>
    <t>Účastníci, kteří získali kvalifikaci po ukončení své účasti</t>
  </si>
  <si>
    <t xml:space="preserve">Participants gaining a qualification upon leaving </t>
  </si>
  <si>
    <t xml:space="preserve">Persons who have received ESF support and who gained a qualification upon leaving the ESF operation. 
Qualification means a formal outcome of an assessment and validation process which is obtained when a competent body determines that an individual has achieved learning outcomes to given standards. 
"upon leaving" is to be understood as up to four weeks after the exit date of the participant.
This indicator can be further split by ISCED and EQF levels, registering the highest level achieved.
Only qualifications which have been achieved as a result of an ESF intervention should be reported. They should be reported only once per participant/operation. 
</t>
  </si>
  <si>
    <t>The wording in italics is identical to the EQF definition.
This indicator can be further split by ISCED and EQF levels,
registering the highest level achieved.
Only qualifications which have been achieved as a result of
an ESF project should be reported. They should be reported
only once per participant/ project.</t>
  </si>
  <si>
    <t>26M</t>
  </si>
  <si>
    <t>Účastníci, kteří získali kvalifikaci po ukončení své účasti - muži</t>
  </si>
  <si>
    <t>Participants gaining a qualification upon leaving - Men</t>
  </si>
  <si>
    <t>26W</t>
  </si>
  <si>
    <t>Účastníci, kteří získali kvalifikaci po ukončení své účasti - ženy</t>
  </si>
  <si>
    <t>Participants gaining a qualification upon leaving - Women</t>
  </si>
  <si>
    <t>Zaměstnaní účastníci, včetně OSVČ, po ukončení své účasti</t>
  </si>
  <si>
    <t xml:space="preserve">Participants in employment, including self-employment, upon leaving </t>
  </si>
  <si>
    <t xml:space="preserve">Unemployed or inactive persons who have received ESF support, and who are in employment, including self-employment, immediately upon leaving the ESF operation, whereby "Unemployed" is defined as in the indicator "Unemployed, including LTU". 
"Inactive" is defined as in the indicator "Inactive". 
 "in employment, including self-employment" is defined as in the indicator "Employed, including self-employed".
"upon leaving" is to be understood as up to four weeks after the exit date of the participant
This indicator is to be understood as a change in the employment status upon leaving, compared to the situation when entering the ESF operation (with the participant being unemployed or inactive when entering the ESF operation).
</t>
  </si>
  <si>
    <t>"Unemployed" is defined as in the indicator "Unemployed,
including LTU".
"Inactive" is defined as in the indicator "Inactive".
"Employment" is defined as in the indicator "Employed,
including self-employed".
This indicator is to be understood as change in the
employment status upon leaving compared to the situation
when entering the ESF project (with the participant being
unemployed or inactive when entering the ESF project).</t>
  </si>
  <si>
    <t>27M</t>
  </si>
  <si>
    <t>Zaměstnaní účastníci, včetně OSVČ, po ukončení své účasti - muži</t>
  </si>
  <si>
    <t>Participants in employment, including self-employment, upon leaving  - Men</t>
  </si>
  <si>
    <t>27W</t>
  </si>
  <si>
    <t>Zaměstnaní účastníci, včetně OSVČ, po ukončení své účasti - ženy</t>
  </si>
  <si>
    <t>Participants in employment, including self-employment, upon leaving  - Women</t>
  </si>
  <si>
    <t>b</t>
  </si>
  <si>
    <t>Zaměstnaní účastníci 6 měsíců po ukončení své účast</t>
  </si>
  <si>
    <t>c</t>
  </si>
  <si>
    <t>Zaměstnaní účastníci 12 měsíců po ukončení své účast</t>
  </si>
  <si>
    <t>d</t>
  </si>
  <si>
    <t>Zaměstnaní účastníci 18 měsíců po ukončení své účast</t>
  </si>
  <si>
    <t>e</t>
  </si>
  <si>
    <t xml:space="preserve">Zaměstnaní účastníci 24 měsíců po ukončení své účast </t>
  </si>
  <si>
    <t>f</t>
  </si>
  <si>
    <t>Zaměstnaní účastníci 30 měsíců po ukončení své účast</t>
  </si>
  <si>
    <t>g</t>
  </si>
  <si>
    <t>Zaměstnaní účastníci 36 měsíců po ukončení své účast</t>
  </si>
  <si>
    <t>a</t>
  </si>
  <si>
    <t xml:space="preserve">zaměstnaní bývalí účastníci (ne-OSVČ), po ukončení své účasti </t>
  </si>
  <si>
    <t>Employed participants (excluding self-employed) upon leaving</t>
  </si>
  <si>
    <t>zaměstnaní bývalí účastníci (ne-OSVČ), po 6 měsícech po ukončení své účasti</t>
  </si>
  <si>
    <t>Employed participants (excluding self-employed) 6 months after leaving</t>
  </si>
  <si>
    <t>Zaměstnaní (ne OSVČ) 6 měsíců</t>
  </si>
  <si>
    <t>Employed participants (excluding self-employed) 12 months after leaving</t>
  </si>
  <si>
    <t>Zaměstnaní (ne OSVČ) 12 měsíců</t>
  </si>
  <si>
    <t>zaměstnaní bývalí účastníci (ne-OSVČ), po 18 měsícech po ukončení své účasti</t>
  </si>
  <si>
    <t>Employed participants (excluding self-employed) 18 months after leaving</t>
  </si>
  <si>
    <t>Zaměstnaní (ne OSVČ) 18 měsíců</t>
  </si>
  <si>
    <t>zaměstnaní bývalí účastníci (ne-OSVČ), po 24 měsícech po ukončení své účasti</t>
  </si>
  <si>
    <t>Employed participants (excluding self-employed) 24 months after leaving</t>
  </si>
  <si>
    <t>Zaměstnaní (ne OSVČ) 24 měsíců</t>
  </si>
  <si>
    <t>zaměstnaní bývalí účastníci (ne-OSVČ), po 30 měsícech po ukončení své účasti</t>
  </si>
  <si>
    <t>Employed participants (excluding self-employed) 30 months after leaving</t>
  </si>
  <si>
    <t>Zaměstnaní(ne OSVČ) 30 měsíců</t>
  </si>
  <si>
    <t>zaměstnaní bývalí účastníci (ne-OSVČ), po 36 měsícech po ukončení své účasti</t>
  </si>
  <si>
    <t>Employed participants (excluding self-employed) 36 months after leaving</t>
  </si>
  <si>
    <t>Zaměstnaní (ne OSVČ) 36 měsíců</t>
  </si>
  <si>
    <t xml:space="preserve">Bývalí účastníci samostatně výdělečně činní, po ukončení své účasti </t>
  </si>
  <si>
    <t>Self-employed participants upon leaving</t>
  </si>
  <si>
    <t>Bývalí účastníci samostatně výdělečně činní, po 6 měsícech po ukončení své účasti</t>
  </si>
  <si>
    <t>Self-employed participants 6 months after leaving</t>
  </si>
  <si>
    <t>OSVČ 6 měsíců</t>
  </si>
  <si>
    <t>Self-employed participants 12 months after leaving</t>
  </si>
  <si>
    <t>OSVČ 12 měsíců</t>
  </si>
  <si>
    <t>Bývalí účastníci samostatně výdělečně činní, po 18 měsícech po ukončení své účasti</t>
  </si>
  <si>
    <t>Self-employed participants 18 months after leaving</t>
  </si>
  <si>
    <t>OSVČ 18 měsíců</t>
  </si>
  <si>
    <t>Bývalí účastníci samostatně výdělečně činní, po 24 měsícech po ukončení své účasti</t>
  </si>
  <si>
    <t>Self-employed participants 24 months after leaving</t>
  </si>
  <si>
    <t>OSVČ 24 měsíců</t>
  </si>
  <si>
    <t>Bývalí účastníci samostatně výdělečně činní, po 30 měsícech po ukončení své účasti</t>
  </si>
  <si>
    <t>Self-employed participants 30 months after leaving</t>
  </si>
  <si>
    <t>OSVČ 30 měsíců</t>
  </si>
  <si>
    <t>Bývalí účastníci samostatně výdělečně činní, po 36 měsícech po ukončení své účasti</t>
  </si>
  <si>
    <t>Self-employed participants 36 months after leaving</t>
  </si>
  <si>
    <t>OSVČ 36 měsíců</t>
  </si>
  <si>
    <t>Ne/zaměstnanost; zaměstnanost; sociální začleňování; vzdělávání ; účastníci</t>
  </si>
  <si>
    <t>Disadvantaged participants engaged in job searching, in education/training, gaining a qualification or in employment, including self-employment, upon leaving</t>
  </si>
  <si>
    <t>Znevýhodnění účastníci jsou definováni v rámci indikátorů 
- C/ESF/12 “účastnící žijící v domácnostech, jejichž žádný člen není zaměstnán” 
- C/ESF/14 “Účastníci žijící v domácnostech, mezi jejímiž členy je pouze jedna dospělá osoba a jejichž členy jsou i vyživované děti”
- C/ESF/15 “migranti, lidé, kteří jsou původem cizinci, menšiny (včetně marginalizovaných společenství, jako jsou Romové)”
- C/ESF/16 “Zdravotně postižení”
- C/ESF/17 “Jiné znevýhodněné osoby”
„Po ukončení své účasti“ znamená od započetí své účasti do doby čtyř týdnů po jejím ukončení.
„hledají zaměstnání” je definováno dle indikátoru C/ESF/24 “Neaktivní účastníci, kteří znovu začali hledat zaměstnání po ukončení své účasti”
“jsou v procesu vzdělávání/ odborné přípravy” je definováno dle indikátoru C/ESF/25 “Účastníci v procesu vzdělávání / odborné přípravy po ukončení své účasti”
“rozšiřují si kvalifikaci” je definováno dle indikátoru C/ESF/26 “Účastníci, kteří získali kvalifikaci po ukončení své účasti”
“jsou zaměstnaní, a to i OSVČ” je definováno dle indikátoru C/ESF/27 “Zaměstnaní účastníci, včetně OSVČ, po ukončení své účasti”
Znevýhodnění učasníci definování v rámci indikátorů 
- C/ESF/18  “Bezdomovci nebo osoby vyloučené z přístupu k bydlení”
- C/ESF/19 “Lidé z venkovských oblastí”
by měli být započítáni do tohoto indikátoru pouze v roce 2017</t>
  </si>
  <si>
    <t xml:space="preserve">"Disadvantaged participants" are defined as in the indicators: 
- "Participants who live in jobless households", 
- "Participants who live in a single adult household with dependent children", 
- "Migrants, people with a foreign background, minorities (including marginalised com-munities such as the Roma)", 
- "Participants with disabilities", 
- "Other disadvantaged", 
"in job searching" is defined as in the indicator "Inactive participants engaged in job searching upon leaving" 
"education/training" is defined as in the indicator "Participants in education/training upon leaving".
"gaining a qualification" is defined as in the indicator "Participants gaining a qualification upon leaving".
"Employment" is defined as in the indicator "Employed, including self-employed".
"upon leaving" is to be understood as up to four weeks after the exit date of the participant.
The disadvantaged participants recorded as 
- "Homeless or affected by housing exclusion",
- " From rural areas"
are to be reported under this indicator only in the year 2017.
</t>
  </si>
  <si>
    <t xml:space="preserve">The disadvantaged participants recorded as 
- "Homeless or affected by housing exclusion",
- " From rural areas"
are to be reported under this indicator only in the year 2017. 
</t>
  </si>
  <si>
    <t>28M</t>
  </si>
  <si>
    <t>Znevýhodnění účastníci, kteří po ukončení své účasti hledají zaměstnání, jsou v procesu vzdělávání/ odborné přípravy, rozšiřují si kvalifikaci nebou jsou zaměstnaní, a to i OSVČ** - muži</t>
  </si>
  <si>
    <t>Disadvantaged participants engaged in job searching, in education/training, gaining a qualification or in employment, including self-employment, upon leaving - Men</t>
  </si>
  <si>
    <t>28W</t>
  </si>
  <si>
    <t>Znevýhodnění účastníci, kteří po ukončení své účasti hledají zaměstnání, jsou v procesu vzdělávání/ odborné přípravy, rozšiřují si kvalifikaci nebou jsou zaměstnaní, a to i OSVČ** - ženy</t>
  </si>
  <si>
    <t>Disadvantaged participants engaged in job searching, in education/training, gaining a qualification or in employment, including self-employment, upon leaving - Women</t>
  </si>
  <si>
    <t>Účastníci zaměstnaní do 6 měsíců po ukončení své účasti, včetně OSVČ</t>
  </si>
  <si>
    <t>Původně nezaměstnaní nebo neaktivní účastníci intervence z ESF, které jsou 6 měsíců po ukončení své účasti v projektu
zaměstnaní, nebo OSVČ 
Postavení na trhu práce je zjišťováno 6. měsíců od data ukončení účasti na projektu. (Případně k nejbližšímu datu 6
měsícům poté, ke kterému má ČSSZ / ÚP dostupné informace).</t>
  </si>
  <si>
    <t xml:space="preserve">Unemployed or inactive persons who have received ESF support and who are in employment, including self-employment, six months after leaving the ESF operation. 
 "Unemployed" is defined as in the indicator "Unemployed, including LTU". 
"Inactive" is defined as in the indicator "Inactive". 
"in employment, including self-employment" is defined as in the indicator "Employed, including self-employed".
This indicator is to be understood as change in the employment status 6 months after leaving compared to the situation when entering the ESF operation (with the participant being unemployed or inactive when entering the ESF operation).
</t>
  </si>
  <si>
    <t>"Employment" is defined as in the indicator "Employed,
including self-employed", but excluding self-employed.
This indicator is to be understood as change in the
employment status 6 months after leaving compared to the
situation when entering the ESF project (with the participant
being unemployed or inactive when entering the ESF
project).</t>
  </si>
  <si>
    <t>29M</t>
  </si>
  <si>
    <t xml:space="preserve"> Účastníci zaměstnaní do 6 měsíců po ukončení své účasti, včetně OSVČ - muži</t>
  </si>
  <si>
    <t>Účastníci zaměstnaní 6 měsíců po programu- muži</t>
  </si>
  <si>
    <t>29W</t>
  </si>
  <si>
    <t>Účastníci zaměstnaní do 6 měsíců po ukončení své účasti, včetně OSVČ - ženy</t>
  </si>
  <si>
    <t>Účastníci zaměstnaní 6 měsíců po programu- ženy</t>
  </si>
  <si>
    <t>Účastníci, jejichž situace na trhu práce se 6 měsíců po ukončení jejich účasti zlepšila</t>
  </si>
  <si>
    <t>Participants with an improved labour market situation six months after leaving</t>
  </si>
  <si>
    <t>Zaměstnaní účastníci intervence ESF, kteří jsou zaměstnaní a přešli z nejistého zaměstnání na stabilní zaměstnání a / nebo
z nižšího než žádaného úvazku na žádaný úvazek a / nebo získali zaměstnání vyžadující vyšší schopnosti a zodpovědnost
a / nebo byli povýšeni mezi vstupem do projektu a 6 měsíci po ukončení účasti v projektu.
Pro účely tohoto indikátoru vyhodnocujeme, zdali se ve sledovaném období zvýšil příjem účastníka, či nikoliv (tj. jedná
se o binární údaj). Příjem je operacionalizován jako vyměřovací základ z databáze ČSSZ. Tento přístup odpovídá definici EK,
neboť se dá rozumně předpokládat, že zvýšení úvazku, vyšší nároky a zodpovědnost při vykonávané pozici i povýšení se
projeví vyšším příjmem účastníka. Pro zamezení náhodných výkyvů indikátoru kvůli bagatelním změnám ve vyměřovacím
základu zavádíme, že vyměřovací základ se musí meziročně zvýšit alespoň o 1200kč.
Situace na trhu práce je zjišťována 6. měsíců od data ukončení
účasti na projektu oproti době před ním. (Případně k nejbližšímu datu, ke kterému má ČSSZ / ÚP dostupné informace).</t>
  </si>
  <si>
    <t xml:space="preserve">Employed persons who have received ESF support and who transited from precarious to stable employment, and/or from underemployment to full employment, and/or have moved to a job requiring higher competences/skills/qualifications, entailing more responsibilities, and/or received a promotion 6 months after leaving the ESF operation. 
Precarious employment should be understood as the "temporary employment" and "work contract of limited duration". Given institutional discrepancies, the concepts of 'temporary employment' and 'work contract of limited duration' describe situations which, in different institutional contexts, may be considered similar. Employees with a limited duration job/contract are employees whose main job will terminate either after a period fixed in advance, or after a period not known in advance, but nevertheless defined by objective criteria, such as the completion of an assignment or the period of absence of an employee temporarily replaced. Underemployment should be understood as involuntary part-time employment. This is when respondents declare that they work part-time because they are unable to find full-time work. 
"Above 54 years of age" is defined as in the indicator "Above 54 years of age" 
"in employment, including self-employment" is defined as in the indicator "Participants in employment, including self-employment, six months after leaving" of which "Participants above 54 years of age in employment, including self-employment, six months after leaving" is a sub-group.
guidelines for the employment policies of the Member States (2010/707/EU) Guideline no. 7: Member States should tackle labour market segmentation with measures addressing precarious employment, underemployment and undeclared work. 
http://eur-lex.europa.eu/LexUriServ/LexUriServ.do?uri=OJ:L:2010:308:0046:0051:EN:PDF 
This indicator is to be understood as a change in the status 6 months after leaving compared to the situation when entering the ESF projectoperation.
</t>
  </si>
  <si>
    <t>The wording in italics is identical to the LFS definition.
Competences should be understood as the proven ability
to use knowledge, skills and personal, social and/or
methodological abilities, in work or study situations and in
professional and personal development. In the context of
the European Qualifications Framework, competence is
described in terms of responsibility and autonomy. http://
ec.europa.eu/eqf/terms_en.htm
EQF framework: http://ec.europa.eu/eqf/
documentation_en.htm
"Qualification" is defined as in the indicator "Participants
gaining a qualification upon leaving".
In accordance with Council Decision of 21 Oct. 2010 on
guidelines for the employment policies of the Member States
(2010/707/EU) Guideline no. 7: Member States should tackle
labour market segmentation with measures addressing
precarious employment, underemployment and undeclared
work.
http://eur-lex.europa.eu/LexUriServ/LexUriServ.do?
uri=OJ:L:2010:308:0046:0051:EN:PDF</t>
  </si>
  <si>
    <t>30M</t>
  </si>
  <si>
    <t>Účastníci, jejichž situace na trhu práce se 6 měsíců po ukončení jejich účasti zlepšila - muži</t>
  </si>
  <si>
    <t>Participants with an improved labour market situation six months after leaving - Men</t>
  </si>
  <si>
    <t>Účastníci, jejichž situace na trhu práce se 6 měsíců po programu zlepšila - muži</t>
  </si>
  <si>
    <t>30W</t>
  </si>
  <si>
    <t>Účastníci, jejichž situace na trhu práce se 6 měsíců po ukončení jejich účasti zlepšila - ženy</t>
  </si>
  <si>
    <t>Participants with an improved labour market situation six months after leaving - Women</t>
  </si>
  <si>
    <t>Ne/zaměstnanost; účastníci; socilání začleňování</t>
  </si>
  <si>
    <t>Participants above 54 years of age in employment, including self-employment, six months after leaving</t>
  </si>
  <si>
    <t>osoby</t>
  </si>
  <si>
    <t>"Above 54 years of age" is defined as in the indicator "Above 54 years of age" 
"in employment, including self-employment" is defined as in the indicator "Participants in employment, including self-employment, six months after leaving" of which "Participants above 54 years of age in employment, including self-employment, six months after leaving" is a sub-group.
This indicator is to be understood as a change in the employment status 6 months after leaving compared to the situation when entering the ESF operation (with the participant being unemployed or inactive when entering the ESF operation).</t>
  </si>
  <si>
    <t>This indicator is to be understood as a change in the employment status 6 months after leaving compared to the situation when entering the ESF project (with the participant being unemployed or inactive when entering the ESF project).</t>
  </si>
  <si>
    <t>31M</t>
  </si>
  <si>
    <t>Participants above 54 years in employment, including self-employment, 6 months after leaving - Men</t>
  </si>
  <si>
    <t>Účastníci nad 54 let zaměstnaní 6 měsíců po programu- muži</t>
  </si>
  <si>
    <t>31W</t>
  </si>
  <si>
    <t>Participants above 54 years in employment, including self-employment, 6 months after leaving - Women</t>
  </si>
  <si>
    <t>Účastníci nad 54 let zaměstnaní 6 měsíců po programu- ženy</t>
  </si>
  <si>
    <t>Disadvantaged participants in employment, including self-employment, 6 months after leaving</t>
  </si>
  <si>
    <t xml:space="preserve">Disadvantaged persons who are in employment, including self-employment, six months after leaving the ESF operation. 
"Disadvantaged participants" are defined as in the indicators: 
- "Participants who live in jobless households", 
- "Participants who live in a single adult household with dependent children", 
- "Migrants, people with a foreign background, minorities (including marginalised com-munities such as the Roma)", 
- "Participants with disabilities", 
- "Other disadvantaged". 
"in employment, including self-employment" is defined as in the indicator "Participants in employment, including self-employment, six months after leaving" of which " Disadvantaged participants in employment, including self-employment, six months after leaving" is a sub-group.
This indicator is to be understood as a change in the employment status six months after leaving compared to the situation when entering the ESF operation (with the participant being unemployed or inactive when entering the ESF operation).
</t>
  </si>
  <si>
    <t xml:space="preserve">This indicator is to be understood as a change in the employment status 6 months after leaving compared to the situation when entering the ESF project (with the participant being unemployed or inactive when entering the ESF project).
The disadvantaged participants recorded as 
- "Homeless or affected by housing exclusion",
- " From rural areas"
are to be added only in the year 2019 under this indicator (stemming from the sample of the year 2017).
</t>
  </si>
  <si>
    <t>32M</t>
  </si>
  <si>
    <t>Disadvantaged participants in employment, including self-employment, 6 months after leaving - Men</t>
  </si>
  <si>
    <t>Znevýhodnění účastníci zaměstnaní 6 měsíců po programu- muži</t>
  </si>
  <si>
    <t>32W</t>
  </si>
  <si>
    <t>Disadvantaged participants in employment, including self-employment, 6 months after leaving - Women</t>
  </si>
  <si>
    <t>Znevýhodnění účastníci zaměstnaní 6 měsíců po programu - ženy</t>
  </si>
  <si>
    <t>ESF/YEI</t>
  </si>
  <si>
    <t xml:space="preserve">Ne/zaměstnanost; mladí; účastníci </t>
  </si>
  <si>
    <t>Nezaměstnaní účastníci, kteří dokončili program podporovaný YEI</t>
  </si>
  <si>
    <t>Unemployed participants who complete the YEI supported intervention</t>
  </si>
  <si>
    <t xml:space="preserve">Unemployed persons who complete the YEI supported inter-vention. 
"Unemployed participants" is defined as in the common indicator "Unemployed, including long-term unemployed". 
Completion of intervention is to be understood that the partici-pant attends the intervention according to schedule until the last day/last session of its scheduled end.
</t>
  </si>
  <si>
    <t xml:space="preserve">Any participant who does not attend according to schedule and/or drops out before the scheduled end of the intervention, for whatever reason, shall not be recorded hereunder. </t>
  </si>
  <si>
    <t>Nezaměstnaní účastníci, kteří dokončili program podporovaný YEI - muži</t>
  </si>
  <si>
    <t>Unemployed participants who complete the YEI supported intervention - Men</t>
  </si>
  <si>
    <t>Nezaměstnaní účastníci, kteří dokončili program - muži</t>
  </si>
  <si>
    <t>Nezaměstnaní účastníci, kteří dokončili program podporovaný YEI - ženy</t>
  </si>
  <si>
    <t>Unemployed participants who complete the YEI supported intervention - Women</t>
  </si>
  <si>
    <t>Nezaměstnaní účastníci, kteří dokončili program -ženy</t>
  </si>
  <si>
    <t>Ne/zaměstnanost; mladí; účastníci; vzdělávání</t>
  </si>
  <si>
    <t>Nezaměstnaní účastníci, kteří po ukončení své účasti dostanou nabídku zaměstnání, dalšího vzdělávání, učňovské nebo odborné přípravy po ukončení své účasti</t>
  </si>
  <si>
    <t>Unemployed participants who receive an offer of employment, continued education, apprenticeship or traineeship upon leaving</t>
  </si>
  <si>
    <t xml:space="preserve">Unemployed persons who receive an offer of employment, continued education, apprenticeship or traineeship upon leaving the YEI supported operation. 
"Unemployed participants" is defined as in the common indicator "Unemployed, including long-term unemployed". 
An offer is defined as a voluntary but conditional promise, submitted for acceptance by an offeror (e.g. employer, training organisation) to the participant, as long as it clearly indicates the offeror's willingness to enter into an agreement under specific terms with the participant and that it is made in a manner that a reasonable person would understand its acceptance will result in a binding agreement. Once the participant accepts it becomes an agreement which legally commits both parties.
"employment" is defined as in the common indicator  "Employed, including self-employed"
"continued education" is to be understood as the enrolment in formal education or training programmes leading to a recognised vocational qualification. 
Traineeships are generally understood as a limited period of work practice spent at business, public bodies or non-profit institutions, in order to gain practical work experience ahead of taking up regular employment. They generally last a few weeks to a few months, and are usually not considered to constitute employment contracts, as their main aim is to provide a training experience, not a paid work opportunity.
One may distinguish five major – partly overlapping - types of traineeships:  
1.) Traineeships forming an optional or compulsory part of academic and/or vocational curricula (i.e. traineeships during education);
2.) Traineeships which form part of mandatory professional training (e.g. law, medicine, teaching, architecture, accounting, etc.);
3. ) Traineeships as part of active labour market policies;
4. ) Traineeships agreed between trainee and a host organisation (business, non-profit or government) without the involvement of a third party, generally conducted after completion of studies and/or as part of a job search, known as ‘post-studies’ or ‘open-market’ traineeships;
5.) Transnational traineeships, which may include types 1, 2 and 4.
"upon leaving" is to be understood as up to four weeks after the exit date of the participant.
The characteristics of the apprenticeship (e.g. occupation, duration, skills to be acquired, wage or allowance) are defined in a training contract or formal agreement between the apprentice and the employer directly or via the education institution. Apprenticeships are normally part of formal education and training at upper secondary level (ISCED 3), the duration of the training is on average 3 years, and a successful completion leads to a nationally recognised qualification in a specific occupation.
</t>
  </si>
  <si>
    <t>The characteristics of the apprenticeship (e.g. occupation, duration, skills to be acquired, wage or allowance) are de-fined in a training contract or formal agreement between the apprentice and the employer directly or via the education institution. Apprenticeships are normally part of formal edu-cation and training at upper secondary level (ISCED 3), the duration of the training is on average 3 years, and a suc-cessful completion leads to a nationally recognised qualification in a specific occupation.</t>
  </si>
  <si>
    <t>Nezaměstnaní účastníci, kteří po ukončení své účasti dostanou nabídku zaměstnání, dalšího vzdělávání, učńovské nebo odborné přípravy po ukončení své účasti - muži</t>
  </si>
  <si>
    <t>Unemployed participants who receive an offer of employment, continued education, apprenticeship or traineeship upon leaving - Men</t>
  </si>
  <si>
    <t>Nezaměstnaní účastníci  s nabídkou na zaměstnání či vzdělání - muži</t>
  </si>
  <si>
    <t>Nezaměstnaní účastníci, kteří po ukončení své účasti dostanou nabídku zaměstnání, dalšího vzdělávání, učńovské nebo odborné přípravy po ukončení své účasti - ženy</t>
  </si>
  <si>
    <t>Unemployed participants who receive an offer of employment, continued education, apprenticeship or traineeship upon leaving - Women</t>
  </si>
  <si>
    <t>Nezaměstnaní účastníci  s nabídkou na zaměstnání či vzdělání - ženy</t>
  </si>
  <si>
    <t>Nezaměstnaní účastníci, kteří jsou v procesu vzdělávání či odborné přípravy nebo získávají kvalifikacinebo jsou zaměstnaní včetně OSVČ</t>
  </si>
  <si>
    <t>Unemployed participants in education/training, gaining a qualification or in employment, including self-employment, upon leaving</t>
  </si>
  <si>
    <t xml:space="preserve">Unemployed persons who are in education/training, gained a qualification, or are in employment upon leaving the YEI supported operation. 
"Unemployed participants" is defined as in the common indicator "Unemployed, including long-term unemployed". 
"In education/training, gaining a qualification or in employment, including self-employment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Any participant who does not attend according to schedule and/or drops out before the scheduled end of the intervention, for whatever reason, shall not be recorded hereunder. 
</t>
  </si>
  <si>
    <t>Nezaměstnaní účastníci, kteří jsou v procesu vzdělávání či odborné přípravy nebo získávají kvalifikacinebo jsou zaměstnaní včetně OSVČ - muži</t>
  </si>
  <si>
    <t>Unemployed participants in education/training, gaining a qualification or in employment, including self-employment, upon leaving - Men</t>
  </si>
  <si>
    <t>Nezaměstnaní účastníci v procesu vzdělání nebo jsou zaměstnáni - muži</t>
  </si>
  <si>
    <t>Nezaměstnaní účastníci, kteří jsou v procesu vzdělávání či odborné přípravy nebo získávají kvalifikacinebo jsou zaměstnaní včetně OSVČ - ženy</t>
  </si>
  <si>
    <t>Unemployed participants in education/training, gaining a qualification or in employment, including self-employment, upon leaving - Women</t>
  </si>
  <si>
    <t>Nezaměstnaní účastníci v procesu vzdělání nebo jsou zaměstnáni - ženy</t>
  </si>
  <si>
    <t>Ne/zaměstnanost; mladí; účastníci</t>
  </si>
  <si>
    <t>Dlouhodobě nezaměstnaní účastníci, kteří dokončili program podporovaný YEI</t>
  </si>
  <si>
    <t>Long-term unemployed participants who complete the YEI supported intervention</t>
  </si>
  <si>
    <t xml:space="preserve">Long-term unemployed persons who complete the YEI supported intervention. 
"Long-term unemployed participants" is defined as in the common indicator "Long-term unemployed". 
Completion of intervention is to be understood that the participant attends the intervention according to schedule until the last day/last session of its scheduled end.
Any participant who does not attend according to schedule and/or drops out before the scheduled end of the intervention, for whatever reason, shall not be recorded hereunder. 
</t>
  </si>
  <si>
    <t>Any participant who does not attend according to schedule and/or drops out before the scheduled end of the intervention, for whatever reason, shall not be recorded hereunder.</t>
  </si>
  <si>
    <t>Dlouhodobě nezaměstnaní účastníci, kteří dokončili program podporovaný YEI* - muži</t>
  </si>
  <si>
    <t>Long-term unemployed participants who complete the YEI supported intervention - Men</t>
  </si>
  <si>
    <t>Dlouhodobě nezaměstnaní účastníci, kteří dokončili program - muži</t>
  </si>
  <si>
    <t>Dlouhodobě nezaměstnaní účastníci, kteří dokončili program podporovaný YEI* - ženy</t>
  </si>
  <si>
    <t>Long-term unemployed participants who complete the YEI supported intervention - Women</t>
  </si>
  <si>
    <t>Dlouhodobě nezaměstnaní účastníci, kteří dokončili program - ženy</t>
  </si>
  <si>
    <t>Dlouhodobě nezaměstnaní účastníci, kteří po ukončení své účasti dostanou nabídku zaměstnání, dalšího vzdělávání, učńovské nebo odborné přípravy po ukončení své účasti</t>
  </si>
  <si>
    <t>Long-term unemployed participants who receive an offer of employment, continued education, apprenticeship or traineeship upon leaving</t>
  </si>
  <si>
    <t xml:space="preserve">Long-term unemployed persons who receive an offer of employment, continued education, apprenticeship or traineeship upon leaving the YEI supported operation. 
"Long-term unemployed participants" is defined as in the common indicator "Long-term unemployed". 
"offer", "continued education", "apprenticeship" and "traineeship" are defined as in the indicator "Unemployed participants who receive an offer of employment, continued education, apprenticeship or traineeship upon leaving."
"employment" is defined as in the common indicator "Employed, including self-employed"
"upon leaving" is to be understood as up to four weeks after the exit date of the participant.
</t>
  </si>
  <si>
    <t>Dlouhodobě nezaměstnaní účastníci, kteří po ukončení své účasti dostanou nabídku zaměstnání, dalšího vzdělávání, učńovské nebo odborné přípravy po ukončení své účasti - muži</t>
  </si>
  <si>
    <t>Long-term unemployed participants who receive an offer of employment, continued education, apprenticeship or traineeship upon leaving - Men</t>
  </si>
  <si>
    <t>Dlouhodobě nezaměstnaní účastníci  s nabídkou na zaměstnání či vzdělání - muži</t>
  </si>
  <si>
    <t>Long-term unemployed participants who receive an offer of employment, continued education, apprenticeship or traineeship upon leaving - Women</t>
  </si>
  <si>
    <t>Dlouhodobě nezaměstnaní účastníci, kteří jsou v procesu vzdělávání či odborné přípravy nebo získávají kvalifikacinebo jsou zaměstnaní včetně OSVČ*</t>
  </si>
  <si>
    <t xml:space="preserve">Long-term unemployed participants who are in education/training, gain a qualification or are in employment, including self-employment, upon leaving
</t>
  </si>
  <si>
    <t xml:space="preserve">Long-term unemployed persons who are in education/training, gained a qualification, or are in employment upon leaving the YEI supported operation. 
"Long-term unemployed participants" is defined as in the common indicator "Long-term unemployed". 
"in education/training, gaining a qualification or in 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t>
  </si>
  <si>
    <t>Dlouhodobě nezaměstnaní účastníci, kteří jsou v procesu vzdělávání či odborné přípravy nebo získávají kvalifikacinebo jsou zaměstnaní včetně OSVČ* - muži</t>
  </si>
  <si>
    <t>Long-term unemployed participants who are in education/training, gain a qualification or are in employment, including self-employment, upon leaving  - Men</t>
  </si>
  <si>
    <t>Dlouhodobě nezaměstnaní účastníci v procesu vzdělání nebo jsou zaměstnáni - muži</t>
  </si>
  <si>
    <t>Dlouhodobě nezaměstnaní účastníci, kteří jsou v procesu vzdělávání či odborné přípravy nebo získávají kvalifikacinebo jsou zaměstnaní včetně OSVČ* - ženy</t>
  </si>
  <si>
    <t xml:space="preserve">Long-term unemployed participants who are in education/training, gain a qualification or are in employment, including self-employment, upon leaving - Women
</t>
  </si>
  <si>
    <t>Dlouhodobě nezaměstnaní účastníci v procesu vzdělání nebo jsou zaměstnáni - ženy</t>
  </si>
  <si>
    <t>Neaktivní účastníci, kteří nejsou v procesu vzdělávání či odborné přípravy, kteří dokončili program podporovaný YEI</t>
  </si>
  <si>
    <t>Inactive participants not in education or training who complete the YEI supported intervention</t>
  </si>
  <si>
    <t xml:space="preserve">Inactive persons not in education or training who complete the YEI supported intervention. 
"Inactive participants not in education or training" is defined as in the common indicator "Inactive, not in education or training ".  
Completion of intervention is to be understood that the participant attends the intervention according to schedule until the last day/last session of its scheduled end.
</t>
  </si>
  <si>
    <t>Neaktivní účastníci, kteří nejsou v procesu vzdělávání či odborné přípravy, kteří dokončili program podporovaný YEI - muži</t>
  </si>
  <si>
    <t>Inactive participants not in education or training who complete the YEI supported intervention - Men</t>
  </si>
  <si>
    <t>Neaktivní účastníci, kteří dokončili program - muži</t>
  </si>
  <si>
    <t>Neaktivní účastníci, kteří nejsou v procesu vzdělávání či odborné přípravy, kteří dokončili program podporovaný YEI - ženy</t>
  </si>
  <si>
    <t>Inactive participants not in education or training who complete the YEI supported intervention - Women</t>
  </si>
  <si>
    <t>Neaktivní účastníci, kteří dokončili program - ženy</t>
  </si>
  <si>
    <t>Neaktivní účastníci, kteří nejsou v procesu vzdělávání či odborné přípravy, kteří po ukončení své účasti dostanou nabídku zaměstnání, dalšího vzdělávání, učńovské nebo odborné přípravy po ukončení své účasti</t>
  </si>
  <si>
    <t>Inactive participants not in education or training who receive an offer of employment, continued education, apprenticeship or traineeship upon leaving</t>
  </si>
  <si>
    <t>Inactive persons not in education or training who receive an offer of employment, continued education, apprenticeship or traineeship upon leaving the YEI supported operation. 
"Inactive participants not in education or training" is defined as in the common indicator "Inactive, not in education or training ".
"offer", "continued education", "apprenticeship" and "traineeship" are defined as in the indicator "Unemployed participants who receive an offer of employment, continued education, apprenticeship or traineeship upon leaving."
"employment" is defined as in the common indicator "Employed, including self-employed"
"upon leaving" is to be understood as up to four weeks after the exit date of the participant.</t>
  </si>
  <si>
    <t xml:space="preserve">Neaktivní účastníci, kteří nejsou v procesu vzdělávání či odborné přípravy, kteří po ukončení své účasti dostanou nabídku zaměstnání, dalšího vzdělávání, učńovské nebo odborné přípravy po ukončení své účasti - muži </t>
  </si>
  <si>
    <t>Inactive participants not in education or training who receive an offer of employment, continued education, apprenticeship or traineeship upon leaving - Men</t>
  </si>
  <si>
    <t>Neaktivní účastníci s nabídkou na zaměstnání či vzdělání - muži</t>
  </si>
  <si>
    <t xml:space="preserve">Neaktivní účastníci, kteří nejsou v procesu vzdělávání či odborné přípravy, kteří po ukončení své účasti dostanou nabídku zaměstnání, dalšího vzdělávání, učńovské nebo odborné přípravy po ukončení své účasti - ženy </t>
  </si>
  <si>
    <t>Inactive participants not in education or training who receive an offer of employment, continued education, apprenticeship or traineeship upon leaving - Women</t>
  </si>
  <si>
    <t>Neaktivní účastníci s nabídkou na zaměstnání či vzdělání - ženy</t>
  </si>
  <si>
    <t>Neaktivní účastníci, kteří nejsou v procesu vzdělávání či odborné přípravy a kteří jsou v jednom z těchto procesů, a kteří získají kvalifikaci nebo jsou zaměstnaní včetně OSVČ</t>
  </si>
  <si>
    <t xml:space="preserve">Inactive participants not in education or training who are in education/training, gain a qualification or are in employment, including self-employment, upon leaving
</t>
  </si>
  <si>
    <t xml:space="preserve">Inactive persons not in education or training who are in education/training, gained a qualification, or are in employment upon leaving the YEI supported operation. 
"Inactive participants not in education or training" are defined as in the common indicator "Inactive, not in education or training".  
"in education/training, gaining a qualification or in 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t>
  </si>
  <si>
    <t>Neaktivní účastníci, kteří nejsou v procesu vzdělávání či odborné přípravy a kteří jsou v jednom z těchto procesů, a kteří získají kvalifikaci nebo jsou zaměstnaní včetně OSVČ - muži</t>
  </si>
  <si>
    <t xml:space="preserve">Inactive participants not in education or training who are in education/training, gain a qualification or are in employment, including self-employment, upon leaving - Men
</t>
  </si>
  <si>
    <t>Neaktivní účastníci v procesu vzdělání nebo jsou zaměstnáni - muži</t>
  </si>
  <si>
    <t>Neaktivní účastníci, kteří nejsou v procesu vzdělávání či odborné přípravy a kteří jsou v jednom z těchto procesů, a kteří získají kvalifikaci nebo jsou zaměstnaní včetně OSVČ - ženy</t>
  </si>
  <si>
    <t xml:space="preserve">Inactive participants not in education or training who are in education/training, gain a qualification or are in employment, including self-employment, upon leaving - Women
</t>
  </si>
  <si>
    <t>Neaktivní účastníci v procesu vzdělání nebo jsou zaměstnáni - ženy</t>
  </si>
  <si>
    <t>Účastníci, kteří 6 měsíců po ukončení své účasti absolvují další vzdělání, program odborné přípravy se získáním kvalifikace, učňovskou nebo odbornou přípravu</t>
  </si>
  <si>
    <t>Participants in continued education, training programmes leading to a qualification, an apprenticeship or a traineeship six months after leaving</t>
  </si>
  <si>
    <t xml:space="preserve">Persons who have received YEI support and who are in continued education, training programmes leading to a qualification, an apprenticeship or a traineeship six months after leaving the YEI operation. 
“continued education”, “apprenticeship” and “traineeship” are defined as in the YEI indicator “Unemployed participants who receive an offer of employment, continued education, apprenticeship or traineeship upon leaving”
“training programmes leading to a qualification” are to be understood as training aiming at a qualification as defined in
the common indicator “Participants gaining a qualification upon leaving”
</t>
  </si>
  <si>
    <t xml:space="preserve">Only those training programmes should be considered which are leading to a qualification as defined in the annex I indica-tor "Participants gaining a qualification upon leaving"
This indicator is to be understood as a change in the status 6 months after leaving compared to the situation when enter-ing the YEI project (with the participant being unemployed or inactive not in education or training when entering the YEI project). 
</t>
  </si>
  <si>
    <t>Účastníci, kteří 6 měsíců po ukončení své účasti absolvují další vzdělání, program odborné přípravy se získáním kvalifikace, učňovskou nebo odbornou přípravu - muži</t>
  </si>
  <si>
    <t>Participants in continued education, training programmes leading to a qualification, an apprenticeship or a traineeship six months after leaving - Men</t>
  </si>
  <si>
    <t>Ve vzdělání 6 měsíců po programu - muži</t>
  </si>
  <si>
    <t>Účastníci, kteří 6 měsíců po ukončení své účasti absolvují další vzdělání, program odborné přípravy se získáním kvalifikace, učňovskou nebo odbornou přípravu - ženy</t>
  </si>
  <si>
    <t>Participants in continued education, training programmes leading to a qualification, an apprenticeship or a traineeship six months after leaving - Women</t>
  </si>
  <si>
    <t>Ve vzdělání 6 měsíců po programu - ženy</t>
  </si>
  <si>
    <t>Zaměstnaní účastníci 6 měsíců po ukončení své účasti</t>
  </si>
  <si>
    <t>Participants in employment, six months after leaving</t>
  </si>
  <si>
    <t xml:space="preserve">Persons who have received YEI support and who are in employment, including self-employment, six months after leaving the YEI operation.
"in employment, including self-employment" is defined as in the common indicator "Employed, including self-employed".
</t>
  </si>
  <si>
    <t>This indicator is to be understood as a change in the employment status 6 months after leaving compared to the situation when entering the YEI project (with the participant being unemployed or inactive not in education or training when entering the YEI project).</t>
  </si>
  <si>
    <t>Zaměstnaní účastníci 6 měsíců po ukončení své účasti - muži</t>
  </si>
  <si>
    <t>Participants in employment, six months after leaving - Men</t>
  </si>
  <si>
    <t>Zaměstnaní 6 měsíců po programu - muži</t>
  </si>
  <si>
    <t>Zaměstnaní účastníci 6 měsíců po ukončení své účasti - ženy</t>
  </si>
  <si>
    <t>Participants in employment, six months after leaving - Women</t>
  </si>
  <si>
    <t>Zaměstnaní 6 měsíců po programu - ženy</t>
  </si>
  <si>
    <t>Participants in self-employment six months after leaving</t>
  </si>
  <si>
    <t>“účastníci OSVČ 6 měsíců po ukončení své účasti” jsou definováni dle indikátoru C/ESF/YEI/11 “Zaměstnaní účastníci 6 měsíců po ukončení své účasti “ jehož jsou podskupinou.</t>
  </si>
  <si>
    <t xml:space="preserve">“Participants in self-employment six months after leaving” is a sub-category of the YEI indicator “Participants in employment, six months after leaving”
"self-employment" is defined as in the annex I indicator "Employed, including self-employed".
</t>
  </si>
  <si>
    <t>Participants in self-employment six months after leaving - Men</t>
  </si>
  <si>
    <t>OSVČ 6 měsíců po programu - muži</t>
  </si>
  <si>
    <t>Participants in self-employment six months after leaving - Women</t>
  </si>
  <si>
    <t>OSVČ 6 měsíců po programu - ženy</t>
  </si>
  <si>
    <t>Kč</t>
  </si>
  <si>
    <t>Ne/zaměstnanost; sociální začleňování; veřejný sektor</t>
  </si>
  <si>
    <t>Snížení počtu nutných úkonů pro vyřešení životní situace</t>
  </si>
  <si>
    <t>Reduction of the number of required acts to solve life situations</t>
  </si>
  <si>
    <t>Úkony</t>
  </si>
  <si>
    <t>"Životní situace" je termín z Portálu veřejné správy http://portal.gov.cz/portal/obcan/situace/ (kde je také uveden jejich výčet), popisující "řešení úkonů ve vztahu k orgánům veřejné moci". O kterou životní situaci se jedná je specifikováno v rámci výzvy a projektů.
Hodnota indikátoru je zjištována od stolu na základě oficiálního popisu životní situace před a po provedení projektu.</t>
  </si>
  <si>
    <t>Podíl uchazečů o zaměstnání využívající podpořené nástroje aktivní politiky zaměstnanosti</t>
  </si>
  <si>
    <t>The proportion of job seekers using supported active employment policy instruments</t>
  </si>
  <si>
    <t>Počet nově zavedených nebo inovovaných služeb</t>
  </si>
  <si>
    <t>Number of new or inovated services</t>
  </si>
  <si>
    <t>Počet služeb v oblasti zaměstnanosti a dalšího vzdělávání, které jsou nově zavedeny nebo inovovány v průběhu realizace projektu a byly v nich zavedeny prvky inovativnosti přispívající ke zlepšení služeb. "Služba" je poskytování pomoci a podpory fyzickým osobám v nepříznivé situaci. Jedná se o služby zaměstnanosti (zejména nástroje aktivní politiky zaměstnanosti, služby individuální podpory klienta na podporu zaměstnanosti, služby sítě EURES apod. ) a služby v oblasti dalšího vzdělávání (zejména kariérové poradenství, systém dalšího vzdělávání a prvky jeho kvality  apod.).  
Nově zavedená služba = služba, která byla nově nastavena a uvedena do praxe v průběhu realizace projektu. 
Inovovaná služba = služba, která byla poskytována již před realizací projektu, a během realizace došlo k pozitivní kvalitativní změně (např. prostřednictvím zavedení nových nástrojů, informačních systémů nebo zvýšení kapacity služby) 
Indikátor je výsledkový na základě předpokladu, že nově zavedené nebo inovované služby budou výsledkem systémových změn a opatření.</t>
  </si>
  <si>
    <t>Míra fluktuace kvalifikovaných zaměstnanců v podpořené organizační složce státu</t>
  </si>
  <si>
    <t>The rate of turnover of skilled employees in a supported government body</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</si>
  <si>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schopnost zaměstnanců vykonávat dobře svou práci, a tedy je třeba tuto hodnotu snížit. (Cílem přitom samozřejmě není hodnota 0, ale spíše u velkých organizací personalisty skloňovaných 7, což je stále výrazně méně než je v současnosti odhadováno v české státní správě).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sledovaného období pracovali v dané organizační jednotce a o rok později v ní již nepracují)  DĚLENO  (celkový počet zaměstnanců v dané organizační jednotce k prvnímu dni sledovaného období).</t>
  </si>
  <si>
    <t>Počet agend orgánů, u nichž byl proveden popis</t>
  </si>
  <si>
    <t>Pracovní místa; veřejný sektor</t>
  </si>
  <si>
    <t>Počet příjemcem standardizovaných pozic úředníků státní správy</t>
  </si>
  <si>
    <t>Number of civil servant positions standardised by the supported project</t>
  </si>
  <si>
    <t>Pozice</t>
  </si>
  <si>
    <t>Ne/zaměstnanost; systémy; vzdělávání</t>
  </si>
  <si>
    <t>Existence takového systému předvídání kvalifikačních potřeb, který svou kvalitou rámcově odpovídá nejlepším systémům užívaným ve světě. Indikátor je kvalitativní a jeho hodnota bude získána na základě evaluace či od příjemce.</t>
  </si>
  <si>
    <t>Ne/zaměstnanost; strategie</t>
  </si>
  <si>
    <t>Hodnocení kvality expertní komisí</t>
  </si>
  <si>
    <t>Evaluation of quality by expert committee</t>
  </si>
  <si>
    <t>Hodnocení kvality expertní komisí je kvalitativně zjišťovaný indikátor založený na nezávislém expertním úsudku, sbíraném v rámci evaluace. Je určen k použití u projektů, které pracují na podpůrné, koncepční, systémové či obdobné úrovni obecnosti.
Důvod jeho existence plyne ze skutečnosti, že u mnoha intervencí, u kterých existuje opodstatněné přesvědčení o jejich důležitosti, je jejich efekt na cílové skupiny natolik měkký, rozptýlený, či dlouhodobý, že není možné ho přímo pozorovat a počítat. Tento indikátor tedy přistupuje k jediné další možnosti a to kvalitativnímu vyjádření o tom, zdali byl projekt úspěšný. 
Indikátor může např. měřit kvalitu podpory pro poskytovatele sociálních služeb, jejichž dopad na zlepšení života klientů není okamžitě zřejmý, nebo kvalitu metodik používaných v rámci služeb zaměstnanosti, neboť kauzální krátkodobá vazba mezi metodikou a zaměstnaností podpořených osob není jednoduše viditelná. Dalšími příklady je standardizace či vytváření modelů sociálních služeb.
Hodnoty indikátoru budou získávány z vyjádření expertní komise, že daný projekt vedl ke "zvýšení kvality". Parametry, dle kterých bude posuzováno "zvýšení kvality", budou nastaveny na začátku provádění projektu, expertní komise bude hodnotit jejich naplnění po skončení projektu. 
Obecně by bylo vhodné hodnotící komisi skládat z expertů na oblast výzvy ze sektoru veřejného, akademického, i soukromého. Přesný způsob získání hodnoty indikátoru (tj. detailnější složení a role expertní komise) bude vždy stanovena v rámci výzvy. V opodstatněných případech (např. neexistence expertízy v případě úzce zaměřené výzvy) může být jako zdroj dat povolena sebeevaluace.
Indikátor je indikativní a jeho využití se počítá pouze u výše popsaných projektů, kde jiný způsob měření není možný. 
Indikátor je možné agregovat, a to zjednodušením každého vyjádření hodnotící komise na 1/0, podle toho, zda projekt vedl či nevedl ke zvýšení kvality.</t>
  </si>
  <si>
    <t>Funkčnost SOS - Poskytovatel</t>
  </si>
  <si>
    <t>Počet experimentálně či kvazi-experimentálně ověřených nových nástrojů</t>
  </si>
  <si>
    <t>Důvodem, pro "nové" typy projektů (ať už vznikají "samovolně" či v rámci mezinárodní spolupráce) je jejich účinnost v řešení problémů. Nejlepší způsob, jak zjistit, zdali projekt je účinný, jsou kvazi-experimentální či experimentální evaluace toho, s čím přichází. 
Vzhledem k tomu, že dopady nových projektů jsou ale extrémně těžko odhadnutelné, nechceme zavazovat poskytovatele k přílišnému předvídání a naplňování dopadů. Tento indikátor tedy oceňuje proces inovování, který zaručuje jasnou informaci po jeho skončení o tom, zdali byl přínosem, či nikoliv, spíše než jeho nejistý a nepředpokládaný výsledek. 
"Nástroj" jsou konkrétní nové metody nebo postupy, které byly vyvinuty v rámci projektu, a prostřednictvím kterých je usilováno o měřitelné a udržitelné zlepšení u zvolené cílové skupiny. 
Jinak řečeno, tento indikátor počítá projekty, které mapují slepé uličky toho, s čím přichází, stejně jako ty, co někam vedou, ale přehlíží projekty, které proběhnou a není po nich jasné, zdali byly úspěšné, či nikoliv.</t>
  </si>
  <si>
    <t>Počet zvalidovaných experimentálních či kvazi-experimentálních ověření nových nástrojů</t>
  </si>
  <si>
    <t>Ověření</t>
  </si>
  <si>
    <t>"Validace" je proces ujištění, že experimentální či kvazi-experimentální ověření užitečnosti projektu, který přicházel s něčím novým (resp. studie na něm postavené), splňovalo kritéria evaluační a akademické kvality.  Jde tedy o formu oponentury zajišťující, že byla dodržena pravidla, která umožňují jednoznačně říct, jestli byla činnost užitečná. Přesná forma validace je specifikována ve výzvě, přičemž se uvažuje validace interní, externí - vysoutěžená a externí ve formě přijetí studie založené na evaluaci akademickým žurnálem.
"Nástroj" jsou konkrétní nové metody nebo postupy, které byly vyvinuty v rámci projektu, a prostřednictvím kterých je usilováno o měřitelné a udržitelné zlepšení u zvolené cílové skupiny. 
V případě varianty přijetí studie založené na evaluaci akademickým žurnálem bude ve výzvě specifikováno, jaký žurnál či kategorie žurnálů jsou pro validaci přijatelné.</t>
  </si>
  <si>
    <t>Počet provedených hodnocení dopadů regulace</t>
  </si>
  <si>
    <t>Number of Regulatory Impact Assesments supported</t>
  </si>
  <si>
    <t>Počet provedených hodnocení dopadů regulace zahrnuje tzv. validovanou RIA (ex-ante) i RIA ex post a CIA, provedenou s přispěním příjemce. "RIA" je Regulatory Impact Assessment, neboli hodnocení dopadů regulace. "RIA ex post" je definována jako přezkum účinnosti regulace. "CIA" je zhodnocení korupčních rizik."Validovaná RIA" je taková předložená RIA, u které Komise RIA neshledala žádná metodická pochybení a nedostatky, zpráva obsahuje všechny požadované části dle Obecných zásad RIA a předkládá srozumitelné, kvalitně zpracované a průkazné hodnocení dopadů k navrhovanému legislativnímu řešení, Komise RIA k němu tedy vydala tzv. kladné stanovisko bez připomínek. "Předložené s přispěním" jsou ty RIA, RIA ex post a CIA, na jejichž tvorbě se příjemce aktivně podílel (tj. je dohledatelný jako její spoluautor). "Přispění" musí být jednoznačně uvedeno před započetím procesu validace dané RIA. RIA ex post pravděpodobně nebude Komisí RIA hodnocena, zde bude nutné se spolehnout na evaluaci ze strany příjemce. Co se týče CIA, obdobně jako u RIA by měla vzniknou Komise pro její hodnocení, ovšem pokud by tato nevznikla, opět by bylo nutné spolehnout se na evaluaci ze strany příjemce. 
Indikátor není kontextový, neboť RIA ex-post se bude dělat pouze z peněz ESF.
Zdrojem dat je výroční zpráva komise pro hodnocení dopadů regulace. V případě, že by v budoucnu ta nebyla dostupná, tak je třeba data sbírat buď přímou komunikací s miniterstvy, což může být outsourcováno v rámci "evaluace".Počet provedených hodnocení dopadů regulace zahrnuje ex-ante a ex-post provedená hodnocení dopadů regulace ( RIA, RIA  ex-post, CIA)   "RIA" je Regulatory Impact Assessment, neboli hodnocení dopadu regulace.</t>
  </si>
  <si>
    <t>ICT; systémy</t>
  </si>
  <si>
    <t>kvalitativní</t>
  </si>
  <si>
    <t>Propojení znamená fungující dorozumívání mezi jednotlivými systémy. Standardny funkčnosti budou stanoveny na začátku evaluace.</t>
  </si>
  <si>
    <t>Strategie</t>
  </si>
  <si>
    <t>Populace zasažená analytickým dokumentem</t>
  </si>
  <si>
    <t>Transport</t>
  </si>
  <si>
    <t>Doprava</t>
  </si>
  <si>
    <t>OP D</t>
  </si>
  <si>
    <t>Railway</t>
  </si>
  <si>
    <t>Doprava; železnice; infrastruktura</t>
  </si>
  <si>
    <t>Celková délka nových železničních tratí</t>
  </si>
  <si>
    <t>Total length of new railway line</t>
  </si>
  <si>
    <t xml:space="preserve">Délka nových železničních tratí - celkem, vybudovaných tam, kde dříve neexistovaly žádné železniční tratě (započítávají se tratě TEN-T i mimo TEN-T)
</t>
  </si>
  <si>
    <t>Length of railroads constructed by the project where no railroad existed before</t>
  </si>
  <si>
    <t>11a</t>
  </si>
  <si>
    <t>Celková délka nových železničních tratí, z toho: TEN-T</t>
  </si>
  <si>
    <t>Total length of new railway lin, of which: TEN-T</t>
  </si>
  <si>
    <t xml:space="preserve">Délka nových železničních tratí TEN-T, vybudovaných tam, kde dříve neexistovaly žádné železniční tratě
</t>
  </si>
  <si>
    <t>Total length of new railway line within TEN-T</t>
  </si>
  <si>
    <t>Celková délka rekonstruovaných nebo modernizovaných železničních tratí</t>
  </si>
  <si>
    <t>Total length of reconstructed or upgraded railway line</t>
  </si>
  <si>
    <t>Length of railroads of which quality of capacity have been improved. This can include electrification, developing single track railroad into double track, increasing the possible speed on the track, or any combination of these, but excludes installation of signalling systems (incl. ensuring ERTMS (European Rail Traffic Management System) compatibility).</t>
  </si>
  <si>
    <t>The approach chosen here is to exclude signalling systems as they distort the values. Signalling systems should be treated in a separate (programme-specific) indicator.</t>
  </si>
  <si>
    <t>12a</t>
  </si>
  <si>
    <t>Celková délka rekonstruovaných nebo modernizovaných železničních tratí, z toho: TEN-T</t>
  </si>
  <si>
    <t>Total length of reconstructed or upgraded railway line, of which: TEN-T</t>
  </si>
  <si>
    <t>Total length of reconstructed or upgraded railway line within TEN-T.</t>
  </si>
  <si>
    <t>The length of reconstructed railway tracks TENT-T (GSM-R)</t>
  </si>
  <si>
    <t xml:space="preserve">km </t>
  </si>
  <si>
    <t>Length of reconstructed railways out of TEN-T</t>
  </si>
  <si>
    <t>Délka rekonstruovaných železničních tratí mimo TEN-T v km</t>
  </si>
  <si>
    <t>Stupeň naplnění plánu ERTMS</t>
  </si>
  <si>
    <t>Level of fulfillment ERTMS plan</t>
  </si>
  <si>
    <t>Stupeň naplnění plánu ERTMS na základě zpracované analýzy potřeb</t>
  </si>
  <si>
    <t>Doprava; železnice</t>
  </si>
  <si>
    <t>Počet nově pořízených nebo modernizovaných vozidel pro drážní dopravu</t>
  </si>
  <si>
    <t>Number of newly obtained or modernized vehicles for railway transport</t>
  </si>
  <si>
    <t>Ks</t>
  </si>
  <si>
    <t>Kapacita nově pořízených nebo modernizovaných vozidel pro drážní dopravu</t>
  </si>
  <si>
    <t>Capacity of new or modernized vehicles of railway transport</t>
  </si>
  <si>
    <t>Počet zařízení a služeb pro řízení dopravy</t>
  </si>
  <si>
    <t>Počet implementovaných nebo optimalizovaných zařízení / systémů / služeb (např. zabezpečovací, řídicí, odbavovací nebo informační) městské, příměstské a veřejné hromadné dopravy</t>
  </si>
  <si>
    <t>Úspora času v osobní železniční dopravě</t>
  </si>
  <si>
    <t>Savings of time in passanger railway transport</t>
  </si>
  <si>
    <t>osobohod./rok</t>
  </si>
  <si>
    <t>Úspora času v osobní železniční dopravě. Výpočet založen na výstupech HDM-4 (finanční analýze)</t>
  </si>
  <si>
    <t>Počet odstranění omezení na železniční trati</t>
  </si>
  <si>
    <t>Number of removals of limitation on railway trail</t>
  </si>
  <si>
    <t xml:space="preserve">Počet modernizací v železničních stanicích na železničních tratích mimo TEN-T </t>
  </si>
  <si>
    <t>Number of modernizations in railway stations on railways out of TEN-T</t>
  </si>
  <si>
    <t xml:space="preserve">Počet modernizací v železničních stanicích na železničních tratích TEN-T </t>
  </si>
  <si>
    <t>Number of reconstructions in railway stations on railways TEN-T</t>
  </si>
  <si>
    <t>Number of new mechanisms for reloading</t>
  </si>
  <si>
    <t>Number of modernized /new reloading area of combined transport</t>
  </si>
  <si>
    <t>IROP; OP D</t>
  </si>
  <si>
    <t>Roads</t>
  </si>
  <si>
    <t>Doprava; silnice; infrastruktura</t>
  </si>
  <si>
    <t>Celková délka nově postavených silnic</t>
  </si>
  <si>
    <t>Total length of newly built roads</t>
  </si>
  <si>
    <t>Délka nových silnic (v km), kdy po dokončení projektu vznikne buď nová silnice na místě, kde dřív žádná silnice nebyla, nebo se kapacita a kvalita dříve existující silnice natolik zvýší, že se změní klasifikace silnice (např. ze silnice II. řádu na rychlostní silnici národního významu). Pokud nastane druhý případ, tato silnice se již nezapočítává do indikátoru "Celková délka rekonstruovaných nebo modernizovaných silnic".</t>
  </si>
  <si>
    <t xml:space="preserve">Length of roads (in kilometres) constructed by the project where, as a consequence of project completion:
•  no road existed before
or
•    the capacity and quality of the previously existing local/secondary road is significantly improved to reach a higher classification (e.g. national road or equivalent); in this case the road cannot be counted under indicator “Total length of reconstructed or upgraded roads”. 
</t>
  </si>
  <si>
    <t>13a</t>
  </si>
  <si>
    <t>Celková délka nově postavených silnic, z toho: TEN-T</t>
  </si>
  <si>
    <t>Total length of newly built roads, of which: TEN-T</t>
  </si>
  <si>
    <t>Total length of newly built roads within TEN-T.</t>
  </si>
  <si>
    <t>Délka nových dálnic a rychlostních silnic a silnic I. třídy mimo TEN-T</t>
  </si>
  <si>
    <t>Délka nových dálnic a rychlostních silnic a silnic I. třídy mimo TEN-T v km.</t>
  </si>
  <si>
    <t>Délka nových silnic II. třídy</t>
  </si>
  <si>
    <t>Délka nových dopravních komunikací II. třídy v km.</t>
  </si>
  <si>
    <t>Délka nových silnic III. třídy</t>
  </si>
  <si>
    <t>Délka nových dopravních komunikací III. třídy v km.</t>
  </si>
  <si>
    <t>Doprava; silnice; infrastruktura; město</t>
  </si>
  <si>
    <t>Délka nových místních (městských) komunikací celkem</t>
  </si>
  <si>
    <t>Počet kilometrů nově vybudovaných místních (městských) komunikací v regionu celkem</t>
  </si>
  <si>
    <t>Celková délka rekonstruovaných nebo modernizovaných silnic</t>
  </si>
  <si>
    <t>Total length of reconstructed or upgraded roads</t>
  </si>
  <si>
    <t>Délka rekonstruovaných silnic v kilometrech, kde se zvýšila kvalita a/nebo kapacita (včetně bezpečnostních standardů). Pokud je zlepšení stavu silnice natolik významné, že se změní její kvalifikace a dá se považovat za novou silnici, bude započtena do indikátoru "Celková délka nově postavených silnic" a nikoliv do tohoto indikátoru.</t>
  </si>
  <si>
    <t>Length of roads where the capacity or quality of the road (including safety standards) was improved. If the upgrade is significant enough for the road to qualify as new road, it will be counted under “Total length of newly built roads” and not under this indicator (see above).</t>
  </si>
  <si>
    <t>14a</t>
  </si>
  <si>
    <t>Celková délka rekonstruovaných nebo modernizovaných silnic, z toho: TEN-T</t>
  </si>
  <si>
    <t>Total length of reconstructed or upgraded roads, of which: TEN-T</t>
  </si>
  <si>
    <t>Total length of reconstructed or upgraded roads within TEN-T</t>
  </si>
  <si>
    <t>Délka rekonstruovaných silnic I. třídy - mimo TENT-T</t>
  </si>
  <si>
    <t>Délka rekonstruovaných silnic mimo sítě TEN-T v km.</t>
  </si>
  <si>
    <t>Délka rekonstruovaných silnic II. třídy</t>
  </si>
  <si>
    <t>Délka zrekonstruovaných, modernizovaných nebo stavebně upravených dopravních komunikací II. třídy v km.</t>
  </si>
  <si>
    <t>Délka rekonstruovaných silnic III. třídy</t>
  </si>
  <si>
    <t>Délka zrekonstruovaných, modernizovaných nebo stavebně upravených dopravních komunikací III. třídy v km.</t>
  </si>
  <si>
    <t>Délka rekonstruovaných místních (městských) komunikací celkem</t>
  </si>
  <si>
    <t>Počet kilometrů rekonstruovaných místních (městských) komunikací v regionu celkem</t>
  </si>
  <si>
    <t>Počet km silnic ve správě příjemce</t>
  </si>
  <si>
    <t>Number of km of roads in the administration of the recipient</t>
  </si>
  <si>
    <t>28</t>
  </si>
  <si>
    <t>Doprava; silnice</t>
  </si>
  <si>
    <t>Úspora času v silniční dopravě</t>
  </si>
  <si>
    <t>Savings of time in road transport</t>
  </si>
  <si>
    <t>Úspora času v silniční dopravě. Výpočet bude založen na výstupech HDM-4</t>
  </si>
  <si>
    <t>27</t>
  </si>
  <si>
    <t>Počet zařízení a služeb ITS</t>
  </si>
  <si>
    <t>Number of equipments and services ITS</t>
  </si>
  <si>
    <t>Počet zařízení a služeb ITS na silniční síti TEN-T za účelem zvýšení plynulosti dopravy</t>
  </si>
  <si>
    <t>26</t>
  </si>
  <si>
    <t>Doprava; silnice; infrastruktura; energetika</t>
  </si>
  <si>
    <t>Zvýšení kapacity zařízení určených k nabíjení vozidel</t>
  </si>
  <si>
    <t>Increase in capacity of charging equipment for vehicles</t>
  </si>
  <si>
    <t>kW</t>
  </si>
  <si>
    <t>Inland waterways</t>
  </si>
  <si>
    <t>Doprava; infrastruktura</t>
  </si>
  <si>
    <t>Celková délka nových nebo modernizovaných vnitrozemských vodních cest</t>
  </si>
  <si>
    <t>Total length of improved or created inland waterway</t>
  </si>
  <si>
    <t>č.25:Akceptováno, bude upraveno po diskuzi se zástupci OP D.</t>
  </si>
  <si>
    <t>Length of inland waterway with improved navigation capacity. The improvement may concern improved transport capacity or safety aspects.</t>
  </si>
  <si>
    <t>bude odstraněno nebo ne?</t>
  </si>
  <si>
    <t>Počet modernizovaných plavidel</t>
  </si>
  <si>
    <t>Number of modernized vessels</t>
  </si>
  <si>
    <t>Zvýšení přepravy vnitrozemskou vodní dopravou</t>
  </si>
  <si>
    <t>Increase of inlad water transport</t>
  </si>
  <si>
    <t>Zvýšení přepravy vnitrozemskou vodní dopravou.</t>
  </si>
  <si>
    <t>Urban transport</t>
  </si>
  <si>
    <t>Doprava; MHD; infrastruktura</t>
  </si>
  <si>
    <t>Celková délka nových nebo modernizovaných tratí metra a tramvajových tratí</t>
  </si>
  <si>
    <t>Total length of new or improved tram and metro lines</t>
  </si>
  <si>
    <t xml:space="preserve">Length of metro, tram or suburban train lines constructed or upgraded. The service along the upgraded lines must significantly improve as a consequence of the project completion. </t>
  </si>
  <si>
    <t>Double counting for this indicator and indicators 11 and 12 needs to be eliminated (e.g. suburban trains). It is up to the MA for which indicator the built/upgraded track is counted but it must be counted only once.</t>
  </si>
  <si>
    <t>Přeloženo – prosím o kontrolu poslední věty</t>
  </si>
  <si>
    <t>Délka nově vybudovaného metra</t>
  </si>
  <si>
    <t>Délka nové tramvajové trati celkem</t>
  </si>
  <si>
    <t>Počet kilometrů nové tramvajové trati celkem.</t>
  </si>
  <si>
    <t>Délka modernizované tramvajové trati celkem</t>
  </si>
  <si>
    <t>Počet kilometrů modernizované tramvajové trati celkem.</t>
  </si>
  <si>
    <t>Doprava; MHD; infrastruktura; energetika; životní prostředí</t>
  </si>
  <si>
    <t>Number of newly acquired and refurbished buildings of the technical infrastructure for green vehicles</t>
  </si>
  <si>
    <t>Doprava; MHD</t>
  </si>
  <si>
    <t>Přírůstek počtu osob obsluhovaných MHD</t>
  </si>
  <si>
    <t>Increase of the number of people served by public transport</t>
  </si>
  <si>
    <t>Počet obyvatel, kteří mohou být obsluhováni nově vybudovanou linkou MHD.</t>
  </si>
  <si>
    <t>Doprava; MHD; systémy</t>
  </si>
  <si>
    <t>Přírůstek počtu obyvatel obcí zapojených do IDS</t>
  </si>
  <si>
    <t>Součet počtu obyvatel v obcích, které byly nově zapojeny do rozšířeného integrovaného dopravního systému (IDS) od 1.1.2007 (výkaz ČSÚ). Zdrojem indikátoru je KODIS/KÚ.</t>
  </si>
  <si>
    <t>Počet obcí zapojených do IDS</t>
  </si>
  <si>
    <t>Počet nových nebo rekonstruovaných přestupních terminálů ve veřejné dopravě</t>
  </si>
  <si>
    <t>Number of new or reconstructed interchange terminals in public transport</t>
  </si>
  <si>
    <t>Terminály</t>
  </si>
  <si>
    <t>Počet nových nebo zrekonstruovaných přestupních terminálů veřejné hromadné dopravy</t>
  </si>
  <si>
    <t>Počet vytvořených parkovacích míst</t>
  </si>
  <si>
    <t>Number of newly created parking places</t>
  </si>
  <si>
    <t>Parkovací místa</t>
  </si>
  <si>
    <t>Počet nových nebo technicky zhodnocených parkovacích míst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</si>
  <si>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doplněna definice veřejného parkoviště</t>
  </si>
  <si>
    <t>Úspora času ve veřejné dopravě</t>
  </si>
  <si>
    <t>Time reduction in public transport</t>
  </si>
  <si>
    <t>Minuty</t>
  </si>
  <si>
    <t>Zkrácení přepravního času na novém nebo zlepšeném úseku v systému veřejné dopravy - jde o rozdíl přepravního času po realizaci nového nebo zlepšeného úseku (tj. cílovou hodnotou indikátoru) a přepravního času před realizací (tj. výchozí hodnotou indikátoru), přičemž za zlepšený úsek se považuje i úsek s realizovanými opatřeními pro preferenci povrchové městské veřejné dopravy v uličním provozu.</t>
  </si>
  <si>
    <t>Přírůstek počtu osob přepravených veřejnou dopravou</t>
  </si>
  <si>
    <t>Increase of the number of persons in public transport</t>
  </si>
  <si>
    <t>Přírůstek počtu osob přepravených veřejnou dopravou zjištěný reprezentativním sčítáním (či více sčítáními) v průběhu roku. Jde o rozdíl (zjištěný na vhodném mezistaničním úseku) počtu přepravených osob po realizaci nového nebo zlepšeného úseku v systému veřejné dopravy (tj. cílovou hodnotou indikátoru) a počtu přepravených osob před realizací (tj. výchozí hodnotou indikátoru), přičemž za zlepšený úsek se považuje i úsek s realizovanými opatřeními pro preferenci povrchové městské veřejné dopravy v uličním provozu. V případě přínosu nového záchytného parkoviště P+R jde o počet osob přestupujících z parkoviště P+R na navazující veřejnou dopravu (tj. cílovou hodnotou indikátoru, přičemž výchozí hodnota indikátoru bude nulová).</t>
  </si>
  <si>
    <t>Doprava; MHD; energetika</t>
  </si>
  <si>
    <t>Úspora nafty v provozu městské autobusové dopravy</t>
  </si>
  <si>
    <t>Fuel savings within the urban bus transport traffic</t>
  </si>
  <si>
    <t>Úspora nafty v provozu městské autobusové dopravy v rámci míst s podporou pref. opatření.</t>
  </si>
  <si>
    <t>Increase of the number of persons in public transport in consequence of new preferential measures</t>
  </si>
  <si>
    <t>Přírůstek počtu osob přepravených veřejnou dopravou zjištěný reprezentativním sčítáním (či více sčítáními) v průběhu roku. Jde o rozdíl (zjištěný na vhodném mezistaničním úseku) počtu přepravených osob po realizaci nového nebo zlepšeného úseku v systému veřejné dopravy (tj. cílovou hodnotou indikátoru) a počtu přepravených osob před realizací (tj. výchozí hodnotou indikátoru), přičemž za zlepšený úsek se považuje i úsek s realizovanými opatřeními pro preferenci povrchové městské veřejné dopravy v uličním provozu.</t>
  </si>
  <si>
    <t>Increase of the number of persons in public transport in consequence of the new P+R</t>
  </si>
  <si>
    <t>Přírůstek počtu osob přepravených veřejnou dopravou zjištěný reprezentativním sčítáním (či více sčítáními) v průběhu roku. V případě přínosu nového záchytného parkoviště P+R jde o počet osob přestupujících z parkoviště P+R na navazující veřejnou dopravu (tj. cílovou hodnotou indikátoru, přičemž výchozí hodnota indikátoru bude nulová).</t>
  </si>
  <si>
    <t>Délka nových podélných dělících preferenčních opatření</t>
  </si>
  <si>
    <t>Length of new lengthwise dividing preferential measures</t>
  </si>
  <si>
    <t>Předmětem je instalace nových podélných dělících prvků (prahů) zabraňujících ovlivňování provozu tramvají jinými druhy uliční dopravy. Započítává se skutečná délka prahů, tj. např. při oboustranné instalaci prahů lze započítat délku prahů na obou stranách.
Zahrnuta i délka samostatných vyhrazených jízdních pruhů pro autobusy a délku zastávek tramvají upravených k rychlejšímu a bezpečnějšímu nástupu a výstupu (tzv. vídeňské zastávky, zastávkové mysy, časové ostrůvky apod.), což navrhujeme promítnout do definice indikátoru</t>
  </si>
  <si>
    <t>Počet nově pořizených vozidel pro veřejnou dopravu.</t>
  </si>
  <si>
    <t>Number of newly purchased vehicles for public transport.</t>
  </si>
  <si>
    <t>Jedná se o počet nově pořizených vozidel určených pro veřejnou dopravu včetně požadavku na jejich nízkopodlažnost (popř. low-entry).</t>
  </si>
  <si>
    <t>Počet realizací vedoucích ke zvýšení bezpečnosti v dopravě</t>
  </si>
  <si>
    <t>Number of realizations leading to increased traffic safety</t>
  </si>
  <si>
    <t>Realizace</t>
  </si>
  <si>
    <t>Podíl cyklistiky na přepravních výkonech</t>
  </si>
  <si>
    <t>The share of cycling in transport performance</t>
  </si>
  <si>
    <t>Cestovní ruch; doprava; infrastruktura</t>
  </si>
  <si>
    <t>Délka nově vybudovaných cyklostezek a cyklotras</t>
  </si>
  <si>
    <t>Length of newly build tracks of cycling infrostructure</t>
  </si>
  <si>
    <t>Počet kilometrů nově vybudovaných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</si>
  <si>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Délka rekonstruovaných cyklostezek a cyklotras</t>
  </si>
  <si>
    <t>Length of reconstructed tracks of cycling infrostructure</t>
  </si>
  <si>
    <t>Počet kilometrů rekonstruovaných nebo jinak stavebně upravovaných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</si>
  <si>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 xml:space="preserve">Local Development </t>
  </si>
  <si>
    <t>Místní rozvoj</t>
  </si>
  <si>
    <t>Územní rozvoj</t>
  </si>
  <si>
    <t>Územní rozvoj; strategie</t>
  </si>
  <si>
    <t>Počet obyvatel žijících v oblastech s integrovanými strategiemi rozvoje měst</t>
  </si>
  <si>
    <t>Population living in areas with integrated urban development strategies</t>
  </si>
  <si>
    <r>
      <t>Population living in areas with integrated urban development strategies within the meaning of Article 7 of Regulation XX</t>
    </r>
    <r>
      <rPr>
        <sz val="10"/>
        <color indexed="13"/>
        <rFont val="Arial"/>
        <family val="2"/>
        <charset val="238"/>
      </rPr>
      <t xml:space="preserve"> </t>
    </r>
    <r>
      <rPr>
        <sz val="10"/>
        <color indexed="8"/>
        <rFont val="Arial"/>
        <family val="2"/>
        <charset val="238"/>
      </rPr>
      <t>(ERDF)</t>
    </r>
  </si>
  <si>
    <t>Územní rozvoj; životní prostředí; město</t>
  </si>
  <si>
    <t>Nově vytvořené nebo rekultivované otevřené prostory v městských oblastech</t>
  </si>
  <si>
    <t>Open space created or rehabilitated in urban areas</t>
  </si>
  <si>
    <t xml:space="preserve">Velikost renovovaných / nově vytvořených veřejně přístupných nezastavěných ploch. 
Nezahrnuje objekty začleněné do „standardních“ společných indikátorů (tj.silnice, …)
</t>
  </si>
  <si>
    <t>Size of renovated / newly developed publicly accessible open-air areas. It does not include developments covered by the ‘standard’ common indicators (e.g. roads, rehabilitated land, schoolyards, etc.)</t>
  </si>
  <si>
    <t>Překlad – prosím o kontrolu, hlavně poslední věta definice</t>
  </si>
  <si>
    <t>Veřejné nebo komerční budovy vybudované nebo zrenovované v městských oblastech</t>
  </si>
  <si>
    <t>Public or commercial buildings newly built or renovated in urban areas</t>
  </si>
  <si>
    <t>Velikost zrenovovaných / nově vytvořených veřejných a komerčních ploch</t>
  </si>
  <si>
    <t>Size of renovated / newly developed public and commercial areas</t>
  </si>
  <si>
    <t>Územní rozvoj; město</t>
  </si>
  <si>
    <t>Regenerované bytové jednotky v městských oblastech</t>
  </si>
  <si>
    <t>Rehabilitated housing in urban areas</t>
  </si>
  <si>
    <t>Bytové jednotky</t>
  </si>
  <si>
    <t>Počet regenerovaných a nově postavených bytových jednotek v městských oblastech.</t>
  </si>
  <si>
    <t>Number of renovated / newly developed housing units in residential areas, as part of urban
rehabilitation.</t>
  </si>
  <si>
    <t>C30</t>
  </si>
  <si>
    <t>Tourism infrastructure</t>
  </si>
  <si>
    <t>Cestovní ruch</t>
  </si>
  <si>
    <t>Tourism infrastructure – bed-places in collective establishments</t>
  </si>
  <si>
    <t>Bed-places in collective tourist accommodation establishments</t>
  </si>
  <si>
    <t>Cestovní ruch; venkov</t>
  </si>
  <si>
    <t>Tourism infrastructure – rural</t>
  </si>
  <si>
    <t>Tourism infrastructure – intermediate</t>
  </si>
  <si>
    <t>Cestovní ruch; město</t>
  </si>
  <si>
    <t>Tourism infrastructure – urban</t>
  </si>
  <si>
    <t>Sustainable tourism</t>
  </si>
  <si>
    <t>Cestovní ruch; kultura</t>
  </si>
  <si>
    <t>Zvýšení očekávaného počtu návštěv podporovaných kulturních a přírodních památek a atrakcí</t>
  </si>
  <si>
    <t>návštěvy/rok</t>
  </si>
  <si>
    <t xml:space="preserve">The ex ante estimated increase in number of visits to a site in the year following project completion. Valid for site improvements that aim to attract and accept visitors for sustainable tourism. Includes sites with or without previous tourism activity (e.g. nature parks or buildings converted to museum). One visitor can make multiple visits; a group of visitors count as many visits as many members the group has. The Managing Authorities set the methodology for estimating the expected number, that can be based on the number of issued tickets. </t>
  </si>
  <si>
    <t>zjistit definici rekonstrukce</t>
  </si>
  <si>
    <t>Number of realizations aimed to promote a knowledge of the natural and cultural heritage</t>
  </si>
  <si>
    <t>Počet realizací směřujících k propagaci a poznání přírodního a kulturního dědictví a k rozvoji cestovního ruchu na nejrůznějších úrovních.</t>
  </si>
  <si>
    <t>Zvýšení informovanosti, četnosti a rozsahu dat pro podporu rozvoje přírodního a kulturního dědictví a cestovního ruchu</t>
  </si>
  <si>
    <t>Raising awareness, frequency and scope of data to support the development of natural and cultural heritage and tourism</t>
  </si>
  <si>
    <t>Kultura; cestovní ruch</t>
  </si>
  <si>
    <t>Number realization of reconstruction and development of cultural heritage</t>
  </si>
  <si>
    <t>Realizace obnovy (např. rekonstrukce, revitalizace apod.) a rozvoje (např. modernizace a výstavba) prvků kulturního dědictví (včetně památek technických, lidových apod.) rovněžza účelem jejich dalšího využítí v rámci kultrurního vyžití, cestovního ruchu a volnočasových aktivit. Měrnou jednotkou je počet realizací s tím, že jedna realizace odpovídá jednomu prvku kulturního dědictví.</t>
  </si>
  <si>
    <t>Kultura; infrastruktura; cestovní ruch</t>
  </si>
  <si>
    <t>Technical support</t>
  </si>
  <si>
    <t>Technická pomoc</t>
  </si>
  <si>
    <t>OP TP</t>
  </si>
  <si>
    <t>Předstih času zahájení příprav 2021+</t>
  </si>
  <si>
    <t>Kalendářní měsíce</t>
  </si>
  <si>
    <t>Počet započatých měsíců mezi počátkem období (1. 1. 2021) a dnem zahájení příprav období 2021+. 
(- pokud po začátku období, + pokud před obdobím)
Za zahájení příprav se považuje formální jednání na mezirezortní úrovni.</t>
  </si>
  <si>
    <t>Předstih schválení DoP/OP 2021+ nebo obdobného dokumentu před začátkem období</t>
  </si>
  <si>
    <t>Early approval of PA/OP 2021+ or a similar document before the beginning of the period</t>
  </si>
  <si>
    <t>Počet započatých měsíců mezi počátkem období (1. 1. 2021) a dnem schválení DoP (pro OP TP) nebo OP (ostatní programy) nebo dokumentu obdobného charakteru mezi ČR a evropskými orgány. (- pokud schváleno po začátku období, + pokud před začátkem období)</t>
  </si>
  <si>
    <t>Technická pomoc; publicita</t>
  </si>
  <si>
    <t>Míra znalosti podpořených projektů u cílové skupiny</t>
  </si>
  <si>
    <t>Ukazatel sleduje vývoj znalosti projektů podpořených z ESI fondů u cílové skupiny „široká veřejnost“. Výchozí a cílová hodnota byly nastaveny dle nejaktuálnějších výsledků analýz a evaluace a ze zkušeností z předchozích programových období.
Otázka:  Znáte nějaký konkrétní projekt financovaný z fondů EU?</t>
  </si>
  <si>
    <t>Míra informovanosti o fondech u cílových skupin</t>
  </si>
  <si>
    <t>Ukazatel sleduje vývoj v informovanosti u cílových skupin v závislosti na nastavení projektu. Cílové skupiny a aktivity pro ně určené musí být v projektu jasně definovány, ať už se jedná o cílové skupiny vně nebo uvnitř implementační struktury. Výchozí a cílová hodnota byly nastaveny dle nejaktuálnějších výsledků analýz a evaluace a ze zkušeností z předchozích programových období.
Otázka:  Dotaz na cílovou skupinu bude definován v závislosti na obsahu projektu</t>
  </si>
  <si>
    <t>Míra povědomí široké veřejnosti o fondech EU</t>
  </si>
  <si>
    <t>Ukazatel sleduje povědomí cílové skupiny "široká veřejnost" o existenci ESI fondů; (dle dohody PS se jedná o indikátor určený zejména pro NOK). Výchozí a cílová hodnota byly nastaveny dle nejaktuálnějších výsledků analýz a evaluace a ze zkušeností z předchozích programových období.
Otázka. Slyšel/a jste někdy o fondech EU?</t>
  </si>
  <si>
    <t>Míra úspěšnosti projektových žádostí</t>
  </si>
  <si>
    <t>Success rate of project applications</t>
  </si>
  <si>
    <t>Podíl projektů, které splnily podmínky formálního hodnocení a přijatelnosti, na celkovém počtu předložených projektových žádostí.</t>
  </si>
  <si>
    <t>Míra čerpání prostředků programu</t>
  </si>
  <si>
    <t>The extent of utilization of resources of the program</t>
  </si>
  <si>
    <t xml:space="preserve">Podíl certifikovaných finančních prostředků na celkové alokaci programu. </t>
  </si>
  <si>
    <t>Počet vytvořených informačních materiálů</t>
  </si>
  <si>
    <t>Number of created information materials</t>
  </si>
  <si>
    <t>Unikátní materiály</t>
  </si>
  <si>
    <t>Počet vytvořených tištěných, elektronických, propagačních a technických materiálů či podobných dokumentů určených pro všechny cílové skupiny. Indikátor sčítá počet unikátních materiálů, nikoli počet kusů ani aktualizací/verzí již existujících materiálů.</t>
  </si>
  <si>
    <t>Počet jednání orgánů, pracovních či poradních skupin</t>
  </si>
  <si>
    <t>Number of meetings of bodies, working and advisory groups</t>
  </si>
  <si>
    <t>Jednání</t>
  </si>
  <si>
    <t>Počet zasedání monitorovacího výboru, rady pro fondy a dalších pracovních skupin včetně celkového počtu jednání se zástupci EK. Jedná se o aktivity zajišťované příjemcem projektu.</t>
  </si>
  <si>
    <t>Počet uskutečněných kontrol na místě</t>
  </si>
  <si>
    <t>Number of realized on-site inspections</t>
  </si>
  <si>
    <t>Kontroly</t>
  </si>
  <si>
    <t>Počet uskutečněných kontrol u příjemců a subjektů implementační struktury.</t>
  </si>
  <si>
    <t>Technická pomoc; vybavení</t>
  </si>
  <si>
    <t>Nákup materiálu, zboží a služeb potřebných k zajištění implementace programu</t>
  </si>
  <si>
    <t>Purchase of material, goods and services necessary to ensure implementation of the programme</t>
  </si>
  <si>
    <t>Počet nově pořízeného vybavení</t>
  </si>
  <si>
    <t>Number of newly purchased equipment</t>
  </si>
  <si>
    <t>Inventární čísla</t>
  </si>
  <si>
    <t>Technická pomoc; strategie</t>
  </si>
  <si>
    <t>Dokumenty</t>
  </si>
  <si>
    <t>Počet uspořádaných informačních a propagačních aktivit</t>
  </si>
  <si>
    <t>Number of conducted information and publicity activities</t>
  </si>
  <si>
    <t>Ukazatel sleduje počet uskutečněných komunikačních aktivit typu: TV nebo rozhlasový spot, soutěže, sponzoring, product placement, informační panely a výstavy, PR články, tiskové zprávy, tištěná nebo online inzerce apod.
Jedná se o:
1) Ucelené kampaně na určité téma skládající se z více typů komunikačních aktivit, přičemž každý nástroj (tj. druh/typ nástroje) či aktivita bude počítána zvlášť
2) Samostatné či jednorázové aktivity, které nejsou součástí takovéto ucelené kampaně.</t>
  </si>
  <si>
    <t>Počet vytvořených komunikačních nástrojů</t>
  </si>
  <si>
    <t>Number of created communication tools</t>
  </si>
  <si>
    <t>Ukazatel sleduje počet nově vytvořených komunikačních nástrojů napomáhajících zlepšení informovanosti, pozitivního vnímání či transparentnosti čerpání pomoci z ESI fondů, např. seznam příjemců, mapa projektů, webové stránky atd.</t>
  </si>
  <si>
    <t>Míra spokojenosti relevantních aktérů s podmínkami pro práci na řízení DoP/OP</t>
  </si>
  <si>
    <t>Level of satisfaction of relevant actors with the conditions for work related to the management of PA/OP</t>
  </si>
  <si>
    <t>Zjišťuje spokojenost relevantních aktérů na škále 0 – 100 % s:
*materiálními podmínkami pro práci (názor na prostory, pomůcky, IT vybavení, nikoliv monitorovací systém)
* informacemi potřebnými pro práci
* nastavením formálních pravidel pro práci (metodiky, legislativní rámec)
*spoluprací aktérů
Respondenti:
a)) zaměstnanci implementační struktury
b)) partneři, tj. ti členové pracovních uskupení, kteří nejsou zaměstnanci implementační struktury (monitorovací výbory, pracovní skupiny, výběrové komise apod.)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odpovídají velikostem populací.
Dotazník je přílohou definice indikátoru a je v aktuální verzi uložen u správce NČI 2014+ do doby, než bude vydána dokumentace OP TP 2014-2020, jejíž se dotazník stane součástí.</t>
  </si>
  <si>
    <t>Technická pomoc; systémy</t>
  </si>
  <si>
    <t>Míra spokojenosti zaměstnanců implementační struktury a příjemců a žadatelů s informačním systémem</t>
  </si>
  <si>
    <t>Level of satisfaction of employees of the implementation structure and beneficiaries and applicants with the information system</t>
  </si>
  <si>
    <t>Zjišťuje spokojenost účastníků na škále 0 – 100 % s:
*informačním systémem 2014+
Respondenti:
a)	zaměstnanci implementačních struktur
b)	žadatelé a příjemci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1:1.
Dotazník je přílohou definice indikátoru a je v aktuální verzi uložen u správce NČI 2014+ do doby, než bude vydána dokumentace OP TP 2014-2020, jejíž se dotazník stane součástí.</t>
  </si>
  <si>
    <t>Technická pomoc; vzdělávání</t>
  </si>
  <si>
    <t>Míra spokojenosti zaměstnanců implementační struktury s personální politikou a systémem vzdělávání</t>
  </si>
  <si>
    <t>Level of satisfaction of employees of the implementation structure with human resources policy and system of education</t>
  </si>
  <si>
    <t>Zjišťuje spokojenost zaměstnanců implementační struktury na škále 0 – 100 % s:
*systémem odměňování (spravedlnost)
*možnostmi se rozvíjet (vzdělávání)
Respondenti:
a)	zaměstnanci implementační struktury
Census nebo reprezentativní vzorek s 10% spolehlivostí na 90% hladině významnosti, ošetřen non-response bias. 
Dotazník je přílohou definice indikátoru a je v aktuální verzi uložen u správce NČI 2014+ do doby, než bude vydána dokumentace OPTP 2014-2020, jejíž se dotazník stane součástí.</t>
  </si>
  <si>
    <t>Počet uskutečněných školení, seminářů, workshopů, konferencí a ostatní podobné aktivity</t>
  </si>
  <si>
    <t>Number of held trainings, seminars, workshops, conferences and other similar activities</t>
  </si>
  <si>
    <t>Počet uskutečněných školení, seminářů, workshopů, konferencí, PR akcí, eventů, outdoor akcí a ostatní podobné aktivity, jejichž součástí je rozeslání pozvánky alespoň úzkému okruhu účastníků (přednášející, lektoři, panelisté, VIP hosté atd.)</t>
  </si>
  <si>
    <t>Počet účastníků vzdělávání</t>
  </si>
  <si>
    <t>Elektronizace procesů</t>
  </si>
  <si>
    <t>Podíl elektronizovaných procesů v rámci standartních postupů implementace ESIF.  Elektronizovaným procesem se rozumí komplexní převedení/úprava daného procesu do elektronické podoby ve smyslu eGovernment. Jedná se o využití prostředků ICT a jejich vhodného propojení pro zefektivnění/zrychlení implementace, administrace a monitorování ESIF, převedení z "papírové" do elektronické podoby (jde např. o využití elektronických formulářů, vzdálených přístupů, dokumentů v elektronické podobě, elektronické komunikace, bezpečné archivace dat monitorovacím systému apod.). Procesem je myšlen standartní proces zanesený v rámci oficiální projektové/programové dokumentace.</t>
  </si>
  <si>
    <t>Statistika</t>
  </si>
  <si>
    <t>Počet uživatelů informačního systému</t>
  </si>
  <si>
    <t>Number of users of the information system</t>
  </si>
  <si>
    <t>Počet registrovaných uživatelů, kteří využívají informační systém, který je pořízen/aktualizován z OP -  MS2014+, Viola, ISAO (počet aktivních účtů).</t>
  </si>
  <si>
    <t>Počet použitých elektronických podpisů uživatelů monitorovacího systému</t>
  </si>
  <si>
    <t>Number of used electronic signatures of users of the monitoring system</t>
  </si>
  <si>
    <t>Elektronické podpisy</t>
  </si>
  <si>
    <t>Použití unikátních el. podpisů žadatelů/příjemců/pracovníků implementační struktury při realizaci všech aktivit procesu implementace v průřezu všech programů/projektů spadajících pod DoP.</t>
  </si>
  <si>
    <t>Počet vytvořených interface (rozhraní)</t>
  </si>
  <si>
    <t>Number of created interfaces</t>
  </si>
  <si>
    <t>Interface</t>
  </si>
  <si>
    <t>Počet vytvořených rozhraní mezi informačními systémy.</t>
  </si>
  <si>
    <t>Technická pomoc; ne/zaměstnanost; pracovní místa</t>
  </si>
  <si>
    <t>Míra stabilizace zaměstnanců implementační struktury</t>
  </si>
  <si>
    <t>Podíl zaměstnanců pracujících ve stejné organizaci (stejné IČO) v rámci implementace ESI fondů bez ohledu na subjekt implementace  nepřetržitě po dobu min 3 let (k počtu všech zaměstnanců implementační struktury).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</si>
  <si>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Technická pomoc; pracovní místa; ne/zaměstnanost</t>
  </si>
  <si>
    <t>Počet trvale zaměstnaných pracovníků implementační struktury</t>
  </si>
  <si>
    <t>Number of permanent employees of the implementation structure</t>
  </si>
  <si>
    <t>Celkový počet zaměstnaných pracovníků implementační struktury hrazených z OP. Za trvale zaměstnané pracovníky jsou považováni ti, kteří pracují v implementační struktuře ESI fondů (bez ohledu na subjekt implementace) déle než 3 roky bez přerušení.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</si>
  <si>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Technická pomoc; pracovní místa</t>
  </si>
  <si>
    <t>Počet pracovních míst financovaných z programu</t>
  </si>
  <si>
    <t>Number of jobs financed from the programme</t>
  </si>
  <si>
    <t>Úvazky pracovníků implementační struktury financovaných z programu, kteří jsou v zaměstnaneckém poměru. Do indikátoru se započítávají úvazky pracovníků, kteří mají pracovní smlouvu na plný nebo částečný úvazek, jsou jmenováni do funkce nebo pracují na dohodu o provedení práce a dohodu o pracovní činnosti (FTE).</t>
  </si>
  <si>
    <t>Agriculture</t>
  </si>
  <si>
    <t>C13</t>
  </si>
  <si>
    <t>Employment by economic activity</t>
  </si>
  <si>
    <t>Employment by economic activity – total</t>
  </si>
  <si>
    <t>Total employment and by economic activity: agriculture, forestry, fishing, food industry and tourism</t>
  </si>
  <si>
    <t>Ne/zaměstnanost; zemědělství</t>
  </si>
  <si>
    <t>Employment by economic activity – agriculture</t>
  </si>
  <si>
    <t>Ne/zaměstnanost; lesnictví</t>
  </si>
  <si>
    <t>Employment by economic activity – forestry</t>
  </si>
  <si>
    <t>Ne/zaměstnanost; potravinářství</t>
  </si>
  <si>
    <t>Employment by economic activity – food industry</t>
  </si>
  <si>
    <t>Ne/zaměstnanost; cestovní ruch</t>
  </si>
  <si>
    <t>Employment by economic activity – tourism</t>
  </si>
  <si>
    <t>C14</t>
  </si>
  <si>
    <t>Labour productivity in agriculture</t>
  </si>
  <si>
    <t>Zemědělství; produktivita</t>
  </si>
  <si>
    <t>Labour productivity in agriculture – total</t>
  </si>
  <si>
    <t>EUR/AWU</t>
  </si>
  <si>
    <t>C15</t>
  </si>
  <si>
    <t>Labour productivity in forestry</t>
  </si>
  <si>
    <t>Produktivita; lesnictví</t>
  </si>
  <si>
    <t>Labour productivity in forestry – total</t>
  </si>
  <si>
    <t>C16</t>
  </si>
  <si>
    <t>Labour productivity in the food industry</t>
  </si>
  <si>
    <t>Produktivita; potravinářství</t>
  </si>
  <si>
    <t>Labour productivity in the food industry – total</t>
  </si>
  <si>
    <t>Podnikání; produktivita</t>
  </si>
  <si>
    <t>Podíl podniků, u kterých došlo ke zvýšení výkonů</t>
  </si>
  <si>
    <t>Share of holdings with increased outputs</t>
  </si>
  <si>
    <t>C17</t>
  </si>
  <si>
    <t>Agricultural holdings (farms)</t>
  </si>
  <si>
    <t>Zemědělství; podnikání</t>
  </si>
  <si>
    <t>Agricultural holdings (farms) – total</t>
  </si>
  <si>
    <t>Agricultural holdings (farms) – &lt;2ha</t>
  </si>
  <si>
    <t>Number of holdings per size class</t>
  </si>
  <si>
    <t>Agricultural holdings (farms) – '2-4.9</t>
  </si>
  <si>
    <t>Agricultural holdings (farms) – '5-9.9</t>
  </si>
  <si>
    <t>Agricultural holdings (farms) – 20-29.9</t>
  </si>
  <si>
    <t>Agricultural holdings (farms) – 30-49.9</t>
  </si>
  <si>
    <t>Agricultural holdings (farms) – 50-99.9</t>
  </si>
  <si>
    <t>Agricultural holdings (farms) – &gt;100</t>
  </si>
  <si>
    <t>Agricultural holdings (farms) – &lt;2k SO</t>
  </si>
  <si>
    <t>Number of holdings per economic size class</t>
  </si>
  <si>
    <t>Agricultural holdings (farms) – 2k - 3999</t>
  </si>
  <si>
    <t>Agricultural holdings (farms) – 4k-7999</t>
  </si>
  <si>
    <t>Agricultural holdings (farms) – 8k-14999</t>
  </si>
  <si>
    <t>Agricultural holdings (farms) – 15k-24999</t>
  </si>
  <si>
    <t>Agricultural holdings (farms) – 25k-49999</t>
  </si>
  <si>
    <t>Agricultural holdings (farms) – 50k-99999</t>
  </si>
  <si>
    <t>Agricultural holdings (farms) – 100k-249999</t>
  </si>
  <si>
    <t>Agricultural holdings (farms) – 250k-499999</t>
  </si>
  <si>
    <t>Agricultural holdings (farms) – &gt; 500k</t>
  </si>
  <si>
    <t>Agricultural holdings (farms) – average physical size</t>
  </si>
  <si>
    <t>Agricultural holdings (farms) – average economic size</t>
  </si>
  <si>
    <t>EUR of SO/holding</t>
  </si>
  <si>
    <t>Agricultural holdings (farms) – average size in labour units (persons)</t>
  </si>
  <si>
    <t>person/holding</t>
  </si>
  <si>
    <t>Agricultural holdings (farms) – average size in labour units (AWU)</t>
  </si>
  <si>
    <t>AWU/holding</t>
  </si>
  <si>
    <t>C18</t>
  </si>
  <si>
    <t>Agricultural Area</t>
  </si>
  <si>
    <t>Agricultural Area – total UAA</t>
  </si>
  <si>
    <t>Agricultural Area – arable</t>
  </si>
  <si>
    <t>Agricultural land use in farms: arable land, permanent grassland and meadow and permanent crops</t>
  </si>
  <si>
    <t>Agricultural Area – permanent grassland and meadows</t>
  </si>
  <si>
    <t>Agricultural Area – permanent crops</t>
  </si>
  <si>
    <t>C19</t>
  </si>
  <si>
    <t>Agricultural area under organic Farming</t>
  </si>
  <si>
    <t xml:space="preserve">Zemědělství; životní prostředí </t>
  </si>
  <si>
    <t>Agricultural area under organic Farming – certified</t>
  </si>
  <si>
    <t>Area (UAA) under organic farming</t>
  </si>
  <si>
    <t>už není členění na 2, pouze MJ % a absolutně</t>
  </si>
  <si>
    <t>Agricultural area under organic Farming – in conversion</t>
  </si>
  <si>
    <t>Agricultural area under organic Farming – share of UAA (both certified and conversion)</t>
  </si>
  <si>
    <t>C20</t>
  </si>
  <si>
    <t>Irrigated Land</t>
  </si>
  <si>
    <t>Irrigated Land – total</t>
  </si>
  <si>
    <t>Total irrigated land</t>
  </si>
  <si>
    <t>Irrigated Land – share of UAA</t>
  </si>
  <si>
    <t>C21</t>
  </si>
  <si>
    <t>Livestock units</t>
  </si>
  <si>
    <t xml:space="preserve">Livestock units – total </t>
  </si>
  <si>
    <t>LSU</t>
  </si>
  <si>
    <t>C22</t>
  </si>
  <si>
    <t>Farm labour force</t>
  </si>
  <si>
    <t>Zemědělství; ne/zaměstnanost</t>
  </si>
  <si>
    <t>Farm labour source – total regular farm labour force</t>
  </si>
  <si>
    <t>Labour force directly employed by the agricultural holding and working regularly, in persons: total, family / non-family, by sex</t>
  </si>
  <si>
    <t>AWU</t>
  </si>
  <si>
    <t>přibylo mnoho dalších kategorií...</t>
  </si>
  <si>
    <t>skouknout mail co nám doporučuje Kubů a poptat se kdy očekávají finál ze strany EK</t>
  </si>
  <si>
    <t>C23</t>
  </si>
  <si>
    <t>Age structure of farm managers</t>
  </si>
  <si>
    <t>Age structure of farm managers – total number of farm managers</t>
  </si>
  <si>
    <t>Age structure of farm managers – share of &lt; 35 y</t>
  </si>
  <si>
    <t>Number and distribution of farm managers by broad age groups: less than 35 years, between 35 and 54 years and 55 years and over</t>
  </si>
  <si>
    <t>Age structure of farm managers – ratio &lt;35 / &gt;= 55 y</t>
  </si>
  <si>
    <t>Young farmers per 100 elderly farmers</t>
  </si>
  <si>
    <t>C24</t>
  </si>
  <si>
    <t>Agricultural training of farm managers</t>
  </si>
  <si>
    <t>Zemědělství; vzdělávání</t>
  </si>
  <si>
    <t>Agricultural training of farm managers – share of total managers with basic and full agricultural training</t>
  </si>
  <si>
    <t xml:space="preserve">Farm managers by level of agricultural training: basic training, practical experience only, full agricultural training </t>
  </si>
  <si>
    <t>Agricultural training of farm managers – share of manager &lt; 35 y with basic and full agricultural training</t>
  </si>
  <si>
    <t>C25</t>
  </si>
  <si>
    <t>*Agricultural factor income</t>
  </si>
  <si>
    <t xml:space="preserve">Agricultural factor income </t>
  </si>
  <si>
    <t>Share of gross value added at factor cost (factor income in agriculture) per annual work unit</t>
  </si>
  <si>
    <t>index (2005 = 100)</t>
  </si>
  <si>
    <t>Indicator A: Index of the real income of factors in agriculture per annual work unit</t>
  </si>
  <si>
    <t>C26</t>
  </si>
  <si>
    <t>*Agricultural Entrepreneurial Income</t>
  </si>
  <si>
    <t>*Agricultural Entrepreneurial Income – Standard of living of farmers</t>
  </si>
  <si>
    <t>Agricultural entrepreneurial income (net agricultural entrepreneurial income in real terms) per unpaid (non-salaried) annual work unit</t>
  </si>
  <si>
    <t xml:space="preserve">*Agricultural Entrepreneurial Income – Standard of living of farmers as a share of the standard of living of persons employed in other sectors </t>
  </si>
  <si>
    <t>Standard of living of farmers as a share of the standard of living of persons employed in other sectors (full-time employment)</t>
  </si>
  <si>
    <t>C27</t>
  </si>
  <si>
    <t>Total factor productivity in agriculture</t>
  </si>
  <si>
    <t xml:space="preserve">Total factor productivity (TFP) compares total outputs relative to the total inputs used in production of the output (both output and inputs are expressed in term of volumes). </t>
  </si>
  <si>
    <t>C28</t>
  </si>
  <si>
    <t>Gross fixed capital formation in agriculture</t>
  </si>
  <si>
    <t>Gross fixed capital formation in agriculture – GFCF</t>
  </si>
  <si>
    <t>Investments in assets which are used repeatedly or continuously over a number of years to produce goods in agriculture - EUR million (in current prices)</t>
  </si>
  <si>
    <t>Gross fixed capital formation in agriculture – share of GVA in agriculture</t>
  </si>
  <si>
    <t>Investments in assets which are used repeatedly or continuously over a number of years to produce goods in agriculture - (% of GVA in agriculture)</t>
  </si>
  <si>
    <t>Podíl podniků, u kterých došlo ke zvýšení hrubé přidané hodnoty ( HPH) vůči všem podpořeným podnikům z PRV v rámci opatření.</t>
  </si>
  <si>
    <t>C29</t>
  </si>
  <si>
    <t>Forest and other wooded land (FOWL)</t>
  </si>
  <si>
    <t>Lesnictví</t>
  </si>
  <si>
    <t>Forest and other wooded land (FOWL) – total</t>
  </si>
  <si>
    <t>Total area of forest and other wooded land (FOWL)</t>
  </si>
  <si>
    <t>Forest and other wooded land (FOWL) – share of total land area</t>
  </si>
  <si>
    <t>výstup;dopad</t>
  </si>
  <si>
    <t>Lesnictví; životní prostředí</t>
  </si>
  <si>
    <t>T1</t>
  </si>
  <si>
    <t>Fostering innovation and the knowledge base in rural areas</t>
  </si>
  <si>
    <t>% of expenditure for the 3 measures: 'Knowledge transfer &amp; information action' + 'advisory services' + 'cooperation' in relation to the total expenditure for the RDP</t>
  </si>
  <si>
    <t>Total planned public expenditure for fostering innovation and the knowledge base in rural areas under art. 15 Knowledge transfer and information actions, art 16 Advisory services, farm management and farm relief services and art 36 Cooperation expressed as a percentage of the total RDP planned public expenditure</t>
  </si>
  <si>
    <t>dle „Pt WD Indicator Plan 75-907-13.doc“</t>
  </si>
  <si>
    <t>T2</t>
  </si>
  <si>
    <t>Strengthening the links between agricultural and forestry and research and innovation</t>
  </si>
  <si>
    <t>operace</t>
  </si>
  <si>
    <t>Number of operations (groups, networks/clusters, pilot projects…) financed under co-operation supported under art. 36 Cooperation.</t>
  </si>
  <si>
    <t>T3</t>
  </si>
  <si>
    <t>Fostering lifelong learning and vocational training in the agriculture and forestry sectors</t>
  </si>
  <si>
    <t>participants</t>
  </si>
  <si>
    <t>Total Nbr. of participants trained under Knowledge transfer and information actions supported by RDP under art.15</t>
  </si>
  <si>
    <t>Počet vzdělávacích dnů</t>
  </si>
  <si>
    <t>Number of trainings day given</t>
  </si>
  <si>
    <t>Účastníci</t>
  </si>
  <si>
    <t>Veřejný sektor</t>
  </si>
  <si>
    <t xml:space="preserve">Facilitating restructuring of farms facing major structural problems, notably farms with a low degree of market participation, marked -oriented farms in particular sectors and farms in need of agricultural diversification </t>
  </si>
  <si>
    <t>Zemědělství; inovace</t>
  </si>
  <si>
    <t>Total number of farm holding receiving support for investment in restructuring under art. 18 over the programming period expressed as a percentage of the total number of agricultural holdings in base year for the RDP area</t>
  </si>
  <si>
    <t>Target pro EZFRV T4</t>
  </si>
  <si>
    <t>Obecně: mžp (kubů) navrhuje uživat absolutní hodnoty</t>
  </si>
  <si>
    <t>R2</t>
  </si>
  <si>
    <t>Facilitating generational renewal in the agricultural sector</t>
  </si>
  <si>
    <t xml:space="preserve">Change in Agricultural output on supported farms/ AWU </t>
  </si>
  <si>
    <t>Number of holdings/beneficiaries supported (O.4)</t>
  </si>
  <si>
    <t>Počet zemědělských podniků s investiční podporou (4.1) (bez vícenásobného započítání)</t>
  </si>
  <si>
    <t>Number of holdings supported</t>
  </si>
  <si>
    <t>Počet zemědělských podniků s investiční podporou (4.1) (bez vícenásobného započítání, tj. jedinečný počet podpořených podniků)</t>
  </si>
  <si>
    <t>Zěmědělství</t>
  </si>
  <si>
    <t>Celková výměra realizovaných opatření</t>
  </si>
  <si>
    <t>Total area of  actions realised</t>
  </si>
  <si>
    <t>Target pro EZFRV T5</t>
  </si>
  <si>
    <t>pokud budou používat tak budeme rozdělovat na 2 řádky</t>
  </si>
  <si>
    <t>Better integrating primary producers into the food chain through quality schemes, promotion in local markets and short supply circuits, producer groups and inter-branch</t>
  </si>
  <si>
    <t>Total number of agricultural holdings receiving support over the programming period under RDP through art. 17 Quality schemes for agricultural products and foodstuffs, art. 28 Setting up of producer groups and art. 36 Co-operation (only cooperation among supply chain actors) as a percentage of the total number of agricultural holdings in base year for RDP area.</t>
  </si>
  <si>
    <t>Target pro EZFRV T6</t>
  </si>
  <si>
    <t>R5</t>
  </si>
  <si>
    <t>Supporting farm risk management</t>
  </si>
  <si>
    <t>Zemědělství; prevence a řízení rizik</t>
  </si>
  <si>
    <t xml:space="preserve">% of farms participating under risk management schemes </t>
  </si>
  <si>
    <t>Total number of agricultural holdings supported for insurance premiums under art. 38, participating in mutual funds under art. 39, participating in income stabilisation tool under art. 40, and investing in preventive actions under art. 19 expressed as a percentage of the total number of agricultural holdings in base year for the RDP area</t>
  </si>
  <si>
    <t>Target pro EZFRV T7</t>
  </si>
  <si>
    <t>R6</t>
  </si>
  <si>
    <t>Restoring and preserving biodiversity, including in Natura 2000 areas and high</t>
  </si>
  <si>
    <t>Lesnictví; životní prostředí; biodiverzita</t>
  </si>
  <si>
    <t>P4A % of agricultural land area under RD management contracts restoring or preserving biodiversity</t>
  </si>
  <si>
    <t>Target pro EZFRV T8</t>
  </si>
  <si>
    <t>R7</t>
  </si>
  <si>
    <t>Zemědělství; životní prostředí; biodiverzita</t>
  </si>
  <si>
    <t>Target pro EZFRV T9</t>
  </si>
  <si>
    <t>R8</t>
  </si>
  <si>
    <t>Improving water management</t>
  </si>
  <si>
    <t>P4B % of agricultural land area under RD management contracts improving water management</t>
  </si>
  <si>
    <t>Target pro EZFRV T10</t>
  </si>
  <si>
    <t>R9</t>
  </si>
  <si>
    <t>% of forestry land under management contracts to improve water management</t>
  </si>
  <si>
    <t>Target pro EZFRV T11</t>
  </si>
  <si>
    <t>R10</t>
  </si>
  <si>
    <t>Improving soil management landscapes</t>
  </si>
  <si>
    <t> P4C % of agricultural land area under RD management contracts improving soil management</t>
  </si>
  <si>
    <t>Target pro EZFRV T12</t>
  </si>
  <si>
    <t>R11</t>
  </si>
  <si>
    <t>Improving soil management</t>
  </si>
  <si>
    <t>Target pro EZFRV T13</t>
  </si>
  <si>
    <t>R12</t>
  </si>
  <si>
    <t>Increasing efficiency in water use by agriculture</t>
  </si>
  <si>
    <t xml:space="preserve">% of irrigated land switching to more efficient irrigation system </t>
  </si>
  <si>
    <t>% of irrigated land switching to more efficient irrigation systems funded through RDP under art. 18 (concerning investments to convert irrigation systems) and art. 29 (concerning land management contracts to reduce irrigated land)</t>
  </si>
  <si>
    <t>Target pro EZFRV T14</t>
  </si>
  <si>
    <t>R13</t>
  </si>
  <si>
    <t xml:space="preserve">Increase in efficiency of water use in agriculture in RDP supported projects </t>
  </si>
  <si>
    <t>R14</t>
  </si>
  <si>
    <t>Increasing efficiency in energy use by agriculture</t>
  </si>
  <si>
    <t>Zemědělství; energetika; potravinářství</t>
  </si>
  <si>
    <t>Increase in efficiency of energy use in agriculture and food-processing in RDP supported projects</t>
  </si>
  <si>
    <t>T15</t>
  </si>
  <si>
    <t>Increasing efficiency in energy use in agriculture and food processing</t>
  </si>
  <si>
    <t>Total investment for energy efficiency  (€)</t>
  </si>
  <si>
    <t>Total investments in energy saving and efficiency supported under RDP art. 18</t>
  </si>
  <si>
    <t>81: Bude projednáno s MZE- PRV.</t>
  </si>
  <si>
    <t>T16</t>
  </si>
  <si>
    <t>Facilitating the supply and use of renewable sources of energy, of by products, wastes, residues and other non food raw material for purposes of the bio-economy</t>
  </si>
  <si>
    <t>Total investment in renewable energy production (€)</t>
  </si>
  <si>
    <t>R15</t>
  </si>
  <si>
    <t>Facilitating the supply and use of renewable sources of energy</t>
  </si>
  <si>
    <t xml:space="preserve">Renewable energy produced from supported projects </t>
  </si>
  <si>
    <t>Total investments in renewable energy production supported under RDP art. 18 Investments in physical assets, art. 20 Farm and business development, art. 21 basic services and art. 27 Investments in new forestry technologies and in processing and marketing of forest products</t>
  </si>
  <si>
    <t>R16</t>
  </si>
  <si>
    <t>Reducing nitrous oxide and methane emissions from agriculture</t>
  </si>
  <si>
    <t xml:space="preserve">LU concerned by investments in live-stock management in view of reducing GHG and/or ammonia emissions </t>
  </si>
  <si>
    <t>LU concerned by investments in livestock management in view of reducing the N2O and methane emissions supported under RDP art. 18 Investments in physical assets as a percentage of total LU in a base year</t>
  </si>
  <si>
    <t>Target pro EZFRV T17</t>
  </si>
  <si>
    <t>R17</t>
  </si>
  <si>
    <t xml:space="preserve">% of agricultural land under management contracts targeting reduction of GHG and/or ammonia emissions </t>
  </si>
  <si>
    <t>Agricultural land under management contracts targeting reduction of N2O and methane emissions supported under RDP art. 29 and/or art. 30 as a percentage of total agricultural land in a base year</t>
  </si>
  <si>
    <t xml:space="preserve">Target pro EZFRV T18 </t>
  </si>
  <si>
    <t>R18</t>
  </si>
  <si>
    <t xml:space="preserve">Reduced emissions of methane and nitrous oxide </t>
  </si>
  <si>
    <t>R19</t>
  </si>
  <si>
    <t xml:space="preserve">Reduced ammonia emissions </t>
  </si>
  <si>
    <t>R20</t>
  </si>
  <si>
    <t>Fostering carbon sequestration in agriculture and forestry</t>
  </si>
  <si>
    <t>Lesnictví; emise</t>
  </si>
  <si>
    <t>a) Agricultural and forestry land under management contracts to foster carbon sequestration supported under RDP as percentage of total agricultural and forest land area in a base year</t>
  </si>
  <si>
    <t>Target pro EZFRV T19</t>
  </si>
  <si>
    <t>Facilitating diversification, creation of new small enterprises and job creation</t>
  </si>
  <si>
    <t>Nbr.</t>
  </si>
  <si>
    <t>Total number of permanent jobs created (not maintained) through supported projects expressed in full time equivalent (FTE).</t>
  </si>
  <si>
    <t>Target pro EZFRV T20</t>
  </si>
  <si>
    <t>dát dohromady všechny co se týkají pracovních míst, vybrat 1 a 1 definici</t>
  </si>
  <si>
    <t>R22</t>
  </si>
  <si>
    <t>Fostering local development in rural areas</t>
  </si>
  <si>
    <t>Venkov</t>
  </si>
  <si>
    <t>% of rural population covered by LAGs funded through the RDP under Art. 42-45 LEADER</t>
  </si>
  <si>
    <t>Target pro EZFRV T21</t>
  </si>
  <si>
    <t>R23</t>
  </si>
  <si>
    <t>Venkov; infrastruktura</t>
  </si>
  <si>
    <t xml:space="preserve">% of rural population benefiting from improved services / infrastructures </t>
  </si>
  <si>
    <t>Nbr of jobs created through support for implementation of operations under the LDS funded through the RDP under art. 42-45</t>
  </si>
  <si>
    <t>Target pro EZFRV T22</t>
  </si>
  <si>
    <t>Target pro EZFRV T23</t>
  </si>
  <si>
    <t>R25</t>
  </si>
  <si>
    <t>Enhancing accessibility to, use and quality of information and communication technologies (ICT) in rural areas</t>
  </si>
  <si>
    <t>Venkov; systémy</t>
  </si>
  <si>
    <t xml:space="preserve">% of rural Population benefiting from new or improved services / infrastructures </t>
  </si>
  <si>
    <t xml:space="preserve">Population benefiting from support for broadband internet infrastructure through RDP under art. 21 Basic services and village renewal in rural areas. Relevant measures contributing to target (when programmed under this focus area): Art. 21 Basic services and village renewal in rural areas. </t>
  </si>
  <si>
    <t>Target pro EZFRV T24</t>
  </si>
  <si>
    <t>Fisheries</t>
  </si>
  <si>
    <t>Rybářství</t>
  </si>
  <si>
    <t>ENRF</t>
  </si>
  <si>
    <t>OP R</t>
  </si>
  <si>
    <t xml:space="preserve">Aquaculture measures </t>
  </si>
  <si>
    <t>Indikatory EMFF aktualizovany dle Fiche3 z 21.5.2013</t>
  </si>
  <si>
    <t>Podíl produkce recirkulačních systémů na celkové akvakulturní produkci</t>
  </si>
  <si>
    <t>Vývoj objemu prvoprodeje akvakulturní produkce organizací producentů</t>
  </si>
  <si>
    <t>Vývoj hodnoty prvoprodeje akvakulturní  produkce organizací producentů</t>
  </si>
  <si>
    <t>Vývoj objemu prvoprodeje akvakulturní  produkce mimo organizace producentů</t>
  </si>
  <si>
    <t xml:space="preserve">Vývoj objemu prvoprodeje akvakulturní produkce v tunách u podpořených podniků, které nejsou organizovány v organizacích producentů. 
Vzorec:
Vývoj objemu prvoprodeje akvakulturní produkce mimo OP (t)
=
objem prvoprodeje akvakulturní produkce po realizaci projektu mimo OP (t)
(objem za rok následující po roce, ve kterém byl projekt ukončen)
-
objem prvoprodeje akvakulturní produkce před realizací projektu mimo OP (t)
(objem za rok, který předchází roku podání žádosti o podporu)
</t>
  </si>
  <si>
    <t>Vývoj hodnoty prvoprodeje akvakulturní  produkce mimo organizace producentů</t>
  </si>
  <si>
    <t xml:space="preserve">Vývoj hodnoty prvoprodeje akvakulturní produkce u podpořených podniků, které nejsou organizovány v organizacích producentů. Hodnota je sledována v Kč přepočtených na EUR ročním kurzem ECB: 
http://sdw.ecb.europa.eu/quickview.do?SERIES_KEY=120.EXR.A.CZK.EUR.SP00.A
Vzorec:
Vývoj hodnoty prvoprodeje akvakulturní produkce mimo OP (EUR)
 =
 [Hodnota prvoprodeje akvakulturní produkce mimo OP po realizaci projektu (Kč)(hodnota za rok následující po roce, ve kterém byl projekt ukončen)
 - 
Hodnota prvoprodeje akvakulturní produkce mimo OP před realizací projektu (Kč) (hodnota za rok, který předchází roku podání žádosti o podporu)]
 / 
Kurz ECB Kč/EUR 
</t>
  </si>
  <si>
    <t xml:space="preserve">Počet recirkulačních akvakulturních systémů </t>
  </si>
  <si>
    <t>Number (of total aquaculture production) of recirculation systém</t>
  </si>
  <si>
    <t>Recirkulační zařízení</t>
  </si>
  <si>
    <t xml:space="preserve">Počet nově vybudovaných nebo rekonstruovaných recirkulačních systémů v ČR. </t>
  </si>
  <si>
    <t>% of total aquaculture production certified under  voluntary sustainability schemes (e.g. GlobalGAP, ASC)</t>
  </si>
  <si>
    <t>Employment created (FTE).</t>
  </si>
  <si>
    <t>Rybářství; publicita</t>
  </si>
  <si>
    <t>Organizace producentů</t>
  </si>
  <si>
    <t>Rybářství; inovace</t>
  </si>
  <si>
    <t>No of projects supporting innovation advisory services and stock insurance</t>
  </si>
  <si>
    <t>Rybářství; životní prostředí</t>
  </si>
  <si>
    <t>Počet podpořených podniků s projekty zaměřenými na snižování dopadů akvakultury na životní prostředí</t>
  </si>
  <si>
    <t>No of firms supported for projects aiming at limiting the impact of aquaculture on the environment</t>
  </si>
  <si>
    <t xml:space="preserve">Celkový počet podniků, které obdržely podporu na projekty zaměřené na snižování dopadů akvakultury na životní prostředí, (obnova populace úhoře říčního, kompenzace za environmentální službu). </t>
  </si>
  <si>
    <t>Objem akvakulturní produkce</t>
  </si>
  <si>
    <t>Volume of aquaculture production</t>
  </si>
  <si>
    <t>Hodnota akvakulturní produkce</t>
  </si>
  <si>
    <t>Value of aquaculture production</t>
  </si>
  <si>
    <t>Profitability (only if data available for landlocked coutnries)</t>
  </si>
  <si>
    <t>Production ratio of recirculation system (on total aquaculture production)</t>
  </si>
  <si>
    <t>Employment (in FTE including gender breakdown)</t>
  </si>
  <si>
    <t>Number of aquaculture companies by size category (micro, SMEs, large)</t>
  </si>
  <si>
    <t>Number of sites and surface area</t>
  </si>
  <si>
    <t>Aquaculture sites in Natura 2000 areas</t>
  </si>
  <si>
    <t xml:space="preserve">Počet projektů podporujících oblasti NATURA 2000 v akvakultuře </t>
  </si>
  <si>
    <t>N°of projects supporting Natura 2000 in aquaculture</t>
  </si>
  <si>
    <t xml:space="preserve">Počet projektů spojených se zachováním příznivých environmentálních podmínek v lokalitách soustavy Natura 2000, tj. ptačích oblastech a evropsky významných lokalitách. </t>
  </si>
  <si>
    <t>Average salary and Gross Value Aded (GVA), only if data available for landlocked countries.</t>
  </si>
  <si>
    <t>Average nitrogen and phosphorous emissions of aquaculture sites (by type of production, following the approach defined by JRC).</t>
  </si>
  <si>
    <t>Average fishmeal and fish oil use ratio (by type of production, following the approach defined by JRC,) and average nitrogen and phosphorous emissions of aquaculture sites (by type of production, following the approach defined by JRC).</t>
  </si>
  <si>
    <t>přidán na základě připomínek</t>
  </si>
  <si>
    <t>Market Measures + Processing + RUP</t>
  </si>
  <si>
    <t>EU production evolution (value and volumes of first sales). (Distinction between PO / non-PO)</t>
  </si>
  <si>
    <t xml:space="preserve">RUP: Conformed by all above result indicators and the following result indicators on the development of the local fisheries, aquaculture and fish processing sectors: </t>
  </si>
  <si>
    <t>Budínová – zjistit kdy bude aktuální verze</t>
  </si>
  <si>
    <t>N° of producer organisations/associations of PO/IBO – N° of producers or operators per PO/ass. Of PO/IBO; % of producers or operators member of PO/ass. PO/IBO</t>
  </si>
  <si>
    <t>Rybářství; podnikání</t>
  </si>
  <si>
    <t>Počet organizací producentů</t>
  </si>
  <si>
    <t>N° of Producer organisations</t>
  </si>
  <si>
    <t>Obrat organizací producentů</t>
  </si>
  <si>
    <t xml:space="preserve">Turnover of producer organisations </t>
  </si>
  <si>
    <t>Úhrn tržeb (obrat) vytvořený organizacemi producentů v odvětví akvakultury v ČR celkem vyjádřený v Kč.</t>
  </si>
  <si>
    <t>Turnover (annual value of EU marketed production) – baseline period: 2009-2011 and % of production placed on the market (value and volume) by of PO/ass. Of PO/IBO</t>
  </si>
  <si>
    <t>N° and characteristics of enterprises by size category (micro, SME, large)</t>
  </si>
  <si>
    <t>Annual imports and exports: volume and value per species.</t>
  </si>
  <si>
    <t>Dependence on imports</t>
  </si>
  <si>
    <t>Development of prices (Source: EU MOFA)</t>
  </si>
  <si>
    <t>Spotřeba sladkovodních ryb a rybích výrobků na obyvatele za rok</t>
  </si>
  <si>
    <t>Consumption of fish and fish products per capita</t>
  </si>
  <si>
    <t>kg</t>
  </si>
  <si>
    <t>Spotřeba tuzemských sladkovodních ryb a rybích výrobků na jednoho obyvatele ČR za rok.</t>
  </si>
  <si>
    <t>N° of certifications (MSC and others)</t>
  </si>
  <si>
    <t>Production (value and volume)</t>
  </si>
  <si>
    <t>dopad</t>
  </si>
  <si>
    <t>GVA/employee (FTE)</t>
  </si>
  <si>
    <t>Employment (FTE, partial employment, gender breakdown)</t>
  </si>
  <si>
    <t>RUP: Turnover and employment (FTE)</t>
  </si>
  <si>
    <t>RUP: Production capacity (N°of operators/fishing fleet/enterprises by size catehory/aquaculture production, fihs processing production, imports and exports of fisheries products).</t>
  </si>
  <si>
    <t>Development of market share (exports in relation to EU market) for products covered.</t>
  </si>
  <si>
    <t>CLLD</t>
  </si>
  <si>
    <t>Rybářství; ne/zaměstnanost</t>
  </si>
  <si>
    <t xml:space="preserve">Employment created  </t>
  </si>
  <si>
    <t>Employment maintained</t>
  </si>
  <si>
    <t>N° of businesses created</t>
  </si>
  <si>
    <t>Size and location of the fisheries and aquaculture sector by segment (employment, fleet, landings, value of landings...) (including small-scale fledt and inland fisheries).</t>
  </si>
  <si>
    <t>Location of main fishing harbours and aquaculture sites</t>
  </si>
  <si>
    <t>N° and surface of protected areas (ICZM, MPAs, Natura 2000)</t>
  </si>
  <si>
    <t>Extent of coastline, main waterways and main water bodies</t>
  </si>
  <si>
    <t xml:space="preserve">Control measures  </t>
  </si>
  <si>
    <t>Data Collection Measures</t>
  </si>
  <si>
    <t>Increase in the percentage of adequate responses (i.e. complete and of required quality) to data calls (as defined below).</t>
  </si>
  <si>
    <t xml:space="preserve">Degree response (i.e. complete and of required quality) to data calls  under DCF (in %, i.e. 100% minus failures to deliver the full data set required within a module within a specific data call relative to the overall number of data calls in %). </t>
  </si>
  <si>
    <t>ID</t>
  </si>
  <si>
    <t>Zaměstnaní bývalí účastníci (ne-OSVČ)</t>
  </si>
  <si>
    <t>OP Z;OP nadnárodní spolupráce Central Europe</t>
  </si>
  <si>
    <t>Počet studentů v nových či modernizovaných výzkumně zaměřených studijních programech akreditovaných i pro výuku v cizím jazyce</t>
  </si>
  <si>
    <t>Zvýšení informovanosti řidičů</t>
  </si>
  <si>
    <t>OP D;OP PPR</t>
  </si>
  <si>
    <t>Počet modernizací na vodních cestách (např. plavební stupně, plavební komory, objekty/prvky pro zajištění bezpečnosti, atd.)</t>
  </si>
  <si>
    <t>Úspora času v nákladní železniční dopravě</t>
  </si>
  <si>
    <t>Počet modernizací v železničních stanicích na železničních tratích mimo TEN-T</t>
  </si>
  <si>
    <t>Počet modernizací v železničních stanicích na železničních tratích TEN-T</t>
  </si>
  <si>
    <t>Délka rekonstruovaných železničních tratí mimo TEN-T</t>
  </si>
  <si>
    <t>Počet podniků využívajících podpůrné služby inovační infrastruktury</t>
  </si>
  <si>
    <t>Podíl studijních programů vyučovaných v cizím jazyce</t>
  </si>
  <si>
    <t>Počet vysokých škol s novými produkty CŽV</t>
  </si>
  <si>
    <t>Počet nových projektů mezinárodní spolupráce v rámci navázaných mezinárodních strategických partnerství</t>
  </si>
  <si>
    <t/>
  </si>
  <si>
    <t>OPTP</t>
  </si>
  <si>
    <t>OP VVV;OP ŽP;IROP</t>
  </si>
  <si>
    <t>Bývalí účastníci samostatně výdělečně činní</t>
  </si>
  <si>
    <t>Bývalí účastníci, jejichž situace na trhu práce se zlepšila</t>
  </si>
  <si>
    <t>OP Z;Sasko - ČR</t>
  </si>
  <si>
    <t>Počet projektů zaměřených na orgány veřejné správy a veřejné služby</t>
  </si>
  <si>
    <t>Počet nových či modernizovaných výzkumně zaměřených studijních programů akreditovaných i pro výuku v cizím jazyce</t>
  </si>
  <si>
    <t>Počet nových akademických pracovníků a odborníků ze zahraničí ve výzkumně zaměřených studijních programech</t>
  </si>
  <si>
    <t>Počet studentů výzkumně zaměřených studijních programů a Ph.D. studentů působících na stážích</t>
  </si>
  <si>
    <t>Plocha intravilánu s nepřijatelným povodňovým rizikem</t>
  </si>
  <si>
    <t>Průměrné snížení měrné dodané energie do budovy</t>
  </si>
  <si>
    <t>Počet podpořených podpůrných institucí</t>
  </si>
  <si>
    <t>Plocha revitalizovaného území</t>
  </si>
  <si>
    <t>Počet nově vzniklých a modernizovaných inovačních infrastruktur</t>
  </si>
  <si>
    <t>Počet funkčních podpůrných IT systémů pro sledování služeb</t>
  </si>
  <si>
    <t>Funkčně propojené IT systémy pro sledování služeb</t>
  </si>
  <si>
    <t>IROP;OP PPR</t>
  </si>
  <si>
    <t>OP VVV;OPTP</t>
  </si>
  <si>
    <t>OP PPR;OPTP</t>
  </si>
  <si>
    <t>Podíl nových nebo nově rekonstruovaných silnic na celkové síti</t>
  </si>
  <si>
    <t>IROP;OP R</t>
  </si>
  <si>
    <t>Počet instalovaných dopravních zařízení</t>
  </si>
  <si>
    <t>IROP;Sasko - ČR</t>
  </si>
  <si>
    <t>Podpořená pracoviště zdravotní péče</t>
  </si>
  <si>
    <t>Počet podpořených poskytovatelů psychiatrické péče</t>
  </si>
  <si>
    <t>Počet podpořených mobilních týmů</t>
  </si>
  <si>
    <t>Nová funkcionalita informačního systému</t>
  </si>
  <si>
    <t>Počet podpořených strategií CLLD</t>
  </si>
  <si>
    <t>Celková délka lesních cest</t>
  </si>
  <si>
    <t>počet tematických a analytických výměn zřízených s podporou CSV</t>
  </si>
  <si>
    <t>Přepravené osoby městskou drážní dopravou - metrem, tramvajemi a lanovou dráhou</t>
  </si>
  <si>
    <t>Kapacita systému záchytných parkovišť P+R</t>
  </si>
  <si>
    <r>
      <t xml:space="preserve">Přehled oblastí pro vyhledávání indikátorů v NČI 2014+ 
stav k </t>
    </r>
    <r>
      <rPr>
        <b/>
        <sz val="14"/>
        <color rgb="FFC00000"/>
        <rFont val="Calibri"/>
        <family val="2"/>
        <charset val="238"/>
        <scheme val="minor"/>
      </rPr>
      <t>18. 4. 2014</t>
    </r>
  </si>
  <si>
    <t>Tematické seřazení</t>
  </si>
  <si>
    <t>Abecední seřazení</t>
  </si>
  <si>
    <r>
      <rPr>
        <b/>
        <sz val="11"/>
        <color theme="1"/>
        <rFont val="Calibri"/>
        <family val="2"/>
        <charset val="238"/>
        <scheme val="minor"/>
      </rPr>
      <t>B</t>
    </r>
    <r>
      <rPr>
        <sz val="11"/>
        <color theme="1"/>
        <rFont val="Calibri"/>
        <family val="2"/>
        <charset val="238"/>
        <scheme val="minor"/>
      </rPr>
      <t>iodiverzita</t>
    </r>
  </si>
  <si>
    <r>
      <rPr>
        <b/>
        <sz val="11"/>
        <color theme="1"/>
        <rFont val="Calibri"/>
        <family val="2"/>
        <charset val="238"/>
        <scheme val="minor"/>
      </rPr>
      <t>C</t>
    </r>
    <r>
      <rPr>
        <sz val="11"/>
        <color theme="1"/>
        <rFont val="Calibri"/>
        <family val="2"/>
        <charset val="238"/>
        <scheme val="minor"/>
      </rPr>
      <t>eloživotní vzdělávání</t>
    </r>
  </si>
  <si>
    <t>Zahraničí</t>
  </si>
  <si>
    <t>Spolupráce</t>
  </si>
  <si>
    <r>
      <rPr>
        <b/>
        <sz val="11"/>
        <color theme="1"/>
        <rFont val="Calibri"/>
        <family val="2"/>
        <charset val="238"/>
        <scheme val="minor"/>
      </rPr>
      <t>D</t>
    </r>
    <r>
      <rPr>
        <sz val="11"/>
        <color theme="1"/>
        <rFont val="Calibri"/>
        <family val="2"/>
        <charset val="238"/>
        <scheme val="minor"/>
      </rPr>
      <t>oprava</t>
    </r>
  </si>
  <si>
    <r>
      <rPr>
        <b/>
        <sz val="11"/>
        <color theme="1"/>
        <rFont val="Calibri"/>
        <family val="2"/>
        <charset val="238"/>
        <scheme val="minor"/>
      </rPr>
      <t>E</t>
    </r>
    <r>
      <rPr>
        <sz val="11"/>
        <color theme="1"/>
        <rFont val="Calibri"/>
        <family val="2"/>
        <charset val="238"/>
        <scheme val="minor"/>
      </rPr>
      <t>-goverment</t>
    </r>
  </si>
  <si>
    <t>Emise</t>
  </si>
  <si>
    <t>Infrastruktura</t>
  </si>
  <si>
    <t>Energetická účinnost</t>
  </si>
  <si>
    <r>
      <rPr>
        <b/>
        <sz val="11"/>
        <color theme="1"/>
        <rFont val="Calibri"/>
        <family val="2"/>
        <charset val="238"/>
        <scheme val="minor"/>
      </rPr>
      <t>I</t>
    </r>
    <r>
      <rPr>
        <sz val="11"/>
        <color theme="1"/>
        <rFont val="Calibri"/>
        <family val="2"/>
        <charset val="238"/>
        <scheme val="minor"/>
      </rPr>
      <t>CT</t>
    </r>
  </si>
  <si>
    <t>Sekundární vzdělávání</t>
  </si>
  <si>
    <r>
      <rPr>
        <b/>
        <sz val="11"/>
        <color rgb="FFC00000"/>
        <rFont val="Calibri"/>
        <family val="2"/>
        <charset val="238"/>
        <scheme val="minor"/>
      </rPr>
      <t>L</t>
    </r>
    <r>
      <rPr>
        <sz val="11"/>
        <color rgb="FFC00000"/>
        <rFont val="Calibri"/>
        <family val="2"/>
        <charset val="238"/>
        <scheme val="minor"/>
      </rPr>
      <t>esnictví</t>
    </r>
  </si>
  <si>
    <r>
      <rPr>
        <b/>
        <sz val="11"/>
        <color theme="1"/>
        <rFont val="Calibri"/>
        <family val="2"/>
        <charset val="238"/>
        <scheme val="minor"/>
      </rPr>
      <t>K</t>
    </r>
    <r>
      <rPr>
        <sz val="11"/>
        <color theme="1"/>
        <rFont val="Calibri"/>
        <family val="2"/>
        <charset val="238"/>
        <scheme val="minor"/>
      </rPr>
      <t>ultura</t>
    </r>
  </si>
  <si>
    <r>
      <rPr>
        <b/>
        <sz val="11"/>
        <color rgb="FFC00000"/>
        <rFont val="Calibri"/>
        <family val="2"/>
        <charset val="238"/>
        <scheme val="minor"/>
      </rPr>
      <t>M</t>
    </r>
    <r>
      <rPr>
        <sz val="11"/>
        <color rgb="FFC00000"/>
        <rFont val="Calibri"/>
        <family val="2"/>
        <charset val="238"/>
        <scheme val="minor"/>
      </rPr>
      <t>ěsto</t>
    </r>
  </si>
  <si>
    <r>
      <rPr>
        <sz val="11"/>
        <color theme="1"/>
        <rFont val="Calibri"/>
        <family val="2"/>
        <charset val="238"/>
        <scheme val="minor"/>
      </rPr>
      <t>M</t>
    </r>
    <r>
      <rPr>
        <sz val="11"/>
        <color theme="1"/>
        <rFont val="Calibri"/>
        <family val="2"/>
        <charset val="238"/>
        <scheme val="minor"/>
      </rPr>
      <t>HD</t>
    </r>
  </si>
  <si>
    <t>Mladí</t>
  </si>
  <si>
    <t>Sociální začleňování</t>
  </si>
  <si>
    <r>
      <rPr>
        <b/>
        <sz val="11"/>
        <color theme="1"/>
        <rFont val="Calibri"/>
        <family val="2"/>
        <charset val="238"/>
        <scheme val="minor"/>
      </rPr>
      <t>N</t>
    </r>
    <r>
      <rPr>
        <sz val="11"/>
        <color theme="1"/>
        <rFont val="Calibri"/>
        <family val="2"/>
        <charset val="238"/>
        <scheme val="minor"/>
      </rPr>
      <t>e/zaměstnanost</t>
    </r>
  </si>
  <si>
    <r>
      <rPr>
        <b/>
        <sz val="11"/>
        <color theme="1"/>
        <rFont val="Calibri"/>
        <family val="2"/>
        <charset val="238"/>
        <scheme val="minor"/>
      </rPr>
      <t>O</t>
    </r>
    <r>
      <rPr>
        <sz val="11"/>
        <color theme="1"/>
        <rFont val="Calibri"/>
        <family val="2"/>
        <charset val="238"/>
        <scheme val="minor"/>
      </rPr>
      <t>bnova půdy</t>
    </r>
  </si>
  <si>
    <t>Odpadové hospodářství</t>
  </si>
  <si>
    <t>OZE</t>
  </si>
  <si>
    <r>
      <rPr>
        <b/>
        <sz val="11"/>
        <color theme="1"/>
        <rFont val="Calibri"/>
        <family val="2"/>
        <charset val="238"/>
        <scheme val="minor"/>
      </rPr>
      <t>P</t>
    </r>
    <r>
      <rPr>
        <sz val="11"/>
        <color theme="1"/>
        <rFont val="Calibri"/>
        <family val="2"/>
        <charset val="238"/>
        <scheme val="minor"/>
      </rPr>
      <t>odnikání</t>
    </r>
  </si>
  <si>
    <t>E-goverment</t>
  </si>
  <si>
    <t>Potravinářství</t>
  </si>
  <si>
    <t>Prevence a řízení rizik</t>
  </si>
  <si>
    <t>Vodní hospodářství</t>
  </si>
  <si>
    <t>Produktivita</t>
  </si>
  <si>
    <t>Publicita</t>
  </si>
  <si>
    <r>
      <rPr>
        <b/>
        <sz val="11"/>
        <color rgb="FFC00000"/>
        <rFont val="Calibri"/>
        <family val="2"/>
        <charset val="238"/>
        <scheme val="minor"/>
      </rPr>
      <t>R</t>
    </r>
    <r>
      <rPr>
        <sz val="11"/>
        <color rgb="FFC00000"/>
        <rFont val="Calibri"/>
        <family val="2"/>
        <charset val="238"/>
        <scheme val="minor"/>
      </rPr>
      <t>ybářství</t>
    </r>
  </si>
  <si>
    <r>
      <rPr>
        <b/>
        <sz val="11"/>
        <color theme="1"/>
        <rFont val="Calibri"/>
        <family val="2"/>
        <charset val="238"/>
        <scheme val="minor"/>
      </rPr>
      <t>S</t>
    </r>
    <r>
      <rPr>
        <sz val="11"/>
        <color theme="1"/>
        <rFont val="Calibri"/>
        <family val="2"/>
        <charset val="238"/>
        <scheme val="minor"/>
      </rPr>
      <t>ekundární vzdělávání</t>
    </r>
  </si>
  <si>
    <t>Silnice</t>
  </si>
  <si>
    <t>Město</t>
  </si>
  <si>
    <r>
      <rPr>
        <b/>
        <sz val="11"/>
        <color theme="1"/>
        <rFont val="Calibri"/>
        <family val="2"/>
        <charset val="238"/>
        <scheme val="minor"/>
      </rPr>
      <t>T</t>
    </r>
    <r>
      <rPr>
        <sz val="11"/>
        <color theme="1"/>
        <rFont val="Calibri"/>
        <family val="2"/>
        <charset val="238"/>
        <scheme val="minor"/>
      </rPr>
      <t>echnická pomoc</t>
    </r>
  </si>
  <si>
    <t>Obnova půdy</t>
  </si>
  <si>
    <r>
      <rPr>
        <b/>
        <sz val="11"/>
        <color theme="1"/>
        <rFont val="Calibri"/>
        <family val="2"/>
        <charset val="238"/>
        <scheme val="minor"/>
      </rPr>
      <t>Ú</t>
    </r>
    <r>
      <rPr>
        <sz val="11"/>
        <color theme="1"/>
        <rFont val="Calibri"/>
        <family val="2"/>
        <charset val="238"/>
        <scheme val="minor"/>
      </rPr>
      <t>častníci</t>
    </r>
  </si>
  <si>
    <t>Biodiverzita</t>
  </si>
  <si>
    <r>
      <rPr>
        <b/>
        <sz val="11"/>
        <color rgb="FFC00000"/>
        <rFont val="Calibri"/>
        <family val="2"/>
        <charset val="238"/>
        <scheme val="minor"/>
      </rPr>
      <t>V</t>
    </r>
    <r>
      <rPr>
        <sz val="11"/>
        <color rgb="FFC00000"/>
        <rFont val="Calibri"/>
        <family val="2"/>
        <charset val="238"/>
        <scheme val="minor"/>
      </rPr>
      <t>enkov</t>
    </r>
  </si>
  <si>
    <r>
      <rPr>
        <sz val="11"/>
        <color theme="1"/>
        <rFont val="Calibri"/>
        <family val="2"/>
        <charset val="238"/>
        <scheme val="minor"/>
      </rPr>
      <t>V</t>
    </r>
    <r>
      <rPr>
        <sz val="11"/>
        <color theme="1"/>
        <rFont val="Calibri"/>
        <family val="2"/>
        <charset val="238"/>
        <scheme val="minor"/>
      </rPr>
      <t>eřejný sektor</t>
    </r>
  </si>
  <si>
    <t>Železnice</t>
  </si>
  <si>
    <t>MHD</t>
  </si>
  <si>
    <t>Kultura</t>
  </si>
  <si>
    <r>
      <rPr>
        <b/>
        <sz val="11"/>
        <color theme="1"/>
        <rFont val="Calibri"/>
        <family val="2"/>
        <charset val="238"/>
        <scheme val="minor"/>
      </rPr>
      <t>Z</t>
    </r>
    <r>
      <rPr>
        <sz val="11"/>
        <color theme="1"/>
        <rFont val="Calibri"/>
        <family val="2"/>
        <charset val="238"/>
        <scheme val="minor"/>
      </rPr>
      <t>ahraničí</t>
    </r>
  </si>
  <si>
    <r>
      <rPr>
        <b/>
        <sz val="11"/>
        <color theme="1"/>
        <rFont val="Calibri"/>
        <family val="2"/>
        <charset val="238"/>
        <scheme val="minor"/>
      </rPr>
      <t>Ž</t>
    </r>
    <r>
      <rPr>
        <sz val="11"/>
        <color theme="1"/>
        <rFont val="Calibri"/>
        <family val="2"/>
        <charset val="238"/>
        <scheme val="minor"/>
      </rPr>
      <t>eleznice</t>
    </r>
  </si>
  <si>
    <t>Znevýhodnění účastníci, kteří po ukončení své účasti hledají zaměstnání, jsou v procesu vzdělávání/ odborné přípravy, rozšiřují si kvalifikaci nebo jsou zaměstnaní, a to i OSVČ**</t>
  </si>
  <si>
    <t>Znevýhodnění účastníci, kteří po ukončení své účasti hledají zaměstnání, jsou v procesu vzdělávání/ odborné přípravy, rozšiřují si kvalifikaci nebo jsou zaměstnaní, a to i OSVČ** - muži</t>
  </si>
  <si>
    <t>Znevýhodnění účastníci, kteří po ukončení své účasti hledají zaměstnání, jsou v procesu vzdělávání/ odborné přípravy, rozšiřují si kvalifikaci nebo jsou zaměstnaní, a to i OSVČ** - ženy</t>
  </si>
  <si>
    <t>Systém sledování veškerých relevantních údajů o poskytovatelích soc. služeb a jimi poskytovaných službách, která slouží k evidenci veškerých změn na straně poskytovatele či služby, evidence jejich dotacích a jejich výplat a dalších potřebných skutečností.  Standardy funkčnosti budou stanoveny na začátku evaluace či příjemcem na začátku projektu, bude specifikováno ve výzvě.
Standardy funkčnosti budou stanoveny na začátku evaluace či příjemcem na začátku projektu, bude specifikováno ve výzvě.</t>
  </si>
  <si>
    <t xml:space="preserve">IT systémy </t>
  </si>
  <si>
    <t>Počet rychle rostoucích  firem nově umístěných v inovační infrastruktuře</t>
  </si>
  <si>
    <t>Počet rychle rostoucích firem, které se nově umístily v podpořené inovační infrastruktuře (VTP, PI, podnikatelská inovační a kompetenční centra). Rychle rostoucí firmy budou definovány ve výzvách s ohledem na mezinárodní definice.</t>
  </si>
  <si>
    <t>OP VVV; OP PPR</t>
  </si>
  <si>
    <t>OP PPR; IROP</t>
  </si>
  <si>
    <t>Vrty</t>
  </si>
  <si>
    <t>OP Z, OP VVV</t>
  </si>
  <si>
    <t>OP Z; OP PPR; OP VVV</t>
  </si>
  <si>
    <t>OP Z; OP VVV</t>
  </si>
  <si>
    <t>Počet nově pořízených nebo modernizovaných mechanizačních prostředků</t>
  </si>
  <si>
    <t>Number of newly obtained or modernized means of mechanisation</t>
  </si>
  <si>
    <t>Počet nově pořízených nebo modernizovaných mechanizačních prostředků na údržbu železniční dopravní cesty.</t>
  </si>
  <si>
    <t>Celková délka nových nebo modernizovaných linek metra, tramvajových tratí nebo trolejbusových tratí</t>
  </si>
  <si>
    <t>Celková délka nových nebo modernizovaných linek metra, tramvajových tratí nebo trolejbusových tratí. Zahrnuje veškeré procesy, které zkvalitní uvedenou trať.</t>
  </si>
  <si>
    <t>http://www.eru.cz/dias-browse_articles.php?parentId=302&amp;deep=off&amp;type=
V OP PIK je definováno, že jde o "Provozovatelé distribučních soustav".</t>
  </si>
  <si>
    <t xml:space="preserve">Transformační výkon PS/DS </t>
  </si>
  <si>
    <t>Transformation output TN/DN</t>
  </si>
  <si>
    <t>Měří se nárůst transformačního výkonu PS/DS podpořených projektů.</t>
  </si>
  <si>
    <t>V OP PIK je definováno, že jde o kombinaci zdroje údajů, tzn. "Provozovatel přenosové soustavy + Ž/P", což vychází ze samotného charakteru tohoto ukazatele.</t>
  </si>
  <si>
    <t>NGA broadband coverage</t>
  </si>
  <si>
    <t>Dostupnost širokopásmového pokrytí vysokorychlostním přístupem k internetu (30 Mbps) v České republice.</t>
  </si>
  <si>
    <t>http://www.ctu.cz/ctu-online/pruzkum-nga.html
ŘO OP PIK (PS4 OP PIK) po jednáních s ČTÚ předpokládá, že se bude oblast penetrace širokopásmových přístupů v ČR  vyhodnocovat zhruba každé 3 roky.</t>
  </si>
  <si>
    <t>Tržby z inovované produkce jako % celkových tržeb podniků s produktovou inovací</t>
  </si>
  <si>
    <t>Sales of innovative production as% of total sales of enterprises with product innovation</t>
  </si>
  <si>
    <t>Podíl tržeb z inovované produkce k celkovým tržbám podniků s produktovou inovací. Šetření probíhá na základě prováděcího nařízení Komise. V jeho rámci je v ČR prováděno za dvouleté období s referenčním rokem konce tohoto období.</t>
  </si>
  <si>
    <t>Výdaje na VaV v podnikatelském sektoru jako % HDP - regiony ČR (mimo hl. m. Praha)</t>
  </si>
  <si>
    <t>Expenditure on R &amp; D in the business sector, as% of GDP (CR regions outside the capital. Prague)</t>
  </si>
  <si>
    <t>Výdaje spotřebované na VaV v podnikatelském sektoru (BERD) jako podíl na celkovém HDP v běžných cenách (výrobní metodou) v regionech kromě hl. m. Prahy.</t>
  </si>
  <si>
    <t>Počet podaných přihlášek na ochranu práv průmyslového vlastnictví na vynálezy (ve formě patentů), technická řešení ve formě užitných vzorů, dále pak průmyslových vzorů a ochranných známek. Pod přihláškami ochrany práv průmyslového vlastnictví se započítávají jak národní, tak mezinárodní. Jde o přihlášky podané na příslušný úřad, který má k jejich přijetí patřičné kompetence (Úřad průmyslového vlastnictví ČR a další relevantní úřady jako EPO apod.).</t>
  </si>
  <si>
    <t>Výdaje podnikatelského sektoru na provádění VaV ve vládním a vysokoškolském sektoru jako % celkových výdajů na provádění VaV v těchto sektorech</t>
  </si>
  <si>
    <t>Expenditure in the business sector in R &amp; D performance in the government and higher education sector as% of total expenditure on R &amp; D performance in these sectors</t>
  </si>
  <si>
    <t>Výdaje podnikatelského sektoru uskutečněné na provádění VaV ve vládním a vysokoškolském sektoru k celkovým výdajům na provádění VaV v těchto sektorech.</t>
  </si>
  <si>
    <t>Přidaná hodnota MSP jako % přidané hodnoty ČR</t>
  </si>
  <si>
    <t>The value added of SMEs as% of value added CZ</t>
  </si>
  <si>
    <t>Podíl celkové přidané hodnoty MSP k celkové přidané hodnotě ČR.</t>
  </si>
  <si>
    <t>Přidaná hodnota MSP</t>
  </si>
  <si>
    <t>Value added of SME</t>
  </si>
  <si>
    <t>Přidaná hodnota je ekonomický ukazatel uveden v řádku č. 11 výkazu zisku a ztrát. Představuje výkony vč. obchodní marže zmenšené o výkonovou spotřebu.</t>
  </si>
  <si>
    <t>ČSÚ</t>
  </si>
  <si>
    <t>Podíl exportu MSP/celkovým výkonům MSP</t>
  </si>
  <si>
    <t>The export share of SMEs / SME overall performance</t>
  </si>
  <si>
    <t>Podnikání; životní prostředí</t>
  </si>
  <si>
    <t>Celková rozloha regenerovaných lokalit v Národní databázi brownfieldů</t>
  </si>
  <si>
    <t>The total area of  regenerated sites in the National Database of Brownfields</t>
  </si>
  <si>
    <t>Celková rozloha regenerovaných lokalit, které jsou součástí Národní databáze brownfieldů. Databázi spravuje agentura CzechInvest.</t>
  </si>
  <si>
    <t>ŘO na základě dat agentury CzechInvest</t>
  </si>
  <si>
    <t>ERÚ</t>
  </si>
  <si>
    <t>Eurostat/ročně</t>
  </si>
  <si>
    <t>Tento ukazatel se vypočítá na základě energetické statistiky, na kterou se vztahuje Nařízení o energetické statistice. Může být považován za odhad ukazatele popsaného ve směrnici 2009/28/ES, protože statistický systém některých technologií pro energie z obnovitelných zdrojů není ještě vyvinut tak, aby splňoval požadavky této směrnice.</t>
  </si>
  <si>
    <t>Čistá konečná spotřeba energie</t>
  </si>
  <si>
    <t>The net final energy consumption</t>
  </si>
  <si>
    <t>Spotřeba zachycená před vstupem do spotřebičů, ve kterých se využije pro finální užitný efekt, nikoli pro výrobu jiné energie (s výjimkou druhotných energetických zdrojů).</t>
  </si>
  <si>
    <t>TJ</t>
  </si>
  <si>
    <t>The reduction of NOx emissions</t>
  </si>
  <si>
    <t>Snížení emisí NOx ze zdrojů znečišťování ovzduší v tunách za rok</t>
  </si>
  <si>
    <t>Aplikované inovativní nízkouhlíkové technologie</t>
  </si>
  <si>
    <t>Applied innovative low carbon technologies</t>
  </si>
  <si>
    <t>Počet aplikovaných inovativních nízkouhlíkových technologií u podpořených subjektů, které se mají vazbu na oblasti nakládání s energií,  využití druhotných surovin a další nízkouhlíkové technologie.</t>
  </si>
  <si>
    <t>Primární energetické zdroje</t>
  </si>
  <si>
    <t>Primary energy sources</t>
  </si>
  <si>
    <t>Jde o část energetické bilance v níž jsou zahrnuty přírodní energetické zdroje, dovoz a vývoz paliv a energie, změna zásob paliv a energie  a jiné zdroje (úbytky).</t>
  </si>
  <si>
    <t>Statistika Čeps</t>
  </si>
  <si>
    <t>Ověřit, zda budou k dispozici i data za 2013 apod., frekvence a jaký je zdroj:
ČTÚ tel.: 224 004 730 (Petrová). Mají účastníky – př. účastnici dle krajů …..i dle rychlostí.
Cílová by mohla být nastavena jako průměr EU.</t>
  </si>
  <si>
    <t>Přidaná hodnota IT služeb jako podíl na HDP</t>
  </si>
  <si>
    <t>The value added of IT services as a share of GDP</t>
  </si>
  <si>
    <t>Přidaná hodnota v sektoru IT služeb k HDP v běžných cenách.</t>
  </si>
  <si>
    <t>IROP; OP PIK; OP PPR</t>
  </si>
  <si>
    <t>Neaktivní účastníci, kteří znovu začali hledat zaměstnání 6 měsíců po ukončení účasti</t>
  </si>
  <si>
    <t>Neaktivní účastníci, kteří znovu začali hledat zaměstnání 12 měsíců po ukončení účasti</t>
  </si>
  <si>
    <t>Neaktivní účastníci, kteří znovu začali hledat zaměstnání 18 měsíců po ukončení účasti</t>
  </si>
  <si>
    <t>Neaktivní účastníci, kteří znovu začali hledat zaměstnání 24 měsíců po ukončení účasti</t>
  </si>
  <si>
    <t>Neaktivní účastníci, kteří znovu začali hledat zaměstnání 30 měsíců po ukončení účasti</t>
  </si>
  <si>
    <t>Neaktivní účastníci, kteří znovu začali hledat zaměstnání 36 měsíců po ukončení účasti</t>
  </si>
  <si>
    <t xml:space="preserve">Neaktivní účastníci intervence ESF, kteří nově hledají práci 6 měsíců po ukončení účasti v ESF projektu. </t>
  </si>
  <si>
    <t xml:space="preserve">Neaktivní účastníci intervence ESF, kteří nově hledají práci 12 měsíců po ukončení účasti v ESF projektu. </t>
  </si>
  <si>
    <t xml:space="preserve">Neaktivní účastníci intervence ESF, kteří nově hledají práci 18 měsíců po ukončení účasti v ESF projektu. </t>
  </si>
  <si>
    <t xml:space="preserve">Neaktivní účastníci intervence ESF, kteří nově hledají práci 24 měsíců po ukončení účasti v ESF projektu. </t>
  </si>
  <si>
    <t xml:space="preserve">Neaktivní účastníci intervence ESF, kteří nově hledají práci 30 měsíců po ukončení účasti v ESF projektu. </t>
  </si>
  <si>
    <t xml:space="preserve">Neaktivní účastníci intervence ESF, kteří nově hledají práci 36 měsíců po ukončení účasti v ESF projektu. </t>
  </si>
  <si>
    <t>Účastníci zaměstnaní po ukončení své účasti, včetně OSVČ</t>
  </si>
  <si>
    <t>121 a</t>
  </si>
  <si>
    <t>121 c</t>
  </si>
  <si>
    <t>121 d</t>
  </si>
  <si>
    <t>121 e</t>
  </si>
  <si>
    <t>121 f</t>
  </si>
  <si>
    <t>121 g</t>
  </si>
  <si>
    <t>Účastníci zaměstnaní po 12 měsíců po ukončení své účasti, včetně OSVČ</t>
  </si>
  <si>
    <t>Účastníci zaměstnaní po 18 měsíců po ukončení své účasti, včetně OSVČ</t>
  </si>
  <si>
    <t>Účastníci zaměstnaní po 24 měsíců po ukončení své účasti, včetně OSVČ</t>
  </si>
  <si>
    <t>Účastníci zaměstnaní po 30 měsíců po ukončení své účasti, včetně OSVČ</t>
  </si>
  <si>
    <t>Účastníci zaměstnaní po 36 měsíců po ukončení své účasti, včetně OSVČ</t>
  </si>
  <si>
    <t xml:space="preserve">Transfery technologií a znalostí do praxe se rozumí počet nových technologií a znalostí, které příjemce zprostředkoval jiným podnikatelským subjektům nebo přijal/přijme, aby je použil při svém podnikání.
</t>
  </si>
  <si>
    <t>Participants with an improved labour market situation</t>
  </si>
  <si>
    <t>Participants with an improved labour market situation 12 months after leaving</t>
  </si>
  <si>
    <t>Participants with an improved labour market situation 18 months after leaving</t>
  </si>
  <si>
    <t>Participants with an improved labour market situation 24 months after leaving</t>
  </si>
  <si>
    <t>Participants with an improved labour market situation 30 months after leaving</t>
  </si>
  <si>
    <t>Participants with an improved labour market situation 36 months after leaving</t>
  </si>
  <si>
    <t xml:space="preserve">Podíl uchazečů o zaměstnaní umístěných na dotovaném pracovním místě vůči celkovému počtu účastníků v IP 1.1 v daném roce.  "Uchazeči o zaměstnání" jsou registrovaní na úřadu práce, "dotovaným pracovním místem" je myšleno pracovní místo, na které se  příspěvek  na mzdové náklady nebo jiné náklady související s vytvořením nebo udržením tohoto místa. </t>
  </si>
  <si>
    <t xml:space="preserve">Bývalí účastníci projektů v oblasti sociálních služeb, u nichž služba naplnila svůj účel </t>
  </si>
  <si>
    <t>Existence pravidelných evaluací a monitoringu politiky zaměstnanosti</t>
  </si>
  <si>
    <t>Existence pravidelných evaluací a monitoringu politiky zaměstnanosti. Indikátor je kvalitativní a jeho hodnota bude získána na základě evaluace či od příjemce.</t>
  </si>
  <si>
    <t>Zavedení systému předvídání kvalifikačních potřeb</t>
  </si>
  <si>
    <t>Establishment of a system for anticipation of skill needs</t>
  </si>
  <si>
    <t>New functionality of the information system</t>
  </si>
  <si>
    <t>Funkcionality</t>
  </si>
  <si>
    <t>Increase public authorities meet the standards for cyber security</t>
  </si>
  <si>
    <t>Orgány veřejné moci</t>
  </si>
  <si>
    <t xml:space="preserve">Počet orgánů veřejné moci (OVM), která budou nově splňovat standardy kybernetické bezpečnosti. Orgán veřejné moci je orgán, který reprezentuje veřejnou moc a je ze zákona oprávněn autoritativně rozhodovat o právech a povinnostech fyzických či právnických osob, nebo jinak zasahovat do jejich právní sféry. Počtem OVM nově splňujících standardy kybernetické bezpečnosti se rozumí ta OVM, která nově splňují bezpečnostní opatření (tedy organizační i technická opatření) definována zákonem o kybernetické bezpečnosti. V případě realizace datového centra, bude jako počet OVM uveden počet OVM využívající toto centrum). Zákon o kybernetické bezpečnosti je v souladu se Strategií kybernetické bezpečnosti Evropské unie. V důvodové zprávě k Zákonu o kybernetické bezpečnosti je explicitní odkaz na návrh směrnice Evropského parlamentu a Rady o opatření k zajištění vysoké společné úrovně bezpečnosti sítí a informací v Unii jako i k dané Strategii. </t>
  </si>
  <si>
    <t>Počet agend se zavedenými inteligentními formuláři pro samoobslužné vyřízení životních situací v jednotlivých agendách</t>
  </si>
  <si>
    <t>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 Pořízeným systémem je systém upravený, konfigurovaný, nově vybudovaný a zajišťující novou funkcionalitu /nové funkcionality informačního systému.</t>
  </si>
  <si>
    <t xml:space="preserve">Počet sdílených provozních i agendových informačních systémů </t>
  </si>
  <si>
    <t>Number of shared operational and information systems of agenda</t>
  </si>
  <si>
    <t>Informační systémy</t>
  </si>
  <si>
    <t>Number of public authorities connected to shared services through shared and secure network</t>
  </si>
  <si>
    <t>Podíl veřejné osobní dopravy na celkových výkonech v osobní dopravě</t>
  </si>
  <si>
    <t>The share of public passenger transport in total passenger traffic</t>
  </si>
  <si>
    <t>Ministerstvo dopravy ČR</t>
  </si>
  <si>
    <t>Počet realizací (akcí) investičního charakteru (např. stavebních, instalací ICT) v rámci projektů s tím, že  jejich realizace povede ke zvýšení parametrů bezpečnosti např. veřejné, cyklistické a pěší dopravy a/nebo ke zlepšení informovanosti účastníků dopravy se sníženou schopností pohybu nebo orientace apod.</t>
  </si>
  <si>
    <t>Number of parking places for bicycles</t>
  </si>
  <si>
    <t>Jedná se o zařízení určená k parkování (krátkodobému, střednědobému a dlouhodobému) - např. Bike &amp; Ride. Měrnou jednotkou jsou jednotlivá parkovací místa zajištěná např. formou stojanů.</t>
  </si>
  <si>
    <t>Počet systémů se zvýšenou mírou propojenosti/kompatibility</t>
  </si>
  <si>
    <t>Liczba systemów o podwyższonym stopniu powiązania/kompatybilności</t>
  </si>
  <si>
    <t>Systémem je míněn systém řízení rizik představující funkční celek technického a komunikačního vybavení systémové povahy a mechanismů a zásad jeho fungování, používaný pro výkon činnosti složek integrovaného záchranného systému nebo systému krizového řízení.
Zvýšenou mírou propojenosti/kompatibility je míněna taková úprava či nástavba existujících systémů využívaných při práci složek integrovaného záchranného systému nebo systému krizového řízení, která zvýší kompatibilitu a dostupnost daného systému po obou stranách hranice, tzn. kvalitativně zvýší přeshraniční možnosti jeho využívání.
V případě kdy projekt řeší propojení či kompatibilitu již existujících systémů, bude do hodnoty započítán každý z těchto systémů.
V případě, kdy se tvoří systém nový, využívaný na obou stranách, bude daný systém započítán pouze jednou.</t>
  </si>
  <si>
    <t>EÚS ČR-Polsko</t>
  </si>
  <si>
    <t>Zdravotnictví; infrastruktura; prevence a řízení rizik</t>
  </si>
  <si>
    <t>Jednotka záchranných a bezpečnostních složek a útvarů krizového řízení je každý subjekt (mající právní subjektivitu nebo i bez ní) podílející se na integrovaném záchranném systému v České republice a na záchranném a bezpečnostním systému (Służby Bezpieczeństw Publicznego i Ratownictwa - SBPiR) v Polské republice nebo podílející se na systému krizového řízení.</t>
  </si>
  <si>
    <t>Jednotky</t>
  </si>
  <si>
    <t>Počet elementů kulturního/přírodního bohatství se zvýšenou atraktivitou</t>
  </si>
  <si>
    <t>Liczba  elementów bogactwa kulturowego / przyrodniczego o podniesionej atrakcyjności</t>
  </si>
  <si>
    <t>„Element“ je chápán jako konkrétní hmotné či nehmotné dědictví – nemovitá či movitá památka, národní park či přírodní prvek (v ČR typicky např. přírodní/národní přírodní památky), tradiční festival, lidová tradice atd.
Musí zahrnovat jak prvek odkazující na dědictví (tj. čehosi co je přenášeno mezi generacemi a je pevně a dlouhodobě ukotveno v území a/nebo jeho socioekonomickém prostředí) tak také prvek společného, tj. existence pojítka, něčeho, proč lze považovat tento element za společný, dotýkající se území a obyvatel na obou stranách hranice. 
Indikátor naplňuje jak projekt, v jehož rámci dojde k bezprostřednímu zlepšení stavu konkrétního prvku přírodního/kulturního dědictví (např. rekonstrukce kulturních památek, sakrálních staveb, „rekultivace“ zdevastované přírodní památky apod.), ale například i podpořený prvek nehmotného dědictví, u kterého nemusí dojít nutně ke zlepšení stavu, ale např. k jeho obnovení, oživení, zpropagování tak, aby tento prvek (lidová tradice apod.) přežil a dále se rozvíjel .</t>
  </si>
  <si>
    <t>Elementy</t>
  </si>
  <si>
    <t>Počet elementů infrastruktury zpřístupňující/zvyšující využití přírodního a kulturního dědictví</t>
  </si>
  <si>
    <t>Liczba elementów infrastruktury udostępniającej/zwiększającej wykorzystanie dziedzictwa przyrodniczego i kulturowego</t>
  </si>
  <si>
    <t>Element je zde chápán jako konkrétní, zpravidla hmotný prvek nebo soustava dílčích prvků, který zpřístupní / usnadní poznání a využití konkrétní součásti společného přírodního a kulturního dědictví – definice společného dědictví viz též indikátor výše)
Např. infrastruktura nacházející se v oblastech a směřující k objektům, které lze považovat za součást  dědictví – cyklostezky, naučné stezky a další infrastruktura a vybavení, které přiblíží přírodní a kulturní dědictví návštěvníkům; může se také jednat i o prostory shromažďující a zpřístupňující dědictví společného regionu – např. muzea. Mohou to být i nehmotné prvky např. databáze a další nástroje, jejichž prostřednictvím bude možné poznávat společné přírodní a kulturní dědictví i prostřednictvím vzdáleného přístupu apod.
 Pozn.: například webové stránky zaměřené na popis, propagaci a obecné informace nejsou elementem infrastruktury zpřístupňujícím/zvyšujícím využití přírodního a kulturního dědictví. Naopak např. společná databáze zaměřená na digitalizaci obsahu společných např. písemných památek, umístěná na webu tak, aby bylo možné toto dědictví on-line prohlížet, studovat, splňuje definici takovéto infrastruktury.
Pokud se bude jednat o sadu jednotlivých (obvykle drobnějších) prvků infrastruktury, které spolu tvoří nějaký logický či vzájemně se doplňující celek, soustavu příbuzných elementů, pak bude do indikátoru započítán pouze jako jeden (např. jednotlivé prvky venkovního inventáře v areálu kulturní památky, které mají usnadnit a zpřístupnit památku dalším skupinám – např. stojany pro kola, drobnější infrastruktura usnadňující návštěvu kulturní památky pro hendikepované apod.), stejně tak pokud bude součástí projektu nějaká nosná infrastruktura (např. cyklostezka), u níž bude umístěn drobnější inventář (např. stojany pro kola, informační tabule apod.), jedná se o jeden prvek tvořící logický celek umožňující jako celek poznání příslušné součásti dědictví.</t>
  </si>
  <si>
    <t>Kultura; infrastruktura; cestovní ruch; spolupráce</t>
  </si>
  <si>
    <t>Počet realizovaných společných mechanismů v oblasti přírodního a kulturního dědictví</t>
  </si>
  <si>
    <t>Liczba zrealizowanych wspólnych mechanizmów w zakresie dziedzictwa kulturowego i przyrodniczego</t>
  </si>
  <si>
    <t>Mechanismem/opatřením se rozumí řešení nebo kombinace řešení připravených a/nebo realizovaných v rámci přeshraničního projektu, jež cílí na společné výzvy (potřeby či potenciály) v přeshraničním území, v oblasti kulturního/přírodního dědictví.
Konkrétním typem řešení tak mohou být konkrétně například: 
koncepce, strategie, doporučení pro realizaci politik v oblasti ochrany a rozvoje přírodního a kulturního dědictví, podklady a vstupy pro politická/technická/administrativní řešení, podklady pro realizaci úprav legislativy či přípravu dvoj- či vícestranných právních úprav, akční plány, systematická opatření propagace, realizace procesů a metod v oblasti ochrany a rozvoje přírodního a kulturního dědictví či transfer know-how apod.</t>
  </si>
  <si>
    <t>Mechanismy</t>
  </si>
  <si>
    <t>Vzdělávání; spolupráce</t>
  </si>
  <si>
    <t>Počet realizovaných společných mechanismů v oblasti vzdělávání</t>
  </si>
  <si>
    <t>Liczba zrealizowanych wspólnych mechanizmów w zakresie edukacji</t>
  </si>
  <si>
    <t>Indikátor určený pro systémová řešení, jichž se v rámci projektu neúčastní konkrétní jedinci, ale půjde zpravidla o projekty institucí z oblasti školství či veřejné správy. Jedná se o systémová řešení v oblasti vzdělávání, nastavení a propojení systémů v oblasti vzdělávání a oblastech souvisejících (včetně např. vazby na trh práce, na potřeby ekonomických subjektů apod.)
Mechanismem/opatřením se rozumí řešení nebo kombinace řešení připravených a/nebo realizovaných v rámci přeshraničního projektu, jež cílí na společné výzvy (potřeby či potenciály) v přeshraničním území v oblasti vzdělávání, včetně vazby na další oblasti.
Konkrétním typem řešením tak mohou být například: analýzy, společné koncepce, strategie, doporučení pro realizaci politik v oblasti vzdělávání, podklady a vstupy pro politická či technická/administrativní řešení – např. slaďování a uznávání kvalifikací apod., směřující ke zvýšení koherence a společného přístupu v oblasti vzdělávání.</t>
  </si>
  <si>
    <t>Počet partnerů zapojených do společných aktivit</t>
  </si>
  <si>
    <t>Liczba partnerów zaangażowanych  we wspólne działania</t>
  </si>
  <si>
    <t>Indikátor určený pro všechny projekty v rámci TO 11 (tj. včetně Fondů mikroprojektů). Započítání budou pouze partneři, kteří se reálně a aktivně účastní na projektu a jsou jako partneři uvedeni i v projektové žádosti.</t>
  </si>
  <si>
    <t>Partneři</t>
  </si>
  <si>
    <t>Celkový součet soukromých zdrojů (vlastních i cizích) příjemce, které byly použity pro realizaci projektu (ve vztahu k celkovým  výdajům, tzn. způsobilým i nezpůsobilým). Použití soukromých zdrojů na nezpůsobilé výdaje se nezapočítává. (viz Společný ukazatel 2). Pokud se investice počítá i jako investice do V a V (viz Společné ukazatel 27) musí se započítat do všech příslušných ukazatelů.</t>
  </si>
  <si>
    <t xml:space="preserve">Podíl přepravních výkonů cyklistiky měřených v osobokilometrech - na - celkových dopravních výkonech osobní dopravy měřených v osobokilometrech. Výsledná hodnota musí být uváděna v %. </t>
  </si>
  <si>
    <t xml:space="preserve">Počet parkovacích míst pro jízdní kola </t>
  </si>
  <si>
    <t>Increasing the capacity of services and social work</t>
  </si>
  <si>
    <t>Kapacita služeb a sociální práce je tvořena počtem klientů, kterým může být v jeden okamžik poskytnuta služba podporující sociální začleňování nebo intervence sociální práce.</t>
  </si>
  <si>
    <t>Klienti</t>
  </si>
  <si>
    <t xml:space="preserve">"Standardizovaná  pozice"  je taková pozice, u které bylo provedeno zařazení či nezařazení do oboru služby, v případě zařazených pozic pak i tzv. nejnáročnější vykonávaná činnost".  </t>
  </si>
  <si>
    <t xml:space="preserve">Nárůst kapacity sociálních bytů a ubytování inkluzivního charakteru </t>
  </si>
  <si>
    <t>Increase the capacity of social housing and accommodation inclusive nature</t>
  </si>
  <si>
    <t xml:space="preserve">Kapacita sociálního bydlení vychází z počtu lůžek, který je dán součtem všech podpořených osob, které mohou v jednom okamžiku využít bydlení (tj. rovněž sociální bydlení). Sociální bydlení tvoří bytový fond pořízený (popř. provozovaný) s využitím podpory z veřejných prostředků, v rámci kterého dochází k přidělování na základě posouzení konkrétní sociální situace. Hlavním cílem sociálního bydlení je přispět k sociálnímu začlenění podpořených domácností (tj. přispět k sociální inkluzi) prostřednictvím zajištění kvalitativního standardního a prostorově nesegregovaného bydlení. </t>
  </si>
  <si>
    <t>Lůžka</t>
  </si>
  <si>
    <t>Územní rozvoj; sociální začleňování</t>
  </si>
  <si>
    <t>Jedná se o počet orgánů veřejné moci (OVM), které se připojují ke sdíleným službám skrze sítě poskytované více uživatelům najednou, splňující standardy kybernetické bezpečnosti dané zákonem o kybernetické bezpečnosti a prováděcími předpisy. Sdílené služby státu jsou služby poskytované více uživatelům současně, které je možné využívat bez nutnosti budovat, vlastnit či provozovat nezbytná technologická řešení. V současnosti prostřednictvím Centrálního místa služeb (CMS) bezpečnou Komunikační infrastrukturou veřejné správy (KIVS) přistupují státní a samosprávné OVM. Cílem je díky propojení regionálních sítí s CMS KIVS zajistit bezpečný přístup ke sdíleným službám státu pro všechny ústřední správní orgány, vyšší územně správní celky, obce s rozšířenou působností a klíčové organizace v majetku státu. OVM je orgán, který reprezentuje veřejnou moc a je ze zákona oprávněn autoritativně rozhodovat o právech a povinnostech fyzických či právnických osob, nebo jinak zasahovat do jejich právní sféry.</t>
  </si>
  <si>
    <t>Jedná se o počet sdílených provozních i agendových informačních systémů. Provozní informační systém je systém zajišťující informační činnosti nutné pro vnitřní provoz příslušného orgánu, například účetnictví, správu majetku, nesouvisející bezprostředně s výkonem veřejné správy – viz § 2 písm. u) zákona o ISVS. Agendový informační systém (AIS) je informační systém veřejné správy sloužící k výkonu agendy veřejné správy.  Sdílený informační systém je takový IS, který slouží pro výkon činnosti více orgánů veřejné moci (OVM). OVM je orgán, který reprezentuje veřejnou moc a je ze zákona oprávněn autoritativně rozhodovat o právech a povinnostech fyzických či právnických osob, nebo jinak zasahovat do jejich právní sféry.</t>
  </si>
  <si>
    <t>Jedná se o počet agend s nově zavedenými inteligentními formuláři pro samoobslužné vyřízení životních situací v jednotlivých agendách. Agenda je souhrn činností spočívajících ve výkonu vymezeného okruhu vzájemně souvisejících činností v rámci působnosti orgánu veřejné moci. Pro potřeby tohoto indikátoru bude agendou myšlen záznam ve veřejně dostupném Registru práv a povinností. Inteligentní formulář je online formulář umožňující asistované i samoobslužné vyplnění údajů s funkcí automatického předvyplnění údajů známých veřejné správě a dále umožňující jeho automatickou validaci. Životní situace je strukturovaný popis řešení úkonů ve vztahu k orgánům veřejné moci. Jednotlivé popisy mají přesně danou strukturu, kterou při zveřejnění zadává a za správnost návodu odpovídá vždy uvedený zveřejňující subjekt.</t>
  </si>
  <si>
    <t>Počet domácností s inovovanou energetickou klasifikací – viz Směrnice 2010/31/EU. Inovovaná klasifikace musí být přímým následkem realizace projektu.</t>
  </si>
  <si>
    <t>Jedná se o počet prvků zavedených k zajištění standardu kybernetické bezpečnosti. Prvky k zajištění standardů kybernetické bezpečnosti jsou technická opatření definovaná zákonem o kybernetické bezpečnosti. Zákon o kybernetické bezpečnosti je v souladu se Strategií kybernetické bezpečnosti Evropské unie. V důvodové zprávě k Zákonu o kybernetické bezpečnosti je explicitní odkaz na návrh směrnice Evropského parlamentu a Rady o opatření k zajištění vysoké společné úrovně bezpečnosti sítí a informací v Unii jako i k dané Strategii. Standard kybernetické bezpečnosti je požadavek definovaný zákonem o kybernetické bezpečnosti.</t>
  </si>
  <si>
    <t>Optimalizace kapacit modernizované vysoce specializované a návazné zdravotní péče</t>
  </si>
  <si>
    <t>Optimize the capacity of the upgraded highly specialized and related health care</t>
  </si>
  <si>
    <t>Jedná se o lůžkovou kapacitu ve formě počtu akutních lůžek v rámci optimalizovaného a modernizovaného pracoviště zdravotní péče podpořeného z projektu. Za „pracoviště“ je považován poskytovatel zdravotní péče, který splňuje kritéria stanovená pro centra vysoce specializované péče zákonem č. 372/2011 Sb., o zdravotních službách nebo kritéria platná pro návaznou péči, která jsou stanovena v Koncepci návazné péče.  Za návaznou péči je označena péče, kdy je pacientovi nejprve poskytnuta péče vysoce specializovaná s tím, že pokud pacientův zdravotní stav již dále tento stupeň nevyžaduje, je přeložen na následnou péči. Rovněž se jedná o fázi, kdy je pacientovi poskytnuta návazná péče ještě před tím, než mu byla poskytnuta vysoce specializovaná péče. Počet akutních lůžek je vykazován k poslednímu dni ve sledovaném roce.</t>
  </si>
  <si>
    <t xml:space="preserve">Počet podpořených mobilních týmů </t>
  </si>
  <si>
    <t>Number of supported mobile teams</t>
  </si>
  <si>
    <t>Počet mobilních/asertivních týmů, jejichž vybavení bylo pořízeno v rámci projektu. Asertivní nebo mobilní tým je druh terénní/komunitní služby, jejíž cílem je navázání kontaktu a spolupráce s nemocným v jeho přirozeném prostředí, zjišťování potřeb, případové vedení a spolupráce s multiprofesním týmem, zajištění péče ve vlastním prostředí nemocného a dále také zajištění zdravotních, sociálních či finančně-poradenských a reaktivačních služeb dle léčebně rehabilitačních plánů a spolupráce s ambulantním psychiatrem, případně zdravotnickým zařízením. Mobilní/asertivní tým může fungovat samostatně nebo v rámci zdravotnického zařízení.</t>
  </si>
  <si>
    <t>Týmy</t>
  </si>
  <si>
    <t xml:space="preserve">Podpořená pracoviště zdravotní péče </t>
  </si>
  <si>
    <t>Supported workplace health</t>
  </si>
  <si>
    <t>Počet pracovišť poskytujících vysoce specializovanou a návaznou péči. Za „pracoviště“ je považován - poskytovatel zdravotních služeb, který splňuje kritéria stanovená pro centra vysoce specializované péče zákonem č. 372/2011 Sb., o zdravotních službách nebo kritéria platná pro návaznou péči, která jsou stanovena v Koncepci návazné péče.  Za návaznou péči je označena péče, kdy je pacientovi nejprve poskytnuta péče vysoce specializovaná s tím, že pokud pacientův zdravotní stav již dále tento stupeň nevyžaduje, je přeložen na následnou péči. Rovněž se jedná o fázi, kdy je pacientovi poskytnuta návazná péče ještě před tím, než mu byla poskytnuta vysoce specializovaná péče.</t>
  </si>
  <si>
    <t xml:space="preserve">Počet podpořených bytů pro sociální bydlení </t>
  </si>
  <si>
    <t>Number of supported housing for social housing</t>
  </si>
  <si>
    <t xml:space="preserve">Byty určené pro sociální bydlení náleží do bytového fondu, který je pořízený (popř. provozovaný) s využitím podpory z veřejných prostředků.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 </t>
  </si>
  <si>
    <t>Vzdělávání; sociální začleňování; kultura</t>
  </si>
  <si>
    <t>Počet podpořených komunitních center</t>
  </si>
  <si>
    <t>Number of supported community centers</t>
  </si>
  <si>
    <t>Jedná se o podpořená veřejná víceúčelová zařízení, v nichž se setkávají členové komunity  za účelem realizace sociálních, vzdělávacích, kulturních a rekreačních aktivit s cílem zlepšit sociální situaci těchto jednotlivců i komunity jako celku. Pro dosažení těchto cílů je v zařízení poskytována libovolná kombinace komunitních a veřejných služeb, včetně služeb zaměstnanosti, minimálně však základní sociální poradenství, sociální služba v ambulantní a terénní formě se zaměřením na řešení nepříznivé sociální situace a sociální začleňování. Prostorové vybavení integračních center musí vždy umožňovat, jak vzájemné kontakty mezi příslušníky cílové skupiny, tak jejich kontakty s profesionály v sociální oblasti.</t>
  </si>
  <si>
    <t xml:space="preserve">Funkčně propojené IT systémy pro sledování služeb </t>
  </si>
  <si>
    <t xml:space="preserve">Functionally interconnected IT systems for monitoring of services </t>
  </si>
  <si>
    <t>"Přístup" je počet obyvatel s přístupem dle normativu (počtu) na typ služby uvedeném ve Strategii reformy psychiatrické péče. 
"Neinstitucioniální" jsou služby, které jsou poskytované v přirozeném prostředí klienta, bez ohledu na formu poskytovatele
"Služba" je poskytování pomoci a podpory fyzickým osobám v 
nepříznivé sociální či zdravotní situaci.</t>
  </si>
  <si>
    <t xml:space="preserve">Indikátor je zamýšlen pro užití na podpořená institucionální zařízení dlouhodobé psychiatrické péče. Institucionální zařízení dlouhodobé psychatrické péče jsou definována v Strategii reformy psychiatrické péče.
Jde o indikátor, který by měl tvořit protějšek indikátoru v rámci IROP, "průměrný počet dlouhodobých lůžek v institucionálních zařízeních dlouhodobé psychiatrické péče". </t>
  </si>
  <si>
    <t>Přístup k podpořeným novým či inovovaným službám uvedeným ve Strategii reformy psychiatrické péče</t>
  </si>
  <si>
    <t>"Přístup" je počet obyvatel s přístupem dle normativu (počtu) na typ služby uvedeném ve Strategii reformy psychiatrické péče.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</si>
  <si>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</si>
  <si>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Počet nových nebo inovovaných služeb, které jsou provozované (nikoliv např. jen vyvinuté).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</si>
  <si>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 xml:space="preserve">Počet agend, u nichž byl proveden popis. "Agendou" je myšlena jednotlivá působnost orgánu veřejné moci, "popis" obsahuje tzv. legislativní dekompozici, neboli iniciální analýzu agendy". U indikátoru se naplnění předpokládá hlavně v rámci projektu na procesní modelování agend a projektů navazujících. </t>
  </si>
  <si>
    <t>Počet podpořených služeb uvedených ve Strategii reformy psychiatrické péče
"Služba" je poskytování pomoci a podpory fyzickým osobám v 
nepříznivé sociální či zdravotní situaci.
"Podpořené" znamená že dostaly finanční podporu z ESF.</t>
  </si>
  <si>
    <t>"Služba"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</si>
  <si>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t>
  </si>
  <si>
    <t xml:space="preserve">"Program"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
Informační a destigmatizační programy musejí vycházet ze strategie reformy psychiatrické péče a směřovat k naplňování jejích cílů, případně musí navazovat na Koncepci hygienické služby a primární prevence v ochraně veřejného zdraví.
V rámci destigmatizačních programů jsou cílové skupiny aktivně zapojeny a pracuje se s nimi opakovaně nebo dlouhodobě (alespoň 6 měsíců), zatímco v případě informačních programů jsou osoby v cílové skupině „pouze“ adresátem informace, případně jde jejich o neaktivní nebo jednorázovou účast .  </t>
  </si>
  <si>
    <t>Podíl exportu MSP k celkovým výkonům MSP.
Výkony MSP - 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Vazby jsou definovány v bodech 19 a 20.</t>
  </si>
  <si>
    <t>Jde o aktivity rozvoje služeb podpůrné infrastruktury typu VTP, PI a podnikatelských inovačních center (nové specializované služby apod. – definováno výzvou). V prioritní ose 1 OP PIK půjde pouze o služby VTP a podnikateských inovačních center (zaměření na stávající MSP). V prioritní ose 2 OP PIK půjde pouze o služby PI a podnikateských inovačních center (zaměření na nově vzniklé MSP).</t>
  </si>
  <si>
    <t>Reduction of final energy consumption in residential buildings</t>
  </si>
  <si>
    <t>Vychází z porovnání hodnot před a po realizaci projektu  v rámci energetického průkazu (např. "Průkazu  o energetické náročnosti budovy", energetického auditu, posudku apod.). Postupně se sčítají úspory z realizovaných projektů.</t>
  </si>
  <si>
    <t>The proportion of new or reconstructed roads on the overall network</t>
  </si>
  <si>
    <t>Podíl součtu délek - nově postavených silnic a/nebo délek rekonstruovaných nebo modernizovaných silnic realizovaných příjemcem - na - celkovém počtu km silnic ve správě příjemce - v %. Příjemce uvede konkrétní hodnotu jím spravované silniční sítě platné pro daný kraj, která je uvedena ve zdrojové dokumentaci v podobě - "prioritní regionální silniční sítě". Celková silniční síť je v rámci daného indikátoru tvořena - celkovou regionální páteřní silniční sítí.</t>
  </si>
  <si>
    <t>Nárůst podílu pětiletých dětí umístěných v mateřské škole</t>
  </si>
  <si>
    <t>The increase in the proportion of five-year children in kindergarten</t>
  </si>
  <si>
    <t>Zvýšení podílu pětiletých dětí umístěných v mateřské škole v daném školním roce - oproti - počtu pětiletých dětí v populaci v %.</t>
  </si>
  <si>
    <t>Sekundární vzdělávání; sociální začleňování</t>
  </si>
  <si>
    <t>Zachování podílu počtu osob předčasně opouštějících vzdělávací systém</t>
  </si>
  <si>
    <t>Maintaining the share of early school leavers</t>
  </si>
  <si>
    <t>Jedná se o zachování podílu osob opouštějících vzdělávací systém  - oproti - všem osobám z věkové skupiny 18 - 24 let vyjádřený v %. Pojem „předčasné ukončování školní docházky“ zahrnuje všechny formy ukončení vzdělávání a odborné přípravy před dokončením vyššího sekundárního (např. středoškolského) vzdělávání.</t>
  </si>
  <si>
    <t>Snížení odpadové náročnosti výroby</t>
  </si>
  <si>
    <t>Reducing waste intensity of production.</t>
  </si>
  <si>
    <t xml:space="preserve">Celkové množství odkloněného (nevyprodukovaného) odpadu při zařazení inovativních technologií do provozu či výroby dosaženého pomocí podpořené technologie. (Data vychází z kapacity podpořené technologie – projektované uspořené množství nevyprodukovaného odpadu).
</t>
  </si>
  <si>
    <t>Kapacita nově podpořených nebo zmodernizovaných zařízení pro nakládání s nebezpečnými odpady</t>
  </si>
  <si>
    <t>Capacity of newly supported or modernized facilities for hazardous waste</t>
  </si>
  <si>
    <t>Kapacita nově vybudovaných a modernizovaných stávajících zařízení (navýšení kapacity) pro nakládání s nebezpečnými odpady včetně zdravotnických odpadů při podpoře projektů z OPŽP 2014 – 2020.</t>
  </si>
  <si>
    <t>Kapacita podpořených zařízení pro materiálové využití ostatních odpadů</t>
  </si>
  <si>
    <t xml:space="preserve">Navýšení celkového množství materiálově využitého ostatního odpadu </t>
  </si>
  <si>
    <t>Increasing of the total amount of material recovered other waste</t>
  </si>
  <si>
    <t>Increasing amount of waste processed in the systems of separation and collection of waste</t>
  </si>
  <si>
    <t>Kapacita nově vybudovaných nebo zmodernizovaných zařízení na energetické využití ostatních odpadů</t>
  </si>
  <si>
    <t>Kapacita nově vybudovaných nebo zmodernizovaných zařízení na energetické využívání ostatních odpadů. (ZEVO, zařízení pro plazmové zplyňování odpadu, zařízení pro spoluspalování, bioplynové stanice).</t>
  </si>
  <si>
    <t>odstranění</t>
  </si>
  <si>
    <t>Délka železničních tratí, na kterých je zavedeno DOZ či modernizováno zabezpečovací zařízení</t>
  </si>
  <si>
    <t>Length of railways with long distance safeguard.</t>
  </si>
  <si>
    <t>Délka železničních tratí, na kterých je zavedeno dálkově ovládané zabezpečovací zařízení či modernizováno zabezpečovací zařízení. Jedná se o zabezpečovací zařízení dle technické normě železnic 34 2620</t>
  </si>
  <si>
    <t>Modernizace</t>
  </si>
  <si>
    <t>Počet modernizací v železničních stanicích na železničních tratích mimo TEN-T (vč. modernizací i v oblasti interoperability, či zvyšování komfortu pro cestující)</t>
  </si>
  <si>
    <t>Počet nově pořízených nebo modernizovaných vozidel pro drážní dopravu provozované v závazku veřejné služby osobní dopravy. Jedná se o počty jednotlivých vozů.</t>
  </si>
  <si>
    <t>Počet vozidel parkujících na P+R</t>
  </si>
  <si>
    <t>Number of vehicles parking within Park&amp;Ride</t>
  </si>
  <si>
    <t xml:space="preserve">Emise NOx z dopravy na území Prahy </t>
  </si>
  <si>
    <t>NOx emissions from transport in Prague</t>
  </si>
  <si>
    <t xml:space="preserve">Na emisích NOx se podílejí zdroje stacionární (teplárny, elektrárny, domácí topeniště atd.) a zdroje mobilní (motory dopravních prostředků). Rozložení tvorby emisí NOx podle typů zdrojů je pro každý stát odlišné. V zemích s vysokým rozvojem automobilismu je podíl mobilních zdrojů znečištění až 60 %, v České republice je to asi 20 %, ale stále stoupá. 
Zdroj: http://www.cez.cz/edee/content/file/static/encyklopedie/encyklopedie-energetiky/02/snizovem_5.html </t>
  </si>
  <si>
    <t xml:space="preserve">Využívání podpořených komunitních a integračních služeb </t>
  </si>
  <si>
    <t>sociální začleňování; účastníci</t>
  </si>
  <si>
    <t>The use of supported community and integrating services</t>
  </si>
  <si>
    <t>Počet podpořených komunitních a integračních služeb</t>
  </si>
  <si>
    <t>Number of supported community and integration services</t>
  </si>
  <si>
    <t>Počet podpořených zařízení v rámci komunitních a integračních aktivit</t>
  </si>
  <si>
    <t>Number of supported devices within a community and integrating activities</t>
  </si>
  <si>
    <t>Počet podpořených zařízení pro účely kulturně-komunitních a sociálně-integračních aktivit. „Zařízením“ je myšlen vybudovaný či modernizovaný objekt podpořený intervencí z EFRR.</t>
  </si>
  <si>
    <t>OP Z; OP VVV; OP PPR</t>
  </si>
  <si>
    <t>Hlavní indikátor</t>
  </si>
  <si>
    <t>OP Z; OP PPR</t>
  </si>
  <si>
    <t>Jedná se o uskutečněné realizace (opatření) v rámci rozvoje (např. výstavba, modernizace, rekonstrukce, obnova) infrastruktury v návaznosti na zajištění aktivního využívání a zpřístupnění kulturního a přírodního dědictví.</t>
  </si>
  <si>
    <t>Počet revitalizovaných památkových objektů</t>
  </si>
  <si>
    <t>Number revitalized historical buildings</t>
  </si>
  <si>
    <t>Počet revitalizovaných (rekonstruovaných, renovovaných apod.) památkových objektů (včetně technických památek), které byly opraveny v rámci projektů. Památkový objekt je takový objekt, který spadá do: Seznamu národních kulturních památek, Seznamu památek navržených k prohlášení za národní kulturní památky, Seznamu světového kulturního a přírodního dědictví UNESCO, Seznamu kandidátů na zápis na Seznam světového kulturního a přírodního dědictví UNESCO.</t>
  </si>
  <si>
    <t>Počet revitalizací přírodního dědictví</t>
  </si>
  <si>
    <t>Number revitalization of natural heritage</t>
  </si>
  <si>
    <t>Jedná se o počet revitalizací (terénních úprav, rekonstrukcí, renovací apod.), které byly realizovány v rámci projektu, a které se vztahují ke krajinným památkovým zónám, parkům a zahradám u národních kulturních památek a památek navržených k prohlášení za národní kulturní památku.</t>
  </si>
  <si>
    <t>Revitalizace</t>
  </si>
  <si>
    <t>Počet sbírek a fondů se zefektivněnou správou</t>
  </si>
  <si>
    <t>The proportion of collections and funds to streamline the management of their total</t>
  </si>
  <si>
    <t>Podíl sbírek a fondů se zefektivněnou správou na jejich celkovém počtu</t>
  </si>
  <si>
    <t>Jedná se o podíl  -  počtu  zefektivněných sbírek a/nebo mobiliárních a knihovních fondů - na - počtu všech sbírek a/nebo mobiliárních a knihovních fondů ve správě příjemce - v %. Zefektivněné sbírky a fondy jsou takové, u kterých došlo např. ke zkvalitnění evidence, elektronizace, digitalizace, uchovávání, zabezpečení exponátů apod.</t>
  </si>
  <si>
    <t>Number of collections and funds to streamline administration</t>
  </si>
  <si>
    <t>Jedná se o počet zefektivněných a/nebo lépe ochráněných a/nebo uchovaných sbírek a/nebo mobiliárních a knihovních fondů, jejichž správa byla v rámci projektu zefektivněna, a/nebo které byly lépe ochráněny proti nejrůznějším negativním vlivům a/nebo lépe uchovány pro další generace včetně možného využití např. pro vědecké, profesní, zájmové, vzdělávací či propagační účely apod. - včetně elektronického zpřístupnění (tj. např. elektronizace, digitalizace, internetizace - tzn. nikoliv forma fyzického zpřístupnění) sbírek a fondů např. pro veřejnost a/nebo pro kulturní a kreativní průmysl.</t>
  </si>
  <si>
    <t>Počet všech sbírek a fondů ve správě příjemce</t>
  </si>
  <si>
    <t>Number of collections and funds administered by the recipient</t>
  </si>
  <si>
    <t>Jedná se o počet všech sbírek a fondů ve správě příjemce. Počet sbírek a fondů ve správě příjemce bude odpovídat výchozí hodnotě po celou dobu programu.</t>
  </si>
  <si>
    <t>Počet nově zpřístupněných sbírek a fondů</t>
  </si>
  <si>
    <t>Number of newly accessible collections and funds</t>
  </si>
  <si>
    <t>Jedná se o počet jednotlivých sbírek a/nebo mobiliárních a knihovních fondů fyzicky zpřístupněných (tzn. nikoliv formou elektronického zpřístupnění) např. pro veřejnost a/nebo pro kulturní a kreativní průmysl.</t>
  </si>
  <si>
    <t>Sbírky/fondy</t>
  </si>
  <si>
    <t>Snížení počtu exponovaných území s nedostatečnou připraveností složek IZS</t>
  </si>
  <si>
    <t>Reducing the number of exposed area with insufficient preparedness of the IRS</t>
  </si>
  <si>
    <t>Zvýšení kapacity nových a modernizovaných budov a prostor sloužících složkám IZS</t>
  </si>
  <si>
    <t>Increasing the capacity of new and modernized buildings and premises used IRS</t>
  </si>
  <si>
    <t>Jedná se o kapacitu nových a/nebo modernizovaných budov a prostor ("objektů") sloužících k výcviku a vzdělávání složek IZS, vyjádřenou měrnou jednotkou - "osoby". Kapacitou prostoru se rozumí maximální množství osob, které se mohou v daném prostoru ("objektu") a v daný okamžik zapojit do výcvikové nebo výukové činnosti. "Objektem" se (bez rozdílu) rozumí budova či komplex více budov, související prostory či vnější nebo vnitřní prostory apod., který prošel odpovídající výstavbou či modernizací/rekonstrukcí apod. v rámci zajištění výcviku nebo vzdělávání složek IZS.</t>
  </si>
  <si>
    <t>Počet nové techniky a věcných prostředků složek IZS</t>
  </si>
  <si>
    <t>Number of new techniques and material resources of the IRS components</t>
  </si>
  <si>
    <t>Počet nových a modernizovaných budov a prostor sloužících složkám IZS</t>
  </si>
  <si>
    <t>The number of new and upgraded buildings and premises used IRS</t>
  </si>
  <si>
    <t>Územní rozvoj; spolupráce; strategie</t>
  </si>
  <si>
    <t>Number of supported strategies CLLD</t>
  </si>
  <si>
    <t>Jedná se o souhrn priorit a z nich vyplývajících cílů v rámci různě velkých územních celků s rozdílným počtem obyvatel. Podstatou tohoto procesu je vytvoření strategie, která vychází přímo z potřeb obyvatelstva a veřejné správy daného území. Tyto strategie musí být v souladu s legislativou ČR a EU a mimo jiné by měly přispívat k naplňování aktivit v jednotlivých OP.</t>
  </si>
  <si>
    <t>Počet podpořených zázemí pro služby a sociální práci</t>
  </si>
  <si>
    <t>Number of supported services and facilities for social work</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</si>
  <si>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Rovněž se jedná o zázemí určená pro zkvalitnění procesů spolupráce mezi aktéry sociálního začleňování (např. zázemí určené ke koordinaci sociálních služeb a sociální práce v krajích a obcích). Měrnou jednotkou je počet jednotlivých zázemí určených pro jednotlivé služby či aktivity, která jsou vzájemně oddělena - tj. jsou poskytována na jiné adrese.</t>
  </si>
  <si>
    <t>Zázemí</t>
  </si>
  <si>
    <t>Nárůst kapacity u poskytovatelů psychiatrické péče vytvořené nebo modernizované v souvislosti s reformou</t>
  </si>
  <si>
    <t>Increase capacity of providers of mental health care created or upgraded in the reform</t>
  </si>
  <si>
    <t>Počet osob, kterým může poskytovatel psychiatrické péče, podpořený v rámci reformy psychiatrické péče, poskytnout péči v jeden den. Jedná se o součet osob, které mohou být v jeden den hospitalizovány v daném zařízení a rovněž počet osob, kterým může být v jeden den poskytnuta ambulantní péče nebo péče v jejich přirozeném prostředí.</t>
  </si>
  <si>
    <t>Osoby/den</t>
  </si>
  <si>
    <t>Number of supported providers of psychiatric care</t>
  </si>
  <si>
    <t>Počet podpořených poskytovatelů psychiatrické péče, kteří v souvislosti s dosahováním standardů a poskytováním nových služeb definovaných Strategií reformy psychiatrické péče, pořídili vybavení nebo technicky zhodnotili nebo zrekonstruovali budovy, ve kterých je poskytována psychiatrická péče dle Strategie reformy psychiatrické péče. Poskytovatelem psychiatrické péče je poskytovatel zdravotní péče podle zákona o zdravotních službách.</t>
  </si>
  <si>
    <t>Poskytovatelé</t>
  </si>
  <si>
    <t>Počet podpořených vzdělávacích zařízení</t>
  </si>
  <si>
    <t>Number of supported educational institutions</t>
  </si>
  <si>
    <t>Jedná se o počet podpořených vzdělávacích zařízení, které vycházejí ze zákona o předškolním, základním, středním, vyšším odborném a jiném vzdělávání č. 561/2004 Sb., který definuje druhy jednotlivých škol: a) mateřská škola, b) základní škola, c) střední škola (gymnázium, střední odborná škola a střední odborné učiliště), d) konzervatoř, e) vyšší odborná škola, f) základní umělecká škola, g) jazyková škola s právem státní jazykové zkoušky.</t>
  </si>
  <si>
    <t>Design capacity of the new built and reconstucted Water Treatment Works</t>
  </si>
  <si>
    <t>Délka nově vybudovaných rozvodných sítí pro pitnou vodu (bez přípojek)</t>
  </si>
  <si>
    <t>Length of the new built water supply systems (without service pipes)</t>
  </si>
  <si>
    <t>Délka nově vybudovaných a rekonstruovaných rozvodných sítí pro pitnou vodu (bez přípojek)</t>
  </si>
  <si>
    <t>Počet nepotřebných vrtů v chráněných územích  z Registru dle Směrnice 2000/60/ES o vodní politice</t>
  </si>
  <si>
    <t>Snížení rizika vnosu znečišťujících látek do podzemních vod</t>
  </si>
  <si>
    <r>
      <rPr>
        <sz val="10"/>
        <color theme="1"/>
        <rFont val="Arial"/>
        <family val="2"/>
        <charset val="238"/>
      </rPr>
      <t xml:space="preserve">Vodní </t>
    </r>
    <r>
      <rPr>
        <sz val="10"/>
        <color indexed="8"/>
        <rFont val="Arial"/>
        <family val="2"/>
        <charset val="238"/>
      </rPr>
      <t>hospodářství; životní prostředí; odpadové hospodářství</t>
    </r>
  </si>
  <si>
    <t>Dicrease of risks of discharge of pollutants to groundwater</t>
  </si>
  <si>
    <t>Snížení potenciálního  rizika vnosu znečišťujících látek do podzemních vod likvidací nepotřebných vrtů podpořených z OP ŽP v % za rok</t>
  </si>
  <si>
    <t>Area of the intravilans with unacceptable flood risk</t>
  </si>
  <si>
    <t>Snížení plochy území s identifikovanými svahovými nestabilitami</t>
  </si>
  <si>
    <t>Délka řešených kilometrů toků</t>
  </si>
  <si>
    <t>Lenght of the solved water streams</t>
  </si>
  <si>
    <t>Celková délka řešeného úseku pro úpravu toku a přilehlé nivy s cílem zlepšení přirozených rozlivů, zprůtočnění koryt vodních toků a přilehlých niv a zajištění povodňové ochrany obyvatelstva.</t>
  </si>
  <si>
    <t>Objem retardované dešťové vody</t>
  </si>
  <si>
    <t>Volume of retarded rainwater</t>
  </si>
  <si>
    <r>
      <rPr>
        <sz val="10"/>
        <color theme="1"/>
        <rFont val="Arial"/>
        <family val="2"/>
        <charset val="238"/>
      </rPr>
      <t xml:space="preserve">Vodní </t>
    </r>
    <r>
      <rPr>
        <sz val="10"/>
        <color indexed="8"/>
        <rFont val="Arial"/>
        <family val="2"/>
        <charset val="238"/>
      </rPr>
      <t>hospodářství; životní prostředí; prevence rizik</t>
    </r>
  </si>
  <si>
    <t>Objem dešťové vody, u kterého je možné regulovat odtok do vodoteče, nebo který je možné vsakovat.</t>
  </si>
  <si>
    <t>Newly stabilized area previously with slope instabilities (landslides), through OPE2014+</t>
  </si>
  <si>
    <t>Počet obcí s LVS</t>
  </si>
  <si>
    <t>Number of villages with local warning systems</t>
  </si>
  <si>
    <t>Počet obcí připojených na lokální varovný systém</t>
  </si>
  <si>
    <t>Počet obcí v oblastech s významným povodňovým rizikem</t>
  </si>
  <si>
    <t>Number of villages at Areas with significant flood risks</t>
  </si>
  <si>
    <t>Počet obcí s významným povodňovým rizikem vymyzených dle směrnice 2007/60/ES, čl.5, odst. 1</t>
  </si>
  <si>
    <t>Stav druhů evropského významu a evropsky významných typů přírodních stanovišť</t>
  </si>
  <si>
    <t>Biodiverzita; životní prostředí; cestovní ruch</t>
  </si>
  <si>
    <t>Celková plocha dotčená realizací opatření na podporu lokalit soustavy Natura 2000, ZCHÚ a biodiverzity</t>
  </si>
  <si>
    <t>Total area affected by the implementation of measures to promote Natura 2000, protected areas and biodiversity</t>
  </si>
  <si>
    <t xml:space="preserve">Souhrnný indikátor udávající plochu dotčenou realizací opatření pro podporu lokalit soustavy Natura 2000, zvláště chráněných území a biodiverzity celkově (podporu druhů a stanovišť na ostatním území, řešení opatření proti invazním druhům a dalších opatření podporovaných OPŽP) </t>
  </si>
  <si>
    <t>Celkový počet opatření (včetně mapovaní či monitoringu) pro podporu druhů a stanovišť</t>
  </si>
  <si>
    <t>Indikátor sleduje počet realizovaných opatření. Jako opatření je definována konkrétní aktivita k podpoře druhu nebo stanoviště (projekt může obsahovat více opatření).</t>
  </si>
  <si>
    <t>Počet opatření k omezení nepůvodních druhů (včetně mapovaní či monitoringu)</t>
  </si>
  <si>
    <t>index</t>
  </si>
  <si>
    <t>Přínos opatření ke zlepšení migrační prostupnosti říční sítě</t>
  </si>
  <si>
    <t>Indikátor vyjadřuje ekologický přínos opatření realizovaných v rámci programu ke zlepšení migrační prostupnosti říční sítě. Stanoví se v souvislosti s realizovaným opatřením ke zlepšení prostupnosti migračních překážek na vodních tocích (vybudované rybí přechody, odstraněné migrační překážky, opatření podporující poproudovou migraci) jako nápočet poloviční vzdálenosti mezi nejbližší níže a výše položenou migrační překážkou (jez, stupeň, vodní nádrž atp. bez ohledu na její migrační zprůchodnění), případně pramenem či ústím do dalšího vodního toku.</t>
  </si>
  <si>
    <t>AOPK ČR</t>
  </si>
  <si>
    <t>Total surface of revitalized area</t>
  </si>
  <si>
    <t>Number of measures for decrease of mortality of animals on technical infrastructure</t>
  </si>
  <si>
    <t>Počet opatření ke snížení mortality živočichů na technické infrastruktuře</t>
  </si>
  <si>
    <t xml:space="preserve">Počet zprůchodněných migračních překážek pro živočichy </t>
  </si>
  <si>
    <t>Number of migratory barriers with improved permeability for animals</t>
  </si>
  <si>
    <t>Sledován je počet opatření ke zprůchodnění migračních překážek pro živočichy. Za překážku je považováno cokoli, co brání migraci živočichů, která je nezbytná pro zachování jejich populací - obvykle se jedná o nepřekonatelný objekt na vodním toku (jez, stupeň, vodní nádrž) nebo liniovou stavba (dálnice, železnice).
Opatřením ke zprůchodnění migračních překážek pro živočichy se rozumí výstavba nebo úprava objektů na technické infrastruktuře umožňující bezpečné překonání migrační překážky odpovídajícím typem volně žijících živočichů (obojživelníků, plazů, savců, ryb a mihulí) a podpůrná opatření k usměrnění pohybu těchto živočichů. 
Na vodních tocích se těmito opatřeními rozumí výstavba nebo úprava rybího přechodu, opatření podporujícího poproudovou migraci ryb a mihulí nebo odstranění stávající migrační překážky. Na dopravní infrastruktuře to jsou upravené mosty, propustky, naváděcí zeleň apod.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t>
  </si>
  <si>
    <t>Sledován je součet výsledných délek úseků vodních toků, kde byla provedena revitalizace (tj. opatření ke zlepšení ekologické stability, biodiverzity a/nebo hydromorfologie vodního toku) nebo podpořena samovolná renaturace (tj. opatření inicializující a urychlující přírodní procesy směřující ke zlepšení ekologické stability, biodiverzity a/nebo hydromorfologie vodního toku). Výslednou délkou úseku je délka v proudnici, kde v důsledku realizace opatření došlo nebo dojde ke zlepšení ekologicko-stabilizační funkce vodního toku, vodním tokem je myšlen ekosystém vodního toku vč. koryta, břehů a břehových porostů. Tam, kde místní poměry neumožňují revitalizaci dna i obou břehů (zejména sídla, podél komunikací apod.), se započítává délka částečně revitalizovaného úseku (např. jen dno nebo jeden břeh).</t>
  </si>
  <si>
    <t>Podíl přírodních ploch zvyšující ekologickou stabilitu zastavěného území obce</t>
  </si>
  <si>
    <t>Share of nature areas increasing environmental stability of the bulit-up area of the municipality</t>
  </si>
  <si>
    <t xml:space="preserve"> MŽP, s využitím dat Zabaged 2013 (ČÚZK), Corine CLC2006 (MŽP), Zdroj dat: správní jednotky 271 obcí s počtem obyvatel nad 5000; přehled o pokryvu správního území. Datové vrstvy: správní hranice obce, plocha zastavěného území intravilánu, orná půda a ostatní dále nespecifikované plochy, chmelnice, ovocný sad, zahrada, vinice, trvalý travní porost, lesní půda se stromy, lesní půda s křovinatým porostem, okrasná zahrada, park, hřbitov, vodní plocha.</t>
  </si>
  <si>
    <t>Celková výměra revitalizovaných přírodních ploch v zastavěném území obce.</t>
  </si>
  <si>
    <t>The total size of revitalized natural areas in built-up area of the municipality.</t>
  </si>
  <si>
    <t>Average reduction of energy use in building</t>
  </si>
  <si>
    <t>kWh/(m2.rok)</t>
  </si>
  <si>
    <t xml:space="preserve">Hodnota měrné dodané energie vztažené na vztažnou energetickou plochu budovy bude vycházet z energetického auditu/průkazu energetické náročnosti budovy. ŘO provede dopočet průměrné hodnoty snížení na základě snížení hodnoty v rámci jednotlivých realizovaných projektů. </t>
  </si>
  <si>
    <t xml:space="preserve">Celkové množství výrobků připravených k opětovnému použití. (Opravené nebo upravené, již nevyužívané výrobky, které se vracejí zpět do systému – jsou opět užívány spotřebiteli, tzn. že se nikdy nestaly odpadem. (Data získaná od žadatele při předložení podpořených projektů). </t>
  </si>
  <si>
    <t>Snížení množství vyprodukovaného odpadu v procesu výroby danou výrobní technologií při zařazení inovativních technologií do provozu či výroby.
(Data vychází z kapacity podpořené technologie – projektované uspořené množství nevyprodukovaného odpadu).</t>
  </si>
  <si>
    <t>Provázanost ekonomického růstu/výkonu ekonomiky s produkcí odpadu na občana.
Indikátor sleduje vývoj celkové produkce odpadů v ČR přepočtenou na výkon ekonomiky (jednotku HDP).
Je sledována celková produkce všech odpadů dle Katalogu odpadů, s výjimkou katalogového čísla odpadu 20 03 04 (kal ze septiků a žump), bez rozdílu kategorie a klasifikace odpadu dle Klasifikace ekonomické činnosti (CZ-NACE), včetně komunálních odpadů, vztaženou na hrubý domácí produkt (HDP), vyjádřený v tisíci PPS (parita kupní síly).</t>
  </si>
  <si>
    <t>Kapacita nově vybudovaných center pro předcházení vzniku odpadů</t>
  </si>
  <si>
    <t>Capacity of newly built centers for waste prevention</t>
  </si>
  <si>
    <t>Kapacita nově vybudovaných center pro předcházení vzniku odpadů (v současné době žádná v ČR neexistují), což jsou sítě akreditovaných středisek pro opravy a další úpravy výrobků. Tak aby mohly být znovu/opětovně využity. (Data získaná od žadatele při předložení podpořených projektů).</t>
  </si>
  <si>
    <t>Zvýšení využití nebezpečného odpadu</t>
  </si>
  <si>
    <t>Odpadové hospodářství; životní prostředí; energie</t>
  </si>
  <si>
    <t>Navýšení celkového množství energeticky využitých ostatních odpadů</t>
  </si>
  <si>
    <t>Increasing of the total amount of energy recovered other waste</t>
  </si>
  <si>
    <t>Navýšení celkového množství energeticky využitých komunálních odpadů</t>
  </si>
  <si>
    <t>Indikátor poukazuje na navýšení využití komunálního odpadu v daném roce v zařízeních k tomu určených, kdy odpady nahrazují palivo, tj. náhrada primárních surovin odpadem, který by byl jinak s velkou pravděpodobností uložen na skládky. Jedná se o zařízení, jejichž realizace je podpořena z OPŽP 2014 – 2020.
Zařízení pro energetické využití odpadů je zařízení pro využití odpadů způsobem obdobným jako palivo nebo jiným způsobem k výrobě energie, zařazené pod kód R1 přílohy č. 3 k zákonu o odpadech a kód Z6 z přílohy č. 22 vyhlášky č. 383/2001 Sb.</t>
  </si>
  <si>
    <t>Kapacita nově vybudovaných nebo zmodernizovaných zařízení na energetické využití komunálních odpadů</t>
  </si>
  <si>
    <t>Kapacita nově vybudovaných nebo zmodernizovaných zařízení na energetické využívání komunálních odpadů (ZEVO, zařízení pro plazmové zplyňování odpadu, zařízení pro spoluspalování, bioplynové stanice).</t>
  </si>
  <si>
    <t>Navýšení plochy zrekultivovaných starých skládek</t>
  </si>
  <si>
    <t>Navýšení plochy zrekultivovaných starých skládek v daném roce. 
(Výchozí hodnota bude vycházet z podpořených projektů z OPŽP 2007 – 2013).</t>
  </si>
  <si>
    <t>Amount of waste removed from unauthorized landfills in SPA</t>
  </si>
  <si>
    <t xml:space="preserve">Celkové množství odstraněného odpadu z likvidovaných nepovolených skládek ve zvláště chráněných územích, Evropsky významných lokalitách, Ptačích oblastech a NATURA2000, u nichž nebudou prokázána závazná rizika pro lidské zdraví či ekosystémy, a to na základě výsledků analýz rizik.           
</t>
  </si>
  <si>
    <t>Počet zařízení s umístěnou nebezpečnou látkou</t>
  </si>
  <si>
    <t>Number of installations with dangerous substance</t>
  </si>
  <si>
    <t>Počet  zařízení (stacionární technická nebo technologická jednotka, ve které je nebezpečná chemická látka vyráběna, zpracovávána, používána, přepravována nebo skladována).</t>
  </si>
  <si>
    <t>Kontext</t>
  </si>
  <si>
    <t>Podíl sanovaných lokalit mezi lokalitami zjištěnými v rámci inventarizace</t>
  </si>
  <si>
    <t>The proportion of the sites decontaminated and sites identified in the inventory</t>
  </si>
  <si>
    <t>Výpočet bude proveden pouze z lokalit, které byly identifikovány v rámci procesu Inventarizace a byla u nich analýzou rizik prokázána rizika, která vedla k realizaci a úspěšnému dokončení sanace.</t>
  </si>
  <si>
    <t>Expostition of inhabitants to exceeded PM10 limit values</t>
  </si>
  <si>
    <t>Podíl obyvatel ČR žijící na území, kde byly v daném roce překročeny stanovené  roční limitní hodnoty úrovně znečištění ovzduší pro ochranu zdraví lidí pro prachové částice velikostní frakce do 10 μm (PM10).  Za překročení denní limitní úrovně znečištění ovzduší se považuje více než 35 překročení průměrné denní koncentrace 50 μg/m3 za kalendářní rok, za překročení roční limitní úrovně znečištění ovzduší se považuje překročení průměrné roční koncentrace 40 μg/m3, viz zákon o ochraně ovzduší č. 201/2012 Sb.</t>
  </si>
  <si>
    <t>Snížení emisí PM10 z lokálního vytápění domácností</t>
  </si>
  <si>
    <t>Reducing PM10 emission from the local household heating</t>
  </si>
  <si>
    <t>Snížení emisí prachových částic  velikostní frakce do 10 μm (PM10) ze sektoru vytápění domácností (kód 1.4 dle nomenklatury pro reporting - NFR)</t>
  </si>
  <si>
    <t>Reduction of emissions of other substances</t>
  </si>
  <si>
    <t>Snížení celkových ročních emisí ostatních znečišťujících látek do ovzduší (mimo emisí primárních částic a prekurzorů sekundárních částic). Hodnota indikátoru se získá prostým součtem celkových ročních emisí v tunách.</t>
  </si>
  <si>
    <t>Reduction of emissions of primary particles and secondary particule precursors</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</si>
  <si>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t>
  </si>
  <si>
    <t>Stacionární zdroje</t>
  </si>
  <si>
    <t>Podíl obyvatel žijících na území s překročenými imisními limity v klouzavém pětiletém průměru.</t>
  </si>
  <si>
    <t>Cubic capacity harvested, contaminated material and demolished buildings</t>
  </si>
  <si>
    <t>Objem vytěžených, odčerpaných a demolovaných kontaminovaných materiálů uvedený v MŽP schválených závěrečných zprávách ze sanací</t>
  </si>
  <si>
    <t>Number of inventoried sites with evaluating priorities</t>
  </si>
  <si>
    <t>Increase in the number of registered contamined burdens</t>
  </si>
  <si>
    <t xml:space="preserve">Počet všech kontaminovaných lokalit,  kterým byla přidělena priorita na základě provedené inventarizace nebo závěrečné zprávy analýzy rizik. Indikátor zahrnuje jak lokality, které byly zjištěny v celorepublikové inventarizaci, tak ty lokality, které nezávisle nahlásili žadatelé či státní správa v důsledku např. havarijního stavu.
</t>
  </si>
  <si>
    <t>Snížení plochy území s identifikovanými opuštěnými úložnými místy těžebních odpadů („úložiště“) v rámci OPŽP 2014+</t>
  </si>
  <si>
    <t>Decrease areas with identified abandoned mining waste storage sites, during OPE2014+</t>
  </si>
  <si>
    <t>Celková rozloha rozsahu opuštěných úložných míst („úložišť“) registrovaných na území ČR v ha a zpracovaných v rámci OPŽP2014+, o kterou se sníží jejich negativní vliv na okolí.
Definice zahrnuje následující základní skupiny „úložišť“: halda (active heap), odkaliště (tailing pond), odval (inactive heap), sejp (placers), výsypka (spoil heap), skrývka (overburden), deponie (mining waste site).
Odborný odhad přepokládá, že bude průzkumem prověřeno a následně zajištěno 10 plošných objektů (vč. identifikace a dokumentace řešených v rámci OPŽP2014) o předpokládané ploše cca 25 000 m2 (2,5 ha) rizikové kategorie I.</t>
  </si>
  <si>
    <t>Plocha nově zabezpečených území s identifikovanými opuštěnými úložnými místy těžebních odpadů („úložiště“) v rámci OPŽP 2014+</t>
  </si>
  <si>
    <t>New areas with identified abandoned mining waste storage sites, during OPE2014+</t>
  </si>
  <si>
    <t>Nová plocha - rozloha rozsahu opuštěných úložných míst („úložišť“) registrovaných na území ČR v ha a zpracovaných v rámci OPŽP2014+, o kterou se sníží jejich negativní vliv na okolí.
Definice zahrnuje následující základní skupiny „úložišť“: halda (active heap), odkaliště (tailing pond), odval (inactive heap), sejp (placers), výsypka (spoil heap), skrývka (overburden), deponie (mining waste site).
Odborný odhad přepokládá, že bude průzkumem prověřeno a následně zajištěno 10 objektů (vč. identifikace a dokumentace řešených v rámci OPŽP2014) o předpokládané ploše cca 25 000 m2  (2,5 ha) rizikové kategorie I.</t>
  </si>
  <si>
    <t>Schválené metodické prostředí dříve, než přijetí prvního OP</t>
  </si>
  <si>
    <t>Approved methodological environment before accept of the first OP</t>
  </si>
  <si>
    <t xml:space="preserve">Schválené metodické prostředí usnesením/i vlády (obdobně jako JMP v období 2014-2020) zpracované Národním orgánem pro koordinaci jako určitý metodický rámec, nežli bude ze strany EK akceptován/schválen první operační program. </t>
  </si>
  <si>
    <t>Míra úspěšnosti projektových žádostí v rámci integrovaných nástrojů</t>
  </si>
  <si>
    <t>Success rate of project applications within the integrated tools</t>
  </si>
  <si>
    <t>Podíl projektů, které splnily podmínky formálního hodnocení a přijatelnosti, na celkovém počtu předložených projektových žádostí v rámci integrovaných nástrojů.</t>
  </si>
  <si>
    <t>Celkový počet osob, které úspěšně absolvovaly školení. Úspěšné školení je potvrzeno vydáním certifikátu, potvrzením o účasti apod. V případě, že se stejná osoba účastní více odlišných vzdělávacích programů/kurzů, vykazuje se výsledná hodnota indikátoru podle jejich počtu, tj. dané osoba se počítá v závislosti na počtu absolvovaných programů/kurzů. V případě, že se stejná osoba účastní školícího modulu, který je složen z několika na sebe navazujících školení, pak je osoba započítávána pouze jednou. Tento indikátor je možné použít pouze v kombinaci s indikátorem „Celkový počet účastníků (součet indikátorů 1 + 3 +5)“, v žádném případě není možné si ho vybrat samostatně.</t>
  </si>
  <si>
    <t>Počet uskutečněných certifikací</t>
  </si>
  <si>
    <t>Number of realized certifications</t>
  </si>
  <si>
    <t>Počet provedených certifikací výdajů zaúčtovaných MF – PCO v IS VIOLA  v programovém období 2014 – 2020 u programů spolufinancovaných z Evropských strukturálních fondů</t>
  </si>
  <si>
    <t>certifikace</t>
  </si>
  <si>
    <t xml:space="preserve">Nákup materiálu a zboží, které nespadá do definice dlouhodobého hmotného a dlouhodobého nehmotného majetku dle Zákona č. 586/1992 Sb., o daních z příjmů ve znění Zákonného opatření senátu č. 344/2013 Sb., dále dle Zákona o účetnictví č. 563/1991 Sb., a především dle jeho prováděcí vyhlášky č. 410/2009 Sb., a nákup veškerých služeb (včetně právních, odborných a poradenských) nezbytných pro implementaci programu. </t>
  </si>
  <si>
    <t>Celkový počet kusů nově pořízeného vybavení pro zaměstnance implementační struktury. Vybavením se rozumí dlouhodobý hmotný a dlouhodobý nehmotný majetek tak, jak je definován dle Zákona č. 586/1992 Sb., o daních z příjmů ve znění Zákonného opatření senátu č. 344/2013 Sb., dále dle Zákona o účetnictví č. 563/1991 Sb., a především dle jeho prováděcí vyhlášky č. 410/2009 Sb. (počítá se kus/sada s jedním inventárním číslem).</t>
  </si>
  <si>
    <t>Počet napsaných a zveřejněných analýz, evaluací (interních i externích), koncepcí, strategií, studií, závěrečných zpráv z výzkumů a obdobných dokumentů, které byly vytvořeny za finanční podpory ESI fondů. 
„Napsaný“ znamená vytvoření obsahu materiálu (tj. nejedná se o počet kopií, které byly vytisknuty). „Zveřejněný“ znamená, že jsou zveřejněné/či z důvodu citlivých informací částečně zveřejněné na centrálních stránkách relevantních fondů, na stránkách příjemce, popř. na jiných úložištích k tomu určených (např. http://www.databaze-strategie.cz/ a nebo www.strukturalni-fondy.cz/Knihovna-evaluaci) a NEBO jsou dohledatelné pomocí obvyklých internetových vyhledávačů.
K tomu, aby byl dokument započítán do indikátoru jako jedna jednotka, je třeba, aby byl jak napsaný, tak zveřejněný. V případě více samostatných výstupů je možno započítat každý výstup samostatně. Započítávají se dokumenty vytvořené interně i externě.</t>
  </si>
  <si>
    <t>Early commencement of preparation of the period 2021+</t>
  </si>
  <si>
    <t>Ukončený operační program</t>
  </si>
  <si>
    <t>Finished operational programme</t>
  </si>
  <si>
    <t>ukončený program</t>
  </si>
  <si>
    <t xml:space="preserve">Ukončený operační program. Za ukončení je pro potřeby tohoto indikátoru považováno odeslání závěrečné zprávy programu Evropské komisi. </t>
  </si>
  <si>
    <t>Computerisation of processes</t>
  </si>
  <si>
    <t>Uživatelé</t>
  </si>
  <si>
    <t>Dostupnost monitorovacího systému pro období 2007-2013</t>
  </si>
  <si>
    <t>Availability of the monitoring system for the period 2007-2013</t>
  </si>
  <si>
    <t>Plná dostupnost monitorovacího systému pro období 2007-2013 pro pracovníky implementační struktury. Plnou dostupností se rozumí situace do chvíle, než bude nastaven režim tzv. omezené dostupnosti (tzn., že nárazově většina pracovníků ztratí práva na přístup do monitorovacího systému).</t>
  </si>
  <si>
    <t>Počet odstranění omezení na železniční trati. Jedna se o takové opatření, které zlepší propustnost tratě.</t>
  </si>
  <si>
    <t>Počet modernizovaných plavidel v rámci projektu. (jedná se např. o výměnu motoru, apod.)</t>
  </si>
  <si>
    <t>Poloprovoz, ověřená technologie, užitný vzor, průmyslový vzor, prototyp, funkční vzorek, certifikovaná metodika, software a patent (za uplatněný výsledek tohoto druhu lze tedy považovat výsledek až v okamžiku vydání patentové listiny (v případě českého patentu), eventuálně jiné listiny, která má stejný účinek. Patentem nejsou patentové přihlášky a to v jakékoliv fázi řízení o udělení patentu). Výsledek je v souladu s platnou metodikou hodnocení VaVaI, schválenou vládou ČR. Ověření výsledku projektu dle metodiky VaVaI je pokytnuto v rámci závěrečného oponentního řízení, kterého se účastní zástupci žadatele, poskytovatele a oponentů.</t>
  </si>
  <si>
    <t>Jedná se o počet udělených nových práv průmyslového vlastnictví na vynálezy (ve formě patentů) a technických řešení ve formě užitných a průmyslových vzorů nebo ochranných známek. Přílohou projektové žádosti, toto prokazující, bude doklad (např. žádost o udělení licence, licenční smlouva apod.). Pod novými udělenými patenty a dalšími právy ochrany průmyslového vlastnictví se mají na mysli jak národní, tak mezinárodní. Práva ochrany průmyslového vlastnictví jsou udělovány příslušným úřadem, který má k jejich udělování patřičné kompetence (Úřad průmyslového vlastnictví ČR a další relevantní úřady jako EPO apod.).</t>
  </si>
  <si>
    <t>Výkony</t>
  </si>
  <si>
    <t>Outputs</t>
  </si>
  <si>
    <t>OP ŽP; OP PIK</t>
  </si>
  <si>
    <t>Komplexní opatření je definováno jakou soubor všech opatření v rámci projektu, které může zahrnovat výstavbu a posilování (zdvojování) vedení, výstavbu a modernizaci rozvoden, zavádění řídících a komunikačních systému v jednotlivých uzlech a v dispečerském řídícím systému.</t>
  </si>
  <si>
    <t>Objem přidané hodnoty v ICT sektoru za rok, tj. rozdíl mezi výkony vč. obchodní marže a výkonovou spotřebou.</t>
  </si>
  <si>
    <t>Increase of informed drivers</t>
  </si>
  <si>
    <t xml:space="preserve">Zvýšení informovanosti řidičů </t>
  </si>
  <si>
    <t>Zvýšení informovanosti řidičů vyjádřený průměrným počtem informovaných osob/rok</t>
  </si>
  <si>
    <t>31</t>
  </si>
  <si>
    <t>místa/osoby</t>
  </si>
  <si>
    <t xml:space="preserve">Jedná se o počet udělených nových práv průmyslového vlastnictví na vynálezy (ve formě patentů), technických řešení ve formě užitných vzorů, dále pak průmyslových vzoru a ochranných známek v zahraničí (PCT nebo u EPO, USPTO a JPO). </t>
  </si>
  <si>
    <t>Roční objem tržeb z exportu sledovaný v průběhu udržitelnosti projektu. Počátečním rokem sledování bude první rok udržitelnosti projektu, tzn. ukazatel bude uveden již v první zprávě z realizace.</t>
  </si>
  <si>
    <t>The number of companies using new or upgraded infrastructure for business</t>
  </si>
  <si>
    <t>Počet firem (IČ), které získaly podporu na zlepšení infrastruktury pro podnikání. Infrastrukturou je zde myšleno technické zhodnocení stávajících objektů a inženýrských sítí. Monitorovací systém načte podpořené projekty dle IČO. Tzn. pokud bude mít daný podnik více podpořených projektů, systém načte pouze hodnotu 1. Pokud bude mít daný podnik jeden podpořený projekt, systém načte taktéž hodnotu 1.</t>
  </si>
  <si>
    <t>Počet uskutečněných kontrol a auditů prováděných AO</t>
  </si>
  <si>
    <t>Počet uskutečněných kontrol a auditů u příjemců a subjektů implementační struktury prováděných auditním orgánem (AO). Pro účely projektů realizovaných v rámci OPTP se jedná o počet auditů realizovaných v průběhu implementace programového období 2014-2020. Do hodnoty indikátoru se započítávají pouze audity, v rámci kterých vzniknou výdaje hrazené z OPTP. Tyto činnosti provádějí pracovníci AO.</t>
  </si>
  <si>
    <t>Počet v praxi uplatněných výrobků a služeb vzniklých s využitím regionálních nástrojů typu proof-of-concept a předobchodní veřejné zakázky</t>
  </si>
  <si>
    <t>Number in practice applied products and services incurred with the use of regional instruments such as proof-of-concept and pre-commercial procurement</t>
  </si>
  <si>
    <t>Počet výrobků a služeb započítaných do indikátorů WF54 (Počet návrhů řešení PCP, která postoupila z fáze zkoumání řešení) a WF61 (Počet ověřených aktivit/konceptů Proof of concept), které se dostaly na trh, tj. došlo k prokazatelné platbě zákazníka za jejich pořízení nebo využití.</t>
  </si>
  <si>
    <t>počet výrobků a služeb</t>
  </si>
  <si>
    <t xml:space="preserve">Objem spolupráce mezi sektory iniciovaný regionálním veřejným nástrojem do 5 let od jeho využití </t>
  </si>
  <si>
    <t>The volume of cooperation between the regional public instrument initiated within 5 years of its use</t>
  </si>
  <si>
    <t>Objem spolufinancování (v Kč) ze strany podniků společných projektů s výzkumnými organizacemi v období 5 let počínaje projektem (tj. včetně tohoto projektu), který byl prvním případem mezisektorové spolupráce podpořeného podniku s (jakoukoli) výzkumnou organizací. Období 5 let (resp. doba udržitelnosti (trvalosti) operace) se počítá od předložení závěrečné žádosti o platbu od příjemce. Počínaje tímto projektem bude příjemce reportovat objem vlastního spolufinancování na tento a další projekty realizované společně s partnery z výzkumného sektoru (výzkumnými organizacemi). Regionálním veřejným nástrojem se rozumí podpůrný program administrovaný z úrovně hl. m. Prahy, tj. Magistrátem hl. m. Prahy nebo hl. m. Prahou zřízenou, založenou či pověřenou organizaci (zejména Operační program Praha – pól růstu ČR).</t>
  </si>
  <si>
    <t xml:space="preserve">Počet podniků podpořených regionálním nástrojem, které do 3 let zvýšily export nebo začaly exportovat </t>
  </si>
  <si>
    <t>Number of enterprises supported regional instrument that within 3 years increased export or have started to export</t>
  </si>
  <si>
    <t>Počet podpořených podniků, které v průběhu 3 let následujících od (i) roku fyzického ukončení projektu realizovaného s využitím regionálního veřejného nástroje, nebo (ii) roku využití služby, jejíž nabídka byla podpořena regionálním veřejným nástrojem, zvýšily export nebo začaly exportovat bez současného snížení tržeb. Zvýšením objemu (měřeno v Kč) exportu se rozumí, že alespoň v jednom ze 3 sledovaných let byla hodnota exportu vyšší než v roce ukončení fyzické realizace projektu. Regionálním veřejným nástrojem se rozumí podpůrný program administrovaný z úrovně hl. m. Prahy, tj. Magistrátem hl. m. Prahy nebo hl. m. Prahou zřízenou, založenou či pověřenou organizaci (zejména Operační program Praha – pól růstu ČR).</t>
  </si>
  <si>
    <t>podniky</t>
  </si>
  <si>
    <t>Snížení roční spotřeby primární energie v zařízeních pro dopravní infrastrukturu</t>
  </si>
  <si>
    <t>Energetika; doprava; infrastruktura</t>
  </si>
  <si>
    <t>The reduction in annual consumption of primary energy in transport infrastructure</t>
  </si>
  <si>
    <t xml:space="preserve">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(zbytky).Dosažení úspor energie a souvisejících přínosů se vztahuje na zařízení pro dopravní infrastrukturu. Dosažení úspor energie a souvisejících přínosů se vztahuje na zařízení pro dopravní infrastrukturu. </t>
  </si>
  <si>
    <t xml:space="preserve">Roční spotřeba energie Dopravního podniku hl. m. Prahy, a.s. </t>
  </si>
  <si>
    <t>Annual energy consumption of the Prague Public Transit Co. Inc.</t>
  </si>
  <si>
    <t>Indikátor vystihuje celkovou roční spotřebu elektrické a tepelné energie v zařízeních a budovách Dopravního podniku hl. m. Prahy, a.s., Tento indikátor je pravidelně sledován v rámci výkazů Dopravního podniku HMP, a.s.</t>
  </si>
  <si>
    <t>DP hl. m. Prahy, a.s.</t>
  </si>
  <si>
    <t>Energetika; doprava; energetická účinnost</t>
  </si>
  <si>
    <t>Roční spotřeba elektrické energie Dopravního podniku hl. m. Prahy, a.s.</t>
  </si>
  <si>
    <t>The annual electricity consumption of the Prague Public Transit Co. Inc.</t>
  </si>
  <si>
    <t>Indikátor vystihuje celkovou roční spotřebu elektrické energie v zařízeních a budovách Dopravního podniku hl. m. Prahy, a.s., Tento indikátor je pravidelně sledován v rámci výkazů Dopravního podniku HMP, a.s.</t>
  </si>
  <si>
    <t xml:space="preserve">Množství elektrické energie vyrobené z obnovitelných zdrojů na území hl. m. Prahy za rok </t>
  </si>
  <si>
    <t>The amount of electricity produced from renewable energy sources in the City of Prague per year</t>
  </si>
  <si>
    <t xml:space="preserve">Indikátor vystihuje vyrobenou elektrickou energii vyjádřenou GWh za rok z obnovitelných zdrojů energie. Obnovitelný zdroj energie je zdroj, který využívá k výrobě energie pouze takovou energii, která se v čase obnovuje nebo je relativně nevyčerpatelná (voda, slunce, vítr, biomasa, geotermika). </t>
  </si>
  <si>
    <t>PREdistribuce, a.s.</t>
  </si>
  <si>
    <t xml:space="preserve">Dopravní výkon automobilové dopravy na komunikační síti </t>
  </si>
  <si>
    <t>Traffic performance of car traffic on the road network</t>
  </si>
  <si>
    <t>Automobilová doprava její vyhdonocení a vývoj je sledována i na základě dopravních výkonů.Dopravní výkon automobilové dopravy na komunikační síti je sledován jako počty automobilů na kilometr dopravní infrastruktury. Takto sledovaný indikátor vystihuje celkový objem automobilové dopravy ve městě.</t>
  </si>
  <si>
    <t>mil. vozokm/rok</t>
  </si>
  <si>
    <t>TSK hl. m. Prahy</t>
  </si>
  <si>
    <t xml:space="preserve">Kapacita systému záchytných parkovišť P+R </t>
  </si>
  <si>
    <t>Capacity of system of incentive parking (P+R)</t>
  </si>
  <si>
    <t>Parkoviště systému P+R  jsou parkoviště určená pro kombinovaný způsob přepravy, v tomto případě o návázání silniční automobilové dopravy na hromadnou veřejnou dopravu. Indikátor vystihuje zvyšování kapacity celého systému záchytných parkovišť P+R v Praze.</t>
  </si>
  <si>
    <t>TSK hl. m. Prahy, (ročenka dopravy)</t>
  </si>
  <si>
    <t>Doprava; MHD;</t>
  </si>
  <si>
    <t xml:space="preserve">Přepravené osoby městskou drážní dopravou - metrem, tramvajemi a lanovou dráhou </t>
  </si>
  <si>
    <t>Passengers transported urban rail transport - underground, tram and funicular</t>
  </si>
  <si>
    <t>Přepravené osoby městskou drážní dopravou – metrem, tramvajemi a lanovou dráhou v mil. osob/rok</t>
  </si>
  <si>
    <t>mil. osob/rok</t>
  </si>
  <si>
    <t>Dopravní podnik hl. m. Prahy, a.s., přeneseně Ročenka dopravy (MD)</t>
  </si>
  <si>
    <t>Emise; životní prostředí; doprava</t>
  </si>
  <si>
    <t xml:space="preserve">Celková emise skleníkových plynů na území hl. m. Prahy </t>
  </si>
  <si>
    <t>Total greenhouse gas emissions in the City of Prague</t>
  </si>
  <si>
    <t>Indikátor vystihuje celkové emise skleníkových plynů na území hl.m. Prahy, tj. plynů vyskytujících se v atmosféře Země, které nejvíce přispívají k tzv. skleníkovému jevu (efektu). Mezi skleníkové plyny jsou řazeny následující typy: oxid uhličitý, metan, ozon,  oxid dusný, částečně a zcela fluorované uhlovodíky (HFC a PFC)</t>
  </si>
  <si>
    <t>D. Vácha</t>
  </si>
  <si>
    <t>Počet osob využívající zařízení péče o děti do 3 let zřizovaných městem</t>
  </si>
  <si>
    <t>Number of people using care facilities for children under 3 years old established by the city</t>
  </si>
  <si>
    <t>Počet nových zařízení pro péči o děti do 3 let</t>
  </si>
  <si>
    <t>Number of new childcare facilities for children up to 3 years</t>
  </si>
  <si>
    <t>zařízení</t>
  </si>
  <si>
    <t>Počet nových tříd vzdělávacích zařízení</t>
  </si>
  <si>
    <t>The number of new class educational facilities</t>
  </si>
  <si>
    <t>Počet zařízení s nově vybavenými třídami</t>
  </si>
  <si>
    <t>The number of devices equipped with new classes</t>
  </si>
  <si>
    <t>Počet nově zřízených sociálních podniků</t>
  </si>
  <si>
    <t>Number of newly established social enterprises</t>
  </si>
  <si>
    <t>Indikátor sleduje počty nově zřízených sociálních podniků, které představují sociálně inovativní nástroj pro zvyšování možnosti pracovního uplatnění jednotlivých skupin osoby vyloučených či sociálním vyloučením ohrožených. Sociální podnikání jim poskytuje možnost získat pracovní návyky i vzdělání a praxi pro další uplatnitelnost na trhu práce.</t>
  </si>
  <si>
    <t>Počet modernizovaných sociálních podniků</t>
  </si>
  <si>
    <t>Number of modernized social enterprises</t>
  </si>
  <si>
    <t>Indikátor sleduje počty rekonstruovaných/modernizovaných stávajících sociálních podniků, které umožňují zapojení jednotlivých skupin osob vyloučených či sociálním vyloučením ohrožených do pracovního procesu a jejich uplatnění na trhu práce.</t>
  </si>
  <si>
    <t>Celkové výdaje na VaV v Praze</t>
  </si>
  <si>
    <t>Total expenditure on R &amp; D in Prague</t>
  </si>
  <si>
    <t xml:space="preserve">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 </t>
  </si>
  <si>
    <t xml:space="preserve">Stabilizace nebo sanace objektů řešených z jiných finančních zdrojů však budou nadále evidovány a zaevidovány do Registru sesuvů </t>
  </si>
  <si>
    <t>Počet studií v oblasti s potenciálním povodňovým rizikem s návrhem povodňové ochrany přírodě blízkým způsobem</t>
  </si>
  <si>
    <t>Number of studies at areas with potencial flood risks and designs of natural friendy flood protection measures</t>
  </si>
  <si>
    <t>Počet studií v oblasti s potenciálním povodňovým rizikem (potenciálním rizikem se rozumí oblasti s významným povodňovým rizikem dle směrnice 200760/ES a oblasti s rizikem přívalových povodní, tj. oblast s výskytem kritických bodů) s návrhem povodňové ochrany přírodě blízkým způsobem v souladu s Věstníkem MŽP 2008/11.</t>
  </si>
  <si>
    <t>studie</t>
  </si>
  <si>
    <t>Snížení rizika při nakládání s nebezpečnými látkami</t>
  </si>
  <si>
    <t>Relativní míra rizika stanovená jako základní riziko (=1 nebo-li 100%)  u množiny potenciálních subjektů podpory děleno počtem realizovaných aktivit (rekonstrukcí nebo  náhrad zařízení, pořízených informačních systémů, zakázek center při poradenské činnosti).</t>
  </si>
  <si>
    <t>relativní míra rizika</t>
  </si>
  <si>
    <t>Vybudovaná nebo rekonstruovaná zařízení</t>
  </si>
  <si>
    <t>Built or reconstructed installations</t>
  </si>
  <si>
    <t>Počet zařízení, u kterých se sníží míra rizika</t>
  </si>
  <si>
    <t>Přínos opatření ke zlepšení prostupnosti a snížení mortality živočichů na dopravní infrastruktuře</t>
  </si>
  <si>
    <t>Přínos opatření ke snížení mortality ryb na technické infrastruktuře</t>
  </si>
  <si>
    <t>Benefit of measures to decrease mortality of fish on technical infrastructure</t>
  </si>
  <si>
    <t>Indikátor vyjadřuje ekologický přínos opatření realizovaných v rámci programu ke snížení mortality a morbidity ryb a mihulí na vodních tocích. Stanoví se v souvislosti s realizovaným opatřením ke snížení mortality a morbidity ryb a mihulí na stávajících vodních elektrárnách (česle, odpuzovače, bublinkové stěny, apod.) jako nápočet poloviční vzdálenosti mezi nejbližší níže a výše položenou vodní elektrárnou (příjezovou, derivační, přehradní atp. bez ohledu na řešení ochrany), případně pramenem či ústím do dalšího vodního toku.</t>
  </si>
  <si>
    <t>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</si>
  <si>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Výměra území, na kterém došlo realizací jednoho nebo více podporovaných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</si>
  <si>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 xml:space="preserve">V rámci indikátoru bude načítána:
- Plocha lesů v nezastavěném území, v nichž byla realizována opatření ke zlepšení druhové, věkové a prostorové struktury   
- Plocha koryta revitalizovaných vodních toků v nezastavěném území
- Plocha revitalizovaného území nivy v nezastavěném území
- Plocha obnovených nebo zakládaných mokřadů v nezastavěném území
- Vodní plocha obnovených nebo zakládaných malých vodních nádrží při při HMAX
- Plocha, na které byla realizována protierozní opatření
- Plocha ostatního revitalizovaného území v nezastavěném území nezařazené v předchozích odrážkách (remízy, meze, skladebné části územního systému ekologické stability)
- Přírodní plochy v zastavěném území obce (jde o plochy zeleně, tj. plochy s trvalou vegetací, případně s drobnými vodními či mokřadními plochami, i úseky vodních toků s navazující nivou)
Jednotlivé typy ploch uvedené v odrážkách budou součástí tzv. “technické přílohy“, nebudou uvedeny jednotlivě v NČI, avšak bude možné výměry typů ploch odděleně sledovat 
</t>
  </si>
  <si>
    <t>OPŽP</t>
  </si>
  <si>
    <t xml:space="preserve">Celková plocha vytvořené návštěvnické infrastruktury </t>
  </si>
  <si>
    <t>The total area  visitor infrastructure created</t>
  </si>
  <si>
    <t xml:space="preserve">Celková plocha vytvořené návštěvnické infrastruktury, která byla realizována k usměrnění návštěvnosti, s cílem omezit působení negativních vlivů návštěvnosti na předměty ochrany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Opatřením jsou např. povalové chodníky, zábradlí, vyhlídkové plošiny, ptačí pozorovatelny, informační tabule apod.). </t>
  </si>
  <si>
    <t>Celkový počet opatření na podporu ZCHÚ a soustavy Natura 2000</t>
  </si>
  <si>
    <t>Total number of measures supporting specially protected areas and the Natura 2000 network</t>
  </si>
  <si>
    <t>Celkový počet opatření, která byla realizována k zajištění ochrany a péče o předměty ochrany chráněných území (tj. evropsky významných lokalit, ptačích oblastí a všech kategorií zvláště chráněných území - národní parky, chráněné krajinné oblasti, národní přírodní památky, národní přírodní rezervace, přírodní památky a přírodní rezervace) v souladu s cíli ochrany (zpracování podkladů pro vyhlášení, zpracování plánů péče, souhrny doporučených opatření, příp. záchranné programy).</t>
  </si>
  <si>
    <t>Snížení roční spotřeby primární energie</t>
  </si>
  <si>
    <t>Reduction in annual primary energy consumption</t>
  </si>
  <si>
    <t>Snížení roční spotřeby primární energie je indikátor, který reflektuje hodnoty dvou jemu podřízených indikátorů "Snížení roční spotřeby primární energie v zařízeních pro dopravní infrastrukturu" a "Snížení roční spotřeby primární energie ve veřejných budovách".</t>
  </si>
  <si>
    <t xml:space="preserve">Počet podpořených osob v rámci služby či programu během trvání projektu v případě intervence z ESF, nebo které využijí podpořenou službu v době udržitelnosti projektu v případě intervence z EFRR.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
Podpořená osoba je do indikátoru zahrnuta jen jednou bez ohledu na počet poskytnutých podpor v rámci projektu.
</t>
  </si>
  <si>
    <t>Počet služeb podpořených v rámci kulturně-komunitních a sociálně-integračních aktivit.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t>
  </si>
  <si>
    <t xml:space="preserve">Neuspokojení žadatelé o poskytnutí sociální služby v zařízeních </t>
  </si>
  <si>
    <t>Přesná definice pak bude dopracována ve spolupráci s ČSÚ.</t>
  </si>
  <si>
    <t>žadatelé</t>
  </si>
  <si>
    <t>osoby/rok</t>
  </si>
  <si>
    <t>Počet osob využívající nové produkty</t>
  </si>
  <si>
    <t>The number of people using new products</t>
  </si>
  <si>
    <t>Indikátor sledující počty osob využívajících nové vzdělávací programy, nové formy vzdělávání a nové nástroje pro další vzdělávání pedagogů  (=nové produkty) na území hl.m.Prahy.</t>
  </si>
  <si>
    <t>Podíl nesrovnalostí na OP</t>
  </si>
  <si>
    <t>Share irregularities on the OP</t>
  </si>
  <si>
    <t>Indikátor na základě identifikovaných nesrovnalostí sleduje jejich finanční objem na celkové alokaci OP v %.</t>
  </si>
  <si>
    <t>Indikátor vystihuje zvyšování kapacity zařízení pro péči o děti do 3 let věku (jeslí), které umožňující rychlý návrat rodičů na trh práce a působí proti ztrátě uplatnitelnosti“. Nejedná se o vzdělávací zařízení.</t>
  </si>
  <si>
    <t>Indikátor sleduje rozšíření kapacit zařízení vybudováním nových tříd ve vzdělávacích zařízeních (mateřské, základní a střední školy).</t>
  </si>
  <si>
    <t>Indikátor sleduje počty vzdělávacích zařízení (mateřské, základní a střední školy) s nově vybavenými třídami na území hl.m. Prahy. Může se kromě vybavení nových tříd sledovat i stávající třídy s novým vybavením realizovaným v rámci projektu.</t>
  </si>
  <si>
    <t>Navýšení plochy odstraněných nepovolených skládek v ZCHÚ</t>
  </si>
  <si>
    <t>Increasing the area of removed unauthorized landfills in SPA</t>
  </si>
  <si>
    <t xml:space="preserve">Navýšení plochy odstraněných nepovolených skládek ve zvláště chráněných územích, Evropsky významných lokalitách, Ptačích oblastech a NATURA2000, u nichž nebudou prokázána závazná rizika pro lidské zdraví či ekosystémy, a to na základě výsledků analýz rizik. _x000D_
(Data budou vycházet z podpořených projektů z OPŽP 2014 - 2020. Indikátor začíná od hodnoty 0, protože se plocha v tomto případě v minulosti nesledovala)_x000D_
</t>
  </si>
  <si>
    <t>Plocha nově stabilizovaných objektů svahových nestabilit v rámci OP ŽP 2014+</t>
  </si>
  <si>
    <t xml:space="preserve">Jedním opatřením k obnově krajinných struktur se rozumí obnova či založení jednoho víceméně samostatného krajinného útvaru, na který je vázána ekologicko-stabilizační funkce, přičemž takové opatření je realizováno v rámci jednoho projektu.  Za jedno takové opatření je považována revitalizace či založení mokřadu, tůně, rybníka, remízu, meze, skladebné části územního systému ekologické stability, resp. funkčně významná část větší krajinné struktury, např. revitalizace části toku, nivy, lužního lesa v nivě, protierozní opatření ke snížení či eliminaci erozního potenciálu v rámci půdního bloku, zalesnění pozemků v rámci projektu apod. </t>
  </si>
  <si>
    <t>Počet organizací, u kterých se zvýšila kvalita výchovy a vzdělávání a proinkluzivnost</t>
  </si>
  <si>
    <t>Organizace působící ve výchově a vzdělávání (včetně zájmového a neformálního), které v průběhu projektu zvýšily svou kvalitu včetně proinkluzivnosti. Proinkluzivně nastavená organizace je organizace, která vytváří diferencované podmínky pro všechny dětí bez výjimek (včetně dětí se SVP), optimálně rozvíjí jejich schopnosti a přitom je vzdělává ve společné, výkonově heterogenní sociální skupině. Kvalita bude měřena podle kritérií, která jsou dána pro jednotlivé specifické cíle v řízené dokumentaci OP VVV</t>
  </si>
  <si>
    <t xml:space="preserve">Počet zařízení a organizací zájmového a neformálního vzdělávání, ve kterých se zvýšila kvalita a proinkluzivnost </t>
  </si>
  <si>
    <t>Number of organizations providing non-formal education which increased quality of education and inclusivity</t>
  </si>
  <si>
    <t>Zařízení a organizace zájmového a neformálního vzdělávání, ve kterých se v důsledku podpory z ESF zvýšila kvalita vzdělávání a proinkluzivnost (absorpční schopnost začlenit děti se SVP). Proinkluzivně nastavená organizace je organizace, která vytváří diferencované podmínky pro všechny dětí bez výjimek (včetně dětí se SVP), optimálně rozvíjí jejich schopnosti a přitom je vzdělává ve společné, výkonově heterogenní sociální skupině. Kvalita bude měřena podle kritérií, která jsou dána pro jednotlivé specifické cíle v řízené dokumentaci OP VVV</t>
  </si>
  <si>
    <t>Celkový počet dětí, žáků a studentů v podpořených organizacích</t>
  </si>
  <si>
    <t>Total number of children, pupils and students in supported organizations</t>
  </si>
  <si>
    <t>děti, žáci a studenti</t>
  </si>
  <si>
    <t>Počet dětí, žáků a studentů se SVP v podpořených organizacích</t>
  </si>
  <si>
    <t>Number of children, pupils and students with SEN/SN in supported organizations</t>
  </si>
  <si>
    <t>Počet dětí a žáků marginalizovaných etnických skupin včetně Romů v podpořených organizacích</t>
  </si>
  <si>
    <t>Number of children, pupils and  students coming from marginalized ethnical groups including Roma in supported organizations</t>
  </si>
  <si>
    <t>děti a žáci</t>
  </si>
  <si>
    <t>OP PPR; OP VVV</t>
  </si>
  <si>
    <t>Počet obyvatel, kteří dle statistických údajů žijí v oblasti, ke které se vztahuje daný analytický dokument. V případě překrývání více analytických dokumentů se v rámci tohoto indikátoru osoby započítávají pouze jednou. „Analytický dokument“ může mít formu analýzy, koncepce, strategie, studie, nebo obdobného dokumentu, který byly vytvořeny za finanční podpory ESI fondů.</t>
  </si>
  <si>
    <t>Počet výzkumníků, kteří pracují v modernizovaných výzkumných infrastrukturách - ženy</t>
  </si>
  <si>
    <t>Number of researchers working in improved research infrastructure facilities - women</t>
  </si>
  <si>
    <t>Počet nových výzkumných pracovníků v podporovaných subjektech - ženy</t>
  </si>
  <si>
    <t>Number of new researchers in supported entities - women</t>
  </si>
  <si>
    <t>Hodnota daného indikátoru je měřená jako počet všech centrem nově vytvořených pracovních míst obsazených výzkumnými pracovníky (ženy) přepočítaných na FTE. 
Definice zaměstnanců VaV
Zaměstnance ve VaV tvoří výzkumní pracovníci, kteří provádějí přímo výzkum a vývoj, a dále pomocní, techničtí, administrativní a jiní pracovníci pracující na pracovištích výzkumu a vývoje v jednotlivých zpravodajských jednotkách. Mezi zaměstnance VaV patří i ti zaměstnanci, kteří obstarávají přímé služby k výzkumným a vývojovým činnostem, jako např. manažeři VaV, administrativní úředníci, sekretářky apod.
Zaměstnanci VaV se dělí podle pracovní činnosti (zaměstnání) na:
Výzkumné pracovníky zabývají se koncepcí nebo tvorbou nových znalostí, výrobků, procesů, metod a systémů, nebo takové projekty řídí. Výzkumní pracovníci tvoří nejdůležitější skupinu zaměstnanců VaV – tvoří pilíř vědeckovýzkumných aktivit. 
Pozn. Jde převážně o zaměstnance zařazené do hlavní třídy 2 (Vědečtí a odborní duševní pracovníci) a podskupiny 1237 (Vedoucí pracovníci výzkumných a vývojových útvarů) platné klasifikace zaměstnání-rozšířené (dále jen KZAM-R).
Technické a ekvivalentní pracovníky, kteří se účastní výzkumu a vývoje uskutečňováním vědeckých a technických úkolů, aplikováním konceptů a provozních metod, a to obvykle za dohledu výzkumných pracovníků.
Pozn. Jde převážně o zaměstnance zařazené do třídy 31 (Technici ve fyzikálních, technických a příbuzných oborech) a třídy 32 (Techničtí pracovníci v biologii, zdravotničtí a zemědělští pracovníci a pracovníci v příbuzných oborech) KZAM-R.
Ostatní pracovníky ve výzkumu a vývoji, kteří se podílejí na výzkumných a vývojových činnostech nebo jsou začleněni do takových prací (řemeslníci, sekretářky a úředníci). Jsou zde zahrnuti i manažeři a administrativní pracovníci, jejichž činnosti jsou přímou službou výzkumu a vývoji.
Pozn. Kategorie zaměstnanci zahrnuje všechny osoby patnáctileté a starší, placené v zaměstnání. Formální vazbou k zaměstnání se rozumí především pracovní poměr, dohoda o pracovní činnosti nebo dohoda o provedení práce.
Délka udržitelnosti pracovního místa je stanovena na 5 let po ukončení projektu.</t>
  </si>
  <si>
    <t>Počet osob zapojených do implemetace RIS3 a pracovníků veřejné správy, kteří zvýšili svou kvalifikaci v řízení VaV</t>
  </si>
  <si>
    <t>Počet osob zapojených do implementace RIS3 a pracovníků veřejné správy, kteří absolvovali domácí či zahraniční stáž, školení v oblasti řízení VaV (strategického řízení, grantové podpory, transferu technologií, ochrany práv duševního vlastnictví apod.) či řízení a implementace RIS3</t>
  </si>
  <si>
    <t>Počet výzkumných organizací s nově příchozími výzkumnými pracovníky ze zahraničí nebo ze soukromého sektoru, kteří po dni schválení projektu z OP VVV vstoupili do pracovně-právního vztahu s podpořenou organizací. Výzkumnými pracovníky ze zahraničí jsou přitom míněni cizí státní příslušníci, kteří v předcházejícím období pracovali alespoň rok mimo ČR a neměli v tomto sektoru žádný pracovní úvazek. Výzkumnými pracovníky ze soukromého sektoru jsou míněni pracovníci, kteří v předcházejícím období pracovali alespoň rok mimo veřejný, resp. vládní či vysokoškolský, výzkumný sektor, tj. neměli v tomto sektoru žádný pracovní úvazek. Příchozí mobilita za soukromého sektoru bude tedy sledována pouze u veřejných subjektů, příchozí mezinárodní mobilita pak u všech výzkumných organizací.</t>
  </si>
  <si>
    <t>Počet rozšířených či modernizovaných výzkumných pracovišť</t>
  </si>
  <si>
    <t>Number expanded or modernized research workplaces</t>
  </si>
  <si>
    <t>Počet fyzických výzkumných pracovišť/center, u nichž došlo v rámci podpory předkomerčního výzkumu (future emerging technologies), kolokačních center či regionálních VaV center k modernizaci či rozšíření výzkumné infrastruktury, tj. k investicím do budov, zařízení či přístrojů využívaných k výzkumným účelům.</t>
  </si>
  <si>
    <t>Počet studentů, kteří využívají nově vybudovanou, rozšířenou či modernizovanou infrastrukturu, mimo infrastrukturu pro výuku spojenou s výzkumem</t>
  </si>
  <si>
    <t>Number of students who use the newly built, expanded or modernized infrastructure for professionally and academically focused curricula, including infrastructure for education related to research</t>
  </si>
  <si>
    <t>Počet studentů vysokých škol, kteří využívají infrastrukturu pro studijní programy, nově vybudovanou, rozšířenou či modernizovanou ze zdrojů OP VVV. Celkový počet studentů bude zahrnovat všechny studenty studijních programů navázaných na danou infrastrukturu, aktivně využívajících tuto infrastrukturu. Celkový počet studentů bude zjišťován na základě rozvrhu příslušných místností a počtu studentů zapsaných do programů využívajících tyto místnosti.   
(Vazba na MI v PO 1 zaměřeném na výzkumně orientované studijní programy.)</t>
  </si>
  <si>
    <t>Počet studentů užívajících pořízený software</t>
  </si>
  <si>
    <t>Number of students who use aquired software</t>
  </si>
  <si>
    <t>Počet studentů VŠ, kteří mají k software reálný přístup (např. zohlednění licenčních smluv, plánované efektivní doby využití). Využití je sledováno na pořízeném software, který je sledován v rámci výstupového indikátoru Pořízené informační zdroje.</t>
  </si>
  <si>
    <t>Počet nových zahraničních výzkumných a akademických pracovníků zajišťujících výuku v nových či modernizovaných výzkumně zaměřených studijních programech akreditovaných i pro výuku v cizím jazyce. Evidováni budou pracovníci s  titulem Ph.D., kteří vstoupili do pracovně-právního vztahu s výzkumnou organizací poskytující výzkumně orientovaný studijní program po dni schválení projektu v OP VVV.</t>
  </si>
  <si>
    <t>Počet studijních programů nově akreditovaných po dni schválení projektu v OP VVV, které jsou akreditované rovněž v některém cizím jazyce, a které odpovídají definici výzkumně zaměřených studijních programů. Primárním cílem výzkumně zaměřených studijních programů je příprava odborníků pro výzkum a vývoj. Jednou z podmínek klasifikace studijního programu jako výzkumnězaměřeného je existence strategického partnerství s alespoň jednou domácí nebo zahraniční výzkumnou organizací (zahrnující mobilitu studentů i vyučujících a společné výzkumné projekty). Kurikula těchto studijních programů dále obsahují podmínku alespoň dvouleté účasti každého studenta magisterského i doktorského studia na výzkumném projektu.</t>
  </si>
  <si>
    <t>Počet studentů zapsaných do nových či modernizovaných výzkumně zaměřených studijních programů akreditovaných i pro výuku v cizím jazyce. Budou počítáni studenti zapsaní do studijních programů počínaje školním rokem, v němž byla zahájena podpora studijního programu, resp. od vzniku či zahájení modernizace studijního programu</t>
  </si>
  <si>
    <t>Absolutní počet akreditovaných studijních programů v českém jazyce, jejichž vznik je podpořen z OP VVV v souladu se zaměřením SC1.</t>
  </si>
  <si>
    <t>Počet studijních programů s alespoň jedním předmětem nově vyučovaným v cizím jazyce</t>
  </si>
  <si>
    <t>The proportion of study programmes taught in foreign language</t>
  </si>
  <si>
    <t>Podíl je absolutní počet studijních programů na dané VŠ , ve které je díky podpoře OP VVV alespoň jeden předmět nově vyučován v cizím jazyce, vztažený k celkovému počtu akreditovaných studijních programů na dané VŠ.</t>
  </si>
  <si>
    <t>Absolutní počet nově akreditovaných studijních oborů, které mají dle svého plánu studia ve své obsahové náplni povinné absolvování odborné praxe po dobu min. 3 měsíců a jejichž vznik je podpořen z OP VVV. Jde o celkovou délku praxe za daný stupeň studia. Celá praxe nemusí být vykonána v souvislém časovém intervalu 3 měsíců.</t>
  </si>
  <si>
    <t>Number of universities with life-long learning products</t>
  </si>
  <si>
    <t>1) Počet dětí a žáků se SVP nebo s potřebou podpůrných a vyrovnávacích opatření, začleněných do organizací, u kterých se díky podpoře ESF zvýšila kvalita výchovy a vzdělávání a proinkluzivnost a tím se zlepšily podmínky pro začlenění a vzdělávání těchto dětí a žáků. Podpůrnými a vyrovnávacími opatřeními se rozumí nezbytné úpravy ve vzdělávání a školských službách odpovídající zdravotnímu stavu, kulturnímu prostředí nebo jiným životním podmínkám žáka nebo studenta.
2) Počet studentů se specifickými potřebami, ze socioekonomicky znevýhodněných skupin a etnických minorit zapsaných na VŠ, u kterých se díky podpoře ESF zvýšila kvalita vzdělávání a proinkluzivnost a tím se zlepšily podmínky pro začlenění a vzdělávání těchto studentů.</t>
  </si>
  <si>
    <t>1 (14): Number of training days given, only for trainings (1.1);
One day equals to 8 hours of training. The indicator is calculated as the sum of the number of hours received by all the participants, divided by 8.</t>
  </si>
  <si>
    <t>počet</t>
  </si>
  <si>
    <t>Celkový počet účastníků vzdělávacích a informačních akcí bez dvojího započítání.</t>
  </si>
  <si>
    <t>Počet účastníků vzdělávacích akcí (O.12)</t>
  </si>
  <si>
    <t>Number of participants in trainings (O.12)</t>
  </si>
  <si>
    <t>Je ve vztahu k podopatření 1.1 - vzdělávací aktivity, počet účastníků vzdělávání může být započítán vícenásobně z různých typů školení</t>
  </si>
  <si>
    <t>Number of beneficiaries advised (O.13)</t>
  </si>
  <si>
    <t>Počet zemědělců, kterým byla poskytnuta poradenská služba. 
It is not necessary to register the identity of beneficiaries advised, same beneficiary could be counted as many time he participates to different trainings</t>
  </si>
  <si>
    <t>Počet účastníků, kteří se v rámci období 2014 - 2020 účastnili min. dvou akcí</t>
  </si>
  <si>
    <t>Number of participants, who within the period 2014 - 2020 attended min. two events</t>
  </si>
  <si>
    <t>Počet účastníků bez dvojího započtění, kteří se účastnili minimálně dvou vzdělávacích /informačních akcí v rámci opatření 1 PRV.</t>
  </si>
  <si>
    <t>Počet účastníků absolvujících akce se zaměřením na zavádění a předávání inovací</t>
  </si>
  <si>
    <t>Number of participants in the actions aimed at innovation implementation and transfer</t>
  </si>
  <si>
    <t>Jedná se o účastníky jak vzdělávacích akcí, tak informačních akcí (podopatření 1.1 i 1.2) zaměřených na inovace v zemědělství, potravinářství a lesnictví.</t>
  </si>
  <si>
    <t>Celkové veřejné výdaje (O.1)</t>
  </si>
  <si>
    <t>Total public expenditure (O.1)</t>
  </si>
  <si>
    <t>Celkový objem výdajů (EZFRV a ostatních veřejných)</t>
  </si>
  <si>
    <t>Podíl celkových veřejných výdajů na opatření k celkovému rozpočtu PRV</t>
  </si>
  <si>
    <t>Percentage of expenditure under the measure 1 in relation to the total expenditure for the RDP.</t>
  </si>
  <si>
    <t>Jde o součást cílového ukazatele  T1:Percentage of expenditure under the  Articles 14, 15 and 35 of Regulation (EU) No 1305/2013 in relation to the total expenditure for the RDP (focus area 1A).
Stanoven je jako podíl  rozpočtu opatření 1 vůči celkovému rozpočtu PRV.</t>
  </si>
  <si>
    <t>Počet podpořených operací (O.3)</t>
  </si>
  <si>
    <t>Number of operations supported (O.3)</t>
  </si>
  <si>
    <t>Celková podporovaná plocha (O.5)</t>
  </si>
  <si>
    <t>Total area (O.5)</t>
  </si>
  <si>
    <t>8.1 (21): výměra založení lesního porostu (reportováno kumulativně) péče (reportovnáno na roční bázi)
8.3 a 8.4 (21): Plocha (ha) preventivních akcí (reportováno na roční bázi) a obnovních akcí (reportováno kumulativně)
8.5 (21): Plocha (ha) vedoucí ke zvýšení odolnosti a ekologické hodnoty lesních ekosystémů - operace dokončena
11 (29): Podporovaná plocha v členění na přechod (NI) a zachování postupů
12 (30): Podporovaná plocha v členění podle podopatření NATURA 2000 na zemědělské půdě; NATURA 2000 v lesích (NI - pouze staré závazky) a Rámcová směrnice o vodě (WFD) (NI)
13 (31): Podporovaná plocha v členění podle horských oblastí; dalších oblastí s přírodním znevýhodněním a ostatní oblasti postižené zvláštními omezeními
15 (34): oblast podporována v rámci závazků Lesnicko-environmentální a klimatické služby a ochrana lesů 
V případě různých schémat v rámci jediného opatření (vztahující se ke stejnému místu intervence) bude plocha započtena vícekrát (nejedná se o jedinečnou plochu).</t>
  </si>
  <si>
    <t>Populace pokrytá Místními akčními skupinami (O.18)</t>
  </si>
  <si>
    <t>Population covered by LAG</t>
  </si>
  <si>
    <t>Celkový počet obyvatel pokryté místními akčními skupinami podporovanými prostřednictvím PRV v rámci opatření LEADER.
Počet obyvatel bude uložen při výběru místní rozvojové strategie řídícím orgánem při každém  kole výběru.
Počet obyvatel bude zjišťován k 1.1.2014 z  ČSÚ.</t>
  </si>
  <si>
    <t>Podíl venkovské populace pokryté MAS (R.22/T21)</t>
  </si>
  <si>
    <t>Percentage of rural population covered by local development strategies</t>
  </si>
  <si>
    <t>podíl venkovské populace pokryté místními akčními skupinami podporovanými v rámci opatření LEADER Programu rozvoje venkova</t>
  </si>
  <si>
    <t>Počet podpořených podniků/ příjemců (O.4)</t>
  </si>
  <si>
    <t>délka cest realizovaných v rámci společných zařízení pozemkových úprav</t>
  </si>
  <si>
    <t>Fyzicky podporovaná plocha (O.6)</t>
  </si>
  <si>
    <t>Physical area supported (O.6)</t>
  </si>
  <si>
    <t>Jedinečně podporovaná plocha podpořená v rámci agroenvironmentálních a klimatických operací (10.1). Pokud bude poskytnuta podpora v rámci více titulů tohoto opatření, musí být započtena pouze jedenkrát (definice - WD Indicator plan tables).
Fyzicky podporovaná plocha se nepřiřezuje k titulu (managementu), ani k prioritní oblasti (tento ukazatel by neměl být přičítán k PO), ale je určen pro celý PRV.</t>
  </si>
  <si>
    <t>bm/ha</t>
  </si>
  <si>
    <t>Zlepšení infrastruktury by se mělo týkat kategorie 1L a 2L, tzn. lesních cest určených k odvozu dříví, u kterých lze předpokládat nejvyšší přínos pro vlastníky lesů. Hodnota indikátoru představuje nárůst délky lesních cest kategorie 1L a
2L vztažené na celkovou výměru lesních porostů.</t>
  </si>
  <si>
    <t>Kód NČI 2014+</t>
  </si>
  <si>
    <t>1 04 01</t>
  </si>
  <si>
    <t>1 04 02</t>
  </si>
  <si>
    <t>1 05 01</t>
  </si>
  <si>
    <t>1 07 00</t>
  </si>
  <si>
    <t>2 13 00</t>
  </si>
  <si>
    <t>2 20 02</t>
  </si>
  <si>
    <t>3 02 01</t>
  </si>
  <si>
    <t>3 03 00</t>
  </si>
  <si>
    <t xml:space="preserve">Nárůst orgánů veřejné moci splňujících standardy kybernetické bezpečnosti </t>
  </si>
  <si>
    <t xml:space="preserve">ICT; Výzkum; infrastruktura; </t>
  </si>
  <si>
    <t>3 23 00</t>
  </si>
  <si>
    <t>3 61 10</t>
  </si>
  <si>
    <t>3 61 13</t>
  </si>
  <si>
    <t>3 61 14</t>
  </si>
  <si>
    <t>4 01 05</t>
  </si>
  <si>
    <t>4 03 10</t>
  </si>
  <si>
    <t>4 03 05</t>
  </si>
  <si>
    <t>4 06 11</t>
  </si>
  <si>
    <t>4 20 01</t>
  </si>
  <si>
    <t>Počet nově vybudovaných a rekonstruovaných úpraven pitné vody</t>
  </si>
  <si>
    <t>Vodní hospodářství; životní prostředí</t>
  </si>
  <si>
    <t>4 22 15</t>
  </si>
  <si>
    <t>Životního prostředí; infrastuktura; emise</t>
  </si>
  <si>
    <t>Životního prostředí; ICT; systémy; emise</t>
  </si>
  <si>
    <t>Počet zpracovaných digitálních povodňových plánů podpořených v rámci OPŽP, které jsou v souladu s metodikou pro tvorbu digitálních povodňových plánů, která je uveřejněna na www.povis.cz.</t>
  </si>
  <si>
    <t>Plocha intravilánu s nepřijatelným povodňovým rizikem dle map povodňového nebezpečí a rizik.</t>
  </si>
  <si>
    <t>4 32 00</t>
  </si>
  <si>
    <t>4 54 10</t>
  </si>
  <si>
    <t>4 63 01</t>
  </si>
  <si>
    <t>IROP; OP TP</t>
  </si>
  <si>
    <t>OP PPR; IROP; OP PIK</t>
  </si>
  <si>
    <t>7 23 11</t>
  </si>
  <si>
    <t>vozidla/rok</t>
  </si>
  <si>
    <r>
      <t>Hodnoty vychází z energetického auditu budov (viz Čl. 12.1.b Směrnice 2010/31/EU). V souladu s termíny stanovenými v této směrnici se zde musí použít ukazatel určený pro všechny veřejné budovy nad 500m</t>
    </r>
    <r>
      <rPr>
        <vertAlign val="superscript"/>
        <sz val="10"/>
        <rFont val="Arial"/>
        <family val="2"/>
        <charset val="238"/>
      </rPr>
      <t>2</t>
    </r>
    <r>
      <rPr>
        <sz val="10"/>
        <color theme="1"/>
        <rFont val="Arial"/>
        <family val="2"/>
        <charset val="238"/>
      </rPr>
      <t xml:space="preserve"> celkové užitné plochy, na jejichž rekonstrukci byla využita pomoc Strukturálních fondů. Jestliže výstavba začne až po 9. červenci 2015 sníží se prahová hodnota pro veřejné budovy na 250m</t>
    </r>
    <r>
      <rPr>
        <vertAlign val="superscript"/>
        <sz val="10"/>
        <rFont val="Arial"/>
        <family val="2"/>
        <charset val="238"/>
      </rPr>
      <t>2</t>
    </r>
    <r>
      <rPr>
        <sz val="10"/>
        <color theme="1"/>
        <rFont val="Arial"/>
        <family val="2"/>
        <charset val="238"/>
      </rPr>
      <t xml:space="preserve"> celkové užitné plochy. </t>
    </r>
  </si>
  <si>
    <r>
      <t>m</t>
    </r>
    <r>
      <rPr>
        <vertAlign val="superscript"/>
        <sz val="10"/>
        <color theme="1"/>
        <rFont val="Arial"/>
        <family val="2"/>
        <charset val="238"/>
      </rPr>
      <t>3</t>
    </r>
  </si>
  <si>
    <r>
      <t xml:space="preserve">Návrhová kapacita </t>
    </r>
    <r>
      <rPr>
        <sz val="10"/>
        <rFont val="Arial"/>
        <family val="2"/>
        <charset val="238"/>
      </rPr>
      <t xml:space="preserve">nově </t>
    </r>
    <r>
      <rPr>
        <sz val="10"/>
        <color theme="1"/>
        <rFont val="Arial"/>
        <family val="2"/>
        <charset val="238"/>
      </rPr>
      <t>vybudovaných a rekonstruovaných  ČOV</t>
    </r>
  </si>
  <si>
    <r>
      <t xml:space="preserve">Výměra všech ploch v hektarech, které byly regenerovány z nevyužitých, opuštěných nebo zanedbaných prostor realizací projektu. Indikátor zahrnuje také revitalizované plochy pro zvýšení atraktivity obce. 
</t>
    </r>
    <r>
      <rPr>
        <b/>
        <u/>
        <sz val="10"/>
        <rFont val="Arial"/>
        <family val="2"/>
        <charset val="238"/>
      </rPr>
      <t>Termín regenerace</t>
    </r>
    <r>
      <rPr>
        <sz val="10"/>
        <color theme="1"/>
        <rFont val="Arial"/>
        <family val="2"/>
        <charset val="238"/>
      </rPr>
      <t xml:space="preserve"> se používá pro obnovu, či spíše zlepšení stavu („omlazení“) území, které
1) plní funkci, pro kterou bylo původně určeno (typem výstavby, charakterem využití pozemků ap.);
2) nebylo dostatečně udržováno a je zanedbané a/nebo nedosahuje kvalitativních parametrů odpovídajících současným požadavkům. Příkladem může být např. program regenerace panelových sídlišť, kde je smyslem zlepšit stav prostředí v sídlištích, tak aby i nadále byla atraktivní pro bydlení a nestala se územím sociálně slabých či jinak znevýhodněných skupin občanů. Území sídlišť se proto doplňují novými hřišti, parkovišti, zelení apod.
</t>
    </r>
    <r>
      <rPr>
        <b/>
        <u/>
        <sz val="10"/>
        <rFont val="Arial"/>
        <family val="2"/>
        <charset val="238"/>
      </rPr>
      <t xml:space="preserve">Revitalizace </t>
    </r>
    <r>
      <rPr>
        <sz val="10"/>
        <color theme="1"/>
        <rFont val="Arial"/>
        <family val="2"/>
        <charset val="238"/>
      </rPr>
      <t>se týká území, která jsou „mrtvá“ či „umírající“. Jde o oživení území, které již neplní funkci, pro kterou bylo určeno nebo ji plní hodně nedostatečně a na plnění jiných funkcí nemá předpoklady. Revitalizací se může obnovit původní funkce nebo vytvořit podmínky pro plnění funkce jiné. Revitalizace většinou znamená významnější stavební zásahy.
Příkladem je proces revitalizace brownfields, kdy jsou opuštěné nebo nedostatečně využívané plochy původně většinou určené pro výrobu či pro obranu státu přetvářeny na byty, nové moderní výrobní plochy apod. Rozdíl mezi oběma pojmy, které se dost často zaměňují, je tedy ve výchozím stavu území, které je k procesu určeno.</t>
    </r>
  </si>
  <si>
    <r>
      <t>m</t>
    </r>
    <r>
      <rPr>
        <vertAlign val="superscript"/>
        <sz val="10"/>
        <color theme="1"/>
        <rFont val="Arial"/>
        <family val="2"/>
        <charset val="238"/>
      </rPr>
      <t>2</t>
    </r>
  </si>
  <si>
    <t>7 54 10</t>
  </si>
  <si>
    <t>7 61 00</t>
  </si>
  <si>
    <t>Počet vozidel, které zaparkují na daném záchytném parkovišti P+R za rok. Jedná so o počty vozidel, které v daném roce využily P+R .</t>
  </si>
  <si>
    <t>9 10 10</t>
  </si>
  <si>
    <t>Ne/zaměstnanost; spolupráce</t>
  </si>
  <si>
    <t>6 27 00</t>
  </si>
  <si>
    <t>6 27 01</t>
  </si>
  <si>
    <t>6 27 02</t>
  </si>
  <si>
    <t>6 27 03</t>
  </si>
  <si>
    <t>6 27 04</t>
  </si>
  <si>
    <t>6 27 05</t>
  </si>
  <si>
    <t>6 27 06</t>
  </si>
  <si>
    <t>6 27 07</t>
  </si>
  <si>
    <t>6 27 08</t>
  </si>
  <si>
    <t>6 29 00</t>
  </si>
  <si>
    <t>6 29 01</t>
  </si>
  <si>
    <t>6 29 02</t>
  </si>
  <si>
    <t>6 29 03</t>
  </si>
  <si>
    <t>6 29 04</t>
  </si>
  <si>
    <t>6 29 05</t>
  </si>
  <si>
    <t>6 29 06</t>
  </si>
  <si>
    <t>6 29 07</t>
  </si>
  <si>
    <t>6 29 08</t>
  </si>
  <si>
    <t>6 50 00</t>
  </si>
  <si>
    <t>Zvýšení kapacity služeb a sociální práce</t>
  </si>
  <si>
    <t>9 31 03</t>
  </si>
  <si>
    <t>9 35 01</t>
  </si>
  <si>
    <t>9 38 00</t>
  </si>
  <si>
    <t>9 41 00</t>
  </si>
  <si>
    <t>ICT - veřejný sektor - E- goverment</t>
  </si>
  <si>
    <t>Energie a Klima</t>
  </si>
  <si>
    <t>Bude dopracováno ve spolupráci s ČSÚ</t>
  </si>
  <si>
    <t>Vzdělávání; infrastruktura; vybavení</t>
  </si>
  <si>
    <t>5 53 10</t>
  </si>
  <si>
    <t>2 19 10</t>
  </si>
  <si>
    <t>-</t>
  </si>
  <si>
    <t>není agregován</t>
  </si>
  <si>
    <t>Ne</t>
  </si>
  <si>
    <t>1.1;1.2</t>
  </si>
  <si>
    <t>interní</t>
  </si>
  <si>
    <t>programově specifický</t>
  </si>
  <si>
    <t>Vyšší míra mezisektorové spolupráce stimulovaná regionální samosprávou 1.1; Snazší vznik a rozvoj znalostně intenzivních firem 1.2</t>
  </si>
  <si>
    <t>Posílení výzkumu, technologického rozvoje a inovací</t>
  </si>
  <si>
    <t>1x ročně od ČSU</t>
  </si>
  <si>
    <t>Podíl ekonomicky aktivních podniků, které se zabývají inovačními aktivitami  (technické a netechnické inovace) na celkovém počtu podniků na území hlavního města Prahy.</t>
  </si>
  <si>
    <t>The share of innovative enterprises in the total number of enterprises in the capital city of Prague</t>
  </si>
  <si>
    <t>Podíl inovujících podniků na celkovém počtu podniků na území hlavního města Prahy</t>
  </si>
  <si>
    <t>Čeká na hodnocení</t>
  </si>
  <si>
    <t>663.0</t>
  </si>
  <si>
    <t>1.1; 1.2</t>
  </si>
  <si>
    <t>Vyšší míra mezisektorové spolupráce stimulovaná regionální samosprávou 1.1; Snažší vznik a rozvoj znalostně intenzivních firem 1.2</t>
  </si>
  <si>
    <t>Posílení výzkumu, technologického rozvoje a inovací - PO1</t>
  </si>
  <si>
    <t>Celkové výdaje na výzkum a vývoj zahrnují veškeré neinvestiční a investiční výdaje vynaložené ve sledovaném roce na výzkum a vývoj prováděný na území hl.m. Praha.</t>
  </si>
  <si>
    <t>Total expenditure on research and development in Prague</t>
  </si>
  <si>
    <t>Celkové výdaje na výzkum a vývoj v Praze</t>
  </si>
  <si>
    <t>662.0</t>
  </si>
  <si>
    <t>populace pokrytá MAS</t>
  </si>
  <si>
    <t>9.19</t>
  </si>
  <si>
    <t>hlavní</t>
  </si>
  <si>
    <t>společný (common)</t>
  </si>
  <si>
    <t>Posílení místního rozvoje ve venkovských oblastech</t>
  </si>
  <si>
    <t>PU 6</t>
  </si>
  <si>
    <t>při výběru MAS, aktualizace po MTE</t>
  </si>
  <si>
    <t>řídící orgán</t>
  </si>
  <si>
    <t>661.0</t>
  </si>
  <si>
    <t>3; 3.1.1; 3.2.1; 3.2.2; 3.2.3; 3.2.5</t>
  </si>
  <si>
    <t>SC 3.1.1; SC 3.2.1; SC 3.2.2; SC 3.2.3; SC 3.2.5</t>
  </si>
  <si>
    <t>Rovný přístup ke kvalitnímu předškolnímu, primárnímu a sekundárnímu vzdělávání</t>
  </si>
  <si>
    <t>monitorovací zpráva</t>
  </si>
  <si>
    <t>žadatel/ příjemce</t>
  </si>
  <si>
    <t>SC3.1.1; SC3.2.1; SC3.2.2; SC3.2.3; SC3.2.5</t>
  </si>
  <si>
    <t>Počet dětí a žáků marginalizovaných etnických skupin včetně Romů začleněných do organizací, u kterých se díky podpoře ESF zvýšila kvalita výchovy a vzdělávání a proinkluzivnost a tím se zlepšily podmínky pro jejich začlenění a vzdělávání.
Za osobu z marginalizované etnické skupiny považujeme člověka, který se za ni sám považuje, aniž by se nutně k této příslušnosti za všech okolností (např. při sčítání lidu) hlásil, a/nebo je za takovou považován významnou částí svého okolí na základě skutečných či domnělých (antropologických, kulturních nebo sociálních) indikátorů.
Poznámka: Při sběru monitorovacích dat bude důsledně respektována ochrana osobních údajů. MI se bude dokládat prohlášením příjemce (ředitele školy), který bude na základě reakce okolí žáka identifikovat. Údaje o tom, který konkrétní žák byl započítán nebude organizace nikam předávat, vykazovat bude pouze souhrnné číslo.</t>
  </si>
  <si>
    <t>počet účastníků vzdělávacích akcí</t>
  </si>
  <si>
    <t>9.1</t>
  </si>
  <si>
    <t>Zavádění a předávání inovací v zemědělství, potravinářství, lesnictví ve venkovských oblastech. Posílit znalostní základnu a podpořit předávání znalostí v zemědělství, potravinářství, lesnictví ve venkovských oblastech. Podpořit celoživotní vzdělávání a</t>
  </si>
  <si>
    <t>PU 1</t>
  </si>
  <si>
    <t>OP D;PRV</t>
  </si>
  <si>
    <t>jednou ročně</t>
  </si>
  <si>
    <t>bez vazby</t>
  </si>
  <si>
    <t>9.1;9.2;9.16</t>
  </si>
  <si>
    <t>dvakrát ročně</t>
  </si>
  <si>
    <t>Počet modernizovaných a nově zřízených sociálních podniků, WF370</t>
  </si>
  <si>
    <t>podřízený</t>
  </si>
  <si>
    <t>Ano</t>
  </si>
  <si>
    <t>3.2</t>
  </si>
  <si>
    <t>Posílení infrastruktury pro sociální podnikání 3.2</t>
  </si>
  <si>
    <t>Podpora sociálního začleňování a boj proti chudobě - PO 3</t>
  </si>
  <si>
    <t>průběžně</t>
  </si>
  <si>
    <t>656.0</t>
  </si>
  <si>
    <t>nedostatečná definice</t>
  </si>
  <si>
    <t>Počet modernizovaných a nově zřízených sociálních podniků, WF 370</t>
  </si>
  <si>
    <t>Podpora sociálního začleňování a boj proti chudobě - PO3</t>
  </si>
  <si>
    <t>Indikátor sleduje počty nově zřízených sociálních podniků, které představují sociálně inovativní nástroj pro zvyšování možnosti pracovního uplatnění jednotlivých skupin osob vyloučených či sociálním vyloučením ohrožených. Sociální podnikání jim poskytuje možnost získat pracovní návyky i vzdělání a praxi pro další uplatnitelnost na trhu práce.</t>
  </si>
  <si>
    <t>655.1</t>
  </si>
  <si>
    <t>neakceptováno - nutné upravit</t>
  </si>
  <si>
    <t>5.1</t>
  </si>
  <si>
    <t>Zvýšení kvality a efektivity realizace programu - 5.1</t>
  </si>
  <si>
    <t>Technická pomoc - PO 5</t>
  </si>
  <si>
    <t>654.1</t>
  </si>
  <si>
    <t>PO1</t>
  </si>
  <si>
    <t>1.2 Snazší vznik a rozvoj znalostně intenzivních firem</t>
  </si>
  <si>
    <t>TC 01_IP 01_EFRR_posilování výzkumné a inovační infrastruktury a kapacit pro rozvoj vynikající úrovně výzkumu a inovací a podpora odborných středisek, zejména těch, jež jsou předmětem celoevropského zájmu</t>
  </si>
  <si>
    <t>Posílení výzkumu, technologického rozvoje a inovací PO1</t>
  </si>
  <si>
    <t>Průběžně na základě monitorovacích zpráv příjemců intervencí</t>
  </si>
  <si>
    <t>počet inovačních infrastruktur</t>
  </si>
  <si>
    <t>Počet nově vzniklých a modernizovaných inovačních infrastruktur (vědeckotechnické parky, podnikatelské inkubátory, inovační a kompetenční centra)</t>
  </si>
  <si>
    <t>Number of new and upgraded infrastructure innovation</t>
  </si>
  <si>
    <t>NUTNÉ vyjasnit</t>
  </si>
  <si>
    <t>PO4</t>
  </si>
  <si>
    <t>Zrovnoprávnění přístupu ke vzdělání</t>
  </si>
  <si>
    <t>Vzdělání a vzdělanost a podpora zaměstnanosti PO4</t>
  </si>
  <si>
    <t>Vráceno k revizi</t>
  </si>
  <si>
    <t>652.1</t>
  </si>
  <si>
    <t>1.1 Vyšší míra mezisektorové spolupráce stimulovaná regionální samosprávou; 1.2 Snazší vznik a rozvoj znalostně intenzivních firem</t>
  </si>
  <si>
    <t>1x ročně - bude upŕesněno dle dohody s ČSÚ</t>
  </si>
  <si>
    <t>Ekonomicky aktivní podniky, které se zabývají inovačními aktivitami - technické i netechnické inovace</t>
  </si>
  <si>
    <t>The share of innovative enterprises in the total number of enterprises by type of innovative activities in the HMP</t>
  </si>
  <si>
    <t>4.1</t>
  </si>
  <si>
    <t>Dosažení dostatečné kapacity a zkvalitnění předškolního, základního a středního vzdělávání</t>
  </si>
  <si>
    <t>650.1</t>
  </si>
  <si>
    <t>1x ročně dle dohody s ČSÚ</t>
  </si>
  <si>
    <t>649.1</t>
  </si>
  <si>
    <t>žádáme o dopracování definice</t>
  </si>
  <si>
    <t>Vzdělání a vzdělanost a podpora zaměstnanosti</t>
  </si>
  <si>
    <t>průběžně v rámci monit. zpráv od přijemce</t>
  </si>
  <si>
    <t>třída</t>
  </si>
  <si>
    <t>648.1</t>
  </si>
  <si>
    <t>požadujeme upravit definici</t>
  </si>
  <si>
    <t>Dosažení dostatečné kapacity a zkvalitnění předškolního, základního a středního vzdělávání 4.1</t>
  </si>
  <si>
    <t>Vzdělání a vzdělanost a podpora zaměstnanosti PO 4</t>
  </si>
  <si>
    <t>Indikátor vystihuje zvyšování kapacity zařízení pro péči o děti do 3 let věku (jeslí), které umožňující rychlý návrat rodičů na trh práce a působí proti ztrátě uplatnitelnosti. Nejedná se o vzdělávací zařízení.</t>
  </si>
  <si>
    <t>647.1</t>
  </si>
  <si>
    <t>žádáme o dopřesnění definice</t>
  </si>
  <si>
    <t>Vzdělání a vzdělanost a podpora zaměstnanosti - 4</t>
  </si>
  <si>
    <t>„Počet uživatelů, kteří využívají zařízení pečující o děti do 3 let jejich věku na území hl.m.Prahy, tj. nově vybudovaná nebo inovovaná dětská nebo vzdělávací zařízení, což představuje nové nebo renovované budovy nebo nové vybavení, dodávané projektem.  "Uživatelé" jsou rodiče a děti využívající zařízení pro děti do 3 let. Indikátor není podřízený C 35, protože C 35 nesleduje počet rodičů, ale pouze vzdělávaných osob.</t>
  </si>
  <si>
    <t>646.1</t>
  </si>
  <si>
    <t>žádná vazba</t>
  </si>
  <si>
    <t>3.4.</t>
  </si>
  <si>
    <t>3.4 - Odstranit a inventarizovat ekologické zátěže</t>
  </si>
  <si>
    <t>TC 05 Podpora přizpůsobení se změně klimatu, předcházení rizikům a řízení rizik</t>
  </si>
  <si>
    <t>3 - ODPADY A MATERIÁLOVÉ TOKY, EKOLOGICKÉ ZÁTĚŽE A RIZIKA</t>
  </si>
  <si>
    <t>rok</t>
  </si>
  <si>
    <t>645.0</t>
  </si>
  <si>
    <t>pouze horizontální agregace</t>
  </si>
  <si>
    <t>1;1.1;1.2</t>
  </si>
  <si>
    <t>SC1: Posílit excelenci ve výzkumu; SC2: Přínosy VaV pro společnost</t>
  </si>
  <si>
    <t>TC 01 Posílení výzkumu, technologického rozvoje a inovací</t>
  </si>
  <si>
    <t>PO1: Posilování kapacit pro kvalitní výzkum</t>
  </si>
  <si>
    <t>644.0</t>
  </si>
  <si>
    <t>drobná úprava MJ</t>
  </si>
  <si>
    <t>SC 1.2 Snazší vznik a rozvoj znalostně intenzivních firem</t>
  </si>
  <si>
    <t>Posílení výzkumu, technologického rozvoje a inovací, PO1</t>
  </si>
  <si>
    <t>ČSÚ z dat o zahraničním obchodu - 1x ročně</t>
  </si>
  <si>
    <t>Počet podniků podpořených regionálním nástrojem, které do 3 let zvýšily export nebo začaly exportovat</t>
  </si>
  <si>
    <t>643.1</t>
  </si>
  <si>
    <t>počet podniků</t>
  </si>
  <si>
    <t>1.1</t>
  </si>
  <si>
    <t>1.1 Vyšší míra mezisektorové spolupráce stimulovaná regionální samosprávou</t>
  </si>
  <si>
    <t>1x ročně na základě monitorovacích zpráv příjemců intervencí</t>
  </si>
  <si>
    <t>Objem spolupráce mezi sektory iniciovaný regionálním veřejným nástrojem do 5 let od jeho využití</t>
  </si>
  <si>
    <t>642.0</t>
  </si>
  <si>
    <t>WF54 (Počet návrhů řešení PCP, která postoupila z fáze zkoumání řešení) a WF61 (Počet ověřených aktivit/konceptů Proof of concept)</t>
  </si>
  <si>
    <t>SC 1.1, Vyšší míra mezisektorové spolupráce stimulovaná regionální samosprávou</t>
  </si>
  <si>
    <t>Posílení výzkumu, technologického rozvoje a inovací, 1</t>
  </si>
  <si>
    <t>641.0</t>
  </si>
  <si>
    <t>drobná změna v MJ na t/rok</t>
  </si>
  <si>
    <t>3.2 Zvýšit podíl materiálového a energetického využití odpadů</t>
  </si>
  <si>
    <t>PO3 – Odpady a materiálové toky, ekologické zátěže a rizika</t>
  </si>
  <si>
    <t>t/tok</t>
  </si>
  <si>
    <t>Capacity of newly built or modernized facilities for energy recovery of municipal waste</t>
  </si>
  <si>
    <t>640.1</t>
  </si>
  <si>
    <t>3.5</t>
  </si>
  <si>
    <t>3.5 Snížit environmentální rizika a rozvíjet systémy jejich řízení</t>
  </si>
  <si>
    <t>PO 3 Odpady a materiálové toky, ekologické zátěže a rizika</t>
  </si>
  <si>
    <t>ročně</t>
  </si>
  <si>
    <t>Počet vytvořených aplikací a ucelených informačních systémů</t>
  </si>
  <si>
    <t>639.0</t>
  </si>
  <si>
    <t>4.3.</t>
  </si>
  <si>
    <t>4.3 Posílit přirozené funkce krajiny</t>
  </si>
  <si>
    <t>PO 4 - Ochrana a péče o přírodu a krajinu</t>
  </si>
  <si>
    <t>Počet zprůchodněných migračních překážek pro živočichy</t>
  </si>
  <si>
    <t>638.0</t>
  </si>
  <si>
    <t>Indikátor se v rámci technické přílohy člení na:
1a- nepůvodní druhy rostlin
1b - nepůvodní druhy rostlin na majetku ČR ve správě resortních organizací MŽP
2a- nepůvodní druhy živočichů
2b - nepůvodní druhy živočichů na majetku ČR ve správě resortních organizací MŽP
3a- terénní mapování či monitoring nepůvodních druhů3b - terénní mapování či monitoring nepůvodních druhů na majetku ČR ve správě resortních organizací MŽP</t>
  </si>
  <si>
    <t>4.1., 4.2.</t>
  </si>
  <si>
    <t>4.1 Posílit biodiverzitu na majetku ČR ve správě resortních organizací MŽP, 4.2 Posílit biodiverzitu</t>
  </si>
  <si>
    <t>opatření</t>
  </si>
  <si>
    <t>Indikátor sleduje počet realizovaných opatření. Jako opatření je definována konkrétní aktivita k omezení nepůvodních druhů (projekt může obsahovat více opatření).</t>
  </si>
  <si>
    <t>The number of measures to reduce alien species (including mapping and monitoring)</t>
  </si>
  <si>
    <t>637.1</t>
  </si>
  <si>
    <t>Indikátor se dále člení (technická příloha)
1a – plocha vytvořené návštěvnické infrastruktury na majetku ČR, který spravují rezortní organizace MŽP
1b – plocha  vytvořené návštěvnické infrastruktury</t>
  </si>
  <si>
    <t>4.1. – posílit biodiverzitu na majetku ČR, který je ve správě rezortních organizací MŽP, 4.2. posílit biodiverzitu</t>
  </si>
  <si>
    <t>4 – Ochrana a péče o přírodu a krajinu</t>
  </si>
  <si>
    <t>Celková plocha vytvořené návštěvnické infrastruktury, která byla realizována k usměrnění návštěvnosti, s cílem omezit působení negativních vlivů návštěvnosti na předměty ochrany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Opatřením jsou např. povalové chodníky, zábradlí, vyhlídkové plošiny, ptačí pozorovatelny, informační tabule apod.).</t>
  </si>
  <si>
    <t>Celková plocha vytvořené návštěvnické infrastruktury</t>
  </si>
  <si>
    <t>636.0</t>
  </si>
  <si>
    <t>Indikátor se v rámci technické přílohy člení na:
1a-podpora druhů
1b - podpora druhů na majetku ČR ve správě resortních organizací MŽP
2a -podpora stanovišť
2b- podpora stanovišť na majetku ČR ve správě resortních organizací MŽP
3a -terénní mapování nebo monitoring výskytu druhů 
3b - terénní mapování nebo monitoring výskytu druhů na majetku ČR ve správě resortních organizací MŽP
4a -terénní mapování nebo monitoring stanovišť4b - terénní mapování nebo monitoring stanovišť na majetku ČR ve správě resortních organizací MŽP</t>
  </si>
  <si>
    <t>Total number of measures (including mapping and monitoring) to support species and habitats</t>
  </si>
  <si>
    <t>635.1</t>
  </si>
  <si>
    <t>drobná úprava MJ na „studie“</t>
  </si>
  <si>
    <t>Definice je paradoxně kratší než text názvu. Prosíme o změnu. Text definice se může stát názvem. Přesto je v definici nutné vysvětlit na jaké olasti se indikátor vztahuje a co znamená způsob blízký přírodě. Prosíme o dopracování.</t>
  </si>
  <si>
    <t>1.4.</t>
  </si>
  <si>
    <t>1.4 Podpořit preventivní protipovodňová opatření</t>
  </si>
  <si>
    <t>PO 1 Zlepšování kvality vody a snižování rizika povodní</t>
  </si>
  <si>
    <t>634.2</t>
  </si>
  <si>
    <t>1.3.</t>
  </si>
  <si>
    <t>1.3 Zajistit povodňovou ochranu intravilánu</t>
  </si>
  <si>
    <t>m3</t>
  </si>
  <si>
    <t>633.0</t>
  </si>
  <si>
    <t>1.3 Zajistit povodňovou ochranu v intravilánu</t>
  </si>
  <si>
    <t>elková délka řešeného úseku pro úpravu toku a přilehlé nivy s cílem zlepšení přirozených rozlivů, zprůtočnění koryt vodních toků a přilehlých niv a zajištění povodňové ochrany obyvatelstva.</t>
  </si>
  <si>
    <t>632.0</t>
  </si>
  <si>
    <t>2.1.; 2.2.</t>
  </si>
  <si>
    <t>2.1. Snížit emise z lokálního vytápění domácností podílející se na expozici obyvatelstva nadlimitním koncentracím znečišťujících látek; 2.2. Snížit emise stacionárních zdrojů podílející se na expozici obyvatelstva nadlimitním</t>
  </si>
  <si>
    <t>Prioritní osa 2 "Zlepšování kvality ovzduší v lidských sídlech"</t>
  </si>
  <si>
    <t>631.0</t>
  </si>
  <si>
    <t>překlep v MJ, žádáme o úpravu</t>
  </si>
  <si>
    <t>Upozorňujeme na překlep v MJ a žádáme o úpravu na tun/rok</t>
  </si>
  <si>
    <t>2.1.</t>
  </si>
  <si>
    <t>2.1. Snížit emise z lokálního vytápění domácností podílející se na expozici obyvatelstva nadlimitním koncentracím znečišťujících látek</t>
  </si>
  <si>
    <t>630.2</t>
  </si>
  <si>
    <t>6.3.6</t>
  </si>
  <si>
    <t>3.1 - Zefektivnění prezentace, posílení ochrany a rozvoje kulturního a přírodního dědictví</t>
  </si>
  <si>
    <t>3 - Dobrá správa území a zefektivnění veřejných institucí</t>
  </si>
  <si>
    <t>Průběžně na základě monitorovacích zpráv příjemců.</t>
  </si>
  <si>
    <t>629.0</t>
  </si>
  <si>
    <t>628.0</t>
  </si>
  <si>
    <t>Doporučujeme zkrátit název. Ponechat informace o směrnici pouze v definici. 
Doporučujeme změnit MJ na vrty</t>
  </si>
  <si>
    <t>nic</t>
  </si>
  <si>
    <t>1.2</t>
  </si>
  <si>
    <t>1.2 Snížit vnos znečišťujících látek do povrchových a podzemních vod</t>
  </si>
  <si>
    <t>vrty</t>
  </si>
  <si>
    <t>Number of unused boreholes at protected area</t>
  </si>
  <si>
    <t>Počet nepotřebných vrtů v chráněných územích</t>
  </si>
  <si>
    <t>627.1</t>
  </si>
  <si>
    <t>626.0</t>
  </si>
  <si>
    <t>625.0</t>
  </si>
  <si>
    <t>624.0</t>
  </si>
  <si>
    <t>623.0</t>
  </si>
  <si>
    <t>počet účastníků vzdělávacích akcí (O.12)</t>
  </si>
  <si>
    <t>po ukončené vzdělávací akci</t>
  </si>
  <si>
    <t>622.0</t>
  </si>
  <si>
    <t>jednou za rok</t>
  </si>
  <si>
    <t>621.0</t>
  </si>
  <si>
    <t>Podřízené: Celková plocha dotčená realizací opatření (včetně mapovaní či monitoringu) pro podporu druhů a stanovišť, Plocha chráněných území, kde byly vytvořeny podmínky pro usměrnění návštěvnosti, Celková plocha dotčená opatřeními na podporu ZCHÚ a území Natura 2000, Plocha území, kde byla provedena opatření (včetně mapovaní či monitoringu) proti nepůvodním druhům</t>
  </si>
  <si>
    <t>nadřízený</t>
  </si>
  <si>
    <t>4.1, 4.2</t>
  </si>
  <si>
    <t>Souhrnný indikátor udávající plochu dotčenou realizací opatření pro podporu lokalit soustavy Natura 2000, zvláště chráněných území a biodiverzity celkově (podporu druhů a stanovišť na ostatním území, řešení opatření proti invazním druhům a dalších opatření podporovaných OPŽP)</t>
  </si>
  <si>
    <t>620.0</t>
  </si>
  <si>
    <t>Jelikož se jedná o celkovou podporovanou plochu, nikoliv o fyzicky podporovanou (O.6) není možné agregovat na úroveň výsledkových indikátorů (podpořená plocha vůči celkové výměře zemědělské/lesní půdy).</t>
  </si>
  <si>
    <t>Výsledkové indikátory EZFRV: R6, R7, R8, R9, R10, R11, R20</t>
  </si>
  <si>
    <t>9.8.1.;9.8.5.;9.11.2.;9.12.1.;9.13.1.;9.13.2.;9.13.3.;9.15.1.</t>
  </si>
  <si>
    <t>Zachovat/zvýšit podíl plochy obhospodařované managementy cílenými na ochranu biodiverzity, vody a půdy; Podpora pohlcování uhlíku v zemědělství a lesnictví.</t>
  </si>
  <si>
    <t>Priorita 4 podpora obnovy, zachování a zlepšení ekosystémů závislých na zemědělství a lesnictví, prioritní oblast; Priorita 5 podpora účinného využívání zdrojů a podpora přechodu na nízkouhlíkovou ekonomiku v odvětvích zemědělství, potravinářství a lesnic</t>
  </si>
  <si>
    <t>PRV;OP nadnárodní spolupráce Central Europe</t>
  </si>
  <si>
    <t>Každoročně pro účely výroční zprávy</t>
  </si>
  <si>
    <t>hektar</t>
  </si>
  <si>
    <t>Prosíme o změnu MJ na Opatření</t>
  </si>
  <si>
    <t>Průběžně</t>
  </si>
  <si>
    <t>Sledován je počet opatření realizovaných v rámci programu.
Opatřením ke snížení mortality živočichů na technické infrastruktuře se zde rozumí instalace zařízení zabraňujících poškození či usmrcení vodních živočichů (ryb a mihulí) na vodní elektrárně nebo kolizi suchozemských volně žijících živočichů (obojživelníků, ptáků a savců) s dopravou, a dále realizace podpůrných opatření k usměrnění pohybu volně žijících živočichů.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 a Plánů řízení stavu úhoře říčního.</t>
  </si>
  <si>
    <t>618.1</t>
  </si>
  <si>
    <t>Definice a MJ si navzájem neodpovídají. Prosíme o úpravu</t>
  </si>
  <si>
    <t>Primární</t>
  </si>
  <si>
    <t>PO 4</t>
  </si>
  <si>
    <t>PRIORITNÍ OSA 4: Ochrana a péče o přírodu a krajinu</t>
  </si>
  <si>
    <t>617.1</t>
  </si>
  <si>
    <t>6.1.7</t>
  </si>
  <si>
    <t>1.2 - Zvýšení podílu udržitelných forem dopravy</t>
  </si>
  <si>
    <t>TC 07_IP 42_EFRR_Zvyšování regionální mobility prostřednictvím připojení sekundárních a terciárních uzlů k infrastruktuře sítě TEN-T, včetně multimodálních uzlů</t>
  </si>
  <si>
    <t>TC 07 Podpora udržitelné dopravy a odstraňování překážek v klíčových síťových infrastrukturách</t>
  </si>
  <si>
    <t>1 - Konkurenceschopné, dostupné a bezpečné regiony</t>
  </si>
  <si>
    <t>Podíl veřejné osobní dopravy (hromadné dopravy), vyjádřené jako součet „silniční a železniční dopravy“ měřené v osobokilometrech - na - celkových výkonech v osobní (např. individuální) dopravě měřené v osobokilometrech. Výsledná hodnota musí být uvedena v %.</t>
  </si>
  <si>
    <t>primární</t>
  </si>
  <si>
    <t>3.1.</t>
  </si>
  <si>
    <t>3. 1 - Předcházet vzniku odpadů a snížit vliv nebezpečných vlastností odpadů</t>
  </si>
  <si>
    <t>Z výšení využití nebezpečného odpadu včetně zdravotnických odpadů při podpoře projektů z OPŽP 2014 – 2020.
(Data získaná od žadatele při předložení podpořených projektů).</t>
  </si>
  <si>
    <t>Increasing recovery of hazardous waste</t>
  </si>
  <si>
    <t>615.0</t>
  </si>
  <si>
    <t>P4 - Obnova, ochrana a zlepšování ekosystémů závislých na zemědělství a lesnictví</t>
  </si>
  <si>
    <t>Nový</t>
  </si>
  <si>
    <t>Prosíme o vložení teorie změny příslušného SC do pole 38</t>
  </si>
  <si>
    <t>Počet parkovacích míst pro jízdní kola</t>
  </si>
  <si>
    <t>613.1</t>
  </si>
  <si>
    <t>x</t>
  </si>
  <si>
    <t>PO1 SC4</t>
  </si>
  <si>
    <t>SC4</t>
  </si>
  <si>
    <t>1 x ročně</t>
  </si>
  <si>
    <t>612.0</t>
  </si>
  <si>
    <t>PO1SC2</t>
  </si>
  <si>
    <t>SC2</t>
  </si>
  <si>
    <t>jednorázově</t>
  </si>
  <si>
    <t>kalendářní měsíc</t>
  </si>
  <si>
    <t>Schválené metodické prostředí usnesením/i vlády (obdobně jako JMP v období 2014-2020) zpracované Národním orgánem pro koordinaci jako určitý metodický rámec, nežli bude ze strany EK akceptován/schválen první operační program.</t>
  </si>
  <si>
    <t>611.0</t>
  </si>
  <si>
    <t>PO2SC1</t>
  </si>
  <si>
    <t>SC1</t>
  </si>
  <si>
    <t>PO2</t>
  </si>
  <si>
    <t>610.0</t>
  </si>
  <si>
    <t>PO1SC4</t>
  </si>
  <si>
    <t>Ukončený operační program. Za ukončení je pro potřeby tohoto indikátoru považováno odeslání závěrečné zprávy programu Evropské komisi.</t>
  </si>
  <si>
    <t>609.0</t>
  </si>
  <si>
    <t>Nejde o klasický vztah nadřazenosti a podřazenosti. Uvedený indikátor bude využit při realizaci kontrafaktuálních a jiných srovnávacích a dopadových analýz.</t>
  </si>
  <si>
    <t>1.4.2</t>
  </si>
  <si>
    <t>Specifický cíl 2 "Zvýšit úroveň nejmodernějších a pokročilých ICT"</t>
  </si>
  <si>
    <t>Prioritní osa 4 "Rozvoj vysokorychlostních přístupových sítí k internetu a informačních a komunikačních technologií"</t>
  </si>
  <si>
    <t>Ročně</t>
  </si>
  <si>
    <t>608.0</t>
  </si>
  <si>
    <t>PO1SC1</t>
  </si>
  <si>
    <t>dle frekvence překládání monitorovacích zpráv</t>
  </si>
  <si>
    <t>607.0</t>
  </si>
  <si>
    <t>Nejde o klasický vztah nadřazenosti a podřazenosti. Výše uvedený interní indikátor bude využit při realizaci kontrafaktuálních a jiných dopadových a srovnávacích analýz, které budou využity pro účely plnění SC ve vztahu k hlavnímu výsledkovému indikátoru.</t>
  </si>
  <si>
    <t>1.3.5</t>
  </si>
  <si>
    <t>Specifický cíl 5 "Zvýšit účinnost soustav zásobování teplem"</t>
  </si>
  <si>
    <t>TC 04 Podpora přechodu na nízkouhlíkové hospodářství ve všech odvětvích</t>
  </si>
  <si>
    <t>Prioritní osa 3 "Účinné nakládání energií, rozvoj energetické infrastruktury a obnovitelných zdrojů energie, podpora zavádění nových technologií v oblasti nakládání energií a druhotných surovin"</t>
  </si>
  <si>
    <t>606.1</t>
  </si>
  <si>
    <t>Doporučujeme změnit definici na "Spotřeba zachycená před vstupem do spotřebičů, ve kterých se využije pro finální užitný efekt, nikoli pro výrobu jiné energie (s výjimkou druhotných energetických zdrojů)."</t>
  </si>
  <si>
    <t>Nejde o klasický vztah nadřazenosti a podřazenosti. Interní indikátor bude využíván při realizaci kontrafaktuálních a jiných srovnávacích a dopadových analýz, které budou hodnotit plnění SC.</t>
  </si>
  <si>
    <t>1.3.2</t>
  </si>
  <si>
    <t>Specifický cíl 2 "Zvýšit energetickou účinnost podnikatelského sektoru"</t>
  </si>
  <si>
    <t>605.3</t>
  </si>
  <si>
    <t>Tento výstupový envi indikátor bude využit pro stanovení podílu OP PIK na výsledek SC. IČO podpořených subjektů se rovněž využijí pro realizaci kontrafaktuálních nebo jiných srovnávacích a dopadových analýz.</t>
  </si>
  <si>
    <t>Rozšířené, zrekonstruované nebo nově vybudované kapacity bez záboru zemědělského půdního fondu (m2  užitné plochy)</t>
  </si>
  <si>
    <t>1.2.3</t>
  </si>
  <si>
    <t>Specifický cíl 3 "Zvýšit využitelnost infrastruktury pro podnikání"</t>
  </si>
  <si>
    <t>Prioritní osa 2 "Rozvoj podnikání a konkurenceschopnosti malých a středních podniků"</t>
  </si>
  <si>
    <t>Průběžně na základě dat CzechInvestu</t>
  </si>
  <si>
    <t>604.0</t>
  </si>
  <si>
    <t>Prosíme o uvedení, co je myšleno pod pojmem výkon v návaznosti na indikátor 185.</t>
  </si>
  <si>
    <t>Nejde o klasický vztah nadřazenosti a podřazenosti. Výše uvedené interní indikátory (sledovány po projektech) budou využity při realizaci kontrafaktuálních a jiných srovnávacích a dopadových analýz. Dále se využijí samotná IČO. Tento ukazatel je relevantní k celkové podporovatelné oblasti, tzn. export MSP a výkony MSP, zatímco uvedené interní indikátory mají vazbu jen na podpořené projekty.</t>
  </si>
  <si>
    <t>Vývoz podpořených podniků; Výkony</t>
  </si>
  <si>
    <t>1.2.2</t>
  </si>
  <si>
    <t>Specifický cíl 2 "Zvýšit internacionalizaci malých a středních podniků"</t>
  </si>
  <si>
    <t>603.2</t>
  </si>
  <si>
    <t>Nejde o klasický vztah nadřazenosti a podřazenosti. Tento interní indikátor bude využit při realizaci kontrafaktuálních a jiných srovnávacích a dopadových analýz.</t>
  </si>
  <si>
    <t>1.2.1</t>
  </si>
  <si>
    <t>Specifický cíl 1 "Zvýšit počet nových podnikatelských záměrů začínajících a rozvojových podniků"</t>
  </si>
  <si>
    <t>602.0</t>
  </si>
  <si>
    <t>Nejde o klasický vztah nadřezenosti a podřazenosti. Kromě uvedeného indikátoru bude možné sledovat vazbu i na samotnou výši intervence a další relevantní interní indikátory SC1.2. IČO budou dále využita při realizaci kontrafaktuálních a jiných srovnávacích a dopadových analýz.</t>
  </si>
  <si>
    <t>Soukromé investice v projektech s veřejnou podporou v oblasti inovací nebo výzkumu a vývoje</t>
  </si>
  <si>
    <t>1.1.1</t>
  </si>
  <si>
    <t>Specifický cíl 2 "Zvýšit intenzitu a účinnost spolupráce ve výzkumu, vývoji a inovacích"</t>
  </si>
  <si>
    <t>Prioritní osa 1 "Rozvoj výzkumu a vývoje pro inovace"</t>
  </si>
  <si>
    <t>601.0</t>
  </si>
  <si>
    <t>Nejde o klasický vztah nadřazenosti a podřazenosti. Uvedený interní indikátor bude využit při monitoringu na projektové úrovni a během programového období při realizaci kontrafaktuálních a jiných dopadových a srovnávacích analýzách, kdy se bude srovnávat vývoj podpořených podniků a odpovídajících nepodpořených podniků ve vzorku sledovaném ČSÚ.</t>
  </si>
  <si>
    <t>Specifický cíl 1 "Zvýšit inovační výkonnost podniků"</t>
  </si>
  <si>
    <t>2 roky</t>
  </si>
  <si>
    <t>600.0</t>
  </si>
  <si>
    <t>Nejde o klasický vztah nadřazenosti a podřazenosti. Kromě uvedeného společného indikátoru bude ještě vazba na samotnou výši intervence. IČO podpořených subjektů budou dále využita pro účely kontrafaktuálních a jiných dopadových a srovnávacích analýz.</t>
  </si>
  <si>
    <t>599.0</t>
  </si>
  <si>
    <t>Nejde o klasický vztah nadřazenosti a podřazenosti. Tento interní indikátor bude předmětem kontrafaktuálních analýz dopadu a jiných relevantních srovnávacích analýz, které budou vyhodnocovat plnění SC.</t>
  </si>
  <si>
    <t>Přidaná hodnota MSP jako % přidané hodnoty ČR; Přidaná hodnota IT služeb jako podíl na HDP</t>
  </si>
  <si>
    <t>1.2.1;1.4.2</t>
  </si>
  <si>
    <t>Specifický cíl 1 "Zvýšit počet nových podnikatelských záměrů začínajících a rozvojových podniků"; Specifický cíl 2 "Zvýšit úroveň nejmodernějších a pokročilých ICT"</t>
  </si>
  <si>
    <t>Prioritní osa 2 "Rozvoj podnikání a konkurenceschopnosti malých a středních podniků"; Prioritní osa 4 "Rozvoj vysokorychlostních přístupových sítí k internetu a informačních a komunikačních technologií"</t>
  </si>
  <si>
    <t>Průběžně na základě monitorovacích zpráv příjemců intervencí.</t>
  </si>
  <si>
    <t>598.0</t>
  </si>
  <si>
    <t>Definice je velmi nespecifická a krátká, navrhujeme upravit a rozpracovat.</t>
  </si>
  <si>
    <t>1.4</t>
  </si>
  <si>
    <t>Specifický cíl 1.4 - Vytvoření podmínek pro zvýšení využívání veřejné hromadné dopravy ve městech v elektrické trakci</t>
  </si>
  <si>
    <t>Prioritní osa 1 – Infrastruktura pro železniční a další udržitelnou dopravu</t>
  </si>
  <si>
    <t>Total length of new or modernized metro lines, tram lines or trolley lines</t>
  </si>
  <si>
    <t>597.1</t>
  </si>
  <si>
    <t>Prosíme o dopracování definice.</t>
  </si>
  <si>
    <t>Definice je dostatecna pro prijemce. Nelze vyjmenovanim druhu mechanizace omezit, který druh mechanizace lze podpořit. Definice zahrnuje všechny možné typy mechanizace,kteří SŽDC využívá.</t>
  </si>
  <si>
    <t>Specifický cíl 1.1 - Výstavba a modernizace železničních tratí</t>
  </si>
  <si>
    <t>596.1</t>
  </si>
  <si>
    <t>podezření na duplicitu s WF 238</t>
  </si>
  <si>
    <t>Nadřízený indikátor k indikátorům  "Snížení roční spotřeby primární energie v zařízeních pro dopravní infrastrukturu" a "Snížení roční spotřeby primární energie ve veřejných budovách".</t>
  </si>
  <si>
    <t>2.1.1</t>
  </si>
  <si>
    <t>Energetické úspory v městských objektech dosažené také s využitím vhodných obnovitelných zdrojů energie energeticky efektivních zařízení a inteligentních systémů řízení</t>
  </si>
  <si>
    <t>PO 2 Udržitelná mobilita a energetické úspory</t>
  </si>
  <si>
    <t>595.1</t>
  </si>
  <si>
    <t>Nadřízený - Snížení roční spotřeby primární energie</t>
  </si>
  <si>
    <t>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(zbytky).Dosažení úspor energie a souvisejících přínosů se vztahuje na zařízení pro dopravní infrastrukturu. Dosažení úspor energie a souvisejících přínosů se vztahuje na zařízení pro dopravní infrastrukturu.</t>
  </si>
  <si>
    <t>594.0</t>
  </si>
  <si>
    <t>2.1.1.</t>
  </si>
  <si>
    <t>Dosažení úspor energie a souvisejících přínosů ve stávajících veřejných budovách prostřednictvím celkových a dílčích renovací obálky budovy a instalací lokálních obnovitelných a nízkoemisních zdrojů při zajištění dostatečného přívodu čerstvého vzduchu a důsledného energetického managementu.  U novostaveb veřejných budov bude podpořen uspíšený náběh povinnosti výstavby budov s téměř nulovou spotřebou.</t>
  </si>
  <si>
    <t>The reduction in annual primary energy consumption in public buildings</t>
  </si>
  <si>
    <t>593.0</t>
  </si>
  <si>
    <t>1x ročně</t>
  </si>
  <si>
    <t>špatně vyplnění název ve WF. Nemá v něm být uvedena hodnota a rok.</t>
  </si>
  <si>
    <t>3.3.1</t>
  </si>
  <si>
    <t>Posílení aktivit pro integraci, komunitní služby a prevenci</t>
  </si>
  <si>
    <t>PO 3 Podpora sociálního začleňování a boj proti chudobě</t>
  </si>
  <si>
    <t>Index of aging</t>
  </si>
  <si>
    <t>Index stáří</t>
  </si>
  <si>
    <t>špatně vyplnění název WF</t>
  </si>
  <si>
    <t>3.1.1; 3.3.1</t>
  </si>
  <si>
    <t>Posílení sociální infrastruktury pro integraci, komunitní služby a prevenci; Posílení aktivit pro integraci, komunitní služby a prevenci</t>
  </si>
  <si>
    <t>počet žadatelů</t>
  </si>
  <si>
    <t>Waiting list of applicants to provide social service in facilities</t>
  </si>
  <si>
    <t>Neuspokojení žadatelé o poskytnutí sociální služby v zařízeních</t>
  </si>
  <si>
    <t>590.1</t>
  </si>
  <si>
    <t>špatně vyplnění WF.</t>
  </si>
  <si>
    <t>The number of foreigners and their share of the population</t>
  </si>
  <si>
    <t>Počet cizinců a jejich podíl na obyvatelstvu</t>
  </si>
  <si>
    <t>589.1</t>
  </si>
  <si>
    <t>špatně vyplnění WF</t>
  </si>
  <si>
    <t>Net migration rate</t>
  </si>
  <si>
    <t>Saldo migrace</t>
  </si>
  <si>
    <t>588.1</t>
  </si>
  <si>
    <t>The proportion of people aged over 80 years</t>
  </si>
  <si>
    <t>Podíl osob starších 80 let</t>
  </si>
  <si>
    <t>587.1</t>
  </si>
  <si>
    <t>bude doplněno po info od ČSÚ</t>
  </si>
  <si>
    <t>586.1</t>
  </si>
  <si>
    <t>3.4.1</t>
  </si>
  <si>
    <t>Rozvoj sociálních podniků místních komunit</t>
  </si>
  <si>
    <t>The proportion of unemployed persons in the total population aged 15-64 years</t>
  </si>
  <si>
    <t>Podíl nezaměstnaných osob na obyvatelstvu ve věku 15 – 64 let</t>
  </si>
  <si>
    <t>6.2.4</t>
  </si>
  <si>
    <t>2.5 - Snížení energetické náročnosti v sektoru bydlení</t>
  </si>
  <si>
    <t>2 - Zkvalitnění veřejných služeb a podmínek života pro obyvatele regionů</t>
  </si>
  <si>
    <t>Snížení konečné spotřeby energie v bytových domech</t>
  </si>
  <si>
    <t>584.0</t>
  </si>
  <si>
    <t>6.2.10</t>
  </si>
  <si>
    <t>2.4 - Zvýšení kvality a dostupnosti infrastruktury pro vzdělávání a celoživotní učení</t>
  </si>
  <si>
    <t>583.0</t>
  </si>
  <si>
    <t>2.4 -  Zvýšení kvality a dostupnosti infrastruktury pro vzdělávání a celoživotní učení</t>
  </si>
  <si>
    <t>582.0</t>
  </si>
  <si>
    <t>6.2.9</t>
  </si>
  <si>
    <t>2.1 - Zvýšení kvality a dostupnosti služeb vedoucí k sociální inkluzi</t>
  </si>
  <si>
    <t>Kapacita sociálního bydlení vychází z počtu lůžek, který je dán součtem všech podpořených osob, které mohou v jednom okamžiku využít bydlení (tj. rovněž sociální bydlení). Sociální bydlení tvoří bytový fond pořízený (popř. provozovaný) s využitím podpory z veřejných prostředků, v rámci kterého dochází k přidělování na základě posouzení konkrétní sociální situace. Hlavním cílem sociálního bydlení je přispět k sociálnímu začlenění podpořených domácností (tj. přispět k sociální inkluzi) prostřednictvím zajištění kvalitativního standardního a prostorově nesegregovaného bydlení.</t>
  </si>
  <si>
    <t>Nárůst kapacity sociálních bytů a ubytování inkluzivního charakteru</t>
  </si>
  <si>
    <t>581.1</t>
  </si>
  <si>
    <t>580.1</t>
  </si>
  <si>
    <t>špatně vyplněný název indikátoru. Nemá obsahovat hodnotu a rok.</t>
  </si>
  <si>
    <t>3.2.1; 3.4.1</t>
  </si>
  <si>
    <t>Posílení infrastruktury pro sociální podnikání; Rozvoj sociálních podniků místních komunit</t>
  </si>
  <si>
    <t>Prioritní osa: 3 Podpora sociálního začleňování a boj proti chudobě</t>
  </si>
  <si>
    <t>579.1</t>
  </si>
  <si>
    <t>578.1</t>
  </si>
  <si>
    <t>6.2.9; 3.1.1</t>
  </si>
  <si>
    <t>2.1 - Zvýšení kvality a dostupnosti služeb vedoucí k sociální inkluzi; Posílení sociální infrastruktury pro integraci, komunitní služby a prevenci</t>
  </si>
  <si>
    <t>PO 2 Zkvalitnění veřejných služeb a podmínek života pro obyvatele regionů; PO 3 Podpora sociálního začleňování a boj proti chudobě</t>
  </si>
  <si>
    <t>Byty určené pro sociální bydlení náleží do bytového fondu, který je pořízený (popř. provozovaný) s využitím podpory z veřejných prostředků.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t>
  </si>
  <si>
    <t>Počet podpořených bytů pro sociální bydlení</t>
  </si>
  <si>
    <t>577.2</t>
  </si>
  <si>
    <t>576.1</t>
  </si>
  <si>
    <t>6.1.5</t>
  </si>
  <si>
    <t>1.3 - Zvýšení připravenosti k řešení a řízení rizik a katastrof</t>
  </si>
  <si>
    <t>Jedná se o snížení počtu exponovaných území (míst) s nedostatečnou připraveností složek IZS. Ke snížením počtu exponovaných území dojde jejich zajištěním a to posílením odolnosti u staveb, kde jsou složky dislokovány; vybudováním nových dislokací složek IZS; zajištěním vybavenosti vybavení složek IZS technikou a věcnými prostředky. "Exponovaná území" jsou území (místa) se zvýšeným či předpokládaným výskytem mimořádných událostí a rizik z nich vyplývajících nebo s kumulovanými mimořádnými událostmi a riziky z nich vyplývajícími, která souvisejí s klimatickými změnami, antropogenními a technologickými riziky. Seznam exponovaných území (míst) je uveden v příloze programového dokumentu "Území vymezené pro specifický cíl 1.3".</t>
  </si>
  <si>
    <t>575.0</t>
  </si>
  <si>
    <t>1.2 -  Zvýšení podílu udržitelných forem dopravy</t>
  </si>
  <si>
    <t>Průběžně v rámci odevzdaných monitorovacích zpráv.</t>
  </si>
  <si>
    <t>Počet podpořených osob v rámci služby či programu během trvání projektu v případě intervence z ESF, nebo které využijí podpořenou službu v době udržitelnosti projektu v případě intervence z EFRR.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
Podpořená osoba je do indikátoru zahrnuta jen jednou bez ohledu na počet poskytnutých podpor v rámci projektu.</t>
  </si>
  <si>
    <t>Využívání podpořených komunitních a integračních služeb</t>
  </si>
  <si>
    <t>573.0</t>
  </si>
  <si>
    <t>3.1.1</t>
  </si>
  <si>
    <t>Posílení sociální infrastruktury pro integraci, komunitní služby a prevenci</t>
  </si>
  <si>
    <t>572.0</t>
  </si>
  <si>
    <t>bytová jednotka</t>
  </si>
  <si>
    <t>Počet bytových jednotek v rámci podpory diferencovaných forem sociálního bydlení (tréninkové byty, následné startovací byty, byty s podporou) v rámci prevence a řešení problematiky bezdomovectví. „Sociálním bydlením“ se rozumí dostupné, podporované či chráněné bydlení pro osoby znevýhodněné a na základě toho ohrožené bezdomovectvím (např. lidi s duševním onemocněním, osoby s kombinací problémů, bezdomovce atd.).</t>
  </si>
  <si>
    <t>Number of housing units within the social housing</t>
  </si>
  <si>
    <t>Počet bytových jednotek v rámci sociálního bydlení</t>
  </si>
  <si>
    <t>571.0</t>
  </si>
  <si>
    <t>služby</t>
  </si>
  <si>
    <t>570.0</t>
  </si>
  <si>
    <t>Prosíme o úpravu MJ na Partneři</t>
  </si>
  <si>
    <t>Investiční priorita, která se vztahuje k indikátorům prioritní osy 4 je “posilování institucionální kapacity orgánů veřejné správy a zúčastněných subjektů a účinné veřejné správy: podporou právní a správní spolupráce a spolupráce mezi občany a institucemi“ dle článku 7, 1. Odstavce bodu a) iv) NAŘÍZENÍ EVROPSKÉHO PARLAMENTU A RADY (EU) č. 1299/2013
ze dne 17. prosincem 2013 o zvláštních ustanoveních týkajících se podpory z Evropského fondu pro regionální rozvoj pro cíl Evropská územní spolupráce.</t>
  </si>
  <si>
    <t>neagreguje se</t>
  </si>
  <si>
    <t>Neznáme kódy MSC, systém ještě není připraven.</t>
  </si>
  <si>
    <t>Zvýšení intenzity spolupráce institucí a komunit v příhraničním regionu</t>
  </si>
  <si>
    <t>11, Posilování institucionální kapacity orgánů veřejné správy a zúčastněných subjektů a účinné veřejné správy: podporou právní a správní spolupráce a spolupráce mezi občany a institucemi.</t>
  </si>
  <si>
    <t>ČR-Polsko</t>
  </si>
  <si>
    <t>Monitorovací období</t>
  </si>
  <si>
    <t>569.1</t>
  </si>
  <si>
    <t>Prosíme o změnu MJ na Mechanismy</t>
  </si>
  <si>
    <t>Investiční priorita, která se vztahuje k indikátorům prioritní osy 3 je “ investice do vzdělávání, odborné přípravy a školení za účelem získávání dovedností a celoživotního učení: vypracováním a naplňováním společných programů vzdělávání, odborné přípravy a školení;“ dle článku 7, 1. Odstavce bodu a) iii) NAŘÍZENÍ EVROPSKÉHO PARLAMENTU A RADY (EU) č. 1299/2013
ze dne 17. prosincem 2013 o zvláštních ustanoveních týkajících se podpory z Evropského fondu pro regionální rozvoj pro cíl Evropská územní spolupráce.</t>
  </si>
  <si>
    <t>Zlepšení postavení osob vstupujících na přeshraniční trh práce</t>
  </si>
  <si>
    <t>3, Vzdělání a kvalifikace</t>
  </si>
  <si>
    <t>568.1</t>
  </si>
  <si>
    <t>567.0</t>
  </si>
  <si>
    <t>Zlepšení podmínek pro zaměstnanost využitím potenciálu přírodních a kulturních zdrojů regionu</t>
  </si>
  <si>
    <t>2, Rozvoj potenciálu přírodních a kulturních zdrojů pro podporu zaměstnanosti</t>
  </si>
  <si>
    <t>Počet realizovaných společných mechanismů v oblasti přírodního a kulturního dědictví</t>
  </si>
  <si>
    <t>566.1</t>
  </si>
  <si>
    <t>Celková délka zrekonstruovaných nebo zmodernizovaných silnic</t>
  </si>
  <si>
    <t>565.0</t>
  </si>
  <si>
    <t>EXISTUJE: Celková délka nově postavených silnic</t>
  </si>
  <si>
    <t>564.0</t>
  </si>
  <si>
    <t>Prosíme o úpravu MJ na Elementy</t>
  </si>
  <si>
    <t>562.1</t>
  </si>
  <si>
    <t>Prosíme o změnu MJ na Jednotky</t>
  </si>
  <si>
    <t>Zvýšení přeshraniční akceschopnosti při řešení krizových situací</t>
  </si>
  <si>
    <t>1, Společné řízení rizik</t>
  </si>
  <si>
    <t>Liczba wspartych jednostek ratowniczych i porządkowych oraz jednostek zarządzania kryzysowego</t>
  </si>
  <si>
    <t>561.1</t>
  </si>
  <si>
    <t>systémy</t>
  </si>
  <si>
    <t>560.0</t>
  </si>
  <si>
    <t>žádáme o drobnou úpravu MJ na GWh/rok</t>
  </si>
  <si>
    <t>Bod 4 - definice je shodná s názvem. Prosíme o dopracování.</t>
  </si>
  <si>
    <t>Energetické úspory v městských objektech dosažené také s využitím vhodných obnovitelných zdrojů energie, energeticky efektivních zařízení a inteligentních systémů řízení</t>
  </si>
  <si>
    <t>ročně z Ročenky ŽP</t>
  </si>
  <si>
    <t>Indikátor vystihuje vyrobenou elektrickou energii vyjádřenou GWh za rok z obnovitelných zdrojů energie. Obnovitelný zdroj energie je zdroj, který využívá k výrobě energie pouze takovou energii, která se v čase obnovuje nebo je relativně nevyčerpatelná (voda, slunce, vítr, biomasa, geotermika).</t>
  </si>
  <si>
    <t>Množství elektrické energie vyrobené z obnovitelných zdrojů na území hl. m. Prahy za rok</t>
  </si>
  <si>
    <t>559.2</t>
  </si>
  <si>
    <t>žádáme o úpravu MJ na GWh/rok</t>
  </si>
  <si>
    <t>558.2</t>
  </si>
  <si>
    <t>Roční spotřeba energie Dopravního podniku hl. m. Prahy, a.s.</t>
  </si>
  <si>
    <t>557.1</t>
  </si>
  <si>
    <t>2.2.1</t>
  </si>
  <si>
    <t>Zvyšování atraktivity užívání městské veřejné dopravy</t>
  </si>
  <si>
    <t>ročně z Ročenky dopravy</t>
  </si>
  <si>
    <t>Dopravní výkon automobilové dopravy na komunikační síti</t>
  </si>
  <si>
    <t>556.1</t>
  </si>
  <si>
    <t>Na emisích NOx se podílejí zdroje stacionární (teplárny, elektrárny, domácí topeniště atd.) a zdroje mobilní (motory dopravních prostředků). Rozložení tvorby emisí NOx podle typů zdrojů je pro každý stát odlišné. V zemích s vysokým rozvojem automobilismu je podíl mobilních zdrojů znečištění až 60 %, v České republice je to asi 20 %, ale stále stoupá. 
Zdroj: http://www.cez.cz/edee/content/file/static/encyklopedie/encyklopedie-energetiky/02/snizovem_5.html</t>
  </si>
  <si>
    <t>Emise NOx z dopravy na území Prahy</t>
  </si>
  <si>
    <t>555.0</t>
  </si>
  <si>
    <t>bod 4 - definice je shodná s názvem. Prosíme o dopracování.</t>
  </si>
  <si>
    <t>2.1.1; 2.2.1</t>
  </si>
  <si>
    <t>Zvyšování atraktivity užívání městské veřejné dopravy; Energetické úspory v městských objektech dosažené také s využitím vhodných obnovitelných zdrojů energie, energeticky efektivních zařízení a inteligentních systémů řízení</t>
  </si>
  <si>
    <t>t CO2 ekv.</t>
  </si>
  <si>
    <t>Indikátor vystihuje celkové emise skleníkových plynů na území hl.m. Prahy, tj. plynů vyskytujících se v atmosféře Země, které nejvíce přispívají k tzv. skleníkovému jevu (efektu). Mezi skleníkové plyny jsou řazeny následující typy: oxid uhličitý, metan, ozon,  oxid dusný, částečně a zcela fluorované uhlovodíky (HFC a PFC)
 fluorid sírový, tvrdé (CFC) a měkké freony (HCFC),  halony,  řada dalších plynů (např. SF5CF3, NF3, CF3I). Indikátor je sledován jako tuny ekvivalentu CO2.</t>
  </si>
  <si>
    <t>Celková emise skleníkových plynů na území hl. m. Prahy</t>
  </si>
  <si>
    <t>554.1</t>
  </si>
  <si>
    <t>nejasná duplicita s WF 552  vráceno k vysvětlení</t>
  </si>
  <si>
    <t>MJ by měla být uvedena vozidla/rok</t>
  </si>
  <si>
    <t>Hodnota tohoto indikátoru bude prostřednictvím stanoveného emisního faktoru napočítávána do indikátoru 211800 Snížení emisí CO2</t>
  </si>
  <si>
    <t>	Podpora nízkouhlíkových strategií pro všechny typy oblastí, zejména městské oblasti, včetně podpory udržitelné městské multimodální mobility a příslušných adaptačních opatření pro zmírnění změny klimatu, PO2</t>
  </si>
  <si>
    <t>průběžně, jednou za rok v souvislosti s MZ</t>
  </si>
  <si>
    <t>553.2</t>
  </si>
  <si>
    <t>nejasná duplicita s WF 553</t>
  </si>
  <si>
    <t>2.2.1.</t>
  </si>
  <si>
    <t>parkovací místa</t>
  </si>
  <si>
    <t>552.2</t>
  </si>
  <si>
    <t>2.2.2.</t>
  </si>
  <si>
    <t>551.0</t>
  </si>
  <si>
    <t>Number of ENRD activities in which the NRN has participated</t>
  </si>
  <si>
    <t>550.0</t>
  </si>
  <si>
    <t>Number of NRN communication tools</t>
  </si>
  <si>
    <t>549.0</t>
  </si>
  <si>
    <t>Number of thematic and analytical exchanges set up with the support of NRN</t>
  </si>
  <si>
    <t>548.0</t>
  </si>
  <si>
    <t>Number of cooperation operations supported (other than EIP)</t>
  </si>
  <si>
    <t>547.0</t>
  </si>
  <si>
    <t>544.0</t>
  </si>
  <si>
    <t>Délka lesních cest rekonstruovaných nebo nově vybudovaných v rámci projektu na lesnickou infrastrukturu.</t>
  </si>
  <si>
    <t>543.0</t>
  </si>
  <si>
    <t>541.0</t>
  </si>
  <si>
    <t>9.4.3.1</t>
  </si>
  <si>
    <t>539.0</t>
  </si>
  <si>
    <t>Podíl certifikovaných finančních prostředků na celkové alokaci programu.</t>
  </si>
  <si>
    <t>538.0</t>
  </si>
  <si>
    <t>537.0</t>
  </si>
  <si>
    <t>536.0</t>
  </si>
  <si>
    <t>535.0</t>
  </si>
  <si>
    <t>3.4.1.1</t>
  </si>
  <si>
    <t>PO4_IP1_SC1</t>
  </si>
  <si>
    <t>Prioritní osa 4 Efektivní veřejná správa</t>
  </si>
  <si>
    <t>Výroční zpráva komise pro hodnocení dopadů regulace,  (evaluace, příjemce), f(12)</t>
  </si>
  <si>
    <t>hodnocení dopadu regulace</t>
  </si>
  <si>
    <t>534.0</t>
  </si>
  <si>
    <t>Number and type of project promoters</t>
  </si>
  <si>
    <t>Number of LEADER projects supported</t>
  </si>
  <si>
    <t>Number of LAGs selected</t>
  </si>
  <si>
    <t>podíl populace pokryté MAS</t>
  </si>
  <si>
    <t>528.0</t>
  </si>
  <si>
    <t>9.2.1</t>
  </si>
  <si>
    <t>PU 01</t>
  </si>
  <si>
    <t>8.2.1</t>
  </si>
  <si>
    <t>526.0</t>
  </si>
  <si>
    <t>8.1.2</t>
  </si>
  <si>
    <t>jednorázově na konci období</t>
  </si>
  <si>
    <t>525.0</t>
  </si>
  <si>
    <t>8.1.1</t>
  </si>
  <si>
    <t>účastník</t>
  </si>
  <si>
    <t>Number of participants in education</t>
  </si>
  <si>
    <t>524.0</t>
  </si>
  <si>
    <t>Ve vazbě na reakce EK k návrhu indikátorů upozorňujeme, že v rámci výsledkových indikátorů je nezbytné zachytit měřitelné změny, tzn. EK nebude akceptovat nulové výchozí hodnoty u výsledkových indikátorů, ani využívání výstupových indikátorů na pozici výsledků.</t>
  </si>
  <si>
    <t>nemá stanoveny dílčí  indikátory</t>
  </si>
  <si>
    <t>PO_1_IP4_SC1; PO_1_IP4_SC2</t>
  </si>
  <si>
    <t>PO 1 Podpora zaměstnanosti a adaptability pracovní síly</t>
  </si>
  <si>
    <t>0 m</t>
  </si>
  <si>
    <t>služba</t>
  </si>
  <si>
    <t>522.1</t>
  </si>
  <si>
    <t>9.1.1.2A;9.1.1.2B;9.1.1.2C;9.1.1.3A;9.1.1.4L;9.1.1.4Z; 9.1.1.5</t>
  </si>
  <si>
    <t>PU1</t>
  </si>
  <si>
    <t>výsledek;výstup</t>
  </si>
  <si>
    <t>počet účastníků</t>
  </si>
  <si>
    <t>PU 02, PU 03; PU 04; PU 05; PU 6</t>
  </si>
  <si>
    <t>podnik/příjemce</t>
  </si>
  <si>
    <t>519.0</t>
  </si>
  <si>
    <t>Jedná se o finanční indikátor sledovaný v rámci PRV jako výstup, v některých případech - agregace por opatření v rámci priority 1 jako výsledek.</t>
  </si>
  <si>
    <t>9.1; 9.2;9.4.1;9.4.2;9.4.3.1;9.4.3.2;9.6.1;9.6.4.1;9.6.4.2;9.6.4.3;9.6.4.4;9.8.1;9.8.3;9.8.4;9.8.5;9.8.6;9.10.1;9.11;9.12;9.13;9.14;9.15.1;9.16.1;9.16.2;9.16.3;9.16.4;9.16.6;9.19;9.20</t>
  </si>
  <si>
    <t>indikátor je sledován pro všechny specifické cíle definované v programu</t>
  </si>
  <si>
    <t>průřezově celý program</t>
  </si>
  <si>
    <t>517.0</t>
  </si>
  <si>
    <t>514.0</t>
  </si>
  <si>
    <t>1.3.3</t>
  </si>
  <si>
    <t>Specifický cíl 3 "Zvýšit aplikaci prvků inteligentních sítí v distribučních soustavách"</t>
  </si>
  <si>
    <t>počet přerušení/rok</t>
  </si>
  <si>
    <t>513.2</t>
  </si>
  <si>
    <t>Není jasné jestli se počítají jednotlivá opatření, nebo jenom ten celkový soubor. Případně jak se definuje celkový komplexní soubor opatření.</t>
  </si>
  <si>
    <t>1.3.6</t>
  </si>
  <si>
    <t>Specifický cíl 6 "Posílit energetickou bezpečnost přenosové soustavy"</t>
  </si>
  <si>
    <t>512.1</t>
  </si>
  <si>
    <t>Definice je shodná s názvem. Prosíme o dopracování.</t>
  </si>
  <si>
    <t>6.4.9</t>
  </si>
  <si>
    <t>4.1 - Posílení komunitně vedeného místního rozvoje za účelem zvýšení kvality života ve venkovských oblastech a aktivizace místního potenciálu</t>
  </si>
  <si>
    <t>4 - Komunitně vedený místní rozvoj</t>
  </si>
  <si>
    <t>511.1</t>
  </si>
  <si>
    <t>04.06. - Prosíme o úpravu definice bez "Tento indikátor měří .."
Žádáme o vložení teorie změny do pole 38 daného SC.
Definice je stejná jako název. Prosíme o dopracování.
Anglický název by měl být upraven na "Number of public authorities connected to shared services through shared and secure network"</t>
  </si>
  <si>
    <t>6.3.2</t>
  </si>
  <si>
    <t>3.2 - Zvyšování efektivity a transparentnosti veřejné správy prostřednictvím rozvoje využití a kvality systémů ICT</t>
  </si>
  <si>
    <t>Počet orgánů veřejné moci připojených ke sdíleným službám států prostřednictvím sdílené a bezpečné sítě</t>
  </si>
  <si>
    <t>510.2</t>
  </si>
  <si>
    <t>Prosíme o úpravu definice bez "Tento indikátor měří .."
Žádáme o vložení teorie změny do pole 38 daného SC.</t>
  </si>
  <si>
    <t>Jedná se o počet sdílených provozních i agendových informačních systémů. Provozní informační systém je systém zajišťující informační činnosti nutné pro vnitřní provoz příslušného orgánu, například účetnictví, správu majetku, nesouvisející bezprostředně s výkonem veřejné správy – viz § 2 písm. u) zákona o ISVS. Agendový informační systém (AIS) je informační systém veřejné správy sloužící k výkonu agendy veřejné správy.  Sdílený informační systém je takový IS, který slouží pro výkon činnosti více orgánů veřejné moci (OVM). OVM je orgán, který reprezentuje veřejnou moc a je ze zákona oprávněn autoritativně rozhodovat o právech a povinnostech fyzických či právnických osob, nebo jinak zasahovat do jejich právní sféry.</t>
  </si>
  <si>
    <t>Počet sdílených provozních i agendových informačních systémů</t>
  </si>
  <si>
    <t>509.2</t>
  </si>
  <si>
    <t>Prosíme o zkrácení názvu např. na "Počet agendových informačních systémů připojených k informačním systémům kmenových projektů eGovernmentu"
Nelze pro tuto problematiku využí indikátoru WF 109 "Počet pořízených informačních systémů" MJ Počet IS definice: 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 Pořízeným systémem je systém upravený, konfigurovaný, nově vybudovaný a zajišťující novou funkcionalitu /nové funkcionality informačního systému.
Prosíme o úpravu definice bez "Tento indikátor měří .."
Žádáme o vložení teorie změny do pole 38 daného SC.</t>
  </si>
  <si>
    <t>Agendové informační systémy</t>
  </si>
  <si>
    <t>Jedná se o počet agendových informačních systémů připojených k informačním systémům kmenových projektů eGovernmentu. Agendový informační systém (AIS) je informační systém veřejné správy sloužící k výkonu agendy.  Kmenové projekty eGovernmentu jsou souborem projektů uvedených v usnesení vlády č.j. 536/2008 a dále rozšířených grémiem náměstků  pro veřejnou správu. Úplné elektronické podání je takové podání (úkon vyplývající ze zákonem stanovené agendy), které umožní sdílení získaných údajů i ostatními orgány veřejné moci, nebo subjekty, které takto jednají se souhlasem občana.</t>
  </si>
  <si>
    <t>Number of agenda information systems connected to the information systems of ordinary eGovernment projects for publication or updating of data and the implementation of full electronic submission</t>
  </si>
  <si>
    <t>Žádáme o vložení teorie změny do pole 38 příslušného SC.
Prosíme o úpravu definice na "Počet agend s nově zavedenými inteligentními formuláři pro samoobslužné vyřízení životních situací v jednotlivých agendách. Agenda je souhrn činností spočívajících ve výkonu vymezeného okruhu vzájemně souvisejících činností v rámci působnosti orgánu veřejné moci. Pro potřeby tohoto indikátoru bude agendou myšlen záznam ve veřejně dostupném Registru práv a povinností. Inteligentní formulář je online formulář umožňující asistované i samoobslužné vyplnění údajů s funkcí automatického předvyplnění údajů známých veřejné správě a dále umožňující jeho automatickou validaci. Životní situace je strukturovaný popis řešení úkonů ve vztahu k orgánům veřejné moci. Jednotlivé popisy mají přesně danou strukturu, kterou při zveřejnění zadává a za správnost návodu odpovídá vždy uvedený zveřejňující subjekt."</t>
  </si>
  <si>
    <t>Number agendas are established intelligent form of self-handling life situations in individual agendas</t>
  </si>
  <si>
    <t>Počet agend se zavedenými inteligentními formuláři pro samoobslužné vyřízení životních situací v jednotlivých agendách</t>
  </si>
  <si>
    <t>507.2</t>
  </si>
  <si>
    <t>506.2</t>
  </si>
  <si>
    <t>Data sety</t>
  </si>
  <si>
    <t>Number of newly published data sets on the principle of "open data"</t>
  </si>
  <si>
    <t>V definici není jasné co je orgánem veřejné moci. Jedná se o pracoviště, resorty, úřady?
Ve vazbě na reakce EK k návrhu indikátorů upozorňujeme, že v rámci výsledkových indikátorů je nezbytné zachytit měřitelné změny, tzn. EK nebude akceptovat nulové výchozí hodnoty u výsledkových indikátorů.</t>
  </si>
  <si>
    <t>Tento indikátor měří počet orgánů veřejné moci (OVM), která budou nově splňovat standardy kybernetické bezpečnosti. Orgán veřejné moci je orgán, který reprezentuje veřejnou moc a je ze zákona oprávněn autoritativně rozhodovat o právech a povinnostech fyzických či právnických osob, nebo jinak zasahovat do jejich právní sféry. Počtem OVM nově splňujících standardy kybernetické bezpečnosti se rozumí ta OVM, která nově splňují bezpečnostní opatření (tedy organizační i technická opatření) definována zákonem o kybernetické bezpečnosti. V případě realizace datového centra, bude jako počet OVM uveden počet OVM využívající toto centrum). Zákon o kybernetické bezpečnosti je v souladu se Strategií kybernetické bezpečnosti Evropské unie. V důvodové zprávě k Zákonu o kybernetické bezpečnosti je explicitní odkaz na návrh směrnice Evropského parlamentu a Rady o opatření k zajištění vysoké společné úrovně bezpečnosti sítí a informací v Unii jako i k dané Strategii.</t>
  </si>
  <si>
    <t>Nárůst orgánů veřejné moci splňujících standardy kybernetické bezpečnosti</t>
  </si>
  <si>
    <t>504.1</t>
  </si>
  <si>
    <t>nedostatečná definice- žádáme o doplnění pojmů.</t>
  </si>
  <si>
    <t>Nedostatečná definice, žádáme o podrobnější vysvětlení pojmu funkcionalita...doplňte příklady.</t>
  </si>
  <si>
    <t>Tento indikátor měří nové funkcionality zavedené v rámci datového fondu veřejné správy. Funkcionalita je hierarchicky uspořádaný souhrn poskytovaných, požadovaných nebo plánovaných funkcí. 
A) U aktivit spojených s -  eGovermentem, bude novou funkcionalitou informačního systému zejména například:
• samoobslužný proces veřejné správy a/nebo
• propojování datového fondu veřejné správy a/nebo
• zajištění provozní spolehlivost a bezpečnosti a/nebo
• dostupnost služeb veřejné správy a/nebo 
• interoperabilita na území státu s přesahem v rámci EU a/nebo
• celoplošná dostupnost
B) U aktivit spojených s - modernizací informačních a komunikačních systémů, bude novou funkcionalitou informačního systému zejména například:
• samoobslužný proces pro úředníky veřejné správy a/nebo
• integrace datového fondu OVM a jeho propojení s dalšími OVM a/nebo
• interoperabilita na území státu s přesahem i např. v rámci EU a/nebo
• logická centralizace a celoplošná dostupnost v rámci OVM sdílejících provozní informační systém  a/nebo
• celoplošná dostupnost specifických informačních a komunikačních systémů a/nebo
• zrychlení a zjednodušení vnitřních procesů veřejné správy a/nebo
• zvýšená spolehlivost, bezpečnost a průchodnost provozních informačních systémů, spravovaných jednotlivými OVM s využitím sdílení ICT platforem a/nebo
• elektronizované vnitřní procesy</t>
  </si>
  <si>
    <t>503.1</t>
  </si>
  <si>
    <t>Ve vazbě na reakce EK k návrhu indikátorů upozorňujeme, že v rámci výsledkových indikátorů je nezbytné zachytit měřitelné změny, tzn. EK nebude akceptovat nulové výchozí hodnoty u výsledkových indikátorů.</t>
  </si>
  <si>
    <t>2.3 - Rozvoj infrastruktury pro poskytování zdravotnických služeb a péče o zdraví</t>
  </si>
  <si>
    <t>502.1</t>
  </si>
  <si>
    <t>V názvu by mělo být uvedeno pracoviště. Návrh "Kapacita nových a modernizovaných pracovišť zdravotní péče". jsou poskytovatelé zdravotní péče skutečně popsáni v dokumentu koncepce návazné péče? Nejedná se třeba i o pohotovosti a nemocnice? Proč je v WF498 uvedeno v definici návazná péče a v definici u tohoto indikátoru se zmiňuje pouze o zdravotní péči.
Ve vazbě na reakce EK k návrhu indikátorů upozorňujeme, že v rámci výsledkových indikátorů je nezbytné zachytit měřitelné změny, tzn. EK nebude akceptovat nulové výchozí hodnoty u výsledkových indikátorů, ani využívání výstupových indikátorů na pozici výsledků.</t>
  </si>
  <si>
    <t>501.1</t>
  </si>
  <si>
    <t>nedostatečná definice- požadujeme dopracovat</t>
  </si>
  <si>
    <t>Nedostatečná definice - co je mobilní tým? Dostane auto?</t>
  </si>
  <si>
    <t>500.1</t>
  </si>
  <si>
    <t>499.1</t>
  </si>
  <si>
    <t>V názvu zdravotní péče, v definici návazná péče. S největší pravděpodobností se jedná o zdravotní návaznou péči. V definici by bylo dobré určit co je návazná péče.</t>
  </si>
  <si>
    <t>498.1</t>
  </si>
  <si>
    <t>497.0</t>
  </si>
  <si>
    <t>496.0</t>
  </si>
  <si>
    <t>Hodnota tohoto indikátoru se započítává do target indicator pro všechny prioritní oblasti P4, nelze ovšem jednoduše agregovat z úrovně výstupů, neboť dle definice EK se musí jednat o jedinečně podporovanou plochu (tedy, pokud byl daný hektar podpořen i jiným opatřením než jen 10.1, musí být započten pouze jedenkrát) = nelze sečíst hodnoty z polí 22. Agregace bude možná i pro environmentální indikátor Plocha stanovišť, které jsou podporovány s cílem zlepšit jejich stav zachování (C23). Obdoba výsledkové indikátoru, nicméně bude započtena jedinečná plocha agregovaná u všech opatření/podopatření/titulů, které přispívají k PO4A (biodiverzita). Do hodnoty společného indikátoru se započítávají pouze některá opatření - dle definice EK.</t>
  </si>
  <si>
    <t>Výsledkové indikátory EZFRV: R6, R7, R10, R11</t>
  </si>
  <si>
    <t>10.1.</t>
  </si>
  <si>
    <t>Zachovat/zvýšit podíl plochy obhospodařované managementy cílenými na ochranu biodiverzity a půdy.</t>
  </si>
  <si>
    <t>495.0</t>
  </si>
  <si>
    <t>494.0</t>
  </si>
  <si>
    <t>2.2 - Vznik nových a rozvoj existujících podnikatelských aktivit v oblasti sociálního podnikání</t>
  </si>
  <si>
    <t>Počet nově vytvořených pracovních míst, přepočtený na plné úvazky. Vytvořenými pracovními místy jsou místa vytvořená v rámci projektu v souladu se stanovenými pravidly. Vytvořeným pracovním místem se rozumí:
• nové pracovní místo u zaměstnavatele podpořené formou úhrady mzdových nákladů 
• nové pracovní místo pro sebezaměstnání (OSVČ) podpořené prostřednictvím vzdělávání a podpůrných služeb (např. informativních, poradenských, analytických). Formou příspěvku na zařízení a vybavení nebo formou mzdových příspěvků lze podporovat pracovní místa pro sebezaměstnání pouze v rámci individuálních projektů MPSV a úřadů zaměřených na realizaci nástrojů APZ.
• pracovní místo u zaměstnavatele vytvořené v souvislosti s projektem, které představuje čistý nárůst pracovních míst a na které nejsou poskytovány mzdové příspěvky za předpokladu, že toto místo není financováno z jiných veřejných zdrojů (např. APZ) a že je v projektu jasně zdůvodněno, jak bude projekt přínosný pro vytvoření pracovního místa.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40 odst. 4 a čl. 41 odst. 4 nařízení Komise (ES) č. 800/2008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Do daného MI budou započítány pouze zaměstnanci z řad znevýhodněných skupin určených ve výzvě: (např. osoby dlouhodobě nezaměstnané, osoby zdravotně postižené,  osoby  do 25 let,  osoby starší 55 let, osoby s nízkou kvalifikací, osoby pečující o dítě či osobu blízkou, osoby s jiným sociokulturním znevýhodněním (minority, drogově závislí, osoby vracející se z výkonu trestu).</t>
  </si>
  <si>
    <t>493.1</t>
  </si>
  <si>
    <t>Počet technických prvků v dopravě</t>
  </si>
  <si>
    <t>The number of technical elements in transport</t>
  </si>
  <si>
    <t>Ve vazbě na reakce EK k návrhu indikátorů upozorňujeme, že v rámci výsledkových indikátorů je nezbytné zachytit měřitelné změny, tzn. EK nebude akceptovat nulové výchozí hodnoty u výsledkových indikátorů, ani využívání výstupových indikátorů na pozici výsledků.
Tento indikátor je výstupový.</t>
  </si>
  <si>
    <t>Jedná se o počet nových a/nebo modernizovaných/rekonstruovaných „objektů“ (prostor). V rámci „zajištění adekvátní odolnosti“ budou realizovány projekty na posílení odolnosti staveb (stávající stavby, ve kterých jsou složky dislokovány) a/nebo vybudování nových staveb (nových dislokací složek IZS), sloužících k výkonu činnosti složek IZS v oblastech definovaných přílohou "Území vymezené pro specifický cíl 1.3". Měrnou jednotkou je jeden "objekt", bez rozdílu, zda se jedná o budovu či komplex více budov, souvisejících prostor či vnějších nebo vnitřních prostor apod., který prošel odpovídající výstavbou či modernizací/rekonstrukcí". 
 V případě „modernizace vzdělávacích a výcvikových středisek“ se jedná o modernizaci stávajících objektů sloužících k výcviku a/nebo vzdělávání složek IZS (simulátory, trenažéry, polygony apod.) a jejich vybavení.  "Funkční část objektu" se nevztahuje na zázemí objektu sloužící k výcviku nebo vzdělávání a ani na učebny apod. Měrnou jednotkou je rovněž "objekt", v rámci kterého došlo k modernizaci jeho "funkční části".</t>
  </si>
  <si>
    <t>491.1</t>
  </si>
  <si>
    <t>Sety</t>
  </si>
  <si>
    <t>Měrnou jednotkou je jeden "set", který bude prioritně vykazován jako jeden celek, ač se může skládat z více logicky navazujících kusů/věcí (např. vykazování potápěčské výstroje jako jeden ucelený set) včetně možnosti, že se v některých případech může přímo jednat o jednoprvkový "set", bez logické možnosti dalšího rozpadu (např. automobil, motorový člun apod.). "Exponovaná území" jsou území se zvýšeným či předpokládaným výskytem mimořádných událostí a rizik z nich vyplývajících nebo s kumulovanými mimořádnými událostmi a riziky z nich vyplývajícími, která souvisejí s klimatickými změnami, antropogenními a technologickými riziky.</t>
  </si>
  <si>
    <t>490.1</t>
  </si>
  <si>
    <t>489.1</t>
  </si>
  <si>
    <t>Indikátor má za cíl měřit nárůst nově vybavených jednotek složek IZS. Jednotkou složek IZS je chápána jakákoliv samostatná organizační jednotka náležící do integrovaného záchranného systému. Za nově vybavenou jednotku IZS  je považována taková, která je nově vybavená - technikou, technologiemi a dalším vybavením složek IZS dle definovaných kategorií.</t>
  </si>
  <si>
    <t>The growth of newly fitted units IRS components</t>
  </si>
  <si>
    <t>Obnova, ochrana a zlepšování ekosystémů závislých na zemědělství a lesnictví</t>
  </si>
  <si>
    <t>487.0</t>
  </si>
  <si>
    <t>zvýšení životaschopnosti zemědělských podniků a konkurenceschopnosti všech druhů zemědělské činnosti ve všech regionech a podpora inovativních zemědělských technologií a udržitelného obhospodařování lesů (PU 2)</t>
  </si>
  <si>
    <t>486.0</t>
  </si>
  <si>
    <t>projekt</t>
  </si>
  <si>
    <t>484.0</t>
  </si>
  <si>
    <t>Zvýšení životaschopnosti zemědělských podniků a konkurenceschopnosti všech druhů zemědělské činnosti ve všech regionech a podpora inovativních zemědělských technologií a udržitelného obhospodařování lesů  - PU 2</t>
  </si>
  <si>
    <t>483.0</t>
  </si>
  <si>
    <t>PU 02;PU 03;PU 04;PU 05;PU 06</t>
  </si>
  <si>
    <t>Celkové veřejné i soukromé způsobilé výdaje projektu</t>
  </si>
  <si>
    <t>Total investments (O.2)</t>
  </si>
  <si>
    <t>Celkové investice (O.2)</t>
  </si>
  <si>
    <t>482.0</t>
  </si>
  <si>
    <t>jednorázově pro projekt - 2. rok po realizaci investičního projektu</t>
  </si>
  <si>
    <t>Definice je stejná jako název indikátor. Prosíme o dopracování.</t>
  </si>
  <si>
    <t>6.2.8</t>
  </si>
  <si>
    <t>2.3 - Rozvoj a zkvalitnění služeb zaměstnanosti</t>
  </si>
  <si>
    <t>TC 08_IP 47_EFRR_Investování do infrastruktury pro služby zaměstnanosti</t>
  </si>
  <si>
    <t>Instituce</t>
  </si>
  <si>
    <t>Počet podpořených institucí zaměstnanosti</t>
  </si>
  <si>
    <t>Number of supported employment institutions</t>
  </si>
  <si>
    <t>Bod 4 - v definici - jedná se o všechny typy vydělávání na všech úrovních? nebo je tam nějaká specializace? 
Bod 5 - vynechat slovo počet v MJ - jen zařízení
bod 22 - prosím o navržení cílové jednotky - není prioritou
Bod 38 - doplnit TZ</t>
  </si>
  <si>
    <t>2.4 - Zvýšení kvality a dostupnost infrastruktury pro vzdělávání a celoživotní učení</t>
  </si>
  <si>
    <t>Počet podpořených  vzdělávacích zařízení</t>
  </si>
  <si>
    <t>479.2</t>
  </si>
  <si>
    <t>2.5 - Zvýšení kvality a dostupnost infrastruktury pro vzdělávání a celoživotní učení</t>
  </si>
  <si>
    <t>Počet zařízení</t>
  </si>
  <si>
    <t>Počet osob/rok</t>
  </si>
  <si>
    <t>Jedná se o skutečný počet osob využívající nová nebo modernizovaná/rekonstruovaná vzdělávací, školicí a výcviková zařízení (prostory) za školní nebo kalendářní rok, přičemž modernizací je myšlena rovněž i instalace moderního či specializovaného vybavení, zvýšení kapacity daného zařízení apod.</t>
  </si>
  <si>
    <t>The number of people using new or upgraded education, training and training equipment</t>
  </si>
  <si>
    <t>2.4 - Rozvoj infrastruktury pro poskytování zdravotnických služeb a péče o zdraví</t>
  </si>
  <si>
    <t>Stanoviště</t>
  </si>
  <si>
    <t>Počet podpořených stanovišť ZZS</t>
  </si>
  <si>
    <t>Number of supported sites EMS</t>
  </si>
  <si>
    <t>Počet pracovišť</t>
  </si>
  <si>
    <t>Počet podpořených zdravotnických pracovišť</t>
  </si>
  <si>
    <t>Number of supported health centers</t>
  </si>
  <si>
    <t>Počet vozidel</t>
  </si>
  <si>
    <t>Počet pořízených vozidel ZZS</t>
  </si>
  <si>
    <t>Number of vehicles acquired EMS</t>
  </si>
  <si>
    <t>Bod 4 - rozpracovat definici. Jedná se o jednotlivé ordinace nebo oddělení, případně instituce?
Bod 5 - MJ vynechat slovo počet nechat jen pracoviště
Bod 22 - prosím o navržení cílové hodnoty - není prioritou
Bod 38 - doplnit TZ</t>
  </si>
  <si>
    <t>O konečné podobě MI včetně názvu, definice apod. se stále jedná - čekáme na reakci ze strany MZd.</t>
  </si>
  <si>
    <t>2.4- Rozvoj infrastruktury pro poskytování zdravotnických služeb a péče o zdraví</t>
  </si>
  <si>
    <t>Míra obnovení vozového parku ZZS</t>
  </si>
  <si>
    <t>The rate of renewal of the vehicles of EMS</t>
  </si>
  <si>
    <t>Bod 4 - Zajištění standardu u daného typu péče - není mi z definice vůbec jasné čeho se daný indikátor týká. Nutné rozpracovat definici. jak na tuto definici se váže MJ %
Bod 22 prosím o navržení cílové hodnoty
Bod 38 doplnit TZ</t>
  </si>
  <si>
    <t>Zajištění standardu u daného typu péče</t>
  </si>
  <si>
    <t>Providing standard for that type of care</t>
  </si>
  <si>
    <t>Zvýšení kapacity klientů ÚP</t>
  </si>
  <si>
    <t>Increasing the capacity of clients Labour Office</t>
  </si>
  <si>
    <t>Bod 4 - nutné rozpracovat definici. Co se myslí pod pojmem sociální zařízení (třeba definice podle zákona)
Bod 5 - měrná jednotka bez slova počet - jen zařízení
Bod 22 - prosím o navržení cílové hodnoty - není prioritou v současné chvíli
Bod 38 - doplnit TZ</t>
  </si>
  <si>
    <t>O konečné podobě MI včetně názvu, definice apod. se stále jedná - čekáme na reakci ze strany MPSV.</t>
  </si>
  <si>
    <t>2.1 - Rozvoj dostupné, kvalitní a udržitelné sítě služeb vedoucích k soaciálnímu začlenění osob sociálně vyloučených či ohrožených sociálním vyloučením</t>
  </si>
  <si>
    <t>Počet podpořených sociálních zařízení</t>
  </si>
  <si>
    <t>Number of supported social facilities</t>
  </si>
  <si>
    <t>Počet podpořených sociálních služeb</t>
  </si>
  <si>
    <t>Number of supported social services</t>
  </si>
  <si>
    <t>Počet osob</t>
  </si>
  <si>
    <t>Kapacita služeb sociálního začleňování</t>
  </si>
  <si>
    <t>Capacity of Social Inclusion</t>
  </si>
  <si>
    <t>Kapacita zařízení sociálního začleňování</t>
  </si>
  <si>
    <t>Capacity of facility social inclusion</t>
  </si>
  <si>
    <t>Počet reportů</t>
  </si>
  <si>
    <t>Průbežně na základě monitorovacích zpráv příjemců intervencí.</t>
  </si>
  <si>
    <t>Počet realizací</t>
  </si>
  <si>
    <t>2.6 - Snížení energetické náročnosti v sektoru bydlení</t>
  </si>
  <si>
    <t>Počet domácností</t>
  </si>
  <si>
    <t>465.0</t>
  </si>
  <si>
    <t>Nedostatečná definice, zdroj dat, chybějící hodnoty, - nutné dopracovat</t>
  </si>
  <si>
    <t>Definice je absolutně nelogická k uvedenému názvu indikátoru. (pravděpodobně patří k jinému indikátoru)
Prosíme o úpravu
Prosíme o vložení teorie změny příslušného SC.
Nedostatečná definice, žádáme o dopracování. V rámci programového dokumentu uvádíte jako zdroj dat ČSÚ. Žádáme o dopracování včetně výchozích a cílových hodnot a zdůvodnění jejich plnění.</t>
  </si>
  <si>
    <t>Podíl přepravních výkonů cyklistiky měřených v osobokilometrech - na - celkových dopravních výkonech osobní dopravy měřených v osobokilometrech. Výsledná hodnota musí být uváděna v %.</t>
  </si>
  <si>
    <t>464.2</t>
  </si>
  <si>
    <t>Počet realizací (akcí) investičního charakteru (např. stavebních, instalací ICT) v rámci projektů s tím, že  jejich realizace povede ke zvýšení parametrů bezpečnosti např. veřejné, cyklistické a pěší dopravy a/nebo ke zlepšení informovanosti účastníků dopravy se sníženou schopností pohybu nebo orientace apod.</t>
  </si>
  <si>
    <t>463.2</t>
  </si>
  <si>
    <t>1.2 - Rozvoj integrovaných dopravních systémů a udržitelných forem dopravy</t>
  </si>
  <si>
    <t>462.0</t>
  </si>
  <si>
    <t>The number of installed transport facilities</t>
  </si>
  <si>
    <t>461.0</t>
  </si>
  <si>
    <t>Počet prvků</t>
  </si>
  <si>
    <t>Počet technických prvků v cyklodopravě</t>
  </si>
  <si>
    <t>The number of technical elements in cycling</t>
  </si>
  <si>
    <t>Nedostatečná definice, žádáme o doplnění.</t>
  </si>
  <si>
    <t>Podíl veřejné osobní dopravy (hromadné dopravy), vyjádřené jako součet „silniční a železniční dopravy“ měřené v osobokilometrech - na - celkových výkonech v osobní (např. individuální) dopravě  měřené v osobokilometrech. Výsledná hodnota musí být uvedena v %.</t>
  </si>
  <si>
    <t>459.2</t>
  </si>
  <si>
    <t>požadujeme dopracovat</t>
  </si>
  <si>
    <t>Žádáme o dopracování definice indikátoru. Ve vazbě na připomínky EK navrhujeme upravit znění indikátoru odstraněním pojmu „příjemce“. Upozorňujeme na nesoulad v rámci programového dokumentu (verze únor), kde je uveden indikátor bez "příjemce"
Nutné doplnit výchozí a cílové hodnoty.
Obecně doporučujeme nastavit MJ v absolutních hodnotách</t>
  </si>
  <si>
    <t>1.1 - Zvýšení regionální mobility prostřednictvím modernizace a rozvoj sítí regionální silniční infrastruktury navazující na síť TEN-T</t>
  </si>
  <si>
    <t>458.1</t>
  </si>
  <si>
    <t>Jedná se o délku silnic "prioritní regionální silniční sítě" ve správě konkrétního příjemce v km. Výchozí hodnota v km uvedená v projektové žádosti zůstane neměnná po celou dobu trvání projektu.</t>
  </si>
  <si>
    <t>457.1</t>
  </si>
  <si>
    <t>Počet šetření</t>
  </si>
  <si>
    <t>Počet realizovaných šetření v rámci volnočasového a kulturního vyžití a cestovního ruchu</t>
  </si>
  <si>
    <t>Number of completed investigations within the leisure and cultural activities and tourism</t>
  </si>
  <si>
    <t>Průběžná na základě monitorovacích zpráv příjemců intervencí.</t>
  </si>
  <si>
    <t>3 - Dovrá správa území a zefektivnění veřejných institucí</t>
  </si>
  <si>
    <t>453.0</t>
  </si>
  <si>
    <t>452.0</t>
  </si>
  <si>
    <t>Retention rate of employees of the implementation structure</t>
  </si>
  <si>
    <t>451.0</t>
  </si>
  <si>
    <t>interface</t>
  </si>
  <si>
    <t>Počet vytvořených funkčních rozhraní mezi informačními systémy.</t>
  </si>
  <si>
    <t>450.0</t>
  </si>
  <si>
    <t>elektronický podpis</t>
  </si>
  <si>
    <t>449.0</t>
  </si>
  <si>
    <t>počet uživatelů</t>
  </si>
  <si>
    <t>448.0</t>
  </si>
  <si>
    <t>8.1.1, 8.1.2, 8.1.3, 8.1.4, 8.2.1</t>
  </si>
  <si>
    <t>PO1 - SC1, SC2, SC3, SC4, PO2 - SC1</t>
  </si>
  <si>
    <t>PO1, PO2</t>
  </si>
  <si>
    <t>aktivita</t>
  </si>
  <si>
    <t>447.0</t>
  </si>
  <si>
    <t>standardizované dotazníkové šetření min. 1x ročně</t>
  </si>
  <si>
    <t>446.0</t>
  </si>
  <si>
    <t>Zjišťuje spokojenost účastníků na škále 0 – 100 % s:
*informačním systémem 2014+
Respondenti:
a)	zaměstnanci implementačních struktur
b)	žadatelé a příjemci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1:1.
Dotazník je přílohou definice indikátoru a je v aktuální verzi uložen u správce NČI 2014+ do doby, než bude vydána dokumentace OPTP 2014-2020, jejíž se dotazník stane součástí.</t>
  </si>
  <si>
    <t>445.0</t>
  </si>
  <si>
    <t>Zjišťuje spokojenost relevantních aktérů na škále 0 – 100 % s:
*materiálními podmínkami pro práci (názor na prostory, pomůcky, IT vybavení, nikoliv monitorovací systém)
* informacemi potřebnými pro práci
* nastavením formálních pravidel pro práci (metodiky, legislativní rámec)
*spoluprací aktérů
Respondenti:
a)) zaměstnanci implementační struktury
b)) partneři, tj. ti členové pracovních uskupení, kteří nejsou zaměstnanci implementační struktury (monitorovací výbory, pracovní skupiny, výběrové komise apod.)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odpovídají velikostem populací.
Dotazník je přílohou definice indikátoru a je v aktuální verzi uložen u správce NČI 2014+ do doby, než bude vydána dokumentace OPTP 2014-2020, jejíž se dotazník stane součástí.</t>
  </si>
  <si>
    <t>444.0</t>
  </si>
  <si>
    <t>8.1.3</t>
  </si>
  <si>
    <t>SC3</t>
  </si>
  <si>
    <t>nástroj</t>
  </si>
  <si>
    <t>443.0</t>
  </si>
  <si>
    <t>8.1.2, 8.1.3</t>
  </si>
  <si>
    <t>SC2, SC3</t>
  </si>
  <si>
    <t>442.0</t>
  </si>
  <si>
    <t>8.1.1, 8.1.2, 8.1.3, 8.1.4</t>
  </si>
  <si>
    <t>PO1 - SC1, SC2, SC3, SC4</t>
  </si>
  <si>
    <t>OP VVV;OP Z;OPTP</t>
  </si>
  <si>
    <t>dokument</t>
  </si>
  <si>
    <t>441.0</t>
  </si>
  <si>
    <t>8.1.1, 8.1.2, 8.1.3, 8.2.1</t>
  </si>
  <si>
    <t>PO1 - SC1, SC2, SC3, PO2 - SC1</t>
  </si>
  <si>
    <t>inventární číslo</t>
  </si>
  <si>
    <t>440.0</t>
  </si>
  <si>
    <t>Nákup materiálu a zboží, které nespadá do definice dlouhodobého hmotného a dlouhodobého nehmotného majetku dle Zákona č. 586/1992 Sb., o daních z příjmů ve znění Zákonného opatření senátu č. 344/2013 Sb., dále dle Zákona o účetnictví č. 563/1991 Sb., a především dle jeho prováděcí vyhlášky č. 410/2009 Sb., a nákup veškerých služeb (včetně právních, odborných a poradenských) nezbytných pro implementaci programu.</t>
  </si>
  <si>
    <t>439.0</t>
  </si>
  <si>
    <t>8.1.1, 8.1.2</t>
  </si>
  <si>
    <t>SC1, SC2</t>
  </si>
  <si>
    <t>jednání</t>
  </si>
  <si>
    <t>438.0</t>
  </si>
  <si>
    <t>unikátní materiál</t>
  </si>
  <si>
    <t>437.0</t>
  </si>
  <si>
    <t>PO5</t>
  </si>
  <si>
    <t>436.0</t>
  </si>
  <si>
    <t>dotazníkové šetření 1x ročně</t>
  </si>
  <si>
    <t>Ukazatel sleduje povědomí cílové skupiny "široká veřejnost" o existenci ESI fondů. Výchozí a cílová hodnota byly nastaveny dle nejaktuálnějších výsledků analýz a evaluace a ze zkušeností z předchozích programových období.
Otázka. Slyšel/a jste někdy o fondech EU?</t>
  </si>
  <si>
    <t>Level of awareness of EU Funds among the general public</t>
  </si>
  <si>
    <t>435.0</t>
  </si>
  <si>
    <t>Level of awareness of Funds among the target groups</t>
  </si>
  <si>
    <t>434.0</t>
  </si>
  <si>
    <t>dotazníkové šetření 1 x ročně</t>
  </si>
  <si>
    <t>Level of knowledge of supported projects among the target group</t>
  </si>
  <si>
    <t>433.0</t>
  </si>
  <si>
    <t>Early approval of the PA/OP 2021+ or a similar document before the beginning of the period</t>
  </si>
  <si>
    <t>432.0</t>
  </si>
  <si>
    <t>Zrušení indikátoru</t>
  </si>
  <si>
    <t>6.3.11</t>
  </si>
  <si>
    <t>km2</t>
  </si>
  <si>
    <t>Jedná se o plochu vyjádřenou v km2, která se vztahuje k jedné konkrétní územní studii - tematicky zaměřené na VEŘEJNOU INFRASTRUKTURU.</t>
  </si>
  <si>
    <t>Surface area covered by the new territorial studies - public infrastructure</t>
  </si>
  <si>
    <t>Počet nových územních plánů; Počet nových regulačních plánů; Počet nových územních studií - krajina; Počet nových územních studií - veřejná infrastruktura</t>
  </si>
  <si>
    <t>Number of new land-use plans, regulation plans and local studies</t>
  </si>
  <si>
    <t>Počet nových územních plánů, regulačních plánů a územních studií</t>
  </si>
  <si>
    <t>Počet nových územních plánů, regulačních plánů a územních studií; Počet nových územních plánů; Počet nových regulačních plánů; Počet nových územních studií - krajina</t>
  </si>
  <si>
    <t>Průbežně na základě monitorovacích zpráv příjemnců intervencí.</t>
  </si>
  <si>
    <t>Number of new local studies - public infrastructure</t>
  </si>
  <si>
    <t>Počet nových územních studií - veřejná infrastruktura</t>
  </si>
  <si>
    <t>3.1.1.; 3.3.3.</t>
  </si>
  <si>
    <t>Posílení sociální infrastruktury pro integraci, komunitní služby a prevenci (3.1); Posílení aktivit pro integraci, komunitní služby a prevenci (3.3)</t>
  </si>
  <si>
    <t>Podpora sociálního začleňování a boj proti chudobě PO 3</t>
  </si>
  <si>
    <t>Průběžně na základě monitorovacích zpráv příjemců intervencí, tam kde je aplikovatelné</t>
  </si>
  <si>
    <t>Zvýšení počtu osob, kterým byla poskytnuta podpořená sociální, integrační a komunitní služba v době udržitelnost projektu – daná osoba může být pro daný projekt započtena více než jednou v případech, kde není možná evidence v důsledku principu anonymního využívání dané služby (např. služba pro drogově závislé apod.)</t>
  </si>
  <si>
    <t>The increase of the number of persons received the supported service</t>
  </si>
  <si>
    <t>žádáme přepracovat</t>
  </si>
  <si>
    <t>žádáme o úpravu názvu: „Počet osob pokrytých…" a zpřesnění definice</t>
  </si>
  <si>
    <t>nejsou</t>
  </si>
  <si>
    <t>3.1.1.</t>
  </si>
  <si>
    <t>Posílení sociální infrastruktury pro integraci, komunitní služby a prevenci (3.1)</t>
  </si>
  <si>
    <t>Podpora sociálního začleňování a boj proti chudobě, 3</t>
  </si>
  <si>
    <t>Počet osob, které využily nebo stále využívají nové nebo modernizované kapacity podpořených diferencovaných forem sociálního bydlení (tj. po dobu udržitelnosti projektu v důsledku zvýšení nabídky sociálního bydlení určeného pro nízkopříjmové skupiny obyvatel.
Pod kapacitami podpořených diferencovaných forem sociálního bydlení se má na mysli sociálně dostupné, podporované či chráněné bydlení pro znevýhodněné osoby (např. lidi s duševním onemocněním, seniory, osoby s kombinací problémů atp.), tréninkové bydlení a hlavně následné startovací bydlení.</t>
  </si>
  <si>
    <t>Use of the supported forms of the social housing</t>
  </si>
  <si>
    <t>3.2.2.2</t>
  </si>
  <si>
    <t>PO_2_IP2_SC2</t>
  </si>
  <si>
    <t>PO 2 Sociální začleňování a boj s chudobou</t>
  </si>
  <si>
    <t>0m</t>
  </si>
  <si>
    <t>programy</t>
  </si>
  <si>
    <t>"Program"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
Informační a destigmatizační programy musejí vycházet ze strategie reformy psychiatrické péče a směřovat k naplňování jejích cílů, případně musí navazovat na Koncepci hygienické služby a primární prevence v ochraně veřejného zdraví.
V rámci destigmatizačních programů jsou cílové skupiny aktivně zapojeny a pracuje se s nimi opakovaně nebo dlouhodobě (alespoň 6 měsíců), zatímco v případě informačních programů jsou osoby v cílové skupině „pouze“ adresátem informace, případně jde jejich o neaktivní nebo jednorázovou účast .</t>
  </si>
  <si>
    <t>424.0</t>
  </si>
  <si>
    <t>dílčí</t>
  </si>
  <si>
    <t>"Program"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t>
  </si>
  <si>
    <t>423.0</t>
  </si>
  <si>
    <t>Pro některé příjemce může být nadřízený, pro některé primární.</t>
  </si>
  <si>
    <t>Počet nových nebo inovovaných podpořených služeb uvedených ve Strategii reformy psychiatrické péče; Počet neinstitucionálních podpořených služeb uvedených ve Strategii reformy psychiatrické péče</t>
  </si>
  <si>
    <t>Počet podpořených služeb uvedených ve Strategii reformy psychiatrické péče
"Služba" je poskytování pomoci a podpory fyzickým osobám v 
nepříznivé sociální či zdravotní situaci.
"Podpořené" znamená že dostaly finanční podporu z ESF.</t>
  </si>
  <si>
    <t>422.0</t>
  </si>
  <si>
    <t>"Služba"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</si>
  <si>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421.0</t>
  </si>
  <si>
    <t>Využívání podpořených služeb uvedených ve Strategii reformy psychiatrické péče; využívání podpořených služeb</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</si>
  <si>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"Neinstitucioniální" jsou služby, které jsou poskytované v přirozeném prostředí klienta, bez ohledu na formu poskytovatele
Osoby uvedené v tomto indikátoru nejsou účastníky, neboť nemají přímý prospěch z investice ESF, ale prospěch nepřímý.
"Podpořené" znamená že dostaly finanční podporu z ESF.</t>
  </si>
  <si>
    <t>420.0</t>
  </si>
  <si>
    <t>419.0</t>
  </si>
  <si>
    <t>3.4 Zlepšit úroveň nakládání s nebezpečnými odpady</t>
  </si>
  <si>
    <t>PO 3 - Odpady a materiálové toky, ekologické zátěže a rizika</t>
  </si>
  <si>
    <t>3.4</t>
  </si>
  <si>
    <t>3.1</t>
  </si>
  <si>
    <t>3.1 Předcházet vzniku odpadů</t>
  </si>
  <si>
    <t>3.1. Předcházet vzniku odpadů</t>
  </si>
  <si>
    <t>místa</t>
  </si>
  <si>
    <t>PO2 - Sociální začleňování a boj s chudobou</t>
  </si>
  <si>
    <t>Přírůstek počtu osob přepravených veřejnou dopravou v důsledku nových preferenčních opatŕení, Přírůstek počtu osob přepravených veřejnou dopravou</t>
  </si>
  <si>
    <t>Udržitelná mobilita a energetické úspory</t>
  </si>
  <si>
    <t>Přirůstek počtu osob přepravených veřejnou dopravou, Přirůstek počtu osob přepravených veřejnou dopravou v důsledku nových záchytných parkovišť P+R</t>
  </si>
  <si>
    <t>žádáme upravit viz pole 51.</t>
  </si>
  <si>
    <t>PO_2_IP2_SC1</t>
  </si>
  <si>
    <t>Operativní evidence je evidence o veškerých relevantních údajů o poskytovatelích soc. služeb a jimi poskytovaných službách, která slouží k evidenci veškerých změn na straně poskytovatele či služby, evidence jejich dotacích a jejich výplat a dalších potřebných skutečností. 
Standardy funkčnosti budou stanoveny na začátku evaluace či příjemcem na začátku projektu, bude specifikováno ve výzvě.</t>
  </si>
  <si>
    <t>PO_3_SC1; PO_4_IP1_SC1</t>
  </si>
  <si>
    <t>PO 3 Sociální inovace a mezinárodní spolupráce; PO 4 Efektivní veřejná správa</t>
  </si>
  <si>
    <t>4.1.1 Zvýšit efektivitu a transparentnost veřejné správy; 3.3.1 Zvýšit efektivitu a transparentnost veřejné správy</t>
  </si>
  <si>
    <t>procesy</t>
  </si>
  <si>
    <t>Počet odstraněných překrývajících se procesů v kompetencích jednotlivých orgánů veřejné moci. "Procesem" se myslí kontinuální činnost vykonávána jedním aktérem. Proces je definován jako překrývající, pokud on nebo jeho část je vykonáván dvěma různými orgány veřejné moci tam, kde by stačil pouze jeden.  Proces se považuje za odstraněný tehdy, když ho přestane vykonávat jeden z orgánu, který ho předtím vykonával nadbytečně.
U indikátoru se naplnění předpokládá hlavně v rámci projektu navazujícím na projekt procesní modelování agend.</t>
  </si>
  <si>
    <t>Tento indikátor je flexibilním proxy indikátorem pro měření efektivity veřejné správy. Jeho flexibilita  spočívá v plánovaném využití v blízké návaznosti na vypisování výzev, kde v každé výzvě budou specifikovány procesy, jejichž výsledky jsou v rámci dané výzvy přípustné pro jeho naplňování. Zdůrazňujeme, že je klíčové, aby proces definovaný ve výzvě obsahoval na začátku a na konci projektu stejné činnosti a položky (viz nebezpečí indikátoru).
U každého procesu je spočteno, jaké jsou náklady na jeho provedeního před provedním projektu a po jeho ukončení. Následně jsou porovnány za celý rok. Tento výpočet je součástí odůvodnění projektu, který má být hrazen. (Velice případně může být také zjišten evaluací.) Výpočty jsou doložené z účetnictví. Tento požadavek je formulován v rámci výzvy, kde je také blíže specifikován způsob sběru dat.
Výhodou indikátoru je srovnatelnost různě částých procesů skrze náklady "na rok", doložitelnost skrze účetnictví a jasně definovaná jednotka "kč".</t>
  </si>
  <si>
    <t>PO_4_IP1_SC1</t>
  </si>
  <si>
    <t>agendy</t>
  </si>
  <si>
    <t>Počet agend, u nichž byl proveden popis. "Agendou" je myšlena jednotlivá působnost orgánu veřejné moci, "popis" obsahuje tzv. legislativní dekompozici, neboli iniciální analýzu agendy". U indikátoru se naplnění předpokládá hlavně v rámci projektu na procesní modelování agend a projektů navazujících.</t>
  </si>
  <si>
    <t>Number agendas of public authoritites with a description</t>
  </si>
  <si>
    <t>404.1</t>
  </si>
  <si>
    <t>žádáme upravit viz pole 51</t>
  </si>
  <si>
    <t>příjemce, HR veřejné správy, evaluace, 0m, 12m</t>
  </si>
  <si>
    <t>zaměstnanci</t>
  </si>
  <si>
    <t>3.3.1;3.4.1.1;</t>
  </si>
  <si>
    <t>procentní body</t>
  </si>
  <si>
    <t>402.1</t>
  </si>
  <si>
    <t>0 m, 12 m</t>
  </si>
  <si>
    <t>uchazeč / nezaměstnanost</t>
  </si>
  <si>
    <t>Počet uchazečů na všechny volné pozice v podpořené organizační složce státu vůči míře nezaměstnanosti v lednu roku vypsání pozice.
Indikátor "Počet uchazečů na jednu volnou pozici vůči míře nezaměstnanosti v lednu roku vypsání pozice" funguje jako proxy proměnná pro měření kvality nových zaměstnanců ve veřejné správě. Primárně je odvozen od skutečnosti, že (dle jakýchkoliv kritérií) nejlepší kandidát z dané skupiny osob bude vždy horší nebo stejně dobrý jako nejlepší kandidát z té stejné skupiny osob, přidáme-li do ní další osoby. Větší skupina uchazečů je tedy z hlediska kvality zaměstnanců vždy přínosem (proto "Počet uchazečů na jednu volnou pozici").
"Daná organizační složka státu" je specifikována v rámci projektu. Jedná se např. o ministerstva, soudy, atp. Je přijatelné, aby v případě projektu přesahujícího více organizačních složek byly započítávány údaje přes více organizačních složek.
Klauzule "vůči míře nezaměstnanosti v lednu roku vypsání pozice" slouží k minimalistickému okontrolování o ekonomickou situaci, která má jinak značný dopad na počty uchazečů o volné pozice.
Tento indikátor je určen pro měření projektů směřujících k lepšímu získávání lidských zdrojů ve státní správě, jako je např. tvorba jednotného systému náboru zaměstnanců, který by měl zjednodušit, zpropagovat a zatraktivnit nabídky práce ve státních institucích, a to s měřitelným dopadem na počet uchazečů; či aktivní HR nábory na školách, inzeráty, atp. 
Uchazečem je myšlena každá osoba, která podala přihlášku na vypsanou pozici a předložila dostatek dokumentů pro svou identifikaci.</t>
  </si>
  <si>
    <t>Průměrný počet uchazečů na jednu volnou pozici v podpořené organizační složce státu vůči míře nezaměstnanosti v lednu roku vypsání pozice.</t>
  </si>
  <si>
    <t>Počet standardizovaných a ověřených pozic úředníků veřejné správy v dané organizační složce státu</t>
  </si>
  <si>
    <t>procenta</t>
  </si>
  <si>
    <t>Podíl standardizovaných a ověřených pozic úředníků podpořené organizační složky státu vůči celkovému počtu úřednických pozic v této složce.
Standardizovaná a ověřená pozice je specifikována výzvou.
Pozice musí být standardizováná i ověřená.
"Pozicí" je myšlena kategorie místa (tedy nikoliv místo jednotlivce).</t>
  </si>
  <si>
    <t>Dá se vést diskuze o tom, není-li indikátor kontextový. Soudíme, že spíš ne, resp. že to záleží na velikosti podpory.</t>
  </si>
  <si>
    <t>výsledek;dopad</t>
  </si>
  <si>
    <t>12 m</t>
  </si>
  <si>
    <t>RIA</t>
  </si>
  <si>
    <t>Vzhledem k tomu, že RIA není pouze formalistickým krokem, který je třeba odškrtnout pro vytvoření zákona, ale důležitým podkladem ohledně toho, jak zákon vůbec naformulovat, je přínosné, aby vznikal i tam, kde k tomu není povinnost. Tento indikátor tedy nepřímo měří pochopení důležitosti RIA nad její formální rámec.
"Podpořeným předkladatelem" se pro tento indikátor nemyslí pouze přímo finančně podpořený předkladatel, ale také předkladatel podpořený menším způsobem, např. pomocí metodické pomoci s vypracováním ze strany tělesa, které bylo z ESF za tímto účelem podpořeno finančně.</t>
  </si>
  <si>
    <t>Počet RIA nepovinně provedených podpořeným překladatelem</t>
  </si>
  <si>
    <t>Podíl RIA nepovinně provedených podpořeným překladatelem vůči všem předloženým zákonům, které RIA ze zákona nevyžadují.
Vzhledem k tomu, že RIA není pouze formalistickým krokem, který je třeba odškrtnout pro vytvoření zákona, ale důležitým podkladem ohledně toho, jak zákon vůbec naformulovat, je přínosné, aby vznikal i tam, kde k tomu není povinnost. Tento indikátor tedy nepřímo měří pochopení důležitosti RIA nad její formální rámec.
"Podpořeným předkladatelem" se pro tento indikátor nemyslí pouze přímo finančně podpořený předkladatel, ale také předkladatel podpořený menším způsobem, např. pomocí metodické pomoci s vypracováním ze strany tělesa, které bylo z ESF za tímto účelem podpořeno finančně.</t>
  </si>
  <si>
    <t>Ostatní indikátory z PO 4.</t>
  </si>
  <si>
    <t>zákony</t>
  </si>
  <si>
    <t>"RIA" je Regulatory Impact Assessment, neboli hodnocení dopadu regulace.
Indikátor není kontextový, neboť RIA ex-post se bude dělat pouze z peněz ESF.
Zdrojem dat je výroční zpráva komise pro hodnocení dopadů regulace. V případě, že by v budoucnu ta nebyla dostupná, tak je třeba data sbírat buď přímou komunikací s miniterstvy, což může být outsourcováno v rámci "evaluace".</t>
  </si>
  <si>
    <t>3.3.1;3.4.1.1</t>
  </si>
  <si>
    <t>úkony</t>
  </si>
  <si>
    <t>393.1</t>
  </si>
  <si>
    <t>po ukončení projektu</t>
  </si>
  <si>
    <t>orgány veřejné moci</t>
  </si>
  <si>
    <t>3.1. Zvýšit efektivitu sociálních inovací a mezinárodní spolupráce v oblasti zaměstnanosti zejména u znevýhodněných skupin; 1.1. Zvýšit efektivitu sociálních inovací a mezinárodní spolupráce v oblasti zaměstnanosti zejména u znevýhodněných skupin</t>
  </si>
  <si>
    <t>PO 1 Podpora zaměstnanosti a adaptability pracovní síly; PO 3 Sociální inovace a mezinárodní spolupráce</t>
  </si>
  <si>
    <t>Počet studií do (ve výzvě blíže specifikovaných) akademických periodik čerpajících z evaluací podpořených projektů. Hrubý odhad přínosnosti daného projektu.</t>
  </si>
  <si>
    <t>prosíme přepracovat.</t>
  </si>
  <si>
    <t>žádáme upravit dle vyjádření:
"Zvýšení počtu osob využívajících nová výuková zařízení" s definicí:  „Zvýšení počtu osob využívajících nová výuková zařízení pro zvýšení kvality vzdělávání v důsledku intervencí pro zvýšení kapacit vzdělávacích institucí a instalace moderního výukového vybavení“ pozměníme po dohodě s IROPem na „Počet osob využívající nová nebo modernizovaná vzdělávací, školicí a výcviková zařízení“
NÁVRH DEFINICE MI: Jedná se o skutečný počet osob využívající nová nebo modernizovaná/rekonstruovaná vzdělávací, školicí a výcviková zařízení (prostory) za školní nebo kalendářní rok, přičemž modernizací je myšlena rovněž i instalace moderního či specializovaného vybavení, zvýšení kapacity.</t>
  </si>
  <si>
    <t>4.1.1; 6.2.10</t>
  </si>
  <si>
    <t>4.1 Dosažení dostatečné kapacity a zkvalitnění předškolního, základního a středního vzdělávání; 2.5 Zvýšení kvality a dostupnost infrastruktury pro vzdělávání a celoživotní učení</t>
  </si>
  <si>
    <t>PO 4 Vzdělání a vzdělanost, PO 2 - Zkvalitnění veřejných služeb a podmínek života pro obyvatele regionů</t>
  </si>
  <si>
    <t>Jedná se o skutečný počet osob využívající nová nebo modernizovaná/rekonstruovaná vzdělávací, školicí a výcviková zařízení (prostory) za rok, přičemž modernizací je myšlena rovněž i instalace moderního či specializovaného vybavení, zvýšení kapacity daného zařízení apod.</t>
  </si>
  <si>
    <t>Editovaný</t>
  </si>
  <si>
    <t>390.1</t>
  </si>
  <si>
    <t>4.1.1</t>
  </si>
  <si>
    <t>žádáme upravit</t>
  </si>
  <si>
    <t>bod4 - domníváme se, že ind nemusí sledovat přesné hodnoty, ale může měřit pouze předpokládané navýšení
Bod 11 - odškrtnout EZFRV, v rámci TC, prosíme rozkliknout a zaškrtnout pouze TC04
Bod 17-19 indikátor je dle metodické konstrukce agregovatelný</t>
  </si>
  <si>
    <t>Přírůstek počtu osob přepravených veřejnou dopravou v důsledku nových preferenčních opatření, Přírůstek počtu osob přepravených veřejnou dopravou v důsledku nových záchytných parkovišť P+R</t>
  </si>
  <si>
    <t>2.1.1; 1.7.1.2</t>
  </si>
  <si>
    <t>SC 2.1: Zvyšování atraktivity užívání městské veřejné dopravy, Rozvoj integrovaných dopravních systémů a udržitelných forem dopravy; SC: 1.2 -  Rozvoj integrovaných dopravních systémů a udržitelných forem dopravy</t>
  </si>
  <si>
    <t>PO 2 Udržitelná mobilita a energetické úspory, PO 1  Konkurenceschopné, dostupné a bezpečné regiony</t>
  </si>
  <si>
    <t>389.1</t>
  </si>
  <si>
    <t>388.0</t>
  </si>
  <si>
    <t>Pro některé příjemce je nadřízený, pro některé primární.</t>
  </si>
  <si>
    <t>Počet nových podpořených programů podpory zdravého životního stylu a veřejného zdraví; Počet nových podpořených programů podpory zdravého životního stylu a veřejného zdraví</t>
  </si>
  <si>
    <t>387.1</t>
  </si>
  <si>
    <t>Pro některé příjemce může být podřízený, pro některé dílčí.</t>
  </si>
  <si>
    <t>Počet nových nebo inovovaných služeb, které jsou provozované (nikoliv např. jen vyvinuté).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</si>
  <si>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386.1</t>
  </si>
  <si>
    <t>Kapacita podpořených služeb, Kapacita podpořených služeb uvedených ve Strategii reformy psychiatrické péče</t>
  </si>
  <si>
    <t>385.1</t>
  </si>
  <si>
    <t>Kapacita podpořených služeb; Kapacita podpořených služeb uvedených ve Strategii reformy psychiatrické péče</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</si>
  <si>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</si>
  <si>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384.1</t>
  </si>
  <si>
    <t>Pro některé příjemce bude podřízený, pro jiné pouze vertikálně agregovaný.</t>
  </si>
  <si>
    <t>"Přístup" je počet obyvatel s přístupem dle normativu (počtu) na typ služby uvedeném ve Strategii reformy psychiatrické péče.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</si>
  <si>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383.1</t>
  </si>
  <si>
    <t>Tento indikátor je plánován jak ve verzi absolutní, tak ve verzi procentuální k počtu obyvatel ve spádové oblasti.
Tento indikátor motivuje k vystrnaďování pacientů, úmrtí pacientů k němu taktéž přispívá.</t>
  </si>
  <si>
    <t>Indikátor je zamýšlen pro užití na podpořená institucionální zařízení dlouhodobé psychiatrické péče. Institucionální zařízení dlouhodobé psychatrické péče jsou definována v Strategii reformy psychiatrické péče.
Jde o indikátor, který by měl tvořit protějšek indikátoru v rámci IROP, "průměrný počet dlouhodobých lůžek v institucionálních zařízeních dlouhodobé psychiatrické péče".</t>
  </si>
  <si>
    <t>382.1</t>
  </si>
  <si>
    <t>Pro některé příjemce podřízený, pro jiné vertikálně agregovaný.</t>
  </si>
  <si>
    <t>"Přístup" je počet obyvatel s přístupem dle normativu (počtu) na typ služby uvedeném ve Strategii reformy psychiatrické péče. 
"Neinstitucioniální" jsou služby, které jsou poskytované v přirozeném prostředí klienta, bez ohledu na formu poskytovatele
"Služba" je poskytování pomoci a podpory fyzickým osobám v 
nepříznivé sociální či zdravotní situaci.</t>
  </si>
  <si>
    <t>381.1</t>
  </si>
  <si>
    <t>3.2.2.1</t>
  </si>
  <si>
    <t>Functionally interconnected IT systems for monitoring of services</t>
  </si>
  <si>
    <t>380.2</t>
  </si>
  <si>
    <t>IT systémy</t>
  </si>
  <si>
    <t>Number of functioning IT systems for monitoring of services</t>
  </si>
  <si>
    <t>379.2</t>
  </si>
  <si>
    <t>Standardy funkčnosti budou stanoveny na začátku evaluace či příjemcem na začátku projektu, bude specifikováno ve výzvě.</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</si>
  <si>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Osoby uvedené v tomto indikátoru nejsou účastníky, neboť nemají přímý prospěch z investice ESF, ale prospěch nepřímý.
"Podpořené" znamená že dostaly finanční podporu z ESF.</t>
  </si>
  <si>
    <t>PO 2 Sociální začleňování a boj s chudobou; PO3 - Sociální inovace a mezinárodní spolupráce</t>
  </si>
  <si>
    <t>3.3.1;</t>
  </si>
  <si>
    <t>PO3_SC1</t>
  </si>
  <si>
    <t>PO 3 Sociální inovace a mezinárodní spolupráce</t>
  </si>
  <si>
    <t>ověření</t>
  </si>
  <si>
    <t>Number of validations of new tools verified experimentaly or quasi-experimentaly</t>
  </si>
  <si>
    <t>373.1</t>
  </si>
  <si>
    <t>IP u PO 3 byly zrušeny, protože se EK definitivně shodla, že samostatná osa, která se věnuje sociálním inovacím nemusí být pro zjednodušení programování rozdělena na IP. Definitivně se u nás o odstranění IP z PO 3 rozhodlo po technical working group v září ve Vilniusu („čl. 11 ESF nařízení umožňuje neprogramovat prioritní osu na sociální inovace a mezinárodní spolupráci v rámci tematických cílů (odchylně od čl. 87 CPR)). 
Momentálně je to tak, že PO 3 přispívá k naplnění TC 8, 9 a 11 (viz OPZ str. 37), to je třeba zachovat, ale dál se již nečlení na investiční priority a má pouze jeden specifický cíl.</t>
  </si>
  <si>
    <t>PO_3_SC1</t>
  </si>
  <si>
    <t>PO3 - Sociální inovace a mezinárodní spolupráce</t>
  </si>
  <si>
    <t>nástroje</t>
  </si>
  <si>
    <t>Number of new tools verified experimentaly or quasi-experimentaly</t>
  </si>
  <si>
    <t>372.1</t>
  </si>
  <si>
    <t>PO</t>
  </si>
  <si>
    <t>Posílení infrastruktury pro sociální podnikání</t>
  </si>
  <si>
    <t>Podpora sociálního začleňování a boj proti chudobě</t>
  </si>
  <si>
    <t>průběžně, minimálně 2x ročně, tj. v zprávě o realizaci a výroční zprávě</t>
  </si>
  <si>
    <t>371.0</t>
  </si>
  <si>
    <t>nedostatečná definice, žádáme upravit</t>
  </si>
  <si>
    <t>Prosíme o rozpracování definice, v současné době se pouze shoduje s názvem.
Taktéž prosíme o upřesnění systému monitorování, jelikož v podkladech jsou i dva další indikátory tohoto typu. jeden na nové sociální podniky, druhý na modernizované sociální podniky. 
Prosíme o úpravu MJ na Sociální podniky</t>
  </si>
  <si>
    <t>bod 16 - odpověď ano/ne bude zaviset na alokaci OP</t>
  </si>
  <si>
    <t>Počet nově zřízených sociálních podniků WF 655, Počet modernizovaných sociálních podniků WF 656.</t>
  </si>
  <si>
    <t>sociální podniky</t>
  </si>
  <si>
    <t>370.2</t>
  </si>
  <si>
    <t>Počet</t>
  </si>
  <si>
    <t>počet osob</t>
  </si>
  <si>
    <t>Definice odpovídá názvu, prosíme o dopracování</t>
  </si>
  <si>
    <t>počet neschválených žádostí</t>
  </si>
  <si>
    <t>analýza absorpční kapacity, předpokládaná alokace na PO</t>
  </si>
  <si>
    <t>367.0</t>
  </si>
  <si>
    <t>Snížení hmotnosti celkového fosforu ve vypouštěných odpadních vodách u zdrojů podpořených z OP ŽP v tunách za rok, limity viz vodní zákon č. 254/2001 Sb., ve znění</t>
  </si>
  <si>
    <t>Discharge of total phosphorus into surface waters for the calendar year</t>
  </si>
  <si>
    <t>366.1</t>
  </si>
  <si>
    <t>1.2 Snížit vnos znečišťujících látek z průmyslu a zemědělství do povrchových vod</t>
  </si>
  <si>
    <t>k bodu 5 - jednotka v řešení, ŘO zvažuje procenta (z 0 na 15%) s ohledem na skutečnost, že není dáno jaké úseky budou podporovány a kolik s ohledem na neznámou alokaci na OPP</t>
  </si>
  <si>
    <t>litrů/rok</t>
  </si>
  <si>
    <t>365.0</t>
  </si>
  <si>
    <t>PO1 - Zlerpšování kvality vody a snižování rizika povodní</t>
  </si>
  <si>
    <t>364.1</t>
  </si>
  <si>
    <t>Bod 2 - změna názvu na "Počet podpořených objektů využívajících OZE"</t>
  </si>
  <si>
    <t>bod 16 - v řešení, výběr milníku bude záviset na finální alokaci na OP</t>
  </si>
  <si>
    <t>The number of supported objects using renewable energy sources</t>
  </si>
  <si>
    <t>Počet podpořených podniků</t>
  </si>
  <si>
    <t>Posílit spolupráci prvků inovačního systému a využívání inovací v praxi</t>
  </si>
  <si>
    <t>Počet podpořených firem, u kterých došlo k nárůstu tržeb. Indikátor bude plněn po dobu udržitelnosti</t>
  </si>
  <si>
    <t>Number of supported enterprises with increase of sales</t>
  </si>
  <si>
    <t>Zabezpečení jednotného monitorovacího systému na základě vysoké úrovně elektronizace dat - SC1</t>
  </si>
  <si>
    <t>Jednotný monitorovací systém - PO2</t>
  </si>
  <si>
    <t>Celkový počet elektronických dokumentů, které budou zpřístupněny pro uživatele jednotného monitorovacího systému v oblasti technického a aplikačního řešení MS2014+.</t>
  </si>
  <si>
    <t>Number of created on-line accessible documents (manuals, handbooks for download)</t>
  </si>
  <si>
    <t>The number of electronic signatures of users of MS</t>
  </si>
  <si>
    <t>počet hodin</t>
  </si>
  <si>
    <t>Počet nasmlouvaných hodin s dodavatelem na provoz, správu a rozvoj HW a SW, MS2014+, datového úložiště a dalších podpůrných systémů (vč. technického poradenství).</t>
  </si>
  <si>
    <t>Number of contracted hours of operation, management and development of HW and SW, MS2014 +, a data repository and other supporting systems (including technical advice)</t>
  </si>
  <si>
    <t>Celkový počet pořízených uživatelských licencí pro zaměstnance implementační struktury. Zahrnuje rovněž pořízení technické podpory (upgrade) a dalších SW produktů.</t>
  </si>
  <si>
    <t>Acquisition of software - the total number of recorded user / server and system of licenses for securing the operation and needs of the implementation structure</t>
  </si>
  <si>
    <t>Celkový počet osob / účastníků (žáků, studentů, zaměstnanců, pracovníků implementační struktury, osob cílových skupin apod.), které v rámci projektu získaly jakoukoliv formu podpory.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t>
  </si>
  <si>
    <t>Increasing the ability of users of MS - The number of trained users</t>
  </si>
  <si>
    <t>BOD 2 - úprava názvu - zkráti na: Nepropustně zpevněná plocha odpojená od jednotné kanalizace
bod 7 - uvdedte monitorovací zpráva</t>
  </si>
  <si>
    <t>1.3</t>
  </si>
  <si>
    <t>PO1 - Zlepšování kvality vody a snižování rizika povodní</t>
  </si>
  <si>
    <t>Nepropustně zpevněná plocha nově odpojená od jednotné kanalizace</t>
  </si>
  <si>
    <t>353.1</t>
  </si>
  <si>
    <t>Zjednodušení a zefektivnění přenosů informací mezi systémy; naplnění závěrů e-Cohesion Policy. Počet vytvořených interface.(rozhraní)</t>
  </si>
  <si>
    <t>Simplifying and streamlining the transfer of information between systems - number of created interface</t>
  </si>
  <si>
    <t>Zlepšení veřejného mínění o ESIF při použití kvalitních informačních nástrojů z centrální úrovně - SC3</t>
  </si>
  <si>
    <t>Řízení a koordinace Dohody o partnerství - PO1</t>
  </si>
  <si>
    <t>Ukazatel sleduje počet nástrojů a aktivit v kampaních obsahujících více komunikačních nástrojů a aktivit dohromady.</t>
  </si>
  <si>
    <t>Number of tools in campaigns</t>
  </si>
  <si>
    <t>Ukazatel sleduje počet komunikačních nástrojů napomáhajících zlepšení informovanosti, pozitivního vnímání a transparentnosti čerpání pomoci z fondů EU typu: seznam příjemců, mapa projektů, webové stránky atd.</t>
  </si>
  <si>
    <t>Number of created communication tools that help improve awareness and perception of transparency of drawing from EU funds.</t>
  </si>
  <si>
    <t>Ukazatel sleduje počet uskutečněných organizovaných akcí/eventů, jejichž součástí je rozeslání pozvánky alespoň úzkému okruhu účastníků (přednášející, lektoři, panelisté, VIP hosté atd.),  typu: semináře, konference, workshopy, PR akce, eventy, outdoor akce a další akce jednorázového charakteru.</t>
  </si>
  <si>
    <t>Number of events for target groups</t>
  </si>
  <si>
    <t>Zajištění naplnění cílů Dohody o partnerství a koordinaci řízení ESIF v souladu se zásadami řádného finančního řízení - SC1, Zajištění včasné přípravy nového programového období 2021+ - SC2</t>
  </si>
  <si>
    <t>počet ks</t>
  </si>
  <si>
    <t>Celkový počet kusů nově pořízeného vybavení kromě ICT pro zaměstnance implementační struktury (např. skartovací stroj, projekční plátno aj.)</t>
  </si>
  <si>
    <t>Number of purchased technical equipment, except for ICT</t>
  </si>
  <si>
    <t>ad 13) pole neumožňuje napsat dostatečný počet znaků, aby bylo možné vypsat celé názvy všech SC</t>
  </si>
  <si>
    <t>SC1PO1, SC2PO1, SC1PO2</t>
  </si>
  <si>
    <t>Řízení a koordinace Dohody o partnerství - PO1, Jednotný monitorovací systém - PO2</t>
  </si>
  <si>
    <t>Celkový počet kusů nově pořízených ICT vybavení pro zaměstnance implementační struktury (např. PC monitory, tiskárny, multifunkční zařízení, notebooky, PDA, diaprojektory, servery, další HW produkty, atd.).</t>
  </si>
  <si>
    <t>Number of newly purchased ICT equipment</t>
  </si>
  <si>
    <t>Zajištění naplnění cílů Dohody o partnerství a koordinaci řízení ESIF v souladu se zásadami řádného finančního řízení - SC1, Zlepšení veřejného mínění o ESIF při použití kvalitních informačních nástrojů z centrální úrovně - SC3</t>
  </si>
  <si>
    <t>Ukazatel sleduje počet vytvořených analýz, studií a závěrečných zpráv z výzkumů a evaluací (interních i externích).</t>
  </si>
  <si>
    <t>Number of conducted studies and elaborated reports (incl. evaluation studies and reports)</t>
  </si>
  <si>
    <t>dle frekvence překládání monitorovacích zpráv (půlročně)</t>
  </si>
  <si>
    <t>Nákup materiálu, zboží (kromě technického vybavení a ICT, např. kancelářských potřeb, tonerů, spotřebního materiálu pro ICT apod.) a veškerých služeb (včetně právních, odborných a poradenských) nezbytných pro implementaci programu.</t>
  </si>
  <si>
    <t>Purchase of materials, goods and services necessary for ensuring the programme implementation</t>
  </si>
  <si>
    <t>investiční priorita</t>
  </si>
  <si>
    <t>Rozvoj sociálních podniků a podnikání</t>
  </si>
  <si>
    <t>jednou za půl roku (MZ)</t>
  </si>
  <si>
    <t>Počet / sociální podniky</t>
  </si>
  <si>
    <t>Jde pouze o "počtový" indikátor, nepřináší informační hodnotu.
Bod 5 - změnit MJ</t>
  </si>
  <si>
    <t>4.š</t>
  </si>
  <si>
    <t>Prioritní osa 4 – Ochrana a péče o přírodu a krajinu</t>
  </si>
  <si>
    <t>Benefit of measures implemented to improve permeability and decrease mortality of animals on trafic infrastructure</t>
  </si>
  <si>
    <t>Přínos opatření k zlepšení prostupnosti a snížení mortality živočichů na dopravní infrastruktuře</t>
  </si>
  <si>
    <t>343.1</t>
  </si>
  <si>
    <t>Indikátor se člení v technické příloze na:
a)	zajištění průchodnosti
b)	snížení mortality
c)	ostatní</t>
  </si>
  <si>
    <t>Vazba na technickou přílohu</t>
  </si>
  <si>
    <t>4.2.</t>
  </si>
  <si>
    <t>Posílit přirozené funkce krajiny</t>
  </si>
  <si>
    <t>drobný překlep v názvu prosíme upravit</t>
  </si>
  <si>
    <t>342.2</t>
  </si>
  <si>
    <t>Indikátor bude plněn zejména z PO 4 SC 4.3 (zejména revitalizace a podpora samovolné renaturace vodních toků a niv, obnova ekostabilizačních funkcí vodních a na vodu vázaných ekosystémů) a PO SC 4.4 (zakládání a revitalizace funkčních ploch a prvků sídelní zeleně). 
Dále je možný příspěvek úseků vodních toků, kde byla zlepšena ekologická stabilita, biodiverzita a/nebo hydromorfologie v rámci opatření náležících do aktivit PO SC 4.2 (péče o vzácné druhy a jejich biotopy vč. obnovy a tvorby těchto biotopů, péče o cenná stanoviště a jejich obnova a tvorba), PO SC 4.1 (posílit biodiverzitu na majetku státu) a PO 1 SC 1 (vodní toky v rámci obnovy pramenných oblastí, přírodě-blízké protipovodňové ochrany, poldrů).</t>
  </si>
  <si>
    <t>PO 4 SC 4.3, 4.4, 4.2, 4.1 a PO 1 SC 1.3</t>
  </si>
  <si>
    <t>341.1</t>
  </si>
  <si>
    <t>Indikátor se bude načítat z projektů na úroveň specifického cíle.</t>
  </si>
  <si>
    <t>Žádná vazba</t>
  </si>
  <si>
    <t>V rámci indikátoru bude načítána:
-	Plocha lesů v nezastavěném území, v nichž byla realizována opatření ke zlepšení druhové, věkové a prostorové struktury   
-	Plocha koryta revitalizovaných vodních toků v nezastavěném území
-	Plocha revitalizovaného území nivy v nezastavěném území
-	Plocha obnovených nebo zakládaných mokřadů v nezastavěném území
-	Vodní plocha obnovených nebo zakládaných malých vodních nádrží při při HMAX
-	Plocha, na které byla realizována protierozní opatření
-	Plocha ostatního revitalizovaného území v nezastavěném území nezařazené v předchozích odrážkách (remízy, meze, skladebné části územního systému ekologické stability)
-	Přírodní plochy v zastavěném území obce (jde o plochy zeleně, tj. plochy s trvalou vegetací, případně s drobnými vodními či mokřadními plochami, i úseky vodních toků s navazující nivou)
Jednotlivé typy ploch uvedené v odrážkách budou součástí tzv. “technické přílohy“, nebudou uvedeny jednotlivě v NČI, avšak bude možné výměry typů ploch odděleně sledovat</t>
  </si>
  <si>
    <t>4.3 Posílit přirozené funkce krajiny a 4.4 Zlepšit kvalitu prostředí v sídlech</t>
  </si>
  <si>
    <t>Výměra území, na kterém došlo realizací jednoho nebo více podporovaných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</si>
  <si>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340.2</t>
  </si>
  <si>
    <t>žádáme upravit MJ na opatření</t>
  </si>
  <si>
    <t>Bod 2 - Jde pouze o "počtový" indikátor, nepřináší informační hodnotu.
Bod 5 - změnit MJ</t>
  </si>
  <si>
    <t>Jednotlivé typy opatření uvedené v řádku č. 4 tohoto formuláře budou součástí tzv. “technické přílohy“, nebudou uvedeny jednotlivě v NČI, avšak bude možné počty typů opatření odděleně sledovat</t>
  </si>
  <si>
    <t>Jedním opatřením k obnově krajinných struktur se rozumí obnova či založení jednoho víceméně samostatného krajinného útvaru, na který je vázána ekologicko-stabilizační funkce, přičemž takové opatření je realizováno v rámci jednoho projektu.  Za jedno takové opatření je považována revitalizace či založení mokřadu, tůně, rybníka, remízu, meze, skladebné části územního systému ekologické stability, resp. funkčně významná část větší krajinné struktury, např. revitalizace části toku, nivy, lužního lesa v nivě, protierozní opatření ke snížení či eliminaci erozního potenciálu v rámci půdního bloku, zalesnění pozemků v rámci projektu apod.</t>
  </si>
  <si>
    <t>339.2</t>
  </si>
  <si>
    <t>Benefit of measures to improve migration passability of the river network</t>
  </si>
  <si>
    <t>337.1</t>
  </si>
  <si>
    <t>žádna vazba</t>
  </si>
  <si>
    <t>4.3</t>
  </si>
  <si>
    <t>336.1</t>
  </si>
  <si>
    <t>ha/ha (bez jednotky)</t>
  </si>
  <si>
    <t>Rate of landscape fragmentation</t>
  </si>
  <si>
    <t>335.1</t>
  </si>
  <si>
    <t>primarni</t>
  </si>
  <si>
    <t>Koeficient ekologické stability je podíl ekologicky příznivých ploch a ploch, které zatěžují životní prostředí. Počítá se jako podíl výměr druhů pozemků v daném území. V čitateli tohoto podílu je součet výměr chmelnic, vinic, zahrad, ovocných sadů, trvalých travních porostů, lesní půdy a vodních ploch. Ve jmenovateli podílu je součet výměr orné půdy, zastavěných ploch a ostatních ploch. Použitý způsob výpočtu řadí chmelnice mezi stabilní, tedy ekologicky příznivé, plochy. Zdrojem dat pro výpočet je ČÚZK, a to na základě metodického návodu k příloze č. 1 části B vyhlášky č. 500/2006 Sb. Území s určitým koeficientem ekologické stability (dále KES) je podle jeho dosažené hodnoty hodnoceno takto: 
KES ≤ 0,1 : Území maximálně narušené, ekologické funkce jsou trvale nahrazovány technickými zásahy. 
0,1 &lt; KES ≤ 0,3 : Území nadprůměrně využívané, přírodní struktury zřetelně narušené, ekologické funkce zpravidla nahrazovány technickými zásahy. 
0,3 &lt; KES ≤ 1,0 : Území intenzívně využívané (zejména zemědělskou velkovýrobou), s labilními agroekosystémy, s vysokými vklady dodatkové energie. 
1,0 &lt; KES ≤ 3,0 : Vcelku vyvážená krajina, technické objekty v relativním souladu s přírodními strukturami, s nižší potřebou energomateriálních vkladů. 
KES &gt; 3,0 : Krajina relativně přírodní, ekologicky stabilní.</t>
  </si>
  <si>
    <t>334.2</t>
  </si>
  <si>
    <t>sběr dat a vyhodnocení koordinováno v rámci celé EU – využívá se i pro zhodnocení cíle č. 1 v rámci Strategie EU pro ochranu biologické rozmanitosti</t>
  </si>
  <si>
    <t>4.1. – posílit biodiverzitu na majetku ČR, s příslušností hospodaření pro rezortní organizace MŽP, 4.2 Posílit biodiverzitu</t>
  </si>
  <si>
    <t>průběžně; vyhodnocení 1 x 6 let</t>
  </si>
  <si>
    <t>333.1</t>
  </si>
  <si>
    <t>4.1.</t>
  </si>
  <si>
    <t>Posílit biodiverzitu</t>
  </si>
  <si>
    <t>název neodpovídá tabulce. Doporučujeme celí název zkrátit. Např na Počet chráněných území (ZCHÚ a lokalit soustavy NATURA 2000), pro které byly zpracovány podklady</t>
  </si>
  <si>
    <t>4.1 Posílit biodiverzitu na majetku ČR ve správě resortních organizací MŽP; 4.2 Posílit biodiverzitu</t>
  </si>
  <si>
    <t>Počet zvláště chráněných území (národní parky, chráněné krajinné oblasti, národní přírodní památky, národní přírodní rezervace, přírodní památky a přírodní rezervace), evropsky významných lokalit a ptačích oblastí, pro které byly zpracovány podklady nezbytné pro zajištění územní ochrany a péče, která je nezbytná pro zachování předmětů ochrany, dotčených území. (podklady pro vyhlášení, zpracování geodetických podkladů, zaměření hranice území v terénu, plány péče, zpracování souhrnu doporučených opatření pro evropsky významné lokality a ptačí oblasti a hodnocení výsledků provedených opatření apod.).</t>
  </si>
  <si>
    <t>332.2</t>
  </si>
  <si>
    <t>drobná úprava MJ na opaření, dekujeme</t>
  </si>
  <si>
    <t>331.2</t>
  </si>
  <si>
    <t>Bod 8 - Nejedná se o úroveň výsledku, příp. zařadit jako indikátor výstupu.</t>
  </si>
  <si>
    <t>Nadřízený: Celková plocha dotčená realizací opatření na podporu lokalit soustavy Natura 2000, ZCHÚ a biodiverzity</t>
  </si>
  <si>
    <t>Plocha evropsky významných lokalit, ptačích oblastí a všech kategorií zvláště chráněných území (národní parky, chráněné krajinné oblasti, národní přírodní památky, národní přírodní rezervace, přírodní památky a přírodní rezervace), která byla ovlivněna vytvořenou návštěvnickou infrastrukturou realizovanou k usměrnění návštěvnosti, s cílem omezit působení negativních vlivů návštěvnosti na předměty ochrany, Opatřením jsou např. povalové chodníky, zábradlí, vyhlídkové plošiny, ptačí pozorovatelny, informační tabule apod.</t>
  </si>
  <si>
    <t>330.1</t>
  </si>
  <si>
    <t>Indikátor se v rámci technické přílohy člení na:
1a - podklady pro zajištění územní ochrany 
1b - podklady pro zajištění územní ochrany na majetku ČR ve správě rezortních organizací MŽP
2a - zajištění zpracování plánů péče a zajištění péče o předměty ochrany
2b - zajištění zpracování plánů péče a zajištění péče o předměty ochrany na majetku ČR ve správě rezortních organizací MŽP
3a - monitoring nebo mapování
3b - monitoring nebo mapování na majetku ČR ve správě rezortních organizací MŽP</t>
  </si>
  <si>
    <t>nadřízený: celková plocha dotčená realizací opatření na podporu lokalit soustavy NATURA 2000, ZCHÚ a biodiverzity</t>
  </si>
  <si>
    <t>4.1. – posílit biodiverzitu na majetku ČR, s příslušností hospodaření pro rezortní organizace MŽP, 4. 2. – Posílit biodiverzitu</t>
  </si>
  <si>
    <t>Celková rozloha chráněných území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na kterých byla realizována opatření k zajištění územní ochrany a péče o předměty ochrany ZCHÚ (zpracování podkladů pro zajištění územní ochrany,  plánů péče a pro realizaci opatření nezbytných pro zachování předmětů ochrany dotčených území).</t>
  </si>
  <si>
    <t>329.1</t>
  </si>
  <si>
    <t>4.1., 4.2</t>
  </si>
  <si>
    <t>4.1. – posílit biodiverzitu na majetku  ČR, s příslušností hospodaření pro rezortní organizace MŽP, 4.2 Posílit biodiverzitu</t>
  </si>
  <si>
    <t>Celková plocha  všech chráněných území dle zákona č. 114/1992 Sb., o ochraně přírody a krajiny,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t>
  </si>
  <si>
    <t>328.2</t>
  </si>
  <si>
    <t>nepravidelně</t>
  </si>
  <si>
    <t>prosíme opravit MJ na opatření</t>
  </si>
  <si>
    <t>Indikátor se v rámci technické přřílohy dále člení na:
1a -opatření ke zlepšení úkrytových možností kořisti 
1b - opatření ke zlepšení úkrytových možností kořisti, na majetku ČR ve správě resortních organizací MŽP
2a - oplocení, ochranné sítě apod. zařízení
2b - oplocení, ochranné sítě apod. zařízení , na majetku ČR ve správě resortních organizací MŽP
3a - opatření k ochraně staveb
3b - opatření k ochraně staveb , na majetku ČR ve správě resortních organizací MŽP
4a - odpuzovače, výstražná apod. zařízení
4b - odpuzovače, výstražná apod. zařízení , na majetku ČR ve správě resortních organizací MŽP
5 – společná a koordinační opatření</t>
  </si>
  <si>
    <t>Průběžně v rámci programu</t>
  </si>
  <si>
    <t>326.2</t>
  </si>
  <si>
    <t>Indikátor se v rámci technické přílohy dále člení na:
1a-podklady pro zajištění péče a ochrany druhů
1b - podklady pro zajištění péče a ochrany druhů na majetku ČR ve správě resortních organizací MŽP
2a - podklady pro zajištění péče a ochrany stanovišť
2b- podklady pro zajištění péče a ochrany stanovišť na majetku ČR ve správě resortních organizací MŽP
3a - podklady pro řešení nepůvodních, invazních druhů 
3b - podklady pro řešení nepůvodních, invazních druhů na majetku ČR ve správě resortních organizací MŽP</t>
  </si>
  <si>
    <t>Počet podkladů pro zajištění odborné ochrany ohrožených druhů, stanovišť a pro řešení problematiky nepůvodních druhů - souhrn počtu dokumentů (koncepcí, metodik, plánů, studií, databází atp.) zpracovaných za účelem odborné podpory ochrany druhů, stanovišť a řešení problematiky nepůvodních druhů na celostátní či regionální úrovni</t>
  </si>
  <si>
    <t>Number of documents ensuring expert based conservation of endangered species, habitats and dealing with alien species issue</t>
  </si>
  <si>
    <t>325.1</t>
  </si>
  <si>
    <t>Bod 2 - doporučujeme zkrátit název (závorku uvést do definice)
Bod 8 - Nejedná se o úroveň výsledku.</t>
  </si>
  <si>
    <t>Indikátor se člení na:
1a-podpora druhů
1b - podpora druhů na majetku ČR ve správě resortních organizací MŽP
2a -podpora stanovišť
2b- podpora stanovišť na majetku ČR ve správě resortních organizací MŽP
3a -terénní mapování nebo monitoring výskytu druhů 
3b - terénní mapování nebo monitoring výskytu druhů na majetku ČR ve správě resortních organizací MŽP
4a -terénní mapování nebo monitoring stanovišť
4b - terénní mapování nebo monitoring stanovišť na majetku ČR ve správě resortních organizací MŽP</t>
  </si>
  <si>
    <t>Celková plocha dotčená realizací opatření (včetně mapovaní či monitoringu) pro podporu druhů a stanovišť</t>
  </si>
  <si>
    <t>324.2</t>
  </si>
  <si>
    <t>Indikátor se dále člení na (technická příloha):
1a- nepůvodní druhy rostlin
1b - nepůvodní druhy rostlin na majetku ČR ve správě resortních organizací MŽP
2a- nepůvodní druhy živočichů
2b - nepůvodní druhy živočichů na majetku ČR ve správě resortních organizací MŽP
3a- terénní mapování či monitoring nepůvodních druhů3b - terénní mapování či monitoring nepůvodních druhů na majetku ČR ve správě resortních organizací MŽP</t>
  </si>
  <si>
    <t>Plocha území, kde byla provedena opatření (včetně mapovaní či monitoringu) proti nepůvodním druhům  - souhrn velikosti ploch na kterých byla realizována v rámci programu jednotlivá opatření</t>
  </si>
  <si>
    <t>The area where measures (including mapping and monitoring) against alien species  have been made</t>
  </si>
  <si>
    <t>323.2</t>
  </si>
  <si>
    <t>1.1 Snížit množství vypouštěného znečištění do povrchových i podzemních vod z komunálních zdrojů a zajistit dodávky pitné vody v odpovídající jakosti a množstvíví</t>
  </si>
  <si>
    <t>322.1</t>
  </si>
  <si>
    <t>4.1 Posílit biodiverzitu na majetku ČR, s příslušností hospodaření pro rezortní organizace MŽP, 4.2 Posílit biodiverzitu</t>
  </si>
  <si>
    <t>Počet nepůvodních druhů rostlin umožňuje srovnání vývoje jejich zastoupení v ČR, včetně informací o invazních druzích (komplexní přehled je k dispozici pouze za rostliny – seznamy z r. 2002 a 2012, u ostatních skupin organismů podobný přehled není k dispozici)</t>
  </si>
  <si>
    <t>321.1</t>
  </si>
  <si>
    <t>4.4.</t>
  </si>
  <si>
    <t>4.4 Zlepšit kvalitu prostředí v sídlech</t>
  </si>
  <si>
    <t>Suma počtu vysazených stromů z jednotlivých podpořených projektů.</t>
  </si>
  <si>
    <t>320.1</t>
  </si>
  <si>
    <t>Zlepšit kvalitu prostředí v sídlech</t>
  </si>
  <si>
    <t>4.4</t>
  </si>
  <si>
    <t>Celková výměra obnovených přírodních ploch v zastavěném území obce. Za přírodní plochy jsou pro účel programu považovány plochy zeleně, tj. plochy s trvalou vegetací (bylinná, travní vegetace, křoviny, dřeviny)a doprovodné vodní plochy (příp. části vodních toků). Za přírodní plochy nejsou považovány plochy zpevněné nepropustné, např. komunikace, parková cestní síť, zpevněné nepropustné herní plochy hřišť, parkoviště apod.)</t>
  </si>
  <si>
    <t>319.1</t>
  </si>
  <si>
    <t>Zvýšení výměry ploch nově založených a revitalizovaných přírodních ploch v zastavěném území sídel. Za přírodní plochy jsou pro účel programu považovány plochy zeleně a drobné vodní plochy (příp. části vodních toků) v sídlech, tj. plochy s trvalou vegetací (bylinná, travní vegetace, křoviny, dřeviny). Za přírodní plochy nejsou považovány plochy zpevněné nepropustné, např. komunikace, parková cestní síť, zpevněné nepropustné herní plochy hřišť, parkoviště apod.)</t>
  </si>
  <si>
    <t>Increase of set-up and revitalized natural spaces area in urban area</t>
  </si>
  <si>
    <t>Procento přírodních ploch zastavěného území obce, které zvyšují jeho ekologickou stabilitu. Za přírodní plochy zvyšující ekologickou stabilitu jsou pro účel programu považovány: lesní půda s křovinatým porostem, lesní půda se stromy, trvalý travní porost, vodní plocha, okrasná zahrada, park, ovocný sad, zahrada, vinice, hřbitovy. Uvedené přírodní plochy jsou řazeny mezi stabilní ekosystémy v souladu metodou výpočtu kostry ekologické stability (Míchal, 1995). Za nestabilní ekosystémy v sídle jsou (dle uvedené metody) považovány zastavěné plochy, orná půda, chmelnice. Ekologická stabilita, def.= schopnost ekosystému vyrovnávat vnější změny a rušivé vlivy a zachovávat své přirozené vlastnosti a funkce.</t>
  </si>
  <si>
    <t>317.1</t>
  </si>
  <si>
    <t>1.3. Zajistit povodňovou ochranu  intravilánu</t>
  </si>
  <si>
    <t>PO1 - ZLEPŠOVÁNÍ KVALITY VODY A SNIŽOVÁNÍ RIZIKA POVODNÍ</t>
  </si>
  <si>
    <t>Snížení plochy rozsahu svahových nestabilit („sesuvů“) registrovaných na území ČR v ha, v rámci OPŽP2014+., které budou nově identifikovány jako  potenciálně vysoce nebezpečné nebo  vysoce rizikových sesuvy kat.III – ohrožující  zdraví, majetek a bezpečnost a přírodní podmínky.
Budou registrovány pouze objekty a plochy, které budou řešeny s finanční podporou OPŽP. Pro potřeby evidence OPZP bude vedena samostatná evidence v rámci Registru sesuvů.
Komentář: Dle alokace se předpokládá snížení plochy o 32 ha a 64 bodových objektů.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(kat.III).na území ČR. Tyto budou navrženy k provedení průzkumných, stabilizačních a případně sanačních opatření. 
Odborný odhad přepokládá, že existuje cca 750 (cca 2 390 ha), který se zvýší o 64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t>
  </si>
  <si>
    <t>Decrease area with slope instabilities (landslides)</t>
  </si>
  <si>
    <t>316.1</t>
  </si>
  <si>
    <t>Snížit environmentální rizika způsobená geofaktory</t>
  </si>
  <si>
    <t>žádáme o drobnou úpravu.</t>
  </si>
  <si>
    <t>Prosíme o opravení anglického názevu na Newly stabilized area previously with slope instabilities (landslides), through OPE2014+</t>
  </si>
  <si>
    <t>SC 1.3.Zajistit povodňovou ochranu v intravilánu a ve volné krajině</t>
  </si>
  <si>
    <t>Plocha svahových nestabilit („sesuvů“) registrovaných na území ČR v ha, v rámci OPŽP2014+, které budou nově identifikovány jako  potenciálně vysoce nebezpečné nebo  vysoce rizikových sesuvy kat.III – ohrožující  zdraví, majetek a bezpečnost a přírodní podmínky a úložná místa kat.I.
Budou registrovány pouze objekty a plochy, které budou řešeny s finanční podporou OPŽP a to do rozsahu 0,5 ha (tzv. bodové sesuvy). Pro potřeby evidence OPZP bude vedena samostatná evidence v rámci Registru sesuvů.
Komentář: Dle alokace se předpokládá identifikace plochy v rozsahu max. 32 ha a počtu 64 objektů svahových.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 
Odborný odhad přepokládá, že existuje cca 750 (cca 2390 ha), který se zvýší o 64 100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t>
  </si>
  <si>
    <t>Newly stabilized area previously with slope instabilities (landslides) through OPE2014+</t>
  </si>
  <si>
    <t>Plocha nově stabilizovaných objektů svahových nestabilit v rámci OPŽP2014+</t>
  </si>
  <si>
    <t>315.3</t>
  </si>
  <si>
    <t>3.4. Odstranit a inventarizovat ekologické zátěže</t>
  </si>
  <si>
    <t>314.1</t>
  </si>
  <si>
    <t>Bod 4 - to že se v definici uvádí "Počet NOVĚ ZJIŠTĚNÝCH, PROZKOUMANÝCH A ZABEZPEČENÝCH objektů..." vnímáme jako zavádějící, podstatné je že jsou nově zabezpečené, nemusí být zároveň nově zjištěné a prozkoumané. Co se přesně rozumí pod pojmem "zabezpečený"?
Bod 6 - jde o indikátor výstupu (používaný v projektech), ale jeho hodnoty se budou zjišťovat ze statistik ČGS
Bod 17-19 indikátor je svou metodickou konstrukcí agregovatelný z úrovně projektů</t>
  </si>
  <si>
    <t>Bod 4 - to že se v definici uvádí "Počet NOVĚ ZJIŠTĚNÝCH, PROZKOUMANÝCH A ZABEZPEČENÝCH objektů…" vnímáme jako zavádějící, podstatné je, že jsou nově zabezpečené, nemusí být zároveň nově zjištěné a prozkoumané. Co se přesně rozumí pdo pojmem "zabezpečený"? - "zabezpečením" není míněno v tomto případě fyzické odstanění či likvidace "úložiště" , ale identifikace rozsahu možných rizik včetně návrhu podmínek využití území                                                                                                           
Bod 6 - jde o indikátor výstupu (používaný v projektech), ale jeho hodnoty se budou zjišťovat ze statistik ČGS -  indikátor bude naplňován na základě informací od žadatele, které budou poskytovány ČGS tak, aby byly naplněny veškeré požadované atributy registru</t>
  </si>
  <si>
    <t>313.3</t>
  </si>
  <si>
    <t>Snížit emise podílející se na expozici obyvatelstva, ekosystémů a vegetace nadlimitním koncentracím znečišťujících látek</t>
  </si>
  <si>
    <t>mg/m3</t>
  </si>
  <si>
    <t>Nově dosahovaná koncentrace ostatních látek po rekonstrukci zdroje /instalaci záchytného zařízení za účelem snížení emisí ostatních látek</t>
  </si>
  <si>
    <t>New achieved other pollutants concentration</t>
  </si>
  <si>
    <t>Nově dosahovaná koncentrace NH3 po rekonstrukci zdroje /instalaci záchytného zařízení za účelem snížení emisí NH3</t>
  </si>
  <si>
    <t>New achieved NH3 concentration</t>
  </si>
  <si>
    <t>Nově dosahovaná koncentrace těkavých organických látek (VOC; vyjádřeno jako TOC) po záměně technologií a technických opatření na zdrojích vedoucích ke snížení emisí VOC</t>
  </si>
  <si>
    <t>New achieved VOC concentration</t>
  </si>
  <si>
    <t>Nově dosahovaná koncentrace oxidu dusíku (NOx) po rekonstrukci zdroje /instalaci záchytného zařízení za účelem snížení emisí NOx</t>
  </si>
  <si>
    <t>New achieved NOx concentration</t>
  </si>
  <si>
    <t>Nově dosahovaná koncentrace oxidu siričitého (SO2) po rekonstrukci zdroje /instalaci záchytného zařízení za účelem snížení emisí SO2</t>
  </si>
  <si>
    <t>New achieved SO2 concentration</t>
  </si>
  <si>
    <t>Nově dosahovaná koncentrace tuhých znečišťujících látek (TZL) po rekonstrukci zdroje /instalaci záchytného zařízení za účelem snížení emisí prachových látek</t>
  </si>
  <si>
    <t>New achieved dust concentration</t>
  </si>
  <si>
    <t>Počet instalovaných zařízení či uplatňovaných technologií zaměřených na snižování emisí NH3</t>
  </si>
  <si>
    <t>Number of installed equipments designed to capture NH3 emissions</t>
  </si>
  <si>
    <t>Jedná se o plochu vyjádřenou v km2, která se vztahuje k jedné konkrétní územní studii - tematicky zaměřené na KRAJINU.</t>
  </si>
  <si>
    <t>Surface area covered by the new territorial studies - landscape</t>
  </si>
  <si>
    <t>Počet instalovaných zařízení či uplatňovaných technologií zaměřených na snižování emisí VOC</t>
  </si>
  <si>
    <t>Number of installed equipments designed to capture VOC emissions</t>
  </si>
  <si>
    <t>Počet instalovaných zařízení či uplatňovaných technologií zaměřených na snižování emisí NOx</t>
  </si>
  <si>
    <t>Number of installed equipments designed to capture NOx emissions</t>
  </si>
  <si>
    <t>Surface area covered by the new regulatory plan</t>
  </si>
  <si>
    <t>Jedná se o plochu vyjádřenou v km2, která se vztahuje k jednomu konkrétnímu územnímu plánu.</t>
  </si>
  <si>
    <t>Surface area covered by the new land - use plan</t>
  </si>
  <si>
    <t>Počet nových územních plánů, regulačních plánů a územních studií; Počet nových územních plánů; Počet nových regulačních plánů; Počet nových územních studií - veřejná infrastruktura</t>
  </si>
  <si>
    <t>Number of new local studies - landscape</t>
  </si>
  <si>
    <t>Počet nových územních studií - krajina</t>
  </si>
  <si>
    <t>Počet nových územních plánů, regulačních plánů a územních studií; Počet nových územních plánů; Počet nových územních studií - krajina; Počet nových územních studií - veřejná infrastruktura</t>
  </si>
  <si>
    <t>Number of new regulation plans</t>
  </si>
  <si>
    <t>Počet nových regulačních plánů</t>
  </si>
  <si>
    <t>Počet nových územních plánů, regulačních plánů a územních studií; Počet nových regulačních plánů; Počet nových územních studií - krajina; Počet nových územních studií - veřejná infrastruktura</t>
  </si>
  <si>
    <t>Number of new land-use plans</t>
  </si>
  <si>
    <t>Počet nových územních plánů</t>
  </si>
  <si>
    <t>Počet instalovaných zařízení či uplatňovaných technologií zaměřených na snižování emisí TZL</t>
  </si>
  <si>
    <t>Number of installed equipments designed to capture dust emissions</t>
  </si>
  <si>
    <t>Upozorňuejeme na překlep v MJ žádáme upravit na t/rok</t>
  </si>
  <si>
    <t>2.2.</t>
  </si>
  <si>
    <t>2.2. Snížit emise stacionárních zdrojů podílející se na expozici obyvatelstva nadlimitním koncentracím znečišťujících látek</t>
  </si>
  <si>
    <t>294.3</t>
  </si>
  <si>
    <t>Snížení emisí CO2 ze zdrojů znečišťování ovzduší, vyjádřeno v procentech.</t>
  </si>
  <si>
    <t>Percentage reduction of CO2 emissions</t>
  </si>
  <si>
    <t>Snížení emisí NH3 ze zdrojů znečišťování ovzduší, vyjádřeno v procentech.</t>
  </si>
  <si>
    <t>Percentage reduction of NH3 emissions</t>
  </si>
  <si>
    <t>Snížení emisí VOC ze zdrojů znečišťování ovzduší, vyjádřeno v procentech.</t>
  </si>
  <si>
    <t>Percentage reducing emissions of VOC</t>
  </si>
  <si>
    <t>Snížení emisí NOx ze zdrojů znečišťování ovzduší, vyjádřeno v procentech.</t>
  </si>
  <si>
    <t>Percentage reduction of NOx emissions</t>
  </si>
  <si>
    <t>Snížení emisí SO2 ze zdrojů znečišťování ovzduší, vyjádřeno v procentech.</t>
  </si>
  <si>
    <t>Percentage reduction of SO2 emissions</t>
  </si>
  <si>
    <t>Snížení emisí tuhých znečišťujících látek (TZL) ze zdrojů znečišťování ovzduší, vyjádřeno v procentech.</t>
  </si>
  <si>
    <t>Percentage reduction of dust emissions</t>
  </si>
  <si>
    <t>Počet napsaných a zveřejněných analytických dokumentů</t>
  </si>
  <si>
    <t>3.1.2.1;3.1.4.1;3.1.4.2;3.2.1.2;3.2.2.1;3.2.3.1;3.3.1;3.4.1.1;3.2.2.2</t>
  </si>
  <si>
    <t>PO1_IP2_SC1;PO1_IP4_SC1;PO1_IP4_SC2;PO2_IP1_SC2;PO2_IP2_SC1;PO2_IP2_SC2;PO2_IP3_SC1;PO3_SC1;PO4_IP1_SC1</t>
  </si>
  <si>
    <t>plány</t>
  </si>
  <si>
    <t>Počet napsaných a zveřejněných analýz, evaluací (interních i externích), koncepcí, strategií, studií, závěrečných zpráv z výzkumů a obdobných dokumentů, které byly vytvořeny za finanční podpory ESI fondů. 
„Napsaný“ znamená vytvoření obsahu materiálu (tj. nejedná se o počet kopií, které byly vytisknuty). „Zveřejněný“ znamená, že jsou zveřejněné/či z důvodu citlivých informací částečně zveřejněné na centrálních stránkách relevantních fondů, na stránkách příjemce, popř. na jiných úložištích k tomu určených (např. http://www.databaze-strategie.cz/) a NEBO jsou dohledatelné pomocí obvyklých internetových vyhledávačů.
K tomu, aby byl dokument započítán do indikátoru jako jedna jednotka, je třeba, aby byl jak napsaný, tak zveřejněný. V případě více samostatných výstupů je možno započítat každý výstup samostatně. Započítávají se dokumenty vytvořené interně i externě.</t>
  </si>
  <si>
    <t>286.3</t>
  </si>
  <si>
    <t>PO_2_IP1_SC2; PO_3_SC1</t>
  </si>
  <si>
    <t>organizace</t>
  </si>
  <si>
    <t>Indikátor se bude načítat z projektů na úroveň specifického cíle</t>
  </si>
  <si>
    <t>Snížení emisí NH3 ze zdrojů znečišťování ovzduší v tunách za rok</t>
  </si>
  <si>
    <t>The reduction of HN3 emissions</t>
  </si>
  <si>
    <t>Snížení emisí SO2 ze zdrojů znečišťování ovzduší v tunách za rok</t>
  </si>
  <si>
    <t>The reduction of SO2 emissions</t>
  </si>
  <si>
    <t>3.2.1.2;3.3.1</t>
  </si>
  <si>
    <t>Indikátor zahrnuje a) podpůrné instituce pro sociální podnikání a b) podpůrné instituce pro sociální inovace. Ad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Ad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Hodnoty indikátoru mohou být zjišťovány od příjemců a / nebo na základě evaluace.</t>
  </si>
  <si>
    <t>281.1</t>
  </si>
  <si>
    <t>Snížení emisí tuhých znečišťujících látek (TZL) ze zdrojů znečišťování ovzduší v tunách za rok</t>
  </si>
  <si>
    <t>The reduction of dust emissions</t>
  </si>
  <si>
    <t>5.1 Snížit energetickou náročnost veřejných budov a zvýšit využití obnovitelných zdrojů energie</t>
  </si>
  <si>
    <t>Prioritní osa 5: Energetické úspory</t>
  </si>
  <si>
    <t>OP ŽP;OP PPR</t>
  </si>
  <si>
    <t>279.2</t>
  </si>
  <si>
    <t>Specifický cíl 5.1: Snížit energetickou náročnost u veřejných budov a u veřejného osvětlení</t>
  </si>
  <si>
    <t>PO5: Energetické úspory</t>
  </si>
  <si>
    <t>obyvatel</t>
  </si>
  <si>
    <t>Energeticky vztažná plocha renovovaných budov (nadřízený); Snížení roční spotřeby primární energie ve veřejných budovách (nadřízený)</t>
  </si>
  <si>
    <t>5.1.</t>
  </si>
  <si>
    <t>Specifický cíl 5.1: Snížit energetickou náročnost veřejných budov a zvýšit využití obnovitelných zdrojů energie</t>
  </si>
  <si>
    <t>Hodnota měrné dodané energie vztažené na vztažnou energetickou plochu budovy bude vycházet z energetického auditu/průkazu energetické náročnosti budovy. ŘO provede dopočet průměrné hodnoty snížení na základě snížení hodnoty v rámci jednotlivých realizovaných projektů.</t>
  </si>
  <si>
    <t>276.1</t>
  </si>
  <si>
    <t>Bod 4 - rozpracovat definici
Bod 7 - monitorovací zpráva?
Bod 17, 18, 19 - uvést do souladu</t>
  </si>
  <si>
    <t>275.1</t>
  </si>
  <si>
    <t>3.3.</t>
  </si>
  <si>
    <t>3. 3 - Odstranit nepovolené skládky a rekultivovat staré skládky</t>
  </si>
  <si>
    <t>Celkové množství odstraněného odpadu z likvidovaných nepovolených skládek ve zvláště chráněných územích, Evropsky významných lokalitách, Ptačích oblastech a NATURA2000, u nichž nebudou prokázána závazná rizika pro lidské zdraví či ekosystémy, a to na základě výsledků analýz rizik.</t>
  </si>
  <si>
    <t>"Navýšení plochy odstraněných nepovolených skládek ve zvláště chráněných územích, Evropsky významných lokalitách, Ptačích oblastech a NATURA2000, u nichž nebudou prokázána závazná rizika pro lidské zdraví či ekosystémy, a to na základě výsledků analýz rizik. 
(Data budou vycházet z podpořených projektů z OPŽP 2014 - 2020. Indikátor začíná od hodnoty 0, protože se plocha v tomto případě v minulosti nesledovala)</t>
  </si>
  <si>
    <t>272.1</t>
  </si>
  <si>
    <t>nesoulad s programovým dokumentem!</t>
  </si>
  <si>
    <t>3.3 Odstranit nepovolené skládky a rekultivovat staré skládky</t>
  </si>
  <si>
    <t>Prioritní osa 3 _ Odpady a mteriálové toky, ekologické zátěže a rizika</t>
  </si>
  <si>
    <t>skládky</t>
  </si>
  <si>
    <t>271.2</t>
  </si>
  <si>
    <t>"Navýšení plochy zrekultivovaných starých skládek v daném roce. 
(Výchozí hodnota bude vycházet z podpořených projektů z OPŽP 2007 – 2013).</t>
  </si>
  <si>
    <t>Increasing the area of reclaimed „old“ landfills</t>
  </si>
  <si>
    <t>270.1</t>
  </si>
  <si>
    <t>3. 4 - Zlepšit úroveň nakládání s nebezpečnými odpady</t>
  </si>
  <si>
    <t>Reducing of the amount of hazardous waste produced</t>
  </si>
  <si>
    <t>Bod 4 - žádáme o doplnění konkrétního odkazu na metodiku indikátoru, včetně přesného odkazu a harmonogramu dostupnosti hodnot
bod 5 - domníváme se, že správná měrná jednotka je t/rok (viz frekvence sledování) 
bod 19 - indikátor není součástí žádného pravidla - tzn. správně má být pouze proškrtnuto</t>
  </si>
  <si>
    <t>3.1 - Předcházet vzniku odpadů a snížit vliv nebezpečných vlastností odpadů</t>
  </si>
  <si>
    <t>Indikátor definuje celkovou produkci všech nebezpečných odpadů bez rozdílu klasifikace odpadu 
dle Klasifikace ekonomické činnosti (CZ-NACE), tj. produkci všech odpadů, které jsou v Katalogu odpadů uvedeny jako nebezpečné (označeny „hvězdičkou“), včetně nebezpečných složek komunálních odpadů a včetně odpadů, které byly zařazeny jako nebezpečné na základě § 6 odst. 1) 
a 2) zákona č. 185/2001 Sb., o odpadech a o změně některých dalších zákonů, ve znění pozdějších předpisů (dále jen „zákon o odpadech“).
Indikátor je jedním ze základních ukazatelů vývoje odpadového hospodářství  na poli nakládání 
s nebezpečnými odpady. Vypovídá o celkovém množství nebezpečných odpadů, které byly v ČR v daném roce evidovány podle zákona o odpadech. K tomuto indikátoru jsou vztahovány další základní ukazatele a indikátory vývoje odpadového hospodářství v nakládání s nebezpečnými odpady.</t>
  </si>
  <si>
    <t>268.3</t>
  </si>
  <si>
    <t>3.2.</t>
  </si>
  <si>
    <t>"Kapacita nově vybudovaných nebo zmodernizovaných zařízení na energetické využívání ostatních odpadů.
(ZEVO, zařízení pro plazmové zplyňování odpadu, zařízení pro spoluspalování, bioplynové stanice).
"</t>
  </si>
  <si>
    <t>Capacity of newly built or modernized facilities for energy recovery of other waste</t>
  </si>
  <si>
    <t>267.1</t>
  </si>
  <si>
    <t>266.0</t>
  </si>
  <si>
    <t>Definice je shodná s názvem. Prosíme o její dopracování.
žádáme o úpravu názvu na Počet obcí s digitálním povodňovým plánem
úprava definice na Počet obcí s s digitálním povodňovým plánem veřejně dostupným ...v rámci definice žádáme o doplnění, kde jsou plány dostupné, věta působí nedokončeně.</t>
  </si>
  <si>
    <t>počet plánů</t>
  </si>
  <si>
    <t>Number of villages with Digital flood plans</t>
  </si>
  <si>
    <t>Počet obcí s digitálním povodňovým plánem</t>
  </si>
  <si>
    <t>265.2</t>
  </si>
  <si>
    <t>žádáme o úpravu MJ na Obce
žádáme o upravu názvu bod 2 - Počet obcí s připojených na SIVS   
uprava definice bod 4 na: Počet obcí s připojených na na systém integrované výstrahy či na lokální varovný systém</t>
  </si>
  <si>
    <t>1.4 - Podpořit preventivní protipovodňová opatření</t>
  </si>
  <si>
    <t>264.2</t>
  </si>
  <si>
    <t>Dle domluvy upravit název bod 2: Počet obcí v oblastech s významným povodňovým rizikem 
upravit definici bod 4: Počet obcí v oblastech s významným povodňovým rizikem dle zveřejněných map povodňového nebezpečí a rizik.</t>
  </si>
  <si>
    <t>počet obcí</t>
  </si>
  <si>
    <t>263.1</t>
  </si>
  <si>
    <t>Bod 3 - doplnit "areas"
Bod 4 - nedostatečná definice, změnit "které byly", uvést co je myšleno obnovou¨
Bod 7 -žádáme uvádět monitorovací zpráva
Bod 8 -žádáme o zdůvodnění, proč je indikátor uváděn jako výsledek.</t>
  </si>
  <si>
    <t>1.3 - Zajistit povodňovou ochranu v intravilánu a volné krajině</t>
  </si>
  <si>
    <t>Celková rozloha pramenných oblastí, která byla v důsledku realizace opatření obnovena přírodě blízkým způsobem a zvýšen retenční potenciál oblasti.</t>
  </si>
  <si>
    <t>Area of restored water source areas</t>
  </si>
  <si>
    <t>Zajistit povodňovou ochranu v intravilánu</t>
  </si>
  <si>
    <t>Počet opatření realizovaných v oblasti hospodaření se srážkovými vodami realizovaných v rámci OPŽP</t>
  </si>
  <si>
    <t>Number of measure implemented  to surface water management</t>
  </si>
  <si>
    <t>Definice je shodná s názvem, Prosíme o její rozpracování .
MJ by měla být pouze vodní díla</t>
  </si>
  <si>
    <t>vodní díla</t>
  </si>
  <si>
    <t>Počet obnovených, vystavěných a rekonstruovaných vodních děl dle zákona č. 256/2001 Sb. o vodách a o změně některých zákonů (vodní zákon), které budou primárně sloužit k ochraně obyvatelstva před povodněmi.</t>
  </si>
  <si>
    <t>260.2</t>
  </si>
  <si>
    <t>1.3 Zajistit povodňovou ochranu v intravilánu a ve volné krajině</t>
  </si>
  <si>
    <t>Snížení počtu nemovitostí v rozlivovém území Q100 dle map povodňového nebezpečí a rizik.</t>
  </si>
  <si>
    <t>Decrease ofproperties situated in 100 years period flood plain area</t>
  </si>
  <si>
    <t>1.3.Zajistit povodňovou ochranu v intravilánu</t>
  </si>
  <si>
    <t>kč</t>
  </si>
  <si>
    <t>Snížení potenciálu povodňových škod  (dle metodiky stanovování povodňových rizik a škod v záplavovém území.</t>
  </si>
  <si>
    <t>Decrease of potential flood damages costs</t>
  </si>
  <si>
    <t>Bod 3 - opravit na "areas"
Bod4  - počtový a nevypovídající indikátor s marginální cílovou hodnotou, navrhujeme zcela vypustit z indikátorové soustavy
Bod 4 - nedostatečná definice, žádáme doplnit co je myšleno pod "obnovou"
Bod 7 - zdrojem dat je příjemce, frekvence rok - tzn. monitorovací zprávy jsou s roční frekvencí? upřesnit
bod 17-19 - metodická konstrukce indiktáoru umožnuje jeho agregaci</t>
  </si>
  <si>
    <t>Plocha obnovených pramenných oblastí</t>
  </si>
  <si>
    <t>1.3 Zajistit povodňovou ochranu v intravilánu a volné krajině</t>
  </si>
  <si>
    <t>monitorovací zpráva (roční frekvence)</t>
  </si>
  <si>
    <t>počet oblastí</t>
  </si>
  <si>
    <t>Počet obnovených pramenných oblastí v rámci oblasti podpory . Pojmem obnova pramenných oblastí se rozumí zvýšení retenční potenciálu oblasti, zpomalení povrchového odtoku aplikaci pasivních protipovodňových opatření.</t>
  </si>
  <si>
    <t>Number of restored water source areas</t>
  </si>
  <si>
    <t>256.1</t>
  </si>
  <si>
    <t>Zdroj dat může být jak příjemce, tak ŘO, který si může nechat zpracovat evaluaci. Pro ověření existence se dá případně využít obchodní rejstřík.</t>
  </si>
  <si>
    <t>PO 2 Sociální začleňování a boj s chudobou, PO 3 Sociální inovace a mezinárodní spolupráce</t>
  </si>
  <si>
    <t>12m</t>
  </si>
  <si>
    <t>255.2</t>
  </si>
  <si>
    <t>dokumenty</t>
  </si>
  <si>
    <t>0m-36m, f(6)</t>
  </si>
  <si>
    <t>253.1</t>
  </si>
  <si>
    <t>örganizace</t>
  </si>
  <si>
    <t>252.1</t>
  </si>
  <si>
    <t>Počet účastníků, celkem</t>
  </si>
  <si>
    <t>3.2.1.1;3.2.2.1;3.2.3.1;3.3.1</t>
  </si>
  <si>
    <t>PO_2_IP1_SC1;  PO_2_IP2_SC1; PO_2_IP3_SC1; PO_3_SC1</t>
  </si>
  <si>
    <t>SOS - Agenda poskytovatel (Informační systém využívaný např. MPSV 222 - odd. koncepce sociálních služeb), https://sos.mpsv.cz/poskytovatel, 0m</t>
  </si>
  <si>
    <t>účastníci</t>
  </si>
  <si>
    <t>Počet účastníků, jež mají uzavřenou smlouvu o poskytování sociálních služeb, individuální plán a jeho kladné vyhodnocení o kvalitativní změně v životě.  Příjemce provede do 1 měsíce po ukončení podpory zhodnocení splnění cílů poskytované služby u klienta.</t>
  </si>
  <si>
    <t>Former participants of projects in the field of social services with a qualitative change in their life</t>
  </si>
  <si>
    <t>Bývalí účastníci projektů v oblasti sociálních služeb, u nichž služba naplnila svůj účel</t>
  </si>
  <si>
    <t>251.1</t>
  </si>
  <si>
    <t>250.1</t>
  </si>
  <si>
    <t>Doporučujeme vyloučit, pouze "počtový" indikátor. Zařadit příp. indikátor vystihující rozlohu území, které bylo nově zmapováno z hlediska možného výskytu</t>
  </si>
  <si>
    <t>3.4 Odstranit a inventarizovat ekologické zátěže</t>
  </si>
  <si>
    <t>PO3 - Odpady a materiálové toky, ekologické zátěže a rizika</t>
  </si>
  <si>
    <t>počet inventarizovaných míst</t>
  </si>
  <si>
    <t>249.1</t>
  </si>
  <si>
    <t>žádáme upravit MJ</t>
  </si>
  <si>
    <t>Zádáme o úpravu MJ na lokality
Bod 4 - rozpracovat definici - odkdy zvýšení počtu?
Bod 5 - změnit MJ
Bod 7 - monitorovací zpráva?
Bod 17, 18, 19 - uvést do souladu</t>
  </si>
  <si>
    <t>ne</t>
  </si>
  <si>
    <t>3.4.Odstranit a inventarizovat ekologické zátěže</t>
  </si>
  <si>
    <t>lokality</t>
  </si>
  <si>
    <t>Počet všech kontaminovaných lokalit,  kterým byla přidělena priorita na základě provedené inventarizace nebo závěrečné zprávy analýzy rizik. Indikátor zahrnuje jak lokality, které byly zjištěny v celorepublikové inventarizaci, tak ty lokality, které nezávisle nahlásili žadatelé či státní správa v důsledku např. havarijního stavu.</t>
  </si>
  <si>
    <t>248.2</t>
  </si>
  <si>
    <t>3.6</t>
  </si>
  <si>
    <t>žádáme upravit MJ -WF vrácen k drobné úpravě MJ - analýzy</t>
  </si>
  <si>
    <t>analýzy</t>
  </si>
  <si>
    <t>247.2</t>
  </si>
  <si>
    <t>Celková plocha vysanovaných lokalit. Údaj uvedený v závěrečné zprávě sanace.
Celková plocha vysanovaných lokalit (v m2) bude stanovena na základě plochy vysanované lokality uvedené v Závěrečné zprávě sanace.</t>
  </si>
  <si>
    <t>The total area of decontaminated sites in the Czech Republic related to a specific date</t>
  </si>
  <si>
    <t>246.1</t>
  </si>
  <si>
    <t>3.6. Odstranit a inventarizovat ekologické zátěže</t>
  </si>
  <si>
    <t>Realizace projektů může částěčně positivně ovlivnit vývoj kontextového ukazatele tohoto SC, který se týká počtu pracovních míst v ICT.</t>
  </si>
  <si>
    <t>Specifický cíl 2 "Zvýšit úroveň nejmodernějších a pokročilých ICT a poskytování sofistikovaných sdílených služeb v podnikání"</t>
  </si>
  <si>
    <t>Počet nově skutečně vytvořených pracovních míst u schválených projektů, měřený pomocí RPJ (roční pracovní jednotka).</t>
  </si>
  <si>
    <t>New jobs with supported entities in the field of ICT</t>
  </si>
  <si>
    <t>Metodika výpočtu ukazatele prostřednictvím výběrového šetření a časové zpoždění vykazování částečně znemožňuje idenfikovat přínos (výsledky)realizovaných projektů do hodnot tohoto ukazatele. Realizací projektů tohoto SC však může nepřímo docházet k nárůstům počtu zaměstnanců v ICT. Přesto bude ŘO přeneseně popisovat trendy vývoje obou ukazatelů.</t>
  </si>
  <si>
    <t>fyzické osoby</t>
  </si>
  <si>
    <t>244.2</t>
  </si>
  <si>
    <t>Vzhledem k časovým zpožděním ukazatele a výběrového charakteru vzorku, na kterém je indikátor počítán, je možno stanovit, že realizace projektů v tomto SC může mít částečný positivní vliv na vývoj tohoto ukazatele.</t>
  </si>
  <si>
    <t>243.2</t>
  </si>
  <si>
    <t>Bod 4 - z TZ a z poznámky v bodě 22 vyplývá, že půjde pouze o firmy v bílých a šedých zónách...? to by mělo v definici zaznít.</t>
  </si>
  <si>
    <t>Indikátor bude doplňovat výsledkový indikátor tohoto SC "Počet domácností nově připojených vysokorychlostním přístupem k internetu".</t>
  </si>
  <si>
    <t>1.4.1</t>
  </si>
  <si>
    <t>Specifický cíl 1 "Zvětšit pokrytí vysokorychlostním přístupem k internetu"</t>
  </si>
  <si>
    <t>TC 02_IP 03_EFRR_rozšiřování širokopásmového připojení a zavádění vysokorychlostních sítí a podpora zavádění vznikajících technologií a sítí pro digitální hospodářství</t>
  </si>
  <si>
    <t>242.2</t>
  </si>
  <si>
    <t>Realizací projektů v tomto SC bude docházet k poklesu počtu těchto oblastí.</t>
  </si>
  <si>
    <t>2-3 roky</t>
  </si>
  <si>
    <t>241.3</t>
  </si>
  <si>
    <t>Na základě realizace projektů tohoto SC bude docházet ke snížení počtu těchto zón.</t>
  </si>
  <si>
    <t>240.4</t>
  </si>
  <si>
    <t>Tento výsledkový "kontextový" indikátor nejeví žádné znaky nadřazenosti a podřazenosti apod. Vzhledem ke složitosti výpočtu tohoto ukazatele bude sledován trend jeho vývoje ve vztahu k podpořeným projektům. Pro vyhodnocení SC budou využívány specifické srovnávací a dopadové evaluace. Primární data jsou sledována zejména ČTÚ, kde se předpokládá úzká spolupráce.</t>
  </si>
  <si>
    <t>Nejde o klasickou vazbu nadřazenosti a podřazenosti, vyhodnocování vazeb tohoto interního indikátoru na ukazatel "Spotřeba primární energie" bude předmětem specifických srovnávacích a dopadových analýz.</t>
  </si>
  <si>
    <t>Spotřeba primární energie</t>
  </si>
  <si>
    <t>Specifický cíl 5 "Zvýšit využití a zavádění kombinované výroby elektřiny a tepla a modernizovat soustavy zásobování teplem"</t>
  </si>
  <si>
    <t>238.2</t>
  </si>
  <si>
    <t>pole 5 MJ by měla být uvedena GWh/rok</t>
  </si>
  <si>
    <t>237.2</t>
  </si>
  <si>
    <t>Bod 4 - dle TZ jde o nízkouhlíkové technologie, to by v definici asi mělo zaznít...
Bod 11 - zaškrtnout pouze TC04</t>
  </si>
  <si>
    <t>1.3.4</t>
  </si>
  <si>
    <t>Specifický cíl 4 "Uplatnit ve větší míře nízkouhlíkové technologie v oblasti nakládání energií a zvýšit využívání druhotných surovin"</t>
  </si>
  <si>
    <t>Průběžně na základě monitorovacích zpráv Příjemců intervencí.</t>
  </si>
  <si>
    <t>technologie</t>
  </si>
  <si>
    <t>Nepůjde o specifickou vazbu nadřezenosti, podřazenosti apod. Indikátor bude charakterizovat vývoj projektů žadatelů co do počtu jejich výstupů.</t>
  </si>
  <si>
    <t>Specifický cíl 3 "Posílit energetickou bezpečnost přenosové soustavy a zavést prvky inteligentních sítí do distribučních soustav"</t>
  </si>
  <si>
    <t>Počet podpořených projektů v oblasti inteligentních sítí. Indikátor nastaven pro relevantní aktivity DS na hodnotu 1.</t>
  </si>
  <si>
    <t>Number of supported projects in the field of intelligent networks</t>
  </si>
  <si>
    <t>Finanční zdroje intervencí tohoto SC mají nepřímou vazbu na tento kontextový indikátor. Metodika tvorby tohoto ukazatele znemožňuje spojovat tento ukazatel s finančními zdroji v podpořených projektech. Kontextový indikátor tak bude nepřímo odrážet vývoj do oblasti ochrany životního prostředí.</t>
  </si>
  <si>
    <t>234.2</t>
  </si>
  <si>
    <t>Bod 11 - zaškrtnout pouze TC04</t>
  </si>
  <si>
    <t>Indikátor obsahuje kontextovou informaci, která odráží výsledky tohoto specifického cíle.</t>
  </si>
  <si>
    <t>233.5</t>
  </si>
  <si>
    <t>Transformační výkon PS/DS</t>
  </si>
  <si>
    <t>232.5</t>
  </si>
  <si>
    <t>délka přerušení v min/rok</t>
  </si>
  <si>
    <t>231.5</t>
  </si>
  <si>
    <t>230.3</t>
  </si>
  <si>
    <t>229.4</t>
  </si>
  <si>
    <t>1.3.1</t>
  </si>
  <si>
    <t>Specifický cíl 1 "Zvýšit podíl výroby energie z obnovitelných zdrojů na hrubé konečné spotřebě ČR"</t>
  </si>
  <si>
    <t>228.2</t>
  </si>
  <si>
    <t>ŘO má indikátor stanoven jako výstupový pro vybrané aktivity tohoto SC, tudíš chce ukazatel agregovat z projektů horizontálně. Na druhou stranu EK stanovila indikátor C 30 "Zvýšení kapacit na výrobu energie z obnovitelných zdrojů", který je zároveň nadřazeným indikátorem tohoto výstupového ukazatele a dalšího výstupového ukazatele "Zvýšení instalovaného tepelného výkonu u podpořených subjektů". 
ŘO by tak agregoval tento ukazatel horizontálně a zároveň jako podřízený indikátor nadřazeného C30. Vedle toho ŘO bude sledovat další dva výsledkové indikátory z NČI 2014+ (361100 a 362100), ale pouze jako interní.</t>
  </si>
  <si>
    <t>Zvýšení kapacit na výrobu energie z obnovitelných zdrojů</t>
  </si>
  <si>
    <t>227.3</t>
  </si>
  <si>
    <t>ŘO má indikátor stanoven jako výstupový pro vybrané aktivity tohoto SC, tudíš chce ukazatel agregovat z projektů horizontálně. Na druhou stranu EK stanovila indikátor C 30 "Zvýšení kapacit na výrobu energie z obnovitelných zdrojů", který je zároveň nadřazeným indikátorem tohoto výstupového ukazatele a dalšího výstupového ukazatele "Zvýšení instalovaného elektrického výkonu u podpořených subjektů". 
ŘO by tak agregoval tento ukazatel horizontálně a zároveň jako podřízený indikátor nadřazeného C30. Vedle toho ŘO bude sledovat další dva výsledkové indikátory z NČI 2014+ (361100 a 362100), ale pouze jako interní.</t>
  </si>
  <si>
    <t>Prioritní osa 3"Účinné nakládání energií, rozvoj energetické infrastruktury a obnovitelných zdrojů energie, podpora zavádění nových technologií v oblasti nakládání energií a druhotných surovin"</t>
  </si>
  <si>
    <t>226.4</t>
  </si>
  <si>
    <t>Zlepšit systém sledování, hodnocení a předpovídání vývoje kvality ovzduší, počasí a klimatu a ozonové vrstvy Země</t>
  </si>
  <si>
    <t>Snížení nejistoty prostorové interpretace naměřených dat na stanicích, které sledují kvalitu ovzduší, počasí a klimatologické ukazatele. (Nejistota je vyjadřována v procentech.)</t>
  </si>
  <si>
    <t>Uncertainty for spatially interpreted data</t>
  </si>
  <si>
    <t>Tento kontextový indikátor jeví známky vazby na výsledkový indikátor "Zvýšení instalovaného elektrického výkonu u podpořených subjektů", ale vzhledem k časovému zpoždění jeho vykazování bude tato vazba analyzována až ve výročních zprávách OP. V poli 19 neuvádíme "žádná vazba", jelikož nejde o klasickou vazbu nadřazenosti, podřazenosti apod.</t>
  </si>
  <si>
    <t>224.2</t>
  </si>
  <si>
    <t>Počet lokalit jednoznačně charakterizujících danou oblast z pohledu kvality ovzduší, počasí, klimatu a ozonové vrstvy Země</t>
  </si>
  <si>
    <t>Number of newly acquired or renovated monitoring stations representative for locations with homogenous layout of measured variable</t>
  </si>
  <si>
    <t>SC3.1 bude jedním z nástrojů, který přispěje ke splnění cílové hodnoty tohoto indikátoru. Tento vliv bude sledován specifickými srovnávacími a dopadovými analýzami.</t>
  </si>
  <si>
    <t>222.3</t>
  </si>
  <si>
    <t>Bod 4 - nedostatečná definice, žádáme rozpracovat. 
Bod 7 - roční frekvence sběru dat odpovídá frekvenci předkládání monitorovacích zpráv - zádáme upravit na monitorovací zpráva
bod 17-19 metodická konstrukce ind. umožnuje jeho agregaci tzn. v rámci bodu 17 vyplnit agregace ANO a následně upravit další pole.</t>
  </si>
  <si>
    <t>definici nelze rozšiřovat!!</t>
  </si>
  <si>
    <t>PO3 Odpady a materiálové toky, ekologické zátěže a rizika</t>
  </si>
  <si>
    <t>rok, monitorovací zpráva</t>
  </si>
  <si>
    <t>počet podpořených projektů</t>
  </si>
  <si>
    <t>Počet podpořených realizovaných projektů sanací kontaminovaných míst</t>
  </si>
  <si>
    <t>Number of projects on remediation of contaminated sites</t>
  </si>
  <si>
    <t>Indikátor je pro některé příjemce primární, pro jiné pouze horizontálně agregovaný.</t>
  </si>
  <si>
    <t>3.2.1.1;3.2.2.1;3.2.2.2;3.2.3.1;3.3.1</t>
  </si>
  <si>
    <t>PO_2_IP1_SC1; PO_2_IP2_SC1; PO_2_IP2_SC2; PO_2_IP3_SC1;PO_3_SC1</t>
  </si>
  <si>
    <t>PO2 - Sociální začleňování a boj s chudobou, PO 3 Sociální inovace a mezinárodní spolupráce</t>
  </si>
  <si>
    <t>219.1</t>
  </si>
  <si>
    <t>Indikátor je pro některé příjemce primární, pro jiné pouze vertikálně agregovaný.</t>
  </si>
  <si>
    <t>3.2.1.1;3.2.2.1;3.2.2.2;3.2.3.1</t>
  </si>
  <si>
    <t>PO_2_IP1_SC1; PO_2_IP2_SC1; PO_2_IP2_SC2; PO_2_IP3_SC1</t>
  </si>
  <si>
    <t>218.1</t>
  </si>
  <si>
    <t>Bod 2, 4 - takže se jedná o míru zaměstnanosti nebo její meziroční změnu??
Bod 11 - zaškrtnout pouze TC03</t>
  </si>
  <si>
    <t>Nepřímo se v tomto indikátoru mohou projevit účinky intervencí tohoto specifického cíle. Firmy budou školit své stávající i nové zaměstnance a tím zvýší jejich cenu na trhu práce. Tito pracovníci pak zvyšují úroveň zaměstnanosti v jednotlivých oborech národního hospodářství.</t>
  </si>
  <si>
    <t>nemá vazbu</t>
  </si>
  <si>
    <t>Specifický cíl 4 "Zkvalitnit infrastrukturu pro rozvoj lidských zdrojů v podnikatelském sektoru s důrazem na technické odborné vzdělávání"</t>
  </si>
  <si>
    <t>Prioritní osa 2 "Rozvoj podnikání a konkurenceschopnosti malých a středních firem"</t>
  </si>
  <si>
    <t>217.2</t>
  </si>
  <si>
    <t>2.1.1; 2.1.2; 2.2.1; 3.2.1</t>
  </si>
  <si>
    <t>evidence organizací (poskytovatelů soc. služeb a navazujících projektů), výkaznictví</t>
  </si>
  <si>
    <t>Počet podpořených osob, jež mají prokazatelně uzavřenou smlouvu o poskytování sociálních služeb, individuální plán a jeho kladné vyhodnocení (součástí žádosti musí být popsána i metoda evidence podpořených osob s kvalitativní změnou)</t>
  </si>
  <si>
    <t>Zvýšit účast místních samospráv na prevenci a řešení problémů v oblasti sociálního začleňování; Zvýšit uplatnitelnost osob ohrožených sociálním vyloučením nebo sociálně vyloučených na trhu práce a ve společnosti; Zvýšit efektivitu sociálních inovací a...</t>
  </si>
  <si>
    <t>0 m - 36 m po ukončení projektu, každých šest měsíců</t>
  </si>
  <si>
    <t>Dle ČSÚ</t>
  </si>
  <si>
    <t>IS ESF</t>
  </si>
  <si>
    <t>0 m-36 m po ukončení projektu, každých šest měsíců</t>
  </si>
  <si>
    <t>213.1</t>
  </si>
  <si>
    <t>Bod 11 - zaškrtnout pouze TC03
14b - zmenit na interni</t>
  </si>
  <si>
    <t>Plochy nových podnikatelských zón připravených pro výstavbu podnikatelských objektů. Velikost bude dána na podkladě katastrální mapy, tedy jako výměra všech parcel, které se zcela nacházejí uvnitř vymezeného území zóny. Zábor/zástavba cenných půd bude řešena omezením ve výzvě na základě stanovení maximální možné plochy pro zástavbu cenných půd podmíněné využitím určeného poměru stávajících ploch.</t>
  </si>
  <si>
    <t>The new land-use zones for business purposes</t>
  </si>
  <si>
    <t>Bod 11 - zaškrtnout pouze TC03</t>
  </si>
  <si>
    <t>Tento indikátor je balíček indikátorů. Dle dohody s NOK bude v lednu 2014 tento indikátor NOKem rozčleněn na 7 indikátorů, a to pro každé období v 0m-36m, každých šest měsíců. Názvy těchto 7 indikátorů budou tvořeny po vzoru `"název tohoto indikátoru" po ukončení účasti', `"název tohoto indikátoru" 6 měsíců po ukončení účasti', `"název tohoto indikátoru" 12 měsíců po ukončení účasti', atd. (Výjimku tvoří případy, kdy takový indikátor už existuje - např. jako povinný z přílohy nařízení o ESF.) 
Všechny indikátory v tomto balíčku budou příjemcem vybírány dohromady, tj. vybere-li si příjemce jeden z nich (což bude u projektů ESF skoro vždy), automaticky se mu přiřadí všechny ostatní (jedná se o analogický přístup jako u rozpadového pravidla např. u indikátorů ve variacích - celkem, - muži, - ženy.). U indikátorů takto vybraných nebude (opět analogicky jako u rozpadového pravidla) třeba stanovovat cílovou hodnotu. 
Po splnění výše uvedeného úkolu bude tato poznámka smazána.</t>
  </si>
  <si>
    <t>Počet účastníků, kteří nejsou příjemci příspěvku na živobytí</t>
  </si>
  <si>
    <t>2.1.1; 2.1.2; 3.2.1</t>
  </si>
  <si>
    <t>Tento indikátor metodicky funguje stejně jako indikátor vysvětlený v šabloně "Míra zaměstnanosti oproti srovnatelné populaci", s tím rozdílem, že zpracovává jinou proměnnou.</t>
  </si>
  <si>
    <t>2.1.1; 2.1.2; 2.3.1; 3.2.1</t>
  </si>
  <si>
    <t>Zvýšit uplatnitelnost osob ohrožených sociálním vyloučením nebo sociálně vyloučených na trhu práce a ve společnosti; Fungující systém podpory sociálního podnikání; Zvýšit účast místních samospráv na prevenci a řešení problémů v oblasti sociálního začleňo</t>
  </si>
  <si>
    <t>Počet zasedání monitorovacího výboru, řídícího a koordinačního výboru a pracovních skupin ŘKV za celé programové období včetně celkového počtu jednání se zástupci EK.</t>
  </si>
  <si>
    <t>Number of committee sessions (monitoring, advisory and control) and negotiations with the EC</t>
  </si>
  <si>
    <t>zmenit na interni
Bod 3 - The area of a building with new use,  including brownfield status buildings</t>
  </si>
  <si>
    <t>Výstupový indikátor SC3 PO2 Nově využité plochy objektů včetně typu brownfield může mít částečnou vazbu na kontextový indikátor Podlahová plocha - budovy nebytové. Vazbu však nelze využít a to z důvodu výběrového vzorku subjektů ČSÚ.</t>
  </si>
  <si>
    <t>Plochy nově připravených podnikatelských objektů vzniklé jednak technickým zhodnocením stávajících podnikatelských objektů i objektů typu brownfields. Parametr vyjadřuje velikost nově připravených užitných ploch objektů.</t>
  </si>
  <si>
    <t>The area of a building with new use,  including brownfield status buildings</t>
  </si>
  <si>
    <t>Na základě závěrů jednání s ŘO vráceno k úpravě.</t>
  </si>
  <si>
    <t>kontrola/audit</t>
  </si>
  <si>
    <t>Number of conducted controls and audits</t>
  </si>
  <si>
    <t>205.1</t>
  </si>
  <si>
    <t>Zajištění naplnění cílů Dohody o partnerství a koordinaci řízení ESIF v souladu se zásadami řádného finančního řízení - SC1</t>
  </si>
  <si>
    <t>Počet účastníků, kteří půl roku před reportováním byli ohroženi relativní příjmovou chudobou.</t>
  </si>
  <si>
    <t>pozn.: ad 13) pole neumožňuje napsat dostatečný počet znaků, aby bylo možné vypsat celé názvy všech SC</t>
  </si>
  <si>
    <t>SC1 PO1, SC2 PO1, SC3 PO1, SC1 PO2, SC1 PO3, SC1 PO4</t>
  </si>
  <si>
    <t>Řízení a koordinace Dohody o partnerství - PO1; Jednotný monitorovací systém - PO2; Rozvoj lidských zdrojů na úrovni Dohody o partnerství - PO3; Zajištění absorpční kapacity - PO4</t>
  </si>
  <si>
    <t>Ukazatel sleduje počet vytvořených tištěných, elektronických, propagačních a technických materiál či podobných dokumentů určených pro všechny cílové skupiny. Indikátor sčítá počet unikátních materiálů, nikoli počet kusů ani aktualizací/verzí již existujících materiálů.</t>
  </si>
  <si>
    <t>Number of produced information materials</t>
  </si>
  <si>
    <t>2.3.</t>
  </si>
  <si>
    <t>2.3 Zlepšit systém sledování, hodnocení a předpovídání vývoje kvality ovzduší, počasí a klimatu a ozonové vrstvy Země</t>
  </si>
  <si>
    <t>202.1</t>
  </si>
  <si>
    <t>201.1</t>
  </si>
  <si>
    <t>Znamená to, že v současné chvíli nejdou žádná taková pracoviště?  Definice má popsat co je za takové pracoviště považováno. Požadujeme doplnit MJ a definici. WF vrácen.</t>
  </si>
  <si>
    <t>199.2</t>
  </si>
  <si>
    <t>2 - Úprava názvu na Počet firem využívajících novou nebo modernizovanou infrastrukturu pro podnikání
Bod 11 - zaškrtnout pouze TC03</t>
  </si>
  <si>
    <t>Indikátor stanoven na základě doporučení Mgr. Chladné, která se účastnila pracovní schůzky na MPO s PS PO2 OP PIK. Došlo k přesunům indikátorů využití ploch v m2 do výstupů, kde byl přijat envi indikátor.</t>
  </si>
  <si>
    <t>198.4</t>
  </si>
  <si>
    <t>nutná úprava názvu</t>
  </si>
  <si>
    <t>Ve vazbě na definici indikátoru nutná úprava názvu na Podíl obyvatel..
6B) žádáme o doplnění konkrétního odkazu na ČHMU, kde jsou data dostupná.</t>
  </si>
  <si>
    <t>Percentage of people living in area with limit values exceedances calculated from 5-year moving average</t>
  </si>
  <si>
    <t>197.2</t>
  </si>
  <si>
    <t>Jedná se o podíl plochy území s překročenými imisními limity uvedenými v bodech 1 až 3 v příloze č. 1 zákona č. 201/2012 Sb o ochraně ovzduší. Kvalita ovzduší je významně ovlivněna meteorologickými a rozptylovými podmínkami v jednotlivých letech. Z tohoto důvodu je překročení vyhodnocováno vyhodnoceno v klouzavém pětiletém průměru. Bude tak možné sledovat trend vývoje kvality ovzduší v delším horizontu.</t>
  </si>
  <si>
    <t>Area with limit values exceedances calculated from 5-year moving average</t>
  </si>
  <si>
    <t>V souladu s dosud používanou metodikou hodnocení se jedná o předpokládaný objem zeleně po pěti letech po výsadbě. Tento objem je pro jednotlivé druhy známý.</t>
  </si>
  <si>
    <t>The volume of newly planted isolating vegetation</t>
  </si>
  <si>
    <t>Počet plnících nebo dobíjecích stanic, které byly nově vybudovány.</t>
  </si>
  <si>
    <t>Number of new filling and charging stations</t>
  </si>
  <si>
    <t>Výstupový indikátor SC3 PO2 Nově využité plochy objektů včetně typu brownfield může mít částečnou vazbu na výše uvedený kontextový indikátor. Vazbu však nelze využít a to z důvodu výběrového vzorku subjektů ČSÚ.</t>
  </si>
  <si>
    <t>čtvrtletně</t>
  </si>
  <si>
    <t>192.2</t>
  </si>
  <si>
    <t>Bod 4 - jaký rok se bude počítat jako první? ten kdy bude ukončen projekt nebo rok následující? mělo by být v definici upřesněno...
Bod 11 - zaškrtnout pouze TC03
Bod 3 - Export of supported enterprises</t>
  </si>
  <si>
    <t>Nejde o klasický vztah nadřazenosti a podpřazenosti. Spolu s interním indikátorem "Výkony" bude využit pro účely kontrafaktuální nebo jiné srovnávací a dopadové analýzy.</t>
  </si>
  <si>
    <t>Specifický cíl 2 "Zvýšit internacionalizaci malých a středních firem "</t>
  </si>
  <si>
    <t>Průběžně na základě monitorovacích zpráv.</t>
  </si>
  <si>
    <t>191.5</t>
  </si>
  <si>
    <t>Žádáme o úpravu názvu - odstraněno podpořenými opatřeními SFZP, tak aby byl ind. univerzální nový název:
Snížení množství vypouštěného znečištění v ukazateli N celk.</t>
  </si>
  <si>
    <t>PO1 Zlepšování kvality vody a snižování rizika povodní</t>
  </si>
  <si>
    <t>Snížení hmotnosti celkového dusíku ve vypouštěných odpadních vodách u zdrojů podpořených z OPŽP v tunách za rok.</t>
  </si>
  <si>
    <t>Decrease of quantity polutation in item of total nitrogen  N tot</t>
  </si>
  <si>
    <t>Snížení množství vypouštěného znečištění v ukazateli N celk.</t>
  </si>
  <si>
    <t>190.1</t>
  </si>
  <si>
    <t>Prosíme o úpravu MJ na "stacionární zdroje".</t>
  </si>
  <si>
    <t>2.1., 2.2.</t>
  </si>
  <si>
    <t>2.1. Snížit emise z lokálního vytápění domácností podílející se na expozici obyvatelstva nadlimitním koncentracím znečišťujících látek, 2.2. Snížit emise stacionárních zdrojů podílející se na expozici obyvatelstva nadlimitním koncentracím znečišťujících</t>
  </si>
  <si>
    <t>stacionární zdroje</t>
  </si>
  <si>
    <t>189.2</t>
  </si>
  <si>
    <t>žádáme upravit název (úprava názvu, odstraněno realizovanými opatřeními SFŽP, tak aby byl ind. univerzální).
nový název: Snížení množství vypouštěného znečištění v ukazateli P celk.</t>
  </si>
  <si>
    <t>Snížení hmotnosti celkového fosforu ve vypouštěných odpadních vodách u zdrojů podpořených z OP ŽP v tunách za rok, limity viz vodní zákon č. 254/2001 Sb., ve znění pozdějších předpisů</t>
  </si>
  <si>
    <t>Decrease of quantity polutation in item of total phosphorus</t>
  </si>
  <si>
    <t>Snížení množství vypouštěného znečištění v ukazateli P celk.</t>
  </si>
  <si>
    <t>188.1</t>
  </si>
  <si>
    <t>bod 7 žádáme změnit frekvenci na - monitorovací zpráva
bod 8 - změnit typ indikátoru na výstup</t>
  </si>
  <si>
    <t>187.1</t>
  </si>
  <si>
    <t>Ukazatel sleduje povědomí cílové skupiny "široká veřejnost" o existenci fondů EU; (dle dohody PS se jedná o indikátor určený zejména pro NOK).</t>
  </si>
  <si>
    <t>The degree of general public awareness of EU funds</t>
  </si>
  <si>
    <t>Komentář 27.5.- Není jasné proč se změnil indikátor y tržeb na výkony. 
Pojem výkon není v definici dostatečně rozepsán. Domníváme se, že se nejedná o běžně a všeobecně chápaný termín. Žádáme o vysvětlení výpočtu výkonu v rámci Bodu 4 - definice.
Skutečně má indikátor výkon MJ tis. Kč - nejedná se spíše o produkty? Jaký je jeho rozdíl poté od tržeb, případně zisku. 
Žádáme o doplnění cílové hodnoty.
Bod 4 - jaký rok se bude počítat jako první? ten kdy bude ukončen projekt nebo rok následující? mělo by být v definici upřesněno...
Bod 11 - zaškrtnout pouze TC03</t>
  </si>
  <si>
    <t>Nejde o klasickou formu vazby nadřazenosti, podřazenosti apod. Indikátor bude spolu s dalším interním indikátorem Vývoz podpořených podniků využit pro účely kontrafaktuální analýzy a jiných srovnávacích analýz určených pro vyhodnocování SC.</t>
  </si>
  <si>
    <t>Specifický cíl 2 "Zvýšit internacionalizaci malých a středních firem"</t>
  </si>
  <si>
    <t>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Počátečním rokem sledování bude první rok udržitelnosti projektu, tzn. ukazatel bude uveden v první zprávě z realizace.</t>
  </si>
  <si>
    <t>185.6</t>
  </si>
  <si>
    <t>Ukazatel sleduje vývoj v informovanosti u cílových skupin v závislosti na nastavení projektu. Cílové skupiny a aktivity pro ně určené musí být v projektu jasně definovány, ať už se jedná o cílové skupiny vně nebo uvnitř implementační struktury.</t>
  </si>
  <si>
    <t>The degree of awareness about funds in the target groups</t>
  </si>
  <si>
    <t>Nutné přeformulovat, není vazba na výsledkový indikátor, pouhý počet opatření nic neříká - doporučujeme např. "Snížení množství vypouštěného znečištění po realizaci opatření." Stejně bude nutné tento údaj sbírat pro potřeby výsledkového indikátoru.
Ostatní atributy prozatím nehodnoceny.</t>
  </si>
  <si>
    <t>Počet opatření realizovaných ke snížení vypouštěného znečištění ke snížení eutrofizace.</t>
  </si>
  <si>
    <t>183.1</t>
  </si>
  <si>
    <t>Number of implemented measure  of decreasing pollutation  by priority substances</t>
  </si>
  <si>
    <t>3.3</t>
  </si>
  <si>
    <t>Specifický cíl OP životní prostředí: 3.7. Snížit environmentální rizika a rozvíjet systémy jejich řízení</t>
  </si>
  <si>
    <t>PO3-Odpad a materiálové toky, ekologické zátěže a rizika</t>
  </si>
  <si>
    <t>Software applications and information systems</t>
  </si>
  <si>
    <t>Bod 19, 20 - u indikátorů Tržby se dle jeho definice sledují tržby v roce udržitelnosti projektu! odkud se budou načítat hodnoty pro tento indikátor v průběhu projektu? V definici není uvedeno, že by indikátor byl vykazován až v době udržitelnosti projektu...
Bod 3 - Number of supported enterprises with increase of the share of exports</t>
  </si>
  <si>
    <t>Nejde o klasický vztah nadřazenosti a podřazenosti indikátorů. Žadatel sleduje interní indikátory tržby a vývoz podpořených podniků a na základě jejich vývoje ŘO určuje, zda došlo k nárůstu podílu vývozu na tržbách podniku.</t>
  </si>
  <si>
    <t>Tržby, Vývoz podpořených podniků</t>
  </si>
  <si>
    <t>Čtvrtletně</t>
  </si>
  <si>
    <t>Počet podpořených firem, u kterých došlo ke zvýšení podílu exportu na celkových tržbách v době udržitelnosti projektu.
Meziroční zvýšení podílu indikátoru „vývoz podpořených podniků“ na indikátoru „tržby“. Poprvé se nárůst vyhodnocuje mezi prvním a druhým sledovaným monitorovacím obdobím, druhým a třetím apod. Pokud se podnikateli dle IČO povede zvýšit meziročně podíl vývozu na tržbách alespoň jednou během celého monitorovacího období (celková doba udržitelnosti projektu), ŘO ho načte jen jednou, tzn. hodnota 1. Pokud se tak nestane, ŘO nenačte žádnou hodnotu.</t>
  </si>
  <si>
    <t>Number of supported enterprises with increase of the share of exports</t>
  </si>
  <si>
    <t>Bod 4 - rozpracovat definici (ČR?, zboží/surovin?, HDP? Kč?...)
Bod 11 - zaškrtnout pouze TC03
Bod 20 - tzn. ze bude existovat kontextový indikátor "Vývoz" a výsledkový indikátor "Export", neni to divné?. Proč není vazba uvedena v bodě 17-19, když je potom popisována i v bodě 23?</t>
  </si>
  <si>
    <t>Indikátor splňuje výše deklarovanou vazbu v bodě 19, ale jen částečně a to z důvodu omezeného výběru subjektů na ČSÚ. Nelze tak jednoznačně potvrdit pevnou vazbu tohoto indikátoru na interní indikátor Vývoz podpořených podniků.</t>
  </si>
  <si>
    <t>Měsíčně</t>
  </si>
  <si>
    <t>179.3</t>
  </si>
  <si>
    <t>mj změněná na úpravny 
definice ve WF nesouhlasí s definicí v NČI2014, současná definice v v NČI je lepší -
Počet nově vybudovaných a rekonstruovaných úpraven pitné vody ve všech aglomeracích v důsledku realizace projektu.
Počet rekonstruovaných a nových úpraven pitné vody vybudovaných v aglomeracích vyplývající z požadavků 98/83/ES.
bod 2 - upravit název na Počet nově vybudovaných a rekonstruovaných úpraven pitné vody
bod 4 upravit definici na Počet nově vybudovaných a rekonstruovaných úpraven pitné vody ve všech aglomeracích v důsledku realizace projektu.
Bod 7 - monitorovací zpráva</t>
  </si>
  <si>
    <t>1.1.</t>
  </si>
  <si>
    <t>1.1 Snížit množství vypouštěného znečištění do povrchových i podzemních vod z komunálních zdrojů a zajistit dodávky pitné vody v odpovídající jakosti a množstvíství</t>
  </si>
  <si>
    <t>úpravny</t>
  </si>
  <si>
    <t>Počet nově vybudovaných a rekonstruovaných úpraven pitné vody ve všech aglomeracích v důsledku realizace projektu. Počet rekonstruovaných a nových úpraven pitné vody vybudovaných v aglomeracích vyplývající z požadavků 98/83/ES.</t>
  </si>
  <si>
    <t>Number of the new built and reconstucted Water Supply Works</t>
  </si>
  <si>
    <t>178.2</t>
  </si>
  <si>
    <t>1.1.Snížit množství vypouštěného znečištění do povrchových i podzemních vod a zajištění dodávky pitné vody v odpovídající jakosti a množství</t>
  </si>
  <si>
    <t>bod 2 -Žádáme upravit název indikátoru na Délka nově vybudovaných, obnovených a rekonstruovaných kanalizací.
bod 4 - upravit definici na Délka nově vybudovaných, obnovených a rekonstruovaných kanalizací pro veřejnou potřebu v důsledku realizace projektu.</t>
  </si>
  <si>
    <t>1.1.Snížit množství vypouštěného znečištění do povrchových i podzemních vod  a zajištění dodávky pitné vody v odpovídající jakosti a množství</t>
  </si>
  <si>
    <t>Délka vybudovaných, obnovených a rekonstruovaných kanalizací pro veřejnou potřebu</t>
  </si>
  <si>
    <t>Lenth of  the new built sewer.</t>
  </si>
  <si>
    <t>Délka nově vybudovaných kanalizací</t>
  </si>
  <si>
    <t>177.1</t>
  </si>
  <si>
    <t>žádáme upravit typ indikátoru pouze na výstup</t>
  </si>
  <si>
    <t>Žádáme upravit název na Návrhová kapacita nově vybudovaných, obnovených a rekonstruovaných  ČOV
bod 4 - upravit definici na Projektová kapacita čistírny je jedním ze základních ukazatelů, vyjadřuje počet ekvivalentní počet obyvatel, které je možné napojit na novou ČOV 
Bod 7 - monitorovací zpráva</t>
  </si>
  <si>
    <t>Ekvivalentní počet obyvatel (EO)</t>
  </si>
  <si>
    <t>Projektová kapacita čistírny je jedním ze základních ukazatelů, vyjadřuje počet ekvivalentní počet obyvatel napojených na novou ČOV</t>
  </si>
  <si>
    <t>Návrhová kapacita nově vybudovaných a rekonstruovaných ČOV</t>
  </si>
  <si>
    <t>176.2</t>
  </si>
  <si>
    <t>Je spíše pseudo-výsledkovým indikátorem. Upozorňujeme na překlep v názvu.</t>
  </si>
  <si>
    <t>1.1 Snížit množství vypouštěného znečištění do povrchových i podzemních vod z komunálních zdrojů a zajistit dodávky pitné vody v odpovídající jakosti a množství</t>
  </si>
  <si>
    <t>1.1. Zlepšování kvality vody a snižování rizika povodní</t>
  </si>
  <si>
    <t>osoba</t>
  </si>
  <si>
    <t>Počet obyvatel nově připojených na veřejný vodovod v důsledku realizace projektu</t>
  </si>
  <si>
    <t>Number of inhabitants served by public water supply</t>
  </si>
  <si>
    <t>175.2</t>
  </si>
  <si>
    <t>1.1.Snížit množství vypouštěného znečištění do povrchových i podzemních vod ze zdrojů v kategorii do 2000 EO a zajištění dodávky pitné vody v odpovídající jakosti a množství</t>
  </si>
  <si>
    <t>prosíme opravit</t>
  </si>
  <si>
    <t>kom 12.6. - žádáme o uvedení konkrétního odkazu na ČSÚ http://www.czso.cz/csu/2014edicniplan.nsf/t/CA0018BBEB/$File/2800211415.pdf , současně upozorňujeme, že aktuálně už jsou dostupná data z roku 2013, prosíme aktualizujte výchozí hodnoty.
Dle domluvy žádáme o úpravu definice na: Vykazuje se celková délka kanalizační sítě v km bez přípojek. Kanalizační sítí se rozumí soustava stok, která umožňuje neškodné odvádění dešťových, splaškových a průmyslových odpadních vod ze zájmové oblasti. 
v bodě 6b uveďte konkrétní link, kde jsou data dostupná.</t>
  </si>
  <si>
    <t>1.1.Snížení množství vypouštěného znečišění do povrchových i podzemních vod a zajistit dodávky pitné vody v odpovídající jakosti a množství</t>
  </si>
  <si>
    <t>PO1 - Zlepšování kvality vody a snižování rozika povodní</t>
  </si>
  <si>
    <t>173.2</t>
  </si>
  <si>
    <t>Žádáme upravit definici dle domluvy na: Podíl obyvatel zásobovaných vodou z vodovodů pro veřejnou potřebu z celkového počtu obyvatel ČR (střední stav v roce). 
v bodě 6b uvedte konkrétní zdroj  (link) kde jsou data pravidelně dostupná.</t>
  </si>
  <si>
    <t>Podíl obyvatel zásobovaných vodou z vodovodů pro veřejnou potřebu z celkového počtu obyvatel ČR (střední stav v roce)</t>
  </si>
  <si>
    <t>172.1</t>
  </si>
  <si>
    <t>171.1</t>
  </si>
  <si>
    <t>Bod 2 - Doporučujeme indikátor sloučit do jednoho indikátoru výstupu s dalšími výstupovými indikátory SC.
Bod 4 - rozpracovat definici (kdo vydává, kdo hodnotí...)
Bod 5 - změnit MJ
Bod 7 - monitorovací zpráva?
Bod 14 - ověřit zda se skutečně jedná o specifický indikátor</t>
  </si>
  <si>
    <t>3.7.</t>
  </si>
  <si>
    <t>Bod 2 - Doporučujeme indikátor sloučit do jednoho/dvou indikátoru výsledku s dalšími výsledkovými indikátory SC.
Bod 4 - rozpracovat definici (kdo vydává, kdo a jak hodnotí...)
Bod 5 - změnit MJ
Bod 7 - monitorovací zpráva?
Bod 14 - prověřit zda se skutečně jedná o společný indikátor
Bod 18, 19 - zpřesnit údaje o agregaci</t>
  </si>
  <si>
    <t>3.7</t>
  </si>
  <si>
    <t>Bod 2 - Doporučujeme indikátor sloučit do jednoho indikátoru výstupu s dalšími výstupovými indikátory SC.
Bod 4 - rozpracovat definici (pojem zakázky)
Bod 5 - změnit MJ
Bod 7 - monitorovací zpráva?
Bod 14 - prověřit zda se skutečně jedná o společný indikátor</t>
  </si>
  <si>
    <t>Specifický cíl OP životní prostředí: 3.5. Snížit environmentální rizika a rozvíjet systémy jejich řízení</t>
  </si>
  <si>
    <t>168.1</t>
  </si>
  <si>
    <t>překlep v MJ - prosíme upravit na míra</t>
  </si>
  <si>
    <t>Bod 2 - Doporučujeme indikátor sloučit do jednoho/dvou indikátoru výsledku s dalšími výsledkovými indikátory SC.
Bod 4 - navržená definice je nesrozumítelná jak je zaručeno, že zvýšení zakázek na poradenství (tzn. centrum nemusí akci realizovat) sníží rizika
Bod 5 - změnit MJ
Bod 7 - monitorovací zpráva
Bod 17-19 indiktáor je dle metodické konstrukce agregovatelný 
bod 19 - má být vyplněno pouze agregace</t>
  </si>
  <si>
    <t>Specifický cíl OP životní prostředí: 3.5 Snížit environmentální rizika a rozvíjet systémy jejich řízení</t>
  </si>
  <si>
    <t>Reducing risk when dealing with chemicals</t>
  </si>
  <si>
    <t>167.3</t>
  </si>
  <si>
    <t>Bod 5 - změnit MJ
Bod 11 - zaškrtnout pouze TC10</t>
  </si>
  <si>
    <t>počet podpořených produktů = nadřízený</t>
  </si>
  <si>
    <t>2.1.5</t>
  </si>
  <si>
    <t>PO 2 Rozvoj vysokých škol a lidských zdrojů pro výzkum a vývoj</t>
  </si>
  <si>
    <t>produkty</t>
  </si>
  <si>
    <t>Celkový počet účastníků = nadřízený</t>
  </si>
  <si>
    <t>Bod 2 - Doporučujeme indikátor  sloučit do jednoho/dvou indikátoru výsledku s dalšími výsledkovými indikátory SC.
Bod 4 - rozpracovat definici, název indiktáru je v rozporu s definicí...název se věnuje pouze env. rizikům, na
Bod 5 - změnit MJ
Bod 7 - monitorovací zpráva?
Bod 14 - nejedná se o společný indikátor definovaný EK, ale o ind. specifický, které navrhuje ŘO - upravit</t>
  </si>
  <si>
    <t>indikátor sloučit nelze!! museli bychom redukovat aktivity.</t>
  </si>
  <si>
    <t>počet nástrojů</t>
  </si>
  <si>
    <t>Obecně jakou má vazbu ind. na Bod 5 - změnit MJ
Bod 11 - zaškrtnout pouze TC10</t>
  </si>
  <si>
    <t>žádáme upravit MJ na zařízení</t>
  </si>
  <si>
    <t>Bod 2 - Doporučujeme indikátor sloučit do jednoho indikátoru výstupu s dalšími výstupovými indikátory SC.
Bod 4 - rozpracovat definici, o jaká rizika se jedná?
Bod 5 - změnit MJ
Bod 7 - monitorovací zpráva
Bod 17_19  ind. svou metodickou konstrukcí je agregovatelný</t>
  </si>
  <si>
    <t>158.3</t>
  </si>
  <si>
    <t>Bod 2- proč je v rámci názvu uveden pracovníků a odborníků - je mezi tím nějaký rozdíl? Definice následně uvádí pracovně právní vztah.Bod 4 - nemůže dojít k vícečetnému započítávání odborníka v rámci více projektů?
Bod 5 - změnit MJ - jedná se o počet osob, nebo přepočet na FTE
Bod 11 - zaškrtnout pouze TC10
Bod 19 - máte namysli společný ind. EK počet účastníků?</t>
  </si>
  <si>
    <t>ad připomínka k bodu 4) K prevenci vícečetného započítávání: osoby budou sledovány na mikroúrovni (tj. dle jména a data narození)</t>
  </si>
  <si>
    <t>celkový počet účastníků = nadřízený</t>
  </si>
  <si>
    <t>Bod 4 - v rámci definice prosíme upřesnit co je myšleno pod pojmem "environmentální rizika" např. v podobě odkazu na zákon paragraf apod.
Bod 5 - změnit MJ na "objekty/zařízení"
Bod 7 - roční frekvence sběru dat odpovídá frekvenci předkládání monitorovacích zpráv? prosíme o změnu na monitorovací zprávy. Bod 14 - uvádí že indikátor je společný - není pravda, indikátor není definován ze strany EK - žádáme o úpravu na specifický
bod 17-18 - z jakého důvodu není indikátor agregován - pravděpodobně není správně</t>
  </si>
  <si>
    <t>Úpravy objektů a zařízení definovaných zákonem č. 59/2006 Sb., které směřují ke snížení míry environmentálních rizik.</t>
  </si>
  <si>
    <t>Increasing the number of objects or instalations to reduce the environmental risks</t>
  </si>
  <si>
    <t>Bod 2 - zkrátit název ind.
bod 4 - v rámci definice požadujeme doplnit kdo udílí akreditaci na základě jakých podmínek, jakým způsobem jsou odělovány skutečné výsledky, znamená to, že by programy bez finanční podpory OP VVV nevznikly? V čem zpočívá modernizace programu?
Bod 5 - změnit MJ
Bod 11 - zaškrtnout pouze TC10</t>
  </si>
  <si>
    <t>počet produktů = nadřízený</t>
  </si>
  <si>
    <t>Bod 4 - jakým způsobem přispěje " uskutečňování akcí popularizujících výzkumnou organizaci a výsledky jejího výzkumu na národní či mezinárodní úrovni" k modernizaci systému strategického řízení? Jak bude zamezeno vícenásobnému započítávání jedné organizace do hodnot indikátoru?
Bod 5 - změnit MJ
Bod 8 - na základě čeho se domníváte, že se jedná o ind výsledku - výsledkový ind. by měl být konstruován jako zvýšení počtu organizací...výchozí hodnota by neměla být nulová
Bod 11 - zaškrtnout pouze TC10</t>
  </si>
  <si>
    <t>2; 2.1.5</t>
  </si>
  <si>
    <t>3.5. Snížit environmentální rizika a rozvíjet systémy jejich řízení</t>
  </si>
  <si>
    <t>PO3 -</t>
  </si>
  <si>
    <t>153.1</t>
  </si>
  <si>
    <t>3.1.3.1;3.2.1.2;3.2.2.1;3.2.2.2;3.3.1;3.4.1.1</t>
  </si>
  <si>
    <t>PO_1_IP3_SC1; PO_2_IP1_SC2; PO_2_IP2_SC1; PO_2_IP2_SC2; PO_3_SC1; PO_4_IP1_SC1</t>
  </si>
  <si>
    <t>PO 1 Podpora zaměstnanosti a adaptability pracovní síly, PO 2 Sociální začleňování a boj s chudobou, PO 3 Sociální inovace a mezinárodní spolupráce, PO 4 Efektivní veřejná správa</t>
  </si>
  <si>
    <t>kvalitativní typ</t>
  </si>
  <si>
    <t>152.2</t>
  </si>
  <si>
    <t>3.1.4.1</t>
  </si>
  <si>
    <t>PO_1_IP4_SC1</t>
  </si>
  <si>
    <t>The existence of regular evaluation and monitoring of the instruments of active employment policy</t>
  </si>
  <si>
    <t>151.2</t>
  </si>
  <si>
    <t>Bod 2 - doporučujeme zkrátit název 
Bod 4 - Jde o výzkumné organizace? Upřesnit v definici. Nebylo by dobré uvést alespoň minimální požadavky na stáže a školení? Tj. takto se budou započítávat i 2h školení a 1denní stáže? Rozpracovat, upřesnit. Jak bude zamezeno vícečetnému započítávání jedné organizace do hodnot indikátoru v případě že se organizace zúčastní více projektů?
Bod 5 - změnit MJ
Bod 11 - zaškrtnout pouze TC10</t>
  </si>
  <si>
    <t>Existence "systému profilace uchazečů o zaměstnání a párování s požadavky trhu práce", který svou kvalitou rámcově odpovídá nejlepším systémům užívaným ve světě. Indikátor je kvalitativní a jeho hodnota bude získána na základě evaluace či od příjemce.</t>
  </si>
  <si>
    <t>Bod 4 - žádáme upřesnit "po dni schválení projektu". Co se stane v případě že se organizace zúčastní více projektů, resp. jak se zamezí vícečetnému započítávání organizace do hodnoty indikátoru?
Bod 5 - změnit MJ
Bod 11 - zaškrtnout pouze TC10</t>
  </si>
  <si>
    <t>Počet veřejných výzkumných organizací s nově příchozími výzkumnými pracovníky ze zahraničí nebo ze soukromého sektoru</t>
  </si>
  <si>
    <t>prosíme o změnu názvu v AJ na Establishment of a system for anticipation of skill needs</t>
  </si>
  <si>
    <t>Zavedení  jednotného  systému předvídání kvalifikačních potřeb do praxe. Indikátor je kvalitativní a jeho hodnota bude získána na základě evaluace či od příjemce.</t>
  </si>
  <si>
    <t>147.3</t>
  </si>
  <si>
    <t>3.1.1.1</t>
  </si>
  <si>
    <t>PO_1_IP1_SC1</t>
  </si>
  <si>
    <t>0m-36m, f(12)</t>
  </si>
  <si>
    <t>Podíl uchazečů o zaměstnaní umístěných na dotovaném pracovním místě vůči celkovému počtu účastníků v IP 1.1 v daném roce.  "Uchazeči o zaměstnání" jsou registrovaní na úřadu práce, "dotovaným pracovním místem" je myšleno pracovní místo, na které se  příspěvek  na mzdové náklady nebo jiné náklady související s vytvořením nebo udržením tohoto místa.</t>
  </si>
  <si>
    <t>146.1</t>
  </si>
  <si>
    <t>úvazky (FTE)</t>
  </si>
  <si>
    <t>3.1.1.1;3.1.2.1;3.1.3.1;3.1.4.1;3.1.4.2;3.1.5.1;3.2.1.1;3.2.1.2;3.2.2.1;3.2.2.2;3.2.3.1;3.3.1;</t>
  </si>
  <si>
    <t>PO_1_IP1_SC1; PO_1_IP2_SC1; PO_1_IP3_SC1; PO_1_IP4_SC1; PO_1_IP4_SC2; PO1_IP5_SC1;PO_2_IP1_SC1; PO_2_IP1_SC2; PO_2_IP2_SC1; PO_2_IP2_SC2; PO_2_IP3_SC1; PO_3_SC1</t>
  </si>
  <si>
    <t>PO1 - Podpora zaměstnanosti a adaptability pracovní síly; PO2 - Sociální začleňování a boj s chudobou; PO3 - Sociální inovace a mezinárodní spolupráce</t>
  </si>
  <si>
    <t>při vstupu/zahájení</t>
  </si>
  <si>
    <t>Počet podpořených mikro, malých a středních podniků, včetně sociálních podniků (podnikem je myšlena jakákoliv právnická osoba).</t>
  </si>
  <si>
    <t>Number of micro, small and medium-sized enterprises supported</t>
  </si>
  <si>
    <t>142.0</t>
  </si>
  <si>
    <t>3.1.1.1;3.1.2.1;3.1.3.1;3.1.4.1;3.1.4.2;3.1.5.1;3.2.1.1;3.2.1.2;3.2.2.1;3.2.2.2;3.2.3.1;3.3.1;3.4.1.1</t>
  </si>
  <si>
    <t>PO_1_IP1_SC1; PO_1_IP2_SC1; PO_1_IP3_SC1; PO_1_IP4_SC1; PO_1_IP4_SC2; PO1_IP5_SC1;PO_2_IP1_SC1; PO_2_IP1_SC2; PO_2_IP2_SC1; PO_2_IP2_SC2; PO_2_IP3_SC1; PO_3_SC1; PO_4_IP1_SC1</t>
  </si>
  <si>
    <t>PO1 - Podpora zaměstnanosti a adaptability pracovní síly, PO2 - Sociální začleňování a boj s chudobou, PO3 - Sociální inovace a mezinárodní spolupráce, PO4 - Mezinárodní spolupráce a sociální inovace</t>
  </si>
  <si>
    <t>při vstupu / zahájení</t>
  </si>
  <si>
    <t>projekty</t>
  </si>
  <si>
    <t>Počet projektů zrealizovaných v rámci investičních priorit: investice do institucionální kapacity a výkonnosti veřejné správy
a veřejných služeb za účelem reforem, zlepšování právní úpravy a řádné správy; vytváření kapacit v případě zúčastněných stran, které provádějí politiky zaměstnanosti a vzdělávání a sociální politiky a odvětvové a územní pakty za účelem podnícení reforem na celostátní,
regionální a místní úrovni.
(Veřejnou správou jsou myšleny orgány veřejné moci. Veřejné služby jsou služby poskytované či spravované státem, tj. např. sociální služby (uvedeny v zákoně č. 108/2006).</t>
  </si>
  <si>
    <t>Number of projects targeting public administrations or public services</t>
  </si>
  <si>
    <t>141.1</t>
  </si>
  <si>
    <t>3.1.1.1;3.1.2.1;3.1.3.1;3.1.4.1;3.1.4.2;3.1.5.1;3.2.1.1;3.2.1.2;3.2.2.1;3.2.2.2;3.2.3.1;3.3.1</t>
  </si>
  <si>
    <t>PO_1_IP1_SC1; PO_1_IP2_SC1; PO_1_IP3_SC1; PO_1_IP4_SC1; PO_1_IP4_SC2; PO_1_IP5_SC1; PO_2_IP1_SC1; PO_2_IP1_SC2; PO_2_IP2_SC1; PO_2_IP2_SC2; PO_2_IP3_SC1; PO_3_SC1</t>
  </si>
  <si>
    <t>PO 1 Podpora zaměstnanosti a adaptability pracovní síly, PO 2 Sociální začleňování a boj s chudobou, PO 3 Sociální inovace a mezinárodní spolupráce</t>
  </si>
  <si>
    <t>Sociální partneři jsou zástupci zaměstnavatelů a zaměstnanců
(asociace zaměstnavatelů a odborové organizace).
Nevládní organizace je blíže definována v glosáři.
Projekt je částečně implementován sociálními partnery či NNO je-li jeden z nich příjemcem</t>
  </si>
  <si>
    <t>140.1</t>
  </si>
  <si>
    <t>Účastníci, jejichž situace na trhu práce se zlepšila</t>
  </si>
  <si>
    <t>Tento indikátor metodicky funguje stejně jako indikátor vysvětlený v šabloně 
"Míra zaměstnanosti oproti srovnatelné populaci", s tím rozdílem, že je zpracovává jinou proměnnou.</t>
  </si>
  <si>
    <t>3.1.1.1;3.1.2.1;3.1.3.1;3.1.5.1;3.2.1.1;3.2.1.2;3.2.3.1;3.3.1;</t>
  </si>
  <si>
    <t>PO_1_IP1_SC1; PO_1_IP2_SC1; PO_1_IP3_SC1; PO_2_IP1_SC1; PO_2_IP1_SC2; PO_2_IP3_SC1; PO_1_IP5_SC1; PO_3_SC1</t>
  </si>
  <si>
    <t>PO 1 Podpora zaměstnanosti a adaptability pracovní síly, PO 2 Sociální začleňování a boj s chudobou; PO3 - Sociální inovace a mezinárodní spolupráce</t>
  </si>
  <si>
    <t>Definice tohoto indikátoru je stejná jako pro indikátor "účastníci, jejichž situace na trhu práce se 6 měsíců po ukončení jejich účasti zlepšila" v NČI s tím rozdílem, že tento indikátor umožňuje sběr dat pro delší období (po / před ukončením účasti v projektu (0m) a následně každých 12 měsíců až do 3 let po ukončení účasti).</t>
  </si>
  <si>
    <t>138.1</t>
  </si>
  <si>
    <t>Bod 5 - změnit MJ
Bod 11 - zaškrtnout pouze TC10
Bod 4 - domníváme se, že ind. může být v hmotných produktech zaměňován s Ind. na počet vytvořených a zveřejněných analýz a zpráv (jedná se o strategie, koncepce apod.) Navhruje úpravu ind., tak aby tyto výstupy byly sledovány dle nově navrhovaného ind. 480500 - viz návrhy na úpravu dle jednání kulatých stoů OPTP.</t>
  </si>
  <si>
    <t>2; 2.1.1; 2.1.2; 2.1.3.; 2.1.4; 2.1.5; 3; 3.1.1; 3.2.1; 3.2.2; 3.2.3; 3.2.4; 3.2.5</t>
  </si>
  <si>
    <t>SC 2.1.1; SC 2.1.2; SC 2.1.3; SC 2.1.4; CS 2.1.5; SC 3.1.1; SC 3.2.1; SC 3.2.2; SC 3.2.3; SC3.2.4; SC 3.2.5</t>
  </si>
  <si>
    <t>dotazn na MJ</t>
  </si>
  <si>
    <t>Bod 4 - rozpracovat definici (jaká např. podpora?) Není indikátor (i hodnota indikátoru) totožná s "Počet podpořených osob děti, žáci, studenti se SVP"? Hodnota se dle našeho názoru pouze nepatrně mění v případě, že jsou v rodině 2 podpořené děti. Současně doporučujeme zvážit úpravu na základě nově definovaných společných indikátorů EK.
Bod 5 - změnit MJ
Bod 11 - zaškrtnout pouze TC10 -</t>
  </si>
  <si>
    <t>SC 3.1.1 Rozvoj inkluzívního vzdělávání</t>
  </si>
  <si>
    <t>136.3</t>
  </si>
  <si>
    <t>bod 4 - navrhujeme v rámci definice úpravu, tak aby indikátor byl využitelný i pro ostatní programy..žádáme nahradit částí financovaných z OP VVV, za části financovaných z fondů ESI.
Bod 5 - změnit MJ
Bod 11 - zaškrtnout pouze TC10</t>
  </si>
  <si>
    <t>vertikální agregace</t>
  </si>
  <si>
    <t>partnerství</t>
  </si>
  <si>
    <t>bod 5 - změnit MJ
bod 11 - zaškrtnout pouze TC10
Bod 3 - Number of supported employees in educational systém
Bod 5 - Osoby</t>
  </si>
  <si>
    <t>Celkový počet účastníků není nadřízený MI, agregace nebude probíhat mechanicky. V tomto MI bude možná vícenásovná podpora jedné osoby, pokud bude podpořena v různých aktivitách, do celkového počtu účastníků ale bude každá osoba vykazována pouze jednou.</t>
  </si>
  <si>
    <t>3; 3.1.1; 3.2.1; 3.2.2; 3.2.3; 3.2.4; 3.2.5</t>
  </si>
  <si>
    <t>SC 3.1.1; SC 3.2.1; SC 3.2.2; SC 3.2.3; SC 3.2.4; SC 3.2.5</t>
  </si>
  <si>
    <t>Bod 5 - změnit MJ
Bod 11 - zaškrtnout pouze TC10
Bod 20 - poznámka by měla být součástí definice</t>
  </si>
  <si>
    <t>Bod 4 - definice nedostatečná, žádáme rozpracovat, aktuálně je nastaveno jako kontextový indikátor - lze započítávat i školy, které nejsou podporovány z OP VVV, případně školy, které nabízejí CZV v důsledků intervení OP VK
Bod 5 - změnit MJ
Bod 11 - zaškrtnout pouze TC10</t>
  </si>
  <si>
    <t>ad bod 4. - upravena definice i název indikátoru</t>
  </si>
  <si>
    <t>3; 3.2.5</t>
  </si>
  <si>
    <t>SC 3.2.5 Zvyšování kvality odborného vzdělávání včetně posílení jeho relevance pro trh práce</t>
  </si>
  <si>
    <t>bod 2 - doporučujeme zkrátit název
Bod 4 - kdo a jak bude zvýšení relevance měřit a ověřovat? Např. u zlepšení kariérového poradenství....?
Bod 5 - změnit MJ
Bod 11 - zaškrtnout pouze TC10</t>
  </si>
  <si>
    <t>ad připomínka k bodu ) bez ztráty smyslu zkrátit nejde
ad připomínka k bodu 4) Indikátor bude sledován přes monitorovací systém, ve kterém bude zajištěno vstupní a výstupní hodnocení podpořených organizací. Bude sledován původní stav (tzn. rozsah spolupráce se zaměstnavateli před využitím podpory) a finální stav, ze kterého bude zřejmá míra zlepšení (=rozšíření počtu oblastí, ve kterých škola se zaměstnavateli spolupracuje).</t>
  </si>
  <si>
    <t>3; 3.2.2</t>
  </si>
  <si>
    <t>SC3.2.2 Zlepšení kvality vzdělávání a výsledků žáků v klíčových kompetencích</t>
  </si>
  <si>
    <t>Bod 2 - Navrhuje zkrácení názvu např. Organizace se zvýšenou kvalitou vzdělávání
Bod 5 - změnit MJ
Bod 11 - zaškrtnout pouze TC10</t>
  </si>
  <si>
    <t>Number of organizations which increased the quality of education and inclusivity</t>
  </si>
  <si>
    <t>Bod 3 - doplnit "of" (number of educators...)
Bod 4 - podle čeho bude měřeno zda nově získané poznatky uplatňují (viz název indikátoru)? Dle definice jsou zahrnuti i studenti - sporné, co když začnou pracovat v jiném oboru a tím pádem v praxi nic neuplatní? popř. uvést do metodického rizika (bod 35)
Bod 5 - změnit MJ
Bod 11 - zaškrtnout pouze TC10</t>
  </si>
  <si>
    <t>3; 3.1.1; 3.2.1; 3.2.2; 3.2.5</t>
  </si>
  <si>
    <t>SC 3.1.1; 3.2.1; SC 3.2.2; SC 3.2.5</t>
  </si>
  <si>
    <t>ped. pracovníci</t>
  </si>
  <si>
    <t>Bod 4 - zpřesnit definici (např. v návaznosti na indikátor ID 125)
Bod 5 - změnit MJ
Bod 11 - zaškrtnout pouze TC10</t>
  </si>
  <si>
    <t>3; 3.1.1</t>
  </si>
  <si>
    <t>Počet zařízení a organizací zájmového a neformálního vzdělávání, ve kterých se zvýšila kvalita a proinkluzivnost</t>
  </si>
  <si>
    <t>Účastníci v procesu vzdělávání / odborné přípravy</t>
  </si>
  <si>
    <t>1.1.1; 1.3.1; 2.1.1; 2.1.2; 2.3.1, 3.1.1, 3.2.1 - středníky mezi SC jsme nahradili čárkami, protože jinak nadává řádek 38, do kterého nelze nahrát nutné množství souborů</t>
  </si>
  <si>
    <t>Tento indikátor metodicky funguje stejně jako indikátor vysvětlený v šabloně "Míra zaměstnanosti oproti srovnatelné populaci", s tím rozdílem, že je zpracovává jinou proměnnou.</t>
  </si>
  <si>
    <t>Účastníci intervence ESF, kteří jsou nově zapojení do vzdělávání
(celoživotní učení, formální vzdělávání) či odborné přípravy (jak
v rámci práce, tak mimo ni, odborné vzdělávání, atp.). Indikátor
započítává účastníky ihned po ukončení jejich účasti v projektu.
„Po ukončení své účasti“ znamená od započetí své účasti do
doby jeden měsíc po jejím ukončení.</t>
  </si>
  <si>
    <t>123.1</t>
  </si>
  <si>
    <t>PO1 - Podpora zaměstnanosti a adaptability pracovní síly, PO2 - Sociální začleňování a boj s chudobou; PO3 - Sociální inovace a mezinárodní spolupráce</t>
  </si>
  <si>
    <t>Tento indikátor je vysvětlen v šabloně  "Míra zaměstnanosti oproti srovnatelné populaci".</t>
  </si>
  <si>
    <t>PO1 - Podpora zaměstnanosti a adaptability pracovní síly, PO2 - Sociální začleňování a boj s chudobou, PO 3 Sociální inovace a mezinárodní spolupráce</t>
  </si>
  <si>
    <t>zaměstnaní účastníci po ukončení své účasti</t>
  </si>
  <si>
    <t>3.1.1.1;3.1.2.1;3.1.3.1;3.2.1.1;3.2.1.2;3.2.3.1;3.3.1;3.1.5.1;</t>
  </si>
  <si>
    <t>Employed participants</t>
  </si>
  <si>
    <t>PO_1_IP1_SC1; PO_1_IP2_SC1; PO_1_IP3_SC1; PO_1_IP4_SC1; PO_1_IP4_SC2; PO_1_IP5_SC1; PO_2_IP1_SC1; PO_2_IP1_SC2; PO_2_IP2_SC1; PO_2_IP2_SC2; PO_2_IP3_SC1; PO_3_SC1;  PO_4_IP1_SC1</t>
  </si>
  <si>
    <t>PO1 - Podpora zaměstnanosti a adaptability pracovní síly,  PO2 - Sociální začleňování a boj s chudobou, PO3 - Sociální inovace a mezinárodní spolupráce; PO4 - Mezinárodní spolupráce a sociální inovace</t>
  </si>
  <si>
    <t>Účastníci intervence ESF, kteří získali potvrzení o kvalifikaci po ukončení účasti na ESF projektu.  Potvrzení o kvalifikaci je udíleno na základě formálního prověření znalostí, které ukázalo, že účastník získal kvalifikaci dle předem nastavených standardů. 
V rámci výzev může být specifikováno, jaké druhy kvalifikací a potvrzení kvalifikací jsou přípustné pro naplňování indikátoru v dané výzvě. 
„Po ukončení své účasti“ znamená od započetí své účasti do doby jeden měsíc po jejím ukončení.</t>
  </si>
  <si>
    <t>Participants gaining a qualification upon leaving</t>
  </si>
  <si>
    <t>120.1</t>
  </si>
  <si>
    <t>"zaměstnaní účastníci 6 měsíců po ukončení své účasti"</t>
  </si>
  <si>
    <t>3.1.1.1; 3.1.2.1; 3.1.3.1;3.2.1.1;3.3.1;</t>
  </si>
  <si>
    <t>PO_1_IP1_SC1; PO_1_IP2_SC1; PO_1_IP3_SC1; PO_2_IP1_SC1; PO_3_SC1</t>
  </si>
  <si>
    <t>Definice tohoto indikátoru je stejná jako pro indikátor "účastníci samostatně výdělečně činní 6 měsíců po ukončení své účasti" v NČI s tím rozdílem, že tento indikátor umožňuje sběr dat pro delší období (po ukončení účasti v projektu (0m) a následně každých šest měsíců až do 3 let po ukončení účasti).</t>
  </si>
  <si>
    <t>Self-employed participants upon leaving 
Self-employed participants 6 months after leaving
Self-employed participants 12 months after leaving
Self-employed participants 18 months after leaving
Self-employed participants 24 months after leaving
Self-employed participants 30 months after leaving
Self-employed participants 36 months after leaving</t>
  </si>
  <si>
    <t>119.1</t>
  </si>
  <si>
    <t>3.1.1.1;3.1.2.1;3.1.3.1;3.1.5.1;3.2.1.1;3.2.1.2;3.2.3.1;3.3.1</t>
  </si>
  <si>
    <t>dle ESF Guidance, Annex 3</t>
  </si>
  <si>
    <t>Inactive partici-pants newly en-gaged in job searching upon leaving</t>
  </si>
  <si>
    <t>118.1</t>
  </si>
  <si>
    <t>Bod 4 - rozpracovat definici
Bod 6 - doplnit odkaz, resp. zdroj pro výchozí hodnotu</t>
  </si>
  <si>
    <t>Procentuální podíl energeticky využitých komunálních odpadů na celkové produkci komunálních odpadů.</t>
  </si>
  <si>
    <t>The proportion of the energy recovered municipal waste on total production of municipal waste</t>
  </si>
  <si>
    <t>117.1</t>
  </si>
  <si>
    <t>Bod 2 - Doporučujeme indikátor vyloučit, sledovat v rámci "Navýšení celkového množství energeticky využitých odpadů". Současně navrhujeme drobnou úpravu místo NAVÝŠENÍ, využívat pojem ZVÝSENÍ
Bod 4 - v případě ponechání ind v soustavě je nezbytné rozpracovat definici, upozoňuje, že na takto definovaný indikátor má vliv mnoho externích faktorů, nelze takto měřit čisté výsledky. Doporučujeme přepracovat.
Bod 7 - monitorovací zpráva
Bod 17-19 indikátor je svou metodickou konstrukcí agregovatelný
Bod 19 - jaká je vazba na uvedený indikátor? (viz body 17 a 18)</t>
  </si>
  <si>
    <t>116.2</t>
  </si>
  <si>
    <t>Procentuální podíl energeticky využitých odpadů na produkci ostatních odpadů.</t>
  </si>
  <si>
    <t>The proportion of the energy recovered waste on total production of other waste</t>
  </si>
  <si>
    <t>Podíl energeticky využitých odpadů na celkové produkci ostatních odpadů</t>
  </si>
  <si>
    <t>115.1</t>
  </si>
  <si>
    <t>Z jakého důvodu je sledována kapacita provozevena  následně pak ještě skutečné množství odpadů, domníváme se, že sledování kapacit jako výsledkových indikátorů by mělo být dostačující. Z jakého důvodu jsou jednotlivé odpady sledovány zvlášť, je možné je definovat v rámci nápočtového pravidla?
Bod 4 - rozpracovat definici
Bod 7 - dtto - monitorovací zpráva
bod 18-19 metodická konstrukce indikátoru umožňuje jeho agregaci - upravit viz formpředchozí WF</t>
  </si>
  <si>
    <t>PO 3 – Odpady a materiálové toky, ekologické zátěže a rizika</t>
  </si>
  <si>
    <t>"Indikátor slouží ke sledování navýšení energetického využití ostatních odpadů v zařízeních k tomu určených, kdy odpady nahrazují primární suroviny. Jedná se o zařízení, jejichž realizace je podpořena z OPŽP 2014 – 2020.
Takto využitý odpad by byl jinak s velkou pravděpodobností uložen na skládky, jelikož ho nelze dále materiálově využít.
Zařízení pro energetické využití odpadů je zařízení pro využití odpadů způsobem obdobným jako palivo nebo jiným způsobem k výrobě energie, zařazené pod kód R1 přílohy č. 3 k zákonu o odpadech a kód Z6 z přílohy č. 22 vyhlášky č. 383/2001 Sb., o podrobnostech nakládání s odpady
"</t>
  </si>
  <si>
    <t>114.2</t>
  </si>
  <si>
    <t>Bod 2 - navrhujeme upravit název - "Navýšení množství odpadů zpracovaných v systémech separace a svozu odpadů".
Z jakého důvodu je sledována kapacita provozevena  následně pak ještě skutečné množství odpadů, domníváme se, že sledování kapacit jako výsledkových indikátorů by mělo být dostačující.
Bod 7 - hodnoty jsou předávány ze strany příjemců v monitorovací zprávě - požadujeme uvést monitorovací zpráva
bod 17-18 - ve vazbě na logiku indikátoru je ind. agregovatelný - upravit na ANO (17), pouze agregace (18)
Bod 19 - ind. není součástí rozpadového ani nápočtového pravidla, pravděpodobně by mělo být proškrtnuto</t>
  </si>
  <si>
    <t>"Navýšení kapacity nově vybudovaných a modernizovaných stávajících systémů separace a svozu odpadů  na základě podpořených projektů z OPŽP 2014 – 2020.
(Sběrné dvory, vybavení pro svoz, překladiště pro materiálové využití, třídící a dotřiďovací linky).
"</t>
  </si>
  <si>
    <t>Navýšení množství odpadů zpracovaných v systémech separace a svozu odpadů</t>
  </si>
  <si>
    <t>113.3</t>
  </si>
  <si>
    <t>3.2. Zvýšit podíl materiálového využití odpadů, resp. recyklace na celkovém nakládání s odpady v ČR</t>
  </si>
  <si>
    <t>Bod 2 - Doporučujeme inidkátor vyloučit, sledovat v rámci "Kapacita podpořených zařízení pro materiálové využití odpadů (t/rok)", SC neřeší rozdíl v původu odpadu.
Bod 5 - v TZ je uvedeno t/rok - prověřit - NEBYLO REFLEKTOVÁNO
bo 17-19 indikátor je svou metodickou konstrukcí je agregovatelný
Bod 19 - jakou vazbu má uvedený indikátor? vazba na pole 17 a 18</t>
  </si>
  <si>
    <t>3 – Odpady a materiálové toky, ekologické zátěže a rizika</t>
  </si>
  <si>
    <t>"Kapacita nově vybudovaných zařízení na materiálové využití ostatních odpadů /navýšení kapacity modernizovaných stávajících zařízení na materiálové využití ostatních odpadů v daném roce.
(Zařízení na recyklaci odpadů, kompostárny, zařízení na úpravu elektroodpadu, autovraků, atd.)."</t>
  </si>
  <si>
    <t>Capacity of supported facilities for material recovery of other waste</t>
  </si>
  <si>
    <t>112.3</t>
  </si>
  <si>
    <t>Bod 4 - název indi. ve vazbě na definici je zavádějící - není zřejmé zdali je uváděno celkové množství, nebo pouza takové množství odpadu, které bylo využito v důsledku nově vytvořených kapacit na základě podpory ESI fondů -  nezbytné vyjasnit, aktuálně může být indikátor chápán jako kontextový - NEBYLO REFLEKTOVÁNO
Bod 7 - hodnoty jsou předávány ze strany příjemců v monitorovací zprávě - požadujeme uvést monitorovací zpráva
bod 17-18 - ve vazbě na logiku indikátoru je ind. agregovatelný - upravit na ANO (17), pouze agregace (18)
Bod 19 - ind. není součástí rozpadového ani nápočtového pravidla, pravděpodobně by mělo být proškrtnutoBod 4 - myslí tím kapacitu těch nových zařízení nebo skutečné množství?</t>
  </si>
  <si>
    <t>"Navýšení celkového množství ostatního odpadu využitého na nově vybudovaných a starších zmodernizovaných zařízení pro materiálové využití odpadů na základě podpořených projektů z OPŽP 2014 – 2020.
(Zařízení na recyklaci, třídění, úpravu a využití odpadů)."</t>
  </si>
  <si>
    <t>Navýšení celkového množství materiálově využitého ostatního odpadu</t>
  </si>
  <si>
    <t>111.3</t>
  </si>
  <si>
    <t>Celkový počet nově vybudovaných a počet zmodernizovaných stávajících zařízení pro materiálové využití odpadů v daném roce. 
(Zařízení na recyklaci odpadů, kompostárny, zařízení na úpravu elektroodpadu, autovraků, atd.).</t>
  </si>
  <si>
    <t>Number of facilities for material recovery supported</t>
  </si>
  <si>
    <t>Bod 3 - Number of aquired information systems</t>
  </si>
  <si>
    <t>2;2.1;3.7;3.3</t>
  </si>
  <si>
    <t>SC1: Zkvalitnění vzdělávací infrastruktury na vysokých školách...;SC7: Snížit environmentální rizika a rozvíjet systémy jejich řízení;SC3.3: Zvyšování efektivity a transparentnosti veřejné správy prostřednictvím rozvoje ICT</t>
  </si>
  <si>
    <t>PO2: Rozvoj vysokých škol a lidských zdrojů pro výzkum a vývoj; PO3: Odpady a materiálové toky, ekologické zátěže a rizika; PO3: Dobrá správa území a zefektivnění veřejných institucí</t>
  </si>
  <si>
    <t>počet IS</t>
  </si>
  <si>
    <t>109.6</t>
  </si>
  <si>
    <t>2;2.1</t>
  </si>
  <si>
    <t>PO2: Rozvoj vysokých škol a lidských zdrojů pro výzkum a vývoj</t>
  </si>
  <si>
    <t>žádáme upravit a zapracovat závěry kulatého stolu z 18.10.</t>
  </si>
  <si>
    <t>Bod 3 - doplnit
Bod 4 - vypustit slovní spojení "předpokládaný celkový". Z definice rozumím že informační zdroje musí být nejen pořízeny, ale zároveň i zpřístupněny. 
Bod 5 - změnit
bod 9 v rámci návrhu indikátorů nejsou zapracovány závěry kulatého stolu ze 18.10. prosíme o spolupráci s OPŽP a IROP viz WF 181
bod 17 - domníváme se, že z úrovně projektů by měl být indikátor agregován</t>
  </si>
  <si>
    <t>K připomínce NOK k bodu 9, že v rámci návrhu indikátorů nejsou zapracovány závěry kulatého stolu ze 18.10. prosíme o spolupráci s OPŽP a IROP viz WF 181, sdělujeme, že po dohodě byl použit (zobecněn) indikátor pod č. WF 109.</t>
  </si>
  <si>
    <t>SC1: Zkvalitnění vzdělávací infrastruktury na vysokých školách za účelem zajištění vysoké kvality výuky, zlepšení přístupu znevýhodněných skupin a zvýšení otevřenosti vysokých škol</t>
  </si>
  <si>
    <t>informační zdroje</t>
  </si>
  <si>
    <t>108.5</t>
  </si>
  <si>
    <t>Bod 3 - doplnit
bod 17 a 18 - indikátor by měl být agregován z úrovně projektů
bude indikátor využívat i další program- OP Praha, pokud ano, žádáme o zařazení do bodu 9, 11,12,13, 15,38</t>
  </si>
  <si>
    <t>Plocha rozšířených nebo zrekonstruovaných kapacit v m2 užitné plochy celkem, tj. rekonstrukce stávajících prostor a dále nástavby, kde nedochází k záboru nové půdy (zkolaudovaných nebo povolených k užívání). 
Pod pojmem „rozšíření“ v rámci daného indikátoru se rozumí nástavba stávajících kapacit, při níž dochází ke zvýšení stavby. 
Rekonstrukce zahrnuje udržovací práce a stavební úpravy, tj. změna dokončené stavby, při níž se zachovává vnější půdorysné i výškové ohraničení stavby. 
Za podmínek dále upřesněných příslušnou výzvou se bude jednat (zejména na území hl. m. Prahy) také o kapacity nově vybudované, kde dochází k záboru nové půdy (zkolaudované nebo povolené k užívání). 
Jedná se o kapacity sloužící k výuce, případně upravené pro potřeby studentů se speciálními potřebami.</t>
  </si>
  <si>
    <t>107.4</t>
  </si>
  <si>
    <t>NÁVRHY ÚPRAVY NEBYLY REFLEKTOVÁNY
Bod 2 - viz dále - doporučujeme zcela vypustit i IS 
Bod 3 - změnit na AJ název
Bod 4 - doplnit definici
Bod 5 - změnit MJ- NEBYLO UPRAVENO
Bod 7 - monitorovací zpráva
Bod 8 - prověřit, viz TZ, návrh indikátoru neodpovídá ani kontextu ani výsledku, jedná se o nevhodný výstup. Doporučujeme upravit a sledovat kapacity zařízení (jako výsledek)
Bod 17-19 - konstruktce ind. umožňuje jeho agregaci</t>
  </si>
  <si>
    <t>PO3 - 3 – Odpady a materiálové toky, ekologické zátěže a rizika</t>
  </si>
  <si>
    <t>Kapacita nově vybudovaných zařízení na materiálové využití komunálního odpadu/navýšení kapacity modernizovaných stávajících zařízení na materiálové využití odpadu.</t>
  </si>
  <si>
    <t>Capacity of supported facilities for material recovery of municipal waste</t>
  </si>
  <si>
    <t>106.3</t>
  </si>
  <si>
    <t>NÁVRHY ÚPRAV NEBYLY ZAPRACOVÁNY:
Bod 4 - název indi. ve vazbě na definici je zavádějící - není zřejmé zdali jsou uváděny kapacity zařízení, kde proběhla nějaká forma podpory viz název, nebo zda-li se jedná o kapacitu,která byla formou podpory vytvořena - nezbytné vyjasnit
Bod 7 - hodnoty jsou předávány ze strany příjemců v monitorovací zprávě - požadujeme uvést monitorovací zpráva
bod 17-18 - ve vazbě na logiku indikátoru je ind. agregovatelný - upravit na ANO (17), pouze agregace (18)
Bod 19 - ind. není součástí rozpadového ani nápočtového pravidla, pravděpodobně by mělo být proškrtnuto</t>
  </si>
  <si>
    <t>pozn. Indikátor nelze sloučit. V rámci OPŽP 2014 – 2020 je nutné nastavit indikátor, který bude sledovat problematickou kategorii odpadů, a to komunální odpady a jejich materiálové využití. Jedním z mnoha cílů ČR je právě „Snížení produkce komunálního odpadu a zvýšení jejich materiálového využití“. Cílem indikátorů je monitorovat, zda dochází k plnění specifického cíle, tedy zvýšit podíl materiálového využití odpadů obecně a v i kategorii komunálních odpadů).</t>
  </si>
  <si>
    <t>Navýšení celkového množství materiálově využitého odpadu.</t>
  </si>
  <si>
    <t>Kapacita nově vybudovaných zařízení na materiálové využití komunálního odpadu/navýšení kapacity modernizovaných stávajících zařízení na materiálové využití odpadu v daném roce.</t>
  </si>
  <si>
    <t>Capacity of supported devices for material recovery of municipal waste</t>
  </si>
  <si>
    <t>105.3</t>
  </si>
  <si>
    <t>Bod 5 - změnit MJ - NEBYLO ZAPRACOVÁNO
Bod 7 - monitorovací zpráva?
Bod 17-19 - ind je svou metodickou konstrukcí agregovatelný</t>
  </si>
  <si>
    <t>"Celkové množství odkloněného (nevyprodukovaného) odpadu při zařazení inovativních technologií do provozu či výroby dosaženého pomocí podpořené technologie.
(Data vychází z kapacity podpořené technologie – projektované uspořené množství nevyprodukovaného odpadu).
"</t>
  </si>
  <si>
    <t>The amount of waste which will not be generated</t>
  </si>
  <si>
    <t>104.3</t>
  </si>
  <si>
    <t>Název se neshoduje s definicí. V názvu se uvádí počet studentů, V definice se jedná o podíl. Prosíme o uvedení do souladu. Pravděpodobně ponechání počtu kvůli MJ a taktéž cílové hodnotě.</t>
  </si>
  <si>
    <t>Počet studentů VŠ, kteří mají k software reálný přístup (např. zohlednění licenčních smluv, plánované efektivní doby využití) Využití je sledováno na pořízeném software, který je sledován v rámci výstupového indikátoru Pořízené informační zdroje.</t>
  </si>
  <si>
    <t>103.6</t>
  </si>
  <si>
    <t>Bod 3 - Number of students who use the newly built, expanded or modernized infrastructure for professionally and academically oriented curricula
Bod 5 - Studenti</t>
  </si>
  <si>
    <t>2; 2.1</t>
  </si>
  <si>
    <t>102.4</t>
  </si>
  <si>
    <t>NOVĚ:
Bod 5 - domníváme se, že MJ by měla být t/rok  - žádáme upravit
bod 17-18 - ve vazbě na logiku indikátoru je ind. agregovatelný - upravit na ANO (17), pouze agregace (18)
Bod 19 - ind. není součástí rozpadového ani nápočtového pravidla, pravděpodobně by mělo být proškrtnuto
Bod 4 - navrhujeme  v rámci definice doplnit informace k akreditaci - kdo akreditaci vydává
Bod 7 - požadujeme upravit na - monitorovací zpráva
bod 8 - nebráníme se tomu aby byl ind evidován jako výsledkový
bod 17-18 - ve vazbě na logiku indikátoru je ind. agregovatelný - upravit na ANO (17), pouze agregace (18)
Bod 19 - ind. není součástí rozpadového ani nápočtového pravidla, pravděpodobně by mělo být proškrtnuto</t>
  </si>
  <si>
    <t>101.3</t>
  </si>
  <si>
    <t>1;1.2</t>
  </si>
  <si>
    <t>SC2: Přínosy VaV pro společnost</t>
  </si>
  <si>
    <t>Počet nástrojů</t>
  </si>
  <si>
    <t>100.2</t>
  </si>
  <si>
    <t>99.2</t>
  </si>
  <si>
    <t>98.2</t>
  </si>
  <si>
    <t>Bod 3 - Share of publications in co-authorship of research organizations and enterprises</t>
  </si>
  <si>
    <t>Odborné publikace; Počet odborných publikací ve spoluautorství výzkumných organizací a podniků</t>
  </si>
  <si>
    <t>97.2</t>
  </si>
  <si>
    <t>Podíl odborných publikací ve spoluautorství výzkumných organizací a podniků; Odborné publikace</t>
  </si>
  <si>
    <t>96.2</t>
  </si>
  <si>
    <t>Ukazatel sleduje vývoj znalosti projektů podpořených z fondů EU u cílových skupin definovaných v projektu</t>
  </si>
  <si>
    <t>Degree of the knowledge of the supported projects by the target groups</t>
  </si>
  <si>
    <t>Počet pracovních míst (FTE)  v oblasti VaV. Počet (FTE) pracovních míst, obsazených vědeckými pracovníky (ženy), tj.je dána součtem FTE úvazků všech zaměstnanců VaV (ženy) v podpořených centrech – jak centrech excelence, tak v regionálních centrech VaV.
Definice zaměstnanců VaV
Zaměstnance ve VaV tvoří výzkumní pracovníci, kteří provádějí přímo výzkum a vývoj, a dále pomocní, techničtí, administrativní a jiní pracovníci pracující na pracovištích výzkumu a vývoje v jednotlivých zpravodajských jednotkách. Mezi zaměstnance VaV patří i ti zaměstnanci, kteří obstarávají přímé služby k výzkumným a vývojovým činnostem, jako např. manažeři VaV, administrativní úředníci, sekretářky apod.
Zaměstnanci VaV se dělí podle pracovní činnosti (zaměstnání) na:
Výzkumné pracovníky zabývají se koncepcí nebo tvorbou nových znalostí, výrobků, procesů, metod a systémů, nebo takové projekty řídí. Výzkumní pracovníci tvoří nejdůležitější skupinu zaměstnanců VaV – tvoří pilíř vědeckovýzkumných aktivit. 
Pozn. Jde převážně o zaměstnance zařazené do hlavní třídy 2 (Vědečtí a odborní duševní pracovníci) a podskupiny 1237 (Vedoucí pracovníci výzkumných a vývojových útvarů) platné klasifikace zaměstnání-rozšířené (dále jen KZAM-R).
Technické a ekvivalentní pracovníky, kteří se účastní výzkumu a vývoje uskutečňováním vědeckých a technických úkolů, aplikováním konceptů a provozních metod, a to obvykle za dohledu výzkumných pracovníků.
Pozn. Jde převážně o zaměstnance zařazené do třídy 31 (Technici ve fyzikálních, technických a příbuzných oborech) a třídy 32 (Techničtí pracovníci v biologii, zdravotničtí a zemědělští pracovníci a pracovníci v příbuzných oborech) KZAM-R.
  hh
Ostatní pracovníky ve výzkumu a vývoji, kteří se podílejí na výzkumných a vývojových činnostech nebo jsou začleněni do takových prací (řemeslníci, sekretářky a úředníci). Jsou zde zahrnuti i manažeři a administrativní pracovníci, jejichž činnosti jsou přímou službou výzkumu a vývoji.
Pozn. Kategorie zaměstnanci zahrnuje všechny osoby patnáctileté a starší, placené v zaměstnání. Formální vazbou k zaměstnání se rozumí především pracovní poměr, dohoda o pracovní činnosti nebo dohoda o provedení práce.
Vymezení výzkumné infrastruktury pro SF
Výzkumnou infrastrukturou se rozumí jedinečné výzkumné zařízení, zdroje a související služby zřizované jednou či více výzkumnými organizacemi a využívané výzkumnou komunitou pro realizaci excelentního výzkumu. Výzkumné infrastruktury se mohou nacházet na jednom místě, nebo mohou být distribuované či virtuální. Výzkumná infrastruktura splňuje nejméně tyto základní znaky:
-          vytváří podmínky pro realizaci vysoce kvalitního (excelentního) výzkumu nadnárodního významu
(posuzováno podle kvality výzkumného zařízení a dosažených výsledků)
-          má vytvořena transparentní pravidla pro otevřený přístup (open access) k využívání infrastruktury založená na výběru projektů podle vědecké kvality
(posuzováno podle charakteru kritérií pro open access a transparentnosti výběru)
-          má vytvořen stabilní a efektivní systém řízení
(posuzováno podle manažerské struktury infrastruktury, personální politiky, řízení rizik, finančního modelu atp.)</t>
  </si>
  <si>
    <t>94.0</t>
  </si>
  <si>
    <t>Bod 3 - doplnit
Bod 5 - změnit
bod 4 a 8 - jaký je konkrétní rozdíl mezi navrhovaným indikátorem výstupu Počet nově vytvořených produktů  strategického řízení VaVaI a indikátorem výsledku Počet implementovaných (využívaných) nově vytvořených produktů strategického řízení VaVaI. V rámci definic obou indikátorů musí být jednoznačně definováno. 
Bod 13 - uveden SC2, dále však nezmíněn v bodě 15 a 23</t>
  </si>
  <si>
    <t>93.4</t>
  </si>
  <si>
    <t>1;1.1</t>
  </si>
  <si>
    <t>SC1: Posílit excelenci ve výzkumu</t>
  </si>
  <si>
    <t>92.2</t>
  </si>
  <si>
    <t>Bod 3 - Number of newly built, expanded or modernized infrastructures for research-oriented curricula</t>
  </si>
  <si>
    <t>91.4</t>
  </si>
  <si>
    <t>Bod 3 - Number of newly built, expanded or modernized research infrastructures and centers of excellence</t>
  </si>
  <si>
    <t>90.3</t>
  </si>
  <si>
    <t>Bod 2 - doporučujeme zkrátit název indikátoru
Bod 3 - doplnit
Bod 4 - v definici vynechat "či" tak aby věta dávala smysl ...Nově vytvořeným či...
Bod 5 - změnit - produkty
bod 17, 18 - domníváme se, že indikátor bude agregován z úrovně projektů - je to tak?</t>
  </si>
  <si>
    <t>89.4</t>
  </si>
  <si>
    <t>Bod 3 - Number of supported enterprises active on the market for 6 months</t>
  </si>
  <si>
    <t>Number of new projects of international cooperation established within international strategic partnership</t>
  </si>
  <si>
    <t>88.4</t>
  </si>
  <si>
    <t>Počet projektů</t>
  </si>
  <si>
    <t>bod 4 - žádáme o dopracování definice - NEBYLO DOPRACOVÁNO
bod 6 - doplnit konkrétní odkaz na indikátor - jedná se o ind. ze zprávy o životním prostředí - NEBYLO DOPRACOVÁNO
bod 7 - prosíme uvést jak často a v jakém období je cca aktualizována hodnota (stačí měsíc) - OK - DOPORUČUJEME DOPLNIT MĚSÍC
bod 19 - jedná se o kontextový indikátor, tzn. pole musí být vykřížkované</t>
  </si>
  <si>
    <t>87.3</t>
  </si>
  <si>
    <t>Bod 7 - jestliže, je ind. naplňován ze strany žadatele/ příjemce dochází k jeho aktualizaci - frekvenci sledování v rámci monitorovací zprávy - žádáme upravit na monitorovací zpráva
bod 18 - metodické pojetí indikátoru umožňuje jeho agregaci napřířč projekty
Bod 19 - jaká je vazba těchto dvou indikátorů - v rámci bodu 19 se uvádějí pouze ind., které jsou součátí rozpadového či nápočtového pravidla</t>
  </si>
  <si>
    <t>86.2</t>
  </si>
  <si>
    <t>Bod 3 - Number of students who use the newly built, expanded or modernized infrastructure for research-oriented curricula
Bod 5 - Studenti</t>
  </si>
  <si>
    <t>85.4</t>
  </si>
  <si>
    <t>Bod  3 - Proportion of the capacity of newly built, expanded or upgraded infrastructures used by other entities</t>
  </si>
  <si>
    <t>84.2</t>
  </si>
  <si>
    <t>Pracovníci</t>
  </si>
  <si>
    <t>83.3</t>
  </si>
  <si>
    <t>Bod 3 - doplnit
Bod 4 - doporučujeme doplnit odkaz na PCT (pokud je to možné)
Bod 5 - upravit na "přihlášky"
bod 17 - skutečně nebude indikátor agregován z úrovně projektů?</t>
  </si>
  <si>
    <t>1.;1.1;1..2</t>
  </si>
  <si>
    <t>82.4</t>
  </si>
  <si>
    <t>Bod 5 - změnit
Bod 11 - zaškrtnout pouze TC10</t>
  </si>
  <si>
    <t>Počet podpořených produktů = nadřízený</t>
  </si>
  <si>
    <t>2.1.4</t>
  </si>
  <si>
    <t>Prioritní osa 2: Rozvoj vysokých škol a lidských zdrojů pro výzkum a vývoj</t>
  </si>
  <si>
    <t>Bod 4 - upřesnit metodicky - jak bude hodnota indikátoru započítávána v případě, že se jedna VŠ zúčastní více projektů? popř. když zavede více opatření? Z jakého důvodu se vztahuje pouze na VŠ. Navrhujeme nastavit komplexnější indiktáor, počet subjektů se zavedeným systémem kvality
Bod 5 - změnit
Bod 11 - zaškrtnout pouze TC10</t>
  </si>
  <si>
    <t>2; 2.1.4</t>
  </si>
  <si>
    <t>2.1.3</t>
  </si>
  <si>
    <t>bod 4 - je možné že 1 osoba absolvuje více kurzů? jak se potom bude vykazovat?  doporučujem v rámci definice rozvést CZV.
Z jakého důvodu nění využíván společný indiktáor počet účastníků
Bod 5 - změnit
Bod 11 - zaškrtnout pouze TC10</t>
  </si>
  <si>
    <t>2; 2.1.3</t>
  </si>
  <si>
    <t>2.1.2</t>
  </si>
  <si>
    <t>Absolutní počet.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Poradenskou a asistenční podporou je myšlená systematická a dlouhodobá činnost vedoucí k začlenění dotčených skupin do většinové studentské populace a snížení rozdílů mezi nimi. Poradenskou a asistenční podporou je myšlená systematická a dlouhodobá činnost vedoucí k začlenění dotčených skupin do většinové studentské populace a snížení rozdílů mezi nimi.</t>
  </si>
  <si>
    <t>2.2</t>
  </si>
  <si>
    <t>Nově:
bod 5 - MJ by měla být t/rok
opakovaně posíláme komentáře k bodu 17-19
bod 18 - metodické pojetí indikátoru umožňuje jeho agregaci napřířč projekty
Bod 19 - jaká je vazba těchto dvou indikátorů
Bod 2 - Doporučujeme přeformulovat na "Množství výrobků připravených k opětovnému použití"
Bod 4 - upravit překlepy v definici, mělo by být zahrnuto, že se jedná o množství výrobků vlivem intervencí...tak aby se skutečně jednalo o výsledkový indikátor, nikoliv kontextový
Bod 7 - jestliže, je ind. naplňován ze strany žadatele/ příjemce dochází k jeho aktualizaci - frekvenci sledování v rámci monitorovací zprávy - žádáme upravit na monitorovací zpráva
bod 18 - metodické pojetí indikátoru umožňuje jeho agregaci napřířč projekty
Bod 19 - jaká je vazba těchto dvou indikátorů</t>
  </si>
  <si>
    <t>Celkové množství výrobků připravených k opětovnému použití. (Opravené nebo upravené, již nevyužívané výrobky, které se vracejí zpět do systému – jsou opět užívány spotřebiteli, tzn. že se nikdy nestaly odpadem. (Data získaná od žadatele při předložení podpořených projektů).</t>
  </si>
  <si>
    <t>Increasing the amount of products for reuse</t>
  </si>
  <si>
    <t>76.3</t>
  </si>
  <si>
    <t>Bod 4 - upřesnit definici - v případě že bude mít jedna VŠ víde produktů, bude se započítávat pouze hodnota 1? Jak bude ošetřeno pokud se VŠ zúčastní více projektů? 
Bod 5 - změnit
Bod 11 - zaškrtnout pouze TC10</t>
  </si>
  <si>
    <t>2; 2.1.2</t>
  </si>
  <si>
    <t>SC2.1.1: Zvýšení kvality vzdělávání na vysokých školách a jeho relevance pro potřeby trhu práce</t>
  </si>
  <si>
    <t>Absolutní počet nově vytvořených akreditovaných studijních programů, vyučovaných ve spolupráci s jinou VŠ (se sídlem v ČR nebo zahraničí), jejichž vznik je podpořen z OP VVV..</t>
  </si>
  <si>
    <t>2.1</t>
  </si>
  <si>
    <t>2.1.1; 3.2.4</t>
  </si>
  <si>
    <t>SC2.1.1; SC3.2.4</t>
  </si>
  <si>
    <t>2; 2.1.1</t>
  </si>
  <si>
    <t>navrhujeme odstranit z indikátorové soustavy OP VVV</t>
  </si>
  <si>
    <t>bod 2 - název indikátoru je ve vazbě na definici zavádějící - de facto se jedná o počet podpořených VŠ, nikoliv o počet VŠ, které dostali akreditac, podrobněji viz komentář v poli 51
Bod 4 - rozpracovat definici, zejména co je myšleno "podporou"
Bod 5 - změnit
Bod 11 - zaškrtnout pouze TC10
Bod 19 - není nezbytné uvádět stejný indikátor, jsou vyplňovány pouze další indikátory rozpadového či nápočtového pravidla.</t>
  </si>
  <si>
    <t>k bodu 2 - Institucionální akreditaci bude moci vysoká škola získat v případě, že splní podmínky o vnitřním systému zajišťování kvality dané vysoké školy, přičemž vnitřní systém zajišťování kvality musí skýtat záruky kvalitního posouzení navrhovaných studijních programů, rozvoje činností vysoké školy souvisejicí s příslušnou vzdělávací činností, anebo nezbytného personálního, finančního, materiálního a dalšího zabezpečení rozvoje VŠ. Zisk institucionální akreditace tedy potvrdí kvalitu vzdělávání a činnosti dané vysoké školy. Institucionální akreditace bude moci být udělena vysoké škole, která uskutečňuje nejméně jeden studijní program po dobu odpovídající alespoň dvojnásobku standardní doby jeho studia, tedy nedojde k navýšení počtu vysokých škol. Nejedná se o udělení akreditací novým vysokým školám, ale o nový princip vyhodnocení kvality a strategického řízení vysoké školy (navržen v novele zákona o VŠ). Jako takový je měřítkem kvality, nikoli kvantity.
k bodu 4 - Definici považujeme za nadbytečné upravovat. Podporou je u všech indikátorů, kde se toto v definici objevuje, myšleno, že se jedná o výsledek navazující na finanční intervenci z OP VVV.</t>
  </si>
  <si>
    <t>Vráceno k přepracování</t>
  </si>
  <si>
    <t>3 - chybí AJ název, prosíme doplnit
4 - špatná definice, tato patří k indikátoru 64! 
18, 19 – v případě, že je indikátor s MJ počet publikací domníváme, se že by měl být indikátor agregovatelný. Prosíme o upřesnění, zda-li nedošlo k záměně s WF 64 23 - nelze přečíst celý text v poli
33 - a co stávající 110502
38 - žádáme do TZ doplnit také interní indikátory</t>
  </si>
  <si>
    <t>Podíl odborných publikací ve spoluautorství domácích a zahraničních výzkumníků; Počet odborných publikací ve spoluautorství domácích a zahraničních výzkumníků</t>
  </si>
  <si>
    <t>1; 1.1;1,2</t>
  </si>
  <si>
    <t>68.3</t>
  </si>
  <si>
    <t>prosíme dopracovat</t>
  </si>
  <si>
    <t>bod 2 - dáváme na zvážení zkrácení názvů na Počet publikací ve spoluautorství
bod 4 - úprava MJ - publikace
11 - EZFRV zaškrtnuto omylem?
18 - indikátor je součástí rozpadového pravidla? pravděpodobně se jedná o chybu, domníváme se, že by měl být pouze agregován, je to tak?</t>
  </si>
  <si>
    <t>Podíl odborných publikací ve spoluautorství domácích a zahraničních výzkumníků; Odborné publikace</t>
  </si>
  <si>
    <t>1.;1.1</t>
  </si>
  <si>
    <t>67.3</t>
  </si>
  <si>
    <t>Bod 6b - jaký je zdroj dat - prosíme doplnit do definice indiktáoru
Bod 11 - zaškrtnout pouze TC10
Bod 19 - v bodě 22 uvádí že se indikátor načítá z "interních indikátorů skládajících daný výsledkový indikátor"...vyjasnit, resp. upravit pole k agregaci</t>
  </si>
  <si>
    <t>roční</t>
  </si>
  <si>
    <t>Bod 2 - obecně z jakého důvodu není v tomto ohledu využíván indikátorů počet účastníků, který definovala EK v rámci společných indikátorů
Bod 4 - rozpracovat definici
Bod 5 - změnit MJ (osoba)
Bod 11 - zaškrtnout pouze TC10</t>
  </si>
  <si>
    <t>2; 2.1.1; 2.1.2; 2.1.3</t>
  </si>
  <si>
    <t>SC 2.1.1; SC 2.1.2; SC 2.1.3</t>
  </si>
  <si>
    <t>č. 7 - frekvence „rok“ - k jakému datu -  dle MP pro monitorování by měl být interval 1x za 1/4 roku</t>
  </si>
  <si>
    <t>Odborné publikace; Počet odborných publikací ve spoluautorství domácích a zahraničních výzkumníků</t>
  </si>
  <si>
    <t>OP VVV;Rakousko - ČR</t>
  </si>
  <si>
    <t>64.3</t>
  </si>
  <si>
    <t>Ad pole 7: skutečně bude monitorovací zpráva odevzdávána měsíčně, pravděpodobně se jedná o překlep...</t>
  </si>
  <si>
    <t>63.4</t>
  </si>
  <si>
    <t>Bod 4 - podle mě z té definice není patrné:
- co je TP? (až z níže uvedených informací jsem pochopila že se jedná o technologickou platformu...)
- v názvu je "projekt" a v definici "celek výzkumných a vývojových aktivit" - to chápu odlišně
- v konsorciu partnerů z nejméně 2 zemí - tj. žadatel musí mít 2 partnery ze 2 zemí? já vím že jde asi o to aby měl 1 z ciziny, ale přijde mi to blbě napsaný
- závorka "účast na mezinárodních projektech" mi taky přijde zavádějící....ale to už do toho asi moc vrtam :) 
Bod 11 - zaškrtnout pouze TC01</t>
  </si>
  <si>
    <t>Specifický cíl 2 "Zvýšení intenzity a účinnosti spolupráce ve výzkumu, vývoji a inovacích"</t>
  </si>
  <si>
    <t>62.2</t>
  </si>
  <si>
    <t>Bod 4 - rozpracovat definici
Bod 11 - zaškrtnout pouze TC01</t>
  </si>
  <si>
    <t>Interním indikátorem je pro OP PIK. Z poslední verze OP PPR je patrné, že v tomto případě jde o ukazatel hlavní. Totéž platí pro WF 54.</t>
  </si>
  <si>
    <t>1.1.1;7.1.1</t>
  </si>
  <si>
    <t>Specifický cíl 2 "Zvýšení intenzity a účinnosti spolupráce ve výzkumu, vývoji a inovacích"; Specifický cíl 1 "Vyšší míra mezisektorové spolupráce stimulovaná regionální samosprávou"</t>
  </si>
  <si>
    <t>Prioritní osa 1 "Rozvoj výzkumu a vývoje pro inovace"; Prioritní osa 1 "Posílení výzkumu, technologického rozvoje a inovací"</t>
  </si>
  <si>
    <t>aktivity</t>
  </si>
  <si>
    <t>61.4</t>
  </si>
  <si>
    <t>Je možné, že se v bodě č. 22 objeví u 7.1.1 špatné definování MJ a vysvětlení výchozí, to je chyba systému.</t>
  </si>
  <si>
    <t>60.7</t>
  </si>
  <si>
    <t>Bod 11 - zaškrtnout pouze TC01</t>
  </si>
  <si>
    <t>Indikátor je podřízený společně s indikátorem "Společné projekty VaVaI" nadřazenému indikátoru "Počet nových společných projektů vzniklých v rámci klastru nebo technologické platformy", který je připomínkován a uveden v NČI 2014+.</t>
  </si>
  <si>
    <t>"Počet nových společných projektů vzniklých v rámci klastru nebo technologické platformy" (indikátor se připomínkuje v NČI 2014+) - nadřazený indikátor; "Společné projekty VaVaI"- podřízený indikátor</t>
  </si>
  <si>
    <t>Prioritmí osa 1 "Rozvoj výzkumu a vývoje pro inovace"</t>
  </si>
  <si>
    <t>Průběžně na základě monitorovacích práv příjemců intervencí.</t>
  </si>
  <si>
    <t>aktivity vycházející ze strategie klastru a TP vedoucí k vyšší internacionalizaci - zahrnují přístupy k novým znalostem, klíčové infrastruktuře, využití nových produktů a služeb, přístup k novým trhům, navázání nových a prohloubení stávajících partnerství. Projektový indikátor "Společné projekty VaVaI" se bude společně s projektovým indikátorem "Společné projekty v oblasti marketingu a internacionalizace " načítat do nadřazeného indikátoru "Počet nových společných projektů vzniklých v rámci klastru nebo technologické platformy ", který není součástí projektové žádosti.</t>
  </si>
  <si>
    <t>59.3</t>
  </si>
  <si>
    <t>Indikátor je podřízený společně s indikátorem "Společné projekty v oblasti marketingu a internacionalizace " nadřazenému indikátoru "Počet nových společných projektů vzniklých v rámci klastru nebo technologické platformy", který je připomínkován a uveden v NČI 2014+</t>
  </si>
  <si>
    <t>Počet nových společných projektů vzniklých v rámci klastru nebo technologické platformy (jen v novém NČI- bez kódu a připomínkován) - nadřazený; Společné projekty v oblasti marketingu a internacionalizace - podřízený</t>
  </si>
  <si>
    <t>58.3</t>
  </si>
  <si>
    <t>Bod 11 - zaškrtnout pouze TC01 a TC03
žádáme o provedení úpravy v souladu se závěry jednání (26/2)  - vypustit slovo NOVĚ</t>
  </si>
  <si>
    <t>1.1.1;1.2.1</t>
  </si>
  <si>
    <t>Specifický cíl 2 "Zvýšení intenzity a účinnosti spolupráce ve výzkumu, vývoji a inovacích"; Specifický cíl 1 "Zvýšení počtu nových podnikatelských záměrů začínajících a rozvojových firem"</t>
  </si>
  <si>
    <t>Prioritní osa 1 "Rozvoj výzkumu a vývoje pro inovace"; Prioritní osa 2 "Rozvoj podnikání a konkurenceschopnosti malých a středních firem"</t>
  </si>
  <si>
    <t>57.7</t>
  </si>
  <si>
    <t>Bod 4 - definice by měla vycházet z definice formuláře č. 55 (Počet přihlášek na ochranu práv průmyslového vlastnictví)
Bod 11 - zaškrtnout pouze TC01</t>
  </si>
  <si>
    <t>Nejde o klasickou vazbu nadřazeného a podřazeného indikátoru. "Počet přihlášek na ochranu práv průmyslového vlastnictví - z toho v zahraničí" indikuje kvalitativní aspekty intervence a týká se jen omezeného počtu vyspělých zemí, proto není naplněna podmínka vazby nadřazeného a podřazeného indikátoru. Vazba je uvedena pouze indikativně.</t>
  </si>
  <si>
    <t>přihlášky</t>
  </si>
  <si>
    <t>56.3</t>
  </si>
  <si>
    <t>Doporučujeme změnu definice na - 
Počet podaných přihlášek na ochranu práv průmyslového vlastnictví na vynálezy (ve formě patentů), technická řešení ve formě užitných vzorů, dále pak průmyslových vzorů a ochranných známek. Pod přihláškami ochrany práv průmyslového vlastnictví se  započítávají jak národní, tak mezinárodní. Jde o přihlášky podané na příslušný úřad, který má k jejich přijetí patřičné kompetence (Úřad průmyslového vlastnictví ČR a další relevantní úřady jako EPO apod.).</t>
  </si>
  <si>
    <t>Nejde o klasickou vazbu nadřezeného a podřazeného indikátoru. "Počet přihlášek na ochranu práv průmyslového vlastnictví - z toho v zahraničí" pouze indikuje kvalitativní aspekty dané intervence a souvisí jen s vybranými vyspělými zeměmi. Indikátor by tak nespadal do výše uvedené vazby nadřezeného a podřazeného indikátoru. Stejné nastavení se týká relevatních indikátorů výsledku. Vazba na dané indikátory "v zahraničí" je uvedena jen indikativně. Platí pouze pro OP PIK.</t>
  </si>
  <si>
    <t>55.6</t>
  </si>
  <si>
    <t>Specifický cíl 1 "Zvýšit inovační výkonnost podniků"; Specifický cíl 1 "Posílit spolupráci prvků inovačního systému a využívání inovací"</t>
  </si>
  <si>
    <t>Bod 4 - žádáme rozpracovat definici (o co konkrétně jde?)
Bod 11 - zaškrtnout pouze TC01</t>
  </si>
  <si>
    <t>návrhy řešení</t>
  </si>
  <si>
    <t>54.3</t>
  </si>
  <si>
    <t>Bod 4 - žádáme rozpracovat definici
Bod 9 (resp. další body) - proč nemá tento výsledkový indikátor také OP PPR, když má výstupový "Počet veřejných soutěží PCP o návrh řešení"?</t>
  </si>
  <si>
    <t>53.3</t>
  </si>
  <si>
    <t>Nejde o klasickou vazbu nadřazeného a podřazeného indikátoru. "Počet nových udělených patentů a dalších práv ochrany průmyslového vlastnictví - z toho v zahraničí" vyjadřuje kvalitativní hlediska výsledků dné intervence. Tzn. týká se jen vybraných vyspělých zemí.</t>
  </si>
  <si>
    <t>patenty a další práva</t>
  </si>
  <si>
    <t>Jedná se o počet udělených nových práv průmyslového vlastnictví na vynálezy (ve formě patentů), technických řešení ve formě užitných vzorů, dále pak průmyslových vzoru a ochranných známek v zahraničí (PCT nebo u EPO, USPTO a JPO).</t>
  </si>
  <si>
    <t>52.3</t>
  </si>
  <si>
    <t>Bod 4. Definice indikátoru - v definici nemůže být uveden OP PIK, indikátor se následně nedá využít jiným OP program - Doporučujeme změnit definici na
Počet udělených nových práv průmyslového vlastnictví na vynálezy (ve formě patentů) a technických řešení ve formě užitných a průmyslových vzorů nebo ochranných známek. Přílohou projektové žádosti, toto prokazující, bude doklad (např. žádost o udělení licence, licenční smlouva apod.). Pod novými udělenými patenty a dalšími právy ochrany průmyslového vlastnictví se započítávají jak národní, tak mezinárodní.  Práva ochrany průmyslového vlastnictví jsou udělovány příslušným úřadem, který má k jejich udělování patřičné kompetence (Úřad průmyslového vlastnictví ČR a další relevantní úřady jako EPO apod.).
Bod. 22 Žádáme o doplnění cílové hodnoty.</t>
  </si>
  <si>
    <t>Nejde zde o klasický vztah nadřazeného a podřazeného indikátoru. "Počet nových udělených patentů a dalších práv ochrany průmyslového vlastnictví - z toho v zahraničí" se vztahuje jen k omezenému výčtu vyspělých států, proto nelze vztah nadřazenosti a podřazenosti použít. To platí pouze pro OP PIK.</t>
  </si>
  <si>
    <t>51.6</t>
  </si>
  <si>
    <t>bod 4 - požadujeme do definice zapracovat konkrétní zdroje/ instituce. Doporučujeme doplnit bližší odkaz na metodiku Vavai
bod 11 - upravit označení TC  na TC01
Prosíme o vyjasnění, zda-li bude indikátor využíván i v rámci jiného programu, v případě, že ano, prosíme o doplnění.</t>
  </si>
  <si>
    <t>Indikátor se bude načítat z projektů na úroveň specifického cíle. Odkaz na metodiku hodnocení VaVaI není uveden záměrně a to z důvodu její pravidelné aktualizace. Na základě dosavadního vývoje v přípravě OP se ŘO domnívá, že tento indikátor bude využit jen v OP PIK. Definice tohoto indikátoru byla projednána s odborným útvarem MPO a TA ČR. Pro informaci dokládáme odkaz na příslušnou metodiku http://www.vyzkum.cz/FrontClanek.aspx?idsekce=685899.</t>
  </si>
  <si>
    <t>výsledky</t>
  </si>
  <si>
    <t>50.3</t>
  </si>
  <si>
    <t>Bod 4 - k metodice: rozumím výpočtu s nulovou počáteční hodnotou, pokud se jedná o zcela nový výrobek/službu. Ale pokud půjde o inovovaný produkt, už přeci předtím vykazuje určité tržby...tato skutečnost se tedy bude zanedbávat a i tak budou udávat nulovou výchozí hodnotu? Půjde zcela vždy stanovit tržby z konkrétního produktu/služby v rámci podniků, nebude to v některých případech nemožné? Myslím to tak že ne vždy asi půjdou ty tržby "oddělit" od ostatních produktů/služeb....?
Bod 11 - zaškrtnout pouze TC01
Bod 20 - problém s MJ odstraněn, žádáme vymazat komentář k MJ</t>
  </si>
  <si>
    <t>Indikátor budeme využívat při realizaci kontrafaktuální analýzy dopadu a jiných srovnávacích analýz SC.</t>
  </si>
  <si>
    <t>1.1.1.</t>
  </si>
  <si>
    <t>Prioritní osa 1 "Rozvoj výzkumu a vývoje pro inovace";</t>
  </si>
  <si>
    <t>49.6</t>
  </si>
  <si>
    <t>1.1.1;7.1.1;1.4.2</t>
  </si>
  <si>
    <t>Specifický cíl 1 "Zvýšit inovační výkonnost podniků"; Specifický cíl 1 "Posílit spolupráci prvků inovačního systému a využívání inovací"; Specifický cíl 2 "Zvýšit úroveň nejmodernějších a pokročilých ICT"</t>
  </si>
  <si>
    <t>K definici - nerozumím větě "Pokud dojde k nárůstu indikátoru „Tržby podpořených podniků v důsledku zavedené inovace“ mezi počátkem projektu a koncem prvního sledovaného monitorovacího období, hodnota indikátoru „Počet podpořených podniku s nárůstem tržeb“ bude stále nula." - proč není hodnota 1??
A ještě mi není jasné když se sleduje MEZIROČNÍ zvýšení indikátoru "Tržby...", proč je pak frekvence sběru dat ze strany ŘO čtvrtletně?
Bod 11 - zaškrtnout pouze TC01</t>
  </si>
  <si>
    <t>Indikátor odpovídá požadavkům EK a metodice tvorby indikátorů 2014+.  Má vazbu na výstupové indikátory (př. C 1 apod.).  Do výpočtů budou zahrnuty podpořené podniky, u kterých došlo k meziročnímu zvýšení uvedeného specificky podřízeného indikátoru "Tržby podpořených podniků v důsledku zavedené inovace".</t>
  </si>
  <si>
    <t>Prioritní osa 1 "Rozvoj výzkumu a vývoje pro inovace"; Prioritní osa 1 "Posílení výzkumu, technologického rozvoje a inovací"; Prioritní osa 4 "Rozvoj vysokorychlostních přístupových sítí k internetu a informačních a komunikačních technologií"</t>
  </si>
  <si>
    <t>Indikátor se využíval v NČI 2007-2013 pod kódem 120100. Je možné, že v bodě č. 22 formuláře se na úrovni 1.1.2 objeví výchozí hodnota 0, správně má být 1,12. Cílové jsou nastaveny všude na 0. Tento indikátor je použit jako kontextový u obou SC PO1 OP PIK. K bodu č. 15 uvádíme, že úroveň je 1.1.1 - tzn. (pořadové číslo OP PIK, pořadové číslo PO1, pořadí investiční priority).SC 1 a SC 2 jsou na stejné IP. Tento fakt je možná důvodem nesrovnalostí v bobě č. 22.</t>
  </si>
  <si>
    <t>Specifický cíl 1 "Zvýšit inovační výkonnost podniků"; Specifický cíl 2 "Zvýšení intenzity a účinnosti spolupráce ve výzkumu, vývoji a inovacích"</t>
  </si>
  <si>
    <t>47.4</t>
  </si>
  <si>
    <t>Bod 2 - Jde v zásadě o duplicitní indikátor, informace je obsažena v indikátorech "Délka rekonstruovaných nebo modernizovaných železničních tratí – celkem" a "Délka rekonstruovaných nebo modernizovaných železničních tratí TEN-T ". Není vazba na výsledkový indikátor. Navrhujeme vyloučit.
Bod 4 - nedostatečná definice prosíme doplnit minimálně měrnou jednotku km
Bod 7 - změnit na "monitorovací zpráva"
bod 15 - mají být uvedeny úrovně programu, kde je ind. využit
Bod 18 - primární ind. je součástí rozpadového pravidla, v takovém případě by v bodě 19 měly být uvedeny vsechy dílčí indikátory tohoto pravidla. Pravděpodobně má být správně uvedeno pouze agregace
Bod 19 - doplnit (ve vazbě na 17 a 18)</t>
  </si>
  <si>
    <t>Tento indikátor je součástí NČI pro současné období!!!! Proč není v novém? Bylo připomínkováno. Připomínka níže uvedená je irelevantní vzhledem k požadavkům NOK!!!! Prosím nebuzerovat !!!</t>
  </si>
  <si>
    <t>46.1</t>
  </si>
  <si>
    <t>Definice neodpovídá názvu indikátoru. Je shodná s definicí indikátoru WF44. Prosíme o úpravu.
Bod 2 - doporučujeme zvážit vhodnost zavedení indikátoru, vazba na SC je pouze implicitní. Název indikátoru obsahuje chybu v koncovce.
Bod 4 - rozpracovat definici, co je modernizace. Indikátor má počítat pouze zel. stanice?
Bod 5 - změnit MJ
Bod 7 - změnit na "monitorovací zpráva"
bod 15 - prosíme o doplnení úrovně programu, kde bude ind. využíván
Bod 18 - primární ind. je součástí rozpadového pravidla v takovém případě by v bodě 19 mely být vyplněny všechny dílčí indikátory tohoto pravidla. Pravděpodobně má být vyplněnou pouze agregace.
Bod 19 - doplnit (ve vazbě na 17 a 18)</t>
  </si>
  <si>
    <t>modernizace</t>
  </si>
  <si>
    <t>Počet modernizací v železničních stanicích na železničních tratích TEN-T (vč. modernizací i v oblasti interoperability, či zvyšování komfortu pro cestující)</t>
  </si>
  <si>
    <t>45.3</t>
  </si>
  <si>
    <t>Bod 2 - doporučujeme zvážit vhodnost zavedení indikátoru, vazba na SC je pouze implicitní.
Bod 4 - rozpracovat definici, název indikátoru vyjadřuje něco jiného než definice - jedná se o počty modernizovaných žel. stanic, nebo o počty modernizací V žel. stanicích?
Bod 5 - změnit MJ
Bod 7 - změnit na "monitorovací zpráva"
bod 15 - měly by být uvedeny úrovně programu, kde je využíván
bod 18 - primární indikátor je součástí rozpadového pravidla, v takovém případě musí v bodě 19 být uveden výčet dílčích indiktáorů. Pravděpodobně má být správně uvedeno . pouze agregace
Bod 19 - doplnit (ve vazbě na 17 a 18)</t>
  </si>
  <si>
    <t>44.2</t>
  </si>
  <si>
    <t>Bod 4 - nedostatečná definice, nezbytné vyjasnit metodický postup výpočtu.
Bod 7 - monitorovací zpráva
Bod 19 - doplnit (ve vazbě na 17 a 18)</t>
  </si>
  <si>
    <t>Specifický cíl OP Doprava 1.1 - Výstavba a modernizace železničních tratí</t>
  </si>
  <si>
    <t>tunohod./rok</t>
  </si>
  <si>
    <t>Savings of time in freight railway transport</t>
  </si>
  <si>
    <t>43.1</t>
  </si>
  <si>
    <t>42.1</t>
  </si>
  <si>
    <t>Definice je shodná s názvem. Prosíme o dopracování.
Bod 2 - Pouze "počtový" indikátor, doporučujeme vyloučit.
Bod 4 - nedostatečná definice, kdo vydává povolení, co je subsytém apod. 
Bod 5 - změnit MJ
Bod 7 - změnit na "monitorovací zpráva"
Bod 15- nutné doplnit úrovně programu, kde bude ind. využíván
bod 18- primární ind. je součástí rozpadového pravidla - tzn. v bodě 19 by pak musely být uvedeny jeho dílčí indikátory, pravděpodobně má být vyplněno - horizontální agregace
Bod 19 - doplnit (ve vazbě na 17 a 18)</t>
  </si>
  <si>
    <t>Specifický cíl OP Doprava 1.1 -</t>
  </si>
  <si>
    <t>41.3</t>
  </si>
  <si>
    <t>Žádáme o formalizaci definice. WF budou využité pro přenes dat do MS2014+.
komentáře 27.5. - Definice je shodná s názvem. Žádáme o její rozpracování, např. co je pod zkratkou DOZ, nebo jaká další  zabezpečovací zařízení se do indikátoru počítají.
Bod 4 - rozpracovat definici, název indikátoru je paradoxně podrobnější než definice
Bod 7 - monitorovací zpráva
Bod 19 - doplnit (ve vazbě na 17 a 18)</t>
  </si>
  <si>
    <t>40.4</t>
  </si>
  <si>
    <t>Bod 4 - rozpracovat definici
Bod 7 - monitorovací zpráva?
Bod 19 - doplnit (ve vazbě na 17 a 18)</t>
  </si>
  <si>
    <t>Prosíme o kontrolu zdroje dat. Informace se neshoduj ve WF a v programovém dokumentu.
Doporučujeme revidovat indikátor tak, aby měrnou jednotkou nebyla procenta. V návaznosti na návrh úprav indikátorů výstupu doporučujeme tento indikátor více "generalizovat" - k naplňování TSI.
Bod 4 - rozpracovat definici
Bod 5 - viz výše
Bod 7 - monitorovací zpráva
Bod 19 - doplnit (ve vazbě na 17 a 18)</t>
  </si>
  <si>
    <t>Specifický cíl OP Doprava 1.1</t>
  </si>
  <si>
    <t>procentní bod</t>
  </si>
  <si>
    <t>39.2</t>
  </si>
  <si>
    <t>Bod 2 - doporučujeme zkrátit název indikátoru - vypustit závorku
Bod 5 - změnit MJ
Bod 7 - monitorovací zpráva
Bod 19 - doplnit (ve vazbě na 17 a 18)</t>
  </si>
  <si>
    <t>Výstavba a modernizace vnitrozemských vodních cest v hlavní síti TEN-T (FS)</t>
  </si>
  <si>
    <t>Počet lokalit s bodovými úpravami na vodních tocích (např. výstavba, rekonstrukce/modernizace plavebních komor, modernizace jejich vystrojení, rekonstrukce/modernizace přístavních zdí, rekonstruované/nové zabezpečovací pevné vázací prvky)</t>
  </si>
  <si>
    <t>Number of modernizations on waterways (e.g. nautical grade, nautical chamber, objects/components for ensurance of safety, etc.)</t>
  </si>
  <si>
    <t>38.1</t>
  </si>
  <si>
    <t>Bod 2 - Tuto aktivitu SC konkrétně neuvádí. Je nutné zavádět specifický indikátor?
Bod 4 - nedostatečná definice, požadujeme vysvětlit zkratku, co je považováno za modernizaci.
Bod 5 - změnit MJ např. na ks
Bod 7 - změnit na "monitorovací zpráva"
bod 15- má obsahovat úrovně programu, kde je indiktáor využit
bod 18 - primární indiktáor je součástí rozpadového pravidla, v takovém případě by měl být vyplněn bod 19 svými dílcími indiktáory, pravděpodobně má být správně vyplněno - pouze horizontální agregace
Bod 19 - doplnit (ve vazbě na 17 a 18)</t>
  </si>
  <si>
    <t>Specifický cíl 1.2 - Výstavba a modernizace vnitrozemských vodních cest v hlavní síti TEN-T (FS)</t>
  </si>
  <si>
    <t>37.2</t>
  </si>
  <si>
    <t>Bod 2 - doporučujeme reformulovat na "Kapacita nových /modernizovaných překladišť  (v t/rok).
Bod 4 - rozpracovat definici, včem zpočívá modernizace
Bod 5 - navrhujeme zcela přeformulovat - nově na t/rok
Bod 7 - změnit na "monitorovací zpráva"
bod 15 - měly by být vydefinováy programové úrovně, kde bude indikátor použit
Bod 18 - primární indikátor je součástí rozpadového pravidla, v takovém případě by museli být vyplněny dílčí indiktáory v bodě 19, pravděpodobně má být vyplněno pouze horizontální agregace.
Bod 19 - doplnit (ve vazbě na 17 a 18)</t>
  </si>
  <si>
    <t>Specifický cíl 1.3 -  Multimodální doprava  (FS)</t>
  </si>
  <si>
    <t>36.2</t>
  </si>
  <si>
    <t>Bod 4 - rozpracovat definici, co je mechanismuz a zařízení.
Bod 5 - změnit MJ
Bod 7 - upřesnit na "monitorovací zpráva"
Bod 15, zádáme o doplnění úrovní programu, kde bude indikátor použit
Bod 18 - primární indikátor je součástí rozpadového pravidla, v takovém případě je nutné vyplnit dílčí indikátory v bodě 19, pravděpodobně má být vyplněno pouze horizontální agregace.
Bod 19 - doplnit (ve vazbě na body 17 a 18)</t>
  </si>
  <si>
    <t>SSpecifický cíl OP Doprava 1.3 - Multimodální doprava  (FS)</t>
  </si>
  <si>
    <t>35.2</t>
  </si>
  <si>
    <t>Bod 3 - upravit angličtinu
Bod 4 - nedostatečná definice
Bod 7 - monitorovací zpráva
Bod 19 - doplnit (ve vazbě na 17 a 18)</t>
  </si>
  <si>
    <t>Specifický cíl OP Doprava 1.3 - Multimodální doprava  (FS)</t>
  </si>
  <si>
    <t>34.2</t>
  </si>
  <si>
    <t>1x za rok</t>
  </si>
  <si>
    <t>33.2</t>
  </si>
  <si>
    <t>Bod 3 - upravit překlep
Bod 4 - více specifikovat zařízení/služby/systémy - jedná se o velmi široký pojem
Bod 5 - změna MJ
Bod 7 - monitorovací zpráva
Bod 9 - zaškrtnuty dva OP - ve vazbě na to vyplnit pole 13, 15
Bod 18 - 19 pravděpodobně se správně jedná o vertikální agregaci, prosíme upravit, případně že je ind. primární a tedy součástí rozpadového pravidla, musí být tyto indiktáory uvedeny v bodě 19</t>
  </si>
  <si>
    <t>ŘO OPD nezná strategickou úroveň v OP PPR</t>
  </si>
  <si>
    <t>1.5</t>
  </si>
  <si>
    <t>Specifický cíl 1.5 -  Systémy řízení městského silničního provozu a zavádění ITS na městské silniční síti</t>
  </si>
  <si>
    <t>TC 04 Podpora přechodu na nízkouhlíkové hospodářství ve všech odvětvích;TC 07 Podpora udržitelné dopravy a odstraňování překážek v klíčových síťových infrastrukturách</t>
  </si>
  <si>
    <t>Number of equipments andservices (projects) for transport management</t>
  </si>
  <si>
    <t>32.2</t>
  </si>
  <si>
    <t>Bod 2 - Doporučujeme formulovat jako "Zvýšení počtu informovaných řidičů"
Bod 4 - nedostatečná definice - jaká je metodika a frekvence sledování?
Bod 5 - změnit MJ
Bod 19 - ve vazbě na bod 17 a 18 by měly být vyplněny indikátory rozpadového pravidla - pravděpodobně je správně uvést pouze v bodě 18- pouze agregace (správně má být vertikální) a následně nechat pole 19 proškrtnuté</t>
  </si>
  <si>
    <t>Specifický cíl OP Doprava 1.5 -  Systémy řízení městského silničního provozu a zavádění ITS na městské silniční síti (FS)</t>
  </si>
  <si>
    <t>31.2</t>
  </si>
  <si>
    <t>Bod 2 - Doporučujeme zvážit změnu na "Kapacitu modernizovaných plavidel".
Bod 4 - rozpracovat definici
Bod 5 - změnit MJ
Bod 7 - monitorovací zpráva?
Bod 19 - doplnit (ve vazbě na 17 a 18)</t>
  </si>
  <si>
    <t>1.6</t>
  </si>
  <si>
    <t>Specifický cíl 1.6 -  Environmentálně čistý dopravní park</t>
  </si>
  <si>
    <t>30.2</t>
  </si>
  <si>
    <t>žádáme upravit typ indikátoru na výstup a MJ na místa případně osoby</t>
  </si>
  <si>
    <t>Hodnoty vztahované pouze k realizaci 07-13 nejsou pro hodnocení výsledku relevantní. Žádáme o úpravu. Neměly by být ani uvedeny v definici.
Komentář (26. 5. )- Bod 5 - MJ v podobě Kapacity není logická. Domníváme se, že by se mělo jednat o počty osob, které je možné přepravit v pořízených vozidlech pro drážní dopravu tzn. osoby / rok (počet míst). Žádáme o úpravu a doplnění do definice. Aktuálně není zřejmé jak jsou hodnoty počítány.
Metodická konstrukce indikátoru nastavena čistě jako výstupový indikátoru nikoliv výsledkový. Z výchozích a cílových hodnot není zřejmý posun ani změna. Co v oblasti drážní dopravy přinese navýšení kapacit o cca 8000  míst? Jedná se o 1 % nebo 40 % stávajících kapacit v ČR. Hodnoty vztahované pouze k realizaci 07-13 nejsou pro hodnocení výsledku relevantní. Navrhujeme upravit.
Bod 4 - jak bude hodnota stanovena? Rozpracovat definici, lze také do bodu 35
Bod 5 - změnit MJ musí být zohlednen rok..navrhujeme upravit na osoba/rok 
Bod 7 - uvést "monitorovací zpráva" ("průběžně" je nedostatečná specifikace)
Bod 18 - primární indikátor je součastí rozpadového pravidla
Bod 19 - doplnit (v návaznosti na bod 17 a 18)</t>
  </si>
  <si>
    <t>Celkový počet za odvětví není dostupný.</t>
  </si>
  <si>
    <t>Prioritní osa 1: Infrastruktura pro železniční a další udržitelnou dopravu</t>
  </si>
  <si>
    <t>29.4</t>
  </si>
  <si>
    <t>Bod 4 - rozpracovat definici. Nezbytné vyjasnit metodický postup výpočtu.
Bod 7 - monitorovací zpráva
Bod 19 - doplnit (ve vazbě na 17 a 18)</t>
  </si>
  <si>
    <t>2.1; 3.1</t>
  </si>
  <si>
    <t>2.1 Silniční infrastruktura sítě TEN-T včetně ITS (FS); 3.1 Silnice a dálnice mimo síť TEN-T ve vlastnictví státu (ERDF)</t>
  </si>
  <si>
    <t>Silniční infrastruktura na síti TEN-T</t>
  </si>
  <si>
    <t>28.1</t>
  </si>
  <si>
    <t>Bod 4 - nedostatečná definice
Bod 5 - změnit MJ
Bod 7 - monitorovací zpráva
Bod 19 - doplnit (ve vazbě na 17 a 18)</t>
  </si>
  <si>
    <t>Silniční infrastruktura sítě TEN-T včetně ITS  (FS)</t>
  </si>
  <si>
    <t>27.2</t>
  </si>
  <si>
    <t>Bod 4 - rozpracovat definici
Bod 7 - řádáme vyplnit - monitorovací zpráva
Bod 19 - doplnit (ve vazbě na 17 a 18)</t>
  </si>
  <si>
    <t>Specifický cíl 2.2 Podpora rozvoje sítě napájecích stanic alternativních energií na silniční síti</t>
  </si>
  <si>
    <t>26.2</t>
  </si>
  <si>
    <t>Komentář (27. 5. ) - 
Bod 4 Upravit definici, aby neobsahovala "Výchozí hodnota vyjadřuje počet vozů podpořených z fondů EU v letech 2007-2013." Na základě připomínky k bodu 22.
Bod 22- V rámci výstupových indikátorů není potřeba uvádět nenulovou výchozí hodnotu. Hodnoty vztahované k realizaci 07-13 nejsou pro hodnocení relevantní. Navrhujeme upravit.
Bod 7 - monitorovací zpráva?
Bod 19 - doplnit (v návaznosti na 17 a 18)</t>
  </si>
  <si>
    <t>Specifický cíl OP Doprava 1.6 -  Environmentálně čistý dopravní park  (FS)</t>
  </si>
  <si>
    <t>25.3</t>
  </si>
  <si>
    <t>Bod2 - doporučujem zvážit zkrácený názvu indikátoru
Bod 5 - změnit jednotku
Bod 11 - zaškrtnout pouze TC10
Bod 19 - uveden totožný indikátor domníváme se, že nemá být uveden žádný.</t>
  </si>
  <si>
    <t>studenti</t>
  </si>
  <si>
    <t>počet studentů</t>
  </si>
  <si>
    <t>N° of producers organisations supported for production and marketing plans</t>
  </si>
  <si>
    <t>počet projektů</t>
  </si>
  <si>
    <t>kg/osoba</t>
  </si>
  <si>
    <t>16.0</t>
  </si>
  <si>
    <t>14.0</t>
  </si>
  <si>
    <t>13.0</t>
  </si>
  <si>
    <t>8.0</t>
  </si>
  <si>
    <t>tuny</t>
  </si>
  <si>
    <t>7.0</t>
  </si>
  <si>
    <t>Efektivní veřejná správa 4</t>
  </si>
  <si>
    <t>ukončení projektu</t>
  </si>
  <si>
    <t>pozice</t>
  </si>
  <si>
    <t>"Standardizovaná  pozice"  je taková pozice, u které bylo provedeno zařazení či nezařazení do oboru služby, v případě zařazených pozic pak i tzv. nejnáročnější vykonávaná činnost".</t>
  </si>
  <si>
    <t>Počet příjemcem standardizovaných  pozic úředníků  státní správy</t>
  </si>
  <si>
    <t>1</t>
  </si>
  <si>
    <t>2.0</t>
  </si>
  <si>
    <t>Tento indikátor je balíček indikátorů. Dle dohody s NOK bude v lednu 2014 tento indikátor NOKem rozčleněn na 7 indikátorů, a to pro každé období v 0m-36m f(6). Názvy těchto 7 indikátorů budou tvořeny po vzoru `"název tohoto indikátoru" po ukončení účasti', `"název tohoto indikátoru" 6 měsíců po ukončení účasti', `"název tohoto indikátoru" 12 měsíců po ukončení účasti', atd. (Výjimku tvoří případy, kdy takový indikátor už existuje - např. jako povinný z přílohy nařízení o ESF.) 
Všechny indikátory v tomto balíčku budou příjemcem vybírány dohromady, tj. vybere-li si příjemce jeden z nich (což bude u projektů ESF skoro vždy), automaticky se mu přiřadí všechny ostatní (jedná se o analogický přístup jako u rozpadového pravidla např. u indikátorů ve variacích - celkem, - muži, - ženy.). U indikátorů takto vybraných nebude (opět analogicky jako u rozpadového pravidla) třeba stanovovat cílovou hodnotu. 
Po splnění výše uvedeného úkolu bude tato poznámka smazána.</t>
  </si>
  <si>
    <t>3.1.1.1;3.1.2.1;3.1.3.1;3.2.1.1;3.3.1;</t>
  </si>
  <si>
    <t>PO_1_IP1_SC1; PO_1_IP2_SC1; PO_1_IP3_SC1; PO_2_IP1_SC1;  PO_3_SC1</t>
  </si>
  <si>
    <t>Definice tohoto indikátoru je stejná jako pro indikátor "zaměstnaní účastníci 6 měsíců po ukončení své účasti" v NČI s tím rozdílem, že tento indikátor umožňuje sběr dat pro delší období (po ukončení účasti v projektu (0m) a následně každých šest měsíců až do 3 let po ukončení účasti). Tento indikátor je reportován Evropské komisi jako indikátor "zaměstnaní účastníci 6 měsíců po ukončení své účasti".</t>
  </si>
  <si>
    <t>Employed participants (excluding self-employed)</t>
  </si>
  <si>
    <t>Kód ENVI 2014+</t>
  </si>
  <si>
    <t>Stanovisko správce NČI 2014+</t>
  </si>
  <si>
    <t>Poznámka správce NČI 2014+</t>
  </si>
  <si>
    <t>Poznámka</t>
  </si>
  <si>
    <t>Vypište všechny indikátory s vazbou na 
nezařazený indikátor, k němuž se formulář vztahuje</t>
  </si>
  <si>
    <t>Uveďte, zda se jedná o indikátor:
nadřízený / podřízený; primární / dílčí</t>
  </si>
  <si>
    <t>Agregace 
(vertikálně v rámci programu)</t>
  </si>
  <si>
    <t>Budou hodnoty indikátoru
na některé úrovni použity jako milník?</t>
  </si>
  <si>
    <t>Uveďte všechny úrovně, 
na kterých bude indikátor využíván</t>
  </si>
  <si>
    <t>Kategorie
indikátoru 14b</t>
  </si>
  <si>
    <t>Kategorie
indikátoru 14a</t>
  </si>
  <si>
    <t>Specifický cíl</t>
  </si>
  <si>
    <t>Investiční priorita
/priorita Unie</t>
  </si>
  <si>
    <t>Tematický cíl</t>
  </si>
  <si>
    <t>Prioritní osa
/priorita Unie</t>
  </si>
  <si>
    <t>Operační program
/program</t>
  </si>
  <si>
    <t>Typ indikátoru</t>
  </si>
  <si>
    <t>Frekvence sběru dat</t>
  </si>
  <si>
    <t>Zdroj dat indikátoru</t>
  </si>
  <si>
    <t>Měrná jednotka indikátoru</t>
  </si>
  <si>
    <t>Definice indikátoru</t>
  </si>
  <si>
    <t>Název indikátoru v AJ</t>
  </si>
  <si>
    <t>Stav</t>
  </si>
  <si>
    <t>Verze</t>
  </si>
  <si>
    <t>OP PPR; OP PIK</t>
  </si>
  <si>
    <t>9 02 01</t>
  </si>
  <si>
    <t>9 55 00</t>
  </si>
  <si>
    <t>http://www.eru.cz/dias-browse_articles.php?parentId=131&amp;deep=off&amp;type=</t>
  </si>
  <si>
    <t>Ministerstvo dopravy ČR - (Systém resortního statistického zjišťování Ministerstva dopravy); "Národní strategie rozvoje cyklistické dopravy pro léta 2013-2020"</t>
  </si>
  <si>
    <t>ÚZIS</t>
  </si>
  <si>
    <t>MMR-NOK</t>
  </si>
  <si>
    <t xml:space="preserve">Snížení plochy rozsahu svahových nestabilit („sesuvů“) registrovaných na území ČR v ha, v rámci OPŽP2014+., které budou nově identifikovány jako  potenciálně vysoce nebezpečné nebo  vysoce rizikových sesuvy kat.III – ohrožující  zdraví, majetek a bezpečnost a přírodní podmínky.
Budou registrovány pouze objekty a plochy, které budou řešeny s finanční podporou OPŽP. Pro potřeby evidence OPZP bude vedena samostatná evidence v rámci Registru sesuvů.
Komentář: Dle alokace se předpokládá snížení plochy o 32 ha a 64 bodových objektů.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(kat.III).na území ČR. Tyto budou navrženy k provedení průzkumných, stabilizačních a případně sanačních opatření. 
Odborný odhad přepokládá, že existuje cca 750 (cca 2 390 ha), který se zvýší o 64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 </t>
  </si>
  <si>
    <t>Registr svahových nestabilit ČGS je zpřístupněn formou mapové aplikace 'Registr svahových nestabilit ČGS' a jednotlivé záznamy jsou přístupné též vyhledáváním v databázi svahových nestabilit České geologické služby.
Registr sesuvů ČGS – Geofondu je rovněž zpřístupněn pomocí webové mapové aplikace 'Registr sesuvů-Geofondu', které spolu vytvářejí informační základnu o svahových nestabilitách na území České republiky. 
Registr sesuvů Geofondu ukončil svou činnost k 31.12.2010 a obsahuje celkem 9275 záznamů – objektů (ks), z toho: bodové - 2 982 ks, plošné - 6 293 ks. V tomto případě nebylo možno změřit plochu
2) Registr ČGS svahové nestability k 15.9.2013 obsahuje celkem 17 955 objektů (ks, z toho: bodové -  4 885 ks a plošné - 12 070 ks. Poměr sesuvů bodové/plošné = 1:3
Členění sesuvů podle plochy:
z toho plošné:
menší jak 0,5 ha - 3923 ks
0,5 ha - 1 ha    - 1972 ks
větší jak 1 ha   - 6175 ks
V tom je zahrnuto cca 750 ks sesuvů v kat.III s vysokým rizikem ohrožení, které již byly stabilizované nebo sanované.
Průměrná plocha plošných sesuvů 4,83 ha. Celková plocha plošných sesuvů 58 337 ha.
Průměrná plocha bodového sesuvu 0,5 ha (event.0,25 ha). Celková plocha bodových sesuvů je cca 1 221 ha.
CELKOVÁ PLOCHA SVAHOVÝCH NESTABILIT /SESUVŮ/:     59 558 ha.
Obě mapové aplikace jsou spojeny a zpřístupněny pomocí webové mapové aplikace 'Mapa svahových nestabilit České republiky' 
Zdroje:  http://www.geology.cz/svahovenestability/registr
http://mapy.geology.cz/svahove_nestability/</t>
  </si>
  <si>
    <t>AOPK ČR; Data pro vyhodnocení stavu druhů evropského významu a typů přírodních stanovišť jsou sbírání průběžně a vyhodnocují se jednou za 6 let. Tento postup je používat na úrovni celé EU a indikátor se mimo jiné používá jako hlavní ukazatel pro dosažení cíle 1 Strategie EU ochrany biologické rozmanitosti k roku 2020. Tento rok bylo vypracováno vyhodnocení za období 2007-2012 a v roce 2019 bude zpracována zpráva za období 2013-2018. Toto časové rozvržení vyhodnocení dat odpovídá časovému období programovací období a na jeho konci bude k dispozici srovnání stavu dle zprávy z roku 2013 a z roku 2019.</t>
  </si>
  <si>
    <t xml:space="preserve">AOPK ČR </t>
  </si>
  <si>
    <t>Mapy povodňového nebezpečí a povodňových rizik</t>
  </si>
  <si>
    <t>Jedná se o počet nově pořízených územních plánů, regulačních plánů z podnětu nenahrazujících územní rozhodnutí a územní studii (dle zákona o územním plánování a stavebním řádu - stavební zákon). Konkrétně se jedná o součet počtu nově pořízených: a) územních plánů, b) regulačních plánů z podnětu nenahrazujících územní rozhodnutí a c) územních studií.</t>
  </si>
  <si>
    <t>Plocha území pokrytá územním plánem, regulačním plánem a územní studií</t>
  </si>
  <si>
    <t>Surface area covered by the land-use plan, regulatory plan and territorial study</t>
  </si>
  <si>
    <t>SFC</t>
  </si>
  <si>
    <t>Kód v SFC</t>
  </si>
  <si>
    <t>CO10</t>
  </si>
  <si>
    <t>CO11</t>
  </si>
  <si>
    <t>CO12</t>
  </si>
  <si>
    <t>CO13</t>
  </si>
  <si>
    <t>CO14</t>
  </si>
  <si>
    <t>CO15</t>
  </si>
  <si>
    <t>CO16</t>
  </si>
  <si>
    <t>CO17</t>
  </si>
  <si>
    <t>CO18</t>
  </si>
  <si>
    <t>CO19</t>
  </si>
  <si>
    <t>CO20</t>
  </si>
  <si>
    <t>CO21</t>
  </si>
  <si>
    <t>CO22</t>
  </si>
  <si>
    <t>CO23</t>
  </si>
  <si>
    <t>CO01</t>
  </si>
  <si>
    <t>CO02</t>
  </si>
  <si>
    <t>CO03</t>
  </si>
  <si>
    <t>CO04</t>
  </si>
  <si>
    <t>CO05</t>
  </si>
  <si>
    <t>CO06</t>
  </si>
  <si>
    <t>CO07</t>
  </si>
  <si>
    <t>CO08</t>
  </si>
  <si>
    <t>CO09</t>
  </si>
  <si>
    <t>CR01</t>
  </si>
  <si>
    <t>CR02</t>
  </si>
  <si>
    <t>CR03</t>
  </si>
  <si>
    <t>CR04</t>
  </si>
  <si>
    <t>CR05</t>
  </si>
  <si>
    <t>CR06</t>
  </si>
  <si>
    <t>CR07</t>
  </si>
  <si>
    <t>CR08</t>
  </si>
  <si>
    <t>CR09</t>
  </si>
  <si>
    <t>CR10</t>
  </si>
  <si>
    <t>CR11</t>
  </si>
  <si>
    <t>CR12</t>
  </si>
  <si>
    <t>CO26</t>
  </si>
  <si>
    <t>CO24</t>
  </si>
  <si>
    <t>CO25</t>
  </si>
  <si>
    <t>CO27</t>
  </si>
  <si>
    <t>CO28</t>
  </si>
  <si>
    <t>CO29</t>
  </si>
  <si>
    <t>CO31</t>
  </si>
  <si>
    <t>CO32</t>
  </si>
  <si>
    <t>CO33</t>
  </si>
  <si>
    <t>CO30</t>
  </si>
  <si>
    <t>CO34</t>
  </si>
  <si>
    <t>CO35</t>
  </si>
  <si>
    <t>CO36</t>
  </si>
  <si>
    <t>CO37</t>
  </si>
  <si>
    <t>CO38</t>
  </si>
  <si>
    <t>CO39</t>
  </si>
  <si>
    <t>CO40</t>
  </si>
  <si>
    <t>Počet nově pořízených vozidel pro veřejnou dopravu</t>
  </si>
  <si>
    <t>CESF0</t>
  </si>
  <si>
    <t>CO11a</t>
  </si>
  <si>
    <t>CO14a</t>
  </si>
  <si>
    <t>CO13a</t>
  </si>
  <si>
    <t>Podíl veřejných výdajů na VaV na HDP</t>
  </si>
  <si>
    <t>Podíl veřejných výdajů na VaV na HDP (GBAORD + výdaje na předfinancování programů z EU)</t>
  </si>
  <si>
    <t>Podíl VaV ve vládním sektoru financovaného podnikatelským sektorem</t>
  </si>
  <si>
    <t>Celkový počet zaměstnaných ve VaV na 1000 zaměstnaných v národním hospodářství</t>
  </si>
  <si>
    <t>Celkový počet zaměstnaných ve VaV na 1000 zaměstnaných v národním hospodářství – ženy</t>
  </si>
  <si>
    <t>Celkový počet výzkumných pracovníků na 1000 zaměstnaných v národním hospodářství</t>
  </si>
  <si>
    <t>Celkový počet výzkumných pracovníků na 1000 zaměstnaných v národním hospodářství – ženy</t>
  </si>
  <si>
    <t>Počet absolventů doktorského stupně studia (ISCED 6)</t>
  </si>
  <si>
    <t>Socio-ekonomický ukazatel; výzkum</t>
  </si>
  <si>
    <t>Míra nezaměstnanosti absolventů se základním vzděláním</t>
  </si>
  <si>
    <t xml:space="preserve">Míra nezaměstnanosti absolventů středním vzděláním bez maturity </t>
  </si>
  <si>
    <t xml:space="preserve">Míra nezaměstnanosti absolventů se středním vzděláním s maturitou </t>
  </si>
  <si>
    <t>Míra nezaměstnanosti absolventů s vyšším odborným vzděláním</t>
  </si>
  <si>
    <t>Míra nezaměstnanosti absolventů s vysokoškolským vzděláním</t>
  </si>
  <si>
    <t xml:space="preserve">Míra nezaměstnanosti absolventů s vysokoškolským vzděláním (případně rozdělené na bakalářský stupeň, navazující magisterských stupeň, doktorský stupeň) </t>
  </si>
  <si>
    <t>Podíl populace s dosaženým terciárním stupněm vzdělání v populaci ve věku 30-34 let</t>
  </si>
  <si>
    <t>Socio-ekonomický ukazatel; vzdělávání</t>
  </si>
  <si>
    <t>Celkové vnitřní výdaje na VaV v mil. EUR</t>
  </si>
  <si>
    <t>Spotřeba ryb v ČR</t>
  </si>
  <si>
    <t>Zvýšení celkového počtu měřicích stanic nebo počtu zrekonstruovaných stanic pro sledování kvality ovzduší, počasí, klimatu a ozonové vrstvy Země včetně jejich vybavení</t>
  </si>
  <si>
    <t>OP PPR; OP VVV; OP PIK</t>
  </si>
  <si>
    <t>Počet organizací, ve kterých se zvýšila kvalita výchovy a vzdělávání a proinkluzivnost</t>
  </si>
  <si>
    <t>tis. tkm/rok</t>
  </si>
  <si>
    <t>622
SR.2</t>
  </si>
  <si>
    <t>621
SR.3</t>
  </si>
  <si>
    <t>658
SR.4</t>
  </si>
  <si>
    <t>Number of enterprises created receiving financial aid or support (consultancy, guidance, etc.) from ERDF or ERDF financed facility. The created enterprise did not exist three years before the project started but the Managing Authority or national legislation may set lower the time criterion. An enterprise will not become new if only its legal form changes.</t>
  </si>
  <si>
    <t>Celkový součet soukromých zdrojů (vlastních i cizích) příjemce, které byly použity pro realizaci projektu (pouze ve vztahu k celkovým způsobilým výdajům). Použití soukromých zdrojů na nezpůsobilé výdaje se nezapočítává. Celková hodnota privátního přínosu této formy pomoci, která je kvalifikována jako státní pomoc, jež se realizuje tehdy, je-li forma podpory jiná než grant (viz Společný ukazatel 3). Pokud se investice počítá i jako investice do V a V (viz Společné ukazatel 27) musí se započítat do všech příslušných ukazatelů.</t>
  </si>
  <si>
    <t xml:space="preserve">Společné místní iniciativy v oblasti zaměstnanosti jsou podporovány v rámci investiční priority stanovené v článku 7 (a) (i) nařízení ETC. Účastníkem je osoba, která se se zúčastní programu v rámci těchto iniciativ. 
Řídící orgány jsou vyzváni, aby vyloučit dvojí započtení v důsledku vícečetné 
účasti.
</t>
  </si>
  <si>
    <t xml:space="preserve">Iniciativy přeshraniční mobility jsou podporovány v rámci investiční priority stanovené v článku 7 (a) (i) nařízení ETC. Účastníkem je osoba, která se se zúčastní programu v rámci těchto iniciativ. Řídící orgány jsou vyzváni, aby vyloučit dvojí započtení v důsledku vícečetné účasti.
</t>
  </si>
  <si>
    <t>Plány</t>
  </si>
  <si>
    <t>Jedná se o počet nově pořízených regulačních plánů z podnětu nenahrazujících územní rozhodnutí (dle zákona o územním plánování a stavebním řádu - stavební zákon). Podstatou regulačních plánů, které jsou součástí územně plánovací dokumentace, je v řešené ploše stanovit podrobné podmínky pro využití pozemků, pro umístění a prostorové uspořádání staveb, pro ochranu hodnot a charakteru území, pro vytváření příznivého životního prostředí. Regulační plán vždy stanoví podmínky pro vymezení a využití pozemků, pro umístění staveb veřejné infrastruktury a vymezí veřejně prospěšné stavby nebo veřejně prospěšného opatření. Subjekty, které si pořizují regulační plány, jsou: obce, popř. kraje, přičemž pořizované regulační plány kraje musí být v souladu s Politikou územního rozvoje a se zásadami územního rozvoje. Pořizované regulační plány obce musí být rovněž i v souladu s platným územním plánem. V případě, kdy obec nemá územní plán a požaduje regulační plán, musí být zachován stávající charakter území.</t>
  </si>
  <si>
    <t>Jedná se o počet nově pořízených územních studií (dle § 30 zákona o územním plánování a stavebním řádu) zaměřených na krajinu jako základní složku prostředí, v němž žijí lidé, jako výraz rozmanitosti jejich společného kulturního a přírodního dědictví a základ jejich identity. Podstatou územní studie, která je součástí územně plánovacích podkladů, je navržení, prověření a posouzení možností využití řešeného území či prověření možných řešení vybraných problémů. Územní studie, zaměřené na krajinu mají zejména za cíl vymezení typů krajiny, analýzu jejich charakteristik, sil a tlaků, které je mění, vyhodnocení krajiny s ohledem na zvláštní hodnoty a návrh opatření pro ochranu krajiny při jejím současném užívání obyvatelstvem, na snižování rizik dopadů klimatických změn, na udržování vody v krajině nebo protipovodňová opatření. Cílem u těchto studií bude mimo jiné zohlednění Evropské úmluvy o krajině a uvedení jejích zásad a principů do běžné praxe. Subjekty, které si pořizují územní studie, jsou: obce (např. ORP), popř. kraje.</t>
  </si>
  <si>
    <t>Studie</t>
  </si>
  <si>
    <t>Jedná se o počet nově pořízených územních studií (dle § 30 zákona o územním plánování a stavebním řádu) zaměřených na veřejnou infrastrukturu (dle § 2, písm. k stavebního zákona). Podstatou územní studie, která je součástí územně plánovacích podkladů, je navržení, prověření a posouzení možností využití řešeného území či prověření možných řešení vybraných problémů. Územní studie, které se týkají veřejné infrastruktury, budou zaměřeny zejména na řešení veřejných prostranství (dle § 34 zákona 128/2000 Sb.) a dále na veřejnou infrastrukturu nadmístního významu, zahrnující infrastrukturu dopravní a technickou a občanské vybavení, která by měla poskytovat služby nejen obci, na jejímž území je umístěna, ale i obyvatelům okolních obcí. Cílem je hospodárné využívání této infrastruktury. Subjekty, které si pořizují územní studie, jsou: obce (např. ORP), popř. kraje.</t>
  </si>
  <si>
    <t>Počet podpořených jednotek záchranných a bezpečnostních složek a složek krizového řízení</t>
  </si>
  <si>
    <t>Zvýšení výkonu v kombinované přepravě</t>
  </si>
  <si>
    <t>Increase of combined transport performance</t>
  </si>
  <si>
    <t>Zvýšení výkonu v kombinované přepravě v rámci podpořeného projektu</t>
  </si>
  <si>
    <t>Počet nových / modernizovaných terminálů multimodální přepravy. Jedná o takové zásahy do infrastruktury a vybavení terminálů, které umožní efektivnější využívání terminálů.</t>
  </si>
  <si>
    <t xml:space="preserve">Množství odstraněného odpadu z likvidovaných nepovolených skládek v ZCHÚ  </t>
  </si>
  <si>
    <t xml:space="preserve">WF </t>
  </si>
  <si>
    <t>Zdůvodnění</t>
  </si>
  <si>
    <t>Původní kódování</t>
  </si>
  <si>
    <t>Nový kód</t>
  </si>
  <si>
    <t>Datum provedení změny</t>
  </si>
  <si>
    <t>Zajištění nápočtového pravidla interních podřízených indikátorů</t>
  </si>
  <si>
    <t>Přehled indikátorů s provedenou úpravou kódování</t>
  </si>
  <si>
    <t>Úprava provedená ve verzi xx NČI</t>
  </si>
  <si>
    <r>
      <t>9 02 0</t>
    </r>
    <r>
      <rPr>
        <sz val="10"/>
        <color theme="1"/>
        <rFont val="Arial"/>
        <family val="2"/>
        <charset val="238"/>
      </rPr>
      <t>0</t>
    </r>
  </si>
  <si>
    <t>Vyjádření ČSÚ</t>
  </si>
  <si>
    <t>Metodika dle ČSÚ (DEFINICE)</t>
  </si>
  <si>
    <t>Územní dimenze (dostupnost hodnot v členění na ČR /NUTS 2/ NUTS3 atd.)</t>
  </si>
  <si>
    <t>Frekvence dostupnosti dat</t>
  </si>
  <si>
    <t>Harmonogram dostupnosti dat (měsíc)</t>
  </si>
  <si>
    <t>Webový odkaz na zdroj dat</t>
  </si>
  <si>
    <t xml:space="preserve">Rozšířené, zrekonstruované nebo nově vybudované kapacity bez záboru zemědělského půdního fondu  </t>
  </si>
  <si>
    <t>Expanded, renovated or newly built capacity without the claim of agricultural land from "zemědělský půdní fond"</t>
  </si>
  <si>
    <t>Počet m2 užitné plochy (zkolaudované, nebo povolené k užívání), která byla využita k rekonstrukci či vybudování nových prostor v rámci kterých nedošlo k záboru (zastavění) nové půdy. V případě nových prostor se jedná o zbourání původní stavby nebo výstavbu nových kapacit na území brownfieldu.</t>
  </si>
  <si>
    <t>m2 užitné plochy</t>
  </si>
  <si>
    <t>Důvěra veřejnosti v EU</t>
  </si>
  <si>
    <t>Confidence of the public in the EU</t>
  </si>
  <si>
    <t>Výzkum společnosti STEM/MARK. Odpověď na otázku: Důvěřujete Evropské unii? Procento odpovědí "určitě ano" a "spíše ano".</t>
  </si>
  <si>
    <t>Zájem veřejnosti o fondy EU</t>
  </si>
  <si>
    <t>Public interest in EU funds</t>
  </si>
  <si>
    <t>Výzkum společnosti STEM/MARK. Odpověď na otázku: Řekl(a) byste, že se alespoň povšechně zajímáte o problematiku fondů EU? Procento odpovědí "ano, aktivně se zajímám" a "pasivně občas nějakou informaci zachytím".</t>
  </si>
  <si>
    <t>bod</t>
  </si>
  <si>
    <t>Index vnímání korupce</t>
  </si>
  <si>
    <t>Corruption Perceptions Index</t>
  </si>
  <si>
    <t>Index vnímání korupce /CPI/, který vydává Transparency International, řadí země podle míry vnímané korupce ve veřejném sektoru s použitím stupnice 0–100, kde 100 označuje zemi téměř bez korupce a 0 znamená vysokou míru korupce. Žebříček je sestavován na základě výsledků průzkumů, v nichž respondenti mj. hodnotí schopnost vládních institucí potlačovat a postihovat korupci, účinnost protikorupčních opatření, rozsah korupce v různých institucích a oblastech veřejné správy, míru transparentnosti fungování institucí a míru zneužívání veřejných funkcí a veřejných prostředků.</t>
  </si>
  <si>
    <t>Míra fluktuace zaměstnanců implementační struktury ESIF</t>
  </si>
  <si>
    <t>The rate of fluctuation of employees of the implementation structure ESIF</t>
  </si>
  <si>
    <t>Čas zahájení příprav 2021+ na straně EK</t>
  </si>
  <si>
    <t>Start time of preparation 2021+ from European Commission</t>
  </si>
  <si>
    <t>datum</t>
  </si>
  <si>
    <t>Za čas zahájení příprav 2021+ na straně EK se považuje datum zveřejnění návrhu relevantních nařízení ze strany Evropské komise.</t>
  </si>
  <si>
    <t>Potvrzená míra chybovosti na úrovni celé implementační struktury ESIF (%)</t>
  </si>
  <si>
    <t>Confirmed error rate at the level of the implementation structure ESIF (%)</t>
  </si>
  <si>
    <t>Hodnota představuje vážený průměr potvrzených měr chybovosti jednotlivých OP uvedených ve výročních kontrolních zprávách. Jako váhy jsou použity podíly jednotlivých OP na celkového alokaci DoP.</t>
  </si>
  <si>
    <t>Ne/uplatnění pravidla zrušení automatického závazku</t>
  </si>
  <si>
    <t>Non/application of the rule of automatic decommitment</t>
  </si>
  <si>
    <t>Výše automatického zrušení závazku (decommitment) po ukončení procedury dle článku 88 Obecného nařízení vyjádřená v EUR. Uvede se úhrnná výše za všechny OP. Nedojde-li k uplatnění automatického zrušení závatku, je hodnota indikátoru 0.</t>
  </si>
  <si>
    <t>Absorpční kapacita ČR</t>
  </si>
  <si>
    <t>Absorption capacity of the Czech Republic</t>
  </si>
  <si>
    <t>Počet integrovaných strategií území (ITI a IPRÚ)</t>
  </si>
  <si>
    <t>Number of Integrated strategy of area (Integrated Territorial Investments and Integrated Territorial Development Plans)</t>
  </si>
  <si>
    <t>Počet integrovaných strategií území (v kategorii ITI a IPRÚ) schválených v souladu s Metodickým pokynem pro integrované nástroje.</t>
  </si>
  <si>
    <t>CO43</t>
  </si>
  <si>
    <t>CO44</t>
  </si>
  <si>
    <t>CO45</t>
  </si>
  <si>
    <t>CO46</t>
  </si>
  <si>
    <t>Show_common_output_indicators_IGJ_20140724</t>
  </si>
  <si>
    <t>COMIND_TYPE</t>
  </si>
  <si>
    <t>CODE</t>
  </si>
  <si>
    <t>DESCRIPTION</t>
  </si>
  <si>
    <t>OERDF</t>
  </si>
  <si>
    <t>Productive investment: Number of enterprises receiving support</t>
  </si>
  <si>
    <t xml:space="preserve">Productive investment: Number of enterprises receiving grants </t>
  </si>
  <si>
    <t>Productive investment: Number of enterprises receiving financial support other than grants</t>
  </si>
  <si>
    <t>Productive investment: Number of enterprises receiving non-financial support</t>
  </si>
  <si>
    <t>Productive investment: Number of new enterprises supported</t>
  </si>
  <si>
    <t>Productive investment: Private investment matching public support to enterprises (grants)</t>
  </si>
  <si>
    <t>Productive investment: Private investment matching public support to enterprises (non-grants)</t>
  </si>
  <si>
    <t>Productive investment: Employment increase in supported enterprises</t>
  </si>
  <si>
    <t>Sustainable Tourism: Increase in expected number of visits to supported sites of cultural and natural heritage and attractions</t>
  </si>
  <si>
    <t>OERDF                  CO10     ICT Infrastructure: Additional households with broadband access of at least 30 Mbps</t>
  </si>
  <si>
    <t>ICT Infrastructure: Additional households with broadband access of at least 30 Mbps</t>
  </si>
  <si>
    <t>OERDF                  CO11     Railway: Total length of new railway line, of which: TEN-T</t>
  </si>
  <si>
    <t>Railway: Total length of new railway line</t>
  </si>
  <si>
    <t>OERDF                  CO12     Railway: Total length of reconstructed or upgraded railway line, of which: TEN-T</t>
  </si>
  <si>
    <t>Railway: Total length of reconstructed or upgraded railway line</t>
  </si>
  <si>
    <t>OERDF                  CO13     Roads: Total length of newly built roads, of which: TEN-T</t>
  </si>
  <si>
    <t>Roads: Total length of newly built roads</t>
  </si>
  <si>
    <t>OERDF                  CO14     Roads: Total length of reconstructed or upgraded roads, of which: TEN-T</t>
  </si>
  <si>
    <t>Roads: Total length of reconstructed or upgraded roads</t>
  </si>
  <si>
    <t>Research, Innovation: Number of new researchers in supported entities</t>
  </si>
  <si>
    <t>Research, Innovation: Number of researchers working in improved research infrastructure facilities</t>
  </si>
  <si>
    <t xml:space="preserve">Research, Innovation: Number of enterprises cooperating with research institutions </t>
  </si>
  <si>
    <t>Research, Innovation: Private investment matching public support in innovation or R&amp;D projects</t>
  </si>
  <si>
    <t>Research, Innovation: Number of enterprises supported to introduce new to the market products</t>
  </si>
  <si>
    <t>Research, Innovation: Number of enterprises supported to introduce new to the firm products</t>
  </si>
  <si>
    <t>Childcare and education: Capacity of supported childcare or education infrastructure</t>
  </si>
  <si>
    <t>Health: Population covered by improved health services</t>
  </si>
  <si>
    <t>Urban Development: Population living in areas with integrated urban development strategies</t>
  </si>
  <si>
    <t>Urban Development: Open space created or rehabilitated in urban areas</t>
  </si>
  <si>
    <t>Urban Development: Public or commercial buildings built or renovated in urban areas</t>
  </si>
  <si>
    <t>Urban Development: Rehabilitated housing in urban areas</t>
  </si>
  <si>
    <t>CO41</t>
  </si>
  <si>
    <t>Productive investment: Number of enterprises participating in cross-border, transnational or interregional research projects</t>
  </si>
  <si>
    <t>CO42</t>
  </si>
  <si>
    <t>Productive investment: Number of research institutions participating in cross-border, transnational or interregional research projects</t>
  </si>
  <si>
    <t>Labour Market and Training: Number of participants in cross-border mobility initiatives</t>
  </si>
  <si>
    <t>CO43a</t>
  </si>
  <si>
    <t>of which: employed</t>
  </si>
  <si>
    <t>CO43b</t>
  </si>
  <si>
    <t>of which: unemployed</t>
  </si>
  <si>
    <t>CO43c</t>
  </si>
  <si>
    <t>of which: long-term unemployed</t>
  </si>
  <si>
    <t>CO43d</t>
  </si>
  <si>
    <t>of which: inactive</t>
  </si>
  <si>
    <t>CO43e</t>
  </si>
  <si>
    <t>of which: inactive not in education or training</t>
  </si>
  <si>
    <t>Labour Market and Training: Number of participants in joint local employment initiatives and joint training</t>
  </si>
  <si>
    <t>CO44a</t>
  </si>
  <si>
    <t>CO44b</t>
  </si>
  <si>
    <t>CO44c</t>
  </si>
  <si>
    <t>CO44d</t>
  </si>
  <si>
    <t>CO44e</t>
  </si>
  <si>
    <t>Labour Market and Training: Number of participants in projects promoting gender equality, equal opportunities and social inclusion across borders</t>
  </si>
  <si>
    <t>CO45a</t>
  </si>
  <si>
    <t>CO45b</t>
  </si>
  <si>
    <t>CO45c</t>
  </si>
  <si>
    <t>CO45d</t>
  </si>
  <si>
    <t>CO45e</t>
  </si>
  <si>
    <t>Labour Market and Training: Number of participants in joint education and training schemes to support youth employment, educational opportunities and higher and vocational education across borders</t>
  </si>
  <si>
    <t>CO46a</t>
  </si>
  <si>
    <t>CO46b</t>
  </si>
  <si>
    <t>CO46c</t>
  </si>
  <si>
    <t>CO46d</t>
  </si>
  <si>
    <t>CO46e</t>
  </si>
  <si>
    <t>OERDFCF             CO11a   Railway: Total length of new railway line</t>
  </si>
  <si>
    <t>Railway: Total length of new railway line, of which: TEN-T</t>
  </si>
  <si>
    <t>OERDFCF             CO12a   Railway: Total length of reconstructed or upgraded railway line</t>
  </si>
  <si>
    <t>CO12a</t>
  </si>
  <si>
    <t>Railway: Total length of reconstructed or upgraded railway line, of which: TEN-T</t>
  </si>
  <si>
    <t>OERDFCF             CO13a   Roads: Total length of newly built roads</t>
  </si>
  <si>
    <t>Roads: Total length of newly built roads, of which: TEN-T</t>
  </si>
  <si>
    <t>OERDFCF             CO14a   Roads: Total length of reconstructed or upgraded roads</t>
  </si>
  <si>
    <t>Roads: Total length of reconstructed or upgraded roads, of which: TEN-T</t>
  </si>
  <si>
    <t>OERDFCF</t>
  </si>
  <si>
    <t>Urban transport: Total length of new or improved tram and metro lines</t>
  </si>
  <si>
    <t>Inland waterways: Total length of improved or created inland waterway</t>
  </si>
  <si>
    <t>Solid waste: Additional waste recycling capacity</t>
  </si>
  <si>
    <t>Water supply: Additional population served by improved water supply</t>
  </si>
  <si>
    <t>Wastewater treatment: Additional population served by improved wastewater treatment</t>
  </si>
  <si>
    <t>Risk prevention and management: Population benefiting from flood protection measures</t>
  </si>
  <si>
    <t>Risk prevention and management: Population benefiting from forest fire protection measures</t>
  </si>
  <si>
    <t>Land rehabilitation: Total surface area of rehabilitated land</t>
  </si>
  <si>
    <t>Nature and biodiversity: Surface area of habitats supported to attain a better conservation status</t>
  </si>
  <si>
    <t>Renewables: Additional capacity of renewable energy production</t>
  </si>
  <si>
    <t>Energy efficiency: Number of households with improved energy consumption classification</t>
  </si>
  <si>
    <t>Energy efficiency: Decrease of annual primary energy consumption of public buildings</t>
  </si>
  <si>
    <t>Energy efficiency: Number of additional energy users connected to smart grids</t>
  </si>
  <si>
    <t xml:space="preserve">GHG reduction: Estimated annual decrease of GHG </t>
  </si>
  <si>
    <t>OESF</t>
  </si>
  <si>
    <t>unemployed, including long-term unemployed</t>
  </si>
  <si>
    <t>long-term unemployed</t>
  </si>
  <si>
    <t>inactive</t>
  </si>
  <si>
    <t>inactive, not in education or training</t>
  </si>
  <si>
    <t>employed, including self-employed</t>
  </si>
  <si>
    <t>below 25 years of age</t>
  </si>
  <si>
    <t>above 54 years of age</t>
  </si>
  <si>
    <t>above 54 years of age who are unemployed, including long term unemployed, or inactive not in education or training</t>
  </si>
  <si>
    <t>with primary (ISCED 1) or lower secondary education (ISCED 2)</t>
  </si>
  <si>
    <t>with upper secondary (ISCED 3) or post-secondary education (ISCED 4)</t>
  </si>
  <si>
    <t>with tertiary education (ISCED 5 to 8)</t>
  </si>
  <si>
    <t>participants who live in jobless households</t>
  </si>
  <si>
    <t>participants who live in jobless households with dependent children</t>
  </si>
  <si>
    <t>participants who live in a single adult household with dependent children</t>
  </si>
  <si>
    <t>migrants, participants with a foreign background, minorities (including marginalised communities such as the Roma)</t>
  </si>
  <si>
    <t>participants with disabilities</t>
  </si>
  <si>
    <t>other disadvantaged</t>
  </si>
  <si>
    <t>homeless or affected by housing exclusion</t>
  </si>
  <si>
    <t>from rural areas</t>
  </si>
  <si>
    <t>number of projects fully or partially implemented by social partners or non-governmental organisations</t>
  </si>
  <si>
    <t>number of projects dedicated at sustainable participation and progress of women in employment;</t>
  </si>
  <si>
    <t xml:space="preserve">number of projects targeting public administrations or public services at national, regional or local level </t>
  </si>
  <si>
    <t>number of supported micro, small and medium-sized enterprises (including cooperative enterprises, enterprises of the social economy)</t>
  </si>
  <si>
    <t>Show_common_result_indicators_ESF_YEI</t>
  </si>
  <si>
    <t>TYPE</t>
  </si>
  <si>
    <t>inactive participants engaged in job searching upon leaving</t>
  </si>
  <si>
    <t>RESF</t>
  </si>
  <si>
    <t>participants in education/training upon leaving</t>
  </si>
  <si>
    <t>participants gaining a qualification upon leaving</t>
  </si>
  <si>
    <t>participants in employment, including self-employment,  upon leaving</t>
  </si>
  <si>
    <t>disadvantaged participants engaged in job searching, education/ training, gaining a qualification, or in employment, including self-employment ,  upon leaving</t>
  </si>
  <si>
    <t>participants in employment, including self-employment, six months after leaving</t>
  </si>
  <si>
    <t>participants with an improved labour market situation six months after leaving</t>
  </si>
  <si>
    <t>participants above 54 years of age in employment, including self-employment, six months after leaving</t>
  </si>
  <si>
    <t>disadvantaged participants in employment, including self-employment, six months after leaving</t>
  </si>
  <si>
    <t>RYEI</t>
  </si>
  <si>
    <t>Unemployed participants who are in education/training, gaining a qualification, or in employment, including self-employment, upon leaving</t>
  </si>
  <si>
    <t>Long-term unemployed participants who are in education/training, gaining a qualification, or are in employment, including self-employment, upon leaving</t>
  </si>
  <si>
    <t>Inactive participants not in education or training who are in education/training, gaining a qualification, or are in employment, including self-employment, upon leaving</t>
  </si>
  <si>
    <t>Participants in employment six months after leaving</t>
  </si>
  <si>
    <t>RESULT</t>
  </si>
  <si>
    <t>OUTPUT</t>
  </si>
  <si>
    <t>CR01 - inactive participants engaged in job searching upon leaving</t>
  </si>
  <si>
    <t>CO03 - inactive</t>
  </si>
  <si>
    <t>CO04 - inactive, not in education or training</t>
  </si>
  <si>
    <t>CR02 - participants in education/training upon leaving</t>
  </si>
  <si>
    <t>CO01 - unemployed, including long-term unemployed</t>
  </si>
  <si>
    <t>CO02 - long-term unemployed</t>
  </si>
  <si>
    <t>CO05 - employed, including self-employed</t>
  </si>
  <si>
    <t>CO08 - above 54 years of age who are unemployed, including long term unemployed, or inactive not in education or training</t>
  </si>
  <si>
    <t>CO12 - participants who live in jobless households</t>
  </si>
  <si>
    <t>CO13 - participants who live in jobless households with dependent children</t>
  </si>
  <si>
    <t>CR03 - participants gaining a qualification upon leaving</t>
  </si>
  <si>
    <t>CO06 - below 25 years of age</t>
  </si>
  <si>
    <t>CO07 - above 54 years of age</t>
  </si>
  <si>
    <t>CO09 - with primary (ISCED 1) or lower secondary education (ISCED 2)</t>
  </si>
  <si>
    <t>CO10 - with upper secondary (ISCED 3) or post-secondary education (ISCED 4)</t>
  </si>
  <si>
    <t>CO11 - with tertiary education (ISCED 5 to 8)</t>
  </si>
  <si>
    <t>CO14 - participants who live in a single adult household with dependent children</t>
  </si>
  <si>
    <t>CO15 - migrants, participants with a foreign background, minorities (including marginalised communities such as the Roma)</t>
  </si>
  <si>
    <t>CO16 - participants with disabilities</t>
  </si>
  <si>
    <t>CO17 - other disadvantaged</t>
  </si>
  <si>
    <t>CO18 - homeless or affected by housing exclusion</t>
  </si>
  <si>
    <t>CO19 - from rural areas</t>
  </si>
  <si>
    <t>CR04 - participants in employment, including self-employment,  upon leaving</t>
  </si>
  <si>
    <t>CR06 - participants in employment, including self-employment, 6 months after leaving</t>
  </si>
  <si>
    <t>CR07 - participants with an improved labour market situation 6 months after leaving</t>
  </si>
  <si>
    <t>CR08 - participants above 54 years of age in employment, including self-employment, six months after leaving</t>
  </si>
  <si>
    <t>CR01 - Unemployed participants who complete the YEI supported intervention</t>
  </si>
  <si>
    <t>CR02 - Unemployed participants who receive an offer of employment, continued education, apprenticeship or traineeship upon leaving</t>
  </si>
  <si>
    <t>CR03 - Unemployed participants who are in education/training, gaining a qualification, or in employment, including self-employment, upon leaving</t>
  </si>
  <si>
    <t>CR04 - Long-term unemployed participants who complete the YEI supported intervention</t>
  </si>
  <si>
    <t>CR05 - Long-term unemployed participants who receive an offer of employment, continued education, apprenticeship or traineeship upon leaving</t>
  </si>
  <si>
    <t>CR06 - Long-term unemployed participants who are in education/training, gaining a qualification, or  in employment, including self-employment, upon leaving</t>
  </si>
  <si>
    <t>CR07 - Inactive participants not in education or training who complete the YEI supported intervention</t>
  </si>
  <si>
    <t>CR08 - Inactive participants not in education or training who receive an offer of employment, continued education, apprenticeship or traineeship upon leaving</t>
  </si>
  <si>
    <t>CR09 - Inactive participants not in education or training who are in education/training, gaining a qualification, or in employment, including self-employment, upon leaving</t>
  </si>
  <si>
    <t>CR10 - Participants in continued education, training programmes leading to a qualification, an apprenticeship or a traineeship 6 months after leaving</t>
  </si>
  <si>
    <t>CR11 - Participants in employment 6 months after leaving</t>
  </si>
  <si>
    <t>CR12 - Participants in self-employment 6 months after leaving</t>
  </si>
  <si>
    <t>Show_ResultOutputIndicatorLinks_ESF_YEI_20140514</t>
  </si>
  <si>
    <t>zrušen</t>
  </si>
  <si>
    <t>Účastníci zaměstnaní po ukončení své účasti, včetně OSVČ - muži</t>
  </si>
  <si>
    <t>Účastníci zaměstnaní po ukončení své účasti, včetně OSVČ - ženy</t>
  </si>
  <si>
    <t>změna názvu</t>
  </si>
  <si>
    <t>chybí dělení na ženy a na muže, má být doplněno? - má vazbu na kódování</t>
  </si>
  <si>
    <t>6 29 10</t>
  </si>
  <si>
    <t xml:space="preserve">6 29 20 </t>
  </si>
  <si>
    <t>6 29 30</t>
  </si>
  <si>
    <t>6 29 40</t>
  </si>
  <si>
    <t>6 29 50</t>
  </si>
  <si>
    <r>
      <t xml:space="preserve">prosíme upravit název WF 121 na </t>
    </r>
    <r>
      <rPr>
        <sz val="10"/>
        <color rgb="FFFF0000"/>
        <rFont val="Arial"/>
        <family val="2"/>
        <charset val="238"/>
      </rPr>
      <t>Účastníci zaměstnaní po ukončení své účasti, včetně OSVČ</t>
    </r>
  </si>
  <si>
    <t>z</t>
  </si>
  <si>
    <t>na</t>
  </si>
  <si>
    <t>Change in volume of aquaculture production</t>
  </si>
  <si>
    <t>tis. EUR</t>
  </si>
  <si>
    <t>Change in volume of first sales in Pos</t>
  </si>
  <si>
    <t>Podíl hodnoty produkce organizací producentů na celkové hodnotě akvakulturní produkce</t>
  </si>
  <si>
    <t>% of production placed on the market (value) by of PO</t>
  </si>
  <si>
    <t>Podíl celkové hodnoty akvakulturní produkce umístěné na trh organizacemi producentů v ČR (v €) na celkové hodnotě akvakulturní produkce v ČR (v €).</t>
  </si>
  <si>
    <t>Podíl objemu produkce organizací producentů na celkovém objemu akvakulturní produkce</t>
  </si>
  <si>
    <t>% of production placed on the market (volume) by of PO</t>
  </si>
  <si>
    <t>Podíl celkového objemu akvakulturní produkce umístěného na trh organizacemi producentů v ČR (v tunách) na celkovém objemu akvakulturní produkce v ČR (v tunách).</t>
  </si>
  <si>
    <t>Úroveň přeshraniční akceschopnosti k řešení mimořádných událostí a krizových situací</t>
  </si>
  <si>
    <t>Návštěvnost hromadných ubytovacích zařízení</t>
  </si>
  <si>
    <t>Podíl zaregistrovaných nezaměstnaných absolventů na celkovém počtu nezaměstnaných</t>
  </si>
  <si>
    <t>Úroveň spolupráce institucí na česko-polském pohraničí</t>
  </si>
  <si>
    <t>Vnímání vzájemného soužití a spolupráce komunit v příhraničním regionu</t>
  </si>
  <si>
    <t>Poziom transgranicznej gotowości do podejmowania działań w celu rozwiązywania sytuacji nadzwyczajnych  kryzysowych</t>
  </si>
  <si>
    <t>Liczba korzystających z obiektów zbiorowego zakwaterowania</t>
  </si>
  <si>
    <t>Udział zarejestrowanych bezrobotnych absolwentów wśród bezrobotnych ogółem</t>
  </si>
  <si>
    <t>Poziom współpracy instytucji na pograniczu polsko-czeskim</t>
  </si>
  <si>
    <t>Poziom postrzegania współegzystencji i współpracy społeczności lokalnych w regionie przygranicznym</t>
  </si>
  <si>
    <t>Škála</t>
  </si>
  <si>
    <t>Příjezdy hostů</t>
  </si>
  <si>
    <t>Spolupráce; cestovní ruch</t>
  </si>
  <si>
    <t>Spolupráce; ne/zaměstnanost</t>
  </si>
  <si>
    <t>Spolupráce; Prevence a řízení rizik</t>
  </si>
  <si>
    <t>OP TP; EÚS ČR-Polsko</t>
  </si>
  <si>
    <t>IROP, OP D; EÚS ČR-Polsko</t>
  </si>
  <si>
    <t>OEMFF</t>
  </si>
  <si>
    <t>Počet projektů podporujících sběr, řízení a využití dat</t>
  </si>
  <si>
    <t>Number of projects on supporting the collection, management and use of data</t>
  </si>
  <si>
    <t>Počet projektů realizovaných v opatření pro sběr dat.</t>
  </si>
  <si>
    <t>Počet podpořených projektů zaměřených na investice do modernizace akvakulturních jednotek včetně zlepšování pracovních a bezpečnostních podmínek pracovníků, ochrany akvakulturních zařízení před rybožravými predátory, obnovy stávajících rybníků, diverzifikace produkce akvakultury a opatření zvyšující energetickou účinnost.</t>
  </si>
  <si>
    <t>Počet projektů zaměřených na produktivní investice do akvakultury</t>
  </si>
  <si>
    <t>Počet projektů zaměřených na zavádění nových nebo podstatně zlepšených produktů, nových akvakulturních druhů s dobrým tržním potenciálem, nových nebo zdokonalených postupů.</t>
  </si>
  <si>
    <t>No of projects on productive investments in aquaculture</t>
  </si>
  <si>
    <t>Zvýšení produkce zpracovaných ryb</t>
  </si>
  <si>
    <t>Change in the production of processed fish</t>
  </si>
  <si>
    <t>Zvýšení produkce zpracovaných ryb v tunách v rámci podpořených projektů z Operačního programu Rybářství 2014 - 2020</t>
  </si>
  <si>
    <t>N° of projects on limiting the impact of aquaculture on the environment (eco-management, audit schemes, organic aquaculture environmental services)</t>
  </si>
  <si>
    <t>Počet realizovaných produktových inovací</t>
  </si>
  <si>
    <t>No of implemented product innovations</t>
  </si>
  <si>
    <t>Počet realizovaných procesních inovací</t>
  </si>
  <si>
    <t>No of implemented process innovations</t>
  </si>
  <si>
    <t>Počet produktových inovací zavedených do praxe vedoucích k významným změnám technických specifikací, komponentů a materiálů, uživatelské přístupnosti nebo ostatních funkčních charakteristik v oblasti produkční akvakultury.</t>
  </si>
  <si>
    <t>Množství vytěženého bahna z rybníka/loviště</t>
  </si>
  <si>
    <t>Volume of silt removed from fishpond/fishing area</t>
  </si>
  <si>
    <t>Množství vytěženého bahna v m3 stávajících rybníků využívaných pro akvakulturu.</t>
  </si>
  <si>
    <t>Příjmy z podpořených doplňkových aktivit mimo akvakulturu</t>
  </si>
  <si>
    <t>Income from supported activities complementary to aquaculture</t>
  </si>
  <si>
    <t>Příjmy akvakulturních podniků v Kč z dalších forem podnikání spojených s produkční činností v akvakultuře, tj. podpořených doplňkových aktivit mimo akvakulturu.</t>
  </si>
  <si>
    <t>Počet podpořených výměn výrobního zařízení za energeticky účinnější</t>
  </si>
  <si>
    <t>No of supported equipment changes increasing energy efficiency</t>
  </si>
  <si>
    <t>Počet podpořených nových chovatelů</t>
  </si>
  <si>
    <t>Number of new fish farmers supported</t>
  </si>
  <si>
    <t>Množství vysazeného úhoře</t>
  </si>
  <si>
    <t>Množství vysazeného úhořího monté nebo mladých úhořů v kg.</t>
  </si>
  <si>
    <t>Rybářství; podnikání; Energetická účinnost</t>
  </si>
  <si>
    <t>Kapacita modernizovaných akvakulturních jednotek</t>
  </si>
  <si>
    <t>Capacity of modernised aquaculture units</t>
  </si>
  <si>
    <t>Kapacita modernizovaných akvakulturních jednotek (rybníků a ostatních rybochovných zařízení) v m3 výrobních (chovných) prostor.</t>
  </si>
  <si>
    <t>Počet zařízení částečně nebo zcela chráněných proti rybožravým predátorům</t>
  </si>
  <si>
    <t>No of facilities partially or fully protected against piscivorous predators</t>
  </si>
  <si>
    <t>Počet akvakulturních zařízení, ochráněných před volně žijícími predátory požívajícími ochrany podle směrnice Rady a EP 2009/147 EHS a směrnice Rady 92/43/ES.</t>
  </si>
  <si>
    <t>Počet založených organizací producentů</t>
  </si>
  <si>
    <t>Number of founded producers organisations</t>
  </si>
  <si>
    <t>Počet založených organizací producentů na základě podpory poskytnuté na aktivity spojené se zakládáním organizace producentů</t>
  </si>
  <si>
    <t>organizace producentů</t>
  </si>
  <si>
    <t>Počet data – setů zaslaných producenty v oblasti akvakultury do softwaru pro shromažďování údajů</t>
  </si>
  <si>
    <t>Number of data-sets sent by producents in aquaculture to data gathering software</t>
  </si>
  <si>
    <t>Počet kompletních datových dodávek (s náležitostmi dle platné EU a národní legislativy) od jednotlivých producentů v oblasti akvakultury zaslaných do softwaru pro shromažďování údajů.</t>
  </si>
  <si>
    <t>Počet kontrol primárně zaměřených na sledovatelnost produktů v oblasti akvakultury</t>
  </si>
  <si>
    <t>Number of inspections primarily focused on product traceability in aquaculture</t>
  </si>
  <si>
    <t>Počet provedených kontrol v rámci softwaru pro sledovatelnost produktů akvakultury</t>
  </si>
  <si>
    <t>Number of inspection carried out by the software for traceability of aquaculture products</t>
  </si>
  <si>
    <t>Rybářství; ICT</t>
  </si>
  <si>
    <t>Počet kontrol primárně zaměřených na sledovatelnost produktů akvakultury dle náležitostí EU legislativy s využitím softwaru, který byl předmětem podpory z Operačního programu Rybářství 2014 - 2020</t>
  </si>
  <si>
    <t>Procentní podíl proškolených kontrolorů v oblasti sledovatelnosti produktů v oblasti akvakultury</t>
  </si>
  <si>
    <t>Percentage of trained inspectors in the field of aquaculture products traceability</t>
  </si>
  <si>
    <t>Počet subjektů zapojených do shromažďování údajů</t>
  </si>
  <si>
    <t>Number of subjects involved to data collection</t>
  </si>
  <si>
    <t>Podíl proškolených inspektorů, provádějících kontroly akvakulturních produktů v oblasti sledovatelnosti, na celkovém počtu inspektorů.</t>
  </si>
  <si>
    <t>Počet subjektů, které budou zasílat povinné údaje dle EU a národní legislativy do softwaru pro sběr dat.</t>
  </si>
  <si>
    <t>Nakoupený software nebo hardware</t>
  </si>
  <si>
    <t>Purchased software and hardware</t>
  </si>
  <si>
    <t>Počet nákupů softwaru a hardwaru v rámci opatření pro sledovatelnost produktů Operačního programu Rybářství 2014 - 2020</t>
  </si>
  <si>
    <t>EMFF</t>
  </si>
  <si>
    <t>Indicators EMFF</t>
  </si>
  <si>
    <t>( type -&gt; CEMFF : context , OEMFF: output, REMFF - Result )</t>
  </si>
  <si>
    <t>id</t>
  </si>
  <si>
    <t>type</t>
  </si>
  <si>
    <t>code</t>
  </si>
  <si>
    <t>description</t>
  </si>
  <si>
    <t>measurement unit</t>
  </si>
  <si>
    <t>orderby</t>
  </si>
  <si>
    <t>measurement unit id</t>
  </si>
  <si>
    <t>union priority id</t>
  </si>
  <si>
    <t>CEMFF</t>
  </si>
  <si>
    <t>1.1.a</t>
  </si>
  <si>
    <t>Fishing fleet (number of vessels)</t>
  </si>
  <si>
    <t>number of vessels</t>
  </si>
  <si>
    <t>1.1.b</t>
  </si>
  <si>
    <t>Fishing fleet (kW)</t>
  </si>
  <si>
    <t>1.1.c</t>
  </si>
  <si>
    <t>Fishing fleet (GT)</t>
  </si>
  <si>
    <t>GT</t>
  </si>
  <si>
    <t>1.10.a</t>
  </si>
  <si>
    <t>Coverage of Natura 2000 areas designated under the Birds and Habitats directives</t>
  </si>
  <si>
    <t>Km²</t>
  </si>
  <si>
    <t>1.10.b</t>
  </si>
  <si>
    <t>Coverage of other spatial protection measures under Art. 13.4 of the Directive 2008/56/EC</t>
  </si>
  <si>
    <t>Gross value added per FTE employee</t>
  </si>
  <si>
    <t>thousand Euros per FTE employee</t>
  </si>
  <si>
    <t>Net profit</t>
  </si>
  <si>
    <t>thousand Euros</t>
  </si>
  <si>
    <t>Return on investment of fixed tangible assets</t>
  </si>
  <si>
    <t>1.5.a</t>
  </si>
  <si>
    <t>Indicators of biological sustainability - sustainable harvest indicator</t>
  </si>
  <si>
    <t>number</t>
  </si>
  <si>
    <t>1.5.b</t>
  </si>
  <si>
    <t>Indicators of biological sustainability -  stocks-at-risk indicator</t>
  </si>
  <si>
    <t>Fuel efficiency of fish capture</t>
  </si>
  <si>
    <t>litres fuel/ kg landed catch</t>
  </si>
  <si>
    <t>1.7.a</t>
  </si>
  <si>
    <t xml:space="preserve">Extent of the seabed significantly affected by human activities for the different substrate types </t>
  </si>
  <si>
    <t>1.7.b</t>
  </si>
  <si>
    <t>Rates of incidental catches of cetaceans in fisheries</t>
  </si>
  <si>
    <t>by-catch per unit effort</t>
  </si>
  <si>
    <t>1.8.a</t>
  </si>
  <si>
    <t>Number of employed (FTE) including male and female</t>
  </si>
  <si>
    <t>1.8.b</t>
  </si>
  <si>
    <t>Number of employed (FTE) female</t>
  </si>
  <si>
    <t>1.9.a</t>
  </si>
  <si>
    <t>Number of work-related injuries and accidents</t>
  </si>
  <si>
    <t>1.9.b</t>
  </si>
  <si>
    <t>% of work-related injuries and accidents to total fishers</t>
  </si>
  <si>
    <t>tonnes</t>
  </si>
  <si>
    <t>Volume of production organic aquaculture</t>
  </si>
  <si>
    <t>Volume of production recirculation system</t>
  </si>
  <si>
    <t>2.6.a</t>
  </si>
  <si>
    <t>2.6.b</t>
  </si>
  <si>
    <t>3.A.1</t>
  </si>
  <si>
    <t>Total number of serious infringements in the MS in the last 7 years</t>
  </si>
  <si>
    <t>3.A.2</t>
  </si>
  <si>
    <t>Landings that are subject to physical control</t>
  </si>
  <si>
    <t>3.A.3.a</t>
  </si>
  <si>
    <t>Existing resources available for control - Control vessels and aircrafts available</t>
  </si>
  <si>
    <t>3.A.3.b</t>
  </si>
  <si>
    <t>Existing resources available for control - Number of employed (FTE)</t>
  </si>
  <si>
    <t>3.A.3.c</t>
  </si>
  <si>
    <t>Existing resources available for control - Budgetary allocation (evolution last 5 years)</t>
  </si>
  <si>
    <t>3.A.3.d</t>
  </si>
  <si>
    <t>Existing resources available for control - Vessels equipped with ERS and/or VMS</t>
  </si>
  <si>
    <t>3.B.1</t>
  </si>
  <si>
    <t>Data Collection Measures - Fulfilment of data calls under DCF</t>
  </si>
  <si>
    <t>4.1.a</t>
  </si>
  <si>
    <t>Extent of coastline</t>
  </si>
  <si>
    <t>Km</t>
  </si>
  <si>
    <t>4.1.b</t>
  </si>
  <si>
    <t>Extent of main waterways</t>
  </si>
  <si>
    <t>4.1.c</t>
  </si>
  <si>
    <t>Extent of main water bodies</t>
  </si>
  <si>
    <t>5.1.a</t>
  </si>
  <si>
    <t>N° of Pos</t>
  </si>
  <si>
    <t>5.1.b</t>
  </si>
  <si>
    <t>N° of associations of POs</t>
  </si>
  <si>
    <t>5.1.c</t>
  </si>
  <si>
    <t>N° of IBOs</t>
  </si>
  <si>
    <t>5.1.d</t>
  </si>
  <si>
    <t>N° of producers or operators per PO</t>
  </si>
  <si>
    <t>5.1.e</t>
  </si>
  <si>
    <t>N° of producers or operators per association of POs</t>
  </si>
  <si>
    <t>5.1.f</t>
  </si>
  <si>
    <t>N° of producers or operators per IBO</t>
  </si>
  <si>
    <t>5.1.g</t>
  </si>
  <si>
    <t>% of producers or operators member of PO</t>
  </si>
  <si>
    <t>5.1.h</t>
  </si>
  <si>
    <t>% of producers or operators member of association of POs</t>
  </si>
  <si>
    <t>5.1.i</t>
  </si>
  <si>
    <t>% of producers or operators member of IBO</t>
  </si>
  <si>
    <t>5.2.a</t>
  </si>
  <si>
    <t>Annual value of turnover of EU marketed production</t>
  </si>
  <si>
    <t>5.2.b</t>
  </si>
  <si>
    <t>% of production placed on the market (value) by POs</t>
  </si>
  <si>
    <t>5.2.c</t>
  </si>
  <si>
    <t>% of production placed on the market (value) by association of POs</t>
  </si>
  <si>
    <t>5.2.d</t>
  </si>
  <si>
    <t>% of production placed on the market (value) by IBOs</t>
  </si>
  <si>
    <t>5.2.e</t>
  </si>
  <si>
    <t>% of production placed on the market (volume) by POs</t>
  </si>
  <si>
    <t>5.2.f</t>
  </si>
  <si>
    <t>% of production placed on the market (volume) by association of POs</t>
  </si>
  <si>
    <t>5.2.g</t>
  </si>
  <si>
    <t>% of production placed on the market (volume) by IBOs</t>
  </si>
  <si>
    <t>Common Information Sharing Environment (CISE) for the surveillance of the EU maritime domain</t>
  </si>
  <si>
    <t>6.2.a</t>
  </si>
  <si>
    <t>6.2.b</t>
  </si>
  <si>
    <t xml:space="preserve">N° of projects on innovation, advisory services and partnerships with scientists </t>
  </si>
  <si>
    <t>Number</t>
  </si>
  <si>
    <t>N° of projects on temporary cessation</t>
  </si>
  <si>
    <t xml:space="preserve">N° of projects on mutual funds </t>
  </si>
  <si>
    <t>N° of projects on systems of allocation of fishing opportunities</t>
  </si>
  <si>
    <t>N° of projects on added value, quality, use of unwanted catches and fishing ports, landing sites, actions halls and shelters</t>
  </si>
  <si>
    <t>N° of projects on conservation measures, reduction of the fishing impact on the marine environment and fishing adaptation to the protection of species</t>
  </si>
  <si>
    <t>N° of projects on permanent cessation</t>
  </si>
  <si>
    <t xml:space="preserve">N° of projects on protection and restoration of marine biodiversity, ecosystems </t>
  </si>
  <si>
    <t>N° of projects on energy efficiency, mitigation of  climate change</t>
  </si>
  <si>
    <t>N° of projects on replacement or modernisation of engines</t>
  </si>
  <si>
    <t>N° of projects on promotion of human capital and social dialogue, diversification and new forms of income, start-ups for fishermen and health/safety</t>
  </si>
  <si>
    <t>N° of projects on innovation, advisory services and stock insurance</t>
  </si>
  <si>
    <t>N° of projects on productive investments in aquaculture</t>
  </si>
  <si>
    <t xml:space="preserve">N° of projects on increasing potential of aquaculture sites and measures on public and animal health </t>
  </si>
  <si>
    <t>N° of projects on promoting human capital of aquaculture in general and of new aquaculture farmers</t>
  </si>
  <si>
    <t>N° of projects on aquaculture stock insurance</t>
  </si>
  <si>
    <t>N° of projects on implementing the Union's control, inspections and enforcement system</t>
  </si>
  <si>
    <t xml:space="preserve">N° of projects on supporting the collection, management and use of data </t>
  </si>
  <si>
    <t xml:space="preserve">N° of local development strategies implemented </t>
  </si>
  <si>
    <t>N° of projects on preparatory support</t>
  </si>
  <si>
    <t>N° of cooperation projects</t>
  </si>
  <si>
    <t xml:space="preserve">N° of producers organisations supported for production and marketing plans </t>
  </si>
  <si>
    <t>N° of producers organisations supported for marketing measures and storage aid</t>
  </si>
  <si>
    <t xml:space="preserve">N° of producers organisations supported for processing </t>
  </si>
  <si>
    <t>N° of projects involving a compensation regime</t>
  </si>
  <si>
    <t>N° of projects on integrating maritime surveillance</t>
  </si>
  <si>
    <t>N° projects on the protection and improvement of knowledge on marine environment</t>
  </si>
  <si>
    <t>REMFF</t>
  </si>
  <si>
    <t>Change in the value of production</t>
  </si>
  <si>
    <t>Change in the coverage of Natura 2000 areas designated under the Birds and Habitats directives</t>
  </si>
  <si>
    <t>Change in the coverage of other spatial protection measures under Art. 13.4 of the Directive 2008/56/EC</t>
  </si>
  <si>
    <t>Change in the volume of production</t>
  </si>
  <si>
    <t>Change in net profits</t>
  </si>
  <si>
    <t>1.4.a</t>
  </si>
  <si>
    <t>Change in unwanted catches (tonnes)</t>
  </si>
  <si>
    <t>1.4.b</t>
  </si>
  <si>
    <t>Change in unwanted catches (%)</t>
  </si>
  <si>
    <t>Change in fuel efficiency of fish capture</t>
  </si>
  <si>
    <t>Change in the % of unbalanced fleets</t>
  </si>
  <si>
    <t xml:space="preserve">Employment created (FTE) in the fisheries sector or complementary activities </t>
  </si>
  <si>
    <t>Employment maintained (FTE) in the fisheries sector or complementary activities</t>
  </si>
  <si>
    <t xml:space="preserve">Change in the number of work-related injuries and accidents </t>
  </si>
  <si>
    <t>Change in the % of work-related injuries and accidents in relation to total fishers</t>
  </si>
  <si>
    <t>Change in value of aquaculture production</t>
  </si>
  <si>
    <t>Change in net profit</t>
  </si>
  <si>
    <t>Change in the volume of production organic aquaculture</t>
  </si>
  <si>
    <t>Change in the volume of production recirculation system</t>
  </si>
  <si>
    <t>Change in the volume of aquaculture production certified under  voluntary sustainability schemes</t>
  </si>
  <si>
    <t>Aquaculture farms providing environmental services</t>
  </si>
  <si>
    <t>Employment created</t>
  </si>
  <si>
    <t>Number of serious infringements detected</t>
  </si>
  <si>
    <t>Landings that have been the subject to physical control</t>
  </si>
  <si>
    <t>Increase in the percentage of fulfilment of data calls</t>
  </si>
  <si>
    <t>Employment created (FTE) in the aquaculture sector</t>
  </si>
  <si>
    <t>Employment maintained (FTE) in the aquaculture sector</t>
  </si>
  <si>
    <t>Businesses created</t>
  </si>
  <si>
    <t>Change in value of first sales in POs</t>
  </si>
  <si>
    <t>Change in value of first sales in non-POs</t>
  </si>
  <si>
    <t>Change in volume of first sales in non-POs</t>
  </si>
  <si>
    <t>Increase in the Common Information Sharing Environment (CISE) for the surveillance of the EU maritime domain</t>
  </si>
  <si>
    <t>ANNEX IV</t>
  </si>
  <si>
    <t>Common set of context, result and output indicators referred to in Article 14(2)</t>
  </si>
  <si>
    <t>1. Context indicators</t>
  </si>
  <si>
    <t>C1. Population</t>
  </si>
  <si>
    <t>C2. Age structure</t>
  </si>
  <si>
    <t>C3. Territory</t>
  </si>
  <si>
    <t>C4. Population density</t>
  </si>
  <si>
    <t>C5. Employment rate*</t>
  </si>
  <si>
    <t>C6. Self-employment rate</t>
  </si>
  <si>
    <t>C7. Unemployment rate</t>
  </si>
  <si>
    <t>C8. GDP per capita*</t>
  </si>
  <si>
    <t xml:space="preserve">C9. Poverty rate* </t>
  </si>
  <si>
    <t>C10. Structure of the economy</t>
  </si>
  <si>
    <t>C11. Structure of the employment</t>
  </si>
  <si>
    <t>C12. Labour productivity by economic sector</t>
  </si>
  <si>
    <t>C13. Employment by economic activity</t>
  </si>
  <si>
    <t>C14. Labour productivity in agriculture</t>
  </si>
  <si>
    <t>C15. Labour productivity in forestry</t>
  </si>
  <si>
    <t>C16. Labour productivity in the food industry</t>
  </si>
  <si>
    <t>C17. Agricultural holdings (farms)</t>
  </si>
  <si>
    <t>C18. Agricultural area</t>
  </si>
  <si>
    <t>C19. Agricultural area under organic farming</t>
  </si>
  <si>
    <t>C20. Irrigated land</t>
  </si>
  <si>
    <t>C21. Livestock units</t>
  </si>
  <si>
    <t>C22. Farm labour force</t>
  </si>
  <si>
    <t>C23. Age structure of farm managers</t>
  </si>
  <si>
    <t>C24. Agricultural training of farm managers</t>
  </si>
  <si>
    <t>C25. Agricultural factor income*</t>
  </si>
  <si>
    <t>C26. Agricultural entrepreneurial income*</t>
  </si>
  <si>
    <t>C27. Total factor productivity in agriculture*</t>
  </si>
  <si>
    <t>C28. Gross fixed capital formation in agriculture</t>
  </si>
  <si>
    <t>C29. Forest and other wooded land (FOWL)</t>
  </si>
  <si>
    <t>C30. Tourism infrastructure</t>
  </si>
  <si>
    <t>C31. Land cover</t>
  </si>
  <si>
    <t>C32. Less favoured areas</t>
  </si>
  <si>
    <t>C33. Farming intensity</t>
  </si>
  <si>
    <t>C34. Natura 2000 areas</t>
  </si>
  <si>
    <t xml:space="preserve">C35. Farmland birds index (FBI)* </t>
  </si>
  <si>
    <t xml:space="preserve">C36. Conservation status of agricultural habitats (grassland) </t>
  </si>
  <si>
    <t xml:space="preserve">C37. HNV (high nature value) farming* </t>
  </si>
  <si>
    <t xml:space="preserve">C38. Protected forest </t>
  </si>
  <si>
    <t xml:space="preserve">C39. Water abstraction in agriculture* </t>
  </si>
  <si>
    <t xml:space="preserve">C40. Water quality* </t>
  </si>
  <si>
    <t xml:space="preserve">C41. Soil organic matter in arable land* </t>
  </si>
  <si>
    <t xml:space="preserve">C42. Soil erosion by water* </t>
  </si>
  <si>
    <t xml:space="preserve">C43. Production of renewable energy from agriculture and forestry </t>
  </si>
  <si>
    <t xml:space="preserve">C44. Energy use in agriculture, forestry and food industry </t>
  </si>
  <si>
    <t xml:space="preserve">C45. Emissions from agriculture* </t>
  </si>
  <si>
    <t>* Context indicators which incorporate Common Agricultural Policy ("CAP") impact indicators</t>
  </si>
  <si>
    <t>2. Result indicators</t>
  </si>
  <si>
    <t>R1: percentage of agricultural holdings with RDP support for investments in restructuring or modernisation (focus area 2A)</t>
  </si>
  <si>
    <t>R2: Change in Agricultural output on supported farms/AWU (Annual Work Unit) (focus area 2A)*</t>
  </si>
  <si>
    <t>R3: percentage of agricultural holdings with RDP supported business development plan/investments for young farmers (focus area 2B)</t>
  </si>
  <si>
    <t>R4: percentage of agricultural holdings receiving support for participating in quality schemes, local markets and short supply circuits, and producer groups/organisations (focus area 3A)</t>
  </si>
  <si>
    <t>R5:  percentage of farms participating in risk management schemes (focus area 3B)</t>
  </si>
  <si>
    <t>R6: percentage of forest or other wooded areas under management contracts supporting biodiversity (focus area 4A)</t>
  </si>
  <si>
    <t>R7: percentage of agricultural land under management contracts supporting biodiversity and/or landscapes (focus area 4A)</t>
  </si>
  <si>
    <t>R8: percentage of agricultural land under management contracts to improve water management (focus area 4B)</t>
  </si>
  <si>
    <t>R9:  percentage of forestry land under management contracts to improve water management (focus area 4B)</t>
  </si>
  <si>
    <t>R10: percentage of agricultural land under management contracts to improve soil management and/or prevent soil erosion (focus area 4C)</t>
  </si>
  <si>
    <t>R11: percentage of forestry land under management contracts to improve soil management and/or prevent soil erosion (focus area 4C)</t>
  </si>
  <si>
    <t>R12: percentage of irrigated land switching to more efficient irrigation systems (focus area 5A)</t>
  </si>
  <si>
    <r>
      <t>R13: Increase in efficiency of water use in agriculture in RDP supported projects (</t>
    </r>
    <r>
      <rPr>
        <i/>
        <sz val="11"/>
        <color theme="1"/>
        <rFont val="Calibri"/>
        <family val="2"/>
        <charset val="238"/>
        <scheme val="minor"/>
      </rPr>
      <t xml:space="preserve">focus area </t>
    </r>
    <r>
      <rPr>
        <sz val="11"/>
        <color theme="1"/>
        <rFont val="Calibri"/>
        <family val="2"/>
        <charset val="238"/>
        <scheme val="minor"/>
      </rPr>
      <t>5A)*</t>
    </r>
  </si>
  <si>
    <r>
      <t>R14: Increase in efficiency of energy use in agriculture and food-processing in RDP supported projects (</t>
    </r>
    <r>
      <rPr>
        <i/>
        <sz val="11"/>
        <color theme="1"/>
        <rFont val="Calibri"/>
        <family val="2"/>
        <charset val="238"/>
        <scheme val="minor"/>
      </rPr>
      <t xml:space="preserve">focus area </t>
    </r>
    <r>
      <rPr>
        <sz val="11"/>
        <color theme="1"/>
        <rFont val="Calibri"/>
        <family val="2"/>
        <charset val="238"/>
        <scheme val="minor"/>
      </rPr>
      <t>5B)*</t>
    </r>
  </si>
  <si>
    <r>
      <t>R15: Renewable energy produced from supported projects (</t>
    </r>
    <r>
      <rPr>
        <i/>
        <sz val="11"/>
        <color theme="1"/>
        <rFont val="Calibri"/>
        <family val="2"/>
        <charset val="238"/>
        <scheme val="minor"/>
      </rPr>
      <t xml:space="preserve">focus area </t>
    </r>
    <r>
      <rPr>
        <sz val="11"/>
        <color theme="1"/>
        <rFont val="Calibri"/>
        <family val="2"/>
        <charset val="238"/>
        <scheme val="minor"/>
      </rPr>
      <t>5C)*</t>
    </r>
  </si>
  <si>
    <t>R16: percentage of LU (Live-stock Unit) concerned by investments in live-stock management in view of reducing GHG (Green House Gas) and/or ammonia emissions (focus area 5D)</t>
  </si>
  <si>
    <t>R17: percentage of agricultural land under management contracts targeting reduction of GHG and/or ammonia emissions (focus area 5D)</t>
  </si>
  <si>
    <r>
      <t>R18: Reduced emissions of methane and nitrous oxide (</t>
    </r>
    <r>
      <rPr>
        <i/>
        <sz val="11"/>
        <color theme="1"/>
        <rFont val="Calibri"/>
        <family val="2"/>
        <charset val="238"/>
        <scheme val="minor"/>
      </rPr>
      <t xml:space="preserve">focus area </t>
    </r>
    <r>
      <rPr>
        <sz val="11"/>
        <color theme="1"/>
        <rFont val="Calibri"/>
        <family val="2"/>
        <charset val="238"/>
        <scheme val="minor"/>
      </rPr>
      <t>5D)*</t>
    </r>
  </si>
  <si>
    <r>
      <t>R19: Reduced ammonia emissions (</t>
    </r>
    <r>
      <rPr>
        <i/>
        <sz val="11"/>
        <color theme="1"/>
        <rFont val="Calibri"/>
        <family val="2"/>
        <charset val="238"/>
        <scheme val="minor"/>
      </rPr>
      <t xml:space="preserve">focus area </t>
    </r>
    <r>
      <rPr>
        <sz val="11"/>
        <color theme="1"/>
        <rFont val="Calibri"/>
        <family val="2"/>
        <charset val="238"/>
        <scheme val="minor"/>
      </rPr>
      <t>5D)*</t>
    </r>
  </si>
  <si>
    <t>R20: percentage of agricultural and forest land under management contracts contributing to carbon sequestration or conservation (focus area 5E)</t>
  </si>
  <si>
    <t>R21: Jobs created in supported projects (focus area 6A)</t>
  </si>
  <si>
    <t>R22:  percentage of rural population covered by local development strategies (focus area 6B)</t>
  </si>
  <si>
    <t>R23: percentage of rural population benefiting from improved services / infrastructures (focus area 6B)</t>
  </si>
  <si>
    <t>R24: Jobs created in supported projects (Leader) (focus area 6B)</t>
  </si>
  <si>
    <t>R25: percentage of rural population benefiting from new or improved services / infrastructures (Information and Communication Technology - ICT) (focus area 6C)</t>
  </si>
  <si>
    <t>Indicators in italics are also target indicators as listed under Point 4.</t>
  </si>
  <si>
    <r>
      <t xml:space="preserve">* </t>
    </r>
    <r>
      <rPr>
        <b/>
        <sz val="11"/>
        <color theme="1"/>
        <rFont val="Calibri"/>
        <family val="2"/>
        <charset val="238"/>
        <scheme val="minor"/>
      </rPr>
      <t>Complementary result indicators</t>
    </r>
  </si>
  <si>
    <t>3. RD Output indicators</t>
  </si>
  <si>
    <t>Output indicators</t>
  </si>
  <si>
    <t>Measure codes (Articles of Regulation (EU) No 1305/2013 or Regulation (EU) No 1303/2013)</t>
  </si>
  <si>
    <t>O.1</t>
  </si>
  <si>
    <t>Total public expenditure*</t>
  </si>
  <si>
    <t>All measures</t>
  </si>
  <si>
    <t>O.2</t>
  </si>
  <si>
    <t>Total investment</t>
  </si>
  <si>
    <t>4 (Article 17), 5 (Article 18), 6.4 (Article 19), 7.2 to 7.8 (Article 20), 8.5 and 8.6 (Article 21) (Regulation (EU) No 1305/2013)</t>
  </si>
  <si>
    <t>O.3</t>
  </si>
  <si>
    <t>Number of actions/operations supported</t>
  </si>
  <si>
    <t>1 (Article 14), 2 (Article 15), 4 (Article 17), 7 (Article 20),  8.5 and 8.6 (Article 21), 9 (Article 27), 17.2 and 17.3 (Article 36) (Regulation (EU) No 1305/2013)</t>
  </si>
  <si>
    <t>O.4</t>
  </si>
  <si>
    <t>Number of holdings/beneficiaries supported</t>
  </si>
  <si>
    <t>3 (Article 16), 4.1 (Article 17), 5 (Article 18), 6 (Article 19), 8.1 to 8.4 (Article 21), 11 (Article 29), 12 (Article 30), 13 (Article 31), 14 (Article 33), 17.1 (Article 36) (Regulation (EU) No 1305/2013)</t>
  </si>
  <si>
    <t>O.5</t>
  </si>
  <si>
    <t>Total area (ha)</t>
  </si>
  <si>
    <t>4 (Article 17), 8.1 to 8.5 (Article 21), 10 (Article 28), 11 (Article 29), 12 (Article 30), 13 (Article 31), 15 (Article 34) (Regulation (EU) No 1305/2013)</t>
  </si>
  <si>
    <t>O.6</t>
  </si>
  <si>
    <r>
      <t>Physical area supported (ha</t>
    </r>
    <r>
      <rPr>
        <i/>
        <sz val="11"/>
        <color theme="1"/>
        <rFont val="Calibri"/>
        <family val="2"/>
        <charset val="238"/>
      </rPr>
      <t>)</t>
    </r>
  </si>
  <si>
    <t>10 (Article 28) (Regulation (EU) No 1305/2013)</t>
  </si>
  <si>
    <t>O.7</t>
  </si>
  <si>
    <t>Number of contracts supported</t>
  </si>
  <si>
    <t>10 (Article 28), 15 (Article 34) (Regulation (EU) No 1305/2013)</t>
  </si>
  <si>
    <t>O.8</t>
  </si>
  <si>
    <t>Number of Livestock Units supported (LU)</t>
  </si>
  <si>
    <t>14 (Article 33), 4 (Article 17) (Regulation (EU) No 1305/2013)</t>
  </si>
  <si>
    <t>O.9</t>
  </si>
  <si>
    <t>Number of holdings participating in supported schemes</t>
  </si>
  <si>
    <t>9 (Article 27), 16.4 (Article 35), 17.2 and 17.3 (Article 36) (Regulation (EU) No 1305/2013)</t>
  </si>
  <si>
    <t>O.10</t>
  </si>
  <si>
    <t>Number of farmers benefiting from pay-outs</t>
  </si>
  <si>
    <t>17.2 and 17.3 (Article 36) (Regulation (EU) No 1305/2013)</t>
  </si>
  <si>
    <t>O.11</t>
  </si>
  <si>
    <t>Number of training days given</t>
  </si>
  <si>
    <t>1 (Article 14 of Regulation (EU) No 1305/2013)</t>
  </si>
  <si>
    <t>O.12</t>
  </si>
  <si>
    <t>Number of participants in training</t>
  </si>
  <si>
    <t>O.13</t>
  </si>
  <si>
    <t>Number of beneficiaries advised</t>
  </si>
  <si>
    <t>2 (Article 15 of Regulation (EU) No 1305/2013)</t>
  </si>
  <si>
    <t>O.14</t>
  </si>
  <si>
    <t>Number of advisors trained</t>
  </si>
  <si>
    <t>O.15</t>
  </si>
  <si>
    <t>Population benefiting from improved services/infrastructures (IT or others)</t>
  </si>
  <si>
    <t>7 (Article 20 of Regulation (EU) No 1305/2013)</t>
  </si>
  <si>
    <t>O.16</t>
  </si>
  <si>
    <t>Number of EIP groups supported, number of EIP operations supported and number and type of partners in EIP groups</t>
  </si>
  <si>
    <t>16 (Article 35 of Regulation (EU) No 1305/2013)</t>
  </si>
  <si>
    <t>O.17</t>
  </si>
  <si>
    <t>O.18</t>
  </si>
  <si>
    <t>19 (Article 32 of Regulation (EU) No 1303/2013)</t>
  </si>
  <si>
    <t>O.19</t>
  </si>
  <si>
    <t>O.20</t>
  </si>
  <si>
    <t>19 (Article 35(1)(b) of Regulation (EU) No 1303/2013)</t>
  </si>
  <si>
    <t>O.21</t>
  </si>
  <si>
    <t>Number of cooperation projects supported</t>
  </si>
  <si>
    <t xml:space="preserve">19 (Article 35(1)(c) of Regulation (EU) No 1303/2013) </t>
  </si>
  <si>
    <t>O.22</t>
  </si>
  <si>
    <t>O.23</t>
  </si>
  <si>
    <t>Unique identification number of LAG involved in cooperation project</t>
  </si>
  <si>
    <t>19 (Article 35(1)(c) of Regulation (EU) No 1303/2013)</t>
  </si>
  <si>
    <t>O.24</t>
  </si>
  <si>
    <t>Networking (Article 54 of Regulation (EU) No 1305/2013)</t>
  </si>
  <si>
    <t>O.25</t>
  </si>
  <si>
    <t>Networking  (Article 54 of Regulation (EU) No 1305/2013)</t>
  </si>
  <si>
    <t>O.26</t>
  </si>
  <si>
    <t xml:space="preserve">Number of ENRD activities in which the NRN has participated </t>
  </si>
  <si>
    <t>4. Target indicators</t>
  </si>
  <si>
    <t>T1: percentage of expenditure under Articles 14, 15 and 35 of Regulation (EU) No 1305/2013 in relation to the total expenditure for the RDP (focus area 1A)</t>
  </si>
  <si>
    <t>T2: Total number of cooperation operations supported under the cooperation measure (Article 35 of Regulation (EU) No 1305/2013) (groups, networks/clusters, pilot projects…) (focus area 1B)</t>
  </si>
  <si>
    <t>T3: Total number of participants trained under Article 14 of Regulation (EU) No 1305/2013 (focus area 1C)</t>
  </si>
  <si>
    <t>T4: percentage of agricultural holdings with RDP support for investments in restructuring or modernisation (focus area 2A)</t>
  </si>
  <si>
    <t>T5: percentage of agricultural holdings with RDP supported business development plan/investments for young farmers (focus area 2B)</t>
  </si>
  <si>
    <r>
      <t xml:space="preserve">T6: percentage of agricultural holdings </t>
    </r>
    <r>
      <rPr>
        <i/>
        <sz val="11"/>
        <color theme="1"/>
        <rFont val="Calibri"/>
        <family val="2"/>
        <charset val="238"/>
        <scheme val="minor"/>
      </rPr>
      <t>receiving support for participating in</t>
    </r>
    <r>
      <rPr>
        <sz val="11"/>
        <color theme="1"/>
        <rFont val="Calibri"/>
        <family val="2"/>
        <charset val="238"/>
        <scheme val="minor"/>
      </rPr>
      <t xml:space="preserve"> quality schemes, local markets and short supply circuits, and producer groups/organisations (focus area 3A)</t>
    </r>
  </si>
  <si>
    <t>T7: percentage of farms participating in risk management schemes (focus area 3B)</t>
  </si>
  <si>
    <t>T8: percentage of forest/other wooded area under management contracts supporting biodiversity (focus area 4A)</t>
  </si>
  <si>
    <t>T9: percentage of agricultural land under management contracts supporting biodiversity and/or landscapes (focus area 4A)</t>
  </si>
  <si>
    <t>T10: percentage of agricultural land under management contracts to improve water management (focus area 4B)</t>
  </si>
  <si>
    <t>T11: percentage of forestry land under management contracts to improve water management (focus area 4B)</t>
  </si>
  <si>
    <t>T12: percentage of agricultural land under management contracts to improve soil management and/or prevent soil erosion (focus area 4C)</t>
  </si>
  <si>
    <t>T13: percentage of forestry land under management contracts to improve soil management and/or prevent soil erosion (focus area 4C)</t>
  </si>
  <si>
    <t>T14: percentage of irrigated land switching to more efficient irrigation system (focus area 5A)</t>
  </si>
  <si>
    <t>T15: Total investment for energy efficiency (focus area 5B)</t>
  </si>
  <si>
    <t>T16: Total investment in renewable energy production (focus area 5C)</t>
  </si>
  <si>
    <t>T17: percentage of LU concerned by investments in live-stock management in view of reducing GHG and/or ammonia emissions (focus area 5D)</t>
  </si>
  <si>
    <t>T18: percentage of agricultural land under management contracts targeting reduction of GHG and/or ammonia emissions (focus area 5D)</t>
  </si>
  <si>
    <t>T19: percentage of agricultural and forest land under management contracts contributing to carbon sequestration and conservation (focus area 5E)</t>
  </si>
  <si>
    <t>T20: Jobs created in supported projects (focus area 6A)</t>
  </si>
  <si>
    <t>T21:  percentage of rural population covered by local development strategies (focus area 6B)</t>
  </si>
  <si>
    <t>T22: percentage of rural population benefiting from improved services/infrastructures (focus area 6B)</t>
  </si>
  <si>
    <t>T23: Jobs created in supported projects (Leader) (focus area 6B)</t>
  </si>
  <si>
    <t>T24: percentage of rural population benefiting from new or improved services/infrastructures (ICT) (focus area 6C)</t>
  </si>
  <si>
    <t>5. Proposed Performance Framework Indicators</t>
  </si>
  <si>
    <t>Indicators</t>
  </si>
  <si>
    <t>Related Output Indicator</t>
  </si>
  <si>
    <t>Priority 2 (P2)</t>
  </si>
  <si>
    <t xml:space="preserve">Total Public Expenditure P2 (EUR) </t>
  </si>
  <si>
    <t>Number of agricultural holdings with RDP support for investment in restructuring or modernisation (focus area 2A) + holdings with RDP supported business development plan/investment for young farmers (focus area 2B)</t>
  </si>
  <si>
    <t>Priority 3</t>
  </si>
  <si>
    <t>(P3)</t>
  </si>
  <si>
    <t>Total Public Expenditure P3 (EUR )</t>
  </si>
  <si>
    <r>
      <t>Number of supported agricultural holdings receiving support for participating in</t>
    </r>
    <r>
      <rPr>
        <i/>
        <sz val="9"/>
        <color theme="1"/>
        <rFont val="Calibri"/>
        <family val="2"/>
        <charset val="238"/>
      </rPr>
      <t xml:space="preserve"> </t>
    </r>
    <r>
      <rPr>
        <sz val="9"/>
        <color theme="1"/>
        <rFont val="Calibri"/>
        <family val="2"/>
        <charset val="238"/>
      </rPr>
      <t xml:space="preserve">quality schemes, local markets/short supply circuits, and producer groups (focus area 3A) </t>
    </r>
  </si>
  <si>
    <t>O.4, O.9</t>
  </si>
  <si>
    <t>Number of agricultural holdings participating in risk management schemes (focus area 3B)</t>
  </si>
  <si>
    <t>Priority 4</t>
  </si>
  <si>
    <t>(P4)</t>
  </si>
  <si>
    <t>Total Public Expenditure P4 (EUR)</t>
  </si>
  <si>
    <t>Agricultural land under management contracts contributing to biodiversity (focus area 4A) + improving water management (focus area 4B) + improving soil management and/preventing soil erosion (focus area 4C)</t>
  </si>
  <si>
    <t>Priority 5</t>
  </si>
  <si>
    <t>(P5)</t>
  </si>
  <si>
    <t xml:space="preserve">Total Public Expenditure P5 (EUR) </t>
  </si>
  <si>
    <t>Number of investment operations in energy savings and efficiency (focus area 5B) +  in renewable energy production  (focus area 5C)</t>
  </si>
  <si>
    <t>Agricultural and forest land under management to foster carbon sequestration/conservation (focus area 5E) + Agricultural land under management contracts targeting reduction of GHG and/or ammonia emissions (focus area 5D) + Irrigated land switching to more efficient irrigation system (focus area 5A)</t>
  </si>
  <si>
    <t>Priority 6</t>
  </si>
  <si>
    <t>(P6)</t>
  </si>
  <si>
    <t xml:space="preserve">Total Public Expenditure P6 (EUR) </t>
  </si>
  <si>
    <t>Number of operations supported to improve basic services and infrastructures in rural areas (focus areas 6B and 6C)</t>
  </si>
  <si>
    <t>Population covered by LAG (focus area 6B)</t>
  </si>
  <si>
    <t>Change in value of first sales in non-Pos</t>
  </si>
  <si>
    <t>9 09 10</t>
  </si>
  <si>
    <t>Rybářství; Vzdělávání</t>
  </si>
  <si>
    <t xml:space="preserve">661
</t>
  </si>
  <si>
    <t>Podíl lesní půdy nebo jiných zalesněných ploch pod závazkem obhospodařování podporujícím biologickou rozmanitost (prioritní oblast 4 A) (R6) (T8)</t>
  </si>
  <si>
    <t>Podíl jedinečně (fyzicky) podporované v rámci opatření přispívající k biologické rozmanitosti (k prioritní oblasti 4A) vůči celkové ploše lesní půdy (kontextový indikátor CCI 29).</t>
  </si>
  <si>
    <t>Podíl zemědělské půdy pod závazkem obhospodařování podporujícím biologickou rozmanitost (prioritní oblast 4 A) (R7) (T9)</t>
  </si>
  <si>
    <t>Podíl jedinečně (fyzicky) podporované v rámci opatření přispívající k biologické rozmanitosti (k prioritní oblasti 4A) vůči celkové ploše zemědělské půdy (kontextový indikátor CCI 18).</t>
  </si>
  <si>
    <t>Podíl zemědělské půdy pod závazkem obhospodařování podporujícím zlepšení hospodaření s vodou (prioritní oblast 4B) (R8) (T10)</t>
  </si>
  <si>
    <t>% of agricultural land under management contracts to improve water management (focus area 4B) (R8) (T10)</t>
  </si>
  <si>
    <t>% of agricultural land under management contracts supporting biodiversity and/or landscapes (focus area 4 A) (R7) (T9)</t>
  </si>
  <si>
    <t>Podíl jedinečně (fyzicky) podporované v rámci opatření přispívající k zlepšení hospodaření s vodou (k prioritní oblasti 4B) vůči celkové ploše zemědělské půdy (kontextový indikátor CCI 18)</t>
  </si>
  <si>
    <t>Podíl zemědělské půdy pod závazkem obhospodařování podporujícím zlepšení hospodaření s půdou a/nebo předcházení erozi půdy (prioritní oblast 4C) (R10) (T12)</t>
  </si>
  <si>
    <t>% of agricultural land under management contracts to improve soil management and/or prevent soil erosion (focus area 4C) (R10) (T12)</t>
  </si>
  <si>
    <t>Podíl jedinečně (fyzicky) podporované v rámci opatření přispívající k zlepšení hospodaření s půdou a předcházení erozi (k prioritní oblasti 4C) vůči celkové ploše zemědělské půdy (kontextový indikátor CCI 18).</t>
  </si>
  <si>
    <t>Podíl lesní půdy pod závazkem obhospodařování porporujícím zlepšení hospodaření s půdou a/nebo předcházení erozi půdy (prioritní oblast 4C) (R11) (T13)</t>
  </si>
  <si>
    <t>% of forestry land under management contracts to improve soil management and/or prevent soil erosion (focus area 4C) (R11) (T13)</t>
  </si>
  <si>
    <t>Podíl jedinečně (fyzicky) podporované v rámci opatření přispívající k zlepšení hospodaření s půdou a předcházení erozi (k prioritní oblasti 4C) vůči celkové ploše lesní půdy (kontextový indikátor CCI 29)</t>
  </si>
  <si>
    <t>Podíl zemědělské a lesní půdy pod závazkem obhospodařování přispívajícím k pohlcování a ukládání uhlíku (prioritní oblast 5E) (R20) (T19)</t>
  </si>
  <si>
    <t>% of agricultural and forest land under management contracts contributing to carbon sequestration or conservation (focus area 5E) (R20) (T19)</t>
  </si>
  <si>
    <t>Podíl podporované plochy v rámci opatření přispívající k pohlcování a ukládání uhlíku (k prioritní oblasti 5E) vůči celkové ploše zemědělské a lesní půdy (kontextové indikátory CCI 18 a 29).</t>
  </si>
  <si>
    <t>Hrubé celkové snížení emisí skleníkových plynů (v ekvivalentu CO2, tisíc tun za rok) v důsledku intervencí financovaných ESI fondy. Výpočet ekvivalentu CO2 je v souladu se standardy Rámcové konvence Spojených národů o změně klimatu (UNFCCC) (také viz Rozhodnutí č. 280/2004/EC).
Tento indikátor je kalkulován pouze pro intervence přímo zaměřené na zvýšení produkce energie z obnovitelných zdrojů (viz indikátor 30), nebo na snížení spotřeby energie prostřednictvím energeticky úsporných opatření (viz indikátory 31 a 32), a tak jeho použití je povinné pouze tehdy, pokud jsou tyto indikátory relevantní. Použití pro jiné intervence s možným dopadem na emise skleníkových jevů je volitelné podle metodiky nastavené ŘO. Tento indikátor ukazuje celkový odhad ročního snížení na konci daného období, nikoliv celkové snížení v průběhu období.
V případě výroby energie z obnovitelných zdrojů, je odhad založen na množství primární energie vyrobené v podporovaných zařízení v daném roce (buď 1 rok po ukončení projektu nebo kalendářní rok po ukončení projektu). 
V případě energeticky úsporných opatření, je odhad založen na množství primární energie uspořené v daném roce v rámci podpořených projektů (buď 1 rok po ukončení projektu nebo kalendářní rok po ukončení projektu). 
Komentář: jedná se výsledný ukazatel, který se vypočítává při využití spotřeby energie nebo při zvýšené produkci obnovitelné energie.</t>
  </si>
  <si>
    <t>Index stáří obyvatelstva</t>
  </si>
  <si>
    <t>zpět</t>
  </si>
  <si>
    <t>ČR, NUTS-3</t>
  </si>
  <si>
    <t>Česká republika</t>
  </si>
  <si>
    <t>Hlavní město Praha</t>
  </si>
  <si>
    <t>Středočeský kraj</t>
  </si>
  <si>
    <t>Jihočeský kraj</t>
  </si>
  <si>
    <t>Plzeňský kraj</t>
  </si>
  <si>
    <t>Karlovarský kraj</t>
  </si>
  <si>
    <t>Ústecký kraj</t>
  </si>
  <si>
    <t>Liberecký kraj</t>
  </si>
  <si>
    <t>Královéhradecký kraj</t>
  </si>
  <si>
    <t>Pardubický kraj</t>
  </si>
  <si>
    <t>Kraj Vysočina</t>
  </si>
  <si>
    <t>Jihomoravský kraj</t>
  </si>
  <si>
    <t>Olomoucký kraj</t>
  </si>
  <si>
    <t>Zlínský kraj</t>
  </si>
  <si>
    <t>Moravskoslezský kraj</t>
  </si>
  <si>
    <t>ČR, NUTS-2</t>
  </si>
  <si>
    <t>Praha</t>
  </si>
  <si>
    <t>Střední Čechy</t>
  </si>
  <si>
    <t>Jihozápad</t>
  </si>
  <si>
    <t>Severozápad</t>
  </si>
  <si>
    <t>Severovýchod</t>
  </si>
  <si>
    <t>Jihovýchod</t>
  </si>
  <si>
    <t>Střední Morava</t>
  </si>
  <si>
    <t>Moravskoslezsko</t>
  </si>
  <si>
    <t xml:space="preserve">http://vdb.czso.cz/vdbvo/tabparam.jsp?voa=tabulka&amp;cislotab=DEM0040PU_KR&amp;&amp;kapitola_id=19 </t>
  </si>
  <si>
    <t>Počet trvale bydlících osob s dokončeným věkem 65 a více let na 100 osob s dokončeným věkem 0 - 14 let (k 31.12., v %)</t>
  </si>
  <si>
    <t>Podíl trvale bydlících osob s dokončeným věkem 80 let a více na počtu osob celkem (k 31.12., v %)</t>
  </si>
  <si>
    <t>Veřejná databáze</t>
  </si>
  <si>
    <t>Saldo migrace obyvatelstva</t>
  </si>
  <si>
    <t>údaje nezahrnují cizince s platným azylem na území ČR</t>
  </si>
  <si>
    <t>Počet cizinců k 31.12.</t>
  </si>
  <si>
    <t>CZ-NACE, sekce C; roční průměry</t>
  </si>
  <si>
    <t>.</t>
  </si>
  <si>
    <t>obchod se zbožím v přeshraničním pojetí</t>
  </si>
  <si>
    <t>Zahraniční obchod České republiky</t>
  </si>
  <si>
    <t xml:space="preserve">periodicita: </t>
  </si>
  <si>
    <t xml:space="preserve">publikace: </t>
  </si>
  <si>
    <t>Zdroj:</t>
  </si>
  <si>
    <t>od roku 2011 změna klasifikace zaměstnání CZ-ISCO</t>
  </si>
  <si>
    <t>mil. Kč, b.c.</t>
  </si>
  <si>
    <t xml:space="preserve">Podíl (v %) dosažitelných uchazečů o zaměstnání, registrovaných na úřadech práce k 31.12. ve věku 15 - 64 na 100 trvale bydlících obyvatel v témže věku;
Dosažitelní uchazeči mohou bezprostředně nastoupit do zaměstnání při nabídce vhodného pracovního místa, tj. evidovaní nezaměstnaní, kteří nemají žádnou objektivní překážku pro přijetí zaměstnání. Za dosažitelné se nepovažují uchazeči o zaměstnání ve vazbě, ve výkonu trestu, uchazeči v pracovní neschopnosti, uchazeči, kteří jsou zařazeni na rekvalifikační kurzy nebo uchazeči, kteří vykonávají krátkodobé zaměstnání, a dále uchazeči, kteří pobírají peněžitou pomoc v mateřství nebo kterým je poskytována podpora v nezaměstnanosti po dobu mateřské dovolené. </t>
  </si>
  <si>
    <t xml:space="preserve">Míry nezaměstnanosti (dále jen „MN“) absolventů škol podle stupňů vzdělání počítá na základě našich dat o absolventech škol v evidenci ÚP ČR Národní ústav pro vzdělávání (www.nuv.cz), a to k 30.4. daného roku. Nezaměstnaností absolventů vysokých škol se zabývá pouze okrajově. Poslední dostupná data k 30. 4. 2013 obsahuje publikace „Nezaměstnanost absolventů škol se středním a vyšším odborným vzděláním – 2013“ http://www.nuv.cz/uploads/Vzdelavani_a_TP/NZabs_duben2013_final_pro_www.pdf, viz tab. č. 3.5 na str. 13. Některé údaje publikace neobsahuje, např. MN absolventů se základním vzděláním, proto posílám kontakt na Ing. Jiřího Vojtěcha (jiri.vojtech@nuv.cz, tel.: 274 022 321), který míry nezaměstnanosti absolventů škol počítá a případně poskytne podrobnější informace k této problematice. 
Níže posílám definici výpočtu MN absolventů škol k 30. 4. 2013.
Míra nezaměstnanosti absolventů je dána poměrem počtu absolventů – uchazečů o zaměstnání (nezaměstnaných absolventů) konkrétního druhu přípravy (kategorie vzdělání), skupiny oborů či oboru vzdělání celkovému příslušnému počtu absolventů (tj. zaměstnaných, nezaměstnaných i pokračujících v dalším vzdělávání) v daném druhu přípravy (kategorii vzdělání), v dané skupině oborů či v daném oboru vzdělání.  
Čitatel - Nezaměstnaní „čerství“ absolventi
Mezi ně patří pouze ti, kteří úspěšně ukončili školu v období od 1. května předcházejícího roku do 30. dubna roku zjišťování (tedy ti, kteří ukončili studium v uplynulých dvanácti měsících před okamžikem zjišťování a byli evidováni na úřadu práce k 30. dubnu 2013).
Jmenovatel - „Čerství“ absolventi škol
Jedná se o absolventy, kteří své studium ukončili převážně v červnu 2012.
</t>
  </si>
  <si>
    <t>MPSV</t>
  </si>
  <si>
    <t>Ukazatel vyjadřuje absolutní rozdíl počtu případů přistěhování a vystěhování na dané území. Stěhováním se rozumí změna obce trvalého nebo dlouhodobého pobytu osoby na území ČR (vnitřní stěhování) nebo přes hranici ČR (zahraniční stěhování). U osob, které nejsou v ČR přihlášeny k trvalému pobytu (např. u cizinců s krátkodobým pobytem), se stěhování nesleduje. Do vykazovaných hodnot není zahrnuto stěhování uvnitř sledovaného území (okresu, kraje, republiky). Za přistěhovalou či vystěhovalou osobu je v demografické statistice považována osoba, za niž zpravodajská jednotka (ohlašovna pobytu nebo útvar cizinecké policie) zaslala Českému statistickému úřadu statistické hlášení o stěhování.</t>
  </si>
  <si>
    <t>Cizincem se rozumí fyzická osoba, která není státním občanem České republiky, včetně občana Evropské unie. Počet nezahrnuje osoby s platným azylem na území ČR. Podrobný výklad pojmŮ cizinec a pobyt cizince - viz publikace Cizinci v ČR, kap. 1.</t>
  </si>
  <si>
    <t>k dispozici; nutno rozdělit na 2 ukazatele, zatím uveden jen Počet cizinců</t>
  </si>
  <si>
    <t>Ukazatel vyjadřuje podíl v % počtu osob zaměstnaných ve zpracovatelském průmyslu z celkového počtu osob zaměstnaných v nár. hospodářství.  Zpracovatelský průmysl je definován klasifikací CZ-NACE v sekci C, podrobný popis viz http://apl.czso.cz/iSMS/klasstru.jsp?kodcis=80004</t>
  </si>
  <si>
    <t xml:space="preserve">Vývoz vyjadřuje hodnotu vyvezeného zboží do zahraničí, které přestoupilo státní hranici za účelem jeho trvalého nebo dočasného ponechání v zahraničí. Podrobnosti - viz Metodika - http://www.czso.cz/csu/redakce.nsf/i/vzoph_cr </t>
  </si>
  <si>
    <t>GERD (viz definice níže) jako procento hrubého domácího produktu (HDP). Údaje za GERD pochází z Ročního samostatného statistického šetření výzkumu a vývoje VTR 5-01 a údaje o HDP pak z Ročních národních účtů.</t>
  </si>
  <si>
    <t xml:space="preserve">Celkové výdaje na VaV (GERD) se pro mezinárodní srovnání nejčastěji poměřují k HDP. Tento poměrový ukazatel (GERD jako % HDP), označovaný rovněž jako náročnost HDP na VaV (R&amp;D intensity) byl zařazen mezi základní ukazatele k hodnocení cílů Strategie Evropa 2020. </t>
  </si>
  <si>
    <t>Celkové výdaje na VaV (GERD), zahrnují veškeré neinvestiční náklady a investiční výdaje vynaložené na VaV prováděný na území daného státu bez ohledu na zdroj jejich financování.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</si>
  <si>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GBAORD (viz definice níže) jako procento hrubého domácího produktu (HDP). Údaje o přímé veřejné podpoře VaV ze státního rozpočtu pochází ze statistické úlohy GBAORD a údaje o HDP pak z Ročních národních účtů.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</si>
  <si>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r>
      <t xml:space="preserve">Tento základní ukazatel za statistickou úlohu GBAORD je standardně pro mezinárodní srovnání k dispozici v následujících jednotkách:
</t>
    </r>
    <r>
      <rPr>
        <b/>
        <sz val="10"/>
        <color rgb="FFFF0000"/>
        <rFont val="Arial"/>
        <family val="2"/>
        <charset val="238"/>
      </rPr>
      <t xml:space="preserve"> - MIO_NAC  Million units of national currency</t>
    </r>
    <r>
      <rPr>
        <sz val="10"/>
        <color rgb="FFFF0000"/>
        <rFont val="Arial"/>
        <family val="2"/>
        <charset val="238"/>
      </rPr>
      <t xml:space="preserve">
 - MIO_EUR  Million euro
 - MIO_PPS  Millions of PPS (Purchasing Power Standard)
 - MIO_PPS_KP05  Million Purchasing Power Standard (PPS) at 2005 prices
-  EUR_HAB  Euro per inhabitant
- PPS_HAB_KP05  Purchasing Power Standard (PPS) per inhabitant at constant 2005 prices
</t>
    </r>
    <r>
      <rPr>
        <b/>
        <sz val="10"/>
        <color rgb="FFFF0000"/>
        <rFont val="Arial"/>
        <family val="2"/>
        <charset val="238"/>
      </rPr>
      <t xml:space="preserve">- PC_GDP  Percentage of GDP
- PC_GGE Percentage of total general government expenditure  </t>
    </r>
  </si>
  <si>
    <t>NUTS2/NUTS3</t>
  </si>
  <si>
    <t>1xročně</t>
  </si>
  <si>
    <t>září následujícího roku (T+9)</t>
  </si>
  <si>
    <t>rok 2012</t>
  </si>
  <si>
    <t>Od roku 2005</t>
  </si>
  <si>
    <r>
      <t xml:space="preserve">Proč zrovna v eurech? - pozor na fluktuaci kurzu koruny vůči Euru
Tento základní ukazatel VaV je standardně pro mezinárodní srovnání k dispozici v následujících jednotkách:
</t>
    </r>
    <r>
      <rPr>
        <b/>
        <sz val="10"/>
        <color rgb="FFFF0000"/>
        <rFont val="Arial"/>
        <family val="2"/>
        <charset val="238"/>
      </rPr>
      <t xml:space="preserve"> - MIO_NAC  Million units of national currency</t>
    </r>
    <r>
      <rPr>
        <sz val="10"/>
        <color rgb="FFFF0000"/>
        <rFont val="Arial"/>
        <family val="2"/>
        <charset val="238"/>
      </rPr>
      <t xml:space="preserve">
 - MIO_EUR  Million euro
 - MIO_PPS  Millions of PPS (Purchasing Power Standard)
 - MIO_PPS_KP05  Million Purchasing Power Standard (PPS) at 2005 prices
-  EUR_HAB  Euro per inhabitant
- PPS_HAB_KP05  Purchasing Power Standard (PPS) per inhabitant at constant 2005 prices
</t>
    </r>
    <r>
      <rPr>
        <b/>
        <sz val="10"/>
        <color rgb="FFFF0000"/>
        <rFont val="Arial"/>
        <family val="2"/>
        <charset val="238"/>
      </rPr>
      <t xml:space="preserve">- PC_GDP  Percentage of GDP </t>
    </r>
  </si>
  <si>
    <t>listopad následujícího roku (T+11)</t>
  </si>
  <si>
    <t>2 877,264 mil. EUR</t>
  </si>
  <si>
    <t>Od roku 1995</t>
  </si>
  <si>
    <r>
      <t xml:space="preserve">GERD </t>
    </r>
    <r>
      <rPr>
        <sz val="10"/>
        <rFont val="Arial"/>
        <family val="2"/>
        <charset val="238"/>
      </rPr>
      <t>(viz definice níže)</t>
    </r>
    <r>
      <rPr>
        <sz val="10"/>
        <color indexed="8"/>
        <rFont val="Arial"/>
        <family val="2"/>
        <charset val="238"/>
      </rPr>
      <t xml:space="preserve"> jako procento hrubého domácího produktu (HDP). Údaje za GERD pochází z Ročního samostatného statistického šetření výzkumu a vývoje VTR 5-01 a údaje o HDP pak z Ročních národních účtů.</t>
    </r>
  </si>
  <si>
    <r>
      <t xml:space="preserve">Předfinancování EU programů ČSÚ statisticky podrobně nesleduje. Přebírá pouze souhrnná data od MF.
</t>
    </r>
    <r>
      <rPr>
        <i/>
        <sz val="10"/>
        <color rgb="FFFF0000"/>
        <rFont val="Arial"/>
        <family val="2"/>
        <charset val="238"/>
      </rPr>
      <t>Poznámka: Ne zcela tomuto ukazatelu rozumím - nevím jestli třeba autoři nechtěli znát údaje o celkové veřejné (domácí a zahraniční) podpoře VaV v ČR nebo o přímé a nepřímé veřejné podpoře VaV v ČR</t>
    </r>
  </si>
  <si>
    <t>pouze ČR</t>
  </si>
  <si>
    <t>Od roku 2007</t>
  </si>
  <si>
    <t>Osoby zaměstnané ve výzkumu a vývoji (zaměstnanci VaV) jsou nejen výzkumní pracovníci, kteří provádějí přímo výzkum a vývoj, ale i pomocní, techničtí, administrativní a jiní pracovníci, kteří pracují na pracovištích VaV (obstarávají přímé služby pro tato pracoviště) jednotlivých zpravodajských jednotek na základě zaměstnaneckého pracovního poměru. Poznámka: Mezi zaměstnance VaV nepatří zaměstnanci provádějící nepřímé služby pro VaV pracoviště (např. zaměstnanci v závodní jídelně, úklidu, údržbě, obsluze IT nebo v bezpečnostní službě).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</si>
  <si>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r>
      <t xml:space="preserve">Není jasné jestli se tento ukazatel počítá ze zaměstnanců VaV vyjádřených </t>
    </r>
    <r>
      <rPr>
        <b/>
        <sz val="10"/>
        <color rgb="FFFF0000"/>
        <rFont val="Arial"/>
        <family val="2"/>
        <charset val="238"/>
      </rPr>
      <t xml:space="preserve">ve fyzických osobách (HC - Head Count) </t>
    </r>
    <r>
      <rPr>
        <sz val="10"/>
        <color rgb="FFFF0000"/>
        <rFont val="Arial"/>
        <family val="2"/>
        <charset val="238"/>
      </rPr>
      <t xml:space="preserve">nebo </t>
    </r>
    <r>
      <rPr>
        <b/>
        <sz val="10"/>
        <color rgb="FFFF0000"/>
        <rFont val="Arial"/>
        <family val="2"/>
        <charset val="238"/>
      </rPr>
      <t>v přepočtených osobách (FTE Full time equivalent on R&amp;D).</t>
    </r>
    <r>
      <rPr>
        <i/>
        <sz val="10"/>
        <color rgb="FFFF0000"/>
        <rFont val="Arial"/>
        <family val="2"/>
        <charset val="238"/>
      </rPr>
      <t xml:space="preserve">  Je v tom poměrně významný rozdíl:
</t>
    </r>
    <r>
      <rPr>
        <sz val="10"/>
        <color rgb="FFFF0000"/>
        <rFont val="Arial"/>
        <family val="2"/>
        <charset val="238"/>
      </rPr>
      <t xml:space="preserve">• </t>
    </r>
    <r>
      <rPr>
        <b/>
        <sz val="10"/>
        <color rgb="FFFF0000"/>
        <rFont val="Arial"/>
        <family val="2"/>
        <charset val="238"/>
      </rPr>
      <t xml:space="preserve">Evidenční počet zaměstnanců k 31. 12. ve fyzických osobách (Headcount – HC) </t>
    </r>
    <r>
      <rPr>
        <sz val="10"/>
        <color rgb="FFFF0000"/>
        <rFont val="Arial"/>
        <family val="2"/>
        <charset val="238"/>
      </rPr>
      <t xml:space="preserve">vypovídá o počtu osob, plně či částečně aktivních ve výzkumných a vývojových činnostech, zaměstnaných na základě hlavního nebo vedlejší pracovního poměru ke konci příslušného roku ve sledovaných subjektech, kde se provádí VaV. 
</t>
    </r>
    <r>
      <rPr>
        <i/>
        <sz val="10"/>
        <color rgb="FFFF0000"/>
        <rFont val="Arial"/>
        <family val="2"/>
        <charset val="238"/>
      </rPr>
      <t>Poznámka: Především ve vysokoškolském a částečně i ve vládním sektoru má velké množství osob pracujících ve VaV, zvláště výzkumných pracovníků, pracovní úvazek ve více subjektech. Proto je v těchto sektorech tento ukazatel nadhodnocený a nevypovídá tak o skutečném počtu osob pracujících ve VaV, ale spíše o počtu pracovních úvazků osob provádějících VaV.</t>
    </r>
    <r>
      <rPr>
        <sz val="10"/>
        <color rgb="FFFF0000"/>
        <rFont val="Arial"/>
        <family val="2"/>
        <charset val="238"/>
      </rPr>
      <t xml:space="preserve">
• </t>
    </r>
    <r>
      <rPr>
        <b/>
        <sz val="10"/>
        <color rgb="FFFF0000"/>
        <rFont val="Arial"/>
        <family val="2"/>
        <charset val="238"/>
      </rPr>
      <t>Průměrný evidenční počet zaměstnanců přepočtený na plný pracovní úvazek věnovaný výzkumným a vývojovým činnostem (Full Time Equivalent – FTE)</t>
    </r>
    <r>
      <rPr>
        <sz val="10"/>
        <color rgb="FFFF0000"/>
        <rFont val="Arial"/>
        <family val="2"/>
        <charset val="238"/>
      </rPr>
      <t xml:space="preserve"> vystihuje skutečnou dobu věnovanou výzkumu a vývoji. Jeden FTE je roven jednomu roku práce na plný pracovní úvazek zaměstnance, který se plně věnuje VaV činnosti. Tento ukazatel je významný především u zaměstnanců VaV, jejichž pracovní náplň se skládá i z jiných činností než výzkum a vývoj (např. pedagogičtí pracovníci).</t>
    </r>
  </si>
  <si>
    <t>17,2 (při použití HC)
11,9 (při použití FTE)</t>
  </si>
  <si>
    <t>Viz předchozí poznámky u ukazatelů: Celkový počet výzkumných pracovníků na 1000 zaměstnaných v národním hospodářství a Celkový počet zaměstnaných ve VaV na 1000 zaměstnaných v národním hospodářství – ženy</t>
  </si>
  <si>
    <t>Stejná poznámka jako u ukazatele: Celkový počet zaměstnaných ve VaV na 1000 zaměstnaných v národním hospodářství</t>
  </si>
  <si>
    <t xml:space="preserve">Výzkumní pracovníci (hlavní kategorie zaměstnanců VaV podle pracovní činnosti) vytvářejí nové či rozšiřují stávající znalosti. Tito pracovnící řídí a/nebo provádí činnosti, které zahrnují koncepci nebo tvorbu nových znalostí, výrobků, procesů, metod a systémů, aplikují vědecké koncepty a teorie. Jedná se převážně o zaměstnance, kteří jsou podle klasifikace zaměstnání (CZ-ISCO) zařazeni do hlavní třídy 2 (Specialisté). </t>
  </si>
  <si>
    <r>
      <t xml:space="preserve">Tento ukazatel je k dispozici v následujících jednotkách:
</t>
    </r>
    <r>
      <rPr>
        <b/>
        <sz val="10"/>
        <color rgb="FFFF0000"/>
        <rFont val="Arial"/>
        <family val="2"/>
        <charset val="238"/>
      </rPr>
      <t xml:space="preserve"> - MIO_NAC  Million units of national currency</t>
    </r>
    <r>
      <rPr>
        <sz val="10"/>
        <color rgb="FFFF0000"/>
        <rFont val="Arial"/>
        <family val="2"/>
        <charset val="238"/>
      </rPr>
      <t xml:space="preserve">
 - MIO_EUR  Million euro
 - MIO_PPS  Millions of PPS (Purchasing Power Standard)
 - MIO_PPS_KP05  Million Purchasing Power Standard (PPS) at 2005 prices
-  EUR_HAB  Euro per inhabitant
- PPS_HAB_KP05  Purchasing Power Standard (PPS) per inhabitant at constant 2005 prices
- PC_GDP  Percentage of GDP</t>
    </r>
    <r>
      <rPr>
        <b/>
        <sz val="10"/>
        <color rgb="FFFF0000"/>
        <rFont val="Arial"/>
        <family val="2"/>
        <charset val="238"/>
      </rPr>
      <t xml:space="preserve">
- PC_GERD Percentage of GERD
</t>
    </r>
  </si>
  <si>
    <t>Zahrnuje veškeré neinvestiční náklady a investiční výdaje vynaložené na VaV prováděný na pracovištích VaV, které se nacházejí na území Hl. města Prahy bez ohledu na zdroj jejich financování.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</si>
  <si>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Od roku 2001</t>
  </si>
  <si>
    <r>
      <t xml:space="preserve">Proč tentokrát jako % HDP?
Tento ukazatel (BERD) je opět k dispozici v následujících jednotkách:
</t>
    </r>
    <r>
      <rPr>
        <b/>
        <sz val="10"/>
        <color rgb="FFFF0000"/>
        <rFont val="Arial"/>
        <family val="2"/>
        <charset val="238"/>
      </rPr>
      <t xml:space="preserve"> - MIO_NAC  Million units of national currency</t>
    </r>
    <r>
      <rPr>
        <sz val="10"/>
        <color rgb="FFFF0000"/>
        <rFont val="Arial"/>
        <family val="2"/>
        <charset val="238"/>
      </rPr>
      <t xml:space="preserve">
 - MIO_EUR  Million euro
 - MIO_PPS  Millions of PPS (Purchasing Power Standard)
 - MIO_PPS_KP05  Million Purchasing Power Standard (PPS) at 2005 prices
-  EUR_HAB  Euro per inhabitant
- PPS_HAB_KP05  Purchasing Power Standard (PPS) per inhabitant at constant 2005 prices
- PC_GDP  Percentage of GDP
- PC_GERD  Percentage of GERD</t>
    </r>
    <r>
      <rPr>
        <b/>
        <sz val="10"/>
        <color rgb="FFFF0000"/>
        <rFont val="Arial"/>
        <family val="2"/>
        <charset val="238"/>
      </rPr>
      <t xml:space="preserve">
Pro analytické účely by ovšem bylo výhodnější znát tento ukazatele v členění podle odvětví, velikosti a vlastnictví sledovaných firem</t>
    </r>
  </si>
  <si>
    <t>Výdaje za výzkum a vývoj provedený v subjektech podnikatelského sektoru (soukromé podniky domácí, soukromé podniky pod zahraniční kontrolou, veřejné podniky) bez ohledu na zdroj jejich financování (BERD). Údaj pochází z šetření VTR 5-01.</t>
  </si>
  <si>
    <t>NUTS 3</t>
  </si>
  <si>
    <t>Tento údaj nepublikujeme, ale není problém jej připravit i když nám není zcela jasná vypovídací hodnota a příslušný kontext tohoto ukazatele.</t>
  </si>
  <si>
    <t xml:space="preserve">Poznámka č.1: Tento ukazatele lze navíc rozdělit podle toho zda jde o příjmy z prodejů služeb VaV (smluvní výzkum), licenční příjmy nebo ostatní příjmy z podnikatelských zdrojů
Poznámka č.2 Do tohoto ukazatele lze zahrnout i podnikatelské zdroje ze zahraničí (ř.15 oddílu 128b)
Poznámka č.3:Tento ukazatele má pouze omezující vypovídací hodnotu - pro lepší vypovídací hodnotu tohoto ukazatele je potřeba znát a příslušné absolutní částky z nichž se spočítal. </t>
  </si>
  <si>
    <t>Výdaje (běžné i kapitálové) za VaV provedený v subjektech spadajících do vládního sektoru (veřejné výzkumné instituce a další subjekty jako muzea, archivy, knihovny s VaV aktivitami) a vysokoškolského sektoru (státní a veřejné vysoké školy, soukromé vysoké školy, fakultní nemocnice) financované z podnikatelských zdrojů. Šetření VTR 5-01, oddíl 128b, řádek 02).</t>
  </si>
  <si>
    <r>
      <rPr>
        <b/>
        <sz val="10"/>
        <color rgb="FFFF0000"/>
        <rFont val="Arial"/>
        <family val="2"/>
        <charset val="238"/>
      </rPr>
      <t xml:space="preserve">Tento ukazatel je podmnožinou ukazatele výše uvedeného ukazatele! </t>
    </r>
    <r>
      <rPr>
        <sz val="10"/>
        <color rgb="FFFF0000"/>
        <rFont val="Arial"/>
        <family val="2"/>
        <charset val="238"/>
      </rPr>
      <t xml:space="preserve">
Poznámka č.1: Tento ukazatele lze navíc rozdělit podle toho zda jde o příjmy z prodejů služeb VaV (smluvní výzkum), licenční příjmy nebo ostatní příjmy z podnikatelských zdrojů
Poznámka č.2: Do tohoto ukazatele lze zahrnout i podnikatelské zdroje ze zahraničí (ř.15 oddílu 128b)
Poznámka č.3:Tento ukazatele má pouze omezující vypovídací hodnotu - pro lepší vypovídací hodnotu tohoto ukazatele je potřeba znát i příslušné absolutní částky z nichž se spočítal. </t>
    </r>
  </si>
  <si>
    <t>Výdaje (běžné i kapitálové) za VaV provedený v subjektech spadajících do vládního sektoru (veřejné výzkumné instituce a další subjekty jako muzea, archivy, knihovny s VaV aktivitami) financované z podnikatelských zdrojů. Údaj pochází z ročního šetření VTR 5-01 za rok 2012, oddíl 128b (ř.02).</t>
  </si>
  <si>
    <t xml:space="preserve">Kromě podílu podniků s inovačními aktivitami (technické a netechnické inovace), navrhujeme použít i ukazatel - podíl podniků s technickými (produktovými a procesními) inovacemi, které jsou pro podnik primární. Netechnické jsou považovány za podpůrné k technickým inovacím.
Pro analytické účely by ovšem bylo výhodnější znát tento ukazatele v členění podle odvětví, velikosti a vlastnictví sledovaných firem - tento požadavek ovšem může narazit jak na ochranu individuálních údajů tak především spolehlivost získaných dat. </t>
  </si>
  <si>
    <t xml:space="preserve">Za inovující  podnik se považuje ten, který ve sledovaném období zavedl některou z následujících inovací: produktovou, procesní, marketingovou nebo organizační. </t>
  </si>
  <si>
    <t>1x za 2 roky</t>
  </si>
  <si>
    <t>duben následujícího roku (T+16)</t>
  </si>
  <si>
    <t>2010-2012</t>
  </si>
  <si>
    <t>Za období: 2006-2008, 2008-2010, 2010-2012</t>
  </si>
  <si>
    <t xml:space="preserve">Podíl ekonomicky aktivních podniků, které se zabývají inovačními aktivitami  (technické a netechnické inovace) na celkovém počtu podniků na území hlavního města Prahy.
</t>
  </si>
  <si>
    <t>Za inovovanou produkci se považují inovované (nové nebo podstatné zlepšené) výrobky nebo služby, které jsou nové na celém trhu nebo i pouze pro podnik.</t>
  </si>
  <si>
    <t xml:space="preserve">Poznámka č.1: Pro lepší vypovídací hodnotu tohoto ukazatele je potřeba znát i příslušné absolutní částky z nichž se spočítal. 
Poznámka č.2: Pro analytické účely by ovšem bylo výhodnější znát tento ukazatele v členění podle odvětví, velikosti a vlastnictví sledovaných firem
Poznámka č.3: Tyto údaje jsou navíc k dispozici v členění zda jde o tržby za inovované výrobky nebo služby pouze pro podnik nebo i pro celý trh.  </t>
  </si>
  <si>
    <t>Za roky: 2008, 2010, 2012</t>
  </si>
  <si>
    <t>Podíl tržeb z inovované produkce k celkovým tržbám podniků s produktovou inovací. Za inovovanou produkci se považují inovované (nové nebo podstatné zlepšené) výrobky nebo služby, které jsou nové na celém trhu nebo i pouze pro podnik.</t>
  </si>
  <si>
    <t xml:space="preserve">Potenciálně je možno získat z patentové databáze, kterou zpracovává ČSÚ - je ovšem potřeba podrobnější konzulatce k tomuto ukazateli.  </t>
  </si>
  <si>
    <t>k dispozici, metodika bez problémů</t>
  </si>
  <si>
    <t>Celkové výdaje na ochranu životního prostředí v agregaci za všechny zdroje financování. Zahrnuje: investice na ochranu ovzduší a klimatu, nakládání s odpad. vodami, nakládání s odpady, ochranu krajiny a biodiverzity a ostatní (ochrana a sanace půdy, podzemních a povrchových vod; omezování hluku a vibrací; ochrana proti záření; výzkum a vývoj na ochranu ŽP a ostatní aktivity na ochranu životního prostředí)</t>
  </si>
  <si>
    <t>ČR</t>
  </si>
  <si>
    <t>listopad R+2</t>
  </si>
  <si>
    <r>
      <t xml:space="preserve">Spotřeba ryb </t>
    </r>
    <r>
      <rPr>
        <sz val="10"/>
        <color theme="1"/>
        <rFont val="Arial"/>
        <family val="2"/>
        <charset val="238"/>
      </rPr>
      <t>v kg zahrnuje ryby mořské a sladkovodní v ulovené hmotnosti nebo v hmotnosti tržní (celé, porcované, zbavené střev), rybí vnitřnosti a rybí výrobky v hodnotě ryb čerstvých.</t>
    </r>
  </si>
  <si>
    <t>prosinec R+1</t>
  </si>
  <si>
    <t>MPSV,  lucie.sebestova@mpsv.cz, tel. 221 923 132</t>
  </si>
  <si>
    <t>ČR, NUTS 3 (NUTS 2, okresy, SO ORP, obce)</t>
  </si>
  <si>
    <t>červenec R+1</t>
  </si>
  <si>
    <t>rok 2013</t>
  </si>
  <si>
    <t>ČR, NUTS 3 (NUTS 2, okresy)</t>
  </si>
  <si>
    <t>duben R+1</t>
  </si>
  <si>
    <t xml:space="preserve">počet osob ve věkové skupině 30-34 let s dosaženým terciárním stupněm vzdělání vztažený k celkovému počtu osob v této věkové skupině (30-34 let) vynásobený x100 (výsledkem je podíl vyjádřený v %)
</t>
  </si>
  <si>
    <t xml:space="preserve">ČR, NUTS 3 </t>
  </si>
  <si>
    <t>čtvrtletní, roční průměr</t>
  </si>
  <si>
    <t>čtvrtletní - čtvrtletí + 3 měsíce; roční - duben R+1</t>
  </si>
  <si>
    <t>ČR, NUTS 2, NUTS 3 a okresy v dlouhé časové řadě; za SO ORP a obce pouze do 31.12. 2012 a dále od 31.3.2014</t>
  </si>
  <si>
    <t>měsíční (za kraje a okresy)</t>
  </si>
  <si>
    <t>M+1 (cca měsíční zpoždění)</t>
  </si>
  <si>
    <t>ČR, NUTS 3 (NUTS 2)</t>
  </si>
  <si>
    <t>kvartální, roční</t>
  </si>
  <si>
    <t>červenec R+1 (roční průměry) nebo též kvartální data</t>
  </si>
  <si>
    <t>průměr z kvartálních hodnot roku 2013</t>
  </si>
  <si>
    <t>měsíční, kvartální,roční</t>
  </si>
  <si>
    <t>úprava CZ definice z 1 na 3 roky (dle připomínky P.Tůmy)</t>
  </si>
  <si>
    <t>MPO</t>
  </si>
  <si>
    <t>MMR nebo MPO</t>
  </si>
  <si>
    <t xml:space="preserve">ČSÚ sleduje podrobné údaje o investicích do oblasti ICT, a to především z hlediska toho zda jde o investice do ICT vybavení nebo do softwaru a dále pak v členění jak podle odvětví tak v případě investic do softwaru i podle institucionálních sektorů. </t>
  </si>
  <si>
    <t>Bude doplněno později</t>
  </si>
  <si>
    <t>ČSÚ sleduje podrobné údaje o ICT sektoru v celé řadě členění. Osobně nám ovšem připadá úvádět požadovaný údaj za ICT sektor jako celek nešťastný neb tento sektor v sobě obsahuje poměrně odlišné skupiny odvětví (Výroba ICT, Telekomunikační činnosti, IT služby atd.)</t>
  </si>
  <si>
    <t>159 mld. Kč</t>
  </si>
  <si>
    <t>Tento ukazatel je ve skutečnosti podmnožinou výše uvedeného ukazatele vyjádřeného jako podíl na HDP - je potřeba ještě podrobněji probrat účel tohoto ukazatele</t>
  </si>
  <si>
    <t>Viz stejná poznámka jako u ukazatele: ICT sektor - přidaná hodnota</t>
  </si>
  <si>
    <t>Viz metodika uvedená u ukazatele ICT sektor - přidaná hodnota</t>
  </si>
  <si>
    <t>140,6 tisíc fyzických osob</t>
  </si>
  <si>
    <t>předběžné vyjádření ČSÚ</t>
  </si>
  <si>
    <t>Ukazatel je podílem mezi hrubou spotřebou energie v zemi a hrubým domácím produktem (HDP) za daný kalendářní rok. Měří energetickou spotřebu ekonomiky a její celkovou energetickou účinnost. Hrubá spotřeba energie v zemi je počítána jako součet hrubé spotřeby pěti druhů paliv a energie v zemi: uhlí, elektřiny, kapalných paliv, zemního plynu a obnovitelných zdrojů energie. Údaje o HDP jsou brány ve zřetězených objemech, referenčním rokem je rok 2005. Energetická náročnost je určena podílem hrubé spotřeby energie v zemi a HDP. Protože je hrubá spotřeba energie v zemi měřena v kgoe (kilogram ropného ekvivalentu) a HDP v 1 000 EUR, tento podíl se udává v kgoe na 1 000 EUR.</t>
  </si>
  <si>
    <t>Eurostat 1 August 2013</t>
  </si>
  <si>
    <t>výpočet</t>
  </si>
  <si>
    <t>Celková spotřeba paliv a energie na neenergetický konečný výrobek, nezahrnuje transformační spotřebu v procesech zušlechťování paliv a spotřebu na těžbu, úpravu a dopravu paliv.</t>
  </si>
  <si>
    <t>R</t>
  </si>
  <si>
    <t xml:space="preserve">duben </t>
  </si>
  <si>
    <t>1032460 TJ  (2012)</t>
  </si>
  <si>
    <t>http://www.czso.cz/csu/2014edicniplan.nsf/publ/150145-14-r_2014</t>
  </si>
  <si>
    <t>Přírodní zdroje paliv a energie+dovo paliv a energie-v</t>
  </si>
  <si>
    <t>1740226 TJ (2012)</t>
  </si>
  <si>
    <t>důvěrný údaj</t>
  </si>
  <si>
    <t>nespadá do činnosti ČSÚ</t>
  </si>
  <si>
    <t>spadají do kompetence ERÚ a MPO</t>
  </si>
  <si>
    <t>bez vyjádření ČSÚ</t>
  </si>
  <si>
    <t>ATEM; ČHMÚ</t>
  </si>
  <si>
    <t>Přepočet na HDP v paritě kupní síly má smysl pro mezinárodní porovnání.</t>
  </si>
  <si>
    <t>NUTS0, NUTS1</t>
  </si>
  <si>
    <t xml:space="preserve">k 31.10. </t>
  </si>
  <si>
    <t>probíhají jednání s MŽP</t>
  </si>
  <si>
    <t>k 31.12.</t>
  </si>
  <si>
    <t xml:space="preserve">Total generetion of waste icludes all waste gerated by enterprises and all waste generated by municipalities. Energy recovery (R1) shall mean use principally as a fuel or other means to generate energy (Regulation (EC) No 2150/2002 of the EP and Council on waste statistics) </t>
  </si>
  <si>
    <t>The municipal waste shall mean all waste generated by activities of natural persons on the municipality territory, which are classified to Group 20 of the List of Waste, except for wastes produced by legal or natural persons holding a business licence. Furthermore, waste similar to the municipal waste, which is generated at legal persons or natural persons bearing authorisation for business, if those persons are involved into a municipal system of the municipal waste management (for instance, schools, authorities, small businesspersons under trade licence, …), including municipal packaging waste collected separately (that is the group 1501 of the List of Waste). Energy recovery (R1) shall mean use principally as a fuel or other means to generate energy (Regulation (EC) No 2150/2002 of the EP and Council on waste statistics).</t>
  </si>
  <si>
    <t>opravena a doplněna definice, zdroj dat ČSÚ</t>
  </si>
  <si>
    <t>každoročně</t>
  </si>
  <si>
    <t>Podíl energeticky využitých komunálních odpadů na celkové produkci komunálního odpadu</t>
  </si>
  <si>
    <t>podíl osob zásobovaných vodou z vodovodu ku  střednímu stavu obyvatel x 100</t>
  </si>
  <si>
    <t>květen r+1</t>
  </si>
  <si>
    <r>
      <t xml:space="preserve">Vypouštěné znečištění zjišťujeme prostřednictvím 2 výkazů: 
</t>
    </r>
    <r>
      <rPr>
        <b/>
        <sz val="10"/>
        <color indexed="8"/>
        <rFont val="Arial"/>
        <family val="2"/>
        <charset val="238"/>
      </rPr>
      <t>VH8a-01 -</t>
    </r>
    <r>
      <rPr>
        <sz val="10"/>
        <color indexed="8"/>
        <rFont val="Arial"/>
        <family val="2"/>
        <charset val="238"/>
      </rPr>
      <t xml:space="preserve"> Roční výkaz o vodních tocích a dodávkách povrchové vody (zahrnuje hlášení subjektů, které hlásí podnikům Povodí podle vodního zákona a vyhlášky č. 431/2001 Sb.) zahrnuje různé ohlašovatele, kteří splňují podmínku vypouštění více jak 500m3/měs nebo 6000m3/rok. Tímto výkazem se ale nezjišťuje </t>
    </r>
    <r>
      <rPr>
        <b/>
        <sz val="10"/>
        <color indexed="8"/>
        <rFont val="Arial"/>
        <family val="2"/>
        <charset val="238"/>
      </rPr>
      <t>N celk.</t>
    </r>
    <r>
      <rPr>
        <sz val="10"/>
        <color indexed="8"/>
        <rFont val="Arial"/>
        <family val="2"/>
        <charset val="238"/>
      </rPr>
      <t xml:space="preserve">, ale </t>
    </r>
    <r>
      <rPr>
        <b/>
        <sz val="10"/>
        <color indexed="8"/>
        <rFont val="Arial"/>
        <family val="2"/>
        <charset val="238"/>
      </rPr>
      <t>N anorg</t>
    </r>
    <r>
      <rPr>
        <sz val="10"/>
        <color indexed="8"/>
        <rFont val="Arial"/>
        <family val="2"/>
        <charset val="238"/>
      </rPr>
      <t xml:space="preserve">
</t>
    </r>
    <r>
      <rPr>
        <b/>
        <sz val="10"/>
        <color indexed="8"/>
        <rFont val="Arial"/>
        <family val="2"/>
        <charset val="238"/>
      </rPr>
      <t>VH8b-01 -</t>
    </r>
    <r>
      <rPr>
        <sz val="10"/>
        <color indexed="8"/>
        <rFont val="Arial"/>
        <family val="2"/>
        <charset val="238"/>
      </rPr>
      <t xml:space="preserve"> Roční výkaz o vodovodech a kanalizacích (zahrnuje pouze provozovatele vodovodů a kanalizací pro veřejnou potřebu) - vypouštěné znečištění představuje pouze znečištění z ČOV pro veřejnou potřebu -zjišťuje se</t>
    </r>
    <r>
      <rPr>
        <b/>
        <sz val="10"/>
        <color indexed="8"/>
        <rFont val="Arial"/>
        <family val="2"/>
        <charset val="238"/>
      </rPr>
      <t xml:space="preserve"> N celk</t>
    </r>
    <r>
      <rPr>
        <sz val="10"/>
        <color indexed="8"/>
        <rFont val="Arial"/>
        <family val="2"/>
        <charset val="238"/>
      </rPr>
      <t xml:space="preserve">.
</t>
    </r>
    <r>
      <rPr>
        <b/>
        <sz val="10"/>
        <color indexed="8"/>
        <rFont val="Arial"/>
        <family val="2"/>
        <charset val="238"/>
      </rPr>
      <t>Z popisu indikátorů není patrné, zda se jedná o data z VH8a-01 nebo z VH8b-01, ale předpokládám, že se spíš jedná o VH8a-01 (zahrnuje větší okruh ohlašujících subjektů) - pak by bylo vhodné upravit indikátor na N anorg.</t>
    </r>
  </si>
  <si>
    <t>VH8a-01: Nanorg za ČR
VH8b-01: Ncelk. - ČR, NUTS2, NUTS3</t>
  </si>
  <si>
    <t>květen</t>
  </si>
  <si>
    <t>za 2013 VH8a-01: Nanorg - 11776 t/rok
za 2013 VH8b-01: Ncelk. - 11022 t/rok</t>
  </si>
  <si>
    <t>31.12.</t>
  </si>
  <si>
    <r>
      <rPr>
        <sz val="11"/>
        <rFont val="Calibri"/>
        <family val="2"/>
        <charset val="238"/>
      </rPr>
      <t xml:space="preserve">ČSÚ nepublikuje, možné získat údaje za ČR na dotaz, jinak za jednotlivá povodí je možné získat ze Zpráv o stavu vodního hospodářství České republiky
http://eagri.cz/public/web/mze/ministerstvo-zemedelstvi/vyrocni-a-hodnotici-zpravy/zpravy-o-stavu-vodniho-hospodarstvi/
</t>
    </r>
    <r>
      <rPr>
        <u/>
        <sz val="11"/>
        <color theme="10"/>
        <rFont val="Calibri"/>
        <family val="2"/>
        <charset val="238"/>
      </rPr>
      <t xml:space="preserve">
http://www.czso.cz/csu/2014edicniplan.nsf/p/280021-14</t>
    </r>
  </si>
  <si>
    <t>Oba výkazy zjišťují Pcelk. - nutno se domluvit, co se vlastně bude publikovat</t>
  </si>
  <si>
    <t>VH8a-01: Pcelk za ČR
VH8b-01: Pcelk. -ČR. NUTS, NUTS3</t>
  </si>
  <si>
    <t>za 2013 VH8a-01: Pcelk - 1257 t/rok
za 2013 VH8b-01: Pcelk. - 933 t/rok</t>
  </si>
  <si>
    <r>
      <rPr>
        <sz val="11"/>
        <rFont val="Calibri"/>
        <family val="2"/>
        <charset val="238"/>
      </rPr>
      <t xml:space="preserve">ČSÚ nepublikuje, možné získat údaje za ČR na dotaz, jinak za jednotlivá povodí je možné získat ze Zpráv o stavu vodního hospodářství České republiky
http://eagri.cz/public/web/mze/ministerstvo-zemedelstvi/vyrocni-a-hodnotici-zpravy/zpravy-o-stavu-vodniho-hospodarstvi/
</t>
    </r>
    <r>
      <rPr>
        <u/>
        <sz val="11"/>
        <color theme="10"/>
        <rFont val="Calibri"/>
        <family val="2"/>
        <charset val="238"/>
      </rPr>
      <t xml:space="preserve">
http://www.czso.cz/csu/2014edicniplan.nsf/p/280021-14</t>
    </r>
  </si>
  <si>
    <t>43618 (Km)</t>
  </si>
  <si>
    <t>MŽP</t>
  </si>
  <si>
    <t>Podíl ekologicky příznivých ploch a ploch, které zatěžují životní prostředí.
Počítá se jako poměr druhů pozemků
(chmelnice + vinice + zahrady + ovocné sady + trvalé travní porosty + lesní půda + vodní plochy) / (orná půda + zastavěné plochy + ostatní)
Použitý způsob výpočtu řadí chmelnice mezi stabilní (ekologicky příznivé) plochy.
Zdrojem dat pro výpočet je ČÚZK, a to na základě metodického návodu k příloze č. 1 části B vyhlášky č. 500/2006 Sb. o územně analytických podkladech, územně plánovací dokumentaci a způsobu evidence územně plánovací činnosti.</t>
  </si>
  <si>
    <t>za obce, lze spočítat i za vyšší územní celky</t>
  </si>
  <si>
    <t>viz odkaz</t>
  </si>
  <si>
    <t>http://www.czso.cz/csu/redakce.nsf/i/csu_a_uzemne_analyticke_podklady</t>
  </si>
  <si>
    <t>ÚHÚL - Zelená zpráva</t>
  </si>
  <si>
    <t>MŠMT</t>
  </si>
  <si>
    <t>podíl pětiletých dětí v mateřských školách = počty pětiletých dětí v mateřských školách (odhad k 31.12. na základě hodnot k 30.9.)/počty pětiletých dětí v populaci k 31.12.</t>
  </si>
  <si>
    <t>ČR/NUTS2/NUTS3/LAU1/LAU2</t>
  </si>
  <si>
    <t>červen (zdrojová data o počtu dětí v mateřských školách jsou dostupná v lednu, věková struktura  obyvatelstva za předchozí rok z ČSÚ obvykle v druhé polovině května)</t>
  </si>
  <si>
    <t>podíl pětiletých dětí v mateřských školách k 31.12.2013 - 89,08 %,
nárůst oproti roku 2012 - 0,28 %, 0,25 p.b.</t>
  </si>
  <si>
    <t>indikátor v této podobě není v rámci národních statistik publikován</t>
  </si>
  <si>
    <t>podkladová data z VŠPS, ukazatel ČSÚ nepublikuje, data zpracovává a publikuje Eurostat</t>
  </si>
  <si>
    <t>Eurostat: http://epp.eurostat.ec.europa.eu/cache/ITY_SDDS/EN/t2020_40_esmsip.htm</t>
  </si>
  <si>
    <t>ČR (NUTS1)</t>
  </si>
  <si>
    <t>2013 (poslední aktualizace 28.5.2014)</t>
  </si>
  <si>
    <t>http://epp.eurostat.ec.europa.eu/tgm/table.do?tab=table&amp;init=1&amp;language=en&amp;pcode=tgs00106&amp;plugin=1</t>
  </si>
  <si>
    <t xml:space="preserve">údaje k tomuto ukazateli jsou zjišťovány prostřednictvím rezortního statistického výkazu V (MPSV) 1-01 o sociálních službách poskytovaných v zařízeních sociálních služeb, a to na úrovni jednotlivých zařízení uvedených v § 34 zákona č. 108/2006 Sb., o sociálních službách ve znění pozdějších předpisů. Data jsou zjišťována v roční periodě (vždy k 31.12. sledovaného roku, naposledy jsou k dispozici ke konci roku 2013). Uvádět jedinou hodnotu tohoto ukazatele nelze – sleduje se totiž za jednotlivé typy sociálních služeb, ve výsledku jako suma žádostí za daný typ. Příslušné statistické výstupy jsou uvedeny v tabulce 6.6 publikace „Statistická ročenka z oblasti práce a sociálních věcí“(http://www.mpsv.cz/cs/3869).
</t>
  </si>
  <si>
    <t>indikátor je zamýšlen pro užití na podpořená institucionální zařízení dlouhodobé psychiatrické péče</t>
  </si>
  <si>
    <t>MZ ČR</t>
  </si>
  <si>
    <t>MD (indikátory za Prahu)</t>
  </si>
  <si>
    <t>MD, 679 (OP PPR)</t>
  </si>
  <si>
    <t>MV ČR, odbor eGovernment, Mgr. Bohdan Urban, email: bohdan.urban@mvcr.cz, T: 974 817 524</t>
  </si>
  <si>
    <t>MD</t>
  </si>
  <si>
    <t>lze zpracovat dle aktuálního číselníků MAS</t>
  </si>
  <si>
    <t>počet obyvatel v obcích sdružených v MAS</t>
  </si>
  <si>
    <t>až do úrovně obcí</t>
  </si>
  <si>
    <t>dle požadavku</t>
  </si>
  <si>
    <t>Indikátor lze vypočítat z podkladových dat přebíraných z MZe v rámci statistiky akvakultury</t>
  </si>
  <si>
    <t>Definice rybochovných zařízení viz Nařízení (ES) č. 762/2008 a vyhláška č. 20/2010</t>
  </si>
  <si>
    <t>data do předávána Eurostatu na úrovni NUTS 0; teoreticky je možné používat i data na úrovni NUTS 3 za předpokladu zachování důvěrnosti dat</t>
  </si>
  <si>
    <t>prosinec roku následujího po referenčním roce</t>
  </si>
  <si>
    <t xml:space="preserve">0,18 % 
</t>
  </si>
  <si>
    <t xml:space="preserve">31.12.2012 
</t>
  </si>
  <si>
    <t xml:space="preserve">http://appsso.eurostat.ec.europa.eu/nui/show.do?dataset=fish_aq2a&amp;lang=en </t>
  </si>
  <si>
    <t xml:space="preserve">rok 2012: 0,18 % 
</t>
  </si>
  <si>
    <t xml:space="preserve">http://appsso.eurostat.ec.europa.eu/nui/show.do?dataset=fish_aq2a&amp;lang=en 
</t>
  </si>
  <si>
    <t xml:space="preserve">Roční objem produkce tržních ryb z akvakultury v ČR v tunách:
Vzorec:
objem akvakulturní produkce (t)
=
∑druhy ryb [objem akvakulturní produkce jednotlivých druhů ryb mimo RAS (t)]
+
∑druhy ryb [objem akvakulturní produkce jednotlivých druhů ryb z RAS (t)]
</t>
  </si>
  <si>
    <t>Specifikace zdroje: Národní sdružení intenzivních akvakulturních systémů (NSIAS)</t>
  </si>
  <si>
    <t xml:space="preserve">Podíl celkového objemu akvakulturní produkce z recirkulačních systémů v ČR na celkovém objemu akvakulturní produkce v ČR.
Vzorec:
Podíl produkce recirkulačních systémů na celkové akvakulturní produkci (%)
=
celkový objem akvakulturní produkce z recirkulačních systémů v ČR (t)
/
celkový objem akvakulturní produkce v ČR (t)
</t>
  </si>
  <si>
    <t>Number of projects providing environmental services</t>
  </si>
  <si>
    <t>Počet projektů zaměřených na inovace, poradenství a pojištění</t>
  </si>
  <si>
    <t>Celkový objem akvakulturní produkce z nově vybudovaných nebo rekonstruovaných recirkulačních a průtočných systémů s dočišťováním podpořených v rámci Operačního programu Rybářství 2014 - 2020</t>
  </si>
  <si>
    <t>Počet projektů podporujících zpracování produktů</t>
  </si>
  <si>
    <t>Number of projects supporting processing of products</t>
  </si>
  <si>
    <t>Počet projektů podporujících investice do rozšíření, vybavení a modernizace zpracovatelských kapacit podniků, zpracovávajících a uvádějících akvakulturní produkci na trh.</t>
  </si>
  <si>
    <t>SR Podíl podniků, u kterých došlo ke zvýšení hrubé přidané hodnoty</t>
  </si>
  <si>
    <t>SR Share of holdings with incresed GVA</t>
  </si>
  <si>
    <t>SR Percentage of farms supported from the RDP for investments for start up aid or development of non-agric activities in relation to all farms</t>
  </si>
  <si>
    <t>Podíl podpořených zemědělských podniků v rámci dané operace vůči všem zemědělským podnikům v základním  roce. (2010, resp. po aktualizaci dat v roce 2013)</t>
  </si>
  <si>
    <t xml:space="preserve">Celkový počet pracovních míst vytvořených v rámci podpořeného proejktu vyjádřený jako FTEekvivalent.
"Maintained jobs" are not taken into account as too problematic to assess.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
</t>
  </si>
  <si>
    <t>Počet škol zlepšujících se na škále profilu Škola21</t>
  </si>
  <si>
    <t>Primární vzdělávání; sekundární vzdělávání</t>
  </si>
  <si>
    <t>Počet poskytnutých služeb školního asistenta a asistenta pedagoga</t>
  </si>
  <si>
    <t>Number of provided services - teaching assistant / assistant in the classroom</t>
  </si>
  <si>
    <t>Počet poskytnutých služeb školního asistenta nebo asistenta pedagoga.
Jedná se o poskytnutou službu škole (ne počet asistentů ve školách)</t>
  </si>
  <si>
    <t>Třídy</t>
  </si>
  <si>
    <t xml:space="preserve">Terciární vzdělávání </t>
  </si>
  <si>
    <t>Počet produktů polytechnického vzdělávání</t>
  </si>
  <si>
    <t>Počet produktů - zrealizovaných aktivit škol podporujících rozvoj polytechnických dovedností dětí a žáků</t>
  </si>
  <si>
    <t>Počet produktů vzdělávání k podnikavosti</t>
  </si>
  <si>
    <t>Počet produktů - projektů na podporu kreativity, iniciativy a spolupráce dětí a žáků v místní komunitě a žákovské a studentské fiktivní i reálné firmy</t>
  </si>
  <si>
    <t xml:space="preserve">Podíl je absolutní počet akreditovaných studijních oborů na dané VŠ majících dle plánu studia v náplni povinné absolvování odborné praxe po dobu min. 3 měsíců a jejichž vznik je podpořen z OP VVV, vztažený k celkovému počtu akreditovaných studijních oborů na dané VŠ.  </t>
  </si>
  <si>
    <t xml:space="preserve">Počet poskytnutých služeb individuální podpory pedagogům </t>
  </si>
  <si>
    <t>Number of provided services of individual support to teachers</t>
  </si>
  <si>
    <t>Počet regionálních systémů</t>
  </si>
  <si>
    <t>Number of regional systems</t>
  </si>
  <si>
    <t>Krajské akční plány vzdělávání, krajské regionální platformy a místní akční plány pro předškolní, základní a střední vzdělávání na správním území obcí s rozšířenou  působností nebo území kraje ČR a jiné regionální systémy.</t>
  </si>
  <si>
    <t>Počet center síťujících pedagogy</t>
  </si>
  <si>
    <t>Number of teacher networks</t>
  </si>
  <si>
    <t>Počet  z OP VVV podpořených center pro tematické sdílení profesních zkušeností pedagogů a výměnu příkladů dobré pedagogické praxe</t>
  </si>
  <si>
    <t>Vzdělávání; spolupráce; systémy</t>
  </si>
  <si>
    <t>Počet podpořených osob - pracovníci ve vzdělávání</t>
  </si>
  <si>
    <t>Number of supported employees in educational system</t>
  </si>
  <si>
    <t>Počet národních systémů nebo jejich složek</t>
  </si>
  <si>
    <t>Number of national systems or their components</t>
  </si>
  <si>
    <t>Národní systém je produkt, který má celonárodní systémový dopad na vzdělávání. Složka systému je komponentou národního systému (např. hodnocení klíčových kompetencí, které jsou součástí RVP; vznik Leadership akademie; profesní rozvoj pracovníků ve vzdělávání  v návaznosti na standard učitele)</t>
  </si>
  <si>
    <t>Podíl je absolutní počet studijních programů na dané VŠ , ve které je díky podpoře OP VVV alespoň jeden předmět nově vyučován v cizím jazyce, vztažený k celkovému počtu akreditovaných studijních programů na dané VŠ</t>
  </si>
  <si>
    <t>Number of study programs with at least one new subject taught in a foreign language</t>
  </si>
  <si>
    <t>Number of people involved in the RIS3 implementation and public administration employees who upgraded their qualification in R&amp;D and its management</t>
  </si>
  <si>
    <t>Celkový počet dětí, žáků a studentů začleněných do organizací, u kterých se díky podpoře ESF zvýšila kvalita výchovy a vzdělávání a proinkluzivnost</t>
  </si>
  <si>
    <t>Počet nízkoprahových center předškolního vzdělávání a práce s rodinou</t>
  </si>
  <si>
    <t>Number of supported drop-in centers of pre-school education and cooperation with family</t>
  </si>
  <si>
    <t>Počet  z OP VVV podpořených center nízkoprahového předškolního vzdělávání, která pracují s rodinou dětí se SVP (zejména se sociálním znevýhodněním) a z různých důvodů nenavštěvují mateřskou školu, a zároveň spoluprácují s dalšími partnery (např. OSPOD, škola a dalšími)</t>
  </si>
  <si>
    <t>Kapacita nově pořízených nebo modernizovaných vozidel pro drážní dopravu provozované v závazku veřejné služby osobní dopravy. Jedná se o počty míst. Výchozí hodnota vyjadřuje počet míst ve vozech pořízených v letech 2007-2013 přepravcem.</t>
  </si>
  <si>
    <t>Počet nových / modernizovaných mechanizmů či zařízení pro překládku</t>
  </si>
  <si>
    <t>Počet nových / modernizovaných mechanizmů či zařízení pro překládku určené pro multimodální přepravu.</t>
  </si>
  <si>
    <t>Zvýšení kapacity zařízení určených k nabíjení vozidel v rámci projektu. Jedná se o zařízení, které umožňuje dobíjení vozidel poháněné elektrickou energií. Zahrnují zařízení na rychlé i pomalé dobíjení.</t>
  </si>
  <si>
    <t xml:space="preserve">Míra fluktuace je dána poměrem počtu zaměstnanců, kteří opouštějí organizaci (dobrovolně nebo z důvodů propuštění, a to formou dohody o ukončení pracovního poměru, výpovědí nebo zrušením ve zkušební době), vzhledem k celkovému počtu zaměstnanců daného subjektu implementační struktury v příslušném období. Hodnoty jsou vykazovány ve Zprávě o zajištění administrativní kapacity, kterou každoročně vydává MMR - SOAK.  </t>
  </si>
  <si>
    <t>Zpráva o zajištění administrativní kapacity;
MMR - SOAK</t>
  </si>
  <si>
    <t xml:space="preserve">Celková délka lesních cest </t>
  </si>
  <si>
    <t>Lesnictví; doprava</t>
  </si>
  <si>
    <t>Total length of forest roads</t>
  </si>
  <si>
    <t>Zlepšení struktury lesních cest (navýšení hustoty)</t>
  </si>
  <si>
    <t>Improvement of the forest roads structure (density increase)</t>
  </si>
  <si>
    <t>Celková délka cest (zajišťující zpřístupnění pozemků, zvýšení prostupnosti krajiny a její diverzifikaci)</t>
  </si>
  <si>
    <t>Total length of roads (ensuring access to parcels, increasing permeability of the landscape and its diversification)</t>
  </si>
  <si>
    <t>Zemědělství; doprava</t>
  </si>
  <si>
    <t>Zemědělství; obnova půdy; životní prostředí</t>
  </si>
  <si>
    <t>Zemědělství; vodní hospodářství; životní prostředí</t>
  </si>
  <si>
    <t>Celková výměra realizovaných vodohospodářských opatření</t>
  </si>
  <si>
    <t>Total  area of realised  water management actions</t>
  </si>
  <si>
    <t>Celková výměra opatření v rámci pozemkových úprav, která přispívají k úpravě vodního režimu krajiny.</t>
  </si>
  <si>
    <t>Celková výměra realizovaných protierozních opatření</t>
  </si>
  <si>
    <t>Total area of realised antierosion (soli conservation) measures</t>
  </si>
  <si>
    <t>Celková plocha  protierozních  opatření v rámci pozemkových úprav.</t>
  </si>
  <si>
    <t>Celková výměra realizovaných ekologických opatření</t>
  </si>
  <si>
    <t>Total area of realised environmental measures</t>
  </si>
  <si>
    <t>Celková plocha pozemků s realizovaným ekologickým opatřením v rámci pozemkových úprav.</t>
  </si>
  <si>
    <t>Celková výměra realizovaných opatření pozemkových úprav (sopučet ekologických opatření, vodohospodářských a portierozních opatření)</t>
  </si>
  <si>
    <t>SR Podíl zemědělských podniků s podporou z PRV do investic na založení nebo rozvoj nezemědělských činností  vůči všem zemědělským podnikům</t>
  </si>
  <si>
    <t>Zemědělství; podniky</t>
  </si>
  <si>
    <t>Beneficiaries are individuals or entities other than farm holdings which received support. If holdings and beneficiaries are supported under the same sub-meausres, there are added up with no distinction.
Podopatření 4.1 (17)  počet podniků s podporou na investice v zemědělských podnicích
Podopatření 6.1 (19) počet  příjemců (podniků), kteří obdrželi  podporu na zahájení činnosti mladých zemědělců
Podopatření 6.4 (19) počet příjemců (podniků), kteří obdrželi  podporu na zahájení nebo rozvoj nezemědělské činnosti (pro všechny tři operace)
Podopatření 8.3 (21) počet příjemců s podporou v rámci preventivních akcí (8.3)
Podopatření 8.4 (21) počet příjemců s podporou v rámci obnovních akcí (8.4)
Opatření 14 (33) počet příjemců s podporou v opatření platby za dobré životní podmínky zvířat</t>
  </si>
  <si>
    <t>Pracovní místa vytvořená v rámci podpořených projektů (Leader) (R.24/T.23)</t>
  </si>
  <si>
    <t>Jobs created in supported projects (Leader) (R.24/T.23)</t>
  </si>
  <si>
    <t xml:space="preserve">Počet pracovních míst vytvořených  v rámci projektů LEADER.
The target set in the RDP is not broken down by gender but data collected during the implementation should be broken down.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
</t>
  </si>
  <si>
    <t>Venkov; spolupráce</t>
  </si>
  <si>
    <t>Počet vybraných MAS (O.19)</t>
  </si>
  <si>
    <t>Number of LAGs selected (O.19)</t>
  </si>
  <si>
    <t>Celkový počet Místních akčních skupin vybraných k podpoře prostřednictvím PRV.</t>
  </si>
  <si>
    <t>MAS</t>
  </si>
  <si>
    <t>Obyvatelé</t>
  </si>
  <si>
    <t>Data přebírána z MZe v rámci statistiky akvakultury</t>
  </si>
  <si>
    <t>seznam druhů a typů rybochovných zařízení viz Nařízení (ES) č. 762/2008 a vyhláška č. 20/2010</t>
  </si>
  <si>
    <t>data předávána Eurostatu na úrovni NUTS 0; teoreticky je možné používat i data na úrovni NUTS 3 za předpokladu zachování důvěrnosti dat</t>
  </si>
  <si>
    <t>rok 2012:  
20763 tun</t>
  </si>
  <si>
    <t xml:space="preserve">Indikátor lze vypočítat z podkladových dat přebíraných z MZe v rámci statistiky akvakultury </t>
  </si>
  <si>
    <t>Eurostat dosud publikoval pouze data v EUR, ne v národních měnách: pro rok 2012 je to 36 771 273 EUR; 
nepublikovaný údaj dle dat zaslaných ČSÚ do Eurostatu: 924 929 250 Kč</t>
  </si>
  <si>
    <t>Schopnost ČR čerpat finanční prostředky z ESI fondů - plnění pravidla n+3</t>
  </si>
  <si>
    <t>Capability of drawing ESI Funds in the Czech Republic - fulfillment of the rule n+3</t>
  </si>
  <si>
    <t>Stav certifikovaných finančních prostředků všech programů (za každý fond a kategorii regionu zvlášť) vzhledem k nejbližšímu limitu čerpání pro daný rok implementace, kdy se vykazuje pravidlo n+3. Jedná se o finanční prostředky za příspěvek Unie.</t>
  </si>
  <si>
    <t>Stav finanční prostředků v právních aktech o poskytnutí / převodu podpory všech programů vzhledem k celkové alokaci programu. Jedná se o finanční prostředky za příspěvek Unie.</t>
  </si>
  <si>
    <t>Délka rekonstruovaných železničních tratí TEN-T - GSM-R/ETCS</t>
  </si>
  <si>
    <t xml:space="preserve">Délka železničních tratí TEN-T, které byly nově vybaveny nebo doplněny stacionárními částmi systému GSM-R/ETCS (základnové stanice, rádiové systémy, přenosové systémy, optické kabely) </t>
  </si>
  <si>
    <t>Počet nově pořízených či zmodernizovaných zařízení technické infrastruktury pro ekologická vozidla</t>
  </si>
  <si>
    <t xml:space="preserve">Počet nových zařízení určených k nabíjení vozidel pro ekologická vozidla v rámci projektu. Jedná se o zařízení, které umožňuje dobíjení vozidel poháněné elektrickou energií. Zahrnují zařízení na rychlé i pomalé dobíjení. </t>
  </si>
  <si>
    <t>Počet zemědělských podniků, které nově zpracovávají vlastní produkty (SO)</t>
  </si>
  <si>
    <t>Number of agricultuiral holdings which start to process their own products</t>
  </si>
  <si>
    <t>Počet zemědělských podniků ( i s vícenásobným započtením), které nově zahájily zpracování vlastní zemědělské produkce.</t>
  </si>
  <si>
    <t>Počet podniků podpořených v rámci investic do zpracování a uvádění na trh zemědělských produktů (bez vícenásobného započtení) (4.2) (SO)</t>
  </si>
  <si>
    <t>jedinečný počet podniků podpořených v rámci operace 4.2.1.</t>
  </si>
  <si>
    <t>Stanovuje objem akvakuturní produkce pocházející z recirkulačních systémů v České republice vyjádřený v tunách. Jedná se o celkový součet produkce včetně nepodpořených producentů.</t>
  </si>
  <si>
    <t>Pro stanovení hodnoty indikátoru bude využíváno následujících statistických dat:
a) V ČR se jedná o sestavy Ministerstva práce a sociálních věcí: 
- Pololetní statistiky absolventů škol a mladistvých v evidenci ÚP – zde údaje o nezaměstnaných absolventech, kteří ukončili školu v posledních 12ti měsících
- Měsíční statistika nezaměstnanosti
b) V případě Polské republiky jsou po účely agregace dat za oba státy vypočteny absolutní počty nezaměstnaných absolventů ze sestavy Podíl zaregistrovaných nezaměstnaných absolventů na celkovém počtu nezaměstnaných (pro účely přepočtu podílu nezaměstnaných absolventů na absolutní počty nezaměstnaných absolventů je využita sestava registrovaní nezaměstnaní dle pohlaví)
Údaje ze zmíněných sestav jsou využity k následné agregaci dat týkajících se počtu nezaměstnaných absolventů v celém programovém území a tento ukazatel je vydělen následně agregací dat za celkový počet registrovaných nezaměstnaných v celém programovém území.
Na úrovni projektu bude popsáno, jak projekt bude přispívat k plnění specifického cíle a výsledkového indikátoru, tj. jaký bude jeho přínos z hlediska snižování počtu nezaměstnaných absolventů.</t>
  </si>
  <si>
    <t>Počet modernizovaných a nově zřízených sociálních podniků. Jako sociální podnik je chápán takový subjekt sociální ekonomiky, který při své ekonomické aktivitě sleduje definovaný a deklarovaný veřejně prospěšný cíl a který je založen na modelu trojího prospěchu – ekonomického, sociálního a environmentálního. Preferovány jsou zejména integrační sociální podniky, jejichž veřejně prospěšným cílem je zaměstnávání a sociální začleňování osob znevýhodněných na trhu práce.</t>
  </si>
  <si>
    <t>Počet podpořených kooperačních činností (jiných než EIP) (O.17)</t>
  </si>
  <si>
    <t>Number of cooperation operations supported (other than EIP) (O.17)</t>
  </si>
  <si>
    <t>Number of cooperation operations supported (other than EIP) broken down by type: pilot projects, development of new products, processes and technologies  (16.2); other) co-operation among small operators in organising joint work processes and sharing facilities and resources, and for developing/marketing tourism (16.3); for cooperation on establishment and development of short supply chains / local markets or for local promotion of short supply chains and local markets (16.4);  for for cooperation among supply chain actors for sustainable provision of biomass (16.6)
One operation could either equal to 1 project (e.g. drawing up of forest management plan) or not (e.g. non CLLD local strategies…). For certain, 1 operation supported (group, network/cluster, non CLLD local strategies …) would probably implement several projects.</t>
  </si>
  <si>
    <t>Celkový počet operací spolupráce podpořených v rámci opatření "spolupráce" (T2)</t>
  </si>
  <si>
    <t>Total number of cooperation operations supported under the cooperation measure (T2)</t>
  </si>
  <si>
    <t>Součet dílčích výstupových ukazaetelů (počet  podpořených kooperačních činností  - kromě EIP (O.16) -  a počet podpořených skupin v rámci EIP /počet podpořených operací v rámci EIP (O.17) )</t>
  </si>
  <si>
    <t>Zemědělství; spolupráce</t>
  </si>
  <si>
    <t>Podíl výdajů podle článků 14, 15 a 35 nařízení (EU) č. 1305/2013 v poměru k celkovým výdajům na program rozvoje venkova (prioritní oblast 1 A)</t>
  </si>
  <si>
    <t>Percentage of expenditure under Articles 14, 15 and 35 of Regulation (EU) No 1305/2013 in relation to the total expenditure for the RDP (focus area 1A)</t>
  </si>
  <si>
    <t>Podíl celkových veřejných výdajů pro opatření 1, 2 a 16 k celkovým veřejným výdajům na program rozvoje venkova.</t>
  </si>
  <si>
    <t>Celkový počet účastníků opatření (SO)</t>
  </si>
  <si>
    <t>Total number of participants  (SO)</t>
  </si>
  <si>
    <t>Počet příjemců, kterým bylo poskytnuto poradenství (O.13)</t>
  </si>
  <si>
    <t>Počet zemědělců, kterým byla poskytnuta poradenská služba. 
It is not necessary to register the identity of beneficiaries advised, same beneficiary could be counted as many time he participates to different trainings.</t>
  </si>
  <si>
    <t>Počet zdravotně postižených žáků na středních školách</t>
  </si>
  <si>
    <t>Vzdělávání; sociální začleňování</t>
  </si>
  <si>
    <t>Number of disabled pupils in secondary schools</t>
  </si>
  <si>
    <t xml:space="preserve">Počet zdravotně postižených žáků na středních školách na území hlavního města Prahy trpících různými druhy postižení (mentálním, sluchovým, zrakovým, vadami řeči, tělesným, více vadami, vývojovými poruchami, autismem). </t>
  </si>
  <si>
    <t>ČSÚ/MŠMT Zdroj: http://toiler.uiv.cz/rocenka/rocenka.asp;
D1.1.9.1.1   Vzdělávání ve středních školách, denní forma vzdělávání – žáci/dívky podle druhu postižení ve školách pro žáky bez SVP – podle formy integrace a území</t>
  </si>
  <si>
    <t>Doplněno - nutné ověřit u ČSÚ</t>
  </si>
  <si>
    <t>Počet zdravotně postižených žáků na základních školách</t>
  </si>
  <si>
    <t>Number of disabled pupils in primary schools</t>
  </si>
  <si>
    <t xml:space="preserve">Počet zdravotně postižených žáků na základních školách na území hlavního města Prahy trpících různými druhy postižení (mentálním, sluchovým, zrakovým, vadami řeči, tělesným, více vadami, vývojovými poruchami, autismem). </t>
  </si>
  <si>
    <t xml:space="preserve">ČSÚ/MŠMT Zdroj: http://toiler.uiv.cz/rocenka/rocenka.asp; 
C1.7.1.1   Základní vzdělávání – žáci/dívky podle druhu postižení ve školách pro žáky bez SVP – podle území a formy integrace </t>
  </si>
  <si>
    <t>Počet zdravotně postižených dětí v mateřských školách</t>
  </si>
  <si>
    <t>Number of disabled children in kindergartens</t>
  </si>
  <si>
    <t>Počet zdravotně postižených dětí v mateřských školách na území hlavního města Prahy trpících různými druhy postižení (mentálním, sluchovým, zrakovým, vadami řeči, tělesným, více vadami, vývojovými poruchami, autismem).</t>
  </si>
  <si>
    <t>ČSÚ/MŠMT Zdroj: http://toiler.uiv.cz/rocenka/rocenka.asp;  
B1.3.1.1   Předškolní vzdělávání – děti/dívky ve školách pro děti bez SVP podle druhu postižení – podle území a formy integrace</t>
  </si>
  <si>
    <t>Počet žáků na třídu na středních školách</t>
  </si>
  <si>
    <t>Number of pupils per class in secondary schools</t>
  </si>
  <si>
    <t>ČSÚ, Zdroj: http://vdb.czso.cz/vdbvo/mi/mi_ukazatel.jsp?kodukaz=3239</t>
  </si>
  <si>
    <t>Počet žáků na třídu na základních školách</t>
  </si>
  <si>
    <t>Number of pupils per class in primary schools</t>
  </si>
  <si>
    <t>Počet žáků připadající na jednu třídu základní školy na území hlavního města Prahy. Žák je definován jako osoba (lidský činitel) získávající teoretické znalosti a praktické dovednosti před vstupem do praktického života či před dalším stupněm studia (maximálně však studium na vyšší odborné škole).</t>
  </si>
  <si>
    <t>Primární vzdělávání; infrastruktura</t>
  </si>
  <si>
    <t>Počet dětí na třídu v mateřských školách</t>
  </si>
  <si>
    <t>Number of children in kindergarten class</t>
  </si>
  <si>
    <t>Počet dětí připadající na jednu třídu mateřské školy na území hlavního města Prahy. Dítě je definován jako osoba (lidský činitel), zapsaný do evidence příslušného předškolního zařízení.</t>
  </si>
  <si>
    <t>Počet podpořených skupin v rámci EIP (O.16)</t>
  </si>
  <si>
    <t>Number of EIP groups supported (O.16)</t>
  </si>
  <si>
    <t>Počet podpořených EIP skupin, není členěno  dle prioritních oblastí měří se pro PRV jako celek.</t>
  </si>
  <si>
    <t xml:space="preserve">Hodnota tohoto indikátoru se započítává do target indicator pro všechny prioritní oblasti P4, nelze ovšem jednoduše agregovat z úrovně výstupů, neboť dle definice EK se musí jednat o jedinečně podporovanou plochu (tedy, pokud byl daný hektar podpořen i jiným opatřením než jen 10.1, musí být započten pouze jedenkrát) = nelze sečíst hodnoty z polí 22. Agregace bude možná i pro environmentální indikátor Plocha stanovišť, které jsou podporovány s cílem zlepšit jejich stav zachování (C23). Obdoba výsledkové indikátoru, nicméně bude započtena jedinečná plocha agregovaná u všech opatření/podopatření/titulů, které přispívají k PO4A (biodiverzita). Do hodnoty společného indikátoru se započítávají pouze některá opatření - dle definice EK. </t>
  </si>
  <si>
    <t>Standardní produkce</t>
  </si>
  <si>
    <t>Standard output</t>
  </si>
  <si>
    <t>Standardní produkcí (SP) se rozumí hodnota produkce odpovídající průměrné situaci v daném regionu pro každé zemědělské produkční odvětví. Produkce je součtem hodnoty hlavních produktů a druhotných produktů. Hodnoty se vypočítají vynásobením produkce připadající na jednotku výstupní cenou zemědělské produkce. Daň z přidané hodnoty, daně z produktů a přímé platby se nezahrnují. Celková SP podniku odpovídá součtu hodnot získaných za každé produkční odvětví vynásobením standardní produkcí připadající na jednotku počtem odpovídajících jednotek. Hodnoty SP se v produkčních odvětvích rostlinné výroby určují na základě plochy v hektarech. Hodnoty SP se v živočišné výrobě určují na jeden kus hospodářského zvířete s výjimkou drůbeže, u níž se určují na 100 kusů, a včel, u nichž se určují na jedno včelstvo.</t>
  </si>
  <si>
    <t>Podíl zemědělských podniků s podporou z PRV na plán rozvoje podnikatelské činnosti/ investice pro mladé zemědělce (R3/T5 )</t>
  </si>
  <si>
    <t>Percentage of agriculture holdings with RDP supported business development plan/investments for young farmers (R3/T5)</t>
  </si>
  <si>
    <t>R3 / T5</t>
  </si>
  <si>
    <t>Total number of farm holding receiving business start-up aid for young farmers under Aart. 20 19 over the programming or total number of farm holdings supported for investment targeting young farmers under Aart. 18 17 period expressed as a percentage of the total number of agricultural holdings in base year for the RDP area.</t>
  </si>
  <si>
    <t>Počet subjektů s podporou na investice do lesnických technologií pro zpracování/marketing lesnických produktů (SO)</t>
  </si>
  <si>
    <t>Number of subject supported for investments into forestry technologies for processing and marketing of forest products</t>
  </si>
  <si>
    <t>Počet subjektů, které obdržely podporu v rámci operace 8.6.2.</t>
  </si>
  <si>
    <t>Zemědělství; lesnictví; podniky</t>
  </si>
  <si>
    <t>Počet subjektů s podporou na investice do lesnické techniky a technologií (SO)</t>
  </si>
  <si>
    <t>Number of subjects supported for investments in to forestry machinery and technologies (SO)</t>
  </si>
  <si>
    <t>Počet subjektů, které obdržely podporu v rámci operace 8.6.1</t>
  </si>
  <si>
    <t>Počet podpořených inovativních projektů (SO)</t>
  </si>
  <si>
    <t>Počet projektů  podpořených v rámci operace 4.1.1, které mají inovativní charakter.</t>
  </si>
  <si>
    <t>Počet subjektů s podporou pro lesnickou infrastrukturu (SO)</t>
  </si>
  <si>
    <t>Nuber of subject suported for forestry infrastructure (SO)</t>
  </si>
  <si>
    <t>Jedinečný počet podpořených subjektů v rámci operace 4.3.1.</t>
  </si>
  <si>
    <t>Změna hodnoty zemědělské produkce v přepočtu na plný ekvivalent pracovní síly (RPJ) u podpořených vůči nepodpořeným  podnikům (SR)</t>
  </si>
  <si>
    <t>Change in agricultural output on supported  farms/ AWU  supported holdings in relation  with holdings without support</t>
  </si>
  <si>
    <t>Porovnání výnosů ze zemědělské prvovýroby bez provozních dotací a podpor vztažených na průměrný počet přepočtených pracovníků  u podpořených podniků vůči kontrolní skupině nepodpořených podniků.</t>
  </si>
  <si>
    <t>Počet projektů v podpořených podnicích, které zajišťují dobré životní podmínky zvířat</t>
  </si>
  <si>
    <t>Number of projects in supported holdings aimed to animal welfare</t>
  </si>
  <si>
    <t>Počet projektů v rámci operace 4.1.1, které jsou zaměřeny na dobré životní podmínky zvířat.</t>
  </si>
  <si>
    <t xml:space="preserve">Zemědělství; </t>
  </si>
  <si>
    <t xml:space="preserve">Zemědělství; potravinářství; </t>
  </si>
  <si>
    <t>Zemědělství; potravinářství</t>
  </si>
  <si>
    <t>Number of holdings participating in supported schemes (short supply chains) (O.9)</t>
  </si>
  <si>
    <t>Počet podniků účastnících se spolupráce v rámci operace 16.4.1.
(only for 16.4 cooperation/local promotion among supply chain actors for establishment and development of short supply chains and local markets)</t>
  </si>
  <si>
    <t>Bude využito dostupných statistických dat:
a) V ČR se jedná o sestavu Českého statistického úřadu:  návštěvnost hromadných ubytovacích zařízení – počet hostů (Mezi hromadná ubytovací zařízení patří hotely, motely, botely, penziony, turistické ubytovny, chatové osady, kempy a ostatní hromadná ubytovací zařízení. Mezi ostatní hromadná ubytovací zařízení patří např. rekreační zařízení podniků, školící střediska, kulturně-historické objekty, lázeňská zařízení a jiná ubytovací zařízení, která vyčleňují lůžkovou kapacitu pro cestovní ruch (např. domovy mládeže, vysokoškolské koleje, podnikové ubytovny apod.). Mezi individuální ubytování se zařazují pronajímané pokoje, byty, chaty, chalupy a ubytování na rodinných farmách sloužících agroturistice.
Hromadné ubytovací zařízení – zařízení s minimálně pěti pokoji a zároveň deseti lůžky sloužící pro účely cestovního ruchu, tj. poskytující přechodné ubytování hostům (včetně dětí) za účelem dovolené, zájezdu, lázeňské péče, služební cesty, školení, kursu, kongresu, symposia, pobytu dětí ve škole v přírodě, v letních a zimních táborech apod. e)
b) V Polské republice se jedná o sestavu Turistická ubytovací zařízení, ve které jsou zahrnuty hotely, motely, penziony, jiné hotelové objekty, výletní domy (domy wycieczkowe), útulny (schroniska), domovy mládeže (školní a jiné: schroniska młodzieżowe, szkolne schroniska młodzieżowe), turistická střediska (ośrodki wczasowe), - táborová střediska nebo střediska pro organizaci volného casu mládeže (ośrodki kolonijne), školící a volnočasová střediska (ośrodki szkoleniowo-wypoczynkowe), domy tvůrčí práce (střediska vedená sdružením umělců - domy pracy twórczej), volně dostupné turistické domy (zespoły ogólnodostępnych domków turystycznych), kempy, objekty určené k víkendovému a svátečnímu využití (obiekty do wypoczynku sobotnio-niedzielnego i świątecznego) a lázeňská ubytovací zařízení.
Od roku 2012 jsou údaje zjišťovány za objekty s 10 a více ubytovacími místy. Od roku 2012 jsou také zjišťována data za  agroturistické objekty a hostinské pokoje.
Zjišťovány jsou údaje za všechny návštěvníky, tj. jak rezidenty (obyvatele dané země), tak nerezidenty, a to ze všech zemí světa, ze kterých návštěvníci v daném roce pocházeli. 
Na úrovni projektu bude popsáno, jak projekt konkrétně přispěje ke zvýšení celkové návštěvnosti území</t>
  </si>
  <si>
    <t>Zlepšení infrastruktury by se mělo týkat kategorie 1L a 2L, tzn. lesních cest určených k odvozu dříví, u kterých lze předpokládat nejvyšší přínos pro vlastníky lesů. Hodnota indikátoru představuje nárůst délky lesních cest kategorie 1L a
2L vztažené na celkovou výměru lesních porostů. 
MJ - běžný metr na hektar</t>
  </si>
  <si>
    <t>Zemědělství; Veřejný sektor</t>
  </si>
  <si>
    <t>podíl  rozpočtu na danou operaci vůči celkovému rozpočtu PRV</t>
  </si>
  <si>
    <t>R4/T6</t>
  </si>
  <si>
    <t>Podíl zemědělských podniků pobírajících podporu na účast v krátkých dodavatelských řetězcích (R4/T6)</t>
  </si>
  <si>
    <t>Percentage of agricultural holdings  receiving support for short supply circuits (R4/T6)</t>
  </si>
  <si>
    <t>R24/T23</t>
  </si>
  <si>
    <t>Pracovní místa vytvořená v rámci podpořených projektů (R21/T20)</t>
  </si>
  <si>
    <t xml:space="preserve">Jobs created in supported projects (R21/T20) </t>
  </si>
  <si>
    <t>R21 /T20</t>
  </si>
  <si>
    <t>Podíl zemědělských podniků s podporou z PRV na investice do restrukturalizace nebo modernizace (R1/T4)</t>
  </si>
  <si>
    <t>Percentage of agricultural holdings with RDP support for investments in restructuring or modernisation (R1/T4)</t>
  </si>
  <si>
    <t>Celkový počet zemědělských podniků, které obdržely podporu z PRV na modernizaci , restrukturalizaci v rámci operace 4.1.1 (s vícenásobným započtením) vůči všem zemědělským podnikům ve výchozím roce (2010).</t>
  </si>
  <si>
    <t>R1/ T4</t>
  </si>
  <si>
    <t>Počet podniků podpořených v rámci spolupráce při vývoji nových produktů, postupů, technologií (bez vícenásobného započtení)  (SO)</t>
  </si>
  <si>
    <t>Number of holdings supported for cooperation in to the development of new products, processes,  technologies (unique number) (SO)</t>
  </si>
  <si>
    <t>Jedinečný počet podniků podpořených v rámci operací 16.2.1 v rámci spolupráce zemědělských a potravinářských podniků.</t>
  </si>
  <si>
    <t>Zemědělství; spolupráce; potravinařství</t>
  </si>
  <si>
    <t>Počet nově vzniklých a modernizovaných inovačních infrastruktur (vědeckotechnické parky, podnikatelské inkubátory, inovační a kompetenční centra).</t>
  </si>
  <si>
    <t>Počet organizací producentů podpořených na přípravu plánů produkce</t>
  </si>
  <si>
    <t>Počet podpořených uznaných organizací producentů  na produkční a prodejní plány podle článku 28 nařízení Evropského parlamentu a Rady (EU) č. 1379/2013 ze dne 11. prosince 2013 o společné organizaci trhů s produkty rybolovu a akvakultury a o změně nařízení Rady (ES) č. 1184/2006 a (ES) č. 1224/2009 a o zrušení nařízení Rady (ES) č. 104/2000 (dále jen „nařízení č. 1379/2013“).</t>
  </si>
  <si>
    <t>Počet kontrol provedených za účelem ověření sledovatelnosti produktů akvakultury v systému Unie pro kontrolu dle článku 36 nařízení (EU) č. 1380/2013 a upřesněného v nařízení (ES) č. 1224/2009.</t>
  </si>
  <si>
    <t>Počet podpořených výměn výrobního zařízení za energeticky účinnější. Jedná se o výměnu zařízení, technologických celků nebo jejich součástí používaných v produkci akvakultury za nové, energeticky efektivnější.</t>
  </si>
  <si>
    <t xml:space="preserve">Počet podpořených nových chovatelů v oblasti akvakultury, kteří zřizují poprvé mikropodniky nebo malé podniky akvakultury a mají odpovídající odborné schopnosti a způsobilost a splňují požadavky dané nařízením (EU) č. 508/2014 o ENRF a Pravidly, kterými se stanovují podmínky pro poskytnutí dotace pro opatřen 2.3. </t>
  </si>
  <si>
    <t>OP TP; IROP; OP ŽP; OP VVV; OP R</t>
  </si>
  <si>
    <t>IROP; OP TP; OP ŽP; OP VVV; OP R</t>
  </si>
  <si>
    <t>Number of new and modernized innovation infrastructure</t>
  </si>
  <si>
    <t>Kód SED</t>
  </si>
  <si>
    <t>1301 /  1302</t>
  </si>
  <si>
    <t>1310 / 1311</t>
  </si>
  <si>
    <t>1501 / 1502 / 1503 / 1504</t>
  </si>
  <si>
    <t>1511 / 1512 / 1513 / 1514 / 1515 / 1516 / 1517 / 1518 / 1519</t>
  </si>
  <si>
    <t>2101 / 2102 / 2103</t>
  </si>
  <si>
    <t>2601 / 2602 / 2603</t>
  </si>
  <si>
    <t>6108 / 6109</t>
  </si>
  <si>
    <t>5401 / 5402 / 7101 / 7102</t>
  </si>
  <si>
    <t>7103 / 7104</t>
  </si>
  <si>
    <t>úprava pro zajištění logiky kódování v rámci ESF indikátorů</t>
  </si>
  <si>
    <t>8.</t>
  </si>
  <si>
    <t>Vydělávání; Celoživotní vzdělávání</t>
  </si>
  <si>
    <t>Sociální začleňování; infrastruktura</t>
  </si>
  <si>
    <t>2 13 01</t>
  </si>
  <si>
    <t>úprava na základě doplnění kontextového indikátoru</t>
  </si>
  <si>
    <t>Základní informace o Socioekonomických dopadech</t>
  </si>
  <si>
    <t>Vazba na indikátory z NČI2014+</t>
  </si>
  <si>
    <t xml:space="preserve">Indikátory </t>
  </si>
  <si>
    <t xml:space="preserve">Změna jednotek u dopadů </t>
  </si>
  <si>
    <t xml:space="preserve">p.č. </t>
  </si>
  <si>
    <t>Dopad kód</t>
  </si>
  <si>
    <t>Dopad název</t>
  </si>
  <si>
    <t>Hodnota MJ</t>
  </si>
  <si>
    <t>Míra MJ</t>
  </si>
  <si>
    <t>Hodnota</t>
  </si>
  <si>
    <t>Je dopad pozitivní</t>
  </si>
  <si>
    <t>Nápověda</t>
  </si>
  <si>
    <t>NUTSII</t>
  </si>
  <si>
    <t>Typ pracovního místa</t>
  </si>
  <si>
    <t xml:space="preserve">Indikátor (číslo) </t>
  </si>
  <si>
    <t xml:space="preserve">Indikátor (název) </t>
  </si>
  <si>
    <t xml:space="preserve">Indikátor (jednotka) </t>
  </si>
  <si>
    <t xml:space="preserve">navrhovaná jednotka pro dopady </t>
  </si>
  <si>
    <t xml:space="preserve">poznámka: </t>
  </si>
  <si>
    <t xml:space="preserve">počet obyvatel nově připojených na zlepšené čištění odpadních vod </t>
  </si>
  <si>
    <t>ekvivalentní obyvatelé</t>
  </si>
  <si>
    <t xml:space="preserve">zvýšení čistoty (%) </t>
  </si>
  <si>
    <t>A</t>
  </si>
  <si>
    <t xml:space="preserve">Uveďte počet ekvivalentních obyvatel (EO), kteří budou nově připojeni ke zlepšenému čistění odpadních vod. Data uveďte za všechny relevantní roky hodnocení. Pro nově připojované EO je míra zvýšení čistoty uváděna jako 100 %. Pro již připojené EO (např. zlepšení parametrů ČOV, apod.) je míra zlepšení uváděna jako rozdíl stávajícího a plánovaného stavu (nový stav = 100 %). </t>
  </si>
  <si>
    <t>počet obyvatel nově připojených na zlepšené zásobování vodou</t>
  </si>
  <si>
    <t xml:space="preserve">osoby </t>
  </si>
  <si>
    <t>zvýšení kvality vody (%)</t>
  </si>
  <si>
    <t xml:space="preserve">Uveďte počet obyvatel (osob) nově připojených na zlepšené zásobování vodou. Data uveďte za všechny relevantní roky hodnocení. Pro nově připojované obyvatele je míra zvýšení kvality vody uváděna jako 100 %. Pro již připojené obyvatele (např. zlepšení parametrů vody, omezení výpadků, apod.) je míra zlepšení uváděna jako rozdíl stávajícího a plánovaného stavu (nový stav = 100 %). </t>
  </si>
  <si>
    <t>snížení objemu znečištěné vody – ropné látky</t>
  </si>
  <si>
    <t>Uveďte relevantní objem vody, který bude uchráněn před znečištěním ropnými látkami díky realizaci projektu. Data uveďte za všechny relevantní roky hodnocení.</t>
  </si>
  <si>
    <t>snížení objemu znečištěné vody – pesticidy</t>
  </si>
  <si>
    <t>Uveďte relevantní objem vody, který bude uchráněn před znečištěním pesticidy díky realizaci projektu. Data uveďte za všechny relevantní roky hodnocení.</t>
  </si>
  <si>
    <t>snížení objemu znečištěné vody – PAU</t>
  </si>
  <si>
    <t>Uveďte relevantní objem vody, který bude uchráněn před znečištěním PAU – polycyklickými aromatickými uhlovodíky díky realizaci projektu. Data uveďte za všechny relevantní roky hodnocení.</t>
  </si>
  <si>
    <t>snížení objemu znečištěné vody – CIU</t>
  </si>
  <si>
    <t>Uveďte relevantní objem vody, který bude uchráněn před znečištěním CIU – chlorovanými uhlovodíky díky realizaci projektu. Data uveďte za všechny relevantní roky hodnocení.</t>
  </si>
  <si>
    <t>snížení objemu znečištěné vody – PCB</t>
  </si>
  <si>
    <t>Uveďte relevantní objem vody, který bude uchráněn před znečištěním PCB -  polychlorovanými bifenyly díky realizaci projektu. Data uveďte za všechny relevantní roky hodnocení.</t>
  </si>
  <si>
    <t>snížení objemu znečištěné vody – TK</t>
  </si>
  <si>
    <t>Uveďte relevantní objem vody, který bude uchráněn před znečištěním TK – těžkými kovy díky realizaci projektu. Data uveďte za všechny relevantní roky hodnocení.</t>
  </si>
  <si>
    <t xml:space="preserve">záchrana lidských životů při povodních </t>
  </si>
  <si>
    <t xml:space="preserve">Uveďte předpokládaný počet lidských životů, k jejichž záchraně může realizovaný projekt přispět. Data uveďte za všechny relevantní roky hodnocení. Počet zachráněných lidských životů je nutno zdůvodnit v komentáři (historické zkušenosti, předpokládaný vývoj, apod.). </t>
  </si>
  <si>
    <t xml:space="preserve">zvýšení počtu osob chráněných před povodněmi </t>
  </si>
  <si>
    <t xml:space="preserve">Uveďte předpokládaný počet osob, které budou ochráněny (tj. nebudou zasaženy) v případě povodně. Data uveďte za všechny relevantní roky hodnocení. V hodnocení zohledněte předpokládanou četnost a velikost povodně (pětiletá voda, desetiletá voda, apod.).  </t>
  </si>
  <si>
    <t>zabránění hmotným škodám při povodních nebo jiných živelných katastrofách (požáry, laviny, sesuvy půdy apod.)</t>
  </si>
  <si>
    <t xml:space="preserve">Kč </t>
  </si>
  <si>
    <t xml:space="preserve">Uveďte předpokládanou hodnotu majetku (v Kč), který bude ochráněn (tj. nebude zasažen) v případě povodně. Data uveďte za všechny relevantní roky hodnocení. V hodnocení zohledněte předpokládanou četnost a velikost povodně (pětiletá voda, desetiletá voda, apod.).  </t>
  </si>
  <si>
    <t>snížení emisí CO2 (2010-2019)</t>
  </si>
  <si>
    <t>Uveďte předpokládaný objem snížení emisí CO2 v souvislosti s realizací projektu. Data uveďte za všechny relevantní roky v období 2010-2019.</t>
  </si>
  <si>
    <t>snížení emisí CO2 (2020-2029)</t>
  </si>
  <si>
    <t>Uveďte předpokládaný objem snížení emisí CO2 v souvislosti s realizací projektu. Data uveďte za všechny relevantní roky v období od roku 2020 (včetně).</t>
  </si>
  <si>
    <t xml:space="preserve">snížení emisí VOC </t>
  </si>
  <si>
    <t>Uveďte předpokládaný objem snížení emisí VOC (emise nemetanických těkavých organických látek, prekurzory tvorby přízemního ozónu) v souvislosti s realizací projektu. Data uveďte za všechny relevantní roky hodnocení.</t>
  </si>
  <si>
    <t xml:space="preserve">snížení emisí NOx </t>
  </si>
  <si>
    <t>Uveďte předpokládaný objem snížení emisí NOx (emise oxidů dusíku, prekurzory tvorby nitrátů / částic a přízemního ozónu) v souvislosti s realizací projektu. Data uveďte za všechny relevantní roky hodnocení.</t>
  </si>
  <si>
    <t xml:space="preserve">snížení emisí SO2 </t>
  </si>
  <si>
    <t>Uveďte předpokládaný objem snížení emisí SO2 (emise oxidu siřičitého – prekurzory tvorby sulfátů / částic) v souvislosti s realizací projektu. Data uveďte za všechny relevantní roky hodnocení.</t>
  </si>
  <si>
    <t xml:space="preserve">snížení emisí PM2,5 (soustředěná městská zástavba) </t>
  </si>
  <si>
    <t>Uveďte předpokládaný objem snížení emisí PM2,5 (prachové částice menší než 2,5 μm) v soustředěné městské zástavbě v souvislosti s realizací projektu. Data uveďte za všechny relevantní roky hodnocení.</t>
  </si>
  <si>
    <t xml:space="preserve">snížení emisí PM2,5 (rozvolněná městská zástavba) </t>
  </si>
  <si>
    <t>Uveďte předpokládaný objem snížení emisí PM2,5 (prachové částice menší než 2,5 μm) v rozvolněné městské zástavbě v souvislosti s realizací projektu. Data uveďte za všechny relevantní roky hodnocení.</t>
  </si>
  <si>
    <t xml:space="preserve">snížení emisí PM2,5 (venkovské osídlení) </t>
  </si>
  <si>
    <t>Uveďte předpokládaný objem snížení emisí PM2,5 (prachové částice menší než 2,5 μm) ve venkovském osídlení v souvislosti s realizací projektu. Data uveďte za všechny relevantní roky hodnocení.</t>
  </si>
  <si>
    <t xml:space="preserve">snížení emisí PM10 </t>
  </si>
  <si>
    <t>Uveďte předpokládaný objem snížení emisí PM10 (prachové částice menší než 10 μm) v souvislosti s realizací projektu. Data uveďte za všechny relevantní roky hodnocení.</t>
  </si>
  <si>
    <t>snížení spotřeby energie (2010-2019)</t>
  </si>
  <si>
    <t>Uveďte počet MWh uspořených sníženou spotřebou energie. Pro případný přepočet z GJ na MWh je možné využít vztah 1 MWh = 3,6 GJ. Hodnoty uveďte za všechny relevantní roky hodnocení.</t>
  </si>
  <si>
    <t>snížení spotřeby energie (2020-2029)</t>
  </si>
  <si>
    <t>snížení množství nebezpečného odpadu</t>
  </si>
  <si>
    <t xml:space="preserve">Uveďte množství odpadu (dle příslušné kategorie), která díky realizaci projektu vůbec nevznikne (šetrnější výrobní postupy, apod.). Data uveďte za všechny relevantní roky hodnocení. </t>
  </si>
  <si>
    <t>snížení množství chemického odpadu</t>
  </si>
  <si>
    <t>snížení množství stavebního odpadu</t>
  </si>
  <si>
    <t>snížení množství směsného komunálního odpadu</t>
  </si>
  <si>
    <t xml:space="preserve">snížení množství odpadu z ČOV a ostatních kalů </t>
  </si>
  <si>
    <t xml:space="preserve">snížení množství BRKO  </t>
  </si>
  <si>
    <t xml:space="preserve">snížení množství průmyslového odpadu </t>
  </si>
  <si>
    <t xml:space="preserve">zvýšení celkového množství materiálově zpracovaného odpadu </t>
  </si>
  <si>
    <t xml:space="preserve">Uveďte množství odpadu, který bude možné díky realizaci projektu materiálově zpracovat. Data uveďte za všechny roky hodnocení. </t>
  </si>
  <si>
    <t xml:space="preserve">zvýšení celkového množství energeticky zpracovaného odpadu  </t>
  </si>
  <si>
    <t xml:space="preserve">Uveďte množství odpadu, který bude možné díky realizaci projektu energeticky zpracovat. Data uveďte za všechny roky hodnocení. </t>
  </si>
  <si>
    <t xml:space="preserve">rekultivace a likvidace starých skládek </t>
  </si>
  <si>
    <t xml:space="preserve">Uveďte množství kontaminovaného materiálu, který bude zlikvidován při revitalizaci nebo likvidaci skládek (případně skládek nacházejících se ve zvláště chráněných územích). </t>
  </si>
  <si>
    <t xml:space="preserve">nelze sjednotit (t/rok) </t>
  </si>
  <si>
    <t>hodnota dopadu je v (t), převod na (m2) by byl velmi nepřesný</t>
  </si>
  <si>
    <t>rekultivace a likvidace starých skládek v ZCHÚ</t>
  </si>
  <si>
    <t>vytěžený nebo odčerpaný kontaminovaný materiál a demolované stavby</t>
  </si>
  <si>
    <t>revitalizace a budování biotopů, vodní plochy, stojaté vody</t>
  </si>
  <si>
    <t xml:space="preserve">míra změny stavu (%) </t>
  </si>
  <si>
    <t>Uveďte předpokládanou vybudovanou plochu biotopů v souvislosti s realizací projektu. Data uveďte za všechny relevantní roky hodnocení. Pro jednotlivé aktivity uveďte míru změny současného stavu. Míra změny stavu (zlepšení) je uváděna jako rozdíl stávajícího a plánovaného stavu (nový stav = 100 %).</t>
  </si>
  <si>
    <t>revitalizace a budování biotopů, vodní toky</t>
  </si>
  <si>
    <t>míra změny stavu (%)</t>
  </si>
  <si>
    <t>revitalizace a budování biotopů, mokřady</t>
  </si>
  <si>
    <t>revitalizace a budování biotopů, nově zakládané lesy, parky a lesoparky,</t>
  </si>
  <si>
    <t>zlepšení prostupnosti dopravní infrastruktury, přechod pro volně žijící živočichy, dálnice</t>
  </si>
  <si>
    <t>Uveďte předpokládaný počet zařízení (ks) pro zlepšení prostupnosti dopravní infrastruktury v souvislosti s realizací projektu. Data uveďte za všechny relevantní roky hodnocení.</t>
  </si>
  <si>
    <t>zlepšení prostupnosti dopravní infrastruktury, podchod pro volně žijící živočichy, dálnice</t>
  </si>
  <si>
    <t>zlepšení prostupnosti dopravní infrastruktury, průchod pro drobné živočichy, dálnice</t>
  </si>
  <si>
    <t>zlepšení prostupnosti dopravní infrastruktury, přechod pro volně žijící živočichy, silnice I. třídy</t>
  </si>
  <si>
    <t>zlepšení prostupnosti dopravní infrastruktury, podchod pro volně žijící živočichy, silnice I. třídy</t>
  </si>
  <si>
    <t>zlepšení prostupnosti dopravní infrastruktury, průchod pro drobné živočichy, silnice I. třídy</t>
  </si>
  <si>
    <t>zlepšení prostupnosti dopravní infrastruktury, nadchod pro volně žijící živočichy, silnice II. a nižší třídy</t>
  </si>
  <si>
    <t>zlepšení prostupnosti dopravní infrastruktury, podchod pro volně žijící živočichy, silnice II. a nižší třídy</t>
  </si>
  <si>
    <t>zlepšení prostupnosti dopravní infrastruktury, průchod pro drobné živočichy, silnice II. a nižší třídy</t>
  </si>
  <si>
    <t>zábor půdy stavbou, nezastavěná plocha</t>
  </si>
  <si>
    <t>N</t>
  </si>
  <si>
    <t xml:space="preserve">Uveďte rozlohu nezastavěné plochy, která bude v rámci realizace projektu zastavěna. V případě realizace projektu v ekologicky cenných územích (území s definovaným statutem ochrany přírody, CHKO, NPR, apod.) použijte dopad „zábor půdy stavbou, nezastavěná plocha v ekologicky cenném území“. </t>
  </si>
  <si>
    <t xml:space="preserve">zábor půdy stavbou, nezastavěná plocha v ekologicky cenném území </t>
  </si>
  <si>
    <t>poškození biotopů, vodní plochy, stojaté vody</t>
  </si>
  <si>
    <t>míra poškození (%)</t>
  </si>
  <si>
    <t xml:space="preserve">Pokud dojde v rámci realizace projektu k poškození stávajících biotopů, uveďte rozlohu zasažené plochy a předpokládanou míru poškození (úplná ztráta nebo poškození = 100 %). Data uveďte za všechny roky hodnocení trvání poškození.  </t>
  </si>
  <si>
    <t>poškození biotopů, vodní toky</t>
  </si>
  <si>
    <t>poškození biotopů, mokřady</t>
  </si>
  <si>
    <t>poškození biotopů, louky</t>
  </si>
  <si>
    <t>poškození biotopů, les</t>
  </si>
  <si>
    <t>poškození biotopů, parky a lesoparky</t>
  </si>
  <si>
    <t xml:space="preserve">úspora času cestujících </t>
  </si>
  <si>
    <t xml:space="preserve">Zadejte hodnotu předpokládané úspory času v osobohodinách za rok. Data uveďte za všechny relevantní roky hodnocení. </t>
  </si>
  <si>
    <t xml:space="preserve">úspora času cestujících – služební cesty </t>
  </si>
  <si>
    <t xml:space="preserve">úspora času cestujících – soukromé cesty </t>
  </si>
  <si>
    <t xml:space="preserve">úspora času, osobní vozidla </t>
  </si>
  <si>
    <t>počet vozidel</t>
  </si>
  <si>
    <t>počet minut na OA</t>
  </si>
  <si>
    <t>Zadejte hodnotu předpokládané úspory času v minutách na jedno vozidlo, které bude uvedenou časovou úsporu realizovat. Data uveďte za všechny relevantní roky hodnocení.</t>
  </si>
  <si>
    <t xml:space="preserve">úspora času, nákladní vozidla  </t>
  </si>
  <si>
    <t>počet minut na NA</t>
  </si>
  <si>
    <t>úspora času, autobusy</t>
  </si>
  <si>
    <t>počet minut na bus</t>
  </si>
  <si>
    <t xml:space="preserve">úspory času při parkování, osobní vozidla </t>
  </si>
  <si>
    <t>úspora času při parkování jízdního kola</t>
  </si>
  <si>
    <t>počet kol</t>
  </si>
  <si>
    <t>počet minut na osobu</t>
  </si>
  <si>
    <t>Zadejte hodnotu předpokládané úspory času v minutách na osobu, která bude uvedenou časovou úsporu realizovat. Data uveďte za všechny relevantní roky hodnocení.</t>
  </si>
  <si>
    <t xml:space="preserve">zlepšení stavu komunikací, snížení opotřebení vozidel, jednostopá vozidla  </t>
  </si>
  <si>
    <t xml:space="preserve">počet vozidel </t>
  </si>
  <si>
    <t>délka rekonstruovaného úseku (km)</t>
  </si>
  <si>
    <t>Uveďte délku rekonstruovaného úseku a předpokládaný roční počet průjezdu vozidel. Dopad použijte pouze v případě položení nového povrchu komunikace. V případ částečných oprav (provizorní oprava výtluků, apod.) dopad nemůže být použit. Data uveďte za všechny relevantní roky hodnocení.</t>
  </si>
  <si>
    <t xml:space="preserve">zlepšení stavu komunikací, snížení opotřebení vozidel, osobní automobily   </t>
  </si>
  <si>
    <t xml:space="preserve">zlepšení stavu komunikací, snížení opotřebení vozidel, nákladní automobily a bus   </t>
  </si>
  <si>
    <t>snížení počtu úmrtí</t>
  </si>
  <si>
    <t xml:space="preserve">Uveďte předpokládaný počet snížení počtu úmrtí v souvislosti s realizací projektu. Data uveďte za všechny relevantní roky hodnocení. </t>
  </si>
  <si>
    <t>snížení počtu těžkých zranění</t>
  </si>
  <si>
    <t xml:space="preserve">Uveďte předpokládaný počet snížení počtu těžkých zranění (zraněných osob) v souvislosti s realizací projektu. Data uveďte za všechny relevantní roky hodnocení. </t>
  </si>
  <si>
    <t>snížení počtu lehkých zranění</t>
  </si>
  <si>
    <t xml:space="preserve">Uveďte předpokládaný počet snížení počtu lehkých zranění (zraněných osob) v souvislosti s realizací projektu. Data uveďte za všechny relevantní roky hodnocení. </t>
  </si>
  <si>
    <t xml:space="preserve">snížení hmotných škod při dopravní nehodě </t>
  </si>
  <si>
    <t>počet dopravních nehod</t>
  </si>
  <si>
    <t>Uveďte předpokládaný počet snížení počtu dopravních nehod s hmotnou škodou v souvislosti s realizací projektu. Data uveďte za všechny relevantní roky hodnocení.</t>
  </si>
  <si>
    <t xml:space="preserve">snížení hlukové zátěže obyvatelstva </t>
  </si>
  <si>
    <t>dB</t>
  </si>
  <si>
    <t>Uveďte předpokládanou hodnotu snížení hlukové zátěže v souvislosti s realizací projektu (uveďte počet ovlivněných osob a předpokládanou průměrnou míru změny hluku v dB). Data uveďte za všechny relevantní roky hodnocení.</t>
  </si>
  <si>
    <t xml:space="preserve">zvýšení výkonnosti veřejné dopravy </t>
  </si>
  <si>
    <t xml:space="preserve">osobokilometr </t>
  </si>
  <si>
    <t xml:space="preserve">Uveďte zvýšení výkonnosti veřejné dopravy v souvislosti s realizací projektu (zvýšení počtu přepravených osobokilometrů). Data uveďte za všechny relevantní roky hodnocení. </t>
  </si>
  <si>
    <t xml:space="preserve">odstranění bariér v VHD </t>
  </si>
  <si>
    <t>Uveďte počet přepravených cestujících se sníženou mobilitou (v osobokilometrech), kteří budou díky realizaci projektu moci využít bezbariérové dopravní prostředky (za osoby se sníženou mobilitou lze považovat i osoby přepravující kočárky s dítětem, apod.). Data uveďte za všechny relevantní roky hodnocení.</t>
  </si>
  <si>
    <t xml:space="preserve">odstranění bariér v VHD (terminály/zastávky) </t>
  </si>
  <si>
    <t>počet odbavených cestujících se sníženou mobilitou</t>
  </si>
  <si>
    <t>Uveďte počet odbavených cestujících se sníženou mobilitou ve veřejné hromadné dopravě, kteří budou moci díky realizaci projektu využívat bezbariérové odbavení (zejména nástup a výstup cestujících). Za osoby se sníženou mobilitou lze považovat i osoby přepravující kočárky s dítětem, apod. Data uveďte za všechny relevantní roky hodnocení.</t>
  </si>
  <si>
    <t xml:space="preserve">úspory času v VHD (doprava, odbavení) </t>
  </si>
  <si>
    <t>minuty</t>
  </si>
  <si>
    <t xml:space="preserve">Uveďte předpokládané úspory času díky lepší efektivitě (nové dopravní prostředky, lepší organizace dopravy apod.) hromadné dopravy. Uveďte celkový počet uspořených minut všech cestujících za rok. Data uveďte za všechny relevantní roky hodnocení. </t>
  </si>
  <si>
    <t>nově vybudované cyklostezky</t>
  </si>
  <si>
    <t>počet cyklistů</t>
  </si>
  <si>
    <t>délka řešeného úseku (km)</t>
  </si>
  <si>
    <t>Uveďte předpokládaný počet cyklistů, který bude využívat cyklostezku (úsek s vyloučenou motorovou dopravou) a délku budovaného úseku. Počet cyklistů uveďte za všechny relevantní roky hodnocení.</t>
  </si>
  <si>
    <t>rekonstruované cyklostezky</t>
  </si>
  <si>
    <t>Uveďte předpokládaný počet cyklistů, který bude využívat cyklostezku (úsek s vyloučenou motorovou dopravou) a délku rekonstruovaného úseku. Počet cyklistů uveďte za všechny relevantní roky hodnocení.</t>
  </si>
  <si>
    <t>cyklotrasy</t>
  </si>
  <si>
    <t>Uveďte předpokládaný počet cyklistů, který bude využívat řešenou cyklotrasu (trasy po stávajících komunikacích) a délku řešeného úseku. Počet cyklistů uveďte za všechny relevantní roky hodnocení.</t>
  </si>
  <si>
    <t>snížení automobilové dopravy, osobní automobily</t>
  </si>
  <si>
    <t>snížení nájezdu (km)</t>
  </si>
  <si>
    <t>Uveďte předpokládaný objem snížení automobilové dopravy v souvislosti s realizací projektu. Uveďte počet vozidel a průměrný objem snížení nájezdu v km za rok. Data uveďte za všechny relevantní roky hodnocení.</t>
  </si>
  <si>
    <t>počet nově vytvořených pracovních míst v regionu CZ-NUTS II Praha – zákonodárci a řídící pracovníci</t>
  </si>
  <si>
    <t xml:space="preserve">Uveďte předpokládaný počet nově vytvořených pracovních míst (přepočtený počet úvazků) v souvislosti s realizací projektu. Data uveďte za všechny relevantní roky hodnocení, kdy budou pracovní místa obsazená. Při určování kategorie zaměstnání postupujte dle klasifikace CZ-ISCO. 1. Zákonodárci a řídící pracovníci (představitelé zákonodárné a výkonné moci, nejvyšší státní úředníci, představitelé samosprávy, řídící pracovníci ve všech oblastech apod.). 2. Specialisté (vědci, inženýři, architekti, lékaři, učitelé, lektoři, auditoři, vývojáři ICT, soudci, notáři, výkonní umělci, správci památkových objektů apod.). 3. Techničtí a odborní pracovníci (technici v oblasti vědy a techniky, laboranti, zdravotní sestry, dentální hygienisti, makléři, obchodní zástupci, personalisté, právní asistenti, sportovní a umělečtí agenti, restaurátoři, odborní pracovníci úřadů, profesionální sportovci apod.). 4. Úředníci (administrativní pracovníci, sekretáři, přepážkoví pracovníci, recepční, pracovníci cestovního ruchu kromě průvodců, pracovníci v zákaznických centrech, všeobecní účetní, fakturanti, úředníci ve skladech, dopravní dispečeři, výpravčí, knihovníci, pracovníci poštovního provozu apod.). 5. Pracovníci ve službách a prodeji (průvodci, revizoři, průvodčí, kuchaři, číšníci, kadeřníci, provozní pracovníci v ubytování, stravování a pohostinství, provozovatelé malých penzionů, prodavači, provozovatelé maloobchodních a velkoobchodních prodejen, asistenti pedagogů, ošetřovatelé ve zdravotnických, sociálních zařízeních, příslušníci hasičských sborů, policisté, pracovníci ostrahy a bezpečnostních agentur apod.). 6. Kvalifikovaní pracovníci v zemědělství, lesnictví a rybářství (pěstitelé, ovocnáři, vinohradníci, chovatelé, včelaři, kvalifikovaní pracovníci pro pěstění a ošetřování lesa, rybáři, myslivci, farmáři apod.). 7. Řemeslníci a opraváři (zedníci, sklenáři, instalatéři, kováři, seřizovači a obsluha obráběcích strojů, mechanici a opraváři strojů a zařízení, tiskaři, pekaři, řezníci, zpracovatelé ovoce, seřizovači a obsluha dřevoobráběcích strojů, krejčí apod.). 8. Obsluha strojů a zařízení, montéři (horníci, obsluha strojů na úpravu rudných surovin, vrtači, obsluha strojů na zpracování a povrchovou úpravu kovů a jiných materiálů, montážní dělníci, řidiči a obsluha pojízdných zařízení apod.). 9. Pomocní a nekvalifikovaní pracovníci (uklízeči, pracovníci pro ruční mytí, pomocní pracovníci v živočišné a zemědělské výrobě, pomocní pracovníci v oblasti těžby, ve výrobě, v dopravě a skladování, pracovníci s odpady apod.). Metodická příručka a podrobnější dělení klasifikace CZ-ISCO jsou uvedeny na internetových stránkách Českého statistického úřadu. Dostupné na: http://www.czso.cz/csu/klasifik.nsf/i/klasifikace_zamestnani_(cz_isco). </t>
  </si>
  <si>
    <t>CZ01</t>
  </si>
  <si>
    <t>počet nově vytvořených pracovních míst v regionu CZ-NUTS II Praha – specialisté</t>
  </si>
  <si>
    <t>počet nově vytvořených pracovních míst v regionu CZ-NUTS II Praha – techničtí a odborní pracovníci</t>
  </si>
  <si>
    <t>počet nově vytvořených pracovních míst v regionu CZ-NUTS II Praha – úředníci</t>
  </si>
  <si>
    <t>počet nově vytvořených pracovních míst v regionu CZ-NUTS II Praha – pracovníci ve službách a prodeji</t>
  </si>
  <si>
    <t>počet nově vytvořených pracovních míst v regionu CZ-NUTS II Praha – kvalifikovaní pracovníci v zemědělství, lesnictví a rybářství</t>
  </si>
  <si>
    <t>počet nově vytvořených pracovních míst v regionu CZ-NUTS II Praha – řemeslníci a opraváři</t>
  </si>
  <si>
    <t>počet nově vytvořených pracovních míst v regionu CZ-NUTS II Praha – obsluha strojů a zařízení, montéři</t>
  </si>
  <si>
    <t>počet nově vytvořených pracovních míst v regionu CZ-NUTS II Praha – pomocní a nekvalifikovaní pracovníci</t>
  </si>
  <si>
    <t>počet nově vytvořených pracovních míst v regionu CZ-NUTS II Střední Čechy – zákonodárci a řídící pracovníci</t>
  </si>
  <si>
    <t>CZ02</t>
  </si>
  <si>
    <t>počet nově vytvořených pracovních míst v regionu CZ-NUTS II Střední Čechy – specialisté</t>
  </si>
  <si>
    <t>počet nově vytvořených pracovních míst v regionu CZ-NUTS II Střední Čechy – techničtí a odborní pracovníci</t>
  </si>
  <si>
    <t>počet nově vytvořených pracovních míst v regionu CZ-NUTS II Střední Čechy – úředníci</t>
  </si>
  <si>
    <t>počet nově vytvořených pracovních míst v regionu CZ-NUTS II Střední Čechy – pracovníci ve službách a prodeji</t>
  </si>
  <si>
    <t>počet nově vytvořených pracovních míst v regionu CZ-NUTS II Střední Čechy – kvalifikovaní pracovníci v zemědělství, lesnictví a rybářství</t>
  </si>
  <si>
    <t>počet nově vytvořených pracovních míst v regionu CZ-NUTS II Střední Čechy – řemeslníci a opraváři</t>
  </si>
  <si>
    <t>počet nově vytvořených pracovních míst v regionu CZ-NUTS II Střední Čechy – obsluha strojů a zařízení, montéři</t>
  </si>
  <si>
    <t>počet nově vytvořených pracovních míst v regionu CZ-NUTS II Střední Čechy – pomocní a nekvalifikovaní pracovníci</t>
  </si>
  <si>
    <t>počet nově vytvořených pracovních míst v regionu CZ-NUTS II Jihozápad – zákonodárci a řídící pracovníci</t>
  </si>
  <si>
    <t>CZ03</t>
  </si>
  <si>
    <t>počet nově vytvořených pracovních míst v regionu CZ-NUTS II Jihozápad – specialisté</t>
  </si>
  <si>
    <t>počet nově vytvořených pracovních míst v regionu CZ-NUTS II Jihozápad – techničtí a odborní pracovníci</t>
  </si>
  <si>
    <t>počet nově vytvořených pracovních míst v regionu CZ-NUTS II Jihozápad – úředníci</t>
  </si>
  <si>
    <t>počet nově vytvořených pracovních míst v regionu CZ-NUTS II Jihozápad – pracovníci ve službách a prodeji</t>
  </si>
  <si>
    <t>počet nově vytvořených pracovních míst v regionu CZ-NUTS II Jihozápad – kvalifikovaní pracovníci v zemědělství, lesnictví a rybářství</t>
  </si>
  <si>
    <t>počet nově vytvořených pracovních míst v regionu CZ-NUTS II Jihozápad – řemeslníci a opraváři</t>
  </si>
  <si>
    <t>počet nově vytvořených pracovních míst v regionu CZ-NUTS II Jihozápad – obsluha strojů a zařízení, montéři</t>
  </si>
  <si>
    <t>počet nově vytvořených pracovních míst v regionu CZ-NUTS II Jihozápad – pomocní a nekvalifikovaní pracovníci</t>
  </si>
  <si>
    <t>počet nově vytvořených pracovních míst v regionu CZ-NUTS II Severozápad – zákonodárci a řídící pracovníci</t>
  </si>
  <si>
    <t>CZ04</t>
  </si>
  <si>
    <t>počet nově vytvořených pracovních míst v regionu CZ-NUTS II Severozápad – specialisté</t>
  </si>
  <si>
    <t>počet nově vytvořených pracovních míst v regionu CZ-NUTS II Severozápad – techničtí a odborní pracovníci</t>
  </si>
  <si>
    <t>počet nově vytvořených pracovních míst v regionu CZ-NUTS II Severozápad – úředníci</t>
  </si>
  <si>
    <t>počet nově vytvořených pracovních míst v regionu CZ-NUTS II Severozápad – pracovníci ve službách a prodeji</t>
  </si>
  <si>
    <t>počet nově vytvořených pracovních míst v regionu CZ-NUTS II Severozápad – kvalifikovaní pracovníci v zemědělství, lesnictví a rybářství</t>
  </si>
  <si>
    <t>počet nově vytvořených pracovních míst v regionu CZ-NUTS II Severozápad – řemeslníci a opraváři</t>
  </si>
  <si>
    <t>počet nově vytvořených pracovních míst v regionu CZ-NUTS II Severozápad – obsluha strojů a zařízení, montéři</t>
  </si>
  <si>
    <t>počet nově vytvořených pracovních míst v regionu CZ-NUTS II Severozápad – pomocní a nekvalifikovaní pracovníci</t>
  </si>
  <si>
    <t>počet nově vytvořených pracovních míst v regionu CZ-NUTS II Severovýchod – zákonodárci a řídící pracovníci</t>
  </si>
  <si>
    <t>CZ05</t>
  </si>
  <si>
    <t>počet nově vytvořených pracovních míst v regionu CZ-NUTS II Severovýchod – specialisté</t>
  </si>
  <si>
    <t>počet nově vytvořených pracovních míst v regionu CZ-NUTS II Severovýchod – techničtí a odborní pracovníci</t>
  </si>
  <si>
    <t>počet nově vytvořených pracovních míst v regionu CZ-NUTS II Severovýchod – úředníci</t>
  </si>
  <si>
    <t>počet nově vytvořených pracovních míst v regionu CZ-NUTS II Severovýchod – pracovníci ve službách a prodeji</t>
  </si>
  <si>
    <t>počet nově vytvořených pracovních míst v regionu CZ-NUTS II Severovýchod – kvalifikovaní pracovníci v zemědělství, lesnictví a rybářství</t>
  </si>
  <si>
    <t>počet nově vytvořených pracovních míst v regionu CZ-NUTS II Severovýchod – řemeslníci a opraváři</t>
  </si>
  <si>
    <t>počet nově vytvořených pracovních míst v regionu CZ-NUTS II Severovýchod – obsluha strojů a zařízení, montéři</t>
  </si>
  <si>
    <t>počet nově vytvořených pracovních míst v regionu CZ-NUTS II Severovýchod – pomocní a nekvalifikovaní pracovníci</t>
  </si>
  <si>
    <t>počet nově vytvořených pracovních míst v regionu CZ-NUTS II Jihovýchod – zákonodárci a řídící pracovníci</t>
  </si>
  <si>
    <t>CZ06</t>
  </si>
  <si>
    <t>počet nově vytvořených pracovních míst v regionu CZ-NUTS II Jihovýchod – specialisté</t>
  </si>
  <si>
    <t>počet nově vytvořených pracovních míst v regionu CZ-NUTS II Jihovýchod – techničtí a odborní pracovníci</t>
  </si>
  <si>
    <t>počet nově vytvořených pracovních míst v regionu CZ-NUTS II Jihovýchod – úředníci</t>
  </si>
  <si>
    <t>počet nově vytvořených pracovních míst v regionu CZ-NUTS II Jihovýchod – pracovníci ve službách a prodeji</t>
  </si>
  <si>
    <t>počet nově vytvořených pracovních míst v regionu CZ-NUTS II Jihovýchod – kvalifikovaní pracovníci v zemědělství, lesnictví a rybářství</t>
  </si>
  <si>
    <t>počet nově vytvořených pracovních míst v regionu CZ-NUTS II Jihovýchod – řemeslníci a opraváři</t>
  </si>
  <si>
    <t>počet nově vytvořených pracovních míst v regionu CZ-NUTS II Jihovýchod – obsluha strojů a zařízení, montéři</t>
  </si>
  <si>
    <t>počet nově vytvořených pracovních míst v regionu CZ-NUTS II Jihovýchod – pomocní a nekvalifikovaní pracovníci</t>
  </si>
  <si>
    <t>počet nově vytvořených pracovních míst v regionu CZ-NUTS II Střední Morava – zákonodárci a řídící pracovníci</t>
  </si>
  <si>
    <t>CZ07</t>
  </si>
  <si>
    <t>počet nově vytvořených pracovních míst v regionu CZ-NUTS II Střední Morava – specialisté</t>
  </si>
  <si>
    <t>počet nově vytvořených pracovních míst v regionu CZ-NUTS II Střední Morava – techničtí a odborní pracovníci</t>
  </si>
  <si>
    <t>počet nově vytvořených pracovních míst v regionu CZ-NUTS II Střední Morava – úředníci</t>
  </si>
  <si>
    <t>počet nově vytvořených pracovních míst v regionu CZ-NUTS II Střední Morava – pracovníci ve službách a prodeji</t>
  </si>
  <si>
    <t>počet nově vytvořených pracovních míst v regionu CZ-NUTS II Střední Morava – kvalifikovaní pracovníci v zemědělství, lesnictví a rybářství</t>
  </si>
  <si>
    <t>počet nově vytvořených pracovních míst v regionu CZ-NUTS II Střední Morava – řemeslníci a opraváři</t>
  </si>
  <si>
    <t>počet nově vytvořených pracovních míst v regionu CZ-NUTS II Střední Morava – obsluha strojů a zařízení, montéři</t>
  </si>
  <si>
    <t>počet nově vytvořených pracovních míst v regionu CZ-NUTS II Střední Morava – pomocní a nekvalifikovaní pracovníci</t>
  </si>
  <si>
    <t>počet nově vytvořených pracovních míst v regionu CZ-NUTS II Moravskoslezsko – zákonodárci a řídící pracovníci</t>
  </si>
  <si>
    <t>CZ08</t>
  </si>
  <si>
    <t>počet nově vytvořených pracovních míst v regionu CZ-NUTS II Moravskoslezsko – specialisté</t>
  </si>
  <si>
    <t>počet nově vytvořených pracovních míst v regionu CZ-NUTS II Moravskoslezsko – techničtí a odborní pracovníci</t>
  </si>
  <si>
    <t>počet nově vytvořených pracovních míst v regionu CZ-NUTS II Moravskoslezsko – úředníci</t>
  </si>
  <si>
    <t>počet nově vytvořených pracovních míst v regionu CZ-NUTS II Moravskoslezsko – pracovníci ve službách a prodeji</t>
  </si>
  <si>
    <t>počet nově vytvořených pracovních míst v regionu CZ-NUTS II Moravskoslezsko – kvalifikovaní pracovníci v zemědělství, lesnictví a rybářství</t>
  </si>
  <si>
    <t>počet nově vytvořených pracovních míst v regionu CZ-NUTS II Moravskoslezsko – řemeslníci a opraváři</t>
  </si>
  <si>
    <t>počet nově vytvořených pracovních míst v regionu CZ-NUTS II Moravskoslezsko – obsluha strojů a zařízení, montéři</t>
  </si>
  <si>
    <t>počet nově vytvořených pracovních míst v regionu CZ-NUTS II Moravskoslezsko – pomocní a nekvalifikovaní pracovníci</t>
  </si>
  <si>
    <t>počet nově vytvořených pracovních míst s dopadem na lokální ekonomiku v regionu CZ-NUTS II Praha – zákonodárci a řídící pracovníci</t>
  </si>
  <si>
    <t xml:space="preserve">Uveďte předpokládaný počet nově vytvořených obsazených pracovních míst (přepočtený počet úvazků) s dopadem na lokální ekonomiku v souvislosti s realizací projektu. Data uveďte za všechny relevantní roky hodnocení, kdy budou pracovní místa obsazená. Za místo vytvořené v lokální ekonomice jsou považována pouze ta místa, u kterých lze předpokládat významné pozitivní efekty přímo v místě realizace projektu. Nezbytným předpokladem je obsazení vytvořených pracovním míst místními obyvateli (dojížďková vzdálenost max. 15 km) a min. 50 % využití lokálních nebo regionálních zdrojů (materiál a polotovary). Příkladem pracovních míst vytvořených v lokální ekonomice jsou např. tradiční řemesla, provoz agroturistiky, apod. Při určování kategorie zaměstnání postupujte dle klasifikace CZ-ISCO. 1. Zákonodárci a řídící pracovníci (představitelé zákonodárné a výkonné moci, nejvyšší státní úředníci, představitelé samosprávy, řídící pracovníci ve všech oblastech apod.). 2. Specialisté (vědci, inženýři, architekti, lékaři, učitelé, lektoři, auditoři, vývojáři ICT, soudci, notáři, výkonní umělci, správci památkových objektů apod.). 3. Techničtí a odborní pracovníci (technici v oblasti vědy a techniky, laboranti, zdravotní sestry, dentální hygienisti, makléři, obchodní zástupci, personalisté, právní asistenti, sportovní a umělečtí agenti, restaurátoři, odborní pracovníci úřadů, profesionální sportovci apod.). 4. Úředníci (administrativní pracovníci, sekretáři, přepážkoví pracovníci, recepční, pracovníci cestovního ruchu kromě průvodců, pracovníci v zákaznických centrech, všeobecní účetní, fakturanti, úředníci ve skladech, dopravní dispečeři, výpravčí, knihovníci, pracovníci poštovního provozu apod.). 5. Pracovníci ve službách a prodeji (průvodci, revizoři, průvodčí, kuchaři, číšníci, kadeřníci, provozní pracovníci v ubytování, stravování a pohostinství, provozovatelé malých penzionů, prodavači, provozovatelé maloobchodních a velkoobchodních prodejen, asistenti pedagogů, ošetřovatelé ve zdravotnických, sociálních zařízeních, příslušníci hasičských sborů, policisté, pracovníci ostrahy a bezpečnostních agentur apod.). 6. Kvalifikovaní pracovníci v zemědělství, lesnictví a rybářství (pěstitelé, ovocnáři, vinohradníci, chovatelé, včelaři, kvalifikovaní pracovníci pro pěstění a ošetřování lesa, rybáři, myslivci, farmáři apod.). 7. Řemeslníci a opraváři (zedníci, sklenáři, instalatéři, kováři, seřizovači a obsluha obráběcích strojů, mechanici a opraváři strojů a zařízení, tiskaři, pekaři, řezníci, zpracovatelé ovoce, seřizovači a obsluha dřevoobráběcích strojů, krejčí apod.). 8. Obsluha strojů a zařízení, montéři (horníci, obsluha strojů na úpravu rudných surovin, vrtači, obsluha strojů na zpracování a povrchovou úpravu kovů a jiných materiálů, montážní dělníci, řidiči a obsluha pojízdných zařízení apod.). 9. Pomocní a nekvalifikovaní pracovníci (uklízeči, pracovníci pro ruční mytí, pomocní pracovníci v živočišné a zemědělské výrobě, pomocní pracovníci v oblasti těžby, ve výrobě, v dopravě a skladování, pracovníci s odpady apod.). Metodická příručka a podrobnější dělení klasifikace CZ-ISCO jsou uvedeny na internetových stránkách Českého statistického úřadu. Dostupné na: http://www.czso.cz/csu/klasifik.nsf/i/klasifikace_zamestnani_(cz_isco). </t>
  </si>
  <si>
    <t>počet nově vytvořených pracovních míst s dopadem na lokální ekonomiku v regionu CZ-NUTS II Praha – specialisté</t>
  </si>
  <si>
    <t>počet nově vytvořených pracovních míst s dopadem na lokální ekonomiku v regionu CZ-NUTS II Praha – techničtí a odborní pracovníci</t>
  </si>
  <si>
    <t>počet nově vytvořených pracovních míst s dopadem na lokální ekonomiku v regionu CZ-NUTS II Praha – úředníci</t>
  </si>
  <si>
    <t>počet nově vytvořených pracovních míst s dopadem na lokální ekonomiku v regionu CZ-NUTS II Praha – pracovníci ve službách a prodeji</t>
  </si>
  <si>
    <t>počet nově vytvořených pracovních míst s dopadem na lokální ekonomiku v regionu CZ-NUTS II Praha – kvalifikovaní pracovníci v zemědělství, lesnictví a rybářství</t>
  </si>
  <si>
    <t>počet nově vytvořených pracovních míst s dopadem na lokální ekonomiku v regionu CZ-NUTS II Praha – řemeslníci a opraváři</t>
  </si>
  <si>
    <t>počet nově vytvořených pracovních míst s dopadem na lokální ekonomiku v regionu CZ-NUTS II Praha – obsluha strojů a zařízení, montéři</t>
  </si>
  <si>
    <t>počet nově vytvořených pracovních míst s dopadem na lokální ekonomiku v regionu CZ-NUTS II Praha – pomocní a nekvalifikovaní pracovníci</t>
  </si>
  <si>
    <t>počet nově vytvořených pracovních míst s dopadem na lokální ekonomiku v regionu CZ-NUTS II Střední Čechy – zákonodárci a řídící pracovníci</t>
  </si>
  <si>
    <t>počet nově vytvořených pracovních míst s dopadem na lokální ekonomiku v regionu CZ-NUTS II Střední Čechy – specialisté</t>
  </si>
  <si>
    <t>počet nově vytvořených pracovních míst s dopadem na lokální ekonomiku v regionu CZ-NUTS II Střední Čechy – techničtí a odborní pracovníci</t>
  </si>
  <si>
    <t>počet nově vytvořených pracovních míst s dopadem na lokální ekonomiku v regionu CZ-NUTS II Střední Čechy – úředníci</t>
  </si>
  <si>
    <t>počet nově vytvořených pracovních míst s dopadem na lokální ekonomiku v regionu CZ-NUTS II Střední Čechy – pracovníci ve službách a prodeji</t>
  </si>
  <si>
    <t>počet nově vytvořených pracovních míst s dopadem na lokální ekonomiku v regionu CZ-NUTS II Střední Čechy – kvalifikovaní pracovníci v zemědělství, lesnictví a rybářství</t>
  </si>
  <si>
    <t>počet nově vytvořených pracovních míst s dopadem na lokální ekonomiku v regionu CZ-NUTS II Střední Čechy – řemeslníci a opraváři</t>
  </si>
  <si>
    <t>počet nově vytvořených pracovních míst s dopadem na lokální ekonomiku v regionu CZ-NUTS II Střední Čechy – obsluha strojů a zařízení, montéři</t>
  </si>
  <si>
    <t>počet nově vytvořených pracovních míst s dopadem na lokální ekonomiku v regionu CZ-NUTS II Střední Čechy – pomocní a nekvalifikovaní pracovníci</t>
  </si>
  <si>
    <t>počet nově vytvořených pracovních míst s dopadem na lokální ekonomiku v regionu CZ-NUTS II Jihozápad – zákonodárci a řídící pracovníci</t>
  </si>
  <si>
    <t>počet nově vytvořených pracovních míst s dopadem na lokální ekonomiku v regionu CZ-NUTS II Jihozápad – specialisté</t>
  </si>
  <si>
    <t>počet nově vytvořených pracovních míst s dopadem na lokální ekonomiku v regionu CZ-NUTS II Jihozápad – techničtí a odborní pracovníci</t>
  </si>
  <si>
    <t>počet nově vytvořených pracovních míst s dopadem na lokální ekonomiku v regionu CZ-NUTS II Jihozápad – úředníci</t>
  </si>
  <si>
    <t>počet nově vytvořených pracovních míst s dopadem na lokální ekonomiku v regionu CZ-NUTS II Jihozápad – pracovníci ve službách a prodeji</t>
  </si>
  <si>
    <t>počet nově vytvořených pracovních míst s dopadem na lokální ekonomiku v regionu CZ-NUTS II Jihozápad – kvalifikovaní pracovníci v zemědělství, lesnictví a rybářství</t>
  </si>
  <si>
    <t>počet nově vytvořených pracovních míst s dopadem na lokální ekonomiku v regionu CZ-NUTS II Jihozápad – řemeslníci a opraváři</t>
  </si>
  <si>
    <t>počet nově vytvořených pracovních míst s dopadem na lokální ekonomiku v regionu CZ-NUTS II Jihozápad – obsluha strojů a zařízení, montéři</t>
  </si>
  <si>
    <t>počet nově vytvořených pracovních míst s dopadem na lokální ekonomiku v regionu CZ-NUTS II Jihozápad – pomocní a nekvalifikovaní pracovníci</t>
  </si>
  <si>
    <t>počet nově vytvořených pracovních míst s dopadem na lokální ekonomiku v regionu CZ-NUTS II Severozápad – zákonodárci a řídící pracovníci</t>
  </si>
  <si>
    <t>počet nově vytvořených pracovních míst s dopadem na lokální ekonomiku v regionu CZ-NUTS II Severozápad – specialisté</t>
  </si>
  <si>
    <t>počet nově vytvořených pracovních míst s dopadem na lokální ekonomiku v regionu CZ-NUTS II Severozápad – techničtí a odborní pracovníci</t>
  </si>
  <si>
    <t>počet nově vytvořených pracovních míst s dopadem na lokální ekonomiku v regionu CZ-NUTS II Severozápad – úředníci</t>
  </si>
  <si>
    <t>počet nově vytvořených pracovních míst s dopadem na lokální ekonomiku v regionu CZ-NUTS II Severozápad – pracovníci ve službách a prodeji</t>
  </si>
  <si>
    <t>počet nově vytvořených pracovních míst s dopadem na lokální ekonomiku v regionu CZ-NUTS II Severozápad – kvalifikovaní pracovníci v zemědělství, lesnictví a rybářství</t>
  </si>
  <si>
    <t>počet nově vytvořených pracovních míst s dopadem na lokální ekonomiku v regionu CZ-NUTS II Severozápad – řemeslníci a opraváři</t>
  </si>
  <si>
    <t>počet nově vytvořených pracovních míst s dopadem na lokální ekonomiku v regionu CZ-NUTS II Severozápad – obsluha strojů a zařízení, montéři</t>
  </si>
  <si>
    <t>počet nově vytvořených pracovních míst s dopadem na lokální ekonomiku v regionu CZ-NUTS II Severozápad – pomocní a nekvalifikovaní pracovníci</t>
  </si>
  <si>
    <t>počet nově vytvořených pracovních míst s dopadem na lokální ekonomiku v regionu CZ-NUTS II Severovýchod – zákonodárci a řídící pracovníci</t>
  </si>
  <si>
    <t>počet nově vytvořených pracovních míst s dopadem na lokální ekonomiku v regionu CZ-NUTS II Severovýchod – specialisté</t>
  </si>
  <si>
    <t>počet nově vytvořených pracovních míst s dopadem na lokální ekonomiku v regionu CZ-NUTS II Severovýchod – techničtí a odborní pracovníci</t>
  </si>
  <si>
    <t>počet nově vytvořených pracovních míst s dopadem na lokální ekonomiku v regionu CZ-NUTS II Severovýchod – úředníci</t>
  </si>
  <si>
    <t>počet nově vytvořených pracovních míst s dopadem na lokální ekonomiku v regionu CZ-NUTS II Severovýchod – pracovníci ve službách a prodeji</t>
  </si>
  <si>
    <t>počet nově vytvořených pracovních míst s dopadem na lokální ekonomiku v regionu CZ-NUTS II Severovýchod – kvalifikovaní pracovníci v zemědělství, lesnictví a rybářství</t>
  </si>
  <si>
    <t>počet nově vytvořených pracovních míst s dopadem na lokální ekonomiku v regionu CZ-NUTS II Severovýchod – řemeslníci a opraváři</t>
  </si>
  <si>
    <t>počet nově vytvořených pracovních míst s dopadem na lokální ekonomiku v regionu CZ-NUTS II Severovýchod – obsluha strojů a zařízení, montéři</t>
  </si>
  <si>
    <t>počet nově vytvořených pracovních míst s dopadem na lokální ekonomiku v regionu CZ-NUTS II Severovýchod – pomocní a nekvalifikovaní pracovníci</t>
  </si>
  <si>
    <t>počet nově vytvořených pracovních míst s dopadem na lokální ekonomiku v regionu CZ-NUTS II Jihovýchod – zákonodárci a řídící pracovníci</t>
  </si>
  <si>
    <t>počet nově vytvořených pracovních míst s dopadem na lokální ekonomiku v regionu CZ-NUTS II Jihovýchod – specialisté</t>
  </si>
  <si>
    <t>počet nově vytvořených pracovních míst s dopadem na lokální ekonomiku v regionu CZ-NUTS II Jihovýchod – techničtí a odborní pracovníci</t>
  </si>
  <si>
    <t>počet nově vytvořených pracovních míst s dopadem na lokální ekonomiku v regionu CZ-NUTS II Jihovýchod – úředníci</t>
  </si>
  <si>
    <t>počet nově vytvořených pracovních míst s dopadem na lokální ekonomiku v regionu CZ-NUTS II Jihovýchod – pracovníci ve službách a prodeji</t>
  </si>
  <si>
    <t>počet nově vytvořených pracovních míst s dopadem na lokální ekonomiku v regionu CZ-NUTS II Jihovýchod – kvalifikovaní pracovníci v zemědělství, lesnictví a rybářství</t>
  </si>
  <si>
    <t>počet nově vytvořených pracovních míst s dopadem na lokální ekonomiku v regionu CZ-NUTS II Jihovýchod – řemeslníci a opraváři</t>
  </si>
  <si>
    <t>počet nově vytvořených pracovních míst s dopadem na lokální ekonomiku v regionu CZ-NUTS II Jihovýchod – obsluha strojů a zařízení, montéři</t>
  </si>
  <si>
    <t>počet nově vytvořených pracovních míst s dopadem na lokální ekonomiku v regionu CZ-NUTS II Jihovýchod – pomocní a nekvalifikovaní pracovníci</t>
  </si>
  <si>
    <t>počet nově vytvořených pracovních míst s dopadem na lokální ekonomiku v regionu CZ-NUTS II Střední Morava – zákonodárci a řídící pracovníci</t>
  </si>
  <si>
    <t>počet nově vytvořených pracovních míst s dopadem na lokální ekonomiku v regionu CZ-NUTS II Střední Morava – specialisté</t>
  </si>
  <si>
    <t>počet nově vytvořených pracovních míst s dopadem na lokální ekonomiku v regionu CZ-NUTS II Střední Morava – techničtí a odborní pracovníci</t>
  </si>
  <si>
    <t>počet nově vytvořených pracovních míst s dopadem na lokální ekonomiku v regionu CZ-NUTS II Střední Morava – úředníci</t>
  </si>
  <si>
    <t>počet nově vytvořených pracovních míst s dopadem na lokální ekonomiku v regionu CZ-NUTS II Střední Morava – pracovníci ve službách a prodeji</t>
  </si>
  <si>
    <t>počet nově vytvořených pracovních míst s dopadem na lokální ekonomiku v regionu CZ-NUTS II Střední Morava – kvalifikovaní pracovníci v zemědělství, lesnictví a rybářství</t>
  </si>
  <si>
    <t>počet nově vytvořených pracovních míst s dopadem na lokální ekonomiku v regionu CZ-NUTS II Střední Morava – řemeslníci a opraváři</t>
  </si>
  <si>
    <t>počet nově vytvořených pracovních míst s dopadem na lokální ekonomiku v regionu CZ-NUTS II Střední Morava – obsluha strojů a zařízení, montéři</t>
  </si>
  <si>
    <t>počet nově vytvořených pracovních míst s dopadem na lokální ekonomiku v regionu CZ-NUTS II Střední Morava – pomocní a nekvalifikovaní pracovníci</t>
  </si>
  <si>
    <t>počet nově vytvořených pracovních míst s dopadem na lokální ekonomiku v regionu CZ-NUTS II Moravskoslezsko – zákonodárci a řídící pracovníci</t>
  </si>
  <si>
    <t>počet nově vytvořených pracovních míst s dopadem na lokální ekonomiku v regionu CZ-NUTS II Moravskoslezsko – specialisté</t>
  </si>
  <si>
    <t>počet nově vytvořených pracovních míst s dopadem na lokální ekonomiku v regionu CZ-NUTS II Moravskoslezsko – techničtí a odborní pracovníci</t>
  </si>
  <si>
    <t>počet nově vytvořených pracovních míst s dopadem na lokální ekonomiku v regionu CZ-NUTS II Moravskoslezsko – úředníci</t>
  </si>
  <si>
    <t>počet nově vytvořených pracovních míst s dopadem na lokální ekonomiku v regionu CZ-NUTS II Moravskoslezsko – pracovníci ve službách a prodeji</t>
  </si>
  <si>
    <t>počet nově vytvořených pracovních míst s dopadem na lokální ekonomiku v regionu CZ-NUTS II Moravskoslezsko – kvalifikovaní pracovníci v zemědělství, lesnictví a rybářství</t>
  </si>
  <si>
    <t>počet nově vytvořených pracovních míst s dopadem na lokální ekonomiku v regionu CZ-NUTS II Moravskoslezsko – řemeslníci a opraváři</t>
  </si>
  <si>
    <t>počet nově vytvořených pracovních míst s dopadem na lokální ekonomiku v regionu CZ-NUTS II Moravskoslezsko – obsluha strojů a zařízení, montéři</t>
  </si>
  <si>
    <t>počet nově vytvořených pracovních míst s dopadem na lokální ekonomiku v regionu CZ-NUTS II Moravskoslezsko – pomocní a nekvalifikovaní pracovníci</t>
  </si>
  <si>
    <t>počet nově vytvořených pracovních míst v inovativním provozu v regionu CZ-NUTS II Praha – zákonodárci a řídící pracovníci</t>
  </si>
  <si>
    <t xml:space="preserve">Uveďte předpokládaný počet nově vytvořených pracovních míst (přepočtený počet úvazků) v inovativním provozu v souvislosti s realizací projektu. Data uveďte za všechny relevantní roky hodnocení, kdy budou pracovní místa obsazená. Za pracovní místo v inovativním provozu je považováno takové místo, které zajišťuje inovativní produkci nebo služby v souladu s definicí pojmu inovace vymezeném v rámci OP PIK 2014-2020, který říká: „Inovací se rozumí implementace nového nebo signifikantně zlepšeného produktu/služby, procesu nebo nové organizační či marketingové metody, přičemž se musí jednat o produkty, procesy a metody, které jsou minimálně nové (či podstatně zlepšené) pro danou firmu. Inovace může vycházet z vlastních vývojových aktivit firmy, nebo může být převzata z jiné organizace.“ Při určování kategorie zaměstnání postupujte dle klasifikace CZ-ISCO. 1. Zákonodárci a řídící pracovníci (představitelé zákonodárné a výkonné moci, nejvyšší státní úředníci, představitelé samosprávy, řídící pracovníci ve všech oblastech apod.). 2. Specialisté (vědci, inženýři, architekti, lékaři, učitelé, lektoři, auditoři, vývojáři ICT, soudci, notáři, výkonní umělci, správci památkových objektů apod.). 3. Techničtí a odborní pracovníci (technici v oblasti vědy a techniky, laboranti, zdravotní sestry, dentální hygienisti, makléři, obchodní zástupci, personalisté, právní asistenti, sportovní a umělečtí agenti, restaurátoři, odborní pracovníci úřadů, profesionální sportovci apod.). 4. Úředníci (administrativní pracovníci, sekretáři, přepážkoví pracovníci, recepční, pracovníci cestovního ruchu kromě průvodců, pracovníci v zákaznických centrech, všeobecní účetní, fakturanti, úředníci ve skladech, dopravní dispečeři, výpravčí, knihovníci, pracovníci poštovního provozu apod.). 5. Pracovníci ve službách a prodeji (průvodci, revizoři, průvodčí, kuchaři, číšníci, kadeřníci, provozní pracovníci v ubytování, stravování a pohostinství, provozovatelé malých penzionů, prodavači, provozovatelé maloobchodních a velkoobchodních prodejen, asistenti pedagogů, ošetřovatelé ve zdravotnických, sociálních zařízeních, příslušníci hasičských sborů, policisté, pracovníci ostrahy a bezpečnostních agentur apod.). 6. Kvalifikovaní pracovníci v zemědělství, lesnictví a rybářství (pěstitelé, ovocnáři, vinohradníci, chovatelé, včelaři, kvalifikovaní pracovníci pro pěstění a ošetřování lesa, rybáři, myslivci, farmáři apod.). 7. Řemeslníci a opraváři (zedníci, sklenáři, instalatéři, kováři, seřizovači a obsluha obráběcích strojů, mechanici a opraváři strojů a zařízení, tiskaři, pekaři, řezníci, zpracovatelé ovoce, seřizovači a obsluha dřevoobráběcích strojů, krejčí apod.). 8. Obsluha strojů a zařízení, montéři (horníci, obsluha strojů na úpravu rudných surovin, vrtači, obsluha strojů na zpracování a povrchovou úpravu kovů a jiných materiálů, montážní dělníci, řidiči a obsluha pojízdných zařízení apod.). 9. Pomocní a nekvalifikovaní pracovníci (uklízeči, pracovníci pro ruční mytí, pomocní pracovníci v živočišné a zemědělské výrobě, pomocní pracovníci v oblasti těžby, ve výrobě, v dopravě a skladování, pracovníci s odpady apod.). Metodická příručka a podrobnější dělení klasifikace CZ-ISCO jsou uvedeny na internetových stránkách Českého statistického úřadu. Dostupné na: http://www.czso.cz/csu/klasifik.nsf/i/klasifikace_zamestnani_(cz_isco). </t>
  </si>
  <si>
    <t>počet nově vytvořených pracovních míst v inovativním provozu v regionu CZ-NUTS II Praha – specialisté</t>
  </si>
  <si>
    <t>počet nově vytvořených pracovních míst v inovativním provozu v regionu CZ-NUTS II Praha – techničtí a odborní pracovníci</t>
  </si>
  <si>
    <t>počet nově vytvořených pracovních míst v inovativním provozu v regionu CZ-NUTS II Praha – úředníci</t>
  </si>
  <si>
    <t>počet nově vytvořených pracovních míst v inovativním provozu v regionu CZ-NUTS II Praha – pracovníci ve službách a prodeji</t>
  </si>
  <si>
    <t>počet nově vytvořených pracovních míst v inovativním provozu v regionu CZ-NUTS II Praha – kvalifikovaní pracovníci v zemědělství, lesnictví a rybářství</t>
  </si>
  <si>
    <t>počet nově vytvořených pracovních míst v inovativním provozu v regionu CZ-NUTS II Praha – řemeslníci a opraváři</t>
  </si>
  <si>
    <t>počet nově vytvořených pracovních míst v inovativním provozu v regionu CZ-NUTS II Praha – obsluha strojů a zařízení, montéři</t>
  </si>
  <si>
    <t>počet nově vytvořených pracovních míst v inovativním provozu v regionu CZ-NUTS II Praha – pomocní a nekvalifikovaní pracovníci</t>
  </si>
  <si>
    <t>počet nově vytvořených pracovních míst v inovativním provozu v regionu CZ-NUTS II Střední Čechy – zákonodárci a řídící pracovníci</t>
  </si>
  <si>
    <t>počet nově vytvořených pracovních míst v inovativním provozu v regionu CZ-NUTS II Střední Čechy – specialisté</t>
  </si>
  <si>
    <t>počet nově vytvořených pracovních míst v inovativním provozu v regionu CZ-NUTS II Střední Čechy – techničtí a odborní pracovníci</t>
  </si>
  <si>
    <t>počet nově vytvořených pracovních míst v inovativním provozu v regionu CZ-NUTS II Střední Čechy – úředníci</t>
  </si>
  <si>
    <t>počet nově vytvořených pracovních míst v inovativním provozu v regionu CZ-NUTS II Střední Čechy – pracovníci ve službách a prodeji</t>
  </si>
  <si>
    <t>počet nově vytvořených pracovních míst v inovativním provozu v regionu CZ-NUTS II Střední Čechy – kvalifikovaní pracovníci v zemědělství, lesnictví a rybářství</t>
  </si>
  <si>
    <t>počet nově vytvořených pracovních míst v inovativním provozu v regionu CZ-NUTS II Střední Čechy – řemeslníci a opraváři</t>
  </si>
  <si>
    <t>počet nově vytvořených pracovních míst v inovativním provozu v regionu CZ-NUTS II Střední Čechy – obsluha strojů a zařízení, montéři</t>
  </si>
  <si>
    <t>počet nově vytvořených pracovních míst v inovativním provozu v regionu CZ-NUTS II Střední Čechy – pomocní a nekvalifikovaní pracovníci</t>
  </si>
  <si>
    <t>počet nově vytvořených pracovních míst v inovativním provozu v regionu CZ-NUTS II Jihozápad – zákonodárci a řídící pracovníci</t>
  </si>
  <si>
    <t>počet nově vytvořených pracovních míst v inovativním provozu v regionu CZ-NUTS II Jihozápad – specialisté</t>
  </si>
  <si>
    <t>počet nově vytvořených pracovních míst v inovativním provozu v regionu CZ-NUTS II Jihozápad – techničtí a odborní pracovníci</t>
  </si>
  <si>
    <t>počet nově vytvořených pracovních míst v inovativním provozu v regionu CZ-NUTS II Jihozápad – úředníci</t>
  </si>
  <si>
    <t>počet nově vytvořených pracovních míst v inovativním provozu v regionu CZ-NUTS II Jihozápad – pracovníci ve službách a prodeji</t>
  </si>
  <si>
    <t>počet nově vytvořených pracovních míst v inovativním provozu v regionu CZ-NUTS II Jihozápad – kvalifikovaní pracovníci v zemědělství, lesnictví a rybářství</t>
  </si>
  <si>
    <t>počet nově vytvořených pracovních míst v inovativním provozu v regionu CZ-NUTS II Jihozápad – řemeslníci a opraváři</t>
  </si>
  <si>
    <t>počet nově vytvořených pracovních míst v inovativním provozu v regionu CZ-NUTS II Jihozápad – obsluha strojů a zařízení, montéři</t>
  </si>
  <si>
    <t>počet nově vytvořených pracovních míst v inovativním provozu v regionu CZ-NUTS II Jihozápad – pomocní a nekvalifikovaní pracovníci</t>
  </si>
  <si>
    <t>počet nově vytvořených pracovních míst v inovativním provozu v regionu CZ-NUTS II Severozápad – zákonodárci a řídící pracovníci</t>
  </si>
  <si>
    <t>počet nově vytvořených pracovních míst v inovativním provozu v regionu CZ-NUTS II Severozápad – specialisté</t>
  </si>
  <si>
    <t>počet nově vytvořených pracovních míst v inovativním provozu v regionu CZ-NUTS II Severozápad – techničtí a odborní pracovníci</t>
  </si>
  <si>
    <t>počet nově vytvořených pracovních míst v inovativním provozu v regionu CZ-NUTS II Severozápad – úředníci</t>
  </si>
  <si>
    <t>počet nově vytvořených pracovních míst v inovativním provozu v regionu CZ-NUTS II Severozápad – pracovníci ve službách a prodeji</t>
  </si>
  <si>
    <t>počet nově vytvořených pracovních míst v inovativním provozu v regionu CZ-NUTS II Severozápad – kvalifikovaní pracovníci v zemědělství, lesnictví a rybářství</t>
  </si>
  <si>
    <t>počet nově vytvořených pracovních míst v inovativním provozu v regionu CZ-NUTS II Severozápad – řemeslníci a opraváři</t>
  </si>
  <si>
    <t>počet nově vytvořených pracovních míst v inovativním provozu v regionu CZ-NUTS II Severozápad – obsluha strojů a zařízení, montéři</t>
  </si>
  <si>
    <t>počet nově vytvořených pracovních míst v inovativním provozu v regionu CZ-NUTS II Severozápad – pomocní a nekvalifikovaní pracovníci</t>
  </si>
  <si>
    <t>počet nově vytvořených pracovních míst v inovativním provozu v regionu CZ-NUTS II Severovýchod – zákonodárci a řídící pracovníci</t>
  </si>
  <si>
    <t>počet nově vytvořených pracovních míst v inovativním provozu v regionu CZ-NUTS II Severovýchod – specialisté</t>
  </si>
  <si>
    <t>počet nově vytvořených pracovních míst v inovativním provozu v regionu CZ-NUTS II Severovýchod – techničtí a odborní pracovníci</t>
  </si>
  <si>
    <t>počet nově vytvořených pracovních míst v inovativním provozu v regionu CZ-NUTS II Severovýchod – úředníci</t>
  </si>
  <si>
    <t>počet nově vytvořených pracovních míst v inovativním provozu v regionu CZ-NUTS II Severovýchod – pracovníci ve službách a prodeji</t>
  </si>
  <si>
    <t>počet nově vytvořených pracovních míst v inovativním provozu v regionu CZ-NUTS II Severovýchod – kvalifikovaní pracovníci v zemědělství, lesnictví a rybářství</t>
  </si>
  <si>
    <t>počet nově vytvořených pracovních míst v inovativním provozu v regionu CZ-NUTS II Severovýchod – řemeslníci a opraváři</t>
  </si>
  <si>
    <t>počet nově vytvořených pracovních míst v inovativním provozu v regionu CZ-NUTS II Severovýchod – obsluha strojů a zařízení, montéři</t>
  </si>
  <si>
    <t>počet nově vytvořených pracovních míst v inovativním provozu v regionu CZ-NUTS II Severovýchod – pomocní a nekvalifikovaní pracovníci</t>
  </si>
  <si>
    <t>počet nově vytvořených pracovních míst v inovativním provozu v regionu CZ-NUTS II Jihovýchod – zákonodárci a řídící pracovníci</t>
  </si>
  <si>
    <t>počet nově vytvořených pracovních míst v inovativním provozu v regionu CZ-NUTS II Jihovýchod – specialisté</t>
  </si>
  <si>
    <t>počet nově vytvořených pracovních míst v inovativním provozu v regionu CZ-NUTS II Jihovýchod – techničtí a odborní pracovníci</t>
  </si>
  <si>
    <t>počet nově vytvořených pracovních míst v inovativním provozu v regionu CZ-NUTS II Jihovýchod – úředníci</t>
  </si>
  <si>
    <t>počet nově vytvořených pracovních míst v inovativním provozu v regionu CZ-NUTS II Jihovýchod – pracovníci ve službách a prodeji</t>
  </si>
  <si>
    <t>počet nově vytvořených pracovních míst v inovativním provozu v regionu CZ-NUTS II Jihovýchod – kvalifikovaní pracovníci v zemědělství, lesnictví a rybářství</t>
  </si>
  <si>
    <t>počet nově vytvořených pracovních míst v inovativním provozu v regionu CZ-NUTS II Jihovýchod – řemeslníci a opraváři</t>
  </si>
  <si>
    <t>počet nově vytvořených pracovních míst v inovativním provozu v regionu CZ-NUTS II Jihovýchod – obsluha strojů a zařízení, montéři</t>
  </si>
  <si>
    <t>počet nově vytvořených pracovních míst v inovativním provozu v regionu CZ-NUTS II Jihovýchod – pomocní a nekvalifikovaní pracovníci</t>
  </si>
  <si>
    <t>počet nově vytvořených pracovních míst v inovativním provozu v regionu CZ-NUTS II Střední Morava – zákonodárci a řídící pracovníci</t>
  </si>
  <si>
    <t>počet nově vytvořených pracovních míst v inovativním provozu v regionu CZ-NUTS II Střední Morava – specialisté</t>
  </si>
  <si>
    <t>počet nově vytvořených pracovních míst v inovativním provozu v regionu CZ-NUTS II Střední Morava – techničtí a odborní pracovníci</t>
  </si>
  <si>
    <t>počet nově vytvořených pracovních míst v inovativním provozu v regionu CZ-NUTS II Střední Morava – úředníci</t>
  </si>
  <si>
    <t>počet nově vytvořených pracovních míst v inovativním provozu v regionu CZ-NUTS II Střední Morava – pracovníci ve službách a prodeji</t>
  </si>
  <si>
    <t>počet nově vytvořených pracovních míst v inovativním provozu v regionu CZ-NUTS II Střední Morava – kvalifikovaní pracovníci v zemědělství, lesnictví a rybářství</t>
  </si>
  <si>
    <t>počet nově vytvořených pracovních míst v inovativním provozu v regionu CZ-NUTS II Střední Morava – řemeslníci a opraváři</t>
  </si>
  <si>
    <t>počet nově vytvořených pracovních míst v inovativním provozu v regionu CZ-NUTS II Střední Morava – obsluha strojů a zařízení, montéři</t>
  </si>
  <si>
    <t>počet nově vytvořených pracovních míst v inovativním provozu v regionu CZ-NUTS II Střední Morava – pomocní a nekvalifikovaní pracovníci</t>
  </si>
  <si>
    <t>počet nově vytvořených pracovních míst v inovativním provozu v regionu CZ-NUTS II Moravskoslezsko – zákonodárci a řídící pracovníci</t>
  </si>
  <si>
    <t>počet nově vytvořených pracovních míst v inovativním provozu v regionu CZ-NUTS II Moravskoslezsko – specialisté</t>
  </si>
  <si>
    <t>počet nově vytvořených pracovních míst v inovativním provozu v regionu CZ-NUTS II Moravskoslezsko – techničtí a odborní pracovníci</t>
  </si>
  <si>
    <t>počet nově vytvořených pracovních míst v inovativním provozu v regionu CZ-NUTS II Moravskoslezsko – úředníci</t>
  </si>
  <si>
    <t>počet nově vytvořených pracovních míst v inovativním provozu v regionu CZ-NUTS II Moravskoslezsko – pracovníci ve službách a prodeji</t>
  </si>
  <si>
    <t>počet nově vytvořených pracovních míst v inovativním provozu v regionu CZ-NUTS II Moravskoslezsko – kvalifikovaní pracovníci v zemědělství, lesnictví a rybářství</t>
  </si>
  <si>
    <t>počet nově vytvořených pracovních míst v inovativním provozu v regionu CZ-NUTS II Moravskoslezsko – řemeslníci a opraváři</t>
  </si>
  <si>
    <t>počet nově vytvořených pracovních míst v inovativním provozu v regionu CZ-NUTS II Moravskoslezsko – obsluha strojů a zařízení, montéři</t>
  </si>
  <si>
    <t>počet nově vytvořených pracovních míst v inovativním provozu v regionu CZ-NUTS II Moravskoslezsko – pomocní a nekvalifikovaní pracovníci</t>
  </si>
  <si>
    <t xml:space="preserve">počet nových pracovních míst pro osoby ohrožené sociální exkluzí </t>
  </si>
  <si>
    <t>Uveďte předpokládaný počet nově vytvořených pracovních míst (přepočtený počet úvazků) pro osoby ohrožené sociální exkluzí. Data uveďte za všechny relevantní roky hodnocení, kdy budou pracovní místa obsazená.</t>
  </si>
  <si>
    <t xml:space="preserve">zvýšení počtu míst v chráněných dílnách (přechodné, za účelem osvojení si pracovních dovedností)  </t>
  </si>
  <si>
    <t>Uveďte předpokládaný počet pracovních míst (přepočtený počet úvazků) vytvořených v chráněných dílnách za účelem osvojení si pracovních dovedností. Data uveďte za všechny relevantní roky hodnocení, kdy budou pracovní místa obsazená.</t>
  </si>
  <si>
    <t xml:space="preserve">růst exportu u podpořených podniků  </t>
  </si>
  <si>
    <t>Zadejte růst (změnu) objemu exportu (v Kč) v souvislosti s realizací projektu. Data uveďte za všechny relevantní roky hodnocení.</t>
  </si>
  <si>
    <t xml:space="preserve">navrhuji sjednotit na úrovni indikátorů </t>
  </si>
  <si>
    <t xml:space="preserve">růst přidané hodnoty u podpořených podniků </t>
  </si>
  <si>
    <t xml:space="preserve">Zadejte růst (změnu) objemu hrubé přidané hodnoty (v Kč) v souvislosti s realizací projektu. Data uveďte za všechny relevantní roky hodnocení.  </t>
  </si>
  <si>
    <t>český nebo národní patent, použitý v praxi (P)</t>
  </si>
  <si>
    <t>patenty</t>
  </si>
  <si>
    <t>Uveďte předpokládaný počet českých nebo národních patentů zavedených do sériové výroby v souvislosti s realizací projektu. Data uveďte za všechny relevantní roky hodnocení, počet použitých patentů uvádějte k datu zahájení sériové výroby. Pro vymezení termínu „patent“ použijte definice jednotlivých typů výsledků výzkumu a vývoje jak jsou definovány v Rejstříku informací o výsledcích (RIV) publikovaném Radou pro výzkum, vývoj a inovace. Blíže viz http://www.vyzkum.cz/FrontClanek.aspx?idsekce=29415 (25. 7. 2014)</t>
  </si>
  <si>
    <t>prototyp uvedený do sériové výroby (Gprot)</t>
  </si>
  <si>
    <t>prototypy</t>
  </si>
  <si>
    <t>Uveďte předpokládaný počet prototypů převedených do sériové výroby v souvislosti s realizací projektu. Data uveďte za všechny relevantní roky hodnocení, počet převedených prototypů uvádějte k datu zahájení sériové výroby. Pro vymezení prototypu použijte definice jednotlivých typů výsledků výzkumu a vývoje jak jsou definovány v Rejstříku informací o výsledcích (RIV) publikovaném Radou pro výzkum, vývoj a inovace. Výsledek „Prototyp“ (dle RIV) realizoval původní výsledky výzkumu a vývoje, které byly uskutečněny autorem nebo týmem, jehož byl autor členem. Jedná se o funkční průmyslový výrobek, zhotovený jako jeden kus k ověření vlastností konstrukce v praxi nebo na zkušebně před zavedením nulté či sériové nebo hromadné výroby. Za takový výsledek může být považován pouze takový výrobek, jehož vývoj byl cílem řešení projektu aplikovaného výzkumu, experimentálního vývoje a inovací nebo jiných aktivit aplikovaného VaVaI. Podmínkou je novost a unikátnost návrhu prototypu, která je doložitelná technickou dokumentací výsledku. Blíže viz http://www.vyzkum.cz/FrontClanek.aspx?idsekce=29415 (25. 7. 2014).</t>
  </si>
  <si>
    <t>funkční vzorek uvedený do sériové výroby (Gfunk)</t>
  </si>
  <si>
    <t>funkční vzorky</t>
  </si>
  <si>
    <t>Uveďte předpokládaný počet funkčních vzorků převedených do sériové výroby v souvislosti s realizací projektu. Data uveďte za všechny relevantní roky hodnocení, počet převedených funkčních vzorků uvádějte k datu zahájení sériové výroby. Pro vymezení funkčního vzorku použijte definice jednotlivých typů výsledků výzkumu a vývoje jak jsou definovány v Rejstříku informací o výsledcích (RIV) publikovaném Radou pro výzkum, vývoj a inovace. Výsledek „Funkční vzorek“ (dle RIV) realizoval původní výsledky výzkumu a vývoje, které byly uskutečněny autorem nebo týmem, jehož byl autor členem. Jedná se o obdobu prototypu, pouze s tím rozdílem, že za vývojem či výrobou funkčního vzorku bezprostředně nenásleduje nultá série či sériová nebo hromadná výroba. Jedná se např. o návrh, vývoj a následnou výrobu jednoho unikátního přístroje nebo laboratorního zařízení nebo vytvoření vzorku biologického charakteru, nesoucího prokazatelně novou unikátní a zároveň hospodářsky významnou vlastnost. Za takový výsledek může být považován pouze takový výrobek, přístroj nebo vzorek biologického charakteru, jehož vývoj byl cílem řešení projektu aplikovaného výzkumu, experimentálního vývoje a inovací nebo jiných aktivit aplikovaného VaVaI. Podmínkou je novost a unikátnost návrhu funkčního vzorku, která je doložitelná technickou nebo obdobnou dokumentací výsledku. Blíže viz http://www.vyzkum.cz/FrontClanek.aspx?idsekce=29415 (25. 7. 2014).</t>
  </si>
  <si>
    <t xml:space="preserve">zlepšení nabídky inkubátorů </t>
  </si>
  <si>
    <t>využité m2</t>
  </si>
  <si>
    <t xml:space="preserve">Uveďte předpokládanou plochu (v m2) využitou (obsazenou) v podnikatelském inkubátoru. Data uveďte za všechny relevantní roky hodnocení, uváděn je průměrný počet m2 obsazených v daném roce. </t>
  </si>
  <si>
    <t xml:space="preserve">zlepšení nabídky VTP </t>
  </si>
  <si>
    <t xml:space="preserve">Uveďte předpokládanou plochu (v m2) využitou (obsazenou) ve vědeckotechnickém parku (VTP). Data uveďte za všechny relevantní roky hodnocení, uváděn je průměrný počet m2 obsazených v daném roce. </t>
  </si>
  <si>
    <t xml:space="preserve">zvýšení kvalifikace pracovníků - IT </t>
  </si>
  <si>
    <t xml:space="preserve">počet hodin </t>
  </si>
  <si>
    <t>V jednotlivých letech uveďte počet osob (zaměstnanců / pracovníků, apod.), kteří díky realizaci projektu budou proškoleni. Současně uveďte průměrnou délku školení v hodinách na osobu. Při výběru školení respektujte prosím daný typ (IT / právo a ekonomie / sociální služby / jazyky / specifické dovednosti / ostatní).</t>
  </si>
  <si>
    <t xml:space="preserve">nelze sjednotit </t>
  </si>
  <si>
    <t xml:space="preserve">dopad je kalkulován jako počet osobohodin, </t>
  </si>
  <si>
    <t xml:space="preserve">zvýšení kvalifikace pracovníků - právo a ekon. </t>
  </si>
  <si>
    <t xml:space="preserve">tj. nelze sjednotit </t>
  </si>
  <si>
    <t xml:space="preserve">zvýšení kvalifikace pracovníků - sociální služby </t>
  </si>
  <si>
    <t xml:space="preserve">zvýšení kvalifikace pracovníků - jazyky </t>
  </si>
  <si>
    <t xml:space="preserve">zvýšení kvalifikace pracovníků - specifické dovednosti </t>
  </si>
  <si>
    <t xml:space="preserve">zvýšení kvalifikace pracovníků - ostatní </t>
  </si>
  <si>
    <t xml:space="preserve">zvyšování kvalifikace v rámci CŽV </t>
  </si>
  <si>
    <t>V jednotlivých letech uveďte počet osob, kteří si díky projektu budou zvyšovat svoji kvalifikaci v rámci celoživotního vzdělávání. Současně uveďte průměrnou délku výuky (školení, apod.) v hodinách na osobu.</t>
  </si>
  <si>
    <t xml:space="preserve">úspora času </t>
  </si>
  <si>
    <t xml:space="preserve">Zadejte hodnotu předpokládané úspory času v osobohodinách  za rok. Data uveďte za všechny relevantní roky hodnocení. </t>
  </si>
  <si>
    <t xml:space="preserve">osobohod./rok </t>
  </si>
  <si>
    <t xml:space="preserve">úspora času uživatelů z řad veřejnosti (pracovní čas)  </t>
  </si>
  <si>
    <t>úspora času uživatelů z řad veřejnosti (soukromý čas)</t>
  </si>
  <si>
    <t xml:space="preserve">zlepšení infrastruktury pro vzdělávání - předškolní vzdělávání  </t>
  </si>
  <si>
    <t>počet dětí</t>
  </si>
  <si>
    <t>míra změny (%)</t>
  </si>
  <si>
    <t>Uveďte předpokládaný počet dětí, které budou mít přístup, díky realizaci projektu, k lepší infrastruktuře pro předškolní vzdělávání. Data uveďte za všechny relevantní roky hodnocení. Míru změny udávejte vždy relativně ve vztahu k uvedenému počtu dětí (nový stav = 100 %). Příklad: Nové venkovní hřiště, které budou využívat všechny děti, může znamenat zlepšení stávajícího stavu o 30 % (všechny děti zde budou trávit přibližně 30 % času ve školce, před realizací projektu žádné hřiště nebylo).</t>
  </si>
  <si>
    <t xml:space="preserve">zlepšení infrastruktury pro vzdělávání - I. stupeň </t>
  </si>
  <si>
    <t xml:space="preserve">počet žáků </t>
  </si>
  <si>
    <t xml:space="preserve">Uveďte předpokládaný počet žáků nebo studentů, kteří budou mít přístup, díky realizaci projektu, k lepší infrastruktuře pro vzdělávání. Data uveďte za všechny relevantní roky hodnocení. Míru změny udávejte vždy relativně ve vztahu k uvedenému počtu žáků nebo studentů (nový stav = 100 %). Příklad: V projektu bude realizováno oprava a vybavení nové učebny jazyků. Učebnu bude využívat 280 studentů, výuka v této učebně představuje cca 7 % z celkové výuky (2 hodiny týdně při celkovém počtu hodin 30 týdně). Realizace projektu zlepší podmínky v učebně o min. 50 % (zlepšení prostředí, rozšíření a modernizace vybavení). Projektem bude ovlivněno 280 studentů, změna stavu 3,5 % (oprava 50 %, váha pro žáky 7 %).  </t>
  </si>
  <si>
    <t xml:space="preserve">zlepšení infrastruktury pro vzdělávání - II. stupeň </t>
  </si>
  <si>
    <t xml:space="preserve">zlepšení infrastruktury pro vzdělávání - střední školy </t>
  </si>
  <si>
    <t xml:space="preserve">počet studentů </t>
  </si>
  <si>
    <t xml:space="preserve">zlepšení infrastruktury pro vzdělávání - vysoké školy  </t>
  </si>
  <si>
    <t xml:space="preserve">zlepšení organizace a metodiky výuky - předškolní vzdělávání   </t>
  </si>
  <si>
    <t xml:space="preserve">Uveďte předpokládaný počet dětí, kterým se díky realizaci projektu zlepší kvalita předškolního vzdělávání (zlepšení organizace výuky, zlepšení výukových plánů, apod.). Data uveďte za všechny relevantní roky hodnocení. Míru změny udávejte vždy relativně ve vztahu k uvedenému počtu dětí jako rozdíl nového (nový stav = 100 %) a stávajícího stavu. Příklad: Zavedení nového způsobu učení barev. Výukový program bude využívat 40 dětí (pouze předškolní ročník), výukový program budou využívat cca 1 % svého času (např. 20 hodin za rok), výukový program bude představovat zlepšení o 70 % oproti situaci bez jeho existence. Počet ovlivněných dětí 40, míra změny stavu 0,7 % (využití výukového programu 1 %, zlepšení organizace výuky o 70 %). </t>
  </si>
  <si>
    <t xml:space="preserve">zlepšení organizace a metodiky výuky - I. stupeň  </t>
  </si>
  <si>
    <t xml:space="preserve">Uveďte předpokládaný počet žáků nebo studentů, kterým se díky realizaci projektu zlepší kvalita vzdělávání (zlepšení organizace výuky, zlepšení výukových plánů, apod.). Data uveďte za všechny relevantní roky hodnocení. Míru změny udávejte vždy relativně ve vztahu k uvedenému počtu žáků nebo studentů jako rozdíl nového (nový stav = 100 %) a stávajícího stavu. Příklad: Zavedení nového výukového programu pro výuku jazyků. Výukový program bude využívat 280 žáků nebo studentů, výukový program budou využívat cca 7 % svého času (např. 2 hodiny týdně z 30 vyučovacích hodin celkem), výukový program bude představovat zlepšení o 10 % oproti situaci bez jeho existence. Počet ovlivněných žáků nebo studentů 280, míra změny stavu 0,7 % (využití výukového programu 7 %, zlepšení organizace výuky o 10 %). </t>
  </si>
  <si>
    <t xml:space="preserve">zlepšení organizace a metodiky výuky - II. stupeň </t>
  </si>
  <si>
    <t xml:space="preserve">zlepšení organizace a metodiky výuky - střední školy </t>
  </si>
  <si>
    <t>zlepšení organizace a metodiky výuky - vysoké školy</t>
  </si>
  <si>
    <t>začlenění studentů se specifickými potřebami do běžné výuky – typ postižení A1  - Lehce zrakově postižení / Uživatel zraku</t>
  </si>
  <si>
    <t>Uveďte předpokládaný počet žáků nebo studentů se specifickým postižením typu A1, kteří budou díky projektu začleněni do výuky. Postižení typu A1 – Osoba, jejíž zraková vada stále umožňuje práci zrakem (a to i s textem), s běžnými formáty dokumentů, včetně vizuálních. Úprava obrazu pozůstává ve zvětšování nebo jiných změnách optického charakteru, není třeba využívat odečítače obrazovky. Data uveďte za všechny relevantní roky hodnocení.</t>
  </si>
  <si>
    <t>začlenění studentů se specifickými potřebami do běžné výuky – typ postižení A2  - Těžce zrakově postižený / Uživatel hmatu / hlasu</t>
  </si>
  <si>
    <t>Uveďte předpokládaný počet žáků nebo studentů se specifickým postižením typu A2, kteří budou díky projektu začleněni do výuky. Postižení typu A2 – Osoba, která pracuje buď s hmatově tištěnými dokumenty nebo s odečítači obrazovky (v kombinaci s hmatovým displejem nebo hlasovým výstupem), který vyžaduje editovatelný formát textového dokumentu, příp. dokument obsahově i formálně adaptovaný. Jsou zde tedy zahrnuti i ti, po něž je v tradiční terminologii vyhrazen termín těžce slabozraký, nevidomý, příp. prakticky nevidomý. Data uveďte za všechny relevantní roky hodnocení.</t>
  </si>
  <si>
    <t>začlenění studentů se specifickými potřebami do běžné výuky – typ postižení B1 – Nedoslýchavý / Uživatel verbálního jazyka</t>
  </si>
  <si>
    <t>Uveďte předpokládaný počet žáků nebo studentů se specifickým postižením typu B1, kteří budou díky projektu začleněni do výuky. Postižení typu B1 – Osoba, která informace spontánně přijímá i podává prostřednictvím verbálního jazyka (ať už formou psanou nebo mluvenou), v českém prostředí primárně používá český jazyk. Jsou zde tedy zahrnuti i ti, kdo jsou z hlediska striktně medicínského neslyšící (např. později ohluchlí), nicméně se cítí být primárně mluvčími verbálního, nikoli znakového jazyka. Data uveďte za všechny relevantní roky hodnocení.</t>
  </si>
  <si>
    <t>začlenění studentů se specifickými potřebami do běžné výuky – typ postižení B2 – Neslyšící / Uživatel znakového jazyka</t>
  </si>
  <si>
    <t>Uveďte předpokládaný počet žáků nebo studentů se specifickým postižením typu B2, kteří budou díky projektu začleněni do výuky. Postižení typu B2 – Osoba, která informace spontánně přijímá i podává prostřednictvím znakového jazyka, v českém prostředí primárně používá český znakový jazyk, příp. jinou formu neverbální komunikace, byť založenou na českém jazyce. Data uveďte za všechny relevantní roky hodnocení.</t>
  </si>
  <si>
    <t>začlenění studentů se specifickými potřebami do běžné výuky – typ postižení C1 – Pohybově postižený – s postižením dolních končetin</t>
  </si>
  <si>
    <t>Uveďte předpokládaný počet žáků nebo studentů se specifickým postižením typu C1, kteří budou díky projektu začleněni do výuky. Postižení typu C1 – Osoba, která -  s ohledem na své pohybové postižení – ke svému samostatnému pohybu nezbytně potřebuje a využívá dalších osobních zařízení, ať už se jedná o opěrné hole, nebo mechanické či elektrické vozíky. Kategorie zahrnuje tedy i ty, jejichž lékařská diagnóza primárně pojmenovává pouze příčinu (např. DMO), nikoli prokazatelné sekundární dopady primární diagnózy na funkci pohybového aparátu. Data uveďte za všechny relevantní roky hodnocení.</t>
  </si>
  <si>
    <t>začlenění studentů se specifickými potřebami do běžné výuky – typ postižení C2 – Pohybově postižený -  s postižením horních končetin</t>
  </si>
  <si>
    <t>Uveďte předpokládaný počet žáků nebo studentů se specifickým postižením typu C2, kteří budou díky projektu začleněni do výuky. Postižení typu C2 – Jemná motorika horních končetin je snížena natolik, že osoba není schopna operativně a efektivně vykonávat činnosti, které se se studiem běžně spojují – pořizování poznámek vlastní rukou, příp. i na klávesnici, manipulace s předměty a zařízeními, které jsou nezbytné pro plnění studijních povinností (fyzické knihy, psací potřeby, přístrojovou techniku atd.), příp. manipulace s předměty běžné denní potřeby. Data uveďte za všechny relevantní roky hodnocení.</t>
  </si>
  <si>
    <t>začlenění studentů se specifickými potřebami do běžné výuky – typ postižení D – Osoba se specifickou poruchou učení</t>
  </si>
  <si>
    <t>Uveďte předpokládaný počet žáků nebo studentů se specifickým postižením typu D, kteří budou díky projektu začleněni do výuky. Postižení typu D – Osoba, které dyslexie, dysgrafie, dysortografie, dyskalkulie, dyspraxie, příp. často souběžně se vyskytující ADHA (hyperaktivita s poruchou pozornosti) objektivně brání standardním způsobem plnit studijní povinnosti. Data uveďte za všechny relevantní roky hodnocení.</t>
  </si>
  <si>
    <t>začlenění studentů se specifickými potřebami do běžné výuky – typ postižení E – Student s psychickou poruchou nebo chronickým somatickým onemocněním</t>
  </si>
  <si>
    <t>Uveďte předpokládaný počet žáků nebo studentů se specifickým postižením typu E, kteří budou díky projektu začleněni do výuky. Postižení typu E – Osoba, které psychická porucha či onemocnění (včetně poruch autistického spektra a narušené komunikační schopnosti) nebo chronické somatické onemocnění objektivně brání standardním způsobem plnit studijní povinnosti nebo si žádají organizačních opatření ze strany školy. Data uveďte za všechny relevantní roky hodnocení.</t>
  </si>
  <si>
    <t xml:space="preserve">sociální služby, zpoplatněná ambulantní péče  </t>
  </si>
  <si>
    <t>Uveďte předpokládaný objem poskytovaných sociálních služeb (v hod.) za rok. Rozlišujte, zda se jedná o služby zpoplatněné nebo nezpoplatněné. Data uveďte za všechny relevantní roky hodnocení.</t>
  </si>
  <si>
    <t xml:space="preserve">sociální služby, nezpoplatněná ambulantní péče </t>
  </si>
  <si>
    <t>sociální služby, terénní programy</t>
  </si>
  <si>
    <t xml:space="preserve">sociální služby, zpoplatněná osobní asistence </t>
  </si>
  <si>
    <t>sociální služby, nezpoplatněná osobní asistence</t>
  </si>
  <si>
    <t xml:space="preserve">sociální služby, zájmové programy </t>
  </si>
  <si>
    <t xml:space="preserve">sociální služby, zpoplatněná lůžková péče </t>
  </si>
  <si>
    <t>obsazené lůžkodny</t>
  </si>
  <si>
    <t>Uveďte předpokládaný objem poskytovaných sociálních služeb zahrnujících lůžkovou péči za rok (jako jednotku použijte počet obsazených lůžkodní). Rozlišujte, zda se jedná o služby zpoplatněné nebo nezpoplatněné. Data uveďte za všechny relevantní roky hodnocení.</t>
  </si>
  <si>
    <t xml:space="preserve">sociální služby, nezpoplatněná lůžková péče </t>
  </si>
  <si>
    <t xml:space="preserve">sociální bydlení (chráněné byty, startovací byty, apod.) </t>
  </si>
  <si>
    <t>Uveďte předpokládanou průměrnou plochu obsazených m2 v sociálním bydlení (chráněné, startovací byty, apod.).  Data uveďte za všechny relevantní roky hodnocení.</t>
  </si>
  <si>
    <t xml:space="preserve">dopad je kalkulován na využitý m2, sjednocení </t>
  </si>
  <si>
    <t xml:space="preserve">počet zachráněných životů </t>
  </si>
  <si>
    <t>Uveďte počet zachráněných životů díky realizaci projektu (tj. předpokládaný počet osob, které budou díky realizaci projektu zachráněny / vyléčeny). Data uveďte za všechny relevantní roky hodnocení.</t>
  </si>
  <si>
    <t xml:space="preserve">je možné pouze za cenu další ztráty přesnosti </t>
  </si>
  <si>
    <t xml:space="preserve">prodloužení doby života  </t>
  </si>
  <si>
    <t xml:space="preserve">počet roků </t>
  </si>
  <si>
    <t>Uveďte předpokládaný počet osob, u kterých lze předpokládat prodloužení doby života v souvislosti s realizací projektu. Počet osob doplňte průměrným odhadem prodloužení doby života v letech. Data uveďte za všechny relevantní roky hodnocení.</t>
  </si>
  <si>
    <t xml:space="preserve">(např. definice průměrné plochy na lůžko, apod.). </t>
  </si>
  <si>
    <t xml:space="preserve">snížení délky pracovní neschopnosti </t>
  </si>
  <si>
    <t>počet dní</t>
  </si>
  <si>
    <t>Uveďte předpokládané snížení délky pracovní neschopnosti (specifikujte počet osob a průměrnou dobu snížení pracovní neschopnosti ve dnech). Data uveďte za všechny relevantní roky hodnocení.</t>
  </si>
  <si>
    <t>zvýšení komfortu při pobytu v nemocnici</t>
  </si>
  <si>
    <t xml:space="preserve">počet lůžkodní </t>
  </si>
  <si>
    <t>stupeň zlepšení (%)</t>
  </si>
  <si>
    <t>Uveďte předpokládanou míru zlepšení komfortu v nemocnici v souvislosti s projektem (např. budování sociálních zařízení na pokojích, odstraňování bariér, apod.), hodnotu uveďte jako rozdíl stávajícího a plánovaného stavu (nový stav = 100 %). V jednotlivých letech uveďte předpokládaný počet pacientů (jako lůžkodní), kteří budou moci výstupy a výsledky projetu využívat.</t>
  </si>
  <si>
    <t xml:space="preserve">zvýšení komfortu při ambulantním vyšetření </t>
  </si>
  <si>
    <t>počet vyšetřených pacientů</t>
  </si>
  <si>
    <t>Uveďte předpokládanou míru zlepšení komfortu při ambulantním vyšetření v souvislosti s projektem (např. rekonstrukce čekáren, odstraňování bariér, apod.), hodnotu uveďte jako rozdíl stávajícího a plánovaného stavu (nový stav = 100 %). V jednotlivých letech uveďte předpokládaný počet pacientů (počet vyšetření), kteří budou moci výstupy a výsledky projetu využívat.</t>
  </si>
  <si>
    <t xml:space="preserve">zlepšení infrastruktury pro kulturu a sport (jednorázový uživatel) </t>
  </si>
  <si>
    <t xml:space="preserve">míra změny (%) </t>
  </si>
  <si>
    <t xml:space="preserve">Uveďte počet uživatelů (návštěv) budované / revitalizované kulturní nebo sportovní infrastruktury (kulturní sály, muzea, knihovny, sportovní areály, koupaliště, hřiště). Pro výpočet je nutno zadat míru zlepšení všeobecného současného stavu (100 % = vybudování nového sportovního centra, 20 % = např. rekonstruované sociální zázemí). Data uveďte za všechny relevantní roky hodnocení. </t>
  </si>
  <si>
    <t>zlepšení infrastruktury pro kulturu a sport (pravidelný uživatel)</t>
  </si>
  <si>
    <t xml:space="preserve">počet pravidelných uživatelů   </t>
  </si>
  <si>
    <t>Uveďte počet pravidelných uživatelů (návštěva min. 1 x týdně, např. členové oddílu, předplatitelé, apod.) pro budovanou / revitalizovanou kulturní nebo sportovní infrastrukturu (kulturní sály, muzea, knihovny, sportovní areály, koupaliště, hřiště). Pro výpočet je nutno zadat míru zlepšení všeobecného současného stavu (100 % = vybudování nového sportovního centra, 20 % = např. rekonstruované sociální zázemí). Data uveďte za všechny relevantní roky hodnocení.</t>
  </si>
  <si>
    <t>10 10 10</t>
  </si>
  <si>
    <t xml:space="preserve">tento dopad z důvodu definice dopadu 5401 nebude použit </t>
  </si>
  <si>
    <t xml:space="preserve">investice do památkově chráněných objektů </t>
  </si>
  <si>
    <t>Uveďte předpokládaný objem investice do památkově chráněných objektů. Data zadejte jednorázově (v Kč) dle předpokládaného harmonogramu stavebních prací.</t>
  </si>
  <si>
    <t>pravděpodobně by toto vedlo k duplicitám</t>
  </si>
  <si>
    <t xml:space="preserve">snížení počtu trestných činů </t>
  </si>
  <si>
    <t>počet trestných činů</t>
  </si>
  <si>
    <t xml:space="preserve">Uveďte předpokládaný snížený počet trestných činů v souvislosti s realizací projektu. Data uveďte za všechny relevantní roky hodnocení. </t>
  </si>
  <si>
    <t xml:space="preserve">snížení času čekání na zásah </t>
  </si>
  <si>
    <t xml:space="preserve">Uveďte předpokládané snížení času čekání na zásah v souvislosti s realizací projektu. Data uveďte za všechny relevantní roky hodnocení. </t>
  </si>
  <si>
    <t xml:space="preserve">eliminace škod na majetku </t>
  </si>
  <si>
    <t xml:space="preserve">Uveďte předpokládaný objem majetku (v Kč), který bude díky realizaci projektu uchráněn (zachráněn před požárem, zničením, zcizením, apod.). Data uveďte za všechny relevantní roky hodnocení. </t>
  </si>
  <si>
    <t>zvýšený počet domácností, které mají nově přístup k širokopásmovým sítím s přenosovou rychlostí nejméně 30 Mb/s</t>
  </si>
  <si>
    <t>domácnosti</t>
  </si>
  <si>
    <t xml:space="preserve">Zadejte počet domácností, které budou mít díky realizaci projektu přístup k širokopásmovým sítím s přenosovou rychlostí nejméně 30 Mb/s. Data uveďte za všechny relevantní roky hodnocení. </t>
  </si>
  <si>
    <t>zvýšený počet firem, které mají nově přístup k širokopásmovým sítím s přenosovou rychlostí nejméně 30 Mb/s</t>
  </si>
  <si>
    <t xml:space="preserve">Zadejte počet podniků, které budou mít díky realizaci projektu přístup k širokopásmovým sítím s přenosovou rychlostí nejméně 30 Mb/s. Data uveďte za všechny relevantní roky hodnocení. </t>
  </si>
  <si>
    <t>omezení výpadku elektrické energie</t>
  </si>
  <si>
    <t xml:space="preserve">počet minut </t>
  </si>
  <si>
    <t xml:space="preserve">Uveďte průměrnou délku trvání výpadku síťových dodávek za rok, kterým bude předejito díky realizaci projektu. V jednotlivých letech uveďte počet dotčených osob. </t>
  </si>
  <si>
    <t>nelze sjednotit</t>
  </si>
  <si>
    <t>sjednocení by mohlo vést ke zmatení výsledků</t>
  </si>
  <si>
    <t>omezení výpadku dodávky vody (včetně poruch na kanalizaci)</t>
  </si>
  <si>
    <t xml:space="preserve">indikátory pravděpodobně řeší "dobu výpadku" </t>
  </si>
  <si>
    <t>omezení výpadku ostatních sítí (plyn, teplo)</t>
  </si>
  <si>
    <t xml:space="preserve">nikoli osobominuty výpadku, které jsou nutné pro </t>
  </si>
  <si>
    <t>recenzovaný odborný článek v impaktovaném časopise v databázi Web of Science (Jimp)</t>
  </si>
  <si>
    <t>článek</t>
  </si>
  <si>
    <t>Uveďte předpokládaný počet výsledků vědecký činnosti vydaných v souvislosti s realizací projektu. Data uveďte za všechny relevantní roky hodnocení. Při definování výsledků výzkumu a vývoje postupujte dle Rejstříku informací o výsledcích (RIV) publikovaném Radou pro výzkum, vývoj a inovace. Blíže např.: http://www.vyzkum.cz/FrontClanek.aspx?idsekce=29415 (20. 7. 2014).</t>
  </si>
  <si>
    <t xml:space="preserve">kalkulaci dopadu </t>
  </si>
  <si>
    <t>recenzovaný odborný článek v databázi ERIH (Jneimp)</t>
  </si>
  <si>
    <t>recenzovaný odborný článek v databázi Scopus (JSC)</t>
  </si>
  <si>
    <t>recenzovaný odborný článek v časopise uvedeném v seznamu recenzovaných periodik (Jrec)</t>
  </si>
  <si>
    <t xml:space="preserve">odborná kniha (B), národní jazyk  </t>
  </si>
  <si>
    <t>monografie</t>
  </si>
  <si>
    <t xml:space="preserve">odborná kniha (B), světový jazyk </t>
  </si>
  <si>
    <t>článek ve sborníku (D)</t>
  </si>
  <si>
    <t>evropský patent (EPO), patent USA (USPTO) a Japonska (P)</t>
  </si>
  <si>
    <t xml:space="preserve">patenty </t>
  </si>
  <si>
    <t>český nebo národní patent, udělený (P)</t>
  </si>
  <si>
    <t>poloprovoz (Zpolop)</t>
  </si>
  <si>
    <t>poloprovoz</t>
  </si>
  <si>
    <t>ověřená technologie (Ztech)</t>
  </si>
  <si>
    <t>ověřená technologie</t>
  </si>
  <si>
    <t>odrůda (Zodru)</t>
  </si>
  <si>
    <t>odrůda</t>
  </si>
  <si>
    <t>plemeno (Zplem)</t>
  </si>
  <si>
    <t>plemeno</t>
  </si>
  <si>
    <t xml:space="preserve">objem smluvního výzkumu </t>
  </si>
  <si>
    <t>Uveďte předpokládaný objem smluvního výzkumu realizovaný díky projektu (v jednotkách Kč). Data uveďte za všechny relevantní roky hodnocení.</t>
  </si>
  <si>
    <t xml:space="preserve">zvýšení počtu domácích jednodenních návštěvníků </t>
  </si>
  <si>
    <t>jednodenní návštěvník</t>
  </si>
  <si>
    <t>Uveďte počet domácích jednodenních návštěvníků, o který se zvýší návštěvnost díky realizaci projektu. Návštěvník se účastní cestovního ruchu bez přenocování. Domácí návštěvník je takový návštěvník, jehož rezidentská země je stejná jako navštívená země, může to být občan České republiky, ale i cizí státní příslušník žijící v České republice. Hodnoty uveďte za všechny relevantní roky hodnocení.</t>
  </si>
  <si>
    <t xml:space="preserve">jednodenní návštěvník je užší pojem než "návštěvy/rok", které zahrnují i místní obyvatele </t>
  </si>
  <si>
    <t xml:space="preserve">zvýšení počtu zahraničních jednodenních návštěvníků </t>
  </si>
  <si>
    <t>Uveďte počet zahraničních jednodenních návštěvníků, o který se zvýší návštěvnost díky realizaci projektu. Návštěvník se účastní cestovního ruchu bez přenocování. Zahraniční návštěvník je takový návštěvník, jehož země sídla je jiná, než Česká republika, jedná se tedy také o občana České republiky, který trvale žije v cizině.</t>
  </si>
  <si>
    <t xml:space="preserve">zvýšení počtu přenocování, domácí turista </t>
  </si>
  <si>
    <t>počet přenocování</t>
  </si>
  <si>
    <t>Uveďte zvýšený počet přenocování domácích turistů díky realizaci projektu. Turista je účastník cestovního ruchu, který alespoň jednou přenocuje mimo své obvyklé prostředí. Domácí turista je účastník cestovního ruchu, jehož rezidentská země je Česká republika a který alespoň jednou přenocuje na území České republiky, jedná se také o cizí státní příslušníky žijící v České republice.</t>
  </si>
  <si>
    <t xml:space="preserve">dopad je kalkulován na počet přenocování, nikoli počet příjezdů, </t>
  </si>
  <si>
    <t xml:space="preserve">zvýšení počtu přenocování, zahraniční turista  </t>
  </si>
  <si>
    <t>Uveďte zvýšený počet přenocování zahraničních turistů díky realizaci projektu. Turista je účastník cestovního ruchu, který alespoň jednou přenocuje mimo své obvyklé prostředí. Zahraniční turista je účastník cestovního ruchu, jehož země sídla je jiná než Česká republika a který alespoň jednou přenocuje na území České republiky, jedná se také o občany České republiky trvale žijící v cizině.</t>
  </si>
  <si>
    <t xml:space="preserve">sjednocení pouze za cenu zkreslení výsledků </t>
  </si>
  <si>
    <t>Zemědělství; technická pomoc</t>
  </si>
  <si>
    <t>Zemědělství; vzdělávání; účastníci</t>
  </si>
  <si>
    <t>Zemědělství; účastníci</t>
  </si>
  <si>
    <t>Zemědělství; účastníci; inovace</t>
  </si>
  <si>
    <t>Podnikání ; zemědělství</t>
  </si>
  <si>
    <t>Zemědělství; podniky; inovace</t>
  </si>
  <si>
    <t>Zemědělství; pracovní místa</t>
  </si>
  <si>
    <t>zemědělství; OZE</t>
  </si>
  <si>
    <t>Zemědělství; energetické účinnost</t>
  </si>
  <si>
    <t>9 20 10</t>
  </si>
  <si>
    <t>9 20 20</t>
  </si>
  <si>
    <t>9 23 01</t>
  </si>
  <si>
    <t>9 24 01</t>
  </si>
  <si>
    <t>9 25 01</t>
  </si>
  <si>
    <t>9 30 01</t>
  </si>
  <si>
    <t>9 41 01</t>
  </si>
  <si>
    <t>9 23 00</t>
  </si>
  <si>
    <t>9 23 02</t>
  </si>
  <si>
    <t>9 23 03</t>
  </si>
  <si>
    <t>9 25 00</t>
  </si>
  <si>
    <t>9 25 10</t>
  </si>
  <si>
    <t>9 27 02</t>
  </si>
  <si>
    <t>9 35 10</t>
  </si>
  <si>
    <t xml:space="preserve">9 40 00 </t>
  </si>
  <si>
    <t>9 43 01</t>
  </si>
  <si>
    <t>9 43 10</t>
  </si>
  <si>
    <t xml:space="preserve">9 51 10 </t>
  </si>
  <si>
    <t>9 51 11</t>
  </si>
  <si>
    <t>9 53 10</t>
  </si>
  <si>
    <t>9 53 11</t>
  </si>
  <si>
    <t xml:space="preserve">možná duplicita </t>
  </si>
  <si>
    <t>9 55 10</t>
  </si>
  <si>
    <t>9 55 11</t>
  </si>
  <si>
    <t>9 56 00</t>
  </si>
  <si>
    <t>9 58 01</t>
  </si>
  <si>
    <t>9 60 01</t>
  </si>
  <si>
    <t>9 60 02</t>
  </si>
  <si>
    <t>Dostupnost</t>
  </si>
  <si>
    <t>OK</t>
  </si>
  <si>
    <t>Snížení zátěže obyvatelstva imisemi polycyklických aromatických uhlovodíků</t>
  </si>
  <si>
    <t>Decrease of polycyclic aromatic hydrocarbon imision.</t>
  </si>
  <si>
    <t>Počet opatření, která byla uskutečněna na podporu snížení zátěže obyvatelstva v intravilánu obcí imisemi polycyklických aromatických uhlovodíků v sektoru doprava dle koncentračních hodnot indikátoru benzo(a)pyren.</t>
  </si>
  <si>
    <t>2</t>
  </si>
  <si>
    <t>3</t>
  </si>
  <si>
    <t>5</t>
  </si>
  <si>
    <t>9 20 00</t>
  </si>
  <si>
    <t>9 21 00</t>
  </si>
  <si>
    <t>9 30 00</t>
  </si>
  <si>
    <t>9 31 00</t>
  </si>
  <si>
    <t>9 31 06</t>
  </si>
  <si>
    <t>9 32 00</t>
  </si>
  <si>
    <t>9 33 00</t>
  </si>
  <si>
    <t>9 33 01</t>
  </si>
  <si>
    <t>9 33 02</t>
  </si>
  <si>
    <t>9 34 00</t>
  </si>
  <si>
    <t>9 34 01</t>
  </si>
  <si>
    <t>9 36 00</t>
  </si>
  <si>
    <t>9 37 00</t>
  </si>
  <si>
    <t>9 39 00</t>
  </si>
  <si>
    <t>9 50 10</t>
  </si>
  <si>
    <t>9 54 10</t>
  </si>
  <si>
    <t>9 51 10</t>
  </si>
  <si>
    <t>dupl 9 51 10</t>
  </si>
  <si>
    <t>9 50 11</t>
  </si>
  <si>
    <t>9 54 11</t>
  </si>
  <si>
    <t>9 55 01</t>
  </si>
  <si>
    <t>9 53 01</t>
  </si>
  <si>
    <t>9 52 01</t>
  </si>
  <si>
    <t>úprava pro zajištění logiky kódování</t>
  </si>
  <si>
    <t>Číselný kód formuláře</t>
  </si>
  <si>
    <t>Operační program (pole 9)</t>
  </si>
  <si>
    <t>Název indikátororu (pole 2)</t>
  </si>
  <si>
    <t>Název indikátoru v AJ (pole 3)</t>
  </si>
  <si>
    <t>Definice indikátoru (pole 4)</t>
  </si>
  <si>
    <t>Zdroj dat indikátoru (pole 6a)</t>
  </si>
  <si>
    <t>Zdroj dat indikátoru (pole 6b)</t>
  </si>
  <si>
    <t>Frekvence sběru dat (pole 7)</t>
  </si>
  <si>
    <t>Typ indikátoru (pole 8)</t>
  </si>
  <si>
    <t>Kategorie indikátoru (pole 14a)</t>
  </si>
  <si>
    <t>Kategorie indikátoru (pole 14b)</t>
  </si>
  <si>
    <t>Budou hodnoty indikátoru na některé úrovni použity jako milník? (pole 16)</t>
  </si>
  <si>
    <t>Agregace (pole 17)</t>
  </si>
  <si>
    <t>Využití indikátoru (pole 22a)</t>
  </si>
  <si>
    <t>Výchozí hodnota  (pole 22b)</t>
  </si>
  <si>
    <t>Cílová hodnota  (pole 22c)</t>
  </si>
  <si>
    <t>MJ (pole 22d)</t>
  </si>
  <si>
    <t>Vysvětlete, jakým způsobem byla stanovena výchozí a cílová hodnota (pole 22e)</t>
  </si>
  <si>
    <t>Vyjádření správce NČI 2014+ (pole 22 f)</t>
  </si>
  <si>
    <t>Stanovisko správce NČI 2014+ (pole 50 a)</t>
  </si>
  <si>
    <t>Kód NČI 2014+ (pole 50 b)</t>
  </si>
  <si>
    <t>Kód ENVI 2014+ (pole 50 c)</t>
  </si>
  <si>
    <t>jako ne-OSVČ (zaměstnanci) je odhadováno 90% z celkové hodnoty indikátoru zaměstnaní bývalí účastníci včetně OSVČ. Výchozí hodnota není stanovena, indikátor navazuje na společný ESF indikátor "zaměstnaní účastníci 6 měsíců po ukončení své účasti".</t>
  </si>
  <si>
    <t>3.1.2.1</t>
  </si>
  <si>
    <t>Z celkového počtu zaměstnaných bývalých účastníků se předpokládá 80 % OSVČ, 20 % zaměstnanci. Výchozí hodnota není stanovena, indikátor navazuje na společný ESF indikátor "zaměstnaní účastníci 6 měsíců po ukončení své účasti".</t>
  </si>
  <si>
    <t>3.1.3.1</t>
  </si>
  <si>
    <t>Zatím bez cílové hodnoty, s tím, že takové podpořené osoby se mohou vyskytnout a budou sledovány, ale v současné době nemáme dostatečné informace k tomu, abychom hodnotu stanovili. Jedná se podporovanou aktivitu, která je zařazena nově, a nejsou k dispozici data pro posouzení počtu osob.  IP není určena pro podporu nezaměstnaných a neaktivních osob,Není jasné, jakou formou budou budoucí potenciální zaměstnanci podporováni a jak bude podpora fungovat z hlediska veřejné podpory. Výchozí hodnota není stanovena, indikátor navazuje na společný ESF indikátor "zaměstnaní účastníci 6 měsíců po ukončení své účasti".</t>
  </si>
  <si>
    <t>3.2.1.1</t>
  </si>
  <si>
    <t>Z celkového počtu zaměstnaných bývalých účastníků je 95% zaměstnaných. Výchozí hodnota není stanovena, indikátor navazuje na společný ESF indikátor "zaměstnaní účastníci 6 měsíců po ukončení své účasti".</t>
  </si>
  <si>
    <t>Indikátor není vypovídající z hlediska úspěšnosti intervencí. Jedná se o společný indikátor,  jehož naplnění, včetně cílové hodnoty, nelze přesně odhadnout.</t>
  </si>
  <si>
    <t>Objem akvakulturní produkce pocházející z recirkulačních systémů</t>
  </si>
  <si>
    <t>PU 2. Podpora environmentálně udržitelné, inovativní a konkurenceschopné akvakultury založené na znalostech a účinně využívající zdroje</t>
  </si>
  <si>
    <t>tuna</t>
  </si>
  <si>
    <t>Cílová hodnota je stanovena na základě expertního odhadu, vycházejícího z počtu státních zaměstnanců v roce 2012, který činil cca 70 966 zaměstnanců. Jelikož počítáme s tendencí snižovat v budoucnu počet státních zaměstnanců a není dosud znám přesný mechanismus, jakým ke standardizaci pozic bude docházet, snížili jsme stanovený počet o celkem 40% na 42 579 standardizovaných pozic úředníků státní správy v roce 2023.</t>
  </si>
  <si>
    <t>Roční objem produkce tržních ryb z akvakultury v ČR v tunách.</t>
  </si>
  <si>
    <t>PU 2 Podpora environmentálně udržitelné, inovativní a konkurenceschopné akvakultury založené na znalostech a účinně využívající zdroje</t>
  </si>
  <si>
    <t>Roční hodnota produkce tržních ryb z akvakultury v ČR v Kč (bez DPH) přepočtených na EUR ročním kurzem ECB:
http://sdw.ecb.europa.eu/quickview.do?SERIES_KEY=120.EXR.A.CZK.EUR.SP00.A.</t>
  </si>
  <si>
    <t>tis. €</t>
  </si>
  <si>
    <t>Výchozí hodnota - jedná se o novou intervenci
Cílová hodnota - stanovena jako plánovaný objem produkce uvedené na trh organizací producentů / celková produkce akvakultury</t>
  </si>
  <si>
    <t>Celkový počet organizací producentů v oblasti akvakultury v ČR.</t>
  </si>
  <si>
    <t>PU 5. Podpora uvádění na trh a zpracování</t>
  </si>
  <si>
    <t>Výchozí hodnota - v ČR zatím neexistuje žádná organizace producentů v akvakultuře
Cílová hodnota - v rámci OP Rybářství 2014 - 2020 plánujeme podpořit vznik jedné Organizace producentů.</t>
  </si>
  <si>
    <t>PU 5 Podpora uvádění na trh a zpracování</t>
  </si>
  <si>
    <t>Výchozí hodnota - stanovena na základě statistických dat RS ČR
Cílová hodnota - stanovena na základě zkušeností z minulého programového období a na základě předpokládaného počtu propagačních kampaní</t>
  </si>
  <si>
    <t>19.1</t>
  </si>
  <si>
    <t>PU 05_ENRF_IP 109_EMFF_1_zlepšování organizace trhu s produkty rybolovu a akvakultury</t>
  </si>
  <si>
    <t>Výchozí hodnota – v současné době neexistuje v ČR Organizace producentů v oblasti akvakultury
Cílová hodnota - stanovena na základě konzultací s partnery, plánované alokaci a předpokládaného zájmu o toto opatření</t>
  </si>
  <si>
    <t>Nesoulad WF s dodanými podklady, prosíme o vyjasnění, současně požadujeme rozpracovaní definice. WF vrácen k přepracování.</t>
  </si>
  <si>
    <t>24.3</t>
  </si>
  <si>
    <t>vráceno na žádost ŘO k úpravě</t>
  </si>
  <si>
    <t>52810</t>
  </si>
  <si>
    <t>Hodnota za období  07-13 není relevantní pro posouzení indikátoru. U výstupových indikátoru může být nulová výchozí hodnota. 
Navrhujeme upravit.</t>
  </si>
  <si>
    <t>expertní odhad</t>
  </si>
  <si>
    <t>aktualizovat dle stanovení alokací
nutno zajistit výchozí hodnotu</t>
  </si>
  <si>
    <t>aktualizovat</t>
  </si>
  <si>
    <t>na základě podladů ze SESTRA</t>
  </si>
  <si>
    <t>Nesprávně uvedená MJ. Dle vyjádření EK by se výchozí hodnoty měly vztahovat k celkovému odvětví, tzn. jaká je kapacita drážních prostředků?</t>
  </si>
  <si>
    <t>Celková délka nových nebo zmodernizovaných tramvajových tratí nebo linek metra</t>
  </si>
  <si>
    <t>Total length of new or modernized tram lines or metro lines</t>
  </si>
  <si>
    <t>Celková délka nových nebo zmodernizovaných tramvajových tratí nebo linek metra. Definice vychází ze seznamu společných indikátorů EK. Jedná se o délku linek metra nebo tramvajových tratí. V rámci modernizací se počítá také s úpravou doprovodné infrastruktury podél těchto linek a tram tratí (například nástupiště).</t>
  </si>
  <si>
    <t>odborný odhad na základě obdržených podkladů od jednotlivých měst</t>
  </si>
  <si>
    <t>71010</t>
  </si>
  <si>
    <t>na základě odborného odhadu podloženého výsledky SESTRA</t>
  </si>
  <si>
    <t>Na základě zveřejnění alokace, žádáme o doplnění hodnot.</t>
  </si>
  <si>
    <t>Počet nových/modernizovaných terminálů</t>
  </si>
  <si>
    <t>Number of new modernized / reloading area of combined transport</t>
  </si>
  <si>
    <t>expertní odhad na základě výsledků SESTRA</t>
  </si>
  <si>
    <t>na základě zveřejnění alokací prosíme definovat cílové hodnoty pro jednotlivé programové úrovně</t>
  </si>
  <si>
    <t>71004</t>
  </si>
  <si>
    <t>předběžný odhad na základě podkladů věcně příslušného odboru</t>
  </si>
  <si>
    <t>na základě zveřejnění alokace žádáme o doplnění hodnot pro každou z úrovní programu, kde bude ind. využit</t>
  </si>
  <si>
    <t>odborný odhad na základě podkladů ze SESTRA</t>
  </si>
  <si>
    <t>na základě zveřejněných alokací, prosíme doplnit hodnoty</t>
  </si>
  <si>
    <t>odborný odhad na základě podkladů v SESTRA</t>
  </si>
  <si>
    <t>na základě zveřejněné alokace žádáme o stanovení hodnot</t>
  </si>
  <si>
    <t>na základě zveřejněné alokace, žádáme o doplnění hodnot</t>
  </si>
  <si>
    <t>ČSÚ (http://www.czso.cz/csu/edicniplan.nsf/aktual/ep-9#96)</t>
  </si>
  <si>
    <t>Výchozí hodnota je převzata z dat ČSÚ.</t>
  </si>
  <si>
    <t>OP PIK; OP PPR</t>
  </si>
  <si>
    <t>Výchozí hodnota odpovídá charakteru indikátoru.</t>
  </si>
  <si>
    <t>Výchozí hodnota odpovídá chrakteru indikátoru.</t>
  </si>
  <si>
    <t>Výchozí hodnota odpovídá charakteru indikátoru. Výpočet vychází z předpokládaného počtu nových udělených patentů a dalších práv ochrany průmyslového vlastnictví projektů realizovaných v OPPI, při navržené výši alokace, snížení výše veřejné podpory, dopočtu částky soukromého spolufinancování.
Pro stanovení předpokládané cílové hodnoty byly v úvahu všechny výše uvedené dílčí informace, přičemž dopočet částky připadající na soukromé spolufinancování bylo nutné zohlednit z důvodu nutnosti identifikovat celkový počet prostředků určených na projekty tohoto typu (počet podpořených firem je nutno dopočítátvat pomocí průměrných hodnot obdobných typů projektů z minulého období zohledňujících celkové způsobilé výdaje).
S ohledem na pravidla napočítávání patentů v aktivitách OP PIK má tento výstup vyšší předpokládanou hodnotu než MI - Počet přihlášek na ochranu práv průmyslového vlastnictví. Například může být podán v projektu rovnou patent bez přihlášky.</t>
  </si>
  <si>
    <t>Výchozí hodnota odpovídá charakteru indikátoru. Výpočet vychází z předpokládaného počtu projektů přihlášek na ochranu práv průmyslového vlastnictví realizovaných v OPPI, při navržené výši alokace, snížení výše veřejné podpory, dopočtu částky soukromého spolufinancování.
Pro stanovení předpokládané cílové hodnoty byly v úvahu všechny výše uvedené dílčí informace, přičemž dopočet částky připadající na soukromé spolufinancování bylo nutné zohlednit z důvodu nutnosti identifikovat celkový počet prostředků určených na projekty tohoto typu (počet podpořených firem je nutno dopočítátvat pomocí průměrných hodnot obdobných typů projektů z minulého období zohledňujících celkové způsobilé výdaje).
S ohledem na pravidla napočítávání přihlášek v aktivitách OP PIK má tento výstup nižší předpokládanou hodnotu než Počet nových udělených patentů a dalších práv ochrany průmyslového vlastnictví. Například může být podán v projektu rovnou patent bez přihlášky.</t>
  </si>
  <si>
    <t>Výchozí hodnota odpovídá charakteru indikátoru. U cílohé hodnoty jde o odhad na základě zkušeností OPPI. Odhad byl stanoven ve spolupráci s firmou HaskoningDHV Czech republic, spol. s r. o.</t>
  </si>
  <si>
    <t>nepřijde mi že by dle "charakteru indikátoru" měla být výchozí hodnota nulová....</t>
  </si>
  <si>
    <t>OP VVV; Rakousko - ČR</t>
  </si>
  <si>
    <t>65.3</t>
  </si>
  <si>
    <t>54001</t>
  </si>
  <si>
    <t>66.3</t>
  </si>
  <si>
    <t>52910</t>
  </si>
  <si>
    <t>Jedná se o stejné vyjádření</t>
  </si>
  <si>
    <t>70.3</t>
  </si>
  <si>
    <t>Podíl je absolutní počet akreditovaných studijních oborů na dané VŠ majících dle plánu studia v náplni povinné absolvování odborné praxe po dobu min. 3 měsíců a jejichž vznik je podpořen z OP VVV, vztažený k celkovému počtu akreditovaných studijních oborů na dané VŠ.</t>
  </si>
  <si>
    <t>53110</t>
  </si>
  <si>
    <t>71.4</t>
  </si>
  <si>
    <t>Změna MJ na produkty není logická, prosíme o změnu na programy</t>
  </si>
  <si>
    <t>72.4</t>
  </si>
  <si>
    <t>Absolutní počet  studijních programů, ve kterých je alespoň jeden předmět díky podpoře OP VVV nově vyučován v cizím jazyce.</t>
  </si>
  <si>
    <t>nepřijímáme změnu MJ na produkty, žádáme o změnu zpět na programy</t>
  </si>
  <si>
    <t>52902</t>
  </si>
  <si>
    <t>73.4</t>
  </si>
  <si>
    <t>nepřijímáme změnu MJ na produkty, žádáme o změnu zpět na obory</t>
  </si>
  <si>
    <t>53101</t>
  </si>
  <si>
    <t>74.4</t>
  </si>
  <si>
    <t>75.3</t>
  </si>
  <si>
    <t>53210</t>
  </si>
  <si>
    <t>Cílová hodnota bude stanovena jako odborný odhad na základě stávajícího stavu a analýzy potřeb.</t>
  </si>
  <si>
    <t>doplnit hodnoty</t>
  </si>
  <si>
    <t>77.4</t>
  </si>
  <si>
    <t>52104</t>
  </si>
  <si>
    <t>78.3</t>
  </si>
  <si>
    <t>Absolutní počet VŠ podpořených z OP VVV.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CŽV je myšleno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</si>
  <si>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52200</t>
  </si>
  <si>
    <t>79.4</t>
  </si>
  <si>
    <t>52103</t>
  </si>
  <si>
    <t>80.3</t>
  </si>
  <si>
    <t>53510</t>
  </si>
  <si>
    <t>81.4</t>
  </si>
  <si>
    <t>53501</t>
  </si>
  <si>
    <t>Cílová hodnota je indikativní, jedná se o odborný odhad na základě stávajícího stavu a analýzy potřeb.</t>
  </si>
  <si>
    <t>NEBYLO UPRAVENO:
z logiky metodické konstrukce indikátru musí být nastavena hodnota minimálně na 0,14..nelze předpokládat snížení na 0</t>
  </si>
  <si>
    <t>Výchozí a cílová hodnota byly nastaveny dle nejaktuálnějších výsledků analýz a evaluace a ze zkušeností z předchozích programových období.</t>
  </si>
  <si>
    <t>žádáme o nastavení cílové hodnoty</t>
  </si>
  <si>
    <t>Cílová hodnota byla stanovena jako odborný odhad na základě stávajícího stavu a analýzy potřeb.</t>
  </si>
  <si>
    <t>nutné doplnit</t>
  </si>
  <si>
    <t>Cílová hodnota stanovena jako odborný odhad na základě stávajícího stavu a analýzy potřeb.</t>
  </si>
  <si>
    <t>Odhad založený na Prescreeningu projektových záměrů provedeném na přelomu 2012 – 2013 se zohledněním finanční alokace a intervencí v OP VaVpI v programovém období 2007 – 2013.</t>
  </si>
  <si>
    <t>Jeden informační systém na podpořenou vysokou školu.</t>
  </si>
  <si>
    <t>doplnit hodnoty. Metodická konstrukce indikátoru vyžaduje definovat výchozí hodnoty</t>
  </si>
  <si>
    <t>žádáme o úpravu měrné jednotky a nadefinování cílových hodnot</t>
  </si>
  <si>
    <t>doplnit hodnoty - včetně výchozí hodnoty - metodická konstrukce indikátoru neodpovídá 0</t>
  </si>
  <si>
    <t>nutné dopracovat včetně výchozích hodnot</t>
  </si>
  <si>
    <t>CENIA</t>
  </si>
  <si>
    <t>Žádáme o metodické úpravy a nastavení cílových hodnot</t>
  </si>
  <si>
    <t>Výpočet vychází ze zkušeností programových oddělení a expertního odhadu projektových manažerů vycházejícího ze znalosti cílové skupiny. Jako neaktivní účastníky, kteří znovu začnou hledat zaměstnání po ukončení své účasti je možné chápat dvě skupiny osob (matky po MD, které nejsou zaměstnány, studenti/absolventi dosud neregistrovaní na ÚP), které budou podporovány pouze prostřednictvím grantových projektů. Na grantové projekty bude vyčleněno 2% alokace IP. Návrh cílové hodnoty jsou 2% neaktivních z celkovéh počtu podpořených osob, tj 3500.  Tato cílová skupina je marginální, většina účastníků se registruje na úřradu práce a tudíž nepatří do této kategorie.   Na obdobnou cílovou skupinu jsou v tomto období zaměřeny pouze 2 projekty Fondu dalšího vzdělávání.</t>
  </si>
  <si>
    <t>Cílová hodnota je stanovena na základě odhadu předpokládaných projektů:  Indikátor bude plněn hlavně v oblasti 3 a částečně v oblasti 1 (bez odhadu počtu osob). Oblast 3 plánuje podpořit 2400 osob, z nichž cca 60 % odhadujeme jako neaktivní při vstupu do projektu.  Vzhledem k tomu, že se jedná o ženy ohrožené na trhu práce nebo osoby pečující o člena rodiny a zaměstnance obecně, budou převažovat osoby aktivní na trhu práce (u nichž dojde např. k navýšení pracovního úvazku nebo poskytnutí služeb péče o dítě) nebo osoby ohrožené na trhu práce (pro aktivity v oblasti poradenství a vzdělávání).  Cílová hodnota je stanovena na  20% z celkového počtu účastníků pro 3. oblast (2400*0,2)</t>
  </si>
  <si>
    <t>Neaktivní účastníci - jediná potenciální skupina jsou ženy na MD, s nimiž zaměstnavatel ukončil poměr. Je to marginální skupina, u níž není možné určit velikost. Naprostá většina účastníků je evidována na úřadu práce a tudíž nespadají do tohoto indikátoru.  Cílem intervence není registrace na ÚP, ale udržení zaměstnání.  Zařazen jako společný indikátor, který bude v relevantních případech vykazován.</t>
  </si>
  <si>
    <t>3.1.5.1</t>
  </si>
  <si>
    <t>Výpočet vychází ze zkušeností programových oddělení a expertního odhadu projektových manažerů vycházejícího ze znalosti cílové skupiny.  Neaktivní účastníci představují skupinu absolventů (ZŠ, SŠ),  kteří se registrují na ÚP, což je 10% celkového počtu účastníků, tj. 310 osob.</t>
  </si>
  <si>
    <t>Cílová hodnota je stanovena expertním odhadem na základě zkušeností s problematikou: Z podpořených celkem bude neaktivních cca 10.000 osob. V některých službách je to žádoucí, např. u sociálního bydlení. V rámci azylových domů jim také mají hledat aktivní pomoc. Je to také součástí motivačních kurzů. V stup do evidenc emůže být povinností projektu. Odhad 2% neaktivních účastníků odpovídá počtu osob, které nejsou ani uchazeči ani zájemci o zaměstnání. Úřady práce je neevidují, neexistují o nich údaje (např. bezdomovci bez osobních dokladů).  U PO 3 OPLZZ se počet načítá  jiné, užší, skupiny osob, proto je poměr neaktivních osob v OPLZZ vyšší než předpokládaný počet ve 2.1 OPZ.  Cílová hodnota celkem 3 600.</t>
  </si>
  <si>
    <t>3.2.1.2</t>
  </si>
  <si>
    <t>Není relevantní pro SC 2. Zařazen jako společný indikátor, který bude v relevantních případech vykazován.</t>
  </si>
  <si>
    <t>3.2.3.1</t>
  </si>
  <si>
    <t>Cílová hodnota je stanovena na základě odhadu předpokládaných projektů: Osoby  vzniknou ve vzdělávání pracovníků ve službách (jestli budeme podporovat i vzdělávání pracovníků jako takových, bude to cca 8000 osob.) V psychiatrii je cca 3000 pracovníků + další osoby zdravotních center (policie, atd), z nichž ale cca 200 dostane nižší než bagatelní podporu. Poskytování péče by mělo být hrazeno pojištěním, ne z ESF, nevznikají tam tedy podpořené osoby.</t>
  </si>
  <si>
    <t>Indikátor není vypovídající z hlediska úspěšnosti intervencí. Jedná se o společný indikátor, který není vhodný pro plánované intervence a jeho naplnění, včetně cílové hodnoty, nelze přesně odhadnout. Zařazen jako společný indikátor, který bude v relevantních případech vykazován.</t>
  </si>
  <si>
    <t>jako OSVČ je odhadováno 10% z celkové hodnoty indikátoru zaměstnaní bývalí účastníci včetně OSVČ. Výchozí hodnota není stanovena, indikátor navazuje na společný ESF indikátor "zaměstnaní účastníci 6 měsíců po ukončení své účasti".</t>
  </si>
  <si>
    <t>Z celkového počtu zaměstnaných bývalých účasntíků se předpokládá 80 % OSVČ, 20 % zaměstnanci. Výchozí hodnota není stanovena, indikátor navazuje na společný ESF indikátor "zaměstnaní účastníci 6 měsíců po ukončení své účasti".</t>
  </si>
  <si>
    <t>z celkového počtu zaměstnaných bývalých účastníků je 5% OSVČ. Výchozí hodnota není stanovena, indikátor navazuje na společný ESF indikátor "zaměstnaní účastníci 6 měsíců po ukončení své účasti".</t>
  </si>
  <si>
    <t>Jedná se o společný indikátor, který není zcela relevantní pro plánované intervence a jeho naplnění, včetně cílové hodnoty, nelze přesně odhadnout. Výchozí hodnota není stanovena, indikátor navazuje na společný ESF indikátor "zaměstnaní účastníci 6 měsíců po ukončení své účasti".</t>
  </si>
  <si>
    <t>121.3</t>
  </si>
  <si>
    <t>Původně nezaměstnaní nebo neaktivní účastníci intervence z ESF, které jsou po ukončení účasti v projektu zaměstnaní nebo OSVČ
„Po ukončení své účasti“ znamená od započetí své účasti do doby čtyř týdnů po jejím ukončení. tzn. do indikátoru jsou započítáváni i účastníci, kteří získali zaměstnání i v průběhu projektu.
Postavení na trhu práce je zjišťováno po ukončení účasti na projektu. (Případně k nejbližším datu, ke kterému má ČSSZ / ÚP dostupné informace). Definice tohoto indikátoru je stejná jako pro indikátor "zaměstnaní účastníci  po ukončení své účasti" v NČI s tím rozdílem, že tento indikátor umožňuje sběr dat pro delší období (po ukončení účasti v projektu (0m) a následně každých šest měsíců až do 3 let po ukončení účasti).</t>
  </si>
  <si>
    <t>127.3</t>
  </si>
  <si>
    <t>51210</t>
  </si>
  <si>
    <t>128.3</t>
  </si>
  <si>
    <t>chybí nastavení cílové hodnoty</t>
  </si>
  <si>
    <t>52510</t>
  </si>
  <si>
    <t>3.2.1</t>
  </si>
  <si>
    <t>3.2.5</t>
  </si>
  <si>
    <t>129.3</t>
  </si>
  <si>
    <t>? z jakého důvodu chybí cílová hodnota</t>
  </si>
  <si>
    <t>51010</t>
  </si>
  <si>
    <t>130.4</t>
  </si>
  <si>
    <t>prosíme o změnu názvu z důvodu překlepu</t>
  </si>
  <si>
    <t>51110</t>
  </si>
  <si>
    <t>133.3</t>
  </si>
  <si>
    <t>51610</t>
  </si>
  <si>
    <t>134.3</t>
  </si>
  <si>
    <t>54000</t>
  </si>
  <si>
    <t>135.3</t>
  </si>
  <si>
    <t>Partnerství = cílená spolupráce různých subjektů (např. sociálních partnerů, výzkumných a vzdělávacích organizací, orgánů státní správy a místní samosprávy, aplikační sféry včetně nestátních neziskových organizací, atd.) za účelem sdílení odbornosti a zkušeností s řešením problematiky v dané oblasti (vymezené jak regionálně, tak i tematicky) při realizaci projektů či jejich částí financovaných z fondů ESI. 
V PO2 je partnerství indikátorem výsledku - je naplňováno aktivitami, které vedou ke konkrétním výstupům měřeným příslušnými výstupovými indikátory a které ve výsledku podporují rozvoj spolupráce a partnerství mezi dotčenými aktéry. 
V PO3 je partnerství indikátorem výstupu.
Partneři projekt společně vytvářejí, následně se podílí na realizaci věcných projektových aktivit a dále také vyhodnocují, zda je cíl projektu skutečně naplňován.
Partnerství musí být doloženo smlouvou o partnerství.</t>
  </si>
  <si>
    <t>výsledek; výstup</t>
  </si>
  <si>
    <t>54300</t>
  </si>
  <si>
    <t>137.3</t>
  </si>
  <si>
    <t>52100</t>
  </si>
  <si>
    <t>OP Z; Sasko - ČR</t>
  </si>
  <si>
    <t>Cílová hodnota je nyní stanovena expertním odhadem na základě zkušeností s problematikou. Smyslem indikátoru je spočítat účastníky, kteří po ukončení projektu nastoupí do formální vzdělávání nebo na praxi, která není součástí projektu. V této IP však není možnost financovat motivaci vrátit se do vzdělávání (návrat do školy), ale primárním cílem je uplatnění na trhu práce. Odhad je založen na dosavadní znalosti cílové skupiny.  Je předpoklad, že zvýšení vyměřovacího základu, podle dat ČSSZ,  bude relevantní pro užší skupinu podpořených osob. Nepředpokládáme meziroční zvýšení u cílové skupiny dlouhodobě nezaměstnaných meziroční zvýšení o 1200 Kč.  Cílová hodnota je stanovena na 1% celkového počtu účastníků.</t>
  </si>
  <si>
    <t>Indikátor bude aplikován zejména v 1. oblasti.  Odhadovaný podíl účastníků, jejjichž situace na trhu práce se zlepšila, je pro oblast 1 navržen ve výši 50%, tj. celkem 3750 .</t>
  </si>
  <si>
    <t>Cílová hodnota byla stanovena expertním odhadem dle zkušeností z OP LZZ na 30 % z celkového počtu účastníků. Cílová hodnota vychází ze zkušeností s realizací projektů OPLZZ a  je stanovena s ohledem na bagetelní podporu. Přepokládá se vyšší úspěšnost u aktivních účastníků, u nichž dojde např. ke zvýšení kvalifikace. Na rozdíl od OPLZZ zde nejsou započítáni účastnici, kteří pouze dokončili kurz nebo přednášku.   Předpokládá se podpora internvencí s cílem udržení stávajícího zaměstnání a popř. prohloubení kvalifikace u stávajícího zaměstnavatele, což nepředstavuje automatické zvýšení platu. Skupina osob, u nichž dojde ke zvýšení platu bude proto poměrně úzká.</t>
  </si>
  <si>
    <t>Cílová hodnota je stanovena na 70% z počtu účastníků v zaměstnání, tj. 630. Předpokládá se, že pouze u části ze zaměstnaných osob dojde ke splnění podmínky zvýšení vyměřovacího základu o 1200 Kč meziročně.</t>
  </si>
  <si>
    <t>Cílová hodnota je stanovena expertním odhadem na základě zkušeností s problematikou: Zvýšení platu, které je měřítkem tohoto indikátoru není primárním cílem osy. Podporované osoby často mají "plat" po nástupu do zaměstnání nižší než když jsou na sociálních dávkách (a pracují " na černo".) Odhadujeme tedy zlepšení u 1 % z celkového počtu podpořených osob. Cílová hodnota byla stanovena na 1% podpořených účastníků, 18 100 účastníků.  Jedná se o účastníky intervencí,  u nichž se předpoládá zaměstnání ( např.i v sociálním podniku) s účinkem zvýšení vyměřovacího základu min. o 1200 Kč.  Definice indikátoru je pro účely zjednodušení vykazovány vymezena jako pozitivní změna ve vyměřovacím základu účastníka. Nemusí proto vždy ukazovat zlepšení pozice na trhu práce bez vlivu na příjem (získání zaměstnání, pracovních dovedností, kvalifikace nemusí automaticky vést ke zvýšení vyměřovacího základu). SC 1: 17 350  SC 2: 750.</t>
  </si>
  <si>
    <t>Cílová hodnota je stanovena odhadem z indikátoru celkový počet účastníků. Vzhledem k tomu, že není známé konkrétní zaměření projektů, nelze posoudit, kolik z nich bude mít po účasti v projektu nárůst platu.</t>
  </si>
  <si>
    <t>Indikátor není vypovídající z hlediska úspěšnosti intervencí. Jedná se o společný indikátor,bude v relevantních případech vykazován, ale není možné odhadnout cílovou hodnotu.</t>
  </si>
  <si>
    <t>výstup; dopad</t>
  </si>
  <si>
    <t>Nerelevantní. Není primárním cílem IP 1.3. Zařazeno jako společný indikátor, který bude v relevantních případech vykazován.</t>
  </si>
  <si>
    <t>Cílem je zvýšení podílu uchazečů o zaměstnání, kteří budou umístění na dotovaná pracovní místa o 10%.</t>
  </si>
  <si>
    <t>Všechny indikátory, které jsou kvalitativního typu, mají cílovou hodnotu 1.</t>
  </si>
  <si>
    <t>148.3</t>
  </si>
  <si>
    <t>20410</t>
  </si>
  <si>
    <t>150.3</t>
  </si>
  <si>
    <t>20810</t>
  </si>
  <si>
    <t>Počet  zařízení - stacionární technická nebo technologická jednotka, ve které je nebezpečná chemická látka vyráběna, zpracovávána, používána, přepravována nebo skladována.</t>
  </si>
  <si>
    <t>154.3</t>
  </si>
  <si>
    <t>u výsledkových ind. navrhuje nenastavovat nulovou vých. hodnotu.</t>
  </si>
  <si>
    <t>20811</t>
  </si>
  <si>
    <t>155.3</t>
  </si>
  <si>
    <t>52801</t>
  </si>
  <si>
    <t>157.3</t>
  </si>
  <si>
    <t>54701</t>
  </si>
  <si>
    <t>v případě ponechání indikátoru v soustavě, žádáme o nastavení hodnot</t>
  </si>
  <si>
    <t>159.3</t>
  </si>
  <si>
    <t>20403</t>
  </si>
  <si>
    <t>160.3</t>
  </si>
  <si>
    <t>20405</t>
  </si>
  <si>
    <t>161.3</t>
  </si>
  <si>
    <t>20800</t>
  </si>
  <si>
    <t>162.3</t>
  </si>
  <si>
    <t>20803</t>
  </si>
  <si>
    <t>163.3</t>
  </si>
  <si>
    <t>20806</t>
  </si>
  <si>
    <t>165.3</t>
  </si>
  <si>
    <t>54601</t>
  </si>
  <si>
    <t>166.3</t>
  </si>
  <si>
    <t>21502</t>
  </si>
  <si>
    <t>v případě ponechání v IS žádáme o natavení hodnot</t>
  </si>
  <si>
    <t>ČSÚ na svých stránkách uvádí aktuální hodnotu za rok 2013 43 618, prosíme o aktualizaci hodnot.</t>
  </si>
  <si>
    <t>http://www.czso.cz/csu/redakce.nsf/i/zo_se_zbozim_podle_pohybu_zbozi_preshranicni_statistika</t>
  </si>
  <si>
    <t>Výchozí hodnota se vztahuje k červenci 2013.</t>
  </si>
  <si>
    <t>Výchozí hodnota odpovídá charakteru indikátoru. Jde o interní indikátor, předpokládaná cílová hodnota bude uvedena v projektových žádostech podpořených MSP.</t>
  </si>
  <si>
    <t>OP ŽP; OP PPR</t>
  </si>
  <si>
    <t>http://www.czso.cz/csu/redakce.nsf/i/bvz_cr</t>
  </si>
  <si>
    <t>Výchozí hodnota byla stanovena na základě dat ČSÚ k 1. čtvrtletí 2013.</t>
  </si>
  <si>
    <t>Cílová hodnota je indikativní a je stanovena jako odborný odhad na základě stávajícího stavu a analýzy potřeb</t>
  </si>
  <si>
    <t>Cílová hodnota byla stanovena na základě zkušeností z předchozích programových období a nastavení Společné komunikační strategie.</t>
  </si>
  <si>
    <t>http://www.czso.cz/csu/2013edicniplan.nsf/p/3115-13</t>
  </si>
  <si>
    <t>Výchozí hodnota převzata z dat ČSÚ.</t>
  </si>
  <si>
    <t>Cílová hodnota je stanovena expertním odhadem na základě zkušeností s problematikou. Počítáme s maximální kapacitou - okamžitá kapacita, kterou organizace vykazují do registru sociálních služeb, nyní současná průměrná dopočitatelná kapacita je 4514 (odhad registrovaných služeb preventivních a část osobní asistence a jejich vykazované okamžité absorpční kapacity).  U teréních programů je okamžitá kapacita obvykle  3-5 klientů, u programů pro rodiny s dětmi 10-15 klientů, u azylových center průměrně cca 30 klientů. Cílem je zkvalitnit, zlepšit činnost, inovovat, nastavit lepší plánování, ale nenavyšovat jejich počet, proto indikátor zůstává na aktuálním odhadu hodnoty. Počítá se aktuální okamžitá maximální kapacita jednotlivých sociálních služeb. Cílová hodnota byla navýšena na 30 000. Kapacita služeb sociální práce - 4700 (předpokládá se nárůst počtu sociálních pracovníků na obcích a zavedení systému podpory sociální práce na lokální úrovni).  Celková cílová hodnota 34 700.  Aktuální kapacita soc. služeb podle registru poskytovatelů sociálních služeb (30 000) -  kapacita uživatelů služeb u ambulatních a terénních a u pobytových služeb kapacita lůžek (služby sociální prevence a sociálního poradenství). Jedná se o expertní odhad s ohledem na bagatelní podporu a výkaznictví problematických skupin (anonymní uživatelé).</t>
  </si>
  <si>
    <t>Cílová hodnota je stanovena na základě odhadu předpokládaných projektů: V oblasti re-institucionalizce a kapacita OSPOD, cca 1000 míst. I v projektech MZd, kde je celková hodnota odhadem s mírnou rezervou cca 5 000 míst. (Předpokládáme, že v ideálním případě půjde max. o 6000 míst za nově vytvořená centra duševního zdraví (CDZ)– jedno centrum bude mít kapacitu cca 200 osob, předpokládáme vznik 30 center. Dále předpokládáme 30 osob na jednu léčebnu, léčeben, které vytvoří novou službu bude 15. V případě psychiatrických oddělení všeobecných nemocnic je kapacita 15 osob na nemocnici a předpokládá se 15 nemocnic, které novou službu vytvoří.)  SC 1: Systémové změny v sociálních službách, transformace 4000 klientů (analýza projektu Tranformace), reinstitucionalizace OSPOD - 1000 míst.  SC 2: Celkem 5000 míst. Cílová hodnota byla stanovena na základě odhadu počtu služeb, které lze reálně podpořit v rámci OPZ.  Nelze jednoznačně vztáhnout k stávající kapacitě psychiatrických nemocnic. Léčebny tvoří pouze část systému. navíc ne všechny služby, které budou podpořeny, budou vhodné pro pacienty využívající nyní služby psychiatrických léčeben. Deinstitucionalizace psych. péče nespočívá v komplentím přesunu pacientů mimo léčebny, ale ve vytvoření alternativ léčebnám. Ne všechny pacienty léčeben je možné přesunout z léčeben do komunitní péče. V případě vytváření služeb se plánuje podpořit cca třetina stavu, který je popsán ve Strategii reformy jako ideální cílový stav.</t>
  </si>
  <si>
    <t>Cílová hodnota je stanovena na základě odhadu předpokládaných projektů: V oblasti re-institucionalizce a kapacita OSPOD, cca 1000 míst. I v projektech MZd, kde je celková hodnota odhadem s mírnou rezervou cca 5 000 míst. (Předpokládáme, že v ideálním případě půjde max. o 6000 míst za nově vytvořená centra duševního zdraví (CDZ)– jedno centrum bude mít kapacitu cca 200 osob, předpokládáme vznik 30 center. Dále předpokládáme 30 osob na jednu léčebnu, léčeben, které vytvoří novou službu bude 15. V případě psychiatrických oddělení všeobecných nemocnic je kapacita 15 osob na nemocnici a předpokládá se 15 nemocnic, které novou službu vytvoří.)  SC 1: Systémové změny v sociálních službách, transformace 4000 klientů (analýza projektu Tranformace), reinstitucionalizace OSPOD - 1000 míst.  SC 2: Celkem 5000 míst. Cílová hodnota byla stanovena na základě odhadu počtu služeb, které lze reálně podpořit v rámci OPZ.  Nelze jednoznačně vztáhnout k stávající kapacitě psychiatrických nemocnic. Léčebny tvoří pouze část systému. navíc ne všechny služby, které budou podpořeny, budou vhodné pro pacienty využívající nyní služby psychiatrických léčeben. Deinstitucionalizace psych. péče nespočívá v komplentím přesunu pacientů mimo léčebny, ale ve vytvoření alternativ léčebnám. Ne všechny pacienty léčeben je možné přesunout z léčeben do komunitní péče. V případě vytváření služeb se plánuje podpořit cca třetina stavu, který je popsán ve Strategii reformy jako ideální cílový stav. Není jasná poznámka o nezapočítání sociálních služeb.</t>
  </si>
  <si>
    <t>Cílová hodnota je stanovena na základě odhadu předpokládaných projektů:  budou poskytovány služby na místní úrovni, (cca 400 projektů, plánována jsou cca 2-3 prac. místa + doplnkove služby). Kromě tvorby pracovních míst, která není chápana jako služba a sledována v tomto indikátoru, budou podporování na místní úrovni sociální služby pro podporu sociálního začleńování, terénní a komunitní sociální práce, vytváření lokálních nástrojů na řešení problémů v sociálně vyloučených lokalitách apod.</t>
  </si>
  <si>
    <t>Cílová hodnota je stanovena expertním odhadem na základě zkušeností s problematikou: indikátor bude načítat osoby využívající např. azylové domy pro rodiny s dětmi, OSPD, NZDM, SAS, které nejsou podpořenými "účastníky". Cílová hodnota je odhad. Za oblast sociální služeb (SC 1) se předpokládá celkový počet účastníků, tj. 80000 osob.  Vstupní hodnota stanovena expertním odhadem jako 20% cílové hodnoty.</t>
  </si>
  <si>
    <t>Cílová hodnota je stanovena na základě odhadu předpokládaných projektů a zkušeností z OP LZZ: Nyní za 130.000.000 Kč bylo podpořeno cca 4000 osob (včetně vzdělávání pracovníků v zařízeních). Využití tohoto indikátoru bude také nad rámec sledovaných účastníků u de-institucionalizace, kdy půjde o nepřímo podpořené osoby - "osoby zasažené službou" pilotně testovanou v projektu, kteří ale nebudou vykázáni jako účastníci (Odhadem půjde o 20 000 osob). Za projekty MZd celkové číslo cca 4000. Zde vycházíme s dat ÚZIS ohledně prevalence jednotlivých diagnóz: využívání služeb v CDZ – 5 150, využívání služeb léčeben – 100, využívání služeb psych. oddělení všeobecných  nemocnic – 150. Čísla o využívání služeb jsou nižší, protože především v prvních letech reformy předpokládáme, že kapacita nebude plně využívána a maxima využití se dosáhne časem. SC 1: Viz kapacita podpořených služeb 4000 osob (projekt transformace soc. služeb) SC 2: Opět nelze vztahovat k počtu hospitalizací v psych. nemocnicích. Nově vytvářené služby nemají za cíl stoprocentně nahradit služby léčeben. Ve Strategii reformy je pravděpodpobně uvedená nepřesná formulace. Počet 39 615 dospělých pacientů a 1040 dětských pacientů je počet hospitalizací, nikoliv počet pacientů (dle údajů ÚZIS). Velká část pacientů je hospitalizována opakovaně, zatímco kapacita služeb a jejich využívání počítá s tím, že každá osoba je započítána pouze jednou.</t>
  </si>
  <si>
    <t>Pro SC 2 jsou předpokládány nově zavedené služby, není možné stanovit jejich využívání před zahájením projektů. Cílová hodnota je stanovena na základě odhadu předpokládaných projektů a zkušeností z OP LZZ: Nyní za 130.000.000 Kč bylo podpořeno cca 4000 osob (včetně vzdělávání pracovníků v zařízeních). Využití tohoto indikátoru bude také nad rámec sledovaných účastníků u de-institucionalizace, kdy půjde o nepřímo podpořené osoby - "osoby zasažené službou" pilotně testovanou v projektu, kteří ale nebudou vykázáni jako účastníci (Odhadem půjde o 20 000 osob). Za projekty MZd celkové číslo cca 4000. Zde vycházíme s dat ÚZIS ohledně prevalence jednotlivých diagnóz: využívání služeb v CDZ – 5 150, využívání služeb léčeben – 100, využívání služeb psych. oddělení všeobecných  nemocnic – 150. Čísla o využívání služeb jsou nižší, protože především v prvních letech reformy předpokládáme, že kapacita nebude plně využívána a maxima využití se dosáhne časem. SC 1: Viz kapacita podpořených služeb 4000 osob (projekt transformace soc. služeb) SC 2: Opět nelze vztahovat k počtu hospitalizací v psych. nemocnicích. Nově vytvářené služby nemají za cíl stoprocentně nahradit služby léčeben. Ve Strategii reformy je pravděpodpobně uvedená nepřesná formulace. Počet 39 615 dospělých pacientů a 1040 dětských pacientů je počet hospitalizací, nikoliv počet pacientů (dle údajů ÚZIS). Velká část pacientů je hospitalizována opakovaně, zatímco kapacita služeb a jejich využívání počítá s tím, že každá osoba je započítána pouze jednou.</t>
  </si>
  <si>
    <t>Vstupní hodnota je stanovena expertním odhadem jako 2% cílové hodnoty. Jedná se o nově podporovanou oblast.  Předpokládá se ve vyšší míře zavádění a rozvoj nových služeb. Cílová hodnota je stanovena odhadem z výstupového indikátoru kapacity, s doplněním odhadu aktuální kapacity o délku trvání projektu. Cílová hodnota je založena na předpokladu 400 projektů, z nichž každý poskytne 2-3 služby (poradenství, sociální služby, terénní práce atd.) Službu využije alespoň 5 osob.  Cílová hodnota indikátoru bude upravena na 5000.</t>
  </si>
  <si>
    <t>Tyto výsledkové indikátory jsou indikátory primárně spadající pod PO 4 OPZ. Do PO 3 jsou zařazeny jen okrajově, protože je plánována možnost zrealizovat zde 3 projekty se zaměřením na veřejnou správu. Nejde tedy o indikátry sledující hlavní zaměření osy, ale o možnost, v případě realizace těchto projektů, vykazovat jejich příspěvek k plnění v tématu PO 4 agragováním výsledků za všechny tématicky zaměřené projekty na úroveň programu OPZ. Vzhledem k tomu, že není jisté, zda projekty budou realizovány, a protože cílové hodnoty pro tři projekty by byly velmi nízké, nestanovujeme je.</t>
  </si>
  <si>
    <t>220.2</t>
  </si>
  <si>
    <t>vrácen k úpravě  nesoulad v typu indikátoru</t>
  </si>
  <si>
    <t>Výchozí hodnota převzata z dat ERÚ za rok 2013. Cílová hodnota je odhadnuta na základě dostupných dat.</t>
  </si>
  <si>
    <t>Výchozí hodnota odpovídá charakteru ukazatele.</t>
  </si>
  <si>
    <t>http://www.ceps.cz/CZE/Stranky/default.aspx</t>
  </si>
  <si>
    <t>Výchozí hodnota převzatá z dat ČEPS.</t>
  </si>
  <si>
    <t>Výchozí hodnota převzata z dat ČEPS.</t>
  </si>
  <si>
    <t>Výchozí hodnota převzata z dat ERÚ za rok 2013. Cílová hodnota je nastavena na základě odborných propočtů distribučních společností.</t>
  </si>
  <si>
    <t>Výchozí hodnota převzata z dat provozovatele přenosové soustavy za čevenec 2013. Cílová hodnota nastavena odborným útvarem MPO ve spolupráci s provozovatelem přenosové soustavy.</t>
  </si>
  <si>
    <t>Distribuční společnosti.</t>
  </si>
  <si>
    <t>http://www.czso.cz/cz/cr_1989_ts/0205.pdf</t>
  </si>
  <si>
    <t>Výchozí hodnota převzata z dat ČSÚ za rok 2012. Cílová hodnota ej odhadnuta na základě dat ČSÚ.</t>
  </si>
  <si>
    <t>236.5</t>
  </si>
  <si>
    <t>Výchozí hodnota odpovídá charakteru indikátoru. Cílová hodnota nastavena PS 3 OP PIK ve vztahu k celkové alokaci SC.</t>
  </si>
  <si>
    <t>Vráceno na základě žádosti ŘO</t>
  </si>
  <si>
    <t>21710</t>
  </si>
  <si>
    <t>Výchozí hodnota převzata z dat ERÚ za rok 2012.</t>
  </si>
  <si>
    <t>Výchozí hodnota odpovídá charakteru indikátoru.Počáteční hodnota stanovena na 0 z důvodu implementace směrnice EK vztahující se rovněž na tento ukazatel. Tudíž je nutné ukazatel evidovat odděleně od snížení konečné spotřeby energie.</t>
  </si>
  <si>
    <t>239.3</t>
  </si>
  <si>
    <t>http://ec.europa.eu/digital-agenda/en/scoreboard/czech-republic</t>
  </si>
  <si>
    <t>vráceno na žádost ŘO - úprava cílové hodnoty</t>
  </si>
  <si>
    <t>30200</t>
  </si>
  <si>
    <t>Výchozí hodnota je prozatím nedostupná, viz. internetový odkaz výše.</t>
  </si>
  <si>
    <t>kdy bude hodnota dostupná? co když nebude včas??</t>
  </si>
  <si>
    <t>kdy bude hodnota dostupná? co když nebude včas?</t>
  </si>
  <si>
    <t>http://www.czso.cz/csu/redakce.nsf/i/ict_sektor</t>
  </si>
  <si>
    <t>Výchozí hodnota převzata z dat ČSÚ za rok 2011.</t>
  </si>
  <si>
    <t>Výchozí hodnota převzata z dat ČSÚ za rok 2012. Cílová hodnota odhadnuta na základě dat ČSÚ.</t>
  </si>
  <si>
    <t>Výchozí hodnotou je plocha sanovaných lokalit registrovaná v databázi SFŽP Central. Cílová hodnota byla stanovena na základě přidělené alokace pro splnění cíle. Byly stanoveny na základě kvalifikovaného expertního posouzení.</t>
  </si>
  <si>
    <t>Výchozí hodnotou je počet dosud zpraracovaných a ukončených AR v programovém období OPŽP 2007-2013. Cílová hodnota byla stanovena na základě výše finančních prostředků přidělených na plnění cíle a očekávaného rovnoměrného vývoje v navazujícím období.</t>
  </si>
  <si>
    <t>Výchozí honota byla vypočtena na základě výsledků I. etapy Národní inventarizace kontaminovaných míst, kdy bylo na 10% území nalezeno 998 dosud neevidovaných lokalit. Cílovou hodnotou je počet lokalit u nichž bude provedena inventarizace (10000) včetně hodnocení priority mínus očekávaný počet lokalit (cca 50), které budou v průběhu období dekontaminovány.</t>
  </si>
  <si>
    <t>Předpoklad 150 nově vzniklých podniků, z toho funkčních po ukončení podpory 100 podniků.</t>
  </si>
  <si>
    <t>Indikátor je primárně určen pro PO 2. PO 3 není primárně zaměřena na podporu vzniku a rozvoje sociálních podniků, vzhledem k charakteru sociálních inovací a mezinárodní spolupráce je ale možné, že sociální podniky vzniknou/budou podpořeny. Indikátor bude využit pro sledování vývoje situace v oblasti sociálního podnikání a monitorování vývoje PO 3. (viz vysvětlení u odpovídajících indikátorů výstupu)</t>
  </si>
  <si>
    <t>Cílová hodnota je stanovena jako 80% celkového počtu podpořených  klientů sociálních služeb. Počáteční hodnotu není možné stanovit. Kvalitativní změna v životě klientů není systematicky monitorována, bude možné vykázat až na základě dat získaných prostřednictvím nově vytvořeného systému po roce 2014.</t>
  </si>
  <si>
    <t>Cílová hodnota je stanovena jako 80% celkového počtu podpořených  klientů sociálních služeb (kapacita služeb je odhadována na 1000 osob). Počáteční hodnotu není možné stanovit. Kvalitativní změna v životě klientů není systematicky monitorována, bude možné vykázat až na základě dat získaných prostřednictvím nově vytvořeného systému po roce 2014.</t>
  </si>
  <si>
    <t>Cílová hodnota je stanovena jako 80% celkového počtu klientů sociálních služeb (32 000). Počáteční hodnotu není možné stanovit. Kvalitativní změna v životě klientů není systematicky monitorována, bude možné vykázat až na základě dat získaných prostřednictvím nově vytvořeného systému po roce 2014.</t>
  </si>
  <si>
    <t>Tyto výstupové indikátory jsou primárně určené pro PO 2. PO 3 není primárně zaměřena na podporu vzniku a rozvoje sociálních podniků, vzhledem k charakteru sociálních inovací a mezinárodní spolupráce je ale možné, že sociální podniky vzniknou/budou podpořeny. Indikátor bude využit pro sledování vývoje situace v oblasti sociálního podnikání a monitorování vývoje PO 3.</t>
  </si>
  <si>
    <t>Z celkového počtu podpořených sociálních podniků bude 150 nově vzniklých a 100 již existujících.</t>
  </si>
  <si>
    <t>Tyto výstupové indikátory jsou primárně určené pro PO 2. PO 3 není primárně zaměřena na podporu vzniku a rozvoje sociálních podniků, vzhledem k charakteru sociálních inovací a mezinárodní spolupráce je ale možné, že sociální podniky vzniknou/budou podpořeny. Indikátor bude využit pro sledování vývoje situace v oblasti sociálního podnikání a monitorování vývoje PO 3. 
Výchozí hodnota musí být také nulová, vzhledem k dosavadní neexistenci PO 3.</t>
  </si>
  <si>
    <t>cílová hodnota by měla být minimálně na stejné úrovni jako výchozí hodnota - kontextové ind. se nebudou promítat do program. dokumentu jedná se pouze o formální připomínku</t>
  </si>
  <si>
    <t>273.2</t>
  </si>
  <si>
    <t>4 03 05 -  vrácen k vyjasnění – nesoulad názvu i MJ s indikátorem použitým v SFC</t>
  </si>
  <si>
    <t>40305</t>
  </si>
  <si>
    <t>Hodnoty vychází z průkazu energetické náročnosti budovy zpracovaného před a po realizaci projektu. Cílová hodnota vychází z průměrné energeticky vztažné plochy budovy a předpokládaného počtu podpořených projektů.</t>
  </si>
  <si>
    <t>Hodnota měrné dodané energie vztažené na vztažnou energetickou plochu budovy bude vycházet z energetického auditu/průkazu energetické náročnosti budovy. ŘO provede dopočet průměrné hodnoty snížení na základě snížení hodnoty v rámci jednotlivých realizovaných projektů.
Vychází ze snižení současné průměrné hodnoty přibližně o polovinu.</t>
  </si>
  <si>
    <t>Cílová hodnota byla stanovena na základě předběžných výsledků OPŽP 2007-2013 s předpokladem realizace obdobných projektů s o něco nižší alokací prostředků ovšem vyšší efektivitou danou požadavkem na komplexní opatření.</t>
  </si>
  <si>
    <t>Předpokládá se podpora a rozvoj spíše stávajících podpůrných institucí. Indikátor byl z důvodu zjednodušení sloučen do indikátoru "Počet podpořených podpůrných institucí". Cílová hodnota 5 (Cílová hodnota je stanovena expertním odhadem na základě zkušeností s problematikou: současné době je podpůrnou institucí sociálního podnikání TESSEA, ministerstvo, svaz česko-moravských družstev, CzechInvest, dále se (možná) budou podporovat vybrané vzdělávací organizace. )</t>
  </si>
  <si>
    <t>Cílová hodnota byla stanovena na základě plánovaného počtu projektů zaměřených na rozvoj podpůrných institucí pro sociální inovace.</t>
  </si>
  <si>
    <t>296.2</t>
  </si>
  <si>
    <t>Jedná se o počet nově pořízených územních plánů (dle zákona o územním plánování a stavebním řádu - stavební zákon). Podstatou územních plánů, které jsou součástí územně plánovací dokumentace,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 prostředí, hospodářský rozvoj a soudržnost společenství obyvatel území. Subjekty, které si pořizují územní plány, jsou: obce.</t>
  </si>
  <si>
    <t>297.2</t>
  </si>
  <si>
    <t>vráceno na žádost ŘO - znovuzavedení do programu</t>
  </si>
  <si>
    <t>298.2</t>
  </si>
  <si>
    <t>299.1</t>
  </si>
  <si>
    <t>Jedná se o plošnou výměru území v měrné jednotce km2 pokrytou alespoň (minimálně) jedním z nově pořízených dokumentů v podobě - a) územních plánů, b) regulačních plánů z podnětu nenahrazujících územní rozhodnutí, nebo c) územních studií. Plocha území pokrytá více typy dokumentů se do daného monitorovacího indikátoru započítává pouze jednou.</t>
  </si>
  <si>
    <t>90210</t>
  </si>
  <si>
    <t>Jedná se o plochu vyjádřenou v km2, která se vztahuje k jednomu konkrétnímu regulačnímu plánu z podnětu nenahrazující územní rozhodnutí.</t>
  </si>
  <si>
    <t>Výchozí hodnota z Registru ČGS, který obsahuje data o plochách a počtech SN (svahové nestability) CGS 15.9.2013:
bodové - 4 885 ks
plošné - 12 070 ks 
z toho:
menší jak 0,5 ha - 3923 ks
0,5 ha - 1 ha    - 1972 ks
větší jak 1 ha   - 6175 ks
Průměrná plocha plošného sesuvu 4,83 ha. Celková plocha plošných sesuvů 58 337 ha.
Průměrná plocha bodového sesuvu 0,5 ha /až 0,25 ha (odhad)/. Celková plocha bodových sesuvů 1 221 ha (odhad).
CELKOVÁ PLOCHA SVAHOVÝCH NESTABILIT /SESUVŮ/:         59 558 ha. 
Změna alokace k 19.5.2014:
64 objektů bodových (do 0,5 ha), tj. ploch a 32 ha.
Tímto se o 32 ha zvyšuje celková plocha zjištěných sesuvů v ČR  z 59 558 ha na 59 590 ha
Výchozí Programová hodnota plochy: 0 ha
Cílová Programová hodnota plochy: 32 ha 
Odkaz na certifikovanou metodiku ČGS a webové mapy: http://www.geology.cz/svahovenestability</t>
  </si>
  <si>
    <t>Výchozí hodnota z Registru ČGS, který obsahuje data o plochách a počtech SN (svahové nestability) CGS 15.9.2013:
bodové - 4 885 ks
plošné - 12 070 ks 
z toho:
menší jak 0,5 ha - 3923 ks
0,5 ha - 1 ha    - 1972 ks
větší jak 1 ha   - 6175 ks
Průměrná plocha plošného sesuvu 4,83 ha. Celková plocha plošných sesuvů 58 337 ha.
Průměrná plocha bodového sesuvu 0,5 ha (odhad, event. 0,25ha). Celková plocha bodových sesuvů 1 221 ha (odhad).
CELKOVÁ PLOCHA SVAHOVÝCH NESTABILIT /SESUVŮ/:         59 558 ha. Poměr bodové/plošné 1:3
Změna alokace k 19.5.2014:
64 objektů bodových (do 0,5 ha), tj. ploch a 32 ha.
Tímto se o 32 ha zvyšuje celková plocha zjištěných sesuvů v ČR  z 59 558 ha na 59 590 ha
Výchozí Programová hodnota plochy: 32 ha
Cílová Programová hodnota plochy: 0 ha 
Odkaz na certifikovanou metodiku ČGS a webové mapy: http://www.geology.cz/svahovenestability</t>
  </si>
  <si>
    <t>Jedná se o ukazatel změny k současnému stavu.
Výchozí hodnota je nulová - nejsou známá data o současném stavu.
Cílová hodnota je stanovena jako kvalifikovaný odhad na základě alokace specifického cíle 4.4 a odhadu předpokládané výsadby stromů na 1/4 ploch realizovaných opatření ve sponu 5mx5m (2 mil.Kč /ha realizované plochy,tj. 870 ha, 5x5 spon,1/4 plochy stromy,(870x400ks)/4 = 87 000 ks</t>
  </si>
  <si>
    <t>Výchozí hodnota udává počet nepůvodních druhů rostlin v ČR dle publikace Pyšek P., Chytrý M., Pergl J., Sádlo J. &amp;Wild J. (2012): Plant invasions in the Czech Republic: current
state, introduction dynamics, invasive species and invaded habitats. – Preslia 84: 575–629.</t>
  </si>
  <si>
    <t>Opatření na tvorbu odborných dokumentů a podkladů pro efektivní podporu druhů a stanovišť nebo likvidaci invazních druhů jsou v současnosti realizována z různých zdrojů a různými subjekty (státní správa, NGO’s,). Chybí souhrnný přehled těchto dokumentů.
V rámci OPŽP 2007-13 bylo možné takováto opatření podpořit, avšak byl sledován pouze souhrnný údaj „Počet opatření v souvislosti s podporou biodiverzity“ (1083 opatření), který však nyní pokrývá více indikátorů a nelze tak dosud sledovaný údaj využít jako výchozí hodnotu. Nezbytné je sledovat a vyhodnocovat vlastní přínos programu a výchozí hodnota je proto stanovena „0“. V rámci programu je na základě odhadu absorpční kapacity navržena cílová hodnota 1200</t>
  </si>
  <si>
    <t>ČSÚ/ČÚZK (vdb.czso.cz/mos)</t>
  </si>
  <si>
    <t>Skutečný stav na konci roku 2012</t>
  </si>
  <si>
    <t>Výchozí hodnota byla stanovena jako předpokládaná délka schválených revitalizačních opatření na vodních tocích realizovaných do konce OPŽP v r. 2015. Dosud sledovaný indikátor nicméně nezahrnoval podporu samovolné renaturace vodních toků, kterou je sice možno realizovat v závislosti na místních poměrech omezeně, ovšem je levnější a technicky jednodušší.  
Cílová hodnota byla stanovena jako rámcový odhad na základě zkušenosti ze současného OPŽP s přihlédnutím k zamýšlenému rozšíření o podporu samovolných renaturace. Cílová hodnota může být upřesněna před zahájením OPŽP 2014+ na základě podrobnější analýzy.</t>
  </si>
  <si>
    <t>Cílová hodnota byla stanovena na základě zkušeností z předchozích programových období.</t>
  </si>
  <si>
    <t>359.2</t>
  </si>
  <si>
    <t>infrastruktury</t>
  </si>
  <si>
    <t>analýza OPPK, absorpční kapacita pro Prahu
Cílová hodnota: indikátor bude sledovat počet subjektů uvedeného typu, které získají podporu.</t>
  </si>
  <si>
    <t>navrhujeme drobnou úpravu MJ na infrastruktury - použijte množné číslo</t>
  </si>
  <si>
    <t>analýza absorpční kapacity</t>
  </si>
  <si>
    <t>363.3</t>
  </si>
  <si>
    <t>vrátit na žádost ŘO</t>
  </si>
  <si>
    <t>neznámá alokace na OP</t>
  </si>
  <si>
    <t>10220</t>
  </si>
  <si>
    <t>Expertní odhad dle plánovaných projektů pro realizaci v PO 3 OPZ. Hodnota byla stanovena ve spolupráci odd.801, ve kterém vznikala indikátorová soustava OPZ, s odd.833, které bude PO 3 administrovat.V rámci PO 3 se předpokládá realizace cca 70 projektů zaměřených na sociální inovace a cca 13 velkých projektů zaměřených na vznik sociálních inovací na základě poptávky veřejné správy. Kvaziexperimetnální či experimentální ověření by mělo probíhat u většiny těchto projektů, vzhledem k plánované výši soukromého spolufinancování je ale otázka, zda bude možné vůbec 70 projektů realizovat, zda příjemci (zejména NNO) seženou dostatek prostředků, proto cílovou hodnotu stanovujeme na 40.  Specifikace, co bude za takové ověření považováno, bude stanoveno před vyhlášením prvních výzev a bude součástí KA všech projektů v realizaci.</t>
  </si>
  <si>
    <t>Bude vytvořen min. jeden funkční systém pro sledování služeb.</t>
  </si>
  <si>
    <t>Všechny indikátory, které jsou kvalitativního typu, mají cílovou hodnotu 1. Počáteční hodnota je 0, neboť v současné době zcela funkční propojení systémů neexistuje.</t>
  </si>
  <si>
    <t>spádovost center duševního zdraví, 30 CDZ a alternativních poskytovatelů (spádovost 100 tis. na jedno) + 15 všeobecných nemocnic se spádovostí cca 50 000. Vzhledem k tomu, že v rámci ČR v současné době existuje pouze institucionální psychiatrické péče, není možné stanovit vstupní hodnotu indikátoru jinak než „0“. V rámci ČR v současné době neexistuje žádná síť poskytovatelů psychiatrické péče v přirozeném prostředí pacienta. Tento typ péče je nově vytvářen na základě Strategie reformy psychiatrické péče, kterou schválila Vláda ČR v lednu 2013, usnesením vlády č.23.</t>
  </si>
  <si>
    <t>plánovaný pokles o 15 % při výchozím stavu 9 097 lůžek</t>
  </si>
  <si>
    <t>Spádovost nových služeb léčeben, zapojení 5 léčeben, každá se spádovostí cca 500 tis. obyvatel. Vzhledem k tomu, že v rámci ČR v současné době existuje pouze institucionální psychiatrické péče, není možné stanovit vstupní hodnotu indikátoru jinak než „0“. V rámci ČR v současné době neexistuje žádná síť poskytovatelů psychiatrické péče v přirozeném prostředí pacienta. Tento typ péče je nově vytvářen na základě Strategie reformy psychiatrické péče, kterou schválila Vláda ČR v lednu 2013, usnesením vlády č.23.</t>
  </si>
  <si>
    <t>počet zapojených psych. nemocnic (5) x kapacita nově vytvořené služby (30)</t>
  </si>
  <si>
    <t>kapacita CDZ a alternativních poskytovatelů (6000)  + kapacita všeobecných nemocnic (225). Předpoklad 30CDZ a alternativních zařízení s nabídkou 3 služeb s celkovou kapacitou 200 osob. Předpoklad zapojení 15 všeobecných nemocnic nabízejících novou službu s kapacitou 15 osob.</t>
  </si>
  <si>
    <t>počet zapojených stávajících poskytovatelů (léčeben), každá nabízí jednu novou službu</t>
  </si>
  <si>
    <t>Cílová hodnota je stanovena na základě odhadu předpokládaných projektů: Součástí jsou nejen informační kampaně, ale i dlouhodobá práce s rodinnými příslušníky zaměstnanců a zaměstnavateli. Maximum těchto programů je 85 (60+25), při alokaci cca 2 miliardy Kč. Stanovujeme cílovou hodnotu na 80 % maximálního odhadu. SC 2: Předpokládáme, že programy budou několikaleté a budou zasahovat rozsáhlá území a početné cílové skupiny. Z tohoto důvodu se domníváme, že jde o odůvodněný požadavek. Obdobné projekty, které jsou nyní realizovány vykazují náklady 60 - 100 mil při dvouleté době realizace.</t>
  </si>
  <si>
    <t>Komparativní analýza předpokládané alokace a intervencí pro preferenci dopravy na průměrném úseku - Předpoklad cca 15 km „úsporných úseků“ pro autobusy a tramvaje s úsporou cca 15 %,
počáteční cestovní rychlost na těchto problémových úsecích je cca 15 km / h.
Délka úseků 15 km děleno průměrnou rychlostí 15 km / h = 1 hod = 60 min,
z toho úspora 15 % je cca 9 minut,
zaokrouhlených 10 minut je úspora 16,6 %.</t>
  </si>
  <si>
    <t>Předpoklad automobilů: současný roční počet vozidel na všech 2739 místech P+R:
cca 900000 vozidel / rok - tj. 1 místo v P+R je využito průměrně 330 krát ročně,
tj. nových cca 1500 stání P+R bude využito cca 500000 vozidly ročně, která nepojedou dále do centra,
průměrná obsazenost vozidel je 1,30 krát 500000 vozidel ročně = cca 600000 osob.
Přírůstek preferencí:
cca 100000 osob.
Celkový přírůstek: 600000 + 100000 = cca 700000 osob.</t>
  </si>
  <si>
    <t>1.7.1.2</t>
  </si>
  <si>
    <t>Komparativní analýza předpokládané alokace a absorpční kapacity dané oblasti podpory.Cílová hodnota N/A.</t>
  </si>
  <si>
    <t>Cílová hodnota je stanovena na základě odhadu předpokládaných projektů: z plánovaných cca 100 agend, které by měly být standardizovány, by dle expertního odhadu mělo být díky standardizaci ušetřeno cca 10% všech úkonů, tj. u cca 10 agend velkého rozsahu bude možné ušetřit 750 úkonů, u cca 50 agend středního rozsahu pak 2000 úkonů a u zbylého počtu 40 menších agend pak 600 úkonů. Na konci  programového období by tedy měl počet úkonů, nutných pro vyřešení životní situace u zmíněných 100 agend klesnout na 30 150 úkonů, tedy o 3 350 úkonů. U jedné životní situace tedy dojde k poklesu úkonů ze 433 na 390, t.j. o cca 43 úkonů. 
Cílová hodnota roku 2020 je stanovena na základě výpočtu průměrného počtu odstraněných úkonů za jeden rok, kterého jsme dosáhli následovně: 3350/8(počet let do roku 2023 od roku 2016) = 419 úkonů za jeden rok, který jsme následně  vynásobili 5 lety (rozdíl mezi lety 2016 - 2020). Rok 2016 byl stanoven jako ten rok, od kterého bude docházet ke snižování počtu úkonů v rámci realizace projektů. Hodnota pro rok 2020 tak činí 2094 úkonů .</t>
  </si>
  <si>
    <t>výsledek; dopad</t>
  </si>
  <si>
    <t>Cílová hodnota vychází z definice indikátoru, tj. 7% / mírou nezaměstnanosti v roce 2022</t>
  </si>
  <si>
    <t>Cílová hodnota je stanovena na základě expertního odhadu tvůrců projektu procesní modelování agend. Cílová hodnota je rovna 70% - 100% všech agend, registrovaných v registru práv a povinností. Těchto je celkem 323.</t>
  </si>
  <si>
    <t>Cílová hodnota odpovídá předpokladu využívání nových služeb v léčebnách. Vzhledem k tomu, že v rámci ČR v současné době existuje pouze institucionální psychiatrické péče, není možné stanovit vstupní hodnotu indikátoru jinak než „0“. V rámci ČR v současné době neexistuje žádná síť poskytovatelů psychiatrické péče v přirozeném prostředí pacienta. Tento typ péče je nově vytvářen na základě Strategie reformy psychiatrické péče, kterou schválila Vláda ČR v lednu 2013, usnesením vlády č.23.</t>
  </si>
  <si>
    <t>Cílová hodnota je stanovena podle předpokládaného využívání CDZ a dalších alternativních poskytovatelů (4900)+využívání služeb všeobecných nemocnic (150). Vzhledem k tomu, že v rámci ČR v současné době existuje pouze institucionální psychiatrické péče, není možné stanovit vstupní hodnotu indikátoru jinak než „0“. V rámci ČR v současné době neexistuje žádná síť poskytovatelů psychiatrické péče v přirozeném prostředí pacienta. Tento typ péče je nově vytvářen na základě Strategie reformy psychiatrické péče, kterou schválila Vláda ČR v lednu 2013, usnesením vlády č.23.</t>
  </si>
  <si>
    <t>30 CDZ a alternativních poskytovatelů nabízejících každý po 3 službách + 15 všeobecných nemocnic nabízejících po jedné nové službě.</t>
  </si>
  <si>
    <t>Cílová hodnota je stanovena na základě odhadu předpokládaných projektů: Projekty plánovány ve výši cca 2,5 miliardy, přičemž většina bude vzdělávání lékařů, další budou tvořit kampaně. 90% podpořených budou tvořit lékaři, zdravotníci a obvyklá podpora bude ve formě certifikovaného kurzu (dle požadavků MZd), který může být týdenní, ale i tříměsíční. Strategie má 4 zákl. pilíře péče, z toho jedenje vznik center duševního zdraví. Z ESF by bylo vhodné podpořit 30 center ze 100 a každé by podporovalo min 3 služby (typu psycholog, terapeut, atd). Dále budou podpořena stávající centra a nemocnice, pro rozšíření služeb. Celkem bude podpořeno odhadem 110 služeb. Nebude podpořen nikdo, kdo nenabídne alespoň toto minimum (půjde o pilotní provozy, zda takto navržená struktura péče je funkční). SC 2: Do požadované alokace 2,5 mld byly započítány také náklady na vzdělávání související s reformou (cca 1 mld) a na realizaci destigmatizačních a informačních programů (cca 500 mil). V případě vzdělávání a destigmatizačních programů očekáváme, že budou z OP Z hrazeny téměř kompletně (1,5 mld), požadavek na alokaci zůstává. V případě nově poskytovaných služeb očekáváme, že bude z OP Z hrazena přibližně třetina z cílového optimálního stavu popsaného v reformě. Z tohoto pohledu je tedy možné pokrátit požadovanou alokaci na služby na cca 600-700 milionů.  Poznámka - při sledování nákladů nelze pouze sečíst náklady na CDZ a na nové a inovované typy péče. Do reformy budou zapojeny také ambulance, psych. nemocnice a psych. oddělení nemocnic.</t>
  </si>
  <si>
    <t>(19 programů odboru zdravotníchs lužeb, 41 programů odboru strategie a ochrany veřejného zdraví)</t>
  </si>
  <si>
    <t>14 programů CDZ, 3 obecné programy MZd, 8 tématických programů (NNO)</t>
  </si>
  <si>
    <t>428.2</t>
  </si>
  <si>
    <t>429.2</t>
  </si>
  <si>
    <t>90201</t>
  </si>
  <si>
    <t>OP VVV; OPTP</t>
  </si>
  <si>
    <t>OP PPR; OPTP</t>
  </si>
  <si>
    <t>N/A</t>
  </si>
  <si>
    <t>455.2</t>
  </si>
  <si>
    <t>Počet realizací rozvoje veřejné infrastruktury</t>
  </si>
  <si>
    <t>Number realization of the development of public infrastructure</t>
  </si>
  <si>
    <t>žádáme o úpravu v souladu s programem zaslaným do vlády a SFC</t>
  </si>
  <si>
    <t>90801</t>
  </si>
  <si>
    <t>OP Z; IROP</t>
  </si>
  <si>
    <t>481.2</t>
  </si>
  <si>
    <t>Hodnota byla stanovena na základě databáze Albertina s celkovým počtem 1918 podniků, z nichž bylo 602 podpořených v rámci stávajícího opatření I.1.1 (Modernizace zemědělských podniků) a I.1.3 (PH) a jsou k těmto podnikům k dispozici údaje za období let 2007-2011. 
- Průměrný podíl podpořených zemědělských podniků, u nichž došlo ke zvýšení HPH mezi roky 2009 a 2007; 2010 a 2008; 2011 a 2009; 2012 a 2010 činil 54 %; přičemž nejnižšího podílu podpořených podniků se zvýšením HPH ve 2. roce po podpoře bylo 20 % mezi roky 2009 a 2007 (v době největšího vlivu hospodářské krize). Z propočtů také vychází, že u podpořených zemědělských podniků je vždy o cca 10 % větší podíl podniků s kladnou změnou HPH ve 2. roce po podpoře oproti nepodpořeným podnikům.
- Průměrný podíl podpořených potravinářských podniků, u nichž došlo ke zvýšení HPH mezi roky 2009 a 2007; 2010 a 2008; 2011 a 2009; 2012 a 2010 činil 44 %; přičemž nejnižšího podílu podpořených podniků se zvýšením HPH ve 2. roce po podpoře bylo 41 % mezi roky 2010 a 2008.</t>
  </si>
  <si>
    <t>vráceno na žádost ŘO</t>
  </si>
  <si>
    <t>9.8.6.1</t>
  </si>
  <si>
    <t>Odvozeno  dle předpokládaných celkových výdajů projektu a struktury žadatelů.</t>
  </si>
  <si>
    <t>9.4.3.2</t>
  </si>
  <si>
    <t>Podíl podniků, u kterých došlo ke zvýšení výkonů vůči všem podpořeným podnikům z PRV v rámci opatření.</t>
  </si>
  <si>
    <t>po dvou letech od poskytnutí dotace</t>
  </si>
  <si>
    <t>9.4.1.1</t>
  </si>
  <si>
    <t>Hodnota byla stanovena na základě databáze Albertina a ze souboru podpořených podniků v rámci stávajícího opatření I.1.1 (Modernizace zemědělských podniků) a I.1.3 (PH).
- Průměrný podíl podpořených zemědělských podniků, u nichž došlo ke zvýšení Výkonů mezi roky 2009 a 2007; 2010 a 2008; 2011 a 2009; 2012 a 2010 činil 49 %; přičemž nejnižšího podílu podpořených podniků se zvýšením Výkonů ve 2. roce po podpoře bylo 0 % mezi roky 2009 a 2007 a 20 % mezi roky 2010 a 2008 (v době největšího vlivu hospodářské krize). 
- Průměrný podíl podpořených potravinářských podniků, u nichž došlo ke zvýšení Výkonů mezi roky 2009 a 2007; 2010 a 2008; 2011 a 2009; 2012 a 2010 činil 57 %; přičemž nejnižšího podílu podpořených podniků se zvýšením Výkonů ve 2. roce po podpoře bylo 30 % mezi roky 2010 a 2008.</t>
  </si>
  <si>
    <t>9.4.2.1</t>
  </si>
  <si>
    <t>percentage of forest or other wooded areas under management contracts supporting biodiversity (focus area 4A) (R6) (T8)</t>
  </si>
  <si>
    <t>4A</t>
  </si>
  <si>
    <t>zrušeno</t>
  </si>
  <si>
    <t>Odvozena z  průměrné výše dotace na projekt v období 07-13 a četnosti podávání žádostí jedním podnikem.</t>
  </si>
  <si>
    <t>Percentage of agricultural land under management contracts supporting biodiversity and/or landscapes (focus area 4 A) (R7) (T9)</t>
  </si>
  <si>
    <t>Percentage of agricultural land under management contracts to improve water management (focus area 4B) (R8) (T10)</t>
  </si>
  <si>
    <t>Podíl jedinečně (fyzicky) podporované v rámci opatření přispívající k zlepšení hospodaření s vodou (k prioritní oblasti 4B) vůči celkové ploše zemědělské půdy (kontextový indikátor CCI 18).</t>
  </si>
  <si>
    <t>4B</t>
  </si>
  <si>
    <t>Percentage of agricultural land under management contracts to improve soil management and/or prevent soil erosion (focus area 4C) (R10) (T12)</t>
  </si>
  <si>
    <t>4C</t>
  </si>
  <si>
    <t>Percentage of forestry land under management contracts to improve soil management and/or prevent soil erosion (focus area 4C) (R11) (T13)</t>
  </si>
  <si>
    <t>Podíl jedinečně (fyzicky) podporované v rámci opatření přispívající k zlepšení hospodaření s půdou a předcházení erozi (k prioritní oblasti 4C) vůči celkové ploše lesní půdy (kontextový indikátor CCI 29).</t>
  </si>
  <si>
    <t>Výchozí hodnota stanovena dle platných metodik MMR-NOK. Cílová hodnota je navržena odborníky MPO na energetiku.</t>
  </si>
  <si>
    <t>Percentage of agricultural and forest land under management contracts contributing to carbon sequestration or conservation (focus area 5E) (R20) (T19)</t>
  </si>
  <si>
    <t>5E</t>
  </si>
  <si>
    <t>Jedná se o podíl podporované plochy v rámci opatření přispívající k vyššímu ukládání a pohlcování uhlíku (podopatření 8.1). Stanovení cílové hodnoty u je popsáno u výstupového indikátoru O.5 podopatření 8.1. Výsledkem je podíl vůči celkové ploše zemědělské půdy (dle Eurostat) - kontextový indikátor 18 a lesní půdy (dle Eurostat) - kontextový indikátor 29</t>
  </si>
  <si>
    <t>518.2</t>
  </si>
  <si>
    <t>investice do zpracování/uvádění na trh zemědělských produktů (4.2)
investice do zemědělské a lesnické infrastruktury (4.3)
Opatření 6 (6.4.1, 6.4.2,6.4.3):  počet podpořených projektů 
Podopatření 8.5 (čl.21): Počet podpořených investic
Podopatření 8.6 (čl.21): Počet podpořených investic (operace 8.6.1, 8.6.2)</t>
  </si>
  <si>
    <t>průběžně - po realizaci operace</t>
  </si>
  <si>
    <t>Na základě rozpočtu pro danou operaci a průměrné částky dotace na projekt</t>
  </si>
  <si>
    <t>úprava pole 9 a 5</t>
  </si>
  <si>
    <t>9.8.6.2</t>
  </si>
  <si>
    <t>Stanoveno na základě zkušeností ze současného programového období a se zohledněním plánovaného rozpočtu.</t>
  </si>
  <si>
    <t>Stanoveno na základě zkušeností ze současného programového období a se zohledněním plánovaného rozpočtu. Výdaje na 1 projekt ca 1,3 mil. Kč.</t>
  </si>
  <si>
    <t>521.1</t>
  </si>
  <si>
    <t>V SC bude cca 50% projektů zaměřeno na systémovou změnu oblasti služeb zaměstnanosti, tj. min. v 5 projektech dojde k inovaci systému služeb zaměstnanosti. V SC 2 dojde min. ve 2 projektech k vytvoření systému dalšího vzdělávání nebo jeho dílčímu zlepšení.</t>
  </si>
  <si>
    <t>527.1</t>
  </si>
  <si>
    <t>Na základě rozpočtu a maximální částky stanovené pro poskytnutí poradenské služby.</t>
  </si>
  <si>
    <t>Na základě statistických dat a průměrné velikosti MAS.</t>
  </si>
  <si>
    <t>Výpočet cílové hodnoty: u stanovení výchozí a cílové hodnoty vycházíme z dat poskytnutých Výroční zprávou Komise RIA za rok 2012 i 2013. Průměrně bylo v obou letech cca 25% provedených RIA následně Komisí RIA prohlášeno za validovaná RIA, v reálném vyjádření se tedy jedná o cca 18 validovaných RIA ročně. Podobná data bohužel nejsou dostupná u CIA a RIA ex post. Co se týče CIA, předpokládáme, že tato je prováděna u cca poloviny předložených vládních návrhů, u kerých jsou zároveň zjišťovány jejich dopady (RIA), tedy cca 32 provedených CIA ročně. RIA ex post je a pravděpodobně i nadále bude prováděna dobrovolně, vychází tedy z 0 provedených RIA ex post. U v současné době prováděných cca 50 provedených hodnocení dopadů regulace ročně předpokládáme cca 10% zlepšení - tedy o 10% více provedených hodnocení dopad regulace, cílová hodnota tedy bude stanovena na 440 provedených hodnocení dopadů regulace za období od roku 2016 do roku 2023, tedy cca 55 provedených hodnocení dopadů regulace ročně.</t>
  </si>
  <si>
    <t>Odborný odhad SPÚ na základě realizovaných projektů z období 2007-2013.</t>
  </si>
  <si>
    <t>Celková výměra realizovaných plošných opatení</t>
  </si>
  <si>
    <t>Na  základě součtu  cílů pro dílčí plošná opatření v rámci pozemkových úprav.</t>
  </si>
  <si>
    <t>průběžně - po realizaci projektu</t>
  </si>
  <si>
    <t>Na základě zkušenosti SPÚ z programového období 2007-2013.</t>
  </si>
  <si>
    <t>540.1</t>
  </si>
  <si>
    <t>Na základě zkušeností SPÚ s realizací  pozemkových úprav v období 2007-2013.</t>
  </si>
  <si>
    <t>Za základě zkušeností SPÚ s realizací pozemkových úprav v období 2007-2013.</t>
  </si>
  <si>
    <t>542.1</t>
  </si>
  <si>
    <t>ročně - pro účely výroční zprávy, dopočet na základě dat žadatele</t>
  </si>
  <si>
    <t>Na základě plánované délky budovaných /rekonstruovaných lesních cest a celkové výměry lesních pozemků.</t>
  </si>
  <si>
    <t>prosíme  o úpravu MJ - překlep</t>
  </si>
  <si>
    <t>počet podpořených EIP skupin, není členěno  dle prioritních oblastí měří se pro PRV jako celek</t>
  </si>
  <si>
    <t>po výběru EIP operačních skupin (předpoklad dvakrát za období)</t>
  </si>
  <si>
    <t>9.16.1.1</t>
  </si>
  <si>
    <t>Na základě rozpočtu pro danou operaci a plánované výše dotace na jednu operační skupinu.</t>
  </si>
  <si>
    <t>průběžně - po dokončení projektu</t>
  </si>
  <si>
    <t>Na základě rozpočtu  pro danou operaci a předpokádané průměrné částky dotace.</t>
  </si>
  <si>
    <t>9.16.4.1</t>
  </si>
  <si>
    <t>zdůvodnění vých hodnoty:  indikátor vystihuje velikost kapacity celého systému záchytných parkovišť P+R v Praze, vých. h je pro rok 2012.</t>
  </si>
  <si>
    <t>Resp. výchozí hodnota 843 000, cílová hodnota 1 294 000 (hodnoty s nenulovou výchozí hodnotou se mohou měnit v důsledku externích vlivů nesouvisející s podporou, tudíž preferujeme hodnoty s nulovou výchozí hodnotou) Počáteční hodnota vychází z Ročenky dopravy HMP (zdroj: TSK HMP, 2013). Cílová hodnota vypočtena v návaznosti na potenciál absorbce některých záchytných parkovišť.</t>
  </si>
  <si>
    <t>vých. h je pro rok 2011,indikátor vystihuje celkovou situaci v Praze z hlediska skleníkových plynů</t>
  </si>
  <si>
    <t>ATEM</t>
  </si>
  <si>
    <t>57502</t>
  </si>
  <si>
    <t>563.2</t>
  </si>
  <si>
    <t>-na základě analýzy IPR</t>
  </si>
  <si>
    <t>dle analýzy IPR</t>
  </si>
  <si>
    <t>bude doplněno po info od ČSÚ, vých.h. je k r. 2012</t>
  </si>
  <si>
    <t>bude doplněno po info od ČSÚ,  vých.h. je k r. 2012</t>
  </si>
  <si>
    <t>bude doplněno po info od ČSÚ, vých. h. je pro r. 2012, cíl.h. není známá</t>
  </si>
  <si>
    <t>bude doplněno po info od ČSÚ.vých. h: 5297,pro rok 2013, cíl. h.: není známa</t>
  </si>
  <si>
    <t>Analýza Institutu plánování a rozvoje HMP</t>
  </si>
  <si>
    <t>http://www.czso.cz/csu/2014edicniplan.nsf/p/213003-14</t>
  </si>
  <si>
    <t>Výchozí hodnota převzata z dat ČSÚ za období 2010-2012. Cílová hodnota je stanovena na základě analýzy dostupných informací z dat ČSÚ v dané oblasti, posouzení možných trendů vývoje dané oblasti ve vazbě na hospodářský a ekonomický vývoj v ČR i EU, posouzení potenciálně možných externích vlivů. V OP PIK je však uveden interval 29,8-31%.</t>
  </si>
  <si>
    <t>Výchozí data převzata z ČSÚ za rok 2012. Cílová hodnota je stanovena na základě analýzy dostupných informací z dat ČSÚ v dané oblasti, posouzení možných trendů vývoje dané oblasti ve vazbě na hospodářský a ekonomický vývoj v ČR i EU, posouzení potenciálně možných externích vlivů. V OP PIK uveden interval 6,5 % – 7,5 %.</t>
  </si>
  <si>
    <t>Výchozí hodnota převzata ze zprávy o vývoji MSP za rok 2012. Výchozí hodnota  je stanovena na základě analýzy dostupných informací z dat ČSÚ v dané oblasti, posouzení možných trendů vývoje dané oblasti ve vazbě na hospodářský a ekonomický vývoj v ČR i EU, posouzení potenciálně možných externích vlivů. V OP PIK uveden interval 55 % – 57 %.</t>
  </si>
  <si>
    <t>Výchozí hodnota převzata z dat zprávy o vývoji MSP za rok 2012. Cílová hodnota je stanovena na základě analýzy dostupných informací z dat ČSÚ v dané oblasti, posouzení možných trendů vývoje dané oblasti ve vazbě na hospodářský a ekonomický vývoj v ČR i EU, posouzení potenciálně možných externích vlivů. V OP PIK uveden interval 40,5 % – 42 %.</t>
  </si>
  <si>
    <t>Výchozí (za rok 2012) a cílová hodnota je nastavena odborníky na energetiku ČR. Jde o část zahrnující  vsázku paliva na výrobu tepla v sektoru průmyslu a službách.</t>
  </si>
  <si>
    <t>Výchozí hodnota převzata z dat ČSÚ za rok 2012. Cílová hodnota je stanovena na základě analýzy dostupných informací z dat ČSÚ v dané oblasti, posouzení možných trendů vývoje dané oblasti ve vazbě na hospodářský a ekonomický vývoj v ČR i EU, posouzení potenciálně možných externích vlivů. V OP PIK je uveden interval 2,3 % - 2,5 %.</t>
  </si>
  <si>
    <t>619.1</t>
  </si>
  <si>
    <t>Stanoveno na základě očekávaného rozsahu způsobilé plochy v registru půdy LPIS (plocha zem. půdy vhodné k zalesnění/k příjmu dotace na základě vymezení – příznak PB) na základě kritérií stanovených v souladu s cíli opatření. Jelikož se jedná o plošné opatření, lze považovat očekávanou plochu za cílovou. Žadatelé při splnění podmínek opatření mají na dotaci nárok. Ve stanovení cílové hodnoty byl zohledněn dlouhodobý trend vývoje zalesňování půdy v ČR a dále započtení výměry zalesněné půdy do EFAs.</t>
  </si>
  <si>
    <t>drobná úprava pole 9</t>
  </si>
  <si>
    <t>Stanoveno na základě očekávaného rozsahu způsobilé plochy v registru půdy LPIS (plocha zemědělské půdy způsobilá na základě kritérií vymezení horských oblastí). Jelikož se jedná o plošné opatření, lze považovat očekávanou plochu za cílovou. Žadatele při splnění podmínek opatření mají na dotaci nárok.</t>
  </si>
  <si>
    <t>Na základě   plánovaných témat vzdělávání a celkového počtu účastníků vzdělávacích akcí, které lze realizovat při daném rozpočtu opatření.</t>
  </si>
  <si>
    <t>Opatření na podporu druhů a stanovišť jsou v současnosti realizována z různých zdrojů a různými subjekty (státní správa, NGO’s, vlastníci pozemků) a souhrnný přehled o tom jaký je aktuální počet opatření není k dispozici. V rámci OPŽP 2007-13 byl sledován pouze souhrnný údaj „Počet opatření v souvislosti s podporou biodiverzity“ (1083 opatření), který však nyní pokrývá více indikátorů a nelze tak dosud sledovaný údaj využít jako výchozí hodnotu. Nezbytné je sledovat a vyhodnocovat vlastní přínos programu a výchozí hodnota je proto stanovena „0“. V rámci programu je na základě odhadu absorpční kapacity a odhadované průměrné nákladnosti opatření (na základě ceníku obvyklých opatření AOPK ČR)  navržena cílová hodnota 1600.</t>
  </si>
  <si>
    <t>vých. h: na regionální úrovni jde o dosud nepoužívané nástroje.
cíl. h.: předpokládá se možnost neúspěšné komercializace výstupů podpořených aktivit, proto je součet cílových hodnot WF54 a WF61 snížen</t>
  </si>
  <si>
    <t>vých.h: s výjimkou programu Inovační vouchery v Praze 2013 není žádný jiný podpůrný nástroj, který by tento údaj sledoval a není realistické jej získat např. od podniků podpořených z OPPK/OPPA, jelikož neměly povinnost ho sledovat, proto výchozí hodnota vychází pouze z objemu spolufinancování projektů inovačních voucherů v roce 2013
cíl.h.:hodnota vychází z předpokládané alokace na aktivitu „projekty spolupráce výzkumného sektoru s aplikační sférou“ (s možností uplatnění i dalších aktivit) v rozsahu cca 500 mil. Kč a pákovým efektem 1:1; přitom ne všechny podpořené projekty splní automaticky podmínku stanovenou v definici</t>
  </si>
  <si>
    <t>ČSÚ z dat o zahraničním obchodu</t>
  </si>
  <si>
    <t>vých.h: údaje od ČSÚ na základě seznamu firem podpořených z vybraných prioritních os OPPK a OPPA (bude uvedeno po zjištění od ČSÚ)
cíl. h: hodnota vychází z předpokladu, že indikátor bude zahrnovat podniky podpořené ve všech aktivitách SC 1.2, i když nemusí zahrnovat všechny z nich</t>
  </si>
  <si>
    <t>ve vazbě na definici navrhujeme vysvětlit</t>
  </si>
  <si>
    <t>Hodnoty budou dopracovány ve spolupráci s ČSÚ.</t>
  </si>
  <si>
    <t>Stanovení výchozí hodnoty vychází z předpokladu 0 počtu nesrovnalostí při zahájení implementace OP PPR.</t>
  </si>
  <si>
    <t>Analýza Institutu plánování a rozvoje HMP.</t>
  </si>
  <si>
    <t>Analýza Institutu plánování a rozvoj HMP.</t>
  </si>
  <si>
    <t>657.1</t>
  </si>
  <si>
    <t>659.1</t>
  </si>
  <si>
    <t>51710</t>
  </si>
  <si>
    <t>660.1</t>
  </si>
  <si>
    <t>Na zákaldě statistiky a předpokládaného počtu obyvatel v MAS podporovaných z PRV.</t>
  </si>
  <si>
    <t>664.0</t>
  </si>
  <si>
    <t>Rozšířené, zrekonstruované nebo nově vybudované kapacity bez záboru zemědělského půdního fondu</t>
  </si>
  <si>
    <t>665.1</t>
  </si>
  <si>
    <t>PO1-SC1, PO1-SC2, PO1-SC3, PO1-SC4, PO2-SC1</t>
  </si>
  <si>
    <t>prosíme o kontrolu políčka 14a</t>
  </si>
  <si>
    <t>666.1</t>
  </si>
  <si>
    <t>Míra fluktuace je dána poměrem počtu zaměstnanců, kteří opouštějí organizaci (dobrovolně nebo z důvodů propuštění, a to formou dohody o ukončení pracovního poměru, výpovědí nebo zrušením ve zkušební době), vzhledem k celkovému počtu zaměstnanců daného subjektu implementační struktury v příslušném období. Hodnoty jsou vykazovány ve Zprávě o zajištění administrativní kapacity, kterou každoročně vydává MMR - SOAK.</t>
  </si>
  <si>
    <t>PO1-SC1, PO1-SC2, PO1-SC3, PO1-SC4, PO4-SC1</t>
  </si>
  <si>
    <t>viz. 51</t>
  </si>
  <si>
    <t>667.1</t>
  </si>
  <si>
    <t>Hodnotu indikátoru bude řešit průzkum mezi klíčovými aktéry zapojenými do řešení mimořádných událostí a krizových situací na obou stranách (jednotky hasičů, dobrovolné i profesionální, koordinátoři krizového řízení, zástupci bezpečnostních složek na regionální i místní úrovni atd.). 
Pro provedení průzkumu bude předem stanovena škála v rozmezí 1 – 5 a budou definovány krajní hodnoty této škály, aby poskytnuly „respondentům“ vodítka pro jejich ohodnocení stavu u příslušné otázky (příslušného aspektu přeshraniční akceschopnosti). Zároveň bude každé hodnocení doprovozeno komentářem zdůvodňujícím přiřazení hodnoty, aby bylo ze strany řídícího orgánu ověřitelné, že hodnocení co nejvěrněji zobrazuje skutečný stav. 
(pozn. Jednotlivé otázky, které budou sloužit pro stanovení celkové míry přeshraniční akceschopnosti jsou vydefinovány ve zvláštním dokumentu).
Jelikož se jedná o poměrně omezený okruh subjektů (vydefinovaný ve spolupráci s regiony) a současně o okruh odborníků, kteří dobře znají reálnou situaci, bude mít jimi stanovená výchozí úroveň poměrně vysokou vypovídací hodnotu. Stejně tak lze předpokládat, že se podaří při provádění tohoto průzkumu dosáhnout realistického odhadu cílové hodnoty, k níž je možné se s rozpočtem prioritní osy dostat.
Na úrovni projektu bude žadatel uvádět, zda k indikátoru výsledku přispívá či nikoli a jakým způsobem – na jaký aspekt přeshraniční akceschopnosti se projekt zaměřuje a jakým způsobem bude přeshraniční akceschopnost posílena.</t>
  </si>
  <si>
    <t>668.1</t>
  </si>
  <si>
    <t>Prosíme o doplnění konkrétního funkčního odkazu na zdroj metodiky a hodntoy</t>
  </si>
  <si>
    <t>669.1</t>
  </si>
  <si>
    <t>Bude využito dostupných statistických dat:
a)	V ČR se jedná o sestavu Českého statistického úřadu:  návštěvnost hromadných ubytovacích zařízení – počet hostů (Mezi hromadná ubytovací zařízení patří hotely, motely, botely, penziony, turistické ubytovny, chatové osady, kempy a ostatní hromadná ubytovací zařízení. Mezi ostatní hromadná ubytovací zařízení patří např. rekreační zařízení podniků, školící střediska, kulturně-historické objekty, lázeňská zařízení a jiná ubytovací zařízení, která vyčleňují lůžkovou kapacitu pro cestovní ruch (např. domovy mládeže, vysokoškolské koleje, podnikové ubytovny apod.). Mezi individuální ubytování se zařazují pronajímané pokoje, byty, chaty, chalupy a ubytování na rodinných farmách sloužících agroturistice.
Hromadné ubytovací zařízení – zařízení s minimálně pěti pokoji a zároveň deseti lůžky sloužící pro účely cestovního ruchu, tj. poskytující přechodné ubytování hostům (včetně dětí) za účelem dovolené, zájezdu, lázeňské péče, služební cesty, školení, kursu, kongresu, symposia, pobytu dětí ve škole v přírodě, v letních a zimních táborech apod. e)
b)	V Polské republice se jedná o sestavu Turistická ubytovací zařízení, ve které jsou zahrnuty hotely, motely, penziony, jiné hotelové objekty, výletní domy (domy wycieczkowe), útulny (schroniska), domovy mládeže (školní a jiné: schroniska młodzieżowe, szkolne schroniska młodzieżowe), turistická střediska (ośrodki wczasowe), - táborová střediska nebo střediska pro organizaci volného casu mládeže (ośrodki kolonijne), školící a volnočasová střediska (ośrodki szkoleniowo-wypoczynkowe), domy tvůrčí práce (střediska vedená sdružením umělců - domy pracy twórczej), volně dostupné turistické domy (zespoły ogólnodostępnych domków turystycznych), kempy, objekty určené k víkendovému a svátečnímu využití (obiekty do wypoczynku sobotnio-niedzielnego i świątecznego) a lázeňská ubytovací zařízení.
Od roku 2012 jsou údaje zjišťovány za objekty s 10 a více ubytovacími místy. Od roku 2012 jsou také zjišťována data za  agroturistické objekty a hostinské pokoje.
Zjišťovány jsou údaje za všechny návštěvníky, tj. jak rezidenty (obyvatele dané země), tak nerezidenty, a to ze všech zemí světa, ze kterých návštěvníci v daném roce pocházeli. 
Na úrovni projektu bude popsáno, jak projekt konkrétně přispěje ke zvýšení celkové návštěvnosti území</t>
  </si>
  <si>
    <t>670.1</t>
  </si>
  <si>
    <t>Pro stanovení hodnoty indikátoru bude využíváno následujících statistických dat:
a)	V ČR se jedná o sestavy Ministerstva práce a sociálních věcí: 
- Pololetní statistiky absolventů škol a mladistvých v evidenci ÚP – zde údaje o nezaměstnaných absolventech, kteří ukončili školu v posledních 12ti měsících
- Měsíční statistika nezaměstnanosti
b)	V případě Polské republiky jsou po účely agregace dat za oba státy vypočteny absolutní počty nezaměstnaných absolventů ze sestavy Podíl zaregistrovaných nezaměstnaných absolventů na celkovém počtu nezaměstnaných (pro účely přepočtu podílu nezaměstnaných absolventů na absolutní počty nezaměstnaných absolventů je využita sestava registrovaní nezaměstnaní dle pohlaví)
Údaje ze zmíněných sestav jsou využity k následné agregaci dat týkajících se počtu nezaměstnaných absolventů v celém programovém území a tento ukazatel je vydělen následně agregací dat za celkový počet registrovaných nezaměstnaných v celém programovém území.
Na úrovni projektu bude popsáno, jak projekt bude přispívat k plnění specifického cíle a výsledkového indikátoru, tj. jaký bude jeho přínos z hlediska snižování počtu nezaměstnaných absolventů.</t>
  </si>
  <si>
    <t>671.1</t>
  </si>
  <si>
    <t>"PROJEKT:
Na úrovni projektu bude popsáno, jak projekt přispěje ke zvýšení kvalitativní úrovně spolupráce institucí na česko -polském pohraničí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PROGRAM:
Na úrovni programu bude hodnota indikátoru zjišťována v rámci dotazníkového šetření, jehož podrobná metodika je v současné době připravována.
Metodika bude obsahovat: předpoklady pro realizaci přeshraniční spolupráce, dle níže uvedených aspektů:
o rámcové podmínky pro přeshraniční spolupráci (legislativa, vnitřní předpisy institucí, uspořádání veřejné správy a kompetence)
o bariéry rozvoje přeshraniční spolupráce na česko-polském pohraničí (spolu s určením úrovně jejich významu a způsobu omezení jejich vlivu)
o finanční podmínky spolupráce institucí
o vliv odborné úrovně personálu institucí na úroveň přeshraniční spolupráce (kompetence, jazykové vzdělání)
–  hodnocení přeshraniční spolupráce jak 
o a) z hlediska kvantity (intenzita), tak 
o b) kvality v rámci vybraných tematických oblastí-bude vždy hodnoceno pouze subjekty, které mají danou oblast ve své gesci) a v rámci navržené škály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t>
  </si>
  <si>
    <t>672.1</t>
  </si>
  <si>
    <t>"PROJEKT:
Na úrovni projektu bude popsáno, jak projekt kvalitativně přispěje ke zlepšení vzájemného soužití a spolupráce komunit v příhraničním regionu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PROGRAM:
Na úrovni programu bude hodnota indikátoru zjišťována v rámci dotazníkového šetření, jehož metodika je v současné době připravována.
Předpokládá se, že metodika pro zjišťování každého z obou indikátorů by měla zohlednit následující témata:
o Intenzita a důvody vzájemného setkávání (intenzita v jednotlivých oblastech definovaných uchazečem: např. pracovně-ekonomická spolupráce – práce v zahraničí, nebo ekonomická činnost OSVČ ve 2. státě, dále např. společenské, kulturní a přátelské setkávání, aj.) 
o kvalita vzájemného setkávání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o Vnímání obyvatel druhého státu 
o Vnímání intenzity překážek přeshraniční spolupráce (které faktory v jaké míře omezují přeshraniční spolupráci)
"</t>
  </si>
  <si>
    <t>673.1</t>
  </si>
  <si>
    <t>viz 51</t>
  </si>
  <si>
    <t>674.1</t>
  </si>
  <si>
    <t>viz. bod 51</t>
  </si>
  <si>
    <t>675.1</t>
  </si>
  <si>
    <t>676.1</t>
  </si>
  <si>
    <t>677.1</t>
  </si>
  <si>
    <t>678.1</t>
  </si>
  <si>
    <t>Prosíme o doplnění konkrétního funkčního odkazu na zdroj metodiky a hodnoty</t>
  </si>
  <si>
    <t>Stav certifikovaných prostředků všech OP  v % vzhledem k nejbližšímu limitu N+3.</t>
  </si>
  <si>
    <t>MMR</t>
  </si>
  <si>
    <t>PO1-SC1, PO1-SC2, PO1-SC3, PO1-SC4</t>
  </si>
  <si>
    <t>strategie</t>
  </si>
  <si>
    <t>681.0</t>
  </si>
  <si>
    <t>Výchozí hodnota - v současné době neexistuje v ČR žádná Organizace producentů v oblasti akvakultury. 
Cílová hodnota se vypočte jako podíl hodnoty produkce organizací producentů na celkové hodnotě akvakulturní produkce.</t>
  </si>
  <si>
    <t>682.0</t>
  </si>
  <si>
    <t>Nárůst nebo udržení objemu akvakulturní produkce v důsledku podpořených investic do akvakulturních zařízení a činností.</t>
  </si>
  <si>
    <t>Výchozí hodnota - indikátor měří přímé působení intervence
Cílová hodnota - předpokládaný nárůst objemu akvakulturní produkce na základě jednání s partnery a na základě analýzy průměrných nákladů na inovaci</t>
  </si>
  <si>
    <t>Výchozí hodnota - indikátor měří přímé působení intervence
Cílová hodnota - předpokládaný nárůst objemu akvakulturní produkce na základě jednání s partnery a na základě analýzy průměrných nákladů na investici do produktivní akvakultury</t>
  </si>
  <si>
    <t>683.0</t>
  </si>
  <si>
    <t>Nárůst nebo udržení hodnoty akvakulturní produkce v důsledku podpořených investic do akvakulturních zařízení. Hodnota je sledována v Kč přepočtených na EUR ročním kurzem ECB:
http://sdw.ecb.europa.eu/quickview.do?SERIES_KEY=120.EXR.A.CZK.EUR.SP00.A</t>
  </si>
  <si>
    <t>Výchozí hodnota - indikátor sleduje přímý vliv intervence
Cílová hodnota - objem akvakultruní produkce * půměrná tržní cena za 1 t / kurz Kč/€</t>
  </si>
  <si>
    <t>684.0</t>
  </si>
  <si>
    <t>Objem akvakulturní produkce pocházející z recirkulačních a průtočných systémů s dočišťováním</t>
  </si>
  <si>
    <t>Volume of aquaculture production from recirculation systems and flow system with water purification.</t>
  </si>
  <si>
    <t>2.3</t>
  </si>
  <si>
    <t>Výchozí hodnota - indikátor sleduje přímý vliv intervencí
Cílová hodnota - stanovena na základě konzultací s partnery, plánované alokaci, průměrných investičních nákladech a v souladu s Víceletým národním strategickým plánem pro akvakulturu</t>
  </si>
  <si>
    <t>685.0</t>
  </si>
  <si>
    <t>Počet projektů poskytujících environmentální služby</t>
  </si>
  <si>
    <t>Počet projektů zaměřených na vysazování Uhoře říčního v souladu s Plánem managementu úhoře.</t>
  </si>
  <si>
    <t>2.4</t>
  </si>
  <si>
    <t>Výchozí hodnota - začátek programového obodbí 
Cílová hodnota - stanovena na základě konzultací s partnery, zkušeností ze současného programového období.</t>
  </si>
  <si>
    <t>686.0</t>
  </si>
  <si>
    <t>pololetně</t>
  </si>
  <si>
    <t>Výchozí hodnota - začátek programového období 
Cílová hodnota - stanovena na základě konzultací s partnery, plánované alokaci, průměrných investic a zkušeností ze současného programového období.</t>
  </si>
  <si>
    <t>687.0</t>
  </si>
  <si>
    <t>půlročně</t>
  </si>
  <si>
    <t>inovace</t>
  </si>
  <si>
    <t>Výchozí hodnota - začátek programového období
Cílová hodnota - stanovena na základě konzultací s partnery, plánované alokaci a průměrných nákladů na investici</t>
  </si>
  <si>
    <t>688.0</t>
  </si>
  <si>
    <t>Počet realizovaných invstic vedoucí k významným změnám specifických technik, vybavení a softwaru potřebného k produkci výrobků a služeb za účelem zdokonalení kvality, efektivnosti nebo flexibility produkce či dodavatelské činnosti nebo snížení ohrožení (zátěže) životního prostředí či bezpečnostních rizik v oblasti produkční akvakultury.</t>
  </si>
  <si>
    <t>Výchozí hodnota - začátek programového období
Cílová hodnota  - stanovena na základě konzultací s partnery, plánované alokace a průměrných nákladů na investici.</t>
  </si>
  <si>
    <t>689.0</t>
  </si>
  <si>
    <t>Výchozí hodnota - začátek programového obodbí 
Cílová hodnota - stanovena na základě konzultací s partnery, plánované alokace a průměrných nákladech na investici do tradiční akvakultury</t>
  </si>
  <si>
    <t>Výchozí hodnota - začátek programového obodbí 
Cílová hodnota - stanovena na základě konzultací s partnery, plánované alokace a průměrných nákladech na investici do recirkulačních a průtočných systémů</t>
  </si>
  <si>
    <t>690.0</t>
  </si>
  <si>
    <t>Výchozí hodnota - začátek programového období
Cílová hodnota - stanovena na základě konzultací s partnery, plánované alokaci a průměrných nákladech na investici</t>
  </si>
  <si>
    <t>691.0</t>
  </si>
  <si>
    <t>692.0</t>
  </si>
  <si>
    <t>693.0</t>
  </si>
  <si>
    <t>694.1</t>
  </si>
  <si>
    <t>Výchozí hodnota - začátek programového období
Cílová hodnota - stanovena na základě konzultací s partnery, plánované alokaci a průměrných nákladech na investici do výměny zařízení</t>
  </si>
  <si>
    <t>Nedostatečná definice, žádáme o doplnění, WF vrácen k dopracování.</t>
  </si>
  <si>
    <t>695.2</t>
  </si>
  <si>
    <t>Počet podpořených nových chovatelů v oblasti akvakultury, kteří zřizují poprvé mikropodniky nebo malé podniky akvakultury a mají odpovídající odborné schopnosti a způsobilost a splňují požadavky dané nařízením (EU) č. 508/2014 o ENRF a Pravidly, kterými se stanovují podmínky pro poskytnutí dotace pro opatřen 2.3.</t>
  </si>
  <si>
    <t>subjekty</t>
  </si>
  <si>
    <t>Výchozí hodnota - začátek programového období
Cílová hodnota - stanovena na základě konzultací s partnery, plánované alokaci a průměrných nákladech na operaci</t>
  </si>
  <si>
    <t>navrhujeme drobnou úpravu MJ na subjekty - použijte množné číslo</t>
  </si>
  <si>
    <t>696.0</t>
  </si>
  <si>
    <t>Quantity of stocked eels</t>
  </si>
  <si>
    <t>Po schválení závěrečné zprávy o realizaci projektu</t>
  </si>
  <si>
    <t>697.0</t>
  </si>
  <si>
    <t>Aquaculture production of PO - volume of first sales</t>
  </si>
  <si>
    <t>Celkový roční objem prvoprodeje akvakulturní produkce podniků, sdružených v  podpořených organizacích producentů v t.</t>
  </si>
  <si>
    <t>Výchozí hodnota – v současné době neexistuje v ČR Organizace producentů v oblasti akvakultury
Cílová hodnota - stanovena na základě konzultací s partnery, plánované alokaci a předpokládaného množství produkce Organizace producentů</t>
  </si>
  <si>
    <t>698.0</t>
  </si>
  <si>
    <t>Aquaculture production of PO - value of first sales</t>
  </si>
  <si>
    <t>Vývoj hodnoty prvoprodeje akvakulturní produkce u podniků, organizovaných v  podpořených organizacích producentů. Hodnota je sledována v Kč přepočtených na EUR ročním kurzem ECB: 
http://sdw.ecb.europa.eu/quickview.do?SERIES_KEY=120.EXR.A.CZK.EUR.SP00.A</t>
  </si>
  <si>
    <t>tis EUR</t>
  </si>
  <si>
    <t>Výchozí hodnota – v současné době neexistuje v ČR Organizace producentů v oblasti akvakultury
Cílová hodnota - stanovena na základě konzultací s partnery, plánované alokaci a průměrných nákladech na investici</t>
  </si>
  <si>
    <t>699.0</t>
  </si>
  <si>
    <t>5.2</t>
  </si>
  <si>
    <t>Výchozí hodnota - je měřen přímý vliv intervence
Cílová hodnota - stanovena na základě konzultací s partnery, plánované alokaci, průměrných nákladech na investici a v souladu s Víceletým národním strategickým plenem pro akvakulturu</t>
  </si>
  <si>
    <t>700.1</t>
  </si>
  <si>
    <t>Kapacita nově vybudovaných a navýšení kapacity stávajících systémů separace a svozu všech odpadů</t>
  </si>
  <si>
    <t>Capacity of newly built and increase capacity of current systems of separation and collection of all waste</t>
  </si>
  <si>
    <t>Kapacita nově vybudovaných systémů na třídění a svoz všech odpadů (ostatních, komunálních a nebezpečných) a navýšení kapacity stávajících systémů na třídění a svoz všech odpadů (ostatních, komunálních a nebezpečných) uvedená v tunách (množství) vytříděných a svezených všech odpadů v daném roce.</t>
  </si>
  <si>
    <t>Cílová hodnota je stanovena jako odborný odhad na základě stávajícího stavu a analýzy potřeb (je potřeba zohlednit především navýšení BRO ze systému obce).</t>
  </si>
  <si>
    <t>Zamítnuto</t>
  </si>
  <si>
    <t>701.0</t>
  </si>
  <si>
    <t>Number of communication and promotional campaigns carried out at regional, national and supranational level</t>
  </si>
  <si>
    <t>propagační kampaň</t>
  </si>
  <si>
    <t>vráceno ke zrušení z důvodu duplicity s WF442 8 00 01</t>
  </si>
  <si>
    <t>703.0</t>
  </si>
  <si>
    <t>Výchozí hodnota - začátek programového období 
Cílová hodnota - stanovena na základě konzultací s partnery, plánované alokace a průměrných nákladů na investici</t>
  </si>
  <si>
    <t>704.0</t>
  </si>
  <si>
    <t>data - set</t>
  </si>
  <si>
    <t>705.2</t>
  </si>
  <si>
    <t>kontroly</t>
  </si>
  <si>
    <t>navrhujeme drobnou úpravu MJ na kontroly - použijte množné číslo</t>
  </si>
  <si>
    <t>706.0</t>
  </si>
  <si>
    <t>Number of data-sets sent by producers in aquaculture to data gatehering software</t>
  </si>
  <si>
    <t>Počet kompletních data setů (plnících náležitosti vyplývající ze EU a národní legislativy) zaslaných do softwaru pro shromažďování dat</t>
  </si>
  <si>
    <t>Výchozí hodnota - jedná se o novou intervenci
Cílová hodnota - stanovena na základě zkušeností odboru 16 230 Ministerstva zemědělství, který má zkušenosti se sběrem dat</t>
  </si>
  <si>
    <t>707.0</t>
  </si>
  <si>
    <t>půlroční</t>
  </si>
  <si>
    <t>kontrola</t>
  </si>
  <si>
    <t>Výchozí hodnota - jedná se o novou intervenci
Cílová hodnota - stanovena na základě zkušeností oddělení 17422 Ministerstva zemědělství, který má zkušenosti se sledovatelností produktů v oblasti akvakultury</t>
  </si>
  <si>
    <t>708.1</t>
  </si>
  <si>
    <t>doporučujeme změnit MJ Systémy</t>
  </si>
  <si>
    <t>709.0</t>
  </si>
  <si>
    <t>Počet vzdělávacích modulů s metodikou a vzdělávacím programem</t>
  </si>
  <si>
    <t>Number of training modules with methodology and training program</t>
  </si>
  <si>
    <t>Počet vzdělávacích modulů s metodikou a vzdělávacím programem, který bude splňovat kritéria specifikovaná v konkrétní výzvě</t>
  </si>
  <si>
    <t>710.0</t>
  </si>
  <si>
    <t>711.1</t>
  </si>
  <si>
    <t>Počet poskytnutých služeb individuální podpory pedagogům</t>
  </si>
  <si>
    <t>"Počet poskytnutých služeb individuální podpory pedagogům - služba mentora, supervizora, pedagogického konzultanta nebo kouče.Jedná se o poskytnutou službu (ne podpořené osoby), kterou využije škola pro více pedagogů."</t>
  </si>
  <si>
    <t>Doporučení změny MJ</t>
  </si>
  <si>
    <t>712.1</t>
  </si>
  <si>
    <t>Doporučujeme změnu MJ na systémy</t>
  </si>
  <si>
    <t>713.0</t>
  </si>
  <si>
    <t>Výchozí hodnota - jedná se o novou intervenci
Cílová hodnota - stanovena na základě jednání s odborem 17422 a jejich předpokladem provedených školení</t>
  </si>
  <si>
    <t>714.0</t>
  </si>
  <si>
    <t>subjekt</t>
  </si>
  <si>
    <t>Výchozí hodnota - jedná se o novou intervenci
Cílová hodnota - stanovena na základě zkušeností odboru 16230 Ministerstva zemědělství, který se sběrem dat v současné době zabývá</t>
  </si>
  <si>
    <t>715.0</t>
  </si>
  <si>
    <t>Výchozí hodnota - začátek programového období
Cílová hodnota - stanovena na základě zkušeností odboru 16230 Ministerstva zemědělství, který se sběrem dat zabývá</t>
  </si>
  <si>
    <t>školení/seminář</t>
  </si>
  <si>
    <t>Výchozí hodnota - začátek programového období 
Cílová hodnota - nastavena na základě zkušeností odboru 17 422 Ministerstva zemědělství, který se sledovatelností produktů akvakultury zabývá.</t>
  </si>
  <si>
    <t>posláno ke zrušení z důvodu duplicity s jiným indikátorem WF447</t>
  </si>
  <si>
    <t>717.0</t>
  </si>
  <si>
    <t>Počet napsaných a zveřejněných analýz, evaluací (interních i externích), koncepcí, strategií, studií, závěrečných zpráv z výzkumů a obdobných dokumentů, které byly vytvořeny za finanční podpory ESI fondů.</t>
  </si>
  <si>
    <t>vracíme ke zrušení z důvodu duplicity s wf441</t>
  </si>
  <si>
    <t>719.0</t>
  </si>
  <si>
    <t>Number of polytechnic educational products</t>
  </si>
  <si>
    <t>720.0</t>
  </si>
  <si>
    <t>Number of enterprising educational products</t>
  </si>
  <si>
    <t>721.1</t>
  </si>
  <si>
    <t>Doporučujeme změnu MJ na Centra</t>
  </si>
  <si>
    <t>722.0</t>
  </si>
  <si>
    <t>723.1</t>
  </si>
  <si>
    <t>Jobs created in supported projects (R21/T20)</t>
  </si>
  <si>
    <t>Celkový počet pracovních míst vytvořených v rámci podpořeného proejktu vyjádřený jako FTEekvivalent.
"Maintained jobs" are not taken into account as too problematic to assess.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t>
  </si>
  <si>
    <t>průběžně - na základě proplacených projektů</t>
  </si>
  <si>
    <t>Na základě předpokládaného počtu  projektů a zkušeností z období 2007-2013 o průměrném  počtu pracovních míst  u podpořených projektů.</t>
  </si>
  <si>
    <t>žádáme o změnu MJ na FTE - dle uvedené definice</t>
  </si>
  <si>
    <t>724.0</t>
  </si>
  <si>
    <t>SR Podíl celkových veřejných výdajů na operaci k celkovému rozpočtu</t>
  </si>
  <si>
    <t>SR percentage of expenditure under operation in relation to the total expenditure</t>
  </si>
  <si>
    <t>průběžně - podle proplacených  projektů</t>
  </si>
  <si>
    <t>podezření na duplicitu s WF657 9 33 02 Podíl celkových veřejných výdajů na opatření k celkovému rozpočtu PRV</t>
  </si>
  <si>
    <t>725.0</t>
  </si>
  <si>
    <t>726.0</t>
  </si>
  <si>
    <t>ČSÚ, Zdroj: http://vdb.czso.cz/vdbvo/mi/mi_ukazatel.jsp?kodukaz=3267</t>
  </si>
  <si>
    <t>1krát ročně</t>
  </si>
  <si>
    <t>4.2.1</t>
  </si>
  <si>
    <t>Počet dětí na třídu</t>
  </si>
  <si>
    <t>Výchozí hodnota: Počet dětí připadající průměrně na jednu třídu mateřské školy na území hlavního města Prahy.</t>
  </si>
  <si>
    <t>727.0</t>
  </si>
  <si>
    <t>Počet žáků na třídu</t>
  </si>
  <si>
    <t>Výchozí hodnota: Počet žáků připadající průměrně na jednu třídu základní školy na území hlavního města Prahy.</t>
  </si>
  <si>
    <t>728.0</t>
  </si>
  <si>
    <t>Počet žáků připadající na jednu třídu střední školy (s výjimkou oborů nástavbového studia a konzervatoří) na území hlavního města Prahy. Žák je definován jako osoba (lidský činitel) získávající teoretické znalosti a praktické dovednosti před vstupem do praktického života či před dalším stupněm studia (maximálně však studium na vyšší odborné škole).</t>
  </si>
  <si>
    <t>Výchozí hodnota: Počet žáků připadající průměrně na jednu třídu střední školy na území hlavního města Prahy.</t>
  </si>
  <si>
    <t>729.1</t>
  </si>
  <si>
    <t>Počet pracovních míst vytvořených  v rámci projektů LEADER.
The target set in the RDP is not broken down by gender but data collected during the implementation should be broken down.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t>
  </si>
  <si>
    <t>po realizaci projektu - průběžně, roční frekvence vykazování dat</t>
  </si>
  <si>
    <t>9.19.2</t>
  </si>
  <si>
    <t>Na základě průměrně vytvořeného pracovního místa na projekt realizovaný v rámci LEDER v období 2007-2013.</t>
  </si>
  <si>
    <t>drobná úprava MJ na FTE</t>
  </si>
  <si>
    <t>730.0</t>
  </si>
  <si>
    <t>jednorázově na začátku programového období po výběru strategií k podpoře</t>
  </si>
  <si>
    <t>731.0</t>
  </si>
  <si>
    <t>ČSÚ/MŠMT Zdroj: http://toiler.uiv.cz/rocenka/rocenka.asp; o	
B1.3.1.1   Předškolní vzdělávání – děti/dívky ve školách pro děti bez SVP podle druhu postižení – podle území a formy integrace</t>
  </si>
  <si>
    <t>4.3.2</t>
  </si>
  <si>
    <t>Výchozí hodnota: Počet zdravotně postižených dětí v mateřských školách na území hlavního města Prahy.</t>
  </si>
  <si>
    <t>732.0</t>
  </si>
  <si>
    <t>733.0</t>
  </si>
  <si>
    <t>Počet zdravotně postižených žáků na základních školách na území hlavního města Prahy trpících různými druhy postižení (mentálním, sluchovým, zrakovým, vadami řeči, tělesným, více vadami, vývojovými poruchami, autismem).</t>
  </si>
  <si>
    <t>ČSÚ/MŠMT Zdroj: http://toiler.uiv.cz/rocenka/rocenka.asp; 
C1.7.1.1   Základní vzdělávání – žáci/dívky podle druhu postižení ve školách pro žáky bez SVP – podle území a formy integrace</t>
  </si>
  <si>
    <t>Výchozí hodnota: Počet zdravotně postižených žáků na základních školách na území hlavního města Prahy.</t>
  </si>
  <si>
    <t>734.0</t>
  </si>
  <si>
    <t>Počet zdravotně postižených žáků na středních školách na území hlavního města Prahy trpících různými druhy postižení (mentálním, sluchovým, zrakovým, vadami řeči, tělesným, více vadami, vývojovými poruchami, autismem).</t>
  </si>
  <si>
    <t>Výchozí hodnota: Počet zdravotně postižených žáků na středních školách na území hlavního města Prahy.</t>
  </si>
  <si>
    <t>735.0</t>
  </si>
  <si>
    <t>Number of holdings supported for investments into processing and marketing of agricultural products (unique number)</t>
  </si>
  <si>
    <t>jedou za rok pro účely výroční zprávy</t>
  </si>
  <si>
    <t>736.1</t>
  </si>
  <si>
    <t>Podíl podpořených podniků v rámci operace 16.4.1 vůči všem zemědělským podnikům ve výchozím roce (2010)</t>
  </si>
  <si>
    <t>jednou ročně pro účely výroční zprávy</t>
  </si>
  <si>
    <t>prosíme upravit název, definici a typ indikátoru.</t>
  </si>
  <si>
    <t>737.1</t>
  </si>
  <si>
    <t>Na základě rozpočtu a průměrné dotace na podnik předpokládané v rámci dané operace.</t>
  </si>
  <si>
    <t>navrhujeme drobnou úpravu MJ na podniky - množné číslo</t>
  </si>
  <si>
    <t>738.1</t>
  </si>
  <si>
    <t>Počet podniků účastnících se podpořených režimů (krátké dodavatelské řetězce) (O.9)</t>
  </si>
  <si>
    <t>Počet podniků účastnících se spolupráce v rámci operace 16.4.1.
(only for 16.4 cooperation/local promotion among supply chain actors for establishment and development of short supply chains and local markets)</t>
  </si>
  <si>
    <t>739.0</t>
  </si>
  <si>
    <t>při podání žádotsti o podporu, následně po dvou letech po realizaci projektu</t>
  </si>
  <si>
    <t>16.4.1.1</t>
  </si>
  <si>
    <t>Hodnota byla stanovena na základě provedené kontrafaktuální analýzy podpořených a nepodpořených podniků v rámci opatření I.1.1 metodou DID (difference in difference) a to mezi roky 2007 (bazické období před poskytnutím podpory) a 2010 (rok, ve kterém je sledován rozdíl v produktivitě práce).</t>
  </si>
  <si>
    <t>740.1</t>
  </si>
  <si>
    <t>Na základě stanovení podílu z celkového plánovaného počtu podpořených projektů.</t>
  </si>
  <si>
    <t>navrhujeme drobnou úpravu MJ na projekty - množné číslo</t>
  </si>
  <si>
    <t>741.0</t>
  </si>
  <si>
    <t>Number of supported innovative projects.</t>
  </si>
  <si>
    <t>Na základě průměrné  částky dotace na inovativní projekty v období 2007-2013.</t>
  </si>
  <si>
    <t>742.2</t>
  </si>
  <si>
    <t>ročně - pro účely výroční zprávy</t>
  </si>
  <si>
    <t>Na základě  průměrné dotace na jeden subjekt a rozpočtu operace.</t>
  </si>
  <si>
    <t>743.2</t>
  </si>
  <si>
    <t>744.1</t>
  </si>
  <si>
    <t>navrhujeme drobnou úpravu MJ na subjekty</t>
  </si>
  <si>
    <t>745.0</t>
  </si>
  <si>
    <t>Total number of farm holding receiving business start-up aid for young farmers under Aart. 20 19 over the programming or total number of farm holdings supported for investment targeting young farmers under Aart. 18 17 period expressed as a percentage of the total number of agricultural holdings in base year for the RDP area</t>
  </si>
  <si>
    <t>9.6.1.1</t>
  </si>
  <si>
    <t>746.0</t>
  </si>
  <si>
    <t>Hodnota standardní produkce potřebná pro dosažení normovaného důchodu ze zemědělské činnosti ve výši 150 tis. Kč / FWU (na přepočtenou roční neplacenou pracovní jednotku) je stanovena na základě údajů o dosaženém skutečném důchodu za období let 2009-2011 pro podniky v třídění dle výrobní specializace a pro IV. a V. velikostní třídu, tedy ty podniky, které svojí výrobní strukturou odpovídají začínajícím malým rodinným farmám a zaměstnávají 1,1 – 2 AWU (roční přepočtené pracovní jednotky). Pro výpočty byla využity vážená data. Celková standardní produkce je  součinem počtu mladých zemědělců, kteří budou podpořeni z PRV a  průměrného standardního výstupu.</t>
  </si>
  <si>
    <t>747.1</t>
  </si>
  <si>
    <t>Na základě průměrné dotace na operaci spolupráce a rozpočtu operace.</t>
  </si>
  <si>
    <t>návrh na drobnou úpravu MJ - operace nikoliv počet</t>
  </si>
  <si>
    <t>748.0</t>
  </si>
  <si>
    <t>749.0</t>
  </si>
  <si>
    <t>TC 08 Podpora udržitelné zaměstnanosti, kvalitních pracovních míst a mobility pracovních sil;TC 09 Podpora sociálního začleňování a boj proti chudobě a diskriminaci</t>
  </si>
  <si>
    <t>TC 08_IP 48_ESF_přístup k zaměstnání pro osoby hledající zaměstnání a neaktivní osoby, včetně dlouhodobě nezaměstnaných a osob vzdálených trhu práce, také prostřednictvím místních iniciativ na podporu zaměstnanosti a mobility pracovníků;TC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zaměstnatelnosti;TC 09_IP 65_ESF_strategie komunitně vedeného místního rozvoje</t>
  </si>
  <si>
    <t>ENRF ENRF;PU 01_ENRF Podpora environmentálně udržitelného, inovativního a konkurenceschopného rybolovu založeného na znalostech a účinně využívajícího zdroje;PU 02_ENRF Podpora environmentálně udržitelné, inovativní a konkurenceschopné akvakultury založené na znalostech a účinně využívající zdroje;PU 03_ENRF Podpora provádění společné rybářské politiky;PU 04_ENRF Zvyšování zaměstnanosti a územní soudržnosti;PU 05_ENRF Podpora uvádění na trh a zpracování;PU 06_ENRF Podpora provádění integrované námořní politiky</t>
  </si>
  <si>
    <t>PU 02_ENRF_IP 104_EMFF_podpora akvakultury s vysokou úrovní ochrany životního prostředí, zdraví a dobrých životních podmínek zvířat a veřejného zdraví a bezpečnosti;PU 02_ENRF_IP 101_EMFF_poskytování podpory pro posilování technologického rozvoje, inovací a předávání znalostí;PU 02_ENRF_IP 102_EMFF_zlepšování konkurenceschopnosti a životaschopnosti podniků akvakultury včetně zlepšení bezpečnosti nebo pracovních podmínek, zejména v případě malých a středních podniků;PU 02_ENRF_IP 103_EMFF_ochrana a obnova vodní biologické rozmanitosti a posílení ekosystémů souvisejících s akvakulturou a podpora akvakultury účinně využívající zdroje</t>
  </si>
  <si>
    <t>Kontextové indikátory jsou v ENRF sledovány na úrovni Priority unie</t>
  </si>
  <si>
    <t>TC 08 Podpora udržitelné zaměstnanosti, kvalitních pracovních míst a mobility pracovních sil</t>
  </si>
  <si>
    <t>TC 08_IP 51_ESF_rovnost žen a mužů ve všech oblastech, a to i pokud jde o přístup k zaměstnání a kariérní postup, sladění pracovního a soukromého života a podpora stejné odměny za stejnou práci</t>
  </si>
  <si>
    <t>TC 11 Posilování institucionální kapacity veřejných orgánů a zúčastněných stran a přispívání k účinné veřejné správě</t>
  </si>
  <si>
    <t>TC 11_IP 74_ESF_"investice do institucionální kapacity a efektivnosti veřejné správy a veřejných služeb na celostátní, regionální a místní úrovni za účelem reforem, zlepšování právní úpravy a řádné správy.</t>
  </si>
  <si>
    <t>PU 02_ENRF_IP 101_EMFF_poskytování podpory pro posilování technologického rozvoje, inovací a předávání znalostí</t>
  </si>
  <si>
    <t>Kontextové indikátory jsou v ENRF vázány na Prioritu unie.</t>
  </si>
  <si>
    <t>PU 02_ENRF_IP 102_EMFF_zlepšování konkurenceschopnosti a životaschopnosti podniků akvakultury včetně zlepšení bezpečnosti nebo pracovních podmínek, zejména v případě malých a středních podniků</t>
  </si>
  <si>
    <t>PU 05_ENRF_IP 109_EMFF_zlepšování organizace trhu s produkty rybolovu a akvakultury;PU 05_ENRF_IP 110_EMFF_podpora investic do odvětví zpracování a uvádění na trh</t>
  </si>
  <si>
    <t>PU 02_ENRF_IP 103_EMFF_ochrana a obnova vodní biologické rozmanitosti a posílení ekosystémů souvisejících s akvakulturou a podpora akvakultury účinně využívající zdroje</t>
  </si>
  <si>
    <t>V nabídce specifických cílů chybí PU 5.</t>
  </si>
  <si>
    <t>Chybí priorita unie 5 ve specifických cílech (políčko 12)</t>
  </si>
  <si>
    <t>PU 05_ENRF_IP 109_EMFF_zlepšování organizace trhu s produkty rybolovu a akvakultury</t>
  </si>
  <si>
    <t>TC 10 Investice do vzdělávání, odborné přípravy a odborného výcviku k získávání dovedností a do celoživotního učení</t>
  </si>
  <si>
    <t>TC 10_IP 69_ESF_zlepšování kvality a účinnosti a přístupu k terciárnímu a rovnocennému vzdělávání, zejména v případě znevýhodněných skupin, aby se zvýšila účast a úrovně dosaženého vzdělání</t>
  </si>
  <si>
    <t>PO2IP1SC5: Zlepšení podmínek pro výuku spojenou s výzkumem a pro rozvoj lidských zdrojů v oblasti výzkumu a vývoje</t>
  </si>
  <si>
    <t>TC 07_IP 40_FS_rozvoj a zlepšování dopravních systémů šetrnějších k životnímu prostředí, včetně systémů s nízkou hlučností, a nízkouhlíkových dopravních systémů, včetně vnitrozemské a námořní lodní dopravy, přístavů, multimodálních spojů a letištní infrastruktury s cílem podporovat udržitelnou regionální a místní mobilitu</t>
  </si>
  <si>
    <t>TC 07_IP 37_EFRR_rozvoj a zlepšování dopravních systémů šetrných k životnímu prostředí, včetně systémů s nízkou hlučností, a nízkouhlíkových dopravních systémů, včetně vnitrozemské a námořní lodní dopravy, přístavů, multimodálních spojů a letištní infrastruktury s cílem podporovat udržitelnou regionální a místní mobilitu;TC 07_IP 40_FS_rozvoj a zlepšování dopravních systémů šetrnějších k životnímu prostředí, včetně systémů s nízkou hlučností, a nízkouhlíkových dopravních systémů, včetně vnitrozemské a námořní lodní dopravy, přístavů, multimodálních spojů a letištní infrastruktury s cílem podporovat udržitelnou regionální a místní mobilitu</t>
  </si>
  <si>
    <t>TC 04_IP 13_EFRR_podpora nízkouhlíkových strategií pro všechny typy oblastí, zejména městské oblasti, včetně podpory udržitelné městské multimodální mobility a příslušných adaptačních opatření pro zmírnění změny klimatu;TC 07_IP 40_FS_rozvoj a zlepšování dopravních systémů šetrnějších k životnímu prostředí, včetně systémů s nízkou hlučností, a nízkouhlíkových dopravních systémů, včetně vnitrozemské a námořní lodní dopravy, přístavů, multimodálních spojů a letištní infrastruktury s cílem podporovat udržitelnou regionální a místní mobilitu</t>
  </si>
  <si>
    <t>pojem mechanizmus či zařízení je dostatečné vzhledem k potenciálně podpořitelným aktivitám v multimodální přepravě. Neradi bychom vyjmenovávali jednotlivá zařízení, potenciální příjemce by si mohl stěžovat, že jsme zapomněli na ten jeho typ.</t>
  </si>
  <si>
    <t>TC 07_IP 39_FS_podpora multimodálního jednotného evropského dopravního prostoru prostřednictvím investic do TEN-T</t>
  </si>
  <si>
    <t>TC 07_IP 41_FS_rozvoj a obnova komplexních, vysoce kvalitních a interoperabilních železničních systémů a podpora opatření na snižování hluku</t>
  </si>
  <si>
    <t>TC 07_IP 41_FS_rozvoj a obnova komplexních, vysoce kvalitních a interoperabilních železničních systémů a podpora opatření na snižování hluku;TC 07_IP 43_EFRR_zvyšování energetické účinnosti a zabezpečení dodávek prostřednictvím rozvoje inteligentních systémů pro distribuci, skladování a přenos energie a prostřednictvím integrace distribuované výroby z obnovitelných zdrojů</t>
  </si>
  <si>
    <t>TC 07_IP 40_FS_rozvoj a zlepšování dopravních systémů šetrnějších k životnímu prostředí, včetně systémů s nízkou hlučností, a nízkouhlíkových dopravních systémů, včetně vnitrozemské a námořní lodní dopravy, přístavů, multimodálních spojů a letištní infrastruktury s cílem podporovat udržitelnou regionální a místní mobilitu;TC 07_IP 41_FS_rozvoj a obnova komplexních, vysoce kvalitních a interoperabilních železničních systémů a podpora opatření na snižování hluku</t>
  </si>
  <si>
    <t>TC 01_IP 02_EFRR_podpora podnikových investic do výzkumu a inovací a vytváření vazeb a součinnosti mezi podniky, středisky výzkumu a vývoje a odvětvím vysokoškolského vzdělávání, zejména podporou investic v oblasti vývoje produktů a služeb, přenosu technologií, sociálních inovací, ekologických inovací, aplikací veřejných služeb, stimulace poptávky, vytváření sítí, klastrů a otevřených inovací prostřednictvím inteligentní specializace a podporou technického a aplikovaného výzkumu, pilotních linek, opatření k včasnému ověřování produktů, schopností vyspělé výroby a prvovýroby, zejména v oblasti klíčových technologií a šíření technologií pro všeobecné použití</t>
  </si>
  <si>
    <t>TC 01 Posílení výzkumu, technologického rozvoje a inovací;TC 02 Zlepšení přístupu, využití a kvality informačních a komunikačních technologií</t>
  </si>
  <si>
    <t>TC 01_IP 02_EFRR_podpora podnikových investic do výzkumu a inovací a vytváření vazeb a součinnosti mezi podniky, středisky výzkumu a vývoje a odvětvím vysokoškolského vzdělávání, zejména podporou investic v oblasti vývoje produktů a služeb, přenosu technologií, sociálních inovací, ekologických inovací, aplikací veřejných služeb, stimulace poptávky, vytváření sítí, klastrů a otevřených inovací prostřednictvím inteligentní specializace a podporou technického a aplikovaného výzkumu, pilotních linek, opatření k včasnému ověřování produktů, schopností vyspělé výroby a prvovýroby, zejména v oblasti klíčových technologií a šíření technologií pro všeobecné použití;TC 02_IP 04_EFRR_vyvíjení produktů a služeb v oblasti IKT, elektronickým obchodem a zvyšováním poptávky po IKT</t>
  </si>
  <si>
    <t>TC 01 Posílení výzkumu, technologického rozvoje a inovací;TC 03 Zvýšení konkurenceschopnosti malých a středních podniků, odvětví zemědělství (v případě EZFRV) a odvětví rybářství a akvakultury (v případě ENRF)</t>
  </si>
  <si>
    <t>TC 01_IP 02_EFRR_podpora podnikových investic do výzkumu a inovací a vytváření vazeb a součinnosti mezi podniky, středisky výzkumu a vývoje a odvětvím vysokoškolského vzdělávání, zejména podporou investic v oblasti vývoje produktů a služeb, přenosu technologií, sociálních inovací, ekologických inovací, aplikací veřejných služeb, stimulace poptávky, vytváření sítí, klastrů a otevřených inovací prostřednictvím inteligentní specializace a podporou technického a aplikovaného výzkumu, pilotních linek, opatření k včasnému ověřování produktů, schopností vyspělé výroby a prvovýroby, zejména v oblasti klíčových technologií a šíření technologií pro všeobecné použití;TC 03_IP 06_EFRR_podpora podnikání, zejména usnadněním hospodářského využívání nových myšlenek a podporou zakládání nových firem, mimo jiné prostřednictvím podnikatelských inkubátorů</t>
  </si>
  <si>
    <t>Celkový počet účastníků je nadřízený MI, do kterého se hodnota tohoto (ale i jiných MI) napočítává.</t>
  </si>
  <si>
    <t>PO2IP1SC1: Zvýšení kvality vzdělávání na vysokých školách a jeho relevance pro potřeby trhu práce a společnosti</t>
  </si>
  <si>
    <t>Jedná se o interní výstupový indikátor, jehož hodnota se bude načítat do hlavního výstupového indikátoru „počet podpořených produktů“. Jiná jednotka, než "produkt", by byla matoucí.</t>
  </si>
  <si>
    <t>12/08/14 Změna MJ na produkty není logická, prosíme o změnu na programy
_____
Bod 4 - rozpracovat definici, je následná existence programu závislá na podpoře OP VVV? Bude program dostávat finance pravidelně? Další komentář viz pole 51
Bod 5 - změnit 
Bod 11 - zaškrtnout pouze TC10
Bod 19 - prosíme o zdůvodnění např. v pozn. bod 20 jak je myšleno, že počet podpořených produktů je nadřízeným ind.</t>
  </si>
  <si>
    <t>Všechny interní produktové indikátory se budou načítat do hlavního MI "počet podpořených produktů". Nebude se jednat o duplicitní sčítání.
Jedná se o interní výstupový indikátor, jehož hodnota se bude načítat do hlavního výstupového indikátoru „počet podpořených produktů“. Jiná jednotka, než "produkt", by byla matoucí.</t>
  </si>
  <si>
    <t>12/08/14 nepřijímáme změnu MJ na produkty, žádáme o změnu zpět na programy
_____
Bod 4 - rozpracovat definici, zejména co je myšleno výrazem "částečně"?
Bod 5 - změnit
Bod 11 - zaškrtnout pouze TC10
Bod 19 - do nadřízeného indikátoru se bude nasčítávat např. i indikátor č. 71, půjde o duplicitní sčítání!?</t>
  </si>
  <si>
    <t>PO 2 Rozvoj vysokých škol a lidských zdrojů pro výzkum a vývoj; PO 3 Rovný přístup ke kvalitnímu předškolnímu, primárnímu a sekundárnímu vzdělávání</t>
  </si>
  <si>
    <t>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přípravy;TC 10_IP 69_ESF_zlepšování kvality a účinnosti a přístupu k terciárnímu a rovnocennému vzdělávání, zejména v případě znevýhodněných skupin, aby se zvýšila účast a úrovně dosaženého vzdělání</t>
  </si>
  <si>
    <t>12/08/14 nepřijímáme změnu MJ na produkty, žádáme o změnu zpět na obory
_______________
Bod 2 a  4 - sjednotit terminologii s ostatními indikátory - studijní program/obor, doporučujeme zvážit možnost zkrácení indiktáoru
Bod 5 - změnit
Bod 11 - zaškrtnout pouze TC10
Bod 19 - do nadřízeného indikátoru se bude nasčítávat např. i indikátor č. 71 a 72, půjde o duplicitní sčítání!?</t>
  </si>
  <si>
    <t>12/08/14 nepřijímáme změnu MJ na produkty, žádáme o změnu zpět na programy
_______
Bod 4 - rozpracovat definici, zejména co je myšleno výrazem "uskutečňovaných společně", jak bude zajištěn program po ukončení intervencí?
Bod 5 - změnit
Bod 11 - zaškrtnout pouze TC10
Bod 19 - do nadřízeného indikátoru se bude nasčítávat např. i indikátor č. 71, 72 a 73, půjde o duplicitní sčítání!?</t>
  </si>
  <si>
    <t>PO2IP1SC2: Zvýšení účasti studentů se specifickými potřebami, ze socio-ekonomicky znevýhodněných skupin a z etnických menšin na vysokoškolském vzdělávání, a snížení studijní neúspěšnosti studentů</t>
  </si>
  <si>
    <t>TC 06 Zachování a ochrana životního prostředí a podpora účinného využívání zdrojů</t>
  </si>
  <si>
    <t>TC 06_IP 29_FS_investice do odpadového hospodářství s cílem plnit požadavky acquis Unie v oblasti životního prostředí a řešením potřeb investic, které podle zjištění členských států přesahují rámec těchto požadavků</t>
  </si>
  <si>
    <t>PO2IP1SC3: Zkvalitnění podmínek pro celoživotní vzdělávání na vysokých školách</t>
  </si>
  <si>
    <t>PO2IP1SC4: Nastavení a rozvoj systému hodnocení a zabezpečení kvality a strategického řízení vysokých škol</t>
  </si>
  <si>
    <t>TC 11_IP 72_EFRR_zvyšování institucionální kapacity orgánů veřejné správy a zúčastněných subjektů a zlepšování účinnosti veřejné správy prostřednictvím opatření pro posilování institucionální kapacity a účinnosti veřejné správy a veřejných služeb souvisejících s prováděním EFRR, jež přispívají k realizaci opatření podporovaných z ESF v oblasti institucionální kapacity a účinnosti veřejné správy</t>
  </si>
  <si>
    <t>TC 10_IP 67_EFRR_investice do vzdělávání, odborného vzdělávání a odborné přípravy pro získání dovedností a do celoživotního učení rozvíjením infrastruktury pro vzdělávání a odbornou přípravu</t>
  </si>
  <si>
    <t>TC 02 Zlepšení přístupu, využití a kvality informačních a komunikačních technologií;TC 05 Podpora přizpůsobení se změně klimatu, předcházení rizikům a řízení rizik;TC 10 Investice do vzdělávání, odborné přípravy a odborného výcviku k získávání dovedností a do celoživotního učení</t>
  </si>
  <si>
    <t>TC 02_IP 05_EFRR_posilování aplikací v oblasti IKT určených pro elektronickou veřejnou správu, elektronické učení, začlenění do informační společnosti, elektronickou kulturu a elektronické zdravotnictví;TC 05_IP 23_EFRR_podpora investic zaměřených na řešení konkrétních rizik, zajištění odolnosti vůči katastrofám a vývojem systémů krizového řízení;TC 10_IP 67_EFRR_investice do vzdělávání, odborného vzdělávání a odborné přípravy pro získání dovedností a do celoživotního učení rozvíjením infrastruktury pro vzdělávání a odbornou přípravu;TC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
  </si>
  <si>
    <t>TC 06_IP 30_FS_investice do vodního hospodářství s cílem plnit požadavky acquis Unie v oblasti životního prostředí a řešením potřeb investic, které podle zjištění členských států přesahují rámec těchto požadavků</t>
  </si>
  <si>
    <t>TC 08 Podpora udržitelné zaměstnanosti, kvalitních pracovních míst a mobility pracovních sil;TC 09 Podpora sociálního začleňování a boj proti chudobě a diskriminaci;TC 11 Posilování institucionální kapacity veřejných orgánů a zúčastněných stran a přispívání k účinné veřejné správě</t>
  </si>
  <si>
    <t>TC 08_IP 48_ESF_přístup k zaměstnání pro osoby hledající zaměstnání a neaktivní osoby, včetně dlouhodobě nezaměstnaných a osob vzdálených trhu práce, také prostřednictvím místních iniciativ na podporu zaměstnanosti a mobility pracovníků;TC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stranami;TC 09_IP 60_ESF_aktivní začleňování, včetně začleňování s ohledem na podporu rovných příležitostí a aktivní účast a zlepšení zaměstnatelnosti;TC 09_IP 65_ESF_strategie komunitně vedeného místního rozvoje;TC 11_IP 74_ESF_"investice do institucionální kapacity a efektivnosti veřejné správy a veřejných služeb na celostátní, regionální a místní úrovni za účelem reforem, zlepšování právní úpravy a řádné správy.</t>
  </si>
  <si>
    <t>28/7/14
Žádáme o úpravu WF, aby se shodoval s oficiálním názvem indikátoru na  Účastníci zaměstnaní po ukončení své účasti, včetně OSVČ
Prosíme o upřesnění zda-li se jedná o interní nebo hlavní indikátor</t>
  </si>
  <si>
    <t>TC TC;TC 01 Posílení výzkumu, technologického rozvoje a inovací;TC 02 Zlepšení přístupu, využití a kvality informačních a komunikačních technologií;TC 03 Zvýšení konkurenceschopnosti malých a středních podniků, odvětví zemědělství (v případě EZFRV) a odvětví rybářství a akvakultury (v případě ENRF);TC 04 Podpora přechodu na nízkouhlíkové hospodářství ve všech odvětvích;TC 05 Podpora přizpůsobení se změně klimatu, předcházení rizikům a řízení rizik;TC 06 Zachování a ochrana životního prostředí a podpora účinného využívání zdrojů;TC 07 Podpora udržitelné dopravy a odstraňování překážek v klíčových síťových infrastrukturách;TC 08 Podpora udržitelné zaměstnanosti, kvalitních pracovních míst a mobility pracovních sil;TC 09 Podpora sociálního začleňování a boj proti chudobě a diskriminaci;TC 10 Investice do vzdělávání, odborné přípravy a odborného výcviku k získávání dovedností a do celoživotního učení;TC 11 Posilování institucionální kapacity veřejných orgánů a zúčastněných stran a přispívání k účinné veřejné správě</t>
  </si>
  <si>
    <t>TC 08_IP 48_ESF_přístup k zaměstnání pro osoby hledající zaměstnání a neaktivní osoby, včetně dlouhodobě nezaměstnaných a osob vzdálených trhu práce, také prostřednictvím místních iniciativ na podporu zaměstnanosti a mobility pracovníků;TC 08_IP 52_ESF_pomoc pracovníkům, podnikům a podnikatelům přizpůsobovat se změnám;TC 09_IP 60_ESF_aktivní začleňování, včetně začleňování s ohledem na podporu rovných příležitostí a aktivní účast a zlepšení zaměstnatelnosti;TC 09_IP 65_ESF_strategie komunitně vedeného místního rozvoje</t>
  </si>
  <si>
    <t>TC 09 Podpora sociálního začleňování a boj proti chudobě a diskriminaci</t>
  </si>
  <si>
    <t>TC 09_IP 62_ESF_boj proti všem formám diskriminace a prosazování rovných příležitostí</t>
  </si>
  <si>
    <t>PO 3 Rovný přístup ke kvalitnímu předškolnímu, primárnímu a sekundárnímu vzdělávání</t>
  </si>
  <si>
    <t>PO3 Rovný přístup ke kvalitnímu předškolnímu, primárnímu a sekundárnímu vzdělávání</t>
  </si>
  <si>
    <t>TC 09 Podpora sociálního začleňování a boj proti chudobě a diskriminaci;TC 10 Investice do vzdělávání, odborné přípravy a odborného výcviku k získávání dovedností a do celoživotního učení</t>
  </si>
  <si>
    <t>TC 09_IP 62_ESF_boj proti všem formám diskriminace a prosazování rovných příležitostí;TC 10_IP 69_ESF_zlepšování kvality a účinnosti a přístupu k terciárnímu a rovnocennému vzdělávání, zejména v případě znevýhodněných skupin, aby se zvýšila účast a úrovně dosaženého vzdělání</t>
  </si>
  <si>
    <t>TC 09_IP 62_ESF_boj proti všem formám diskriminace a prosazování rovných příležitostí;TC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
  </si>
  <si>
    <t>SC 3.1.1; SC 3.2.1; SC 3.2.2; SC 3.2.3; SC 3.2.4; 3.2.5</t>
  </si>
  <si>
    <t>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
  </si>
  <si>
    <t>Prosíme o změnu překlepu opakujícího se slova na v názvu indikátoru. Počet škol zlepšujících se na škále profilu Škola21
_________
Bod 4 - rozpracovat definici (posun o kolik, jakým směrem, za jaké období?). Zmíněnou "škálou" myslí tabulku v příloze č. 1 dokumentu Akční plán Škola 21? Kdo bude hodnotit že všechna kriteria pro "posun na žebříčku" byla v dostatečné míře splněna? co je myšleno "vzdělávací organizací"? lze také do komentáře v bodě 35
Bod 5 - změnit MJ
Bod 11 - zaškrtnout pouze TC10</t>
  </si>
  <si>
    <t>SC 2.1.2; 3.1.1; 3.2.1; 3.2.2; 3.2.3; 3.2.5</t>
  </si>
  <si>
    <t>2; 2.1.2; 3; 3.1.1; 3.2.1; 3.2.2; 3.2.3; 3.2.5</t>
  </si>
  <si>
    <t>SC 2.1.1; SC 3.2.4; SC 3.2.5</t>
  </si>
  <si>
    <t>2; 2.1.1; 3; 3.2.4; 3.2.5</t>
  </si>
  <si>
    <t>V PO 2 bude tento indikátor použit jako hlavní výsledkový, v PO3 jako interní výstupový
agregován bude pouze v PO3</t>
  </si>
  <si>
    <t>PO3IP1SC 1: Vzdělávání  k sociální integraci dětí a žáků; PO3IP2SC 1: Zvýšení kvality předškolního vzdělávání včetně usnadnění přechodu dětí na ZŠ</t>
  </si>
  <si>
    <t>3; 3.1.1; 3.2.1</t>
  </si>
  <si>
    <t>nadřízený = počet podpořených produktů</t>
  </si>
  <si>
    <t>TC 09_IP 62_ESF_boj proti všem formám diskriminace a prosazování rovných příležitostí;TC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přípravy;TC 10_IP 69_ESF_zlepšování kvality a účinnosti a přístupu k terciárnímu a rovnocennému vzdělávání, zejména v případě znevýhodněných skupin, aby se zvýšila účast a úrovně dosaženého vzdělání</t>
  </si>
  <si>
    <t>71, 74, 73, 72, 77, 79, 81, 155, 166, 135, 136, 708, 709, 710, 711, 712, 719, 720, 721</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</si>
  <si>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stranami;TC 09_IP 60_ESF_aktivní začleňování, včetně začleňování s ohledem na podporu rovných příležitostí a aktivní účast a zlepšení zaměstnatelnosti;TC 09_IP 65_ESF_strategie komunitně vedeného místního rozvoje</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</si>
  <si>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stranami;TC 09_IP 60_ESF_aktivní začleňování, včetně začleňování s ohledem na podporu rovných příležitostí a aktivní účast a zlepšení zaměstnatelnosti;TC 09_IP 65_ESF_strategie komunitně vedeného místního rozvoje;TC 11_IP 74_ESF_"investice do institucionální kapacity a efektivnosti veřejné správy a veřejných služeb na celostátní, regionální a místní úrovni za účelem reforem, zlepšování právní úpravy a řádné správy.</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</si>
  <si>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stranami;TC 09_IP 60_ESF_aktivní začleňování, včetně začleňování s ohledem na podporu rovných příležitostí a aktivní účast a zlepšení zaměstnatelnosti</t>
  </si>
  <si>
    <t>TC 08_IP 48_ESF_přístup k zaměstnání pro osoby hledající zaměstnání a neaktivní osoby, včetně dlouhodobě nezaměstnaných a osob vzdálených trhu práce, také prostřednictvím místních iniciativ na podporu zaměstnanosti a mobility pracovníků</t>
  </si>
  <si>
    <t>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
  </si>
  <si>
    <t>TC 09_IP 63_ESF_zlepšování přístupu k dostupným, udržitelným a vysoce kvalitním službám, včetně zdravotnictví a sociálních služeb obecného zájmu;TC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stranami;TC 09_IP 60_ESF_aktivní začleňování, včetně začleňování s ohledem na podporu rovných příležitostí a aktivní účast a zlepšení zaměstnatelnosti;TC 09_IP 65_ESF_strategie komunitně vedeného místního rozvoje;TC 11_IP 74_ESF_"investice do institucionální kapacity a efektivnosti veřejné správy a veřejných služeb na celostátní, regionální a místní úrovni za účelem reforem, zlepšování právní úpravy a řádné správy.</t>
  </si>
  <si>
    <t>TC 05_IP 23_EFRR_podpora investic zaměřených na řešení konkrétních rizik, zajištění odolnosti vůči katastrofám a vývojem systémů krizového řízení</t>
  </si>
  <si>
    <t>TC 06 Zachování a ochrana životního prostředí a podpora účinného využívání zdrojů;TC 11 Posilování institucionální kapacity veřejných orgánů a zúčastněných stran a přispívání k účinné veřejné správě</t>
  </si>
  <si>
    <t>TC 03 Zvýšení konkurenceschopnosti malých a středních podniků, odvětví zemědělství (v případě EZFRV) a odvětví rybářství a akvakultury (v případě ENRF)</t>
  </si>
  <si>
    <t>TC 03_IP 06_EFRR_podpora podnikání, zejména usnadněním hospodářského využívání nových myšlenek a podporou zakládání nových firem, mimo jiné prostřednictvím podnikatelských inkubátorů</t>
  </si>
  <si>
    <t>TC 05_IP 24_FS_podpora investic zaměřených na řešení konkrétních rizik, zajištěním odolnosti vůči katastrofám a vývojem systémů pro zvládání katastrof</t>
  </si>
  <si>
    <t>TC 11_IP 73_FS_zlepšování institucionální kapacity veřejných orgánů a zúčastněných subjektů a účinné veřejné správy prostřednictvím opatření na posilování institucionální kapacity a účinné veřejné správy a veřejných služeb souvisejících s prováděním Fondu soudržnosti</t>
  </si>
  <si>
    <t>TC 06_IP 32_FS_přijímání opatření ke zlepšování městského prostředí, revitalizaci měst, regeneraci a dekontaminaci dříve zastavěných území (brownfields) (včetně bývalých vojenských oblastí), snížení znečištění ovzduší a podpora opatření ke snížení hluku</t>
  </si>
  <si>
    <t>TC 03_IP 07_EFRR_podpora vytváření a rozšiřování pokročilých kapacit pro rozvoj produktů a služeb</t>
  </si>
  <si>
    <t>TC 09_IP 60_ESF_aktivní začleňování, včetně začleňování s ohledem na podporu rovných příležitostí a aktivní účast a zlepšení zaměstnatelnosti;TC 09_IP 65_ESF_strategie komunitně vedeného místního rozvoje</t>
  </si>
  <si>
    <t>TC 09_IP 63_ESF_zlepšování přístupu k dostupným, udržitelným a vysoce kvalitním službám, včetně zdravotnictví a sociálních služeb obecného zájmu</t>
  </si>
  <si>
    <t>TC 09_IP 63_ESF_zlepšování přístupu k dostupným, udržitelným a vysoce kvalitním službám, včetně zdravotnictví a sociálních služeb obecného zájmu;TC 09_IP 60_ESF_aktivní začleňování, včetně začleňování s ohledem na podporu rovných příležitostí a aktivní účast a zlepšení zaměstnatelnosti</t>
  </si>
  <si>
    <t>TC 09_IP 63_ESF_zlepšování přístupu k dostupným, udržitelným a vysoce kvalitním službám, včetně zdravotnictví a sociálních služeb obecného zájmu;TC 09_IP 60_ESF_aktivní začleňování, včetně začleňování s ohledem na podporu rovných příležitostí a aktivní účast a zlepšení zaměstnatelnosti;TC 09_IP 65_ESF_strategie komunitně vedeného místního rozvoje</t>
  </si>
  <si>
    <t>TC 04_IP 09_EFRR_podpora výroby a distribuce energie pocházející z obnovitelných zdrojů</t>
  </si>
  <si>
    <t>TC 07_IP 43_EFRR_zvyšování energetické účinnosti a zabezpečení dodávek prostřednictvím rozvoje inteligentních systémů pro distribuci, skladování a přenos energie a prostřednictvím integrace distribuované výroby z obnovitelných zdrojů</t>
  </si>
  <si>
    <t>TC 04_IP 12_EFRR_rozvoj a zavádění inteligentních distribučních soustav, jež fungují na hladině nízkého a středního napětí</t>
  </si>
  <si>
    <t>TC 04_IP 14_EFRR_podpora výzkumu a inovací a zavádění nízkouhlíkových technologií</t>
  </si>
  <si>
    <t>TC 04_IP 15_EFRR_podpora využívání vysoce účinné kombinované výroby tepla a elektřiny na základě poptávky po užitečném teple</t>
  </si>
  <si>
    <t>TC 04_IP 21_FS_podporou využívání vysoce účinné kombinované výroby tepla a elektřiny na základě poptávky po užitečném teple</t>
  </si>
  <si>
    <t>TC 02 Zlepšení přístupu, využití a kvality informačních a komunikačních technologií</t>
  </si>
  <si>
    <t>TC 02_IP 04_EFRR_vyvíjení produktů a služeb v oblasti IKT, elektronickým obchodem a zvyšováním poptávky po IKT</t>
  </si>
  <si>
    <t>TC 09_IP 60_ESF_aktivní začleňování, včetně začleňování s ohledem na podporu rovných příležitostí a aktivní účast a zlepšení zaměstnatelnosti</t>
  </si>
  <si>
    <t>TC 09 Podpora sociálního začleňování a boj proti chudobě a diskriminaci;TC 11 Posilování institucionální kapacity veřejných orgánů a zúčastněných stran a přispívání k účinné veřejné správě</t>
  </si>
  <si>
    <t>TC 06_IP 30_FS_investice do vodního hospodářství s cílem plnit požadavky acquis Unie v oblasti životního prostředí a řešením potřeb investic, které podle zjištění členských států přesahují rámec těchto požadavků;TC 06_IP 35_EFRR_podpora transformace průmyslu na zdrojově účinné hospodářství, podpora ekologického růstu, ekologických inovací a řízení dopadu činnosti na životní prostředí ve veřejném i soukromém sektoru</t>
  </si>
  <si>
    <t>TC 06 Zachování a ochrana životního prostředí a podpora účinného využívání zdrojů;EZFRV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</si>
  <si>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TC 04_IP 18_FS_podporou energetické účinnosti, inteligentních systémů hospodaření s energií a využívání energie z obnovitelných zdrojů ve veřejných infrastrukturách, mimo jiné ve veřejných budovách a v oblasti bydlení</t>
  </si>
  <si>
    <t>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52_ESF_pomoc pracovníkům, podnikům a podnikatelům přizpůsobovat se změnám;TC 09_IP 60_ESF_aktivní začleňování, včetně začleňování s ohledem na podporu rovných příležitostí a aktivní účast a zlepšení zaměstnatelnosti;TC 09_IP 62_ESF_boj proti všem formám diskriminace a prosazování rovných příležitostí</t>
  </si>
  <si>
    <t>TC 06_IP 32_FS_přijímání opatření ke zlepšování městského prostředí, revitalizaci měst, regeneraci a dekontaminaci dříve zastavěných území (brownfields) (včetně bývalých vojenských oblastí), snížení znečištění ovzduší a podpora opatření ke snížení hluku;TC 06_IP 33_EFRR_zachování, ochrana, propagace a rozvoj přírodního a kulturního dědictví</t>
  </si>
  <si>
    <t>3.3 - Podpora pořizování a uplatňování dokumentů územního rozvoje</t>
  </si>
  <si>
    <t>SC 3.3 - Podpora pořizování a uplatňování dokumentů územního rozvoje</t>
  </si>
  <si>
    <t>žádná z uvedených vazeb</t>
  </si>
  <si>
    <t>Vzhledem k požadavku EK na konstrukci výsledkového indikátoru navrhujeme úpravu názvu..vypuštěním slova "novým"
Současně navrhujeme drobnou úpravu definice (stejný důvod - vypuštění slova nový..) Zdroj dat - domníváme se, že zdrojem dat není pouze ž/p, ale musí to být i nějaká jiná statistika. Z jakého zdroje jsou dostupné výchozí hodnoty?
V rámci polí 22 prosíme o doplnění výchozích hodnot.</t>
  </si>
  <si>
    <t>TC 06_IP 27_EFRR_ochrana a obnova biologické rozmanitosti a půdy a podpora ekosystémových služeb, včetně prostřednictvím sítě Natura 2000 a ekologických infrastruktur</t>
  </si>
  <si>
    <t>TC 09_IP 64_ESF_podpora sociálního podnikání a profesního začlenění do sociálních podniků a sociální a solidární ekonomiky, s cílem usnadnit přístup k zaměstnání</t>
  </si>
  <si>
    <t>TC 11_IP 76_ESF_[Zrušeno] - podpora právní a správní spolupráce a spolupráce mezi občany a institucemi.</t>
  </si>
  <si>
    <t>SC 1.1: Vyšší míra mezisektorové spolupráce stimulovaná regionální samosprávou; SC 1.2: Snazší vznik a rozvoj znalostně intenzivních firem</t>
  </si>
  <si>
    <t>1.1.1; 1.1.2</t>
  </si>
  <si>
    <t>WF 359 spojen s WF 653 - spojení SC 1.1 a SC 1.2 do jednoho indikátoru. WF 653 odeslán správci NČI na zrušení.</t>
  </si>
  <si>
    <t>TC 04_IP 11_EFRR_podpora energetické účinnosti, inteligentních systémů hospodaření s energií a využívání energie z obnovitelných zdrojů ve veřejných infrastrukturách, mimo jiné ve veřejných budovách a v oblasti bydlení</t>
  </si>
  <si>
    <t>TC 04_IP 13_EFRR_podpora nízkouhlíkových strategií pro všechny typy oblastí, zejména městské oblasti, včetně podpory udržitelné městské multimodální mobility a příslušných adaptačních opatření pro zmírnění změny klimatu</t>
  </si>
  <si>
    <t>TC 09_IP 56_EFRR_investice do zdravotnické a sociální infrastruktury, které přispívají k celostátnímu, regionálnímu a místnímu rozvoji, snižování nerovností, pokud jde o zdravotní stav, podpora sociálního začlenění díky lepšímu přístupu k sociálním, kulturním a rekreačním službám a přechodem od institucionálních ke komunitním službám</t>
  </si>
  <si>
    <t>TC 09_IP 58_EFRR_poskytování podpory sociálním podnikům</t>
  </si>
  <si>
    <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
  </si>
  <si>
    <t>TC 09_IP 61_ESF_socioekonomická integrace marginalizovaných komunit, jako jsou Romové;TC 09_IP 63_ESF_zlepšování přístupu k dostupným, udržitelným a vysoce kvalitním službám, včetně zdravotnictví a sociálních služeb obecného zájmu;TC 09_IP 60_ESF_aktivní začleňování, včetně začleňování s ohledem na podporu rovných příležitostí a aktivní účast a zlepšení zaměstnatelnosti;TC 09_IP 62_ESF_boj proti všem formám diskriminace a prosazování rovných příležitostí;TC 09_IP 64_ESF_podpora sociálního podnikání a profesního začlenění do sociálních podniků a sociální a solidární ekonomiky, s cílem usnadnit přístup k zaměstnání</t>
  </si>
  <si>
    <t>TC 04_IP 20_FS_podpora nízkouhlíkových strategií pro všechny typy oblastí, zejména městské oblasti, včetně podpory udržitelné městské multimodální mobility a příslušných adaptačních opatření pro zmírnění změny klimatu</t>
  </si>
  <si>
    <t>TC 09_IP 63_ESF_zlepšování přístupu k dostupným, udržitelným a vysoce kvalitním službám, včetně zdravotnictví a sociálních služeb obecného zájmu;TC 09_IP 56_EFRR_investice do zdravotnické a sociální infrastruktury, které přispívají k celostátnímu, regionálnímu a místnímu rozvoji, snižování nerovností, pokud jde o zdravotní stav, podpora sociálního začlenění díky lepšímu přístupu k sociálním, kulturním a rekreačním službám a přechodem od institucionálních ke komunitním službám</t>
  </si>
  <si>
    <t>na žádost znovudoplnění indikátoru do NČI2014+ žádáme o úpravu názvu indikátoru případně doplnění definice, je-li to potřeba.
MJ prosíme upravit na "dokumenty"</t>
  </si>
  <si>
    <t>TC 06_IP 33_EFRR_zachování, ochrana, propagace a rozvoj přírodního a kulturního dědictví</t>
  </si>
  <si>
    <t>TC 07_IP 37_EFRR_rozvoj a zlepšování dopravních systémů šetrných k životnímu prostředí, včetně systémů s nízkou hlučností, a nízkouhlíkových dopravních systémů, včetně vnitrozemské a námořní lodní dopravy, přístavů, multimodálních spojů a letištní infrastruktury s cílem podporovat udržitelnou regionální a místní mobilitu</t>
  </si>
  <si>
    <t>PU2; PU3; PU6; PU5</t>
  </si>
  <si>
    <t>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</si>
  <si>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05_EZFRV_IP 89_EZFRV_usnadnění dodávek a využívání energie z obnovitelných zdrojů, vedlejších produktů, odpadů a reziduí a z jiných nepotravinářských surovin pro účely biologického hospodářství;PU 06_EZFRV_IP 92_EZFRV_usnadnění diverzifikace, vytváření a rozvoje malých podniků, jakož i pracovních míst;PU 02_EZFRV_IP 81a_EZFRV_zlepšení ekonomické výkonnosti lesního hospodářství</t>
  </si>
  <si>
    <t>2A; 2C; 2C; 3A;5C;6A;6A;2A; 3A</t>
  </si>
  <si>
    <t>9.4.1; 9.8.6.1; 9.4.2;9.8.6.1; 9.6.4.1;9.6.4.2;9.6.4.3; 9.16.2.1 - 2A; 9.16.2.1 - 3A</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</si>
  <si>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05_EZFRV_IP 89_EZFRV_usnadnění dodávek a využívání energie z obnovitelných zdrojů, vedlejších produktů, odpadů a reziduí a z jiných nepotravinářských surovin pro účely biologického hospodářství;PU 06_EZFRV_IP 92_EZFRV_usnadnění diverzifikace, vytváření a rozvoje malých podniků, jakož i pracovních míst;PU 02_EZFRV_IP 81a_EZFRV_zlepšení ekonomické výkonnosti lesního hospodářství</t>
  </si>
  <si>
    <t>prioritní oblasti: 2A, 2B, 2C, 3A, 5C a 6A</t>
  </si>
  <si>
    <t>9.4.1;9.4.2;9.4.3.1; 9.4.3.2;9.6.1;9.6.4.1;9.6.4.2;9.6.4.3; 9.8.6</t>
  </si>
  <si>
    <t>indikátor je možné agregovat z dílčích  opatření/operací</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</si>
  <si>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t>
  </si>
  <si>
    <t>prioritní oblast 2A ;3A</t>
  </si>
  <si>
    <t>9.4.1.1;9.4.2.1</t>
  </si>
  <si>
    <t>PU 04_EZFRV_IP 84_EZFRV_obnova, zachování a zvýšení biologické rozmanitosti (včetně oblastí sítě Natura 2000, v oblastech s přírodními či jinými zvláštními omezeními), zemědělství vysoké přírodní hodnoty a stavu evropské krajiny</t>
  </si>
  <si>
    <t>Obnova, zachování a zvýšení biologické rozmanitosti (včetně oblastí sítě Natura 2000, v oblastech s přírodními či jinými zvláštními omezeními), zemědělství vysoké přírodní hodnoty a stavu evropské krajiny</t>
  </si>
  <si>
    <t>Vazba na indikátory O.5 a O.6 u opatření, které přispívají k P4A, ovšem nelze agregovat - nutné vykazovat jedinečnou plochu, nelze provádět prostý součet.</t>
  </si>
  <si>
    <t>PU 02_EZFRV_IP 80_EZFRV_zlepšení hospodářské výkonnosti všech zemědělských podniků a usnadnění jejich restrukturalizace a modernizace, zejména za účelem zvýšení míry účasti na trhu a orientace na trh, jakož i diverzifikace zemědělských činností</t>
  </si>
  <si>
    <t>2A - Usnadnit restrukturalizaci a modernizaci zemědělských podniků a posílit tak jejich orientaci na trh, zvýšit míru účasti na trhu, a zlepšit životaschopnost podniku.</t>
  </si>
  <si>
    <t>PU 04_EZFRV_IP 85_EZFRV_lepší hospodaření s vodou, včetně nakládání s hnojivy a pesticidy</t>
  </si>
  <si>
    <t>Lepší hospodaření s vodou, včetně nakládání s hnojivy a pesticidy</t>
  </si>
  <si>
    <t>Vazba na indikátory O.5 a O.6 u opatření, které přispívají k P4B, ovšem nelze agregovat - nutné vykazovat jedinečnou plochu, nelze provádět prostý součet.</t>
  </si>
  <si>
    <t>PU 04_EZFRV_IP 84_EZFRV_obnova, zachování a zvýšení biologické rozmanitosti (včetně oblastí sítě Natura 2000, v oblastech s přírodními či jinými zvláštními omezeními), zemědělství vysoké přírodní hodnoty a stavu evropské krajiny;PU 04_EZFRV_IP 86_EZFRV_předcházení erozi půdy a lepší hospodaření s půdou</t>
  </si>
  <si>
    <t>PU 04_EZFRV_IP 86_EZFRV_předcházení erozi půdy a lepší hospodaření s půdou</t>
  </si>
  <si>
    <t>Předcházení erozi půdy a lepší hospodaření s půdou</t>
  </si>
  <si>
    <t>Vazba na indikátory O.5 a O.6 u opatření, které přispívají k P4C, ovšem nelze agregovat - nutné vykazovat jedinečnou plochu, nelze provádět prostý součet.</t>
  </si>
  <si>
    <t>TC 02_IP 05_EFRR_posilování aplikací v oblasti IKT určených pro elektronickou veřejnou správu, elektronické učení, začlenění do informační společnosti, elektronickou kulturu a elektronické zdravotnictví</t>
  </si>
  <si>
    <t>TC 09_IP 59_EFRR_provádění investic v rámci komunitně vedených strategií místního rozvoje</t>
  </si>
  <si>
    <t>5 Podpora účinného využívání zdrojů a podpora přechodu na nízkouhlíkovou ekonomiku v odvětvích zemědělství, potravinářství a lesnictví, která je odolná vůči klimatu</t>
  </si>
  <si>
    <t>PU 05_EZFRV_IP 91_EZFRV_podpora ukládání a pohlcování uhlíku v zemědělství a lesnictví</t>
  </si>
  <si>
    <t>Podpora ukládání a pohlcování uhlíku v zemědělství a lesnictví</t>
  </si>
  <si>
    <t>Vazba na indikátor O.5 u podopatření 8.1.</t>
  </si>
  <si>
    <t>PU 01_EZFRV_IP 77_EZFRV_podpora inovací, spolupráce a rozvoje znalostní základny ve venkovských oblastech;PU 01_EZFRV_IP 78_EZFRV_posílení vazeb mezi zemědělstvím, produkcí potravin a lesnictvím a výzkumem a inovacemi, mimo jiné za účelem zlepšeného řízení v oblasti životního prostředí a environmentálního profilu;PU 01_EZFRV_IP 79_EZFRV_podpora celoživotního vzdělávání a odborné přípravy v odvětvích zemědělství a lesnictví;PU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půdou;PU 05_EZFRV_IP 91_EZFRV_podpora ukládání a pohlcování uhlíku v zemědělství a lesnictví;PU 06_EZFRV_IP 92_EZFRV_usnadnění diverzifikace, vytváření a rozvoje malých podniků, jakož i pracovních míst;PU 06_EZFRV_IP 93_EZFRV_posílení místního rozvoje ve venkovských oblastech</t>
  </si>
  <si>
    <t>PU 02; PU 03; PU 04; PU 06;PU 05</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</si>
  <si>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půdou;PU 05_EZFRV_IP 89_EZFRV_usnadnění dodávek a využívání energie z obnovitelných zdrojů, vedlejších produktů, odpadů a reziduí a z jiných nepotravinářských surovin pro účely biologického hospodářství;PU 06_EZFRV_IP 92_EZFRV_usnadnění diverzifikace, vytváření a rozvoje malých podniků, jakož i pracovních míst;PU 02_EZFRV_IP 81a_EZFRV_zlepšení ekonomické výkonnosti lesního hospodářství</t>
  </si>
  <si>
    <t>2A; 2C; 3A; 4; 2C; 2C;6A;6A;5C</t>
  </si>
  <si>
    <t>9.4.2;9.4.3.1;9.4.3.2;9.8.5;9.8.6.1; 9.8.6.2; 9.6.4.1; 9.6.4.2;9.6.4.3</t>
  </si>
  <si>
    <t>TC 03 Zvýšení konkurenceschopnosti malých a středních podniků, odvětví zemědělství (v případě EZFRV) a odvětví rybářství a akvakultury (v případě ENRF);TC 04 Podpora přechodu na nízkouhlíkové hospodářství ve všech odvětvích;TC 05 Podpora přizpůsobení se změně klimatu, předcházení rizikům a řízení rizik;TC 08 Podpora udržitelné zaměstnanosti, kvalitních pracovních míst a mobility pracovních sil;EZFRV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</si>
  <si>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04_EZFRV_IP 84_EZFRV_obnova, zachování a zvýšení biologické rozmanitosti (včetně oblastí sítě Natura 2000, v oblastech s přírodními či jinými zvláštními omezeními), zemědělství vysoké přírodní hodnoty a stavu evropské krajiny;PU 04_EZFRV_IP 86_EZFRV_předcházení erozi půdy a lepší hospodaření s půdou;PU 05_EZFRV_IP 89_EZFRV_usnadnění dodávek a využívání energie z obnovitelných zdrojů, vedlejších produktů, odpadů a reziduí a z jiných nepotravinářských surovin pro účely biologického hospodářství;PU 06_EZFRV_IP 92_EZFRV_usnadnění diverzifikace, vytváření a rozvoje malých podniků, jakož i pracovních míst</t>
  </si>
  <si>
    <t>2A;2B;6A;6A;5C;4;4;3A</t>
  </si>
  <si>
    <t>9.4.1; 9.6.1;9.6.4.1;9.6.4.2;9.6.4.3;9.8.3;9.8.4;9.14</t>
  </si>
  <si>
    <t>Vybrány jen ty úrovně programu, kde je cílová hodnota stanovena v indikátorovém plánu a indikátor je součástí programu. v rámci výročních zpráv o implementaci PRV budou sledovány i pro jiná opatření/podopatření/operace v souladu s WD for RD Committee - Monitoring (2014-2020) - Implementation report tables.</t>
  </si>
  <si>
    <t>PU 01_EZFRV_IP 77_EZFRV_podpora inovací, spolupráce a rozvoje znalostní základny ve venkovských oblastech;PU 01_EZFRV_IP 79_EZFRV_podpora celoživotního vzdělávání a odborné přípravy v odvětvích zemědělství a lesnictví;PU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půdou;PU 05_EZFRV_IP 91_EZFRV_podpora ukládání a pohlcování uhlíku v zemědělství a lesnictví</t>
  </si>
  <si>
    <t>TC 10 Investice do vzdělávání, odborné přípravy a odborného výcviku k získávání dovedností a do celoživotního učení;EZFRV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</si>
  <si>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TC 01 Posílení výzkumu, technologického rozvoje a inovací;EZFRV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</si>
  <si>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PU 01_EZFRV_IP 77_EZFRV_podpora inovací, spolupráce a rozvoje znalostní základny ve venkovských oblastech;PU 01_EZFRV_IP 79_EZFRV_podpora celoživotního vzdělávání a odborné přípravy v odvětvích zemědělství a lesnictví</t>
  </si>
  <si>
    <t>TC 09 Podpora sociálního začleňování a boj proti chudobě a diskriminaci;PU 06_EZFRV Podpora sociálního začleňování, snižování chudoby a hospodářského rozvoje ve venkovských oblastech</t>
  </si>
  <si>
    <t>PU 06_EZFRV_IP 93_EZFRV_posílení místního rozvoje ve venkovských oblastech</t>
  </si>
  <si>
    <t>PU 2</t>
  </si>
  <si>
    <t>TC 03 Zvýšení konkurenceschopnosti malých a středních podniků, odvětví zemědělství (v případě EZFRV) a odvětví rybářství a akvakultury (v případě ENRF);EZFRV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</si>
  <si>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2A</t>
  </si>
  <si>
    <t>celková výměra realizovaných ekologických opatření; celková výměra realizovaných vodohospodářských opatření; celková výměra realizovaných protierozních opatření</t>
  </si>
  <si>
    <t>Celková výměra realizovaných plošných opatření</t>
  </si>
  <si>
    <t>celková výměra realizovaných plošných opatření</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</si>
  <si>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81a_EZFRV_zlepšení ekonomické výkonnosti lesního hospodářství</t>
  </si>
  <si>
    <t>2C</t>
  </si>
  <si>
    <t>V MJ je překlep, prosíme  o úpravu MJ</t>
  </si>
  <si>
    <t>PU 02_EZFRV_IP 81a_EZFRV_zlepšení ekonomické výkonnosti lesního hospodářství</t>
  </si>
  <si>
    <t>PU 01_EZFRV_IP 77_EZFRV_podpora inovací, spolupráce a rozvoje znalostní základny ve venkovských oblastech;PU 01_EZFRV_IP 78_EZFRV_posílení vazeb mezi zemědělstvím, produkcí potravin a lesnictvím a výzkumem a inovacemi, mimo jiné za účelem zlepšeného řízení v oblasti životního prostředí a environmentálního profilu;PU 02_EZFRV_IP 80_EZFRV_zlepšení hospodářské výkonnosti všech zemědělských podniků a usnadnění jejich restrukturalizace a modernizace, zejména za účelem zvýšení míry účasti na trhu a orientace na trh, jakož i diverzifikace zemědělských činností</t>
  </si>
  <si>
    <t>PU 1; PU 02; PU 03; PU 05;</t>
  </si>
  <si>
    <t>PU 01_EZFRV_IP 78_EZFRV_posílení vazeb mezi zemědělstvím, produkcí potravin a lesnictvím a výzkumem a inovacemi, mimo jiné za účelem zlepšeného řízení v oblasti životního prostředí a environmentálního profilu;PU 02_EZFRV_IP 80_EZFRV_zlepšení hospodářské výkonnosti všech zemědělských podniků a usnadnění jejich restrukturalizace a modernizace, zejména za účelem zvýšení míry účasti na trhu a orientace na trh, jakož i diverzifikace zemědělských činností;PU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05_EZFRV_IP 89_EZFRV_usnadnění dodávek a využívání energie z obnovitelných zdrojů, vedlejších produktů, odpadů a reziduí a z jiných nepotravinářských surovin pro účely biologického hospodářství</t>
  </si>
  <si>
    <t>2A; 3A; 2A; 3A; 5C</t>
  </si>
  <si>
    <t>9.16.2.1- 2A;9.16.2.1- 3A;9.16.3.1;9.16.4.1;9.16.6.1</t>
  </si>
  <si>
    <t>Celkový počet operací spolupráce podpořených v rámci opatření "spolupráce" (16)</t>
  </si>
  <si>
    <t>TC 04_IP 11_EFRR_podpora energetické účinnosti, inteligentních systémů hospodaření s energií a využívání energie z obnovitelných zdrojů ve veřejných infrastrukturách, mimo jiné ve veřejných budovách a v oblasti bydlení;TC 04_IP 13_EFRR_podpora nízkouhlíkových strategií pro všechny typy oblastí, zejména městské oblasti, včetně podpory udržitelné městské multimodální mobility a příslušných adaptačních opatření pro zmírnění změny klimatu</t>
  </si>
  <si>
    <t>TC 08_IP 45_EFRR_podpora růstu podporujícího zaměstnanost rozvojem vnitřního potenciálu jako součásti územní strategie pro konkrétní oblasti, včetně přeměny upadajících průmyslových oblastí a zlepšení dostupnosti a rozvoje zvláštních přírodních a kulturních zdrojů</t>
  </si>
  <si>
    <t>Prosíme o změnu definice v rámci "definice společného dědictví viz též indikátor výše" - prosíme o okopírování definice z indikátoru 562 do indikátoru 563 
viz email z 28.7.2014</t>
  </si>
  <si>
    <t>TC 02_IP 03_EFRR_rozšiřování širokopásmového připojení a zavádění vysokorychlostních sítí a podpora zavádění vznikajících technologií a sítí pro digitální hospodářství;TC 09_IP 63_ESF_zlepšování přístupu k dostupným, udržitelným a vysoce kvalitním službám, včetně zdravotnictví a sociálních služeb obecného zájmu;TC 09_IP 56_EFRR_investice do zdravotnické a sociální infrastruktury, které přispívají k celostátnímu, regionálnímu a místnímu rozvoji, snižování nerovností, pokud jde o zdravotní stav, podpora sociálního začlenění díky lepšímu přístupu k sociálním, kulturním a rekreačním službám a přechodem od institucionálních ke komunitním službám</t>
  </si>
  <si>
    <t>TC 09_IP 58_EFRR_poskytování podpory sociálním podnikům;TC 09_IP 64_ESF_podpora sociálního podnikání a profesního začlenění do sociálních podniků a sociální a solidární ekonomiky, s cílem usnadnit přístup k zaměstnání</t>
  </si>
  <si>
    <t>TC 02 Zlepšení přístupu, využití a kvality informačních a komunikačních technologií;TC 03 Zvýšení konkurenceschopnosti malých a středních podniků, odvětví zemědělství (v případě EZFRV) a odvětví rybářství a akvakultury (v případě ENRF)</t>
  </si>
  <si>
    <t>TC 02_IP 04_EFRR_vyvíjení produktů a služeb v oblasti IKT, elektronickým obchodem a zvyšováním poptávky po IKT;TC 03_IP 06_EFRR_podpora podnikání, zejména usnadněním hospodářského využívání nových myšlenek a podporou zakládání nových firem, mimo jiné prostřednictvím podnikatelských inkubátorů</t>
  </si>
  <si>
    <t>TC 04_IP 10_EFRR_podpora energetické účinnosti a využívání energie z obnovitelných zdrojů v podnicích</t>
  </si>
  <si>
    <t>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půdou;PU 05_EZFRV_IP 91_EZFRV_podpora ukládání a pohlcování uhlíku v zemědělství a lesnictví</t>
  </si>
  <si>
    <t>TC 08_IP 45_EFRR_podpora růstu podporujícího zaměstnanost rozvojem vnitřního potenciálu jako součásti územní strategie pro konkrétní oblasti, včetně přeměny upadajících průmyslových oblastí a zlepšení dostupnosti a rozvoje zvláštních přírodních a kulturních zdrojů;TC 10_IP 67_EFRR_investice do vzdělávání, odborného vzdělávání a odborné přípravy pro získání dovedností a do celoživotního učení rozvíjením infrastruktury pro vzdělávání a odbornou přípravu</t>
  </si>
  <si>
    <t>TC 01_IP 02_EFRR_podpora podnikových investic do výzkumu a inovací a vytváření vazeb a součinnosti mezi podniky, středisky výzkumu a vývoje a odvětvím vysokoškolského vzdělávání, zejména podporou investic v oblasti vývoje produktů a služeb, přenosu technologií, sociálních inovací, ekologických inovací, aplikací veřejných služeb, stimulace poptávky, vytváření sítí, klastrů a otevřených inovací prostřednictvím inteligentní specializace a podporou technického a aplikovaného výzkumu, pilotních linek, opatření k včasnému ověřování produktů, schopností vyspělé výroby a prvovýroby, zejména v oblasti klíčových technologií a šíření technologií pro všeobecné použití;TC 02_IP 05_EFRR_posilování aplikací v oblasti IKT určených pro elektronickou veřejnou správu, elektronické učení, začlenění do informační společnosti, elektronickou kulturu a elektronické zdravotnictví</t>
  </si>
  <si>
    <t>Podpora inovací, spolupráce a znalostní základny ve venkovských oblastech</t>
  </si>
  <si>
    <t>T1 Podíl výdajů podle článků 14, 15 a 35 nařízení (EU) č. 1305/2013 v poměru k celkovým výdajům na program rozvoje venkova (prioritní oblast 1 A)</t>
  </si>
  <si>
    <t>PU 01_EZFRV_IP 79_EZFRV_podpora celoživotního vzdělávání a odborné přípravy v odvětvích zemědělství a lesnictví;PU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půdou;PU 05_EZFRV_IP 89_EZFRV_usnadnění dodávek a využívání energie z obnovitelných zdrojů, vedlejších produktů, odpadů a reziduí a z jiných nepotravinářských surovin pro účely biologického hospodářství;PU 05_EZFRV_IP 91_EZFRV_podpora ukládání a pohlcování uhlíku v zemědělství a lesnictví;PU 02_EZFRV_IP 81a_EZFRV_zlepšení ekonomické výkonnosti lesního hospodářství</t>
  </si>
  <si>
    <t>1.1 Zvýšení přeshraniční akceschopnosti při řešení mimořádných událostí a krizových situací</t>
  </si>
  <si>
    <t>změna definice - dle emailu z 30.7.</t>
  </si>
  <si>
    <t>Po1, PO2</t>
  </si>
  <si>
    <t>xxx</t>
  </si>
  <si>
    <t>2.1 Zlepšení podmínek pro zaměstnanost využitím potenciálu přírodních a kulturních zdrojů regionu</t>
  </si>
  <si>
    <t>změna definice dle emailu z 30.7.</t>
  </si>
  <si>
    <t>3.1 Zlepšení postavení osob vstupujících na přeshraniční trh práce</t>
  </si>
  <si>
    <t>4, Spolupráce institucí a komunit</t>
  </si>
  <si>
    <t>4.1 Zvýšení intenzity spolupráce institucí a komunit v příhraničním regionu</t>
  </si>
  <si>
    <t>viz email z 29.7.14 - nesrovnalost v rámci definice  u WF672 - zasláno k případné úpravě i tohoto indikátoru</t>
  </si>
  <si>
    <t>viz email 29.7.14 - nesrovnalost v rámci definice k větě - Předpokládá se, že metodika pro zjišťování každého z obou indikátorů by měla zohlednit následující témata:
Žádáme o úpravu</t>
  </si>
  <si>
    <t>PO1, Po2</t>
  </si>
  <si>
    <t>V nabídce specifických cílů chybí PU 5</t>
  </si>
  <si>
    <t>PU 02_ENRF_IP 101_EMFF_poskytování podpory pro posilování technologického rozvoje, inovací a předávání znalostí;PU 02_ENRF_IP 102_EMFF_zlepšování konkurenceschopnosti a životaschopnosti podniků akvakultury včetně zlepšení bezpečnosti nebo pracovních podmínek, zejména v případě malých a středních podniků</t>
  </si>
  <si>
    <t>PU 02_ENRF_IP 101_EMFF_1_poskytování podpory pro posilování technologického rozvoje, inovací a předávání znalostí; PU 02_ENRF_IP 102_EMFF_2_zlepšování konkurenceschopnosti a životaschopnosti podniků akvakultury včetně zlepšení bezpečnosti nebo pracovních</t>
  </si>
  <si>
    <t>2.2.1; 2.2.2</t>
  </si>
  <si>
    <t>PU 02_ENRF_IP 103_EMFF_3_ochrana a obnova vodní biologické rozmanitosti a posílení ekosystémů souvisejících s akvakulturou a podpora akvakultury účinně využívající zdroje</t>
  </si>
  <si>
    <t>PU 02_ENRF_IP 104_EMFF_podpora akvakultury s vysokou úrovní ochrany životního prostředí, zdraví a dobrých životních podmínek zvířat a veřejného zdraví a bezpečnosti</t>
  </si>
  <si>
    <t>PU 02_ENRF_IP 104_EMFF_4_podpora akvakultury s vysokou úrovní ochrany životního prostředí, zdraví a dobrých životních podmínek zvířat a veřejného zdraví a bezpečnosti</t>
  </si>
  <si>
    <t>PU 02_ENRF_IP 101_EMFF_1_poskytování podpory pro posilování technologického rozvoje, inovací a předávání znalostí</t>
  </si>
  <si>
    <t>PU 02_ENRF_IP 103_EMFF_ochrana a obnova vodní biologické rozmanitosti a posílení ekosystémů souvisejících s akvakulturou a podpora akvakultury účinně využívající zdroje;PU 04_ENRF_IP 108_EMFF_podpora hospodářského růstu, sociálního začleňování a vytváření pracovních míst a podpora uplatnitelnosti na trhu práce a mobility pracovních sil v pobřežních a vnitrozemských komunitách závislých na rybolovu a akvakultuře, včetně diverzifikace činností v rámci odvětví rybolovu a do dalších odvětví námořního hospodářství</t>
  </si>
  <si>
    <t>PU 02_ENRF_IP 102_EMFF_2_zlepšování konkurenceschopnosti a životaschopnosti podniků;PU 02_ENRF_IP 103_EMFF_3_ochrana a obnova vodní biologické rozmanitosti a posílení ekosystémů souvisejících s akvakulturou a podpora akvakultury účinně využívající zdroje</t>
  </si>
  <si>
    <t>2.2; 2.3</t>
  </si>
  <si>
    <t>PU 02_ENRF_IP 102_EMFF_2_zlepšování konkurenceschopnosti a životaschopnosti podniků akvakultury včetně zlepšení bezpečnosti nebo pracovních podmínek, zejména v případě malých a středních podniků</t>
  </si>
  <si>
    <t>PU 05_ENRF_IP 110_EMFF_podpora investic do odvětví zpracování a uvádění na trh</t>
  </si>
  <si>
    <t>PU 05_ENRF_IP 110_EMFF_2_podpora investic do odvětví zpracování a uvádění na trh</t>
  </si>
  <si>
    <t>PU 3 Podpora provádění Společné rybářské politiky</t>
  </si>
  <si>
    <t>PU 03_ENRF_IP 106_EMFF_zdokonalení a poskytování vědeckých poznatků, jakož i zlepšení shromažďování údajů a jejich správy</t>
  </si>
  <si>
    <t>PU 03_ENRF_IP 106_EMFF_1_zdokonalení a poskytování vědeckých poznatků, jakož i zlepšení shromažďování údajů a jejich správy</t>
  </si>
  <si>
    <t>PU 03_ENRF_IP 107_EMFF_poskytnutí podpory pro monitorování, kontroly a vynucování, posílení institucionální kapacity a efektivní veřejné správy, aniž by se zvýšila administrativní zátěž</t>
  </si>
  <si>
    <t>PU 03_ENRF_IP 107_EMFF_2_poskytnutí podpory pro monitorování, kontroly a vynucování, posílení institucionální kapacity a efektivní veřejné správy, aniž by se zvýšila administrativní zátěž</t>
  </si>
  <si>
    <t>3.2.3; 3.2.5</t>
  </si>
  <si>
    <t>3; 3.2.3; 3.2.5</t>
  </si>
  <si>
    <t>SC3.2.1; SC3.2.2; SC3.2.3; SC3.2.5</t>
  </si>
  <si>
    <t>3; 3.2.1; 3.2.2; 3.2.3; 3.2.5</t>
  </si>
  <si>
    <t>SC 3.2.1</t>
  </si>
  <si>
    <t>SC3.2.1; SC3.2.2; SC3.2.3</t>
  </si>
  <si>
    <t>3; 3.2.1; 3.2.2; 3.2.3</t>
  </si>
  <si>
    <t>Domníváme se že MJ jednotka by měla být služby v souladu s definicí. Doporučujeme Změnu</t>
  </si>
  <si>
    <t>SC3.1.1; SC3.2.3; SC3.2.5</t>
  </si>
  <si>
    <t>3; 3.1.1; 3.2.3; 3.2.5</t>
  </si>
  <si>
    <t>Doporučujeme změnu MJ na systémy v návaznosti na definici</t>
  </si>
  <si>
    <t>výsledek;výstup;dopad</t>
  </si>
  <si>
    <t>PO3IP2SC 5: Zvýšení kvality vzdělávání a odborné přípravy včetně posílení jejich relevance pro trh práce</t>
  </si>
  <si>
    <t>2.1, 3.1</t>
  </si>
  <si>
    <t>PU6</t>
  </si>
  <si>
    <t>PU 06_EZFRV_IP 92_EZFRV_usnadnění diverzifikace, vytváření a rozvoje malých podniků, jakož i pracovních míst</t>
  </si>
  <si>
    <t>6A;6A</t>
  </si>
  <si>
    <t>9.6.4.1;9.6.4.2</t>
  </si>
  <si>
    <t>PU 05_EZFRV_IP 89_EZFRV_usnadnění dodávek a využívání energie z obnovitelných zdrojů, vedlejších produktů, odpadů a reziduí a z jiných nepotravinářských surovin pro účely biologického hospodářství;PU 06_EZFRV_IP 92_EZFRV_usnadnění diverzifikace, vytváření a rozvoje malých podniků, jakož i pracovních míst</t>
  </si>
  <si>
    <t>6A;6A;5C</t>
  </si>
  <si>
    <t>9.6.4.1;9.6.4.2;9.6.4.3</t>
  </si>
  <si>
    <t>PU 04_EZFRV_IP 86_EZFRV_předcházení erozi půdy a lepší hospodaření s půdou;PU 05_EZFRV_IP 89_EZFRV_usnadnění dodávek a využívání energie z obnovitelných zdrojů, vedlejších produktů, odpadů a reziduí a z jiných nepotravinářských surovin pro účely biologického hospodářství;PU 06_EZFRV_IP 92_EZFRV_usnadnění diverzifikace, vytváření a rozvoje malých podniků, jakož i pracovních míst</t>
  </si>
  <si>
    <t>PO 4 - Vzdělání a vzdělanost a podpora zaměstnanosti</t>
  </si>
  <si>
    <t>SC 4.1: Dosažení dostatečné kapacity a zkvalitnění předškolního, základního a středního vzdělávání</t>
  </si>
  <si>
    <t>PU 06</t>
  </si>
  <si>
    <t>6B</t>
  </si>
  <si>
    <t>6B - posílení místního rozvoje</t>
  </si>
  <si>
    <t>SC 4.2: Zrovnoprávnění přístupu ke vzdělání</t>
  </si>
  <si>
    <t>PU 3</t>
  </si>
  <si>
    <t>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05_EZFRV_IP 87_EZFRV_efektivnější využívání vody v zemědělství</t>
  </si>
  <si>
    <t>3A</t>
  </si>
  <si>
    <t>PU 03</t>
  </si>
  <si>
    <t>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t>
  </si>
  <si>
    <t>PU 02; PU 03</t>
  </si>
  <si>
    <t>2A; 3A</t>
  </si>
  <si>
    <t>9.16.2.1 - 2A;9.16.2.1 - 3A</t>
  </si>
  <si>
    <t>PU 02</t>
  </si>
  <si>
    <t>PU 02_EZFRV_IP 81_EZFRV_usnadnění vstupu dostatečně kvalifikovaných zemědělců do odvětví zemědělství, a zejména generační obnovy v tomto odvětví</t>
  </si>
  <si>
    <t>2B</t>
  </si>
  <si>
    <t>PU 01_EZFRV_IP 78_EZFRV_posílení vazeb mezi zemědělstvím, produkcí potravin a lesnictvím a výzkumem a inovacemi, mimo jiné za účelem zlepšeného řízení v oblasti životního prostředí a environmentálního profilu</t>
  </si>
  <si>
    <t>2A; 2A; 3A; 2A; 3A; 5C</t>
  </si>
  <si>
    <t>9.16.1.1; 9.16.2.1 - 2A; 9.16.2.1 - 3A; 9.16.3.1;9.16.4.1;9.16.6.1</t>
  </si>
  <si>
    <t>Počet podpořených kooperačních činností (kromě EIP) (O.17); Počet podpořených skupin v rámci EIP (O.16)</t>
  </si>
  <si>
    <t>PU 01_EZFRV_IP 77_EZFRV_podpora inovací, spolupráce a rozvoje znalostní základny ve venkovských oblastech</t>
  </si>
  <si>
    <t>Podpora inovací, spolupráce a rozvoje znalostní základny ve venkovských oblastech</t>
  </si>
  <si>
    <t>Podíl celkových veřejných výdajů na opatření k celkovému rozpočtu PRV (SO)</t>
  </si>
  <si>
    <t>Počet podpořených zemědělských podniků (O.4) WF 519</t>
  </si>
  <si>
    <t xml:space="preserve">Celková plocha vysanovaných lokalit. Údaj uvedený v závěrečné zprávě sanace.
Celková plocha vysanovaných lokalit (v m2) bude stanovena na základě plochy vysanované lokality uvedené v Závěrečné zprávě sanace.
</t>
  </si>
  <si>
    <t xml:space="preserve">Počet podkladů pro zajištění odborné ochrany ohrožených druhů, stanovišť a pro řešení problematiky nepůvodních druhů - souhrn počtu dokumentů (koncepcí, metodik, plánů, studií, databází atp.) zpracovaných za účelem odborné podpory ochrany druhů, stanovišť a řešení problematiky nepůvodních druhů na celostátní či regionální úrovni </t>
  </si>
  <si>
    <t xml:space="preserve">Plocha evropsky významných lokalit, ptačích oblastí a všech kategorií zvláště chráněných území (národní parky, chráněné krajinné oblasti, národní přírodní památky, národní přírodní rezervace, přírodní památky a přírodní rezervace), která byla ovlivněna vytvořenou návštěvnickou infrastrukturou realizovanou k usměrnění návštěvnosti, s cílem omezit působení negativních vlivů návštěvnosti na předměty ochrany, Opatřením jsou např. povalové chodníky, zábradlí, vyhlídkové plošiny, ptačí pozorovatelny, informační tabule apod. </t>
  </si>
  <si>
    <t>Počet objektů nově využívající OZE</t>
  </si>
  <si>
    <t>The number of objects newly using renewable energy sources</t>
  </si>
  <si>
    <t xml:space="preserve">Počet objektů nově využívající OZE. Jde o objekty, které jsou podpořeny v rámci schválených projektů.Objekty zahrnují budovy a techn. infrastrukturu. </t>
  </si>
  <si>
    <t>Počet elementů infrastruktury zpřístupňující/ zvyšující využití přírodního a kulturního dědictví</t>
  </si>
  <si>
    <t>Počet elementů kulturního /přírodního bohatství se zvýšenou atraktivitou</t>
  </si>
  <si>
    <t>Celkový počet osob, které úspěšně absolvovaly školení. Úspěšné školení je potvrzeno vydáním certifikátu, potvrzením o účasti apod. V případě, že se stejná osoba účastní více odlišných vzdělávacích programů/kurzů, vykazuje se výsledná hodnota indikátoru podle jejich počtu, tj. dané osoba se počítá v závislosti na počtu absolvovaných programů/kurzů. V případě, že se stejná osoba účastní školícího modulu, který je složen z několika na sebe navazujících školení, pak je osoba započítávána pouze jednou. Tento indikátor je možné použít pouze v kombinaci s indikátorem 6 00 00 - Celkový počet účastníků, v žádném případě není možné si ho vybrat samostatně.</t>
  </si>
  <si>
    <t xml:space="preserve">OP Z; OP VVV; </t>
  </si>
  <si>
    <t xml:space="preserve">OP TP; </t>
  </si>
  <si>
    <t>Nárůst objemu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se sleduje u projektů, které přinesou zvýšení objemu akvakulturní produkce.</t>
  </si>
  <si>
    <t xml:space="preserve">Nárůst hodnoty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je sledován pouze u projektů, které přináší zvýšení hodnoty akvakulturní produkce. 
Hodnota je sledována v Kč přepočtených na EUR ročním kurzem ECB:
http://sdw.ecb.europa.eu/quickview.do?SERIES_KEY=120.EXR.A.CZK.EUR.SP00.A
</t>
  </si>
  <si>
    <r>
      <rPr>
        <sz val="10"/>
        <color rgb="FFFF0000"/>
        <rFont val="Arial"/>
        <family val="2"/>
        <charset val="238"/>
      </rPr>
      <t xml:space="preserve">tis. </t>
    </r>
    <r>
      <rPr>
        <sz val="10"/>
        <color indexed="8"/>
        <rFont val="Arial"/>
        <family val="2"/>
        <charset val="238"/>
      </rPr>
      <t>EUR</t>
    </r>
  </si>
  <si>
    <t xml:space="preserve">Hodnota akvakulturní produkce pocházející z recirkulačních a průtočných systémů s dočišťováním </t>
  </si>
  <si>
    <t>Value of aquaculture production from recirculation systems and flow system with water purification.</t>
  </si>
  <si>
    <t xml:space="preserve">Roční hodnota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 </t>
  </si>
  <si>
    <t>Udržení objemu akvakulturní produkce</t>
  </si>
  <si>
    <t>Maintaining of aquaculture production</t>
  </si>
  <si>
    <t>Udržení objemu akvakulturní produkce v důsledku podpořených investic do akvakulturních zařízení a činností v rámci OP Rybářství 2014 - 2020  (ověřeného v rámci odděleného účetnictví nebo střediska). Cílová hodnota je stanovena jako součet udržení produkce v jednotlivých letech za celé programové období. Indikátor se sleduje u projektů, které nepřináší zvýšení objemu a hodnoty akvakulturní produkce.</t>
  </si>
  <si>
    <t>Počet produktových inovací zavedených do praxe vedoucích k návrhům nových produktů nebo  významným změnám již zavedených produktů v technických specifikacích, komponentech, materiálech nebo uživatelské přístupnosti.</t>
  </si>
  <si>
    <t>Počet realizovaných inovací uvedených do praxe vedoucích k významným změnám specifických technik, vybavení a softwaru potřebného k produkci výrobků při respektování alespoň jednoho z následujících podmínek inovace: zdokonalení kvality, efektivnosti nebo flexibility produkce nebo dodavatelské činnosti; snížení ohrožení (zátěže) životního prostředí v oblasti produkční akvakultury.</t>
  </si>
  <si>
    <t>Počet podpořených projektů zaměřených na produktivní investice do akvakultury, diverzifikaci produkce akvakultury a chovných druhů, investice do modernizace akvakulturních jednotek včetně zlepšování pracovních a bezpečnostních podmínek pracovníků, zlepšování a modernizaci související se zdravím a dobrými životními podmínkami zvířat včetně nákupu zařízení zaměřeného na ochranu hospodářství před volně žijícími predátory, investice do zvyšování jakosti produktů akvakultury nebo do dodávání přidané hodnoty těmto produktům, obnovu stávajících rybníků využívaných pro akvakulturu prostřednictvím odbahnění nebo investice s cílem zabránit usazování bahna, diverzifikaci příjmů pocházejících z podniků akvakultury prostřednictvím rozvoje doplňkových aktivit.</t>
  </si>
  <si>
    <t>Number of newly built ponds</t>
  </si>
  <si>
    <t>rybník</t>
  </si>
  <si>
    <t xml:space="preserve">Počet vybudovaných rybníků v rámci opatření 2.2. Produktivní investice do akvakultury OP Rybářství 2014 - 2020. </t>
  </si>
  <si>
    <t>Počet zařízení podpořených na ochranu proti rybožravým predátorům</t>
  </si>
  <si>
    <t>No of facilities supported for protection against piscivorous predators</t>
  </si>
  <si>
    <t>Příjmy z podpořených doplňkových aktivit - diverzifikace v rámci druhů ryb</t>
  </si>
  <si>
    <t>Income from supported complementary activities - diversification by fish species</t>
  </si>
  <si>
    <t>Příjmy akvakulturních podniků v Kč z dalších forem podnikání spojených s diverzifikací příjmů v oblasti nových druhů chovaných ryb. Příjmy budou sledovány v samostatném účetnictví nebo středisku.</t>
  </si>
  <si>
    <t>Příjmy z podpořených doplňkových aktivit - diverzifikace v rámci rybářské turistiky</t>
  </si>
  <si>
    <t>Příjmy akvakulturních podniků v Kč z dalších forem podnikání spojených s diverzifikací příjmů v oblasti rybářské turistiky. Příjmy budou sledovány v samostatném účetnictví nebo střediska.</t>
  </si>
  <si>
    <t xml:space="preserve">Podíl inspektorů, kteří absolvovali školení financované z OP Rybářství 2014 - 2020 (podmínky definovány v Pravidlech) a zaměřené na provádění kontroly akvakulturních produktů v oblasti sledovatelnosti, na celkovém počtu inspektorů provádějících kontroly sledovatelnosti produktů v oblasti akvakultury. </t>
  </si>
  <si>
    <t>Počet projektů realizovaných v rámci opatření 3.2 pro sledovatelnost produktů Operačního programu Rybářství 2014 - 2020</t>
  </si>
  <si>
    <t xml:space="preserve">Celkový roční objem prvoprodeje produkce uváděné na trh v rámci uznaných organizací producentů podpořených v rámci opatření 5.1. a 5.2. Operačního programu Rybářství 2014 - 2020. Cílová hodnota je stanovena jako součet objemů produkce v jednotlivých letech za celé programové období. Hodnota je sledována v Kč přepočtených na EUR ročním kurzem ECB: 
http://sdw.ecb.europa.eu/quickview.do?SERIES_KEY=120.EXR.A.CZK.EUR.SP00.A
</t>
  </si>
  <si>
    <t>Produkce zpracovaných ryb</t>
  </si>
  <si>
    <t>Production of processed fish</t>
  </si>
  <si>
    <t>subjekt/rok</t>
  </si>
  <si>
    <t>Počet subjektů, které budou ročně zasílat povinné údaje dle EU a národní legislativy do softwaru pro sběr dat. Subjekty mají povinnost se každoročně zapojit do sběru dat na základě vyhlášky 197/2004 Sb., která ukládá povinnost chovatelům uvádět produkci do Evidence o hospodaření a o dosaženém výsledku při chovu ryb a vodních organismů v rybníku a ve zvláštních rybochovných zařízeních.</t>
  </si>
  <si>
    <t>Roční objem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t>
  </si>
  <si>
    <t>Počet kompletních data setů (plnících náležitosti vyplývající ze EU a národní legislativy) zaslaných do softwaru pro shromažďování dat.</t>
  </si>
  <si>
    <t>Nové kapacity pro školení a odborné vzdělávání MSP</t>
  </si>
  <si>
    <t>vzdělávání; podnikání</t>
  </si>
  <si>
    <t>Celkový instalovaný  výkon  z OZE</t>
  </si>
  <si>
    <t>Soustrojí MVE</t>
  </si>
  <si>
    <t>soustrojí</t>
  </si>
  <si>
    <t xml:space="preserve">Čistá konečná spotřeba energie ve službách </t>
  </si>
  <si>
    <t>Doplněno na základě form. Dialogu</t>
  </si>
  <si>
    <t>Nové smart grids systémy v distribučních soustavách</t>
  </si>
  <si>
    <t>soustava</t>
  </si>
  <si>
    <t>Počet rekonstruovaných či zmodernizovaných polí v rozvodnách</t>
  </si>
  <si>
    <t>pole</t>
  </si>
  <si>
    <t xml:space="preserve">Nová a zmodernizovaná IT centra </t>
  </si>
  <si>
    <t>centra</t>
  </si>
  <si>
    <t>Nové nebo rekonstruované soustavy zásobování teplem</t>
  </si>
  <si>
    <t>Soustavy vyvedení tepla z bioplynových stanic</t>
  </si>
  <si>
    <t>Území s identifikovanou svahovou nestabilitou</t>
  </si>
  <si>
    <t>Počet obcí s nedostatečnou povodňovou ochranou</t>
  </si>
  <si>
    <t>obce</t>
  </si>
  <si>
    <t>přístroje</t>
  </si>
  <si>
    <t>Nově vybudovaná kapacita pro předcházení vzniku komunálního odpadu</t>
  </si>
  <si>
    <r>
      <t xml:space="preserve">Množství nevyprodukovaného </t>
    </r>
    <r>
      <rPr>
        <sz val="10"/>
        <color rgb="FFFF0000"/>
        <rFont val="Arial"/>
        <family val="2"/>
        <charset val="238"/>
      </rPr>
      <t>průmyslového</t>
    </r>
    <r>
      <rPr>
        <sz val="10"/>
        <color theme="1"/>
        <rFont val="Arial"/>
        <family val="2"/>
        <charset val="238"/>
      </rPr>
      <t xml:space="preserve"> odpadu</t>
    </r>
  </si>
  <si>
    <t>Evidovaná kontaminovaná místa</t>
  </si>
  <si>
    <r>
      <t xml:space="preserve">Počet podpořených projektů </t>
    </r>
    <r>
      <rPr>
        <sz val="10"/>
        <color rgb="FFFF0000"/>
        <rFont val="Arial"/>
        <family val="2"/>
        <charset val="238"/>
      </rPr>
      <t>na snížení rizika při nakládání s nebezpečnými látkami</t>
    </r>
  </si>
  <si>
    <t>Počet realizovaných center REACH a prevence rizik</t>
  </si>
  <si>
    <t>Počet druhů a stanovišť v příznivém stavu</t>
  </si>
  <si>
    <t>AOPK</t>
  </si>
  <si>
    <t xml:space="preserve">Počet lokalit se zvýšenou biodiverzitou </t>
  </si>
  <si>
    <t xml:space="preserve">Zabezpečení migrační prostupnosti říční sítě </t>
  </si>
  <si>
    <t>Počet lokalit, kde byly posíleny ekosystémové funkce krajiny</t>
  </si>
  <si>
    <t>Konečná spotřeba energie v terciárním sektoru</t>
  </si>
  <si>
    <t>GJ</t>
  </si>
  <si>
    <t>Snížení emisí tuhých znečišťujících látek</t>
  </si>
  <si>
    <t>Podlahová plocha veřejných budov s téměř nulovou spotřebou nebo v pasivním energetickém standardu</t>
  </si>
  <si>
    <t>Počet podpořených projektů energeticky efektivní výstavby</t>
  </si>
  <si>
    <t xml:space="preserve">Počet uskutečněných školení, seminářů, workshopů a konferencí </t>
  </si>
  <si>
    <t>Výroba tepla z obnovitelných zdrojů</t>
  </si>
  <si>
    <t>Míra přežití vzniklých podniků</t>
  </si>
  <si>
    <t>Počet výzkumných organizací spolupracujících s firmami</t>
  </si>
  <si>
    <t>Podnikové výdaje na VaV v podnikatelském sektoru jako % HDP - regiony ČR (mimo hl. m. Praha)</t>
  </si>
  <si>
    <t xml:space="preserve">Podíl účastníků kurzů dalšího odborného vzdělávání na celkovém počtu zaměstnaných osob u malých podniků
</t>
  </si>
  <si>
    <t>ČSÚ; Eurostat</t>
  </si>
  <si>
    <t xml:space="preserve">Podíl účastníků kurzů dalšího odborného vzdělávání na celkovém počtu zaměstnaných osob u středních podniků
</t>
  </si>
  <si>
    <t>Počet podpořených výzkumných organizací, které spolupracují s firmou na projektech v oblasti V&amp;V. Alespoň jeden podnik a jedna výzkumná instituce se musí účastnit realizovaného projektu. Spolupráce musí trvat alespoň po dobu trvání projektu.</t>
  </si>
  <si>
    <t>Čistá konečná spotřeba energie v průmyslu</t>
  </si>
  <si>
    <t>The survival rate of enterprises</t>
  </si>
  <si>
    <t>Podíl počtu přeživších podniků v čase (t) nově vzniklých v čase (t-2) a počtu podniků vzniklých v čase (t-2)</t>
  </si>
  <si>
    <t xml:space="preserve">Nově vzniklé kapacity školících a vzdělávacích středisek. Kapacitou se rozumí maximální počet osob, které se mohou v jednom okamžiku školit/vzdělávat. </t>
  </si>
  <si>
    <t>New smart grids systems in distribution systems</t>
  </si>
  <si>
    <t xml:space="preserve">Smart grids systém je soubor vybraných inteligentních prvků. Za soubor může být považována jakákoliv kombinace těchto prvků - automatizované dálkově ovládané prvky v distribučních soustavách, technologické prvky řízení napětí, výběrové osazení měření kvality
elektrické energie v distribučních soustavách a řešení lokální bilance řízením toků výkonu mezi odběrateli a provozovatelem
distribuční sítě (software apod.).
</t>
  </si>
  <si>
    <t>Počet podpořených nových a zmodernizovaných center IT (datová centra, centra sdílených služeb).</t>
  </si>
  <si>
    <t>Number of new bays</t>
  </si>
  <si>
    <t>Tento ukazatel kvantifikuje počet nově vybudovaných polí v stávajících nebo nových rozvoden PS. Rozsah zařízení a způsob kvantifikace je obdobný jako u rekonstruovaných polí.</t>
  </si>
  <si>
    <t>New or improved systems of heat supply</t>
  </si>
  <si>
    <t>Počet podpořených nových nebo rekonstruovaných soustav zásobování teplem zahrnuje instalaci kogeneračních jednotek,  budování nových a rozvoj stávajících soustav zásobování teplem včetně předávacích stanic s cílem maximálního využití tepla z vysokoúčinné kombinované výroby elektřiny a tepla případně odpadního tepla z průmyslových procesů a dosažení úspor primární energie nebo rekonstrukci stávajících tepelných sítí včetně předávacích stanic s cílem snížení ztrát tepla a dosažení úspor primární energie (jedná se pouze o soustavy zásobování tepla, kde například již nebudou plynovody, a zdroj bude zejména plynový či uhelný).</t>
  </si>
  <si>
    <t>The net final energy consumption in the service</t>
  </si>
  <si>
    <t>Spotřeba zachycená před vstupem do spotřebičů, ve kterých se využije pro finální užitný efekt, nikoli pro výrobu jiné energie (s výjimkou druhotných energetických zdrojů) – v oblasti služeb.</t>
  </si>
  <si>
    <t>Sets of small hydro power plant</t>
  </si>
  <si>
    <t xml:space="preserve">Počet podpořených zlepšených soustrojí MVE.
Nově: Počet podpořených zlepšených soustrojí (turbíny s alternátory) malých vodních elektráren. Načítáno jako celek.
</t>
  </si>
  <si>
    <t>ž/P</t>
  </si>
  <si>
    <t xml:space="preserve">Podíl tříletých dětí umístěných v předškolním zařízení </t>
  </si>
  <si>
    <t>Snížení konečné spotřeby energie domácností v ČR</t>
  </si>
  <si>
    <t>Konečnou spotřebou energie domácností, se rozumí spotřeba všech typů energie v domácnosti, do které se nezapočítávají ztráty při výrobě a distribuci energie (zahrnuje dodávanou elektrickou energii a dodávané teplo na vytápění a teplou vodu).</t>
  </si>
  <si>
    <t>Podíl výdajů pokrytých kontrolami na místě</t>
  </si>
  <si>
    <t xml:space="preserve">Plocha území  dostupného z TEN-T do 45 minut </t>
  </si>
  <si>
    <r>
      <t>km</t>
    </r>
    <r>
      <rPr>
        <vertAlign val="superscript"/>
        <sz val="10"/>
        <color indexed="8"/>
        <rFont val="Arial"/>
        <family val="2"/>
        <charset val="238"/>
      </rPr>
      <t>2</t>
    </r>
  </si>
  <si>
    <t>Území</t>
  </si>
  <si>
    <t>Počet nově zpřístupněných a zefektivněných podsbírek a fondů</t>
  </si>
  <si>
    <t xml:space="preserve">Počet informačních systémů u orgánů veřejné moci splňujících standardy kybernetické bezpečnosti </t>
  </si>
  <si>
    <t>Míra znalosti podpořených projektů u cílových skupin</t>
  </si>
  <si>
    <t>Podíl celkových zkontrolovaných výdajů (způsobilých i kontrolou identifikovaných jako nezpůsobilé, a to jak národní tak EU zdroje) na celkové výši způsobilých výdajů (a to jak národní tak EU zdroje), počítaných kumulativně.</t>
  </si>
  <si>
    <t>Počet nových a modernizovaných objektů sloužících složkám IZS</t>
  </si>
  <si>
    <t>Podíl osob předčasně opouštějících vzdělávací systém</t>
  </si>
  <si>
    <t>Počet osob využívající zařízení péče o děti do 3 let</t>
  </si>
  <si>
    <t>Znevýhodnění účastníci zaměstnaní 6 měsíců po ukončení své účasti včetně OSVČ**</t>
  </si>
  <si>
    <t>Znevýhodnění účastníci zaměstnaní 6 měsíců po ukončení své účasti včetně OSVČ** - muži</t>
  </si>
  <si>
    <t>Znevýhodnění účastníci zaměstnaní 6 měsíců po ukončení své účasti včetně OSVČ** - ženy</t>
  </si>
  <si>
    <t>Počet osob využívajících zařízení péče o děti předškolního věku</t>
  </si>
  <si>
    <t>OPZ</t>
  </si>
  <si>
    <t>Účastníci ve věku 25 - 29 let</t>
  </si>
  <si>
    <t>Nové nebo inovované sociální služby týkající se bydlení</t>
  </si>
  <si>
    <t>Počet osob pracujících v rámci flexibilních forem práce</t>
  </si>
  <si>
    <t>Počet zaměstnavatelů, kteří podporují flexibilní formy práce</t>
  </si>
  <si>
    <t>Průměrný počet osob využívající sociální bydlení</t>
  </si>
  <si>
    <t>Míra nezaměstnanosti osob s nejnižším vzděláním</t>
  </si>
  <si>
    <t>Počet domácností se sníženou spotřebou energie bez zlepšení klasifikace spotřeby energie</t>
  </si>
  <si>
    <t>Počet domácností, u kterých došlo ke změně zdroje energie</t>
  </si>
  <si>
    <t>Objem zpracovaných ryb</t>
  </si>
  <si>
    <t xml:space="preserve">Provádění datových volání podle rámce pro shromažďování údajů </t>
  </si>
  <si>
    <t>Indikátor představuje 100% datových volání dodaných do systému sběru dat mínus nedodání úplného souboru údajů požadovaného v modulu konkrétního datového volání ve vztahu k celkovému počtu datových volání v %.</t>
  </si>
  <si>
    <t xml:space="preserve">statistika </t>
  </si>
  <si>
    <t>Mze</t>
  </si>
  <si>
    <t>Počet obyvatel dotčených rozlivem Q100</t>
  </si>
  <si>
    <t>Odpadová náročnost výroby</t>
  </si>
  <si>
    <t xml:space="preserve">Celkové množství materiálově využitého ostatního odpadu </t>
  </si>
  <si>
    <t xml:space="preserve">Množství odpadů zpracovaných v systémech separace a svozu vsech odpadů </t>
  </si>
  <si>
    <t>Celkové množství energeticky využitých ostatních odpadů</t>
  </si>
  <si>
    <t xml:space="preserve">Množství čištěných splaškových odpadních vod  </t>
  </si>
  <si>
    <r>
      <t>mil.m</t>
    </r>
    <r>
      <rPr>
        <vertAlign val="superscript"/>
        <sz val="10"/>
        <color theme="1"/>
        <rFont val="Arial"/>
        <family val="2"/>
        <charset val="238"/>
      </rPr>
      <t>3</t>
    </r>
    <r>
      <rPr>
        <sz val="10"/>
        <color theme="1"/>
        <rFont val="Arial"/>
        <family val="2"/>
        <charset val="238"/>
      </rPr>
      <t>/ rok</t>
    </r>
  </si>
  <si>
    <t>Volume of treated waste waters</t>
  </si>
  <si>
    <t>Podíl obyvatel zásobovaných vodou v odpovídající kvalitě z vodovodů pro veřejnou potřebu</t>
  </si>
  <si>
    <t>počet lokalit</t>
  </si>
  <si>
    <t>Inventarizovaná místa s hodnocenou prioritou</t>
  </si>
  <si>
    <t>druhy a stanoviště</t>
  </si>
  <si>
    <t>Připravenost složek IZS</t>
  </si>
  <si>
    <t>Počet vzdělávacích zařízení, které využívají nové produkty</t>
  </si>
  <si>
    <t>Zvýšení procentního podílu provedení datových volání</t>
  </si>
  <si>
    <t>Frekvence</t>
  </si>
  <si>
    <t xml:space="preserve">jednorázově  </t>
  </si>
  <si>
    <r>
      <t>Celkový počet účastníků</t>
    </r>
    <r>
      <rPr>
        <strike/>
        <sz val="10"/>
        <rFont val="Arial"/>
        <family val="2"/>
        <charset val="238"/>
      </rPr>
      <t xml:space="preserve"> </t>
    </r>
  </si>
  <si>
    <t>Odborné publikace (vybrané typy dokumentů) se zahraničním spoluautorstvím</t>
  </si>
  <si>
    <t>publikace</t>
  </si>
  <si>
    <t>Odborné publikace (vybrané typy dokumentů)</t>
  </si>
  <si>
    <t>Surface area available from the TEN-T within 45 minutes</t>
  </si>
  <si>
    <t>Plocha území České republiky, která je ze sítě TEN-T dostupná po silniční síti do 45 minut. Je spočtena s využitím průměrných rychlostí rozlišených podle třídy komunikace, časových nároků průjezdů sídel, a to podle stavu (roku), ke kterému je indikátor vyhodnocován.</t>
  </si>
  <si>
    <t>949</t>
  </si>
  <si>
    <t>Počet vozidel určených pro veřejnou dopravu v rámci projektů.</t>
  </si>
  <si>
    <t>Počet exponovaných území s nedostatečnou připraveností složek IZS</t>
  </si>
  <si>
    <t>Number of exposed areas with insufficient readiness of IRS</t>
  </si>
  <si>
    <t xml:space="preserve">Jedná se o snížení počtu "exponovaných území s nedostatečnou připraveností složek IZS". Ke snížením počtu "exponovaných území" dojde prostřednictvím zajištění jejich připravenosti a odolnosti, které bude provedeno prostřednictvím posílení odolnosti staveb, kde jsou složky dislokovány či vybudováním nových dislokací složek IZS a/nebo zajištěním vybavenosti složek IZS technikou a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která nedosahují stanovených standardů, přičemž se jedná o území se zvýšeným či předpokládaným výskytem mimořádných událostí a rizik z nich vyplývajících nebo s kumulovanými mimořádnými událostmi a riziky z nich vyplývajícími, která souvisejí s klimatickými změnami, antropogenními a technologickými riziky. </t>
  </si>
  <si>
    <t xml:space="preserve">Jedná se o počty nově pořízené techniky a věcných prostředků složek IZS v "exponovaných územích" s tím, že za "věcný prostředek" je považován prostředek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se  zvýšeným  či předpokládaným  výskytem  mimořádných  událostí  a  rizik  z  nich  vyplývajících  nebo s kumulovanými  mimořádnými  událostmi  a  riziky  z nich vyplývajícími,  které  souvisejí s klimatickými  změnami,  antropogenními  a technologickými  riziky. 
Měrnou jednotkou je jeden "set", který bude prioritně vykazován jako jeden celek, ač se může skládat z více logicky navazujících kusů/věcí (např. vykazování speciální výstroje jako jeden ucelený set) včetně možnosti, že se v některých případech může přímo jednat o jednoprvkový "set", bez logické možnosti dalšího rozpadu (např. automobil, motorový člun apod.).  </t>
  </si>
  <si>
    <t>Number of new and modernized objects relating to IRS</t>
  </si>
  <si>
    <t>Množství splaškových odpadních vod, které budou řádně čištěny dle rámcové směrnice o vodách (2000/60/ES).</t>
  </si>
  <si>
    <t>Nepropustně zpevněná plocha připojená na jednotnou kanalizaci</t>
  </si>
  <si>
    <t>Population regarded by owerflow of HQ100</t>
  </si>
  <si>
    <t>Počet obyvatel, kteří realizací protipovodňových opatření nebudou nově dotčení rozlivem stoleté povodně.</t>
  </si>
  <si>
    <t>Area with slope instabilities (landslides)</t>
  </si>
  <si>
    <t>Number of municipatities with unsuffiscient flood protection</t>
  </si>
  <si>
    <t>Délka vybudovaných kanalizací</t>
  </si>
  <si>
    <t xml:space="preserve">Plocha svahových nestabilit („sesuvů“) registrovaných na území ČR v ha, v rámci OPŽP2014+, které budou nově identifikovány jako  potenciálně vysoce nebezpečné nebo  vysoce rizikových sesuvy kat.III – ohrožující  zdraví, majetek a bezpečnost a přírodní podmínky a úložná místa kat.I.
Budou registrovány pouze objekty a plochy, které budou řešeny s finanční podporou OPŽP a to do rozsahu 0,5 ha (tzv. bodové sesuvy). Pro potřeby evidence OPZP bude vedena samostatná evidence v rámci Registru sesuvů.
Komentář: Dle alokace se předpokládá identifikace plochy v rozsahu max. 32 ha a počtu 64 objektů svahových.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 
Odborný odhad přepokládá, že existuje cca 750 (cca 2390 ha), který se zvýší o 64 100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
</t>
  </si>
  <si>
    <t>MMR-NOK, výroční kontrolní zprávy jednotlivých OP</t>
  </si>
  <si>
    <t>eur-lex.europa.eu</t>
  </si>
  <si>
    <t>http://www.czso.cz/csu/2014edicniplan.nsf/t/CA0018BBEB/$File/2800211415.pdf</t>
  </si>
  <si>
    <t>Vykazuje se celková délka kanalizační sítě v km bez přípojek. Kanalizační sítí se rozumí soustava stok, která umožňuje neškodné odvádění dešťových, splaškových a průmyslových odpadních vod ze zájmové oblasti.</t>
  </si>
  <si>
    <t>http://www.dppcr.cz/html_pub/exp_povis.htm</t>
  </si>
  <si>
    <t>Amount of eliminated PM10 emission from the local household heating</t>
  </si>
  <si>
    <r>
      <rPr>
        <sz val="10"/>
        <color theme="1"/>
        <rFont val="Arial"/>
        <family val="2"/>
        <charset val="238"/>
      </rPr>
      <t>Množství odstraněných e</t>
    </r>
    <r>
      <rPr>
        <sz val="10"/>
        <color indexed="8"/>
        <rFont val="Arial"/>
        <family val="2"/>
        <charset val="238"/>
      </rPr>
      <t>misí VOC</t>
    </r>
  </si>
  <si>
    <t>Defective spatial air quality data interpretation</t>
  </si>
  <si>
    <t>Snížení procenta nejistoty prostorové interpretace imisních dat, vyjádřené rozdílem v současnosti vyjádřené a výsledné dosažené nejistoty interpretace.  Rozdíl slouží k vyjádření zvýšené přesnosti interpretace imisních dat .</t>
  </si>
  <si>
    <t>Number of registered contamined burdens</t>
  </si>
  <si>
    <t>Celkové množství výrobků z domácností připravených k opětovnému použití. Opravené nebo upravené, již nevyužívané výrobky, které se vracejí zpět do systému – jsou opět užívány spotřebiteli, tzn. že se nikdy nestaly odpadem. (Data získaná od žadatele při předložení podpořených projektů).</t>
  </si>
  <si>
    <t>Capacity for prevention of municipal waste</t>
  </si>
  <si>
    <t>Waste intensity of production</t>
  </si>
  <si>
    <t>The newly built capacity for municipal waste prevention</t>
  </si>
  <si>
    <t>Kapacita nově vybudovaných míst pro předcházení vzniku odpadů. Jedná se o sběrná místa, kde lze odložit věc tak, aby se z ní nestal odpad (textil, podpora domácího kompostování, podpora systému door to door aj.) a mohla tak být znovu/opětovně využita. (Data získaná od žadatele při předložení podpořených projektů).</t>
  </si>
  <si>
    <t>Total amount of materially recovered other waste</t>
  </si>
  <si>
    <t>Amount of waste processed in the systems of separation and collection of all waste</t>
  </si>
  <si>
    <t>Newly built capacity separation and collection systems for all waste</t>
  </si>
  <si>
    <t>Kapacita nově vybudovaných a navýšení kapacity stávajících systémů na třídění a svoz všech odpadů uvedená v tunách (množství) vytříděných a svezených odpadů v daném roce.</t>
  </si>
  <si>
    <t>Total amount of energy recovered other waste</t>
  </si>
  <si>
    <t>Využití nebezpečného odpadu</t>
  </si>
  <si>
    <t>Kubatura vytěženého, odčerpaného kontaminovaného materiálu</t>
  </si>
  <si>
    <t>Populace zasažená aktivitou na podporu sociálního dialogu</t>
  </si>
  <si>
    <t>http://www.transparency.org/cpi2014/results/</t>
  </si>
  <si>
    <t>Total area of sites  with condition to enable direction of tourist capacity on state property</t>
  </si>
  <si>
    <t>Počet druhů a stanovišť v chráněném území národního významu (NP,CHKO, NPR, NPP) a Natura 2000 v příznivém stavu dle č. 17 Směrnice o stanovištích.</t>
  </si>
  <si>
    <t>Amount of localities with biodiversity increase</t>
  </si>
  <si>
    <t>Souhrnný indikátor udávající počet lokalit dotčených realizací opatření pro podporu biodiverzity celkově (podporu druhů a stanovišť, řešení opatření proti invazním druhům a dalších opatření podporovaných OPŽP).</t>
  </si>
  <si>
    <t>Vodní eroze zemědělské půdy</t>
  </si>
  <si>
    <t>chráněná území</t>
  </si>
  <si>
    <t xml:space="preserve">Počet zvláště chráněných území (národní parky, chráněné krajinné oblasti, národní přírodní památky, národní přírodní rezervace), evropsky významných lokalit a ptačích oblastí, pro které byly zpracovány podklady nezbytné pro zajištění územní ochrany a péče, která je nezbytná pro zachování předmětů ochrany, dotčených území. (podklady pro vyhlášení, zpracování geodetických podkladů, zaměření hranice území v terénu, plány péče, zpracování souhrnu doporučených opatření pro evropsky významné lokality a ptačí oblasti a hodnocení výsledků provedených opatření apod.). </t>
  </si>
  <si>
    <t>http://www.evernia.cz/publikace/Hodnoceni_fragmentace_krajiny_dopravou_en.pdf</t>
  </si>
  <si>
    <t xml:space="preserve">. Potenciální míru ohroženosti zemědělské půdy vodní erozí lze kvantifikovat pomocí dlouhodobé průměrné ztráty půdy (G) vyjádřenou smyvem v tunách půdy za rok z plochy hektaru (t.ha-1.rok-1).
Mean estimated rate of soil loss by water erosion
</t>
  </si>
  <si>
    <t>http://indikatory.cenia.cz (http://issar.cenia.cz/issar/page.php?id=1887</t>
  </si>
  <si>
    <t>Odborné publikace (vybrané typy dokumentů) vytvořené podpořenými subjekty</t>
  </si>
  <si>
    <t>Odborné publikace (vybrané typy dokumentů) se zahraničním spoluautorstvím vytvořené podpořenými subjekty</t>
  </si>
  <si>
    <t>Odborné publikace (vybrané typy dokumentů) ve spoluautorství výzkumných organizací a podniků</t>
  </si>
  <si>
    <t>Podíl odborných publikací (vybrané typy dokumentů) ve spoluautorství domácích a zahraničních výzkumníků</t>
  </si>
  <si>
    <t>Počet odborných publikací na 1000 obyvatel</t>
  </si>
  <si>
    <t>Amount of the localities where the ecosystem functions were increased</t>
  </si>
  <si>
    <t>Počet lokalit, na kterém došlo realizací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K posouzení přínosu k posílení ekologické stability slouží soubor metodických podkladů založených na detailním biogeografickém členění území ČR, typologii biochor, resp. biotopů a na geobiocenologii. To umožňuje jednoznačně stanovit (zakládat) přirozená cílová společenstva odpovídající konkrétním místním podmínkám.</t>
  </si>
  <si>
    <t xml:space="preserve">Procento přírodních ploch zastavěného území obce, které zvyšují jeho ekologickou stabilitu. Za přírodní plochy zvyšující ekologickou stabilitu jsou pro účel programu považovány: lesní půda s křovinatým porostem, lesní půda se stromy, trvalý travní porost, vodní plocha, okrasná zahrada, park, ovocný sad, zahrada, vinice, hřbitovy. Uvedené přírodní plochy jsou řazeny mezi stabilní ekosystémy v souladu metodou výpočtu kostry ekologické stability (Míchal, 1995). Za nestabilní ekosystémy v sídle jsou (dle uvedené metody) považovány zastavěné plochy, orná půda, chmelnice. Ekologická stabilita, def.= schopnost ekosystému vyrovnávat vnější změny a rušivé vlivy a zachovávat své přirozené vlastnosti a funkce.  </t>
  </si>
  <si>
    <t>Počet ploch a prvků sídelní zeleně s posílenou ekostabilizační funkcí</t>
  </si>
  <si>
    <t>An amount of areas and structures of urban greenery with enhanced ecostabilization functions</t>
  </si>
  <si>
    <t>Počet ploch a prvků sídelní zeleně, na kterém došlo realizací podporovaných opatření k posílení přirozených funkcí zeleně v urbanizovaném území.</t>
  </si>
  <si>
    <t>The average number of people using social housing</t>
  </si>
  <si>
    <t>Zvýšení průměrného počtu osob využívající kapacity lůžek sociálního bydlení vychází z míry obložnosti vytvořených kapacit sociálního bydlení osobami z cílových skupin, které jako jediné budou sociální bydlení využívat. Hodnota bude příjemcem vypočtena tak, že sečte každý den za každé obsazené lůžko osobou z cílových skupin za 365 dni od rozhodného data (kterým je nejpozději datum do 6 měsíců od kolaudace prostor pro účel daný v projektu) a vydělí se 365 dny. Vyjde tak průměrná obsazenost lůžka (obložnost) a tím i průměrný počet osob podpořených v daném roce.</t>
  </si>
  <si>
    <t>The unemployment rate of the least educated</t>
  </si>
  <si>
    <t>Kapacity poskytovatelů psychiatrické péče vytvořené nebo modernizované v souvislosti s reformou psychiatrické péče</t>
  </si>
  <si>
    <t>Capacity of psychiatric care created or upgraded in the context of the reform of psychiatric care</t>
  </si>
  <si>
    <t>Počet osob, kterým může poskytovatel psychiatrické péče, podpořený  v rámci reformy psychiatrické péče, poskytnout péči v jeden den. Jedná se o součet osob, které mohou být v jeden den hospitalizovány v daném zařízení a rovněž počet osob, kterým může být v jeden den poskytnuta ambulantní péče nebo péče v jejich přirozeném prostředí.</t>
  </si>
  <si>
    <t>The proportion of children placed in a three-year pre-school</t>
  </si>
  <si>
    <t>Počet tříletých dětí umístěných v předškolním zařízení v daném školním roce - oproti - počtu tříletých dětí v populaci v %.</t>
  </si>
  <si>
    <t>Reduction of final energy consumption of households in the Czech Republic</t>
  </si>
  <si>
    <t>Number of households to reduce energy consumption without improvements in energy consumption classification</t>
  </si>
  <si>
    <t>http://portal.chmi.cz/files/portal/docs/uoco/isko/grafroc/grafroc_CZ.html</t>
  </si>
  <si>
    <t>The number of households who experienced a change in energy sources</t>
  </si>
  <si>
    <t>Jedná se o počet  domácností (bytových jednotek), u kterých došlo k výměně zdroje energie za jiný ekologičtější.</t>
  </si>
  <si>
    <t>Final energy consumption in the tertiary sector</t>
  </si>
  <si>
    <t>Statistický ukazatel vycházející z energetické bilance ČSÚ, konkrétně položky Konečná spotřeba celkem – Ostatní – Obchod, služby, veřejná správa, školství, zdravotnictví apod.</t>
  </si>
  <si>
    <t>Decrease of primary particles emissions</t>
  </si>
  <si>
    <t>Hodnota je vypočtena na základě údajů z energetického auditu s pomocí emisních faktorů.</t>
  </si>
  <si>
    <t>Floor area of public buildings in near zero or passive standard</t>
  </si>
  <si>
    <t>Součet podlahové plochy budov s téměř nulovou spotřebou a v pasivním energetickém standardu na základě dostupných databází o výstavbě a monitorování spotřeby budov (Centrální registr administrativních budov, databáze Centra pasivního domu ad.).</t>
  </si>
  <si>
    <t>Počet projektů realizovaných s podporou OP ŽP.</t>
  </si>
  <si>
    <t>http://www.sci.muni.cz/botany/chytry/Pysek_etal2012_Preslia_Review.pdf</t>
  </si>
  <si>
    <t xml:space="preserve">Soubor údajů ve formě datového volání (s náležitostmi dle platné EU a národní legislativy) od jednotlivých producentů v oblasti akvakultury zaslaných do softwaru pro shromažďování údajů. </t>
  </si>
  <si>
    <t>3.A.3.b.</t>
  </si>
  <si>
    <t>Stávající zdroje k dispozici pro kontrolu – Počet zaměstnanců (inspektorů) na plný pracovní úvazek</t>
  </si>
  <si>
    <t>Počet zaměstnanců (inspektorů) kteří se v ČR zabývají kontrolami produktů akvakultury.</t>
  </si>
  <si>
    <t>Podíl celkové hodnoty akvakulturní produkce umístěné na trh organizacemi producentů v ČR na celkové hodnotě akvakulturní produkce v ČR.</t>
  </si>
  <si>
    <t>Volume of processed fish</t>
  </si>
  <si>
    <t>Indikátor představuje množství zpracovaných ryb ve zpracovnách na území ČR</t>
  </si>
  <si>
    <t>Celkový roční objem prvoprodeje (jedná se o produkci, která je poprvé uvedena na trh) produkce uváděné na trh v rámci organizace producentů podpořených v rámci opatření 5.1. a 5.2. Operačního programu Rybářství 2014 - 2020. Cílová hodnota je stanovena jako součet objemů produkce v jednotlivých letech za celé programové období.</t>
  </si>
  <si>
    <t xml:space="preserve">Roční produkce zpracovaných ryb v tunách v rámci podpořených projektů z Operačního programu Rybářství 2014 - 2020. </t>
  </si>
  <si>
    <t xml:space="preserve">Počet podpořených projektů zaměřených na podporu nových akvakulturních chovatelů, kteří zřizují poprvé mikropodniky nebo malé podniky akvakultury a mají odpovídající odborné schopnosti a způsobilost a splňují požadavky dané nařízením (EU) č. 508/2014 o ENRF a Pravidly, kterými se stanovují podmínky pro poskytnutí dotace pro opatřen 2.3. </t>
  </si>
  <si>
    <t>Indikátor sleduje počet projektů realizovaných v rámci opatření 5.2. Uvádění produktů na trh.</t>
  </si>
  <si>
    <t>Počet projektů podporujících investice v rámci opatření 5.3. do rozšíření, vybavení a modernizace zpracovatelských kapacit podniků, zpracovávajících a uvádějících akvakulturní produkci na trh.</t>
  </si>
  <si>
    <t>Počet nově vybudovaných rybníků</t>
  </si>
  <si>
    <t>Počet zaměstnanců zaměstnaných v podnicích akvakultury na plný pracovních úvazek v rámci celé ČR.</t>
  </si>
  <si>
    <r>
      <t xml:space="preserve">Mezinárodní patentové přihlášky (PCT) </t>
    </r>
    <r>
      <rPr>
        <sz val="10"/>
        <color rgb="FFFF0000"/>
        <rFont val="Arial"/>
        <family val="2"/>
        <charset val="238"/>
      </rPr>
      <t>vytvořené podpořenými subjekty</t>
    </r>
  </si>
  <si>
    <t>databáze E-CORDA</t>
  </si>
  <si>
    <t>Podíl výzkumných pracovníků s cizím státním občanstvím</t>
  </si>
  <si>
    <t>Výzkum; zahraničí</t>
  </si>
  <si>
    <t>Počet mezinárodních patentových přihlášek (PCT) na mld. HDP v (v EUR/RPS)</t>
  </si>
  <si>
    <t>Podíl studentů bakalářského a magisterského studia, kteří využívají infrastrukturu, mimo infrastrukturu pro výuku spojenou s výzkumem</t>
  </si>
  <si>
    <t>Podíl studentů se SP k celkovému počtu studentů</t>
  </si>
  <si>
    <t>Terciární vzdělávání; sociální začleňování</t>
  </si>
  <si>
    <t>http://crab.uzsvm.cz/</t>
  </si>
  <si>
    <t>Počet podpořených výzkumných a akademických pracovníků</t>
  </si>
  <si>
    <t>Počet nových studijních oborů zaměřených na praxi</t>
  </si>
  <si>
    <t>Počet absolventů prvních ročníků v nových či modernizovaných výzkumně zaměřených studijních programech akreditovaných i pro výuku v cizím jazyce</t>
  </si>
  <si>
    <t>Počet dětí, žáků a studentů Romů v podpořených organizacích</t>
  </si>
  <si>
    <t>Počet pracovníků ve vzdělávání, kteří v praxi uplatňují nově získané poznatky a dovednosti</t>
  </si>
  <si>
    <t>Počet podpořených spoluprací</t>
  </si>
  <si>
    <t>Počet podpořených výzkumných pracovníků</t>
  </si>
  <si>
    <t>Počet podpořených administrativních a technických pracovníků ve VaV</t>
  </si>
  <si>
    <t>Počet studentů výzkumně zaměřených studijních programů a Ph.D. studentů, kteří se zúčastnili stáže</t>
  </si>
  <si>
    <t>Počet podpůrných personálních opatření ve školách</t>
  </si>
  <si>
    <t xml:space="preserve">Počet platforem pro odborná tematická setkání </t>
  </si>
  <si>
    <t>Počet absolventů prvních ročníků nových studijních oborů zaměřených na praxi</t>
  </si>
  <si>
    <t>Počet absolventů prvních ročníků nových bakalářských studijních oborů zaměřených na praxi</t>
  </si>
  <si>
    <t>Kurzy</t>
  </si>
  <si>
    <t>Počet nových bakalářských studijních oborů zaměřených na praxi</t>
  </si>
  <si>
    <t>Počet studijních programů celkem</t>
  </si>
  <si>
    <t>Počet dětí a žáků Romů začleněných do vzdělávání</t>
  </si>
  <si>
    <t>Platformy</t>
  </si>
  <si>
    <t>Počet optimalizovaných ŠVP</t>
  </si>
  <si>
    <t>Počet produktů v systémových  projektech</t>
  </si>
  <si>
    <t>Počet organizací, které byly ovlivněny systémovou intervencí</t>
  </si>
  <si>
    <t xml:space="preserve">Primární vzdělávání; </t>
  </si>
  <si>
    <t>Počet nových projektových záměrů připravených za podpory SmartAkcelerátoru</t>
  </si>
  <si>
    <t>Osoba pracující na jednu z těchto forem práce: 
 práce konaná alespoň z 50 % fondu pracovní doby doma, resp. mimo stálou provozovnu 
 zkrácený pracovní úvazek s plnou přítomností na pracovišti nebo kombinující práci z domova s prací v zaměstnání
o a) pravidelný (např. 5x týdně 4 hodiny)
o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Osoba se započítává pouze tehdy, byla-li před vstupem do projektu nezaměstnaná, neaktivní, nebo měla nižší úvazek.</t>
  </si>
  <si>
    <t>Amount of species and habitats in favourable conditions</t>
  </si>
  <si>
    <t>k 31.12.2019 (mimořádné vzhledem k hodnocení druhů a biotopů ve smyslu čl.17 Směrnice Rady č. 92/43/EHS) a 31.12.2023</t>
  </si>
  <si>
    <t>4301/4302/4303/4304/4305/4306/4307</t>
  </si>
  <si>
    <t>Podíl materiálového využití na celkové produkci ostatních odpadů</t>
  </si>
  <si>
    <t>The proportion of the materially recovered waste on total production of other waste</t>
  </si>
  <si>
    <t>Procentuální podíl materiálově využitých odpadů na produkci ostatních odpadů.</t>
  </si>
  <si>
    <t>Počet studentů se SP využívajících produkty poradenské a asistenční podpory</t>
  </si>
  <si>
    <t>Počet podpořených osob zapojených do řízení a implementace politiky VaVaI</t>
  </si>
  <si>
    <t>Míra úspěšnosti účastníků z ČR v mezinárodních výzkumných programech</t>
  </si>
  <si>
    <t>Podíl projektů koordinovaných institucemi z ČR na kolaborativních mezinárodních projektech s českou účastí</t>
  </si>
  <si>
    <t>Celkový počet studentů</t>
  </si>
  <si>
    <t>http://www.mpo.cz/cz/energetika-a-suroviny/statistiky-energetika/</t>
  </si>
  <si>
    <t>a interní statistiky MPO</t>
  </si>
  <si>
    <t>Záměry</t>
  </si>
  <si>
    <t>kontroly/audity</t>
  </si>
  <si>
    <t>Litr/rok</t>
  </si>
  <si>
    <t>Nbr/%</t>
  </si>
  <si>
    <t>Data-set/rok</t>
  </si>
  <si>
    <t>KódNČI2014+</t>
  </si>
  <si>
    <t>vloženovrámciformldialogu</t>
  </si>
  <si>
    <t>duplicitasWF739?</t>
  </si>
  <si>
    <t>Inhab/km2</t>
  </si>
  <si>
    <t>tis. osob</t>
  </si>
  <si>
    <t>Zdroj metodiky/komentáře</t>
  </si>
  <si>
    <t>Odkaz na zdroje dat</t>
  </si>
  <si>
    <t xml:space="preserve">ČSÚ   </t>
  </si>
  <si>
    <t xml:space="preserve">ČSÚ </t>
  </si>
  <si>
    <t xml:space="preserve">http://www.czso.cz/csu/2014edicniplan.nsf/p/130064-14 </t>
  </si>
  <si>
    <t xml:space="preserve">ČSÚ 
</t>
  </si>
  <si>
    <t>http://www.czso.cz/csu/2013edicniplan.nsf/p/9611-13
http://www.czso.cz/csu/redakce.nsf/i/statni_rozpoctove_vydaje_a_dotace_na_vyzkum_a_vyvoj_gbaord
http://epp.eurostat.ec.europa.eu/portal/page/portal/science_technology_innovation/data/database
www.oecd.org/sti/msti</t>
  </si>
  <si>
    <t>http://www.czso.cz/csu/2013edicniplan.nsf/p/9601-13
http://www.czso.cz/csu/redakce.nsf/i/statistika_vyzkumu_a_vyvoje
http://epp.eurostat.ec.europa.eu/portal/page/portal/science_technology_innovation/data/database
www.oecd.org/sti/msti
www.oecd.org/sti/rds</t>
  </si>
  <si>
    <t>http://www.czso.cz/csu/2013edicniplan.nsf/p/9601-13
http://www.czso.cz/csu/redakce.nsf/i/statistika_vyzkumu_a_vyvoje
http://www.czso.cz/csu/redakce.nsf/i/ukazatele_vyzkumu_a_vyvoje_za_vladni_sektor_ceske_republiky/$File/ukazatele_vyzkumu_a_vyvoje_za_vladni_sektor_ceske_republiky.xlsx</t>
  </si>
  <si>
    <t xml:space="preserve">ČSÚ
</t>
  </si>
  <si>
    <t>http://portal.mpsv.cz/sz/politikazamest/trh_prace/rok2013/21.pdf</t>
  </si>
  <si>
    <t xml:space="preserve">
MPO na základě dat ČSÚ.</t>
  </si>
  <si>
    <t>http://www.mpo.cz/cz/podpora-podnikani/msp/</t>
  </si>
  <si>
    <t>MPO na základě dat ČSÚ.</t>
  </si>
  <si>
    <t>http://www.czso.cz/csu/2014edicniplan.nsf/p/213003-14 
http://www.czso.cz/csu/redakce.nsf/i/statistika_inovaci</t>
  </si>
  <si>
    <t>(Broadband markets in CZ). http://digital-agenda-data.eu/charts/country-profiles-the-relative-position-against-all-other-european-countries#chart={"indicator-group":"broadband","ref-area":"CZ","time-period":"2012"}</t>
  </si>
  <si>
    <t xml:space="preserve">http://ec.europa.eu/digital-agenda/en/scoreboard/czech-republic
http://digital-agenda-data.eu/charts/country-profiles-the-relative-position-against-all-other-european-countries#chart={"indicator-group":"broadband","ref-area":"CZ","time-period":"2012"}
</t>
  </si>
  <si>
    <t>ŘO OP PIK (PS4 OP PIK) po jednáních s ČTÚ předpokládá, že se bude oblast penetrace širokopásmových přístupů v ČR  vyhodnocovat zhruba každé 3 roky.</t>
  </si>
  <si>
    <t>http://www.ctu.cz/ctu-online/pruzkum-nga.html</t>
  </si>
  <si>
    <t>V OP PIK je definováno, že jde o "Provozovatelé distribučních soustav".</t>
  </si>
  <si>
    <t>http://www.eru.cz/dias-browse_articles.php?parentId=302&amp;deep=off&amp;type=</t>
  </si>
  <si>
    <t xml:space="preserve">ČHMÚ </t>
  </si>
  <si>
    <t>http://issar.cenia.cz/issar/page.php?id=1611</t>
  </si>
  <si>
    <t xml:space="preserve">databáze SEKM/NIKM
</t>
  </si>
  <si>
    <t>http://www.sekm.cz/
http://www.cenia.cz/__C12572160037AA0F.nsf/showProject?OpenAgent&amp;PID=CPRJ7RCKSQQ7&amp;cat=about</t>
  </si>
  <si>
    <t>http://eagri.cz/public/web/mze/ministerstvo-zemedelstvi/vyrocni-a-hodnotici-zpravy/zpravy-o-stavu-vodniho-hospodarstvi/</t>
  </si>
  <si>
    <t xml:space="preserve">mapy povodňového nebezpečí a rizik </t>
  </si>
  <si>
    <t>http://cds.chmi.cz/?lang=cs&amp;presenter=CDSMap</t>
  </si>
  <si>
    <t xml:space="preserve">Registr České geologické služby - Inventarizace opuštěných úložných míst, </t>
  </si>
  <si>
    <t>http://www.geology.cz/extranet/sgs/ulozna-mista-tezebniho-odpadu
http://mapy.geology.cz/gisviewer</t>
  </si>
  <si>
    <t xml:space="preserve">Registry České geologické služby  -Inventarizace opuštěných úložných míst ČR, </t>
  </si>
  <si>
    <t>http://www.geology.cz/extranet/sgs/ulozna-mista-tezebniho-odpadu
http://mapy.geology.cz/gisviewer/?mapProjectId=17</t>
  </si>
  <si>
    <t>http://www.geology.cz/svahovenestability/registr
http://mapy.geology.cz/svahove_nestability/</t>
  </si>
  <si>
    <t xml:space="preserve">Registr svahových nestabilit ČGS je zpřístupněn formou mapové aplikace 'Registr svahových nestabilit ČGS' a jednotlivé záznamy jsou přístupné též vyhledáváním v databázi svahových nestabilit České geologické služby.
Registr sesuvů ČGS – Geofondu je rovněž zpřístupněn pomocí webové mapové aplikace 'Registr sesuvů-Geofondu', které spolu vytvářejí informační základnu o svahových nestabilitách na území České republiky. 
Registr sesuvů Geofondu ukončil svou činnost k 31.12.2010 a obsahuje celkem 9275 záznamů – objektů (ks), z toho: bodové - 2 982 ks, plošné - 6 293 ks. V tomto případě nebylo možno změřit plochu
2) Registr ČGS svahové nestability k 15.9.2013 obsahuje celkem 17 955 objektů (ks, z toho: bodové -  4 885 ks a plošné - 12 070 ks. Poměr sesuvů bodové/plošné = 1:3
Členění sesuvů podle plochy:
z toho plošné:
menší jak 0,5 ha - 3923 ks
0,5 ha - 1 ha    - 1972 ks
větší jak 1 ha   - 6175 ks
V tom je zahrnuto cca 750 ks sesuvů v kat.III s vysokým rizikem ohrožení, které již byly stabilizované nebo sanované.
Průměrná plocha plošných sesuvů 4,83 ha. Celková plocha plošných sesuvů 58 337 ha.
Průměrná plocha bodového sesuvu 0,5 ha (event.0,25 ha). Celková plocha bodových sesuvů je cca 1 221 ha.
CELKOVÁ PLOCHA SVAHOVÝCH NESTABILIT /SESUVŮ/:     59 558 ha.
Obě mapové aplikace jsou spojeny a zpřístupněny pomocí webové mapové aplikace 'Mapa svahových nestabilit České republiky' 
Zdroje:  </t>
  </si>
  <si>
    <t>MU</t>
  </si>
  <si>
    <t xml:space="preserve">ÚHÚL / MZe (Zpráva o stavu lesa a lesního hospodářství  - ročenka MZe) </t>
  </si>
  <si>
    <t>http://eagri.cz/public/web/mze/lesy/lesnictvi/zprava-o-stavu-lesa-a-lesniho/</t>
  </si>
  <si>
    <t>http://www.msmt.cz/vzdelavani/skolstvi-v-cr/statistika-skolstvi/vykonova-data-o-skolach-a-skolskych-zarizenich-2003-04-2013</t>
  </si>
  <si>
    <t>STEM/MARK 2013</t>
  </si>
  <si>
    <t>http://www.strukturalni-fondy.cz/cs/Fondy-EU/Narodni-organ-pro-koordinaci/Publicita/Novinky-Publicity/Dotaznikove-setreni-Informovanost-o-EU-fondech</t>
  </si>
  <si>
    <t>upravit název indikátoru</t>
  </si>
  <si>
    <t>nejasná definice, údaj nesledujeme, není k dispozici ani v rámci národních účtů v podobě odhadu</t>
  </si>
  <si>
    <t>http://www.mpsv.cz/cs/3869</t>
  </si>
  <si>
    <t>Data od MŠMT přebírá ČSÚ nepravidelně, ukazatel je diskutabilní</t>
  </si>
  <si>
    <t>Data od MŠMT přebírá ČSÚ nepravidelně, ukazatel je diskutabilní, nutno upřesnit "zdravotní postižení"</t>
  </si>
  <si>
    <t>Podíl energeticky využitých ostatních odpadů z celkové produkce ostatních odpadů</t>
  </si>
  <si>
    <t>OP VVV; OP PIK</t>
  </si>
  <si>
    <t>Celková rozloha regenerovaných lokalit v Národní databázi brownfieldů pro ekonomické využití MSP</t>
  </si>
  <si>
    <t>5 let</t>
  </si>
  <si>
    <t>soustava KVET</t>
  </si>
  <si>
    <t>Počet podpořených nových nebo zrekonstruovaných soustav KVET na biomasu.</t>
  </si>
  <si>
    <t xml:space="preserve">Nové nebo rekonstruované KVET </t>
  </si>
  <si>
    <t>OP VVV; OP ŽP; IROP; OP PIK</t>
  </si>
  <si>
    <t>Délka vybudovaných, obnovených a rekonstruovaných kanalizací pro veřejnou potřebu.</t>
  </si>
  <si>
    <t>Length of  the built sewer</t>
  </si>
  <si>
    <t>Množství vypouštěného znečištění v ukazateli P celk.</t>
  </si>
  <si>
    <t>Počet obcí vystavených povodňovému riziku, kde zranitelnost klesla v důsledku podpořeného projektu.</t>
  </si>
  <si>
    <t>POVIS</t>
  </si>
  <si>
    <t xml:space="preserve">
http://www.dppcr.cz/html_pub/exp_povis.htm</t>
  </si>
  <si>
    <t>Kapacita pro předcházení vzniku komunálních odpadů</t>
  </si>
  <si>
    <t>Plocha zrekultivovaných starých skládek</t>
  </si>
  <si>
    <t>Nově vytvořená kapacita systémů separace a svozu všech odpadů</t>
  </si>
  <si>
    <t>Risks when dealing with chemicals</t>
  </si>
  <si>
    <t>Number of realized centres REACH and risk prevention</t>
  </si>
  <si>
    <t>Počet realizovaných center pro poradenskou činnost k hodnocení rizik při nakládání s nebezpečnými chemickými látkami.</t>
  </si>
  <si>
    <t>k 31.12.2018,  k 31.12.2020 a k 31.12.2023</t>
  </si>
  <si>
    <t>Rizika při nakládání s nebezpečnými látkami</t>
  </si>
  <si>
    <t>Výroba tepla v GJ celkem, Výroba tepla netto (pouze aktivita OZE). Výroba tepla zmenšená o vlastní spotřebu na výrobu tepla. Hodnota ukazatele je vždy uváděna za 1 rok, nejedná se o přírůstkový ukazatel. Ukazatel je vykazován nejdříve v závěrečné zprávě.</t>
  </si>
  <si>
    <t>Rybářské sdružení ČR - data jsou k dispozici na vyžádání.</t>
  </si>
  <si>
    <t xml:space="preserve">Změna objemu prvního prodeje v organizacích producentů </t>
  </si>
  <si>
    <t>Change in volume of first sales in POs</t>
  </si>
  <si>
    <t xml:space="preserve">Změna hodnoty prvního prodeje v organizacích producentů </t>
  </si>
  <si>
    <t>Objem produkce systémů s recirkulací</t>
  </si>
  <si>
    <t xml:space="preserve">Volume of production recirculation system </t>
  </si>
  <si>
    <t>Hodnota produkce akvakultury</t>
  </si>
  <si>
    <t>Opatření pro shromažďování údajů – provádění datových volání podle rámce pro shromažďování údajů</t>
  </si>
  <si>
    <t>Změna objemu produkce systémů s recirkulací</t>
  </si>
  <si>
    <t xml:space="preserve">Podíl produkce uváděné na trh organizacemi producentů (hodnota) </t>
  </si>
  <si>
    <t>Podíl produkce uváděné na trh organizacemi producentů (objem)</t>
  </si>
  <si>
    <t>Změna objemu produkce akvakultury</t>
  </si>
  <si>
    <t>Orgán, který má na starosti provádění kontrol produktů akvakultury  -Ministerstvo zemědělství</t>
  </si>
  <si>
    <t>MZe, Evidence o hospodaření a o dosaženém výsledku při chovu ryb a vodních organismů v rybníku a ve zvláštních rybochovných zařízení
Rybářské sdružení ČR a Národní sdružení intenzivních akvakulturních systémů. 
Oba zdroje informací jsou na vyžádání k dispozici.</t>
  </si>
  <si>
    <t>Orgán zodpovědný za sběr údajů od producentů v oblasti akvakultury - Ministerstvo zemědělství</t>
  </si>
  <si>
    <t>Objem produkce akvakultury</t>
  </si>
  <si>
    <t xml:space="preserve">MZe, Evidence o hospodaření a o dosaženém výsledku při chovu ryb a vodních organismů v rybníku a ve zvláštních rybochovných zařízeních dostupná na vyžádání u odboru 16230 Ministerstva zemědělství.
Specifikace zdroje: 
1) Rybářské sdružení ČR (RS ČR) - Roční statistická Hlášení o výlovu, prodeji a stavu tržních ryb k 31. 12. upravená RS ČR pro účely statistického vykazování
2) NSIAS (na vyžádání e-mailem)
Pozn.: Vykazování indikátoru není legislativně závazné. Hodnoty pro výpočet indikátoru proto poskytují RS ČR a NSIAS na základě dohody s ŘO OP Rybářství.
</t>
  </si>
  <si>
    <t>Změna hodnoty produkce akvakultury</t>
  </si>
  <si>
    <t>Rybářské sdružení ČR, data jsou dostupná na vyžádání.</t>
  </si>
  <si>
    <t>OP PPR; IROP; OP VVV; OP PIK; OP D</t>
  </si>
  <si>
    <t>Kapacita nových nebo inovovaných podpořených služeb uvedených ve Strategii reformy psychiatrické péče</t>
  </si>
  <si>
    <t>Publications in co-authorship with researchers from abroad (selected types of documents)</t>
  </si>
  <si>
    <t>Počet odborných publikací evidovaných k danému roku v databázi Thomson Reuters Web of Science ve spoluautorství výzkumníků z domácích a zahraničních pracovišť. Jsou započítávány publikace typu "article", "book", "book chapter", "letter" a review".</t>
  </si>
  <si>
    <t xml:space="preserve">Thomson Reuters Web of Science
</t>
  </si>
  <si>
    <t>https://webofknowledge.com/</t>
  </si>
  <si>
    <t>Publications (selected types of documents)</t>
  </si>
  <si>
    <t>Počet odborných publikací evidovaných k danému roku v databázi Thomson Reuters Web of Science. Jsou započítávány publikace typu "article", "book", "book chapter", "letter" a review".</t>
  </si>
  <si>
    <t>https://webgate.ec.europa.eu/eCORDA/</t>
  </si>
  <si>
    <t>Poměr všech výzkumných týmů z ČR v úspěšných (tj. financovaných) návrzích projektů vůči celkovému počtu výzkumných týmů z ČR, které se podílely na přípravě všech (formálně správných) návrhů projektů. Nejsou brány v úvahu návrhy projektů, které v důsledku formálních závad vůbec nevstoupily do odborného (peer-review) hodnocení. Započítávány jsou účasti v programu Horizont 2020 a EURATOM (ve výchozí hodnotě účasti v 7. Rámcovém programu vč. programu EURATOM).</t>
  </si>
  <si>
    <t>The success rate of participants from the Czech Republic in international research programs</t>
  </si>
  <si>
    <t>Mezinárodní přihlášky podle Smlouvy o patentové spolupráci (PCT), podané přihlašovateli z ČR. Započítávány jsou patenty v mezinárodní fázi řízení, podle roku podání přihlášky. Výchozí i cílová hodnota indikátoru je uváděna jako součet za období posledních tří let, za která jsou dostupná data. Zdrojem dat je Úřad průmyslového vlastnictví (data přebíraná z WIPO). Více informací na: http://www.upv.cz/cs/prumyslova-prava/vynalezy-patenty/prihlasovani-do-zahranici/mezinarodni-prihlasky-pct.html.</t>
  </si>
  <si>
    <t>The proportion of doctoral students used the infrastructure</t>
  </si>
  <si>
    <t>Podíl studentů doktorského studia využívajících infrastrukturu pro výzkumně zaměřené studijní programy, nově vybudovanou, rekonstruovanou či rozšířenou či modernizovanou infrastrukturu  ze zdrojů OP VVV, vůči celkovém počtu studentů doktorského studia v ČR. Počet studentů využívajících infrastrukturu bude zjišťován na základě rozvrhu příslušných místností a počtu studentů zapsaných do programů využívajících tyto místnosti, případě z přístrojových deníků laboratorního vybavení.</t>
  </si>
  <si>
    <t>The proportion projects coordinated by the institutions of the Czech Republic on collaborative international projects with Czech participation</t>
  </si>
  <si>
    <t>Podíl kolaborativních mezinárodních projektů s koordinátorem z ČR na všech (relevantních) kolaborativních výzkumných projektech s českou účastí. Nejsou brány v úvahu nevýzkumné koordinační a podpůrné akce či projekty nezahrnující funkci koordinátora mezinárodního konsorcia. Započítávány jsou relevantní projekty z programu Horizont 2020 a EURATOM (ve výchozí hodnotě účasti v 7. Rámcovém programu vč. programu EURATOM).</t>
  </si>
  <si>
    <t>Proportion of researchers with foreign citizenship</t>
  </si>
  <si>
    <t>Podíl výzkumných pracovníků s cizím státním občanstvím na všech výzkumných pracovnících (ve fyzických osobách).</t>
  </si>
  <si>
    <t>Share of publications in co-authorship with researchers from abroad (selected types of documents)</t>
  </si>
  <si>
    <t>Publications in co-authorship with researchers from abroad created by the supported entities (Selected types of documents)</t>
  </si>
  <si>
    <t>Publications in co-authorship of research organizations and enterprises (Selected types of documents)</t>
  </si>
  <si>
    <t>Share of publications in co-authorship of research organizations and enterprises (Selected types of documents)</t>
  </si>
  <si>
    <t>Mezinárodní přihlášky podle Smlouvy o patentové spolupráci (PCT), podané subjekty podpořenými z OP VVV. Započítávány jsou patenty v mezinárodní fázi řízení, podle roku podání přihlášky. Zdrojem dat je Úřad průmyslového vlastnictví (data přebíraná z WIPO). Více informací na: http://www.upv.cz/cs/prumyslova-prava/vynalezy-patenty/prihlasovani-do-zahranici/mezinarodni-prihlasky-pct.html.</t>
  </si>
  <si>
    <t>International patent applications (PCT) created by the supported entities</t>
  </si>
  <si>
    <t>Průměrná délka hospitalizace v institucích dlouhodobé psychiatrické péče</t>
  </si>
  <si>
    <t>The number of publications per 1000 inhabitants</t>
  </si>
  <si>
    <t>Počet všech publikací evidovaných v databázi Thomson Reuters Web of Science k danému roku, vydělený počtem obyvatel v tisících k 1.1. daného roku.</t>
  </si>
  <si>
    <t>Thomson Reuters Web of Science / Eurostat
https://webofknowledge.com/</t>
  </si>
  <si>
    <t>https://webofknowledge.com</t>
  </si>
  <si>
    <t>World Intellectual Property Organization / Eurostat</t>
  </si>
  <si>
    <t>Počet mezinárodních patentových přihlášek dle smlouvy PCT (Patent Cooperation Treaty) evidovaných v databázi World Intellectual Property Organization k danému roku, vydělený hodnotou HDP v miliardách EUR podle parity kupní síly (PPS).</t>
  </si>
  <si>
    <t>The number of international patent applications (PCT) on the billions. GDP (EUR / PPS)</t>
  </si>
  <si>
    <t xml:space="preserve">Počet projektů zaměřených na opatření pro uvádění produktů na trh a podporu skladování </t>
  </si>
  <si>
    <t>N° of projects on marketing measures and storage aid</t>
  </si>
  <si>
    <t xml:space="preserve">Počet projektů zaměřených na podporu shromažďování, správy a využívání údajů </t>
  </si>
  <si>
    <t>N° of projects on supporting the collection, management and use of data</t>
  </si>
  <si>
    <t>Počet projektů zaměřených na zpracování</t>
  </si>
  <si>
    <t>N° of projects on processing</t>
  </si>
  <si>
    <t>N° of projects on limiting the impact of aquaculture on the environment (ecomanagement, audit schemes, organic aquaculture environmental services)</t>
  </si>
  <si>
    <t xml:space="preserve">Počet organizací producentů nebo sdružení organizací producentů, jejichž plány produkce a uvádění produktů na trh se podporují </t>
  </si>
  <si>
    <t>N° of producers organisations or associations of producers organisations supported for production and marketing plans</t>
  </si>
  <si>
    <t>Počet zaměstnanců na plný pracovní úvazek</t>
  </si>
  <si>
    <t>Number of employed</t>
  </si>
  <si>
    <t>Počet projektů zaměřených na provádění systému Unie pro kontrolu, inspekci a vynucování</t>
  </si>
  <si>
    <t>Počet elektronických podání učiněných prostřednictvím Czech Point, ISDS, PVS a agendových portálů</t>
  </si>
  <si>
    <t>Počet institucí podpořených za účelem zavedení opatření</t>
  </si>
  <si>
    <t>instituce</t>
  </si>
  <si>
    <t>Počet institucí, které s podporou ESF úspěšně zavedly opatření</t>
  </si>
  <si>
    <t>Počet institucí, které s podporou ESF úspěšně zavedly opatření v oblasti řízení kvality</t>
  </si>
  <si>
    <t>Počet institucí, které s podporou ESF úspěšně zavedly opatření v oblasti strategického a projektového řízení</t>
  </si>
  <si>
    <t>Počet institucí, které s podporu ESF úspěšně zavedly opatření v oblasti procesního modelování agend</t>
  </si>
  <si>
    <t>Počet institucí, které s podporu ESF úspěšně zavedly opatření v oblasti moderního řízení lidských zdrojů</t>
  </si>
  <si>
    <t>Počet uživatelů, kteří využívají zařízení pečující o děti předškolního věku, tj. zařízení vybudovaná či provozovaná v rámci projektu.  "Uživatelé" jsou rodiče využívající zařízení pro děti předškolního věku, které mají z umístění dítěte přínos. Za jedno umístěné dítě je počítán jeden rodič jako osoba, která může jít díky tomu, že je dítě v předškolním zařízení umístěno, do práce.</t>
  </si>
  <si>
    <t>Number of persons using pre-school childcare facilities</t>
  </si>
  <si>
    <t>Number of persons working on flexible forms of work</t>
  </si>
  <si>
    <t>Počet podpořených zařízení péče o děti předškolního věku</t>
  </si>
  <si>
    <t>Number of supported pre-school childcare facilities</t>
  </si>
  <si>
    <t>Zaměstnavatelé nabízející alespoň jednu z těchto forem práce: 
 práce konaná alespoň z 50 % fondu pracovní doby doma, resp. mimo stálou provozovnu 
 zkrácený pracovní úvazek s plnou přítomností na pracovišti nebo kombinující práci z domova s prací v zaměstnání
o a) pravidelný (např. 5x týdně 4 hodiny)
o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Zaměstnavatel se počítá pouze tehdy, pokud alespoň jednu z forem práce před zahájením projektu nevyužíval.</t>
  </si>
  <si>
    <t>The number of employers supporting flexible forms of working</t>
  </si>
  <si>
    <t>Počet osob, které se účastnili aktivit (kulatý stůl, semináře, školení, konference) v rámci projektů na podporu sociálního dialogu za finanční podpory ESI fondů.</t>
  </si>
  <si>
    <t>Population affected by activity to promote social dialogue</t>
  </si>
  <si>
    <t xml:space="preserve">Nezaměstnaní účastníci ve věkové skupině 25-29 let, kteří dokončili program podporovaný YEI </t>
  </si>
  <si>
    <t>Unemployed participants 25 - 29 years old who complete the YEI supported intervention</t>
  </si>
  <si>
    <t>“Nezaměstnaní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Ve věku 25-29 let znamená, že účastník dovršil 25 let a zároveň je mladší 29 let. Věk účastníka je počítán v den vstupu do programu.</t>
  </si>
  <si>
    <t>Původně nezaměstnaní nebo neaktivní účastníci intervence z ESF, které jsou 12 měsíců po ukončení své účasti v projektu zaměstnaní, nebo OSVČ. Postavení na trhu práce je zjišťováno 12. měsíc od data ukončení účasti na projektu. (Případně k nejbližšímu datu 12 měsícům poté, ke kterému má ČSSZ / ÚP dostupné informace).</t>
  </si>
  <si>
    <t>The new or innovative social services to housing support</t>
  </si>
  <si>
    <t>Former participants of projects in the field of social work where the intervention fulfilled its purpose</t>
  </si>
  <si>
    <t>Number of institutions who successfully implemented measures in the area of quality management</t>
  </si>
  <si>
    <t>Number of institutions who successfully implemented measures in the area of strategic and project management</t>
  </si>
  <si>
    <t>Number of institutions who successfully implemented measures in the area of modern human resource management</t>
  </si>
  <si>
    <t>Number of institutions supported in order to implement measures</t>
  </si>
  <si>
    <t>Number of institutions supported in order to implement measures in the area of quality management</t>
  </si>
  <si>
    <t>Number of institutions supported in order to implement measures in the area of strategic and project management</t>
  </si>
  <si>
    <t>Number of institutions supported in order to implement measures in the area of modern human resource management</t>
  </si>
  <si>
    <t>Celkový počet studentů na veřejných vysokých školách</t>
  </si>
  <si>
    <t>Total number of students</t>
  </si>
  <si>
    <t>The number of students with special needs</t>
  </si>
  <si>
    <t>The proportion of students with special needs to the total number of students</t>
  </si>
  <si>
    <t>Bachelor and Master students who use the infrastructure outside the infrastructure for education related to research</t>
  </si>
  <si>
    <t xml:space="preserve">Podíl studentů bakalářského a magisterského studia využívajících infrastrukturu, mimo infrastruktury pro výuku spojenou s výzkumem, vůči celkovému počtu studentů bakalářského a magisterského studia v ČR. </t>
  </si>
  <si>
    <t xml:space="preserve">Počet studentů využívající nově vybudovanou, rozšířenou či modernizovanou infrastrukturu, mimo infrastrukturu pro výuku spojenou s výzkumem ze zdrojů OP VVV.
Celkový počet studentů bude zahrnovat všechny studenty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t>
  </si>
  <si>
    <t xml:space="preserve">Jedná se o nové funkcionality zavedené v rámci informačních a komunikačních technologií veřejné správy. Funkcionalita je hierarchicky uspořádaný souhrn poskytovaných, požadovaných nebo plánovaných funkcí. 
A) U aktivit spojených s -  eGovermentem, bude novou funkcionalitou informačního systému například:
• samoobslužný proces veřejné správy a/nebo
• propojování datového fondu veřejné správy a/nebo
• zajištění provozní spolehlivost a bezpečnosti a/nebo
• dostupnost služeb veřejné správy a/nebo 
• interoperabilita na území státu s přesahem v rámci EU a/nebo
• celoplošná dostupnost
B) U aktivit spojených s - modernizací specifických informačních a komunikačních systémů VS, bude novou funkcionalitou informačního systému například:
• samoobslužný proces pro úředníky veřejné správy a/nebo
• integrace datového fondu orgánů veřejné moci (dále jen OVM) a jeho propojení s dalšími OVM a/nebo
• interoperabilita na území státu s přesahem i např. v rámci EU a/nebo
• logická centralizace a celoplošná dostupnost v rámci OVM sdílejících provozní informační systém  a/nebo
• celoplošná dostupnost specifických informačních a komunikačních systémů a/nebo
• zrychlení a zjednodušení vnitřních procesů veřejné správy a/nebo
• zvýšená spolehlivost, bezpečnost a průchodnost provozních informačních systémů, spravovaných jednotlivými OVM s využitím sdílení ICT platforem a/nebo
• elektronizované vnitřní procesy.
</t>
  </si>
  <si>
    <t>Jedná se o počet nových nebo modernizovaných prvků zavedených u významných či kritických informačních systémů k zajištění standardu kybernetické bezpečnosti.  Nový nebo modernizovaný prvek sloužící k zajištění standardů kybernetické bezpečnosti je takový, který přispěje k naplnění jednoho či více z 12 technických opatření definovaných v zákoně č. 181/2014 Sb., o kybernetické bezpečnosti.</t>
  </si>
  <si>
    <t>Jedná se o plošnou výměru území v měrné jednotce km2 pokrytou alespoň (minimálně) jedním z pořízených dokumentů v podobě - a) územních plánů, b) regulačních plánů z podnětu nenahrazujících územní rozhodnutí, nebo c) územních studií. Plocha území pokrytá více typy dokumentů se do daného monitorovacího indikátoru započítává pouze jednou.</t>
  </si>
  <si>
    <t>Počet územních plánů, regulačních plánů a územních studií</t>
  </si>
  <si>
    <t>Jedná se o počet pořízených územních plánů, regulačních plánů z podnětu nenahrazujících územní rozhodnutí a územních studií (dle zákona o územním plánování a stavebním řádu - stavební zákon). Konkrétně se jedná o součet počtu pořízených: a) územních plánů, b) regulačních plánů z podnětu nenahrazujících územní rozhodnutí a c) územních studií.</t>
  </si>
  <si>
    <t xml:space="preserve">Počet územních plánů </t>
  </si>
  <si>
    <t>Počet regulačních plánů</t>
  </si>
  <si>
    <t>Počet územních studií - krajina</t>
  </si>
  <si>
    <t xml:space="preserve">Počet územních studií - veřejná infrastruktura </t>
  </si>
  <si>
    <t>Počet osob přepravených veřejnou dopravou</t>
  </si>
  <si>
    <t>OP PIK; IROP</t>
  </si>
  <si>
    <t>Počet uživatelů, kteří využívají zařízení pečující o děti do tří let, tj. zařízení vybudovaná či provozovaná v rámci projektu.  "Uživatelé" jsou rodiče využívající zařízení pro děti do tří let, které mají z umístění dítěte přínos. Za jedno umístěné dítě je počítán jeden rodič jako osoba, která může jít díky tomu, že je dítě v předškolním zařízení umístěno, do práce. Indikátor je podřazený indikátoru Počet osob využívajících zařízení péče o děti předškolního věku.</t>
  </si>
  <si>
    <t>http://epp.eurostat.ec.europa.eu/portal/page/portal/energy/data/database</t>
  </si>
  <si>
    <t xml:space="preserve">Eurostat, (Zdroj výchozí hodnoty - viz Eurostat - Energetická statistika: http://epp.eurostat.ec.europa.eu/portal/page/portal/energy/data/database , kde je vybrána volba - "Energy" (nrg), v jejím rámci volba - "Energy statistics - quantities, annual data (nrg_quant)" a dále - "Energy statistics - supply, transformation, consumption (nrg_10)" a dále pak - "Supply, transformation, consumption - all products - annual data (nrg_100a)". V rámci vygenerované tabulky jsou použity parametry "UNIT= Terajoule; PRODUCT= All products; INDIC_NRG= Residential" (u této volby je potřebné kliknout na tlačítko a (+) a otevře se okno s tím, že je následně nutné zrušit (odškrtnout) okno s názvem: „Gross inland consumption“ a následně zvolit (zaškrtnout) – „Residental“ (Code: B_102010)). 
</t>
  </si>
  <si>
    <r>
      <rPr>
        <sz val="10"/>
        <color rgb="FFFF0000"/>
        <rFont val="Arial"/>
        <family val="2"/>
        <charset val="238"/>
      </rPr>
      <t xml:space="preserve">Kapacita </t>
    </r>
    <r>
      <rPr>
        <sz val="10"/>
        <color indexed="8"/>
        <rFont val="Arial"/>
        <family val="2"/>
        <charset val="238"/>
      </rPr>
      <t>služeb a sociální práce</t>
    </r>
  </si>
  <si>
    <t>Míra nezaměstnanosti osob s nižším vzděláním podle kategorizace ISCED 0-2.</t>
  </si>
  <si>
    <t>Podnikání; ne/zaměstnanost; vzdělávání</t>
  </si>
  <si>
    <t>http://epp.eurostat.ec.europa.eu/tgm/table.do?tab=table&amp;init=1&amp;language=en&amp;pcode=tsdsc410&amp;plugin=1</t>
  </si>
  <si>
    <t>Počet návštěvníků kulturních památek (např. hradů, zámků, církevních objektů apod.) a paměťových institucí, které jsou zpřístupněné za vstupné v rámci České republiky.</t>
  </si>
  <si>
    <t>Number of Roma children and pupils integrated into education</t>
  </si>
  <si>
    <t>Počet dětí a žáků Romů,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Za Roma považujeme osobu, která se za ni sama považuje, aniž by se nutně k této příslušnosti za všech okolností (např. při sčítání lidu) hlásil, a/nebo je za takovou považován svým okolím na základě skutečných či domnělých (antropologických, kulturních nebo sociálních) indikátorů.</t>
  </si>
  <si>
    <t>regionální systémy</t>
  </si>
  <si>
    <t>Organizace působící ve výchově a vzdělávání (včetně zájmového a neformálního), které v průběhu projektu zvýšily svou kvalitu včetně proinkluzivnosti.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 Kvalita bude měřena podle kritérií, která jsou dána pro jednotlivé specifické cíle v dokumentaci OP.</t>
  </si>
  <si>
    <t>Partnerství = cílená spolupráce různých subjektů (např. sociálních partnerů, výzkumných a vzdělávacích organizací, orgánů státní správy a místní samosprávy, aplikační sféry včetně nestátních neziskových organizací, atd.) za účelem sdílení odbornosti a zkušeností s řešením problematiky v dané oblasti (vymezené jak regionálně, tak i tematicky) při realizaci projektů či jejich částí financovaných z fondů ESI. 
Partneři projekt společně vytvářejí, následně se podílí na realizaci věcných projektových aktivit a dále také vyhodnocují, zda je cíl projektu skutečně naplňován.
Partnerství musí být doloženo smlouvou o partnerství.</t>
  </si>
  <si>
    <t>Total number of study programs</t>
  </si>
  <si>
    <t>Celkový počet akreditovaných studijních programů na dané VŠ. (Zdroj pro výpočet indikátoru 5 29 10)</t>
  </si>
  <si>
    <t>Number of optimized school educational programmes</t>
  </si>
  <si>
    <t>Absolutní počet optimalizovaných ŠVP ve středních odborných školách (EQF 2,3,4) v rámci systémového projektu nebo v rámci výzev na zjednodušené projekty.</t>
  </si>
  <si>
    <t>Počet produktů podpořených v rámci realizace systémových projektů. Podpořený produkt - viz definice indikátoru "Počet podpořených produktů".</t>
  </si>
  <si>
    <t>Number of products in system projects</t>
  </si>
  <si>
    <t>Pokles průměrné délky hospitalizace v institucích dlouhodobé psychiatrické péče (psychiatrických léčebnách) u pacientů s diagnózou skupiny F20-F29 - schizofrenie, poruchy schizotypální a poruchy s bludy.</t>
  </si>
  <si>
    <t>OP PIK; OP PPR; IROP</t>
  </si>
  <si>
    <t>OP PIK; OP PPR; OP VVV</t>
  </si>
  <si>
    <t>OP PIK; OP VVV</t>
  </si>
  <si>
    <r>
      <t>OP PIK</t>
    </r>
    <r>
      <rPr>
        <sz val="10"/>
        <rFont val="Arial"/>
        <family val="2"/>
        <charset val="238"/>
      </rPr>
      <t/>
    </r>
  </si>
  <si>
    <t>IROP; OP ŽP; OP VVV; OP PIK</t>
  </si>
  <si>
    <t>OP PIK; OP ŽP</t>
  </si>
  <si>
    <t>OP PIK; IROP; OP ŽP</t>
  </si>
  <si>
    <t>IROP; OP PIK; OP PPR; OP ŽP</t>
  </si>
  <si>
    <t>OP PPR; IROP; OP ŽP; OP PIK</t>
  </si>
  <si>
    <t>OP ŽP; OP PIK; OP D; OP PPR; IROP</t>
  </si>
  <si>
    <t>IROP, OP D</t>
  </si>
  <si>
    <t>OP TP; OP PIK; IROP</t>
  </si>
  <si>
    <t>OP VVV; OP PIK; OP ŽP</t>
  </si>
  <si>
    <t xml:space="preserve">Absolutní počet nových projektových záměrů přispívajících k naplnění cílů RIS3 připravených za podpory SmartAkcelerátoru, předložených do relevantní výzvy relevantního mezinárodního, národního programu a akceptovaných k hodnocení. </t>
  </si>
  <si>
    <t>Number of new support RDI tools at regional level</t>
  </si>
  <si>
    <t>Novým nástrojem je jakýkoliv nástroj na podporu VaVaI v regionu, který doposud nikdy nebyl implementován v regionu. Např. nástroje na podporu spolupráce ve výzkumu, na podporu mobility a jiné nástroje.</t>
  </si>
  <si>
    <t>Number of newly created lifelong learning courses</t>
  </si>
  <si>
    <t>Kumulativní počet kurzů CŽV, nově vytvořených v době řešení a v souvislosti s řešením projektu OP VVV, které vedly ke zvýšení odborných a pedagogických kompetencí zaměstnanců instituce řešící projekt. Za zaměstnance se zvýšenými odbornými a pedagogickými kompetencemi se považují zaměstnanci, kteří se aktivně podíleli na tvorbě kurzu CŽV a byli členy řešitelského týmu.</t>
  </si>
  <si>
    <t>Number of students with SN in using consultancy and assistance products</t>
  </si>
  <si>
    <t>Počet studentů se specifickými potřebami, ze socioekonomicky znevýhodněných skupin a etnických minorit zapsaných ve studijních programech, které využívají v rámci podpory ESF nově vytvořené produkty poradenské a asistenční podpory a tím zlepšují podmínky pro začlenění a vzdělávání těchto studentů.</t>
  </si>
  <si>
    <t>Number of the first year graduates of new practically oriented study programmes</t>
  </si>
  <si>
    <t>Kumulativní počet úspěšných absolventů prvních ročníků ve studijních oborech zaměřených na praxi. Studijním oborem zaměřeným na praxi se rozumí studijní obor akreditovaný v době řešení a v souvislosti s řešením projektu OP VVV, který vyžaduje pro úspěšné ukončení studia absolvování odborné praxe po dobu nejméně 3 měsíce.</t>
  </si>
  <si>
    <t>Number of the first year graduates of new practically oriented bachelor study programmes</t>
  </si>
  <si>
    <t>Kumulativní počet úspěšných absolventů prvních ročníků v bakalářském studijním oboru zaměřeném na praxi. Bakalářským studijním oborem zaměřeným na praxi se rozumí bakalářský studijní obor akreditovaný v době řešení a v souvislosti s řešením projektu OP VVV, který vyžaduje pro úspěšné ukončení studia absolvování odborné praxe po dobu nejméně 3 měsíce.</t>
  </si>
  <si>
    <t>Number of Roma children, pupils and  students in supported organizations</t>
  </si>
  <si>
    <t>Počet dětí a žáků, studentů Romů začleněných do organizací, u kterých se díky podpoře ESF zvýšila kvalita výchovy a vzdělávání a proinkluzivnost a tím se zlepšily podmínky pro jejich začlenění a vzdělávání.
Hodnota je zjišťována na začátku a na konci operace. Rozdílem těchto hodnot vznikne „dodatečný“ počet, tj. změna stavu.
Za Roma považujeme osobu, která se za ni sama považuje, aniž by se nutně k této příslušnosti za všech okolností (např. při sčítání lidu) hlásila, a/nebo je za takovou považována svým okolím na základě skutečných či domnělých (antropologických, kulturních nebo sociálních) indikátorů.
Poznámka: Při sběru monitorovacích dat bude důsledně respektována ochrana osobních údajů. MI se bude dokládat prohlášením příjemce (ředitele školy/NNO), který bude na základě reakce okolí žáka/studenta identifikovat. Údaje o tom, který konkrétní žák/student byl započítán, nebude organizace nikam předávat, vykazovat bude pouze souhrnné číslo.</t>
  </si>
  <si>
    <t>Number of students of research-focused study programmes and post-gradual students who participated in intern-ship</t>
  </si>
  <si>
    <t>Počet výzkumných pracovníků, kteří se díky podpoře OP VVV zúčastnili domácí či zahraniční stáže, školení v oblasti  řízení a implementace RIS3 nebo oblasti řízení VaV (strategického řízení, grantové podpory, transferu technologií, ochrany práv duševního vlastnictví apod.)</t>
  </si>
  <si>
    <t>Number of supported researchers</t>
  </si>
  <si>
    <t>Počet dětí a žáků s potřebou podpůrných opatření ve stupni 1-5, začleněných do organizací, u kterých se díky podpoře ESF zvýšila kvalita výchovy a vzdělávání a proinkluzivnost a tím se zlepšily podmínky pro začlenění a vzdělávání těchto dětí a žáků. Podpůrnými opatřeními se rozumí nezbytné úpravy ve vzdělávání a školských službách odpovídající zdravotnímu stavu, kulturnímu prostředí nebo jiným životním podmínkám dítěte nebo žáka.
Hodnota je zjišťována na začátku a na konci operace. Rozdílem těchto hodnot vznikne „dodatečný“ počet, tj. změna stavu.</t>
  </si>
  <si>
    <t>Number of children and pupils with the need of support measures in supported organisations.</t>
  </si>
  <si>
    <t>Absolutní počet podpořených produktů poradenské a asistenční podpory. Poradenskou a asistenční podporou je systematická a dlouhodobá činnost vedoucí k začlenění dotčených skupin do většinové studentské populace a snížení rozdílů mezi nimi.</t>
  </si>
  <si>
    <t>Number of new practically oriented bachelor study programmes</t>
  </si>
  <si>
    <t>Number of supported researchers and academics</t>
  </si>
  <si>
    <t>Součet hodnot interních indikátorů 20405, 20403, 54701 a 20800</t>
  </si>
  <si>
    <t>Number of organizations that were affected by systemic interventions</t>
  </si>
  <si>
    <t>Počet organizací, které byly ovlivněny systémovou intervencí, směřující k naplnění SC, realizovanou v rámci systémového nebo koncepčního projektu. Systémovou intervencí rozumíme aktivitu, která zlepšuje celkové prostředí vzdělávacího systému. Započítají se organizace, které se zapojí do realizace (pilotování, ověřování) systémového nebo koncepčního projektu.</t>
  </si>
  <si>
    <t>Number of support staff mesures</t>
  </si>
  <si>
    <t>Počet poskytnutých služeb školního asistenta, asistenta pedagoga, výchovného poradce apod.
Jedná se o poskytnutou službu škole (ne počet asistentů ve školách)</t>
  </si>
  <si>
    <t>poskytnuté služby</t>
  </si>
  <si>
    <t>Počet vzdělávacích modulů s metodikou a vzdělávacím programem, který bude v souladu se zaměřením konkrétního SC. Jedná se o dlouhodobé (min. 40 hodin) systematické vzdělávání s metodickou oporou, které umožní uplatňovat nově získané vědomosti a dovednosti v pedagogické praxi.</t>
  </si>
  <si>
    <t>moduly</t>
  </si>
  <si>
    <t>národní systémy</t>
  </si>
  <si>
    <t>spolupráce</t>
  </si>
  <si>
    <t>pracovníci ve vzdělávání</t>
  </si>
  <si>
    <t>Počet nově vybudovaných polí v rozvodnách</t>
  </si>
  <si>
    <t>Vzdělávání; infrastruktura; ne/zaměstnanost</t>
  </si>
  <si>
    <t>Ve věku 25-29 let znamená, že účastník dovršil 25 let a zároveň je mladší 29 let. Věk účastníka je počítán v den vstupu do programu.</t>
  </si>
  <si>
    <t>Participants 25 - 29 years old</t>
  </si>
  <si>
    <t>Ne/zaměstnanost; podnikání</t>
  </si>
  <si>
    <t>Veřejný sektor; strategieů e-goverment</t>
  </si>
  <si>
    <t>Počet účastníků, kterým bylo poskytnuto poradenství v oblasti sociálního podnikání</t>
  </si>
  <si>
    <t>Number of participants who received counselling service</t>
  </si>
  <si>
    <t>Ne/zaměstanost; podnikání; sociální začleňování</t>
  </si>
  <si>
    <t>1020.0</t>
  </si>
  <si>
    <t>Elektronická podání</t>
  </si>
  <si>
    <t>06.3.05.3.2</t>
  </si>
  <si>
    <t>Jednou ročně</t>
  </si>
  <si>
    <t>Jedná se o počet elektronických podání a úplných elektronických podání (transakcí) učiněných fyzickými a právnickými osobami prostřednictvím kontaktních míst Českého Podacího Ověřovacího Informačního Národního Terminálu (dále jen "Czech point"), Informačního systému datových schránek (dále jen "ISDS"), Portálu veřejné správy (dále jen "PVS") a specializovaných agendových portálů (např. Finanční správa, Česká správa sociálního zabezpečení ).
Czech POINT slouží jako asistované místo výkonu veřejné správy, umožňující komunikaci se státem prostřednictvím jednoho universálního místa, kde je možné získat a ověřit data z veřejných i neveřejných informačních systémů, úředně ověřit dokumenty a listiny, převést písemné dokumenty do elektronické podoby a naopak, získat informace o průběhu správních řízení ve vztahu k občanovi a podat podání pro zahájení řízení správních orgánů.
Informační systém datových schránek je informačním systémem veřejné správy, který obsahuje informace o datových schránkách a jejich uživatelích.
Elektronické podání je úkonem směřujícím vůči správnímu orgánu, který je možné učinit elektronicky s využitím uznávaného elektronického podpisu nebo datových schránek s tím, že řadu dokumentů, které dle konkrétní agendy jsou pro podání nezbytné, je možné získat autorizovanou konverzí nebo jako výpis do datové schránky. Automatické doplňování referenčních údajů mají k dispozici např. uživatelé datových schránek.
Úplné elektronické podání představuje stav, kdy při elektronickém podání dle většiny agend osoba dokládá pouze údaje, které jsou mimo informační systémy veřejné správy a to pokud možno tak opět v elektronické podobě.</t>
  </si>
  <si>
    <t>Number of electronic submissions made through Czech Point, ISDS, PVS and portals of agenda</t>
  </si>
  <si>
    <t>Počet elektronických podání učiněných prostřednictvím Czech Point, ISDS,PVS a agendových portálů</t>
  </si>
  <si>
    <t>1019.0</t>
  </si>
  <si>
    <t>Dny hospitalizace</t>
  </si>
  <si>
    <t>06.2.56.2.3</t>
  </si>
  <si>
    <t>The average length of hospitalization in psychiatric institutions, long-term care</t>
  </si>
  <si>
    <t>1018.0</t>
  </si>
  <si>
    <t>"Podpořenou institucí" jsou myšleny všechny organizační složky státu včetně justice, státní příspěvkové organizace, obce a kraje včetně jimi zřizovaných a zakládaných organizací, které byly za účelem zavedení opatření v oblasti moderního řízení lidských zdrojů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Zavádění a rozvoj moderních metod řízení lidských zdrojů. "
Indikátor je podřazený indikátoru Počet institucí podpořených za účelem zavedení opatření.</t>
  </si>
  <si>
    <t>Počet institucí podpořených za účelem zavedení opatření v oblasti moderního řízení lidských zdrojů</t>
  </si>
  <si>
    <t>1017.0</t>
  </si>
  <si>
    <t>"Podpořenou institucí" jsou myšleny všechny organizační složky státu včetně justice, státní příspěvkové organizace, obce a kraje včetně jimi zřizovaných a zakládaných organizací, které byly za účelem zavedení opatření v oblasti procesního modelování agend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Dokončení procesního modelování agend, jak pro přímý, tak pro přenesený výkon státní správy a následná realizace doporučených změn. "
Indikátor je podřazený indikátoru Počet institucí podpořených za účelem zavedení opatření.</t>
  </si>
  <si>
    <t>Number of institutions supported in order to implement measures in the area of process agendas modeling</t>
  </si>
  <si>
    <t>Počet institucí podpořených za účelem zavedení opatření v oblasti procesního modelování agend</t>
  </si>
  <si>
    <t>1016.0</t>
  </si>
  <si>
    <t>"Podpořenou institucí" jsou myšleny všechny organizační složky státu včetně justice, státní příspěvkové organizace, obce a kraje včetně jimi zřizovaných a zakládaných organizací,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Zkvalitnění strategického a projektového řízení, využívání analytických, metodických, evaluačních a dalších obdobných studií a kapacit ve veřejné správě a justici"
Indikátor je podřazený indikátoru Počet institucí podpořených za účelem zavedení opatření</t>
  </si>
  <si>
    <t>Počet institucí podpořených za účelem zavedení opatření  v oblasti strategického a projektového řízení</t>
  </si>
  <si>
    <t>1015.0</t>
  </si>
  <si>
    <t>"Podpořenou institucí" jsou myšleny všechny organizační složky státu včetně justice, státní příspěvkové organizace, obce a kraje včetně jimi zřizovaných a zakládaných organizací, které byly za účelem zavedení opatření v oblasti řízení kvality podpořeny z ESF.Instituce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Nastavení a rozvoje procesů dosahování kvality a jejího řízení, včetně environmentálního managementu. "
Indikátor je podřazený indikátoru Počet institucí podpořených za účelem zavedení opatření.</t>
  </si>
  <si>
    <t>Počet institucí podpořených za účelem zavedení opatření v oblasti řízení kvality</t>
  </si>
  <si>
    <t>1014.0</t>
  </si>
  <si>
    <t>"""Podpořenou institucí"" jsou myšleny všechny organizační složky státu včetně justice, státní příspěvkové organizace, obce a kraje včetně jimi zřizovaných a zakládaných organizací, které byly za účelem zavedení opatření podpořeny z ESF.Instituce je započítána v případě, že byla podpořena za účelem zavedení minimálně jedno opatření. Tzn. že každá instituce je započítána pouze jednou, i v případě pokud byla podpořena za účelem zavedení více opatření v definovaných oblastech. 
"Opatřením" se rozumí jakékoli doporučení, návrh, aktualizace, metodika, certifikát, standard, pilotní projekt, ucelená kampaň, nastavený systém apod. v oblasti: 
Dokončení procesního modelování agend, jak pro přímý, tak pro přenesený výkon státní správy a následná realizace doporučených změn,
Zkvalitnění strategického a projektového řízení, využívání analytických, metodických, evaluačních a dalších obdobných studií a kapacit ve veřejné správě a justici
Podpory snižování administrativní a regulační zátěže, posílení a zlepšení ex ante a ex post hodnocení dopadů regulace (RIA, RIA ex post), včetně zhodnocení korupčních rizik (CIA)
Zlepšení komunikace a zvyšování důvěry uvnitř veřejné správy samotné i navenek směrem k občanům, zjednodušení přístupu veřejnosti, včetně osob se specifickými potřebami, ke službám a informacím veřejné správy
Optimalizace výkonu veřejné správy v území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Nastavení a rozvoje procesů dosahování kvality a jejího řízení, včetně environmentálního managementu,
Realizace specifických vzdělávacích a výcvikových programů přispívajících ke zkvalitnění rozvoje lidských zdrojů ve veřejné správě, 
Zavádění a rozvoj moderních metod řízení lidských zdrojů,
Profesionalizace státní služby"</t>
  </si>
  <si>
    <t>1013.0</t>
  </si>
  <si>
    <t>"Institucemi" jsou myšleny všechny organizační složky státu včetně justice, státní příspěvkové organizace, obce a kraje včetně jimi zřizovaných a zakládaných organizací, keré zavedly opatření v oblasti moderního řízení lidských zdrojů. Instituce je započítána v případě, že zavedla minimálně jedno opatření.  Tzn. že každá instituce je započítána pouze jednou, i v případě pokud v definované oblasti zavedla více opatření. 
"Opatřením" je myšleno jakékoli doporučení, návrh, aktualizace, metodika, certifikát, standard, pilotní projekt, ucelená kampaň, nastavený systém apod. v oblasti:  
Zavádění a rozvoj moderních metod řízení lidských zdrojů ve veřejné správě
jako ""zavedené"" je chápáno takové opatření, které bylo implementováno na základě závazného rozhodnutí (př. interní akt řízení, usnesení vlády, závazného pokynu apod.) a trvalo minimálně rok po ukončení projektu."
Indikátor je podřazený indikátoru Počet institucí, které s podporou ESF úspěšně zavedly opatření.</t>
  </si>
  <si>
    <t>1012.0</t>
  </si>
  <si>
    <t>"Institucemi" jsou myšleny všechny organizační složky státu včetně justice, státní příspěvkové organizace, obce a kraje včetně jimi zřizovaných a zakládaných organizací, keré zavedly opatření v oblasti procesního modelování agend. Instituce je započítána v případě, že zavedla minimálně jedno opatření.  Tzn. že každá instituce je započítána pouze jednou, i v případě pokud v definované oblasti zavedla více opatření. 
"Opatřením" je myšleno jakékoli doporučení, návrh, aktualizace, metodika, certifikát, standard, pilotní projekt, ucelená kampaň, nastavený systém apod. v oblasti:  
Dokončení procesního modelování agend, jak pro přímý, tak pro přenesený výkon státní správy a následná realizace doporučených změn
jako ""zavedené"" je chápáno takové opatření, které bylo implementováno na základě závazného rozhodnutí (př. interní akt řízení, usnesení vlády, závazného pokynu apod.) a trvalo minimálně rok po ukončení projektu."
Indikátor je podřízený indikátor Počet institucí, které s podporou ESF úspěšně zavedly opatření.</t>
  </si>
  <si>
    <t>Number of institutions who successfully implemented measures in the area of process agendas modeling</t>
  </si>
  <si>
    <t>1011.0</t>
  </si>
  <si>
    <t>"Institucemi" jsou myšleny všechny organizační složky státu včetně justice, státní příspěvkové organizace, obce a kraje včetně jimi zřizovaných a zakládaných organizací, které zavedly opatření v oblasti strategického a projektového řízení. Instituce je započítána v případě, že zavedla minimálně jedno opatření.  Tzn. že každá instituce je započítána pouze jednou, i v případě pokud v definované oblasti zavedla více opatření. 
"Opatřením" je myšleno jakékoli doporučení, návrh, aktualizace, metodika, certifikát, standard, pilotní projekt, ucelená kampaň, nastavený systém apod. v oblasti:  
Zkvalitnění strategického a projektového řízení, využívání analytických, metodických, evaluačních a dalších obdobných studií a kapacit ve veřejné správě a justici
jako ""zavedené"" je chápáno takové opatření, které bylo implementováno na základě závazného rozhodnutí (př. interní akt řízení, usnesení vlády, závazného pokynu apod.) a trvalo minimálně rok po ukončení projektu."
Indikátor je podřízený indikátoru Počet institucí, které úspěšně zavedly opatření.</t>
  </si>
  <si>
    <t>1010.0</t>
  </si>
  <si>
    <t>"Institucemi" jsou myšleny všechny organizační složky státu včetně justice, státní příspěvkové organizace, obce a kraje včetně jimi zřizovaných a zakládaných organizací, které zavedly opatření v oblasti řízení kvality. Instituce je započítána v případě, že zavedla minimálně jedno opatření. Tzn. že každá instituce je započítána pouze jednou, i v případě pokud v definované oblasti zavedla více opatření. 
"Opatřením" je myšleno jakékoli doporučení, návrh, aktualizace, metodika, certifikát, standard, pilotní projekt, ucelená kampaň, nastavený systém apod. v oblasti:  
Nastavení a rozvoje procesů dosahování kvality a jejího řízení, včetně environmentálního managementu
Jako ""zavedené"" je chápáno takové opatření, které bylo implementováno na základě závazného rozhodnutí (př. interní akt řízení, usnesení vlády, závazného pokynu apod.) a trvalo minimálně rok po ukončení projektu. "
Indikátor je podřízený indikátoru Počet institucí, které s podporou ESF úspěšně zavedly opatření</t>
  </si>
  <si>
    <t>1009.0</t>
  </si>
  <si>
    <t>"Institucemi" jsou myšleny všechny organizační složky státu včetně justice, státní příspěvkové organizace, obce a kraje včetně jimi zřizovaných a zakládaných organizací. Instituce je započítána v případě, že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Dokončení procesního modelování agend, jak pro přímý, tak pro přenesený výkon státní správy a následná realizace doporučených změn,
Zkvalitnění strategického a projektového řízení, využívání analytických, metodických, evaluačních a dalších obdobných studií a kapacit ve veřejné správě a justici
Podpory snižování administrativní a regulační zátěže, posílení a zlepšení ex ante a ex post hodnocení dopadů regulace (RIA, RIA ex post), včetně zhodnocení korupčních rizik (CIA)
Zlepšení komunikace a zvyšování důvěry uvnitř veřejné správy samotné i navenek směrem k občanům, zjednodušení přístupu veřejnosti, včetně osob se specifickými potřebami, ke službám a informacím veřejné správy
Optimalizace výkonu veřejné správy v území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Nastavení a rozvoje procesů dosahování kvality a jejího řízení, včetně environmentálního managementu,
Realizace specifických vzdělávacích a výcvikových programů přispívajících ke zkvalitnění rozvoje lidských zdrojů ve veřejné správě, 
Zavádění a rozvoj moderních metod řízení lidských zdrojů,
Profesionalizace státní služby
Jako ""zavedené"" je chápáno takové opatření, které bylo implementováno na základě závazného rozhodnutí (př. interní akt řízení, usnesení vlády, závazného pokynu apod.) a trvalo minimálně rok po ukončení projektu."</t>
  </si>
  <si>
    <t>Number of institutions who implemented relevant measures</t>
  </si>
  <si>
    <t>1008.0</t>
  </si>
  <si>
    <t>Nezaměstnaní účastníci ve věkové skupině 25-29 let, kteří dokončili program podporovaný YEI</t>
  </si>
  <si>
    <t>1006.0</t>
  </si>
  <si>
    <t>Bývalí účastníci projektů, u nichž intervence formou sociální práce naplnila svůj účel</t>
  </si>
  <si>
    <t>1005.0</t>
  </si>
  <si>
    <t>1004.0</t>
  </si>
  <si>
    <t>1003.0</t>
  </si>
  <si>
    <t>1002.0</t>
  </si>
  <si>
    <t>02.2.67.1</t>
  </si>
  <si>
    <t>MŠMT
neexistuje konkrétní webový odkaz</t>
  </si>
  <si>
    <t>1001.0</t>
  </si>
  <si>
    <t>51811</t>
  </si>
  <si>
    <t>MŠMT
neexistuje konkrétní webový odkaz, databáze není veřejně přístupná v podobě čísel daného MI</t>
  </si>
  <si>
    <t>Počet studentů se specifickými potřebami na veřejných vysokých školách</t>
  </si>
  <si>
    <t>Počet studentů se SP</t>
  </si>
  <si>
    <t>1000.0</t>
  </si>
  <si>
    <t>Zaměstnavatelé nabízející alespoň jednu z těchto forem práce: 
práce konaná alespoň z 50 % fondu pracovní doby doma, resp. mimo stálou provozovnu 
zkrácený pracovní úvazek s plnou přítomností na pracovišti nebo kombinující práci z domova s prací v zaměstnání
a) pravidelný (např. 5x týdně 4 hodiny)
b) flexibilní (20 hodin týdně) 
stlačený pracovní týden (např. 20-40 hodin týdně ve 3-4 dnech v průběhu týdne)
sdílené pracovní místo (částečný úvazek a sdílení pracovního místa s další osobou)
práce na dohodu o pracovní činnosti nebo na dohodu o provedení práce s docházkou do zaměstnání dle dohody se zaměstnavatelem (na pracovišti, kde tato forma doposud nebyla zavedena) 
Zaměstnavatel se počítá pouze tehdy, pokud alespoň jednu z forem práce před zahájením projektu nevyužíval.</t>
  </si>
  <si>
    <t>999.0</t>
  </si>
  <si>
    <t>51810</t>
  </si>
  <si>
    <t>Podíl studentů se specifickými potřebami na veřejných vysokých školách vůči celkovému počtu všech studentů na veřejných vysokých školách.</t>
  </si>
  <si>
    <t>998.0</t>
  </si>
  <si>
    <t>52710</t>
  </si>
  <si>
    <t>žádáme úpravu</t>
  </si>
  <si>
    <t>Podíl studentů bakalářského a magisterského studia využívajících infrastrukturu, mimo infrastruktury pro výuku spojenou s výzkumem, vůči celkovému počtu studentů bakalářského a magisterského studia v ČR.</t>
  </si>
  <si>
    <t>997.1</t>
  </si>
  <si>
    <t>Výchozí hodnota - v současné době neexistuje EU legislativa ohledně povinného sběru dat
Cílová hodnota - předpokládané navýšení datových volání po vzniku EU legislativy pro sběr dat.</t>
  </si>
  <si>
    <t>10.3.106.6</t>
  </si>
  <si>
    <t>Nárůst počtu souboru údajů ve formě datového volání (s náležitostmi dle platné EU legislativy) od jednotlivých producentů v oblasti akvakultury zaslaných do softwaru pro shromažďování údajů. Cílová hodnota představuje procentní podíl producentů v oblasti akvakultury, kteří budou zasílat data do softwaru pro shromažďování údajů.</t>
  </si>
  <si>
    <t>Zvýšení procentního podílu provedení datových volání (3.B.1)</t>
  </si>
  <si>
    <t>996.0</t>
  </si>
  <si>
    <t>Zařízení vybudovaná či provozovaná v rámci projektu podporovaném ESF.</t>
  </si>
  <si>
    <t>995.0</t>
  </si>
  <si>
    <t>0m-18m, f(6)</t>
  </si>
  <si>
    <t>Osoba pracující na jednu z těchto forem práce: 
 práce konaná alespoň z 50 % fondu pracovní doby doma, resp. mimo stálou provozovnu 
 zkrácený pracovní úvazek s plnou přítomností na pracovišti nebo kombinující práci z domova s prací v zaměstnání
a) pravidelný (např. 5x týdně 4 hodiny)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Osoba se započítává pouze tehdy, byla-li před vstupem do projektu nezaměstnaná, neaktivní, nebo měla nižší úvazek.</t>
  </si>
  <si>
    <t>994.0</t>
  </si>
  <si>
    <t>993.0</t>
  </si>
  <si>
    <t>Jedná se o interní indikátor bez stanovení výchozí a cílové hodnoty. Bude sledován z úrovně projektů.</t>
  </si>
  <si>
    <t>01.3.09.3.1</t>
  </si>
  <si>
    <t>OP PIK; OP ŽP; IROP</t>
  </si>
  <si>
    <t>992.0</t>
  </si>
  <si>
    <t>06.2.11.2.5</t>
  </si>
  <si>
    <t>bude doplněno na základě informace ŘO</t>
  </si>
  <si>
    <t>05.5.18.5.1</t>
  </si>
  <si>
    <t>20310</t>
  </si>
  <si>
    <t>02.1.01.4</t>
  </si>
  <si>
    <t>databáze E-CORDA
https://webgate.ec.europa.eu/eCORDA/</t>
  </si>
  <si>
    <t>991.3</t>
  </si>
  <si>
    <t>Procentuální podíl materiálově využitých odpadů na produkci ostatních odpadů. Výchozí hodnota je vztažena k roku 2012 a vychází z interních statistických údajů, které jsou na stránkách MŽP zveřejňovány vždy k aktuálnímu roku. Odkaz na metodiku: http://www.mzp.cz/cz/matematicke_vyjadreni</t>
  </si>
  <si>
    <t>05.3.29.3.2</t>
  </si>
  <si>
    <t>990.0</t>
  </si>
  <si>
    <t>Počet domácností s inovovanou energetickou klasifikací - viz Směrnice 2010/31/EU. Inovovaná klasifikace musí být přímým následkem realizace projektu.</t>
  </si>
  <si>
    <t>989.0</t>
  </si>
  <si>
    <t>8.1.125.1.1</t>
  </si>
  <si>
    <t>20110</t>
  </si>
  <si>
    <t>Prosíme o zadávání pouze úrovně SC, není potřeba v rámci WF zadávat vyšší úrovně. Proveďte odstranění kódu z pole 15.</t>
  </si>
  <si>
    <t>02.1.01.1</t>
  </si>
  <si>
    <t>Míra úspěšnosti účastníků z ČR v mezinárodních výzkumných programech</t>
  </si>
  <si>
    <t>987.3</t>
  </si>
  <si>
    <t>02.3.68.5</t>
  </si>
  <si>
    <t>986.0</t>
  </si>
  <si>
    <t>02.3.68.4</t>
  </si>
  <si>
    <t>52900</t>
  </si>
  <si>
    <t>02.2.69.1</t>
  </si>
  <si>
    <t>985.0</t>
  </si>
  <si>
    <t>50701</t>
  </si>
  <si>
    <t>984.0</t>
  </si>
  <si>
    <t>50801</t>
  </si>
  <si>
    <t>983.1</t>
  </si>
  <si>
    <t>02.3.68.3</t>
  </si>
  <si>
    <t>02.3.68.2</t>
  </si>
  <si>
    <t>02.3.61.1</t>
  </si>
  <si>
    <t>54303</t>
  </si>
  <si>
    <t>02.2.69.5</t>
  </si>
  <si>
    <t>982.0</t>
  </si>
  <si>
    <t>54301</t>
  </si>
  <si>
    <t>záměry</t>
  </si>
  <si>
    <t>Absolutní počet nových projektových záměrů přispívajících k naplnění cílů RIS3 připravených za podpory SmartAkcelerátoru, předložených do relevantní výzvy relevantního mezinárodního, národního programu a akceptovaných k hodnocení.</t>
  </si>
  <si>
    <t>Number of new project proposals prepared thanks to the support of SmartAccelerator</t>
  </si>
  <si>
    <t>981.0</t>
  </si>
  <si>
    <t>kurzy</t>
  </si>
  <si>
    <t>02.2.69.3</t>
  </si>
  <si>
    <t>Počet nově vytvořených kurzů CŽV</t>
  </si>
  <si>
    <t>980.0</t>
  </si>
  <si>
    <t>52114</t>
  </si>
  <si>
    <t>02.2.69.2</t>
  </si>
  <si>
    <t>979.0</t>
  </si>
  <si>
    <t>53113</t>
  </si>
  <si>
    <t>978.0</t>
  </si>
  <si>
    <t>977.0</t>
  </si>
  <si>
    <t>kampaň</t>
  </si>
  <si>
    <t>10.5.109.9</t>
  </si>
  <si>
    <t>Indikátor představuje počet realizovaných komunikačních a propagačních kapaní v rámci opatření 3.2.</t>
  </si>
  <si>
    <t>Number of implemented regional, national, transnational communication and promotional campaigns</t>
  </si>
  <si>
    <t>Počet realizovaných regionálních, celostátních nebo nadnárodních komunikačních a propagačních kampaní</t>
  </si>
  <si>
    <t>976.0</t>
  </si>
  <si>
    <t>Výchozí hodnota - jedná se o novou intervenci
Cílová hodnota - předpokládaný počet realizovaných projektů v rámci opatření stanovený na základě predikce partnerů a zkušeností z předešlého programového období</t>
  </si>
  <si>
    <t>Počet projektů zaměřených na opatření pro uvádění produktů na trh a podporu skladování (5.2)</t>
  </si>
  <si>
    <t>975.1</t>
  </si>
  <si>
    <t>32705</t>
  </si>
  <si>
    <t>Cílová hodnota vychází z předpokladu celkové podlahové plochy podpořených budov a odhadu průměrné podlahové plochy  v rámci jednoho projektu.
Předpoklad, postavený na expertním odhadu, zhledňuje finanční alokaci na specifický cíl 5.2.</t>
  </si>
  <si>
    <t>05.5.11.5.2</t>
  </si>
  <si>
    <t>Number of supported energy effective construction projects</t>
  </si>
  <si>
    <t>974.1</t>
  </si>
  <si>
    <t>32715</t>
  </si>
  <si>
    <t>Výchozí hodnota představuje podlahovou plochu stávajících veřejných budov ve vysokém energetickém standardu na základě dostupných databází (k roku 2013). Cílová hodnota vychází z předpokládané výše podpory vícenákladů na m2 a celkové alokace pro specifický cíl 5.2.</t>
  </si>
  <si>
    <t>Centrální registr administrativních budov a další databáze
http://crab.uzsvm.cz/</t>
  </si>
  <si>
    <t>973.1</t>
  </si>
  <si>
    <t>36105</t>
  </si>
  <si>
    <t>Cílová hodnota byla stanovena na základě výpočtu z energetických auditů projektů realizovaných v období 2007-2013</t>
  </si>
  <si>
    <t>972.0</t>
  </si>
  <si>
    <t>32710</t>
  </si>
  <si>
    <t>Od výchozího statistického údaje za rok 2012 byla odečtena cílová hodnota pro snížení konečné spotřeby energie ve veřejných budovách prostřednictvím realizace projektů v rámci OPŽP.</t>
  </si>
  <si>
    <t>ČSÚ; energetická bilance ČR
http://www.czso.cz/csu/2014edicniplan.nsf/publ/150145-14-r_2014</t>
  </si>
  <si>
    <t>971.1</t>
  </si>
  <si>
    <t>97500</t>
  </si>
  <si>
    <t>Výchozí hodnota - Počet komisařů provádějících kontroly produktů akvakultury v roce 2013
Cílová hodnota - udržení počtu inspektorů provádějících kontroly produktů akvakultury.</t>
  </si>
  <si>
    <t>10.3.107.7</t>
  </si>
  <si>
    <t>Stávající zdroje k dispozici pro kontrolu – počet zaměstnanců na plný pracovní úvazek (3.A.3.b)</t>
  </si>
  <si>
    <t>970.2</t>
  </si>
  <si>
    <t>41002</t>
  </si>
  <si>
    <t>Expertní odhad na základě dostupné finanční alokace na specifický cíl 3.5</t>
  </si>
  <si>
    <t>05.3.23.3.5</t>
  </si>
  <si>
    <t>969.0</t>
  </si>
  <si>
    <t>45412</t>
  </si>
  <si>
    <t>Výchozí hodnota byla stanovena k roku 2014 s využitím výsledků OPŽP 2007-2013 s přihlédnutím k tomu, že v minulém období byla využívána odlišná sada indikátorů od nově navrhované. Dosažené hodnoty relevantních indikátorů předchozího období byly optimalizovány na základě konzultací s pracovníky AOPK ČR.  Cílová hodnota byla odvozena od příslušné alokace při zohlednění průměrné ceny typových opatření.</t>
  </si>
  <si>
    <t>05.4.27.4.4</t>
  </si>
  <si>
    <t>k 31. 12. 2018, k31.12.2020 a k 31.12.2023</t>
  </si>
  <si>
    <t>968.1</t>
  </si>
  <si>
    <t>45415</t>
  </si>
  <si>
    <t>prosíme o úpravu</t>
  </si>
  <si>
    <t>Výchozí hodnota byla stanovena s využitím výsledků OPŽP 2007 – 2013 s přihlédnutím k tomu, že v minulém období byla využívána odlišná sada indikátorů od nově navrhované. Dosažené hodnoty relevantních indikátorů předchozího období byly optimalizovány na základě konzultací s pracovníky AOPK, kteří byli zapojeni do hodnocení projektů a závěrečných vyhodnocení akcí a disponují zkušenostmi z praxe.
 Cílová hodnota byla stanovena jako součet cílových hodnot jednotlivých typů opatření indikovaný. Tyto cílové hodnoty byly odvozeny od předpokládané absorpční kapacity pro příslušné typy podporovaných opatření s ohledem na alokaci a průměrné ceny typových opatření.</t>
  </si>
  <si>
    <t>05.4.27.4.3</t>
  </si>
  <si>
    <t>Počet lokalit, kde byly posíleny  ekosystémové funkce krajiny</t>
  </si>
  <si>
    <t>967.1</t>
  </si>
  <si>
    <t>žádáme opravu</t>
  </si>
  <si>
    <t>Výchozí hodnota byla stanovena na základě údajů sledovaných v rámci OPŽP 2007-13, konkrétně stávajícího indikátoru „Celková plocha, na které byla realizována opatření pro podporu biodiverzity“ Cílová hodnota je stanovena na základě odhadu absorpční kapacity a celkově jde o nárůst o 2049 projektů podporujících biodiverzitu.</t>
  </si>
  <si>
    <t>05.4.27.4.2</t>
  </si>
  <si>
    <t>Počet lokalit se zvýšenou biodiverzitou</t>
  </si>
  <si>
    <t>966.1</t>
  </si>
  <si>
    <t>36114</t>
  </si>
  <si>
    <t>Hodnota indikátoru se získá prostým součtem celkových ročních emisí v tunách. Výchozí hodnota je vztažena k roku 2011 a čerpá z emisních bilancí. Cílová hodnota je odhadem založeným na předpokládané absorpční kapacitě specifického cíle 2.2.</t>
  </si>
  <si>
    <t>06.2.32.2.2</t>
  </si>
  <si>
    <t>ČHMÚ
http://portal.chmi.cz/files/portal/docs/uoco/isko/grafroc/grafroc_CZ.html</t>
  </si>
  <si>
    <t>Snížení celkových ročních emisí těkavých organických látek znečišťujících látek do ovzduší . Hodnota indikátoru se získá prostým součtem celkových ročních emisí v tunách.</t>
  </si>
  <si>
    <t>Množství odstraněných emisí VOC</t>
  </si>
  <si>
    <t>965.1</t>
  </si>
  <si>
    <t>v pětiletých intervalech (předchozí data z let 2006 a 2011)</t>
  </si>
  <si>
    <t>ČSÚ
http://www.czso.cz/csu/2012edicniplan.nsf/kapitola/9601-12-r_2012-0303</t>
  </si>
  <si>
    <t>964.0</t>
  </si>
  <si>
    <t>22020</t>
  </si>
  <si>
    <t>Výchozí hodnota stanovena dle aktuálního stavu statistiky. Cílová hodnota stanovena kvalifikovaným odhadem následujícího vývoje.</t>
  </si>
  <si>
    <t>Počet mezinárodních patentových přihlášek (PCT) na mld. HDP (v EUR/PPS)</t>
  </si>
  <si>
    <t>963.0</t>
  </si>
  <si>
    <t>20220</t>
  </si>
  <si>
    <t>Výchozí hodnota je určena dle stavu ve WOS, cílová je kvalifikovaným odhadem předpokládaného nárůstu.</t>
  </si>
  <si>
    <t>962.0</t>
  </si>
  <si>
    <t>54510</t>
  </si>
  <si>
    <t>02.1.01.3</t>
  </si>
  <si>
    <t>MŠMT
Neexistuje přímý odkaz na webu.</t>
  </si>
  <si>
    <t>Podíl studentů doktorského studia využívajících infrastrukturu</t>
  </si>
  <si>
    <t>961.0</t>
  </si>
  <si>
    <t>22010</t>
  </si>
  <si>
    <t>02.1.01.2</t>
  </si>
  <si>
    <t>UPV/WIPO
http://www.wipo.int/ipstats/en/statistics/country_profile/#C
http://www.upv.cz/cs/publikace/rocenka/rocenka.html</t>
  </si>
  <si>
    <t>960.0</t>
  </si>
  <si>
    <t>20210</t>
  </si>
  <si>
    <t>Thomson Reuters Web of Science
https://webofknowledge.com</t>
  </si>
  <si>
    <t>959.0</t>
  </si>
  <si>
    <t>20215</t>
  </si>
  <si>
    <t>Thomson Reuters Web of Science
https://webofknowledge.com/</t>
  </si>
  <si>
    <t>958.0</t>
  </si>
  <si>
    <t>40110</t>
  </si>
  <si>
    <t>Výchozí hodnota byla stanovena na základě podpořených projektů OPŽP 2007-2013, které byly zaměřeny na prevenci vzniku KO (domácí kompostování, podpora sběru textilu a kovů aj.). Cílová hodnota byla stanovena jako odborný odhad na základě stávajícího stavu a analýzy potřeb. Výchozí rok 2012.</t>
  </si>
  <si>
    <t>05.3.29.3.1</t>
  </si>
  <si>
    <t>Kapacia pro předcházení vzniku komunálních odpadů</t>
  </si>
  <si>
    <t>957.0</t>
  </si>
  <si>
    <t>42212</t>
  </si>
  <si>
    <t>Výchozí hodnota stanovena na základě dat Českého statistického úřadu k roku 2013. Cílová hodnota vychází z expertního odhadu s přihlédnutím k výši fin. alokace na SC 1.1 OPŽP 2014-2020.</t>
  </si>
  <si>
    <t>mil. m3/rok</t>
  </si>
  <si>
    <t>05.1.30.1.1</t>
  </si>
  <si>
    <t>ČSÚ
http://www.czso.cz/csu/2014edicniplan.nsf/t/CA0018BBF0/$File/2800211407.pdf</t>
  </si>
  <si>
    <t>Množství čištěných splaškových odpadních vod</t>
  </si>
  <si>
    <t>956.1</t>
  </si>
  <si>
    <t>43010</t>
  </si>
  <si>
    <t>Výchozí hodnota nastavena dle Povodňového informačního systému (POVIS) k roku 2013. Cílová hodnota vychází z expertního odhadu a dostupné fin. alokace SC 1.4 OPŽP 2014-2020.</t>
  </si>
  <si>
    <t>05.1.24.1.4</t>
  </si>
  <si>
    <t>POVIS
http://www.dppcr.cz/html_pub/exp_povis.htm</t>
  </si>
  <si>
    <t>955.1</t>
  </si>
  <si>
    <t>43210</t>
  </si>
  <si>
    <t>Výchozí hodnota stanovena na základě dat Povodňového informačního systému (POVIS) k výchozímu roku 2012. Cílová hodnota stanovena expertním odhadem s ohledem na dostupnou finanční alokaci SC 1.3 OPŽP 2014-2020.</t>
  </si>
  <si>
    <t>05.1.24.1.3</t>
  </si>
  <si>
    <t>954.1</t>
  </si>
  <si>
    <t>06.1.23.1.3</t>
  </si>
  <si>
    <t>Jedná se o počet osob, které absolvují výuku nebo výcvik na nových či zmodernizovaných vzdělávacích či výcvikových pracovištích. Započítána bude každá osoba, která zdárně ukončí výuku nebo výcvik na zmodernizovaném či novém výcvikovém či vzdělávacím pracovišti. Daná osoba bude započtena tolikrát, kolik úspěšně ukončených praktických forem výuky nebo výcviků bude absolvovat. 
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
Pojmem „zařízení“ je myšlen větší celek ( komplex, objekt) určený pro výcvik a /nebo vzdělávání . Pojmem „pracoviště“ je pak míněna menší součást daného zařízení (komplexu), které má být v rámci intervence zmodernizováno nebo vybudováno  např. simulátor, trenažer, polygon apod.</t>
  </si>
  <si>
    <t>Readiness of IRS</t>
  </si>
  <si>
    <t>953.0</t>
  </si>
  <si>
    <t>952.0</t>
  </si>
  <si>
    <t>10.5.110.10</t>
  </si>
  <si>
    <t>Indikátor představuje množství zpracovaných ryb ve zpracovnách na území ČR.</t>
  </si>
  <si>
    <t>Objem zpracovaných ryb (95200)</t>
  </si>
  <si>
    <t>951.3</t>
  </si>
  <si>
    <t>Návštěvníci / rok</t>
  </si>
  <si>
    <t>06.3.33.3.1</t>
  </si>
  <si>
    <t>Number of visits to monuments and heritage institutions accessible for admission</t>
  </si>
  <si>
    <t>Počet návštěvníků kulturních památek a paměťových institucí zpřístupněných za vstupné</t>
  </si>
  <si>
    <t>950.0</t>
  </si>
  <si>
    <t>06.1.42.1.1</t>
  </si>
  <si>
    <t>Plocha území dostupného z TEN-T do 45 minut</t>
  </si>
  <si>
    <t>949.0</t>
  </si>
  <si>
    <t>V případě, že dojde v rámci domácnosti (bytové jednotky) k výměně zdroje energie za ekologičtější, bude tento MI odpovídajícím způsobem ze strany žadatele/příjemce vykazován.</t>
  </si>
  <si>
    <t>948.0</t>
  </si>
  <si>
    <t>06.2.58.2.2</t>
  </si>
  <si>
    <t>MPSV - http://portal.mpsv.cz/sz/politikazamest/trh_prace/rok2013/21.pdf</t>
  </si>
  <si>
    <t>Míra nezaměstnanosti osob s nejnižším vzděláním podle kategorizace ISCED 0-2.</t>
  </si>
  <si>
    <t>947.0</t>
  </si>
  <si>
    <t>55320</t>
  </si>
  <si>
    <t>06.2.56.2.1</t>
  </si>
  <si>
    <t>946.0</t>
  </si>
  <si>
    <t>obory</t>
  </si>
  <si>
    <t>Absolutní počet nově akreditovaných bakalářských studijních oborů zaměřených na praxi, které mají dle svého plánu studia ve své obsahové náplni povinné absolvování odborné praxe po dobu min. 3 měsíců a jejichž vznik je podpořen z OP VVV. Jde o celkovou délku praxe za daný stupeň studia. Celá praxe nemusí být vykonána v souvislém časovém intervalu 3 měsíců.</t>
  </si>
  <si>
    <t>945.0</t>
  </si>
  <si>
    <t>944.0</t>
  </si>
  <si>
    <t>51715</t>
  </si>
  <si>
    <t>943.0</t>
  </si>
  <si>
    <t>50810</t>
  </si>
  <si>
    <t>942.1</t>
  </si>
  <si>
    <t>02.3.68.1</t>
  </si>
  <si>
    <t>02.2.69.4</t>
  </si>
  <si>
    <t>Výchozí hodnota převzata ze statistik ČSÚ, které se se zpožděním překlápí do Eurostatu. Cílová hodnota odhadnuta ŘO.</t>
  </si>
  <si>
    <t>01.2.07.2.4</t>
  </si>
  <si>
    <t>ČSÚ 
http://www.czso.cz/csu/2013edicniplan.nsf/p/3311-13
Eurostat
http://epp.eurostat.ec.europa.eu/portal/page/portal/statistics/search_database
Cesta je tato:  část population and social condition -  aducation and training – lifelong learning – continuing vocational traning</t>
  </si>
  <si>
    <t>Celkový počet účastníků kurzů dalšího odborného vzdělávání (DOV) k celkovému počtu zaměstnaných osob (podniky poskytující i neposkytující kurzy DOV) u středních podniků (50-249).</t>
  </si>
  <si>
    <t>The proportion of participants in CVT courses to the total number of people employed by medium-sized enterprises</t>
  </si>
  <si>
    <t>Podíl účastníků kurzů dalšího odborného vzdělávání na celkovém počtu zaměstnaných osob u středních podniků</t>
  </si>
  <si>
    <t>941.0</t>
  </si>
  <si>
    <t>Celkový počet účastníků kurzů dalšího odborného vzdělávání (DOV) k celkovému počtu zaměstnaných osob (podniky poskytující i neposkytující kurzy DOV) u malých podniků (0-49).</t>
  </si>
  <si>
    <t>The proportion of participants in CVT courses to the total number of people employed in small businesses</t>
  </si>
  <si>
    <t>Podíl účastníků kurzů dalšího odborného vzdělávání na celkovém počtu zaměstnaných osob u malých podniků</t>
  </si>
  <si>
    <t>940.0</t>
  </si>
  <si>
    <t>939.0</t>
  </si>
  <si>
    <t>938.0</t>
  </si>
  <si>
    <t>Počet nových zařízení určených k nabíjení vozidel pro ekologická vozidla v rámci projektu. Jedná se o zařízení, které umožňuje dobíjení vozidel poháněné elektrickou energií. Zahrnují zařízení na rychlé i pomalé dobíjení.</t>
  </si>
  <si>
    <t>937.0</t>
  </si>
  <si>
    <t>936.0</t>
  </si>
  <si>
    <t>Tis. osob</t>
  </si>
  <si>
    <t>935.0</t>
  </si>
  <si>
    <t>934.0</t>
  </si>
  <si>
    <t>The length of reconstructed 1st category roads - except for TENT-T</t>
  </si>
  <si>
    <t>933.0</t>
  </si>
  <si>
    <t>The length of new 1st category roads - except for TENT-T</t>
  </si>
  <si>
    <t>932.0</t>
  </si>
  <si>
    <t>Délka železničních tratí TEN-T, které byly nově vybaveny nebo doplněny stacionárními částmi systému GSM-R/ETCS (základnové stanice, rádiové systémy, přenosové systémy, optické kabely)</t>
  </si>
  <si>
    <t>931.0</t>
  </si>
  <si>
    <t>Celkový počet nově vytvořených/inovovaných produktů výhradně zaměřených na žáky se speciálními vzdělávacími potřebami</t>
  </si>
  <si>
    <t>Počet nově vytvořených/inovovaných produktů výhradně zaměřených na žáky se speciálními vzdělávacími potřebami</t>
  </si>
  <si>
    <t>930.0</t>
  </si>
  <si>
    <t>929.0</t>
  </si>
  <si>
    <t>928.0</t>
  </si>
  <si>
    <t>OP PIK; IROP; OP PPR</t>
  </si>
  <si>
    <t>927.0</t>
  </si>
  <si>
    <t>926.0</t>
  </si>
  <si>
    <t>925.0</t>
  </si>
  <si>
    <t>Transfery technologií a znalostí do praxe se rozumí počet nových technologií a znalostí, které příjemce zprostředkoval jiným podnikatelským subjektům nebo přijal/přijme, aby je použil při svém podnikání.</t>
  </si>
  <si>
    <t>924.0</t>
  </si>
  <si>
    <t>923.0</t>
  </si>
  <si>
    <t>922.0</t>
  </si>
  <si>
    <t>Celková plocha území v hektarech, na které byla uskutečněna opatření na podporu biodiverzity (např. opatření k ochraně ohrožených druhů rostlin a živočichů, opatření k překonávání migračních bariér - rybí přechody, likvidace nepůvodních druhů, realizace trvalých opatření na ochranu jeskyní a krasových jevů, atd.)</t>
  </si>
  <si>
    <t>921.0</t>
  </si>
  <si>
    <t>Odhad zvýšení počtu návštěv lokality v roce následujícím po roce ukončení projektu. Zahrnuje lokality, kde došlo k jejich podpoře za účelem zatraktivnění a podpory udržitelného turismu. Zahrnuje lokality s nebo bez předchozí turistické aktivity (např. Přírodní parky či objekty přebudovány na muzea). Jeden návštěvníkmůže být započítáván vícekrát (v případě že učiní více návštěv), skupina návštěvníků je započítávána dle počtu jejich členů. Stanovení očekávaného počtu návštěv může být založeno na počtu vydaných vstupenek.</t>
  </si>
  <si>
    <t>Increase in expected number of visits to supported sites of cultural or natural heritage and attraction</t>
  </si>
  <si>
    <t>919.0</t>
  </si>
  <si>
    <t>918.0</t>
  </si>
  <si>
    <t>917.0</t>
  </si>
  <si>
    <t>OP D; IROP; ČR-Polsko</t>
  </si>
  <si>
    <t>916.0</t>
  </si>
  <si>
    <t>915.0</t>
  </si>
  <si>
    <t>OP D; IROP</t>
  </si>
  <si>
    <t>914.0</t>
  </si>
  <si>
    <t>913.0</t>
  </si>
  <si>
    <t>912.0</t>
  </si>
  <si>
    <t>Délka nových železničních tratí TEN-T, vybudovaných tam, kde dříve neexistovaly žádné železniční tratě</t>
  </si>
  <si>
    <t>911.0</t>
  </si>
  <si>
    <t>Délka nových železničních tratí - celkem, vybudovaných tam, kde dříve neexistovaly žádné železniční tratě (započítávají se tratě TEN-T i mimo TEN-T)</t>
  </si>
  <si>
    <t>910.0</t>
  </si>
  <si>
    <t>Programy společného vzdělávání a odborné přípravy jsou podporovány v rámci investiční priority sady v článku 7 odst. 1 (a) (iii) nařízení ETC. Účastníkem je osoba, která se se zúčastní programu v rámci těchto iniciativ. 
Řídící orgány jsou vyzváni, aby vyloučily dvojí započtení v důsledku vícečetné účasti.</t>
  </si>
  <si>
    <t>909.0</t>
  </si>
  <si>
    <t>908.0</t>
  </si>
  <si>
    <t>907.0</t>
  </si>
  <si>
    <t>“další vzdělávání”, “učńovská nebo odborná příprava” jsou definovány dle indikátoru C/ESF/YEI/2  “Nezaměstnaní účastníci, kteří po ukončení své účasti dostanou nabídku zaměstnání, dalšího vzdělávání, učńovské nebo odborné přípravy po ukončení své účasti.”
“kvalifikace” je definována dle společného indikátoru C/ESF/26 “Účastníci, kteří získali kvalifikaci po ukončení své účasti”</t>
  </si>
  <si>
    <t>906.0</t>
  </si>
  <si>
    <t>Inactive participants not in education or training who are in education/training, gain a qualification or are in employment, including self-employment, upon leaving - Women</t>
  </si>
  <si>
    <t>905.0</t>
  </si>
  <si>
    <t>Inactive participants not in education or training who are in education/training, gain a qualification or are in employment, including self-employment, upon leaving - Men</t>
  </si>
  <si>
    <t>904.0</t>
  </si>
  <si>
    <t>“Neaktivní účastníci, kteří nejsou v procesu vzdělávání či odborné přípravy” jsou definováni dle společného indikátoru C/ESF/4  “Neaktivní osoby, které nejsou v procesu vzdělávání nebo odborné přípravy”
“v procesu vzdělávání či odborné přípravy nebo získávají kvalifikacinebo jsou zaměstnaní včetně OSVČ” ” je definováno dle společných indikátorů: 
- C/ESF/25 “Účastníci v procesu vzdělávání / odborné přípravy po ukončení své účasti”
- C/ESF/26 “Účastníci, kteří získali kvalifikaci po ukončení své účasti”
- “Zaměstnaní účastníci, včetně OSVČ, po ukončení své účasti”
“po ukončení své účasti” znamená do jednoho měsíce od data ukončení účasti na projektu.</t>
  </si>
  <si>
    <t>Inactive participants not in education or training who are in education/training, gain a qualification or are in employment, including self-employment, upon leaving</t>
  </si>
  <si>
    <t>903.0</t>
  </si>
  <si>
    <t>Neaktivní účastníci, kteří nejsou v procesu vzdělávání či odborné přípravy, kteří po ukončení své účasti dostanou nabídku zaměstnání, dalšího vzdělávání, učńovské nebo odborné přípravy po ukončení své účasti - ženy</t>
  </si>
  <si>
    <t>902.0</t>
  </si>
  <si>
    <t>Neaktivní účastníci, kteří nejsou v procesu vzdělávání či odborné přípravy, kteří po ukončení své účasti dostanou nabídku zaměstnání, dalšího vzdělávání, učńovské nebo odborné přípravy po ukončení své účasti - muži</t>
  </si>
  <si>
    <t>901.0</t>
  </si>
  <si>
    <t>“Neaktivní účastníci, kteří nejsou v procesu vzdělávání či odborné přípravy” je definováno dle společného indikátoru C/ESF/4  “Neaktivní osoby, které nejsou v procesu vzdělávání nebo odborné přípravy”
“nabídka zaměstnání”, “další vzdělávání”, “učńovská nebo odborná příprava” je definováno dle indikátoru C/ESF/YEI/2 “Nezaměstnaní účastníci, kteří po ukončení své účasti dostanou nabídku zaměstnání, dalšího vzdělávání, učńovské nebo odborné přípravy po ukončení své účasti.”
“po ukončení své účasti” znamená do čtyř týdnů od data ukončení účasti na projektu.</t>
  </si>
  <si>
    <t>900.0</t>
  </si>
  <si>
    <t>899.0</t>
  </si>
  <si>
    <t>898.0</t>
  </si>
  <si>
    <t>“Neaktivní účastníci, kteří nejsou v procesu vzdělávání či odborné přípravy” je definováno dle společného indikátoru C/ESF/4 “Neaktivní osoby, které nejsou v procesu vzdělávání nebo odborné přípravy”
Absolvování programu znamená, že účastník dochází na program dle stanoveného rozvrhu až do posledního dne/posledního sezení dle naplánovaného konce programu.</t>
  </si>
  <si>
    <t>897.0</t>
  </si>
  <si>
    <t>Long-term unemployed participants who are in education/training, gain a qualification or are in employment, including self-employment, upon leaving - Women</t>
  </si>
  <si>
    <t>Dlouhodobě nezaměstnaní účastníci, kteří jsou v procesu vzdělávání či odborné přípravy nebo získávají kvalifikacinebo jsou zaměstnaní včetně OSVČ - ženy</t>
  </si>
  <si>
    <t>896.0</t>
  </si>
  <si>
    <t>Dlouhodobě nezaměstnaní účastníci, kteří jsou v procesu vzdělávání či odborné přípravy nebo získávají kvalifikacinebo jsou zaměstnaní včetně OSVČ - muži</t>
  </si>
  <si>
    <t>895.0</t>
  </si>
  <si>
    <t>“Dlouhodobě nezaměstný” je definováno dle společného indikátoru C/ESF/2 “Dlouhodobě nezaměstnaní účastníci”
“v procesu vzdělávání či odborné přípravy nebo získávají kvalifikacinebo jsou zaměstnaní včetně OSVČ” ” je definováno dle indikátorů v Annex I: 
- C/ESF/25 “Účastníci v procesu vzdělávání / odborné přípravy po ukončení své účasti”
- C/ESF/26 “Účastníci, kteří získali kvalifikaci po ukončení své účasti”
- C/ESF/27 “Zaměstnaní účastníci, včetně OSVČ, po ukončení své účasti”
“po ukončení své účasti” znamená do čtyř týdnů od data ukončení účasti na projektu.</t>
  </si>
  <si>
    <t>Long-term unemployed participants who are in education/training, gain a qualification or are in employment, including self-employment, upon leaving</t>
  </si>
  <si>
    <t>Dlouhodobě nezaměstnaní účastníci, kteří jsou v procesu vzdělávání či odborné přípravy nebo získávají kvalifikacinebo jsou zaměstnaní včetně OSVČ</t>
  </si>
  <si>
    <t>894.0</t>
  </si>
  <si>
    <t>Výchozí hodnota odpovídá  charakteru indikátoru. Cílová hodnota odhadnuta odborníky na energetiku.</t>
  </si>
  <si>
    <t>892.0</t>
  </si>
  <si>
    <t>891.0</t>
  </si>
  <si>
    <t>Počet podpořených soustav vyvedení tepla z bioplynových stanic (jedná se o vyvedení tepla ze BPS v podobě teplovodů či plynovodů, které se napojují na soustavy zásobování teplem či plynové kotelny). Načítá se jako celek.</t>
  </si>
  <si>
    <t>System outlet of the heat from biogas plants</t>
  </si>
  <si>
    <t>890.0</t>
  </si>
  <si>
    <t>Počet podpořených zlepšených soustrojí (turbíny s alternátory) malých vodních elektráren (MVE). Načítáno jako celek.</t>
  </si>
  <si>
    <t>889.0</t>
  </si>
  <si>
    <t>“Dlouhodobě nezaměstný” je definováno dle společného indikátoru C/ESF/2 “Dlouhodobě nezaměstnaní účastníci”
“nabídka zaměstnání”, “další vzdělávání”, “učńovská nebo odborná příprava” je definováno dle indikátoru C/ESF/YEI/2  “Nezaměstnaní účastníci, kteří po ukončení své účasti dostanou nabídku zaměstnání, dalšího vzdělávání, učńovské nebo odborné přípravy po ukončení své účasti.”
“zaměstnání” je definováno podle společného indikátru C/ESF/27 ”Zaměstnaní, včetně OSVČ”
“po ukončení své účasti” znamená do čtyř týdnů od data ukončení účasti na projektu.</t>
  </si>
  <si>
    <t>888.0</t>
  </si>
  <si>
    <t>Dlouhodobě nezaměstnaní účastníci, kteří dokončili program podporovaný YEI - ženy</t>
  </si>
  <si>
    <t>887.0</t>
  </si>
  <si>
    <t>Dlouhodobě nezaměstnaní účastníci, kteří dokončili program podporovaný YEI - muži</t>
  </si>
  <si>
    <t>886.0</t>
  </si>
  <si>
    <t>“Dlouhodobě nezaměstný” je definováno dledle společného indikátoru C/ESF/2  “Dlouhodobě nezaměstnaní účastníci” 
Absolvování programu znamená, že účastník dochází na program dle stanoveného rozvrhu až do posledního dne/posledního sezení dle naplánovaného konce programu.</t>
  </si>
  <si>
    <t>885.0</t>
  </si>
  <si>
    <t>884.0</t>
  </si>
  <si>
    <t>883.0</t>
  </si>
  <si>
    <t>“nezaměstnaní účastníci” jsou definován dle společného indikátoru C/ESF/1 “Nezaměstnaní účastníci, včetně dlouhodobě nezaměstnaných” 
“v procesu vzdělávání či odborné přípravy nebo získávají kvalifikacinebo jsou zaměstnaní včetně OSVČ” ” je definováno dle společných indikátorů: 
- C/ESF/25 “Účastníci v procesu vzdělávání / odborné přípravy po ukončení své účasti”
- C/ESF/26 “Účastníci, kteří získali kvalifikaci po ukončení své účasti”
- C/ESF/27 “Zaměstnaní účastníci, včetně OSVČ, po ukončení své účasti”
“po ukončení své účasti” znamená do čtyř týdnů od data ukončení účasti na projektu.</t>
  </si>
  <si>
    <t>882.0</t>
  </si>
  <si>
    <t>881.0</t>
  </si>
  <si>
    <t>880.0</t>
  </si>
  <si>
    <t>“Nezaměstnaní účastníci” jsou definován dle společného indikátoru C/ESF/1 “Nezaměstnaní účastníci, včetně dlouhodobě nezaměstnaných“
Nabídka je definována jako dobrovolná, ale podmíněná nabídka dohody mezi navrhovatelem (např. zaměstnavatel, organizace pro výcvik) a účastníkem. Poté, co účastník přijme se stává dohoda právně závaznou pro obě strany
“Zaměstnání” je definován dle společného indikátoru C/ESF/27  v Annex I „Zaměstnaní účastníci, včetně  OSVČ, po ukončení své účasti“ 
“Další vzdělávání” znamená zápis do formálního vzdělávacího nebo učňovského programu vedoucímu k uznávané odborné kvalifikaci. 
Odborná příprava zahrnuje i stáže, které jsou chápány jako omezená doba odborné praxe strávená v podnicích, veřejných subjektech nebo neziskových institucích, s cílem získat praktické pracovní zkušenosti před nástupem do pravidelného zaměstnání. Většinou trvají týdny až měsíce, a obvykle nejsou považovány za pracovní smlouvy, protože jejich hlavním cílem je poskytnout odborné zkušenosti, a není zajistit placené pracovní příležitosti. 
Je pět hlavních druhů stáží, které se navzájem překrývají: 
1). Stáže jež jsou volitelnou nebo povinnou součástí školních  osnov (tj. stáží během vzdělávání); 
2) stáže, které jsou součástí povinné profesní přípravy (např. právo, medicína, výuka, architektura, účetnictví, atd.).; 
3.) Stáže jako součást aktivní politiky trhu práce;
4.) Stáže dohodnuté mezi koncipientem a hostitelskou organizací (obchodní, neziskovou, nebo vládní) bez zapojení třetí strany, obvykle prováděné po dokončení studií a/nebo jakou součást hledání zaměstnání.
5). Nadnárodní stáže, které mohou zahrnovat typy 1, 2 a 4. 
“po ukončení své účasti” znamená do čtyř týdnů od data ukončení účasti na projektu.</t>
  </si>
  <si>
    <t>879.0</t>
  </si>
  <si>
    <t>878.0</t>
  </si>
  <si>
    <t>877.0</t>
  </si>
  <si>
    <t>“Nezaměstnaní účastníci” jsoou definován dle společného indikátoru C/ESF/1 “Nezaměstnaní účastníci, včetně dlouhodobě nezaměstnaných“
Absolvování programu znamená, že účastník dochází na program dle stanoveného rozvrhu až do posledního dne/posledního sezení dle naplánovaného konce programu.</t>
  </si>
  <si>
    <t>876.0</t>
  </si>
  <si>
    <t>Znevýhodnění účastníci zaměstnaní do 6 měsíců po ukončení své účasti včetně OSVČ - ženy</t>
  </si>
  <si>
    <t>875.0</t>
  </si>
  <si>
    <t>Znevýhodnění účastníci zaměstnaní do 6 měsíců po ukončení své účasti včetně OSVČ - muži</t>
  </si>
  <si>
    <t>874.0</t>
  </si>
  <si>
    <t>Znevýhodnění účastníci jsou definováni v rámci indikátorů 
- C/ESF/12 “účastnící žijící v domácnostech, jejichž žádný člen není zaměstnán” 
- C/ESF/14 “Účastníci žijící v domácnostech, mezi jejímiž členy je pouze jedna dospělá osoba a jejichž členy jsou i vyživované děti”
- C/ESF/15 “migranti, lidé, kteří jsou původem cizinci, menšiny (včetně marginalizovaných společenství, jako jsou Romové)”
- C/ESF/16 “Zdravotně postižení”
- C/ESF/17 “Jiné znevýhodněné osoby”
„zaměstnaní do 6 měsíců po ukončení své účasti, včetně OSVČ“ je definováno dle indikátoru C/ESF/29 „Účastníci zaměstnaní do 6 měsíců po ukončení své účasti, včetně OSVČ“ jehož podskupinou je indikátor “Znevýhodnění účastníci zaměstnaní do 6 měsíců po ukončení své účasti včetně OSVČ”. 
Postavení na trhu práce je zjišťováno 6. měsíců od data ukončení účasti na projektu. (Případně k nejbližšímu datu 6 měsícům poté, ke kterému má ČSSZ / ÚP dostupné informace).</t>
  </si>
  <si>
    <t>Znevýhodnění účastníci zaměstnaní do 6 měsíců po ukončení své účasti včetně OSVČ</t>
  </si>
  <si>
    <t>873.0</t>
  </si>
  <si>
    <t>Výchozí (za rok 2012) a cílová hodnota je nastavena odborníky na energetiku ČR. Jde jen o sektory služeb.</t>
  </si>
  <si>
    <t>01.3.10.3.2</t>
  </si>
  <si>
    <t>Spotřeba zachycená před vstupem do spotřebičů, ve kterých se využije pro finální užitný efekt, nikoli pro výrobu jiné energie (s výjimkou druhotných energetických zdrojů) v oblasti služeb.</t>
  </si>
  <si>
    <t>Čistá konečná spotřeba energie ve službách</t>
  </si>
  <si>
    <t>872.0</t>
  </si>
  <si>
    <t>Výchozí hodnota odpovídá charakteru indikátoru. Cílová hodnota odhadnuta odborníky na energetiku.</t>
  </si>
  <si>
    <t>Počet podpořených nových nebo rekonstruovaných KVET zahrnuje rekonstrukci stávajících zařízení s kombinovanou výrobou elektřiny a tepla s cílem dosažení úspory primární energie díky zlepšení technických parametrů zařízení nebo budování nových KVET. Načítá se jako celek. V případě SC 3.1 jde pouze o KVET z biomasy s cíli SC 3.1.</t>
  </si>
  <si>
    <t>New or improved CHP</t>
  </si>
  <si>
    <t>Nové nebo rekonstruované KVET</t>
  </si>
  <si>
    <t>871.0</t>
  </si>
  <si>
    <t>01.3.15.3.5</t>
  </si>
  <si>
    <t>Výchozí hodnota odpovídá charakteru indikátoru. Cílová hodnota je odhadnuta odborníky na energetiku.</t>
  </si>
  <si>
    <t>Počet podpořených nových nebo rekonstruovaných soustav zásobování teplem zahrnuje instalaci kogeneračních jednotek,  budování nových a rozvoj stávajících soustav zásobování teplem včetně předávacích stanic s cílem maximálního využití tepla z vysokoúčinné kombinované výroby elektřiny a tepla případně odpadního tepla z průmyslových procesů a dosažení úspor primární energie nebo rekonstrukci stávajících tepelných sítí včetně předávacích stanic s cílem snížení ztrát tepla a dosažení úspor primární energie (jedná se pouze o soustavy zásobování tepla, kde například již nebudou plynovody, a zdroj bude zejména plynový či uhelný). Načítá se jako celek.</t>
  </si>
  <si>
    <t>870.0</t>
  </si>
  <si>
    <t>01.3.43.3.6</t>
  </si>
  <si>
    <t>869.0</t>
  </si>
  <si>
    <t>Účastníci  ve věku nad 54 let zaměstnaní do 6 měsíců po ukončení své účasti, včetně OSVČ - ženy</t>
  </si>
  <si>
    <t>868.0</t>
  </si>
  <si>
    <t>Účastníci  ve věku nad 54 let zaměstnaní do 6 měsíců po ukončení své účasti, včetně OSVČ - muži</t>
  </si>
  <si>
    <t>867.0</t>
  </si>
  <si>
    <t>nad 54 let - definováno stejně jako indikátor C/ESF/7 “Účastníci ve věku nad 54 let” 
„zaměstnaní do 6 měsíců po ukončení své účasti, včetně OSVČ“ je definováno dle indikátoru C/ESF/29 „Účastníci zaměstnaní do 6 měsíců po ukončení své účasti, včetně OSVČ“ 
Postavení na trhu práce je zjišťováno 6. měsíců od data ukončení účasti na projektu. (Případně k nejbližšímu datu 6 měsícům poté, ke kterému má ČSSZ / ÚP dostupné informace).</t>
  </si>
  <si>
    <t>Účastníci  ve věku nad 54 let zaměstnaní do 6 měsíců po ukončení své účasti, včetně OSVČ</t>
  </si>
  <si>
    <t>866.0</t>
  </si>
  <si>
    <t>OP VVV; OP Z</t>
  </si>
  <si>
    <t>865.0</t>
  </si>
  <si>
    <t>864.0</t>
  </si>
  <si>
    <t>863.0</t>
  </si>
  <si>
    <t>Participants in employment six months after leaving - Women</t>
  </si>
  <si>
    <t>OP VVV; OP Z; OP PPR</t>
  </si>
  <si>
    <t>862.0</t>
  </si>
  <si>
    <t>Participants in employment six months after leaving - Men</t>
  </si>
  <si>
    <t>Účastníci zaměstnaní do 6 měsíců po ukončení své účasti, včetně OSVČ - muži</t>
  </si>
  <si>
    <t>861.0</t>
  </si>
  <si>
    <t>Znevýhodnění účastníci, kteří po ukončení své účasti hledají zaměstnání, jsou v procesu vzdělávání/ odborné přípravy, rozšiřují si kvalifikaci nebo jsou zaměstnaní, a to i OSVČ - ženy</t>
  </si>
  <si>
    <t>860.0</t>
  </si>
  <si>
    <t>Znevýhodnění účastníci, kteří po ukončení své účasti hledají zaměstnání, jsou v procesu vzdělávání/ odborné přípravy, rozšiřují si kvalifikaci nebo jsou zaměstnaní, a to i OSVČ - muži</t>
  </si>
  <si>
    <t>859.0</t>
  </si>
  <si>
    <t>Znevýhodnění účastníci, kteří po ukončení své účasti hledají zaměstnání, jsou v procesu vzdělávání/ odborné přípravy, rozšiřují si kvalifikaci nebo jsou zaměstnaní, a to i OSVČ</t>
  </si>
  <si>
    <t>858.0</t>
  </si>
  <si>
    <t>857.0</t>
  </si>
  <si>
    <t>856.0</t>
  </si>
  <si>
    <t>855.0</t>
  </si>
  <si>
    <t>854.0</t>
  </si>
  <si>
    <t>853.0</t>
  </si>
  <si>
    <t>852.0</t>
  </si>
  <si>
    <t>851.0</t>
  </si>
  <si>
    <t>850.0</t>
  </si>
  <si>
    <t>849.0</t>
  </si>
  <si>
    <t>848.0</t>
  </si>
  <si>
    <t>847.0</t>
  </si>
  <si>
    <t>846.0</t>
  </si>
  <si>
    <t>Venkovské oblasti je třeba chápat jako řídce osídlené oblasti podle stupně urbanizace (DEGURBA kategorie 3).
Řídce osídlené oblasti jsou ty oblasti, více než 50% populaci žije v rural grid cells.
Osoby, mohou vykazovat několik znevýhodnění.</t>
  </si>
  <si>
    <t>845.0</t>
  </si>
  <si>
    <t>844.0</t>
  </si>
  <si>
    <t>843.0</t>
  </si>
  <si>
    <t>842.0</t>
  </si>
  <si>
    <t>841.0</t>
  </si>
  <si>
    <t>840.0</t>
  </si>
  <si>
    <t>839.0</t>
  </si>
  <si>
    <t>838.0</t>
  </si>
  <si>
    <t>837.0</t>
  </si>
  <si>
    <t>Participants with disabilities</t>
  </si>
  <si>
    <t>Zdravotně postižení účastníci</t>
  </si>
  <si>
    <t>836.0</t>
  </si>
  <si>
    <t>Migranti, lidé, kteří jsou původem cizinci, menšiny (včetně marginalizovaných společenství, jako jsou Romové) - ženy</t>
  </si>
  <si>
    <t>835.0</t>
  </si>
  <si>
    <t>Migranti, lidé, kteří jsou původem cizinci, menšiny (včetně marginalizovaných společenství, jako jsou Romové) - muži</t>
  </si>
  <si>
    <t>834.0</t>
  </si>
  <si>
    <t>Migranti, lidé, kteří jsou původem cizinci, menšiny (včetně marginalizovaných společenství, jako jsou Romové)</t>
  </si>
  <si>
    <t>833.0</t>
  </si>
  <si>
    <t>832.0</t>
  </si>
  <si>
    <t>831.0</t>
  </si>
  <si>
    <t>Dospělá osoba je osoba starší 18 let.
Domácnosti jsou definovány dle indikátoru C/ESF/12 “Účastníci  žijící v domácnostech, jejichž žádný člen není zaměstnán”.
Vyživované děti jsou všechny osoby mladší 17 let a osoby ve věku 17 – 24 let, které jsou ekonomicky závislé na svých rodičích.
Věk osob je počítán od roku narození a zjišťuje se v den vstupu do projektu.
Osoby, mohou vykazovat několik znevýhodnění.
Situace v domácnosti je stanovena v den vstupu do projektu. Může být zachycena aktuální situace stavu domácnosti nebo - pokud není k dispozici - stavu v roce před vstupem.</t>
  </si>
  <si>
    <t>830.0</t>
  </si>
  <si>
    <t>829.0</t>
  </si>
  <si>
    <t>828.0</t>
  </si>
  <si>
    <t>827.0</t>
  </si>
  <si>
    <t>826.0</t>
  </si>
  <si>
    <t>825.0</t>
  </si>
  <si>
    <t>Domácnosti, jejichž žádný člen není zaměstnán, tj. všichni členové domácnosti jsou buď nezaměstnaní (stejná definice jako indikátor C/ESF/1 “Nezaměstnaní účastníci, včetně dlouhodobě nezaměstnaných”) nebo neaktivní (stejná definice jako indikátor C/ESF/3 “neaktivní účastníci”) 
Domácnost, je definován jako hospodářská jednotka, nebo provozně, jako sociální jednotka:
• se společnými pravidly;
• se sdílenými náklady na domácnost nebo denní potřeby;
• ve společném obydlí.
Domácnost obsahuje buď jednu osobu žijící osamoceně, nebo skupinu lidí, kteří nemusí být navzájem příbuzní, žijící na stejné adrese se společným živobytím např. sdílejí alespoň jedno jídlo denně nebo mají společný obývací pokoj.
Osoby, mohou vykazovat několik znevýhodnění.
Situace v domácnosti je stanovena v den vstupu do projektu. Může být zachycena aktuální situace stavu domácnosti nebo - pokud není k dispozici - stavu v roce před vstupem.</t>
  </si>
  <si>
    <t>824.0</t>
  </si>
  <si>
    <t>With tertiary education (ISCED 5 to 8) - Women</t>
  </si>
  <si>
    <t>823.0</t>
  </si>
  <si>
    <t>With tertiary education (ISCED 5 to 8) - Men</t>
  </si>
  <si>
    <t>822.0</t>
  </si>
  <si>
    <t>With tertiary education (ISCED 5 to 8)</t>
  </si>
  <si>
    <t>821.0</t>
  </si>
  <si>
    <t>With upper secondary (ISCED 3) or post-secondary education (ISCED 4) - Women</t>
  </si>
  <si>
    <t>820.0</t>
  </si>
  <si>
    <t>With upper secondary (ISCED 3) or post-secondary education (ISCED 4) - Men</t>
  </si>
  <si>
    <t>819.0</t>
  </si>
  <si>
    <t>With upper secondary (ISCED 3) or post-secondary education (ISCED 4)</t>
  </si>
  <si>
    <t>818.0</t>
  </si>
  <si>
    <t>With primary (ISCED 1) or lower secondary education (ISCED 2) - Women</t>
  </si>
  <si>
    <t>817.0</t>
  </si>
  <si>
    <t>With primary (ISCED 1) or lower secondary education (ISCED 2) - Men</t>
  </si>
  <si>
    <t>816.0</t>
  </si>
  <si>
    <t>With primary (ISCED 1) or lower secondary education (ISCED 2)</t>
  </si>
  <si>
    <t>815.0</t>
  </si>
  <si>
    <t>814.0</t>
  </si>
  <si>
    <t>813.0</t>
  </si>
  <si>
    <t>nad 54 let - definováno stejně jako indikátor C/ESF/7 “Účastníci ve věku nad 54 let”  
nezaměstnaní, a to i dlouhodobě - definováno stejně jako indikátor C/ESF/1 “Nezaměstnaní účastníci, včetně dlouhodobě nezaměstnaných”
neaktivní a nejsou v procesu vzdělávání ani odborné přípravy – definováno stejně jako C/ESF/4 “Neaktivní osoby, které nejsou v procesu vzdělávání nebo odborné přípravy”</t>
  </si>
  <si>
    <t>812.0</t>
  </si>
  <si>
    <t>811.0</t>
  </si>
  <si>
    <t>810.0</t>
  </si>
  <si>
    <t>809.0</t>
  </si>
  <si>
    <t>808.0</t>
  </si>
  <si>
    <t>807.0</t>
  </si>
  <si>
    <t>806.0</t>
  </si>
  <si>
    <t>805.0</t>
  </si>
  <si>
    <t>804.0</t>
  </si>
  <si>
    <t>Employed, including self-employed</t>
  </si>
  <si>
    <t>803.0</t>
  </si>
  <si>
    <t>802.0</t>
  </si>
  <si>
    <t>801.0</t>
  </si>
  <si>
    <t>Inactive, not in education or training</t>
  </si>
  <si>
    <t>800.0</t>
  </si>
  <si>
    <t>799.0</t>
  </si>
  <si>
    <t>798.0</t>
  </si>
  <si>
    <t>Total number of participants - Women</t>
  </si>
  <si>
    <t>797.0</t>
  </si>
  <si>
    <t>Total number of participants - Men</t>
  </si>
  <si>
    <t>796.0</t>
  </si>
  <si>
    <t>Expertní odhad na základě zkušeností z IOP.</t>
  </si>
  <si>
    <t>06.5.125.5.1</t>
  </si>
  <si>
    <t>Celkový počet osob/účastníků (žáků, studentů, zaměstnanců, pracovníků implementační struktury, osob cílových skupin apod.), které v rámci projektu získaly jakoukoliv formu podpory, bez ohledu na počet poskytnutých podpor.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t>
  </si>
  <si>
    <t>Total number of participants</t>
  </si>
  <si>
    <t>Celkový počet účastníků</t>
  </si>
  <si>
    <t>795.0</t>
  </si>
  <si>
    <t>8.2.125.2.1</t>
  </si>
  <si>
    <t>8.1.125.1.3</t>
  </si>
  <si>
    <t>8.1.125.1.2</t>
  </si>
  <si>
    <t>Inactive</t>
  </si>
  <si>
    <t>794.0</t>
  </si>
  <si>
    <t>793.0</t>
  </si>
  <si>
    <t>792.0</t>
  </si>
  <si>
    <t>Long-term unemployed</t>
  </si>
  <si>
    <t>791.0</t>
  </si>
  <si>
    <t>790.0</t>
  </si>
  <si>
    <t>789.0</t>
  </si>
  <si>
    <t>Unemployed, including long-term unemployed</t>
  </si>
  <si>
    <t>788.0</t>
  </si>
  <si>
    <t>Populace určitého území, která má k dispozici zdravotnické služby, podpořené projektem. Zahrnuty jsou  nové či modernizované objekty, nové vybavení pro různé typy zdravotnických služeb (prevence, ambulantní péče, nemocniční péče, následná péče). 
Indikátor nepovoluje mnohonásobný zápočet, ani v  případě že jedna osoba využívá různé typy služeb, podpořených ze SF.</t>
  </si>
  <si>
    <t>787.0</t>
  </si>
  <si>
    <t>Kvantifikace byla naplánována v souladu s národní vyhláškou č. 410/2005 o hygienických požadavcích na prostory a provoz zařízení a provozoven pro výchovu a vzdělávání dětí a mladistvých § 4 s tím, že  min. požadavek na prostor pro hernu a spaní na 1 dítě činí 4,35 m2 (průměr z minimální hodnoty 4 m2, pokud je herna a ložnice jedna (spojená) místnost a minimální hodnota 4,7 m2 (tj. 3m2 + 1,7m2 na lůžko) pokud jsou herna a ložnice oddělené místnosti. Orientační průměrná jednotková cena u nově získané užitkové plochy je 35 000 Kč (viz - dle dokumentace ke státnímu programu 133 310: "Rozvoj kapacit regionálního školství - Koordinované řízení intervencí ze státního rozpočtu a strukturálních fondů EU"). 4,35m2 x 35 000 Kč = 152 250 Kč, což jsou (zřizovací, nikoliv provozní) náklady na jedno dítě v rámci předškolní péče, potažmo v rámci mateřské školy. Na rozšíření těchto kapacit v rámci  IROP předpokládá řídicí orgán vynaložit 2,12 mld. Kč, což znamená přibližně 14 000 nových míst v předškolních zařízení (2 120 000 000/152 250 = 13 924 zaokr. na 14 000). Součástí předškolní péče mají být i tzv. "dětské skupiny" apod., které mají přispět k navýšení počtu přijímaných dětí do předškolních vzdělávacích apod. zařízení. Zřízení "dětských skupin" nebylo dosud s konečnou platností legislativně schváleno s tím, že tato forma péče o děti předškolního věku má spadat do gesce Ministerstvem práce a sociálních věcí ČR (MPSV ČR). Z uvedených důvodů bylo při stanovení kvantifikace vycházeno rovněž  z hygienických a provozních nároků platných pro předškolní péči (viz vyhláška č. 410/2005).
Průměrný počet žáků na jedno vzdělávací zařízení je 193,27 osob (hodnota vychází ze zdrojů Českého statistického úřadu) s tím, že na rozšíření kapacity ve vzdělávacích zařízeních (mimo zařízení předškolní péče) předpokládá řídicí orgán vynaložit 10,48 mld. Kč.  Počet podpořených vzdělávacích zařízení  (mimo zařízení předškolní péče) odhaduje řídicí orgán na 1 159  (reálný aktuální stav - 10,48 mld. Kč /1 159 zařízení; požadavek dle dotazníkového šetření - 15,3 mld. Kč /1 692 zařízení). Z dotazníkového šetření České školní inspekce z června 2013 vyplývá potenciální zájem základních a středních škol předložit v IROP 1 692 žádostí o dotaci v objemu 15,3 mld. Kč.  Řídicí orgán předpokládá vynaložit na vzdělávací zařízení (mimo zařízení  předškolní péče) 10,48 mld. Kč. Průměrné zřizovací náklady na jednoho žáka v rámci "školní péče" činí cca  46.786 Kč (1.159 *193,27=224.000 žáků) - tj. 10,48 mld./224.000 žáků = 46.786,- Kč)
Při předpokladu zachování stejné struktury žádostí uvedených v již citovaném dotazníkovém šetření České školní inspekce z června 2013, by z IROP mohlo být podpořeno 1 341 vzdělávacích zařízení (tj. 1 159 vzdělávacích zařízení mimo těch, která jsou určená  pro předškolní péči + 182 zařízení určených pro potřeby předškolní péče).  Předpokládaný počet osob dotčených projekty (vyjma zařízení předškolní péče) činí 224 000 (1 159x193,27 = 223 999 zaokr. na 224 000) s tím, že celková kapacita podpořených zařízení (včetně zařízení předškolní péče) by měla dosáhnout 238 000 osob. (224 000 + 14 000 = 238 000)</t>
  </si>
  <si>
    <t>06.2.67.2.4</t>
  </si>
  <si>
    <t>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budovi také využívat.</t>
  </si>
  <si>
    <t>786.0</t>
  </si>
  <si>
    <t>785.0</t>
  </si>
  <si>
    <t>784.0</t>
  </si>
  <si>
    <t>783.0</t>
  </si>
  <si>
    <t>Výchozí hodnota odpovídá charakteru indikátoru výstupu. Výpočet vychází z předpokladů: průměrná výše dotace na projekt v OPPI, počet % z celkového počtu projektů v dané oblasti OP PI zaměřených na podobný typ aktivit, snížení veřejné podpory o 15 %, celkové výše finančních prostředků alokovaných na SC, předpokládané velikostní kategorie příjemců (počítáno na základě aktuálních dostupných dat z OPPI).</t>
  </si>
  <si>
    <t>01.4.04.4.2</t>
  </si>
  <si>
    <t>Počet podpořených nových a zmodernizovaných center IT (datová centra, centra sdílených služeb). Načítá se jako celek.</t>
  </si>
  <si>
    <t>The new and upgraded IT centers</t>
  </si>
  <si>
    <t>Nová a zmodernizovaná IT centra</t>
  </si>
  <si>
    <t>781.0</t>
  </si>
  <si>
    <t>Výchozí hodnota odpovídá charakteru tohoto indikátoru. Cílová hodnota je odhadnuta odborníky MPO a externím partnerem.</t>
  </si>
  <si>
    <t>01.3.12.3.3</t>
  </si>
  <si>
    <t>Smart grids systém je soubor vybraných inteligentních prvků. Za soubor může být považována jakákoliv kombinace těchto prvků - automatizované dálkově ovládané prvky v distribučních soustavách, technologické prvky řízení napětí, výběrové osazení měření kvality
elektrické energie v distribučních soustavách a řešení lokální bilance řízením toků výkonu mezi odběrateli a provozovatelem
distribuční sítě (software apod.). Načítáno jako celek.</t>
  </si>
  <si>
    <t>Nové smart grids systémy v distribučbích soustavách</t>
  </si>
  <si>
    <t>780.0</t>
  </si>
  <si>
    <t>Výchozí hodnota odpovídá charakteru daného indikátoru. Výpočet vychází z: plánované cílové hodnoty zvýšení kapacit školicích 
a vzdělávacích středisekv realizovaných projektech OPPI přepočítané s ohledem na výši způsobilých výdajů (dotace 
a soukromé spolufinancování) v OP PIK při zohlednění snížení výše veřejné podpory 
a za stanovené předpokládané struktury žadatelů, výchozí hodnota – celková kapacita – školicí místa před podporou.</t>
  </si>
  <si>
    <t>Nově vzniklé kapacity školících a vzdělávacích středisek. Kapacitou se rozumí maximální počet osob, které se mohou v jednom okamžiku školit/vzdělávat.</t>
  </si>
  <si>
    <t>New capacities for training and specialist education for SMEs</t>
  </si>
  <si>
    <t>779.0</t>
  </si>
  <si>
    <t>10710</t>
  </si>
  <si>
    <t>žádáme o doplnění definice a správného odkazu na Eurostat</t>
  </si>
  <si>
    <t>Výchozí hodnota převzata z dat Eurostat za rok 2012. Cílová hodnota byla propočítána a odhanuta externím subjektem. Hodnota MI je stanovena na základě analýzy dostupných informací z dat Eurostatu, posouzení možných trendů vývoje v dané oblasti ve vazbě na hospodářská a ekonomický vývoj ČR, posouzení externích vlivů. V OP PIK uveden interval 68-69%.</t>
  </si>
  <si>
    <t>01.2.06.2.1</t>
  </si>
  <si>
    <t>http://ec.europa.eu/eurostat/web/structural-business-statistics/data/main-tables</t>
  </si>
  <si>
    <t>Podíl počtu přeživších podniků v čase (t) nově vzniklých v čase (t-2) k počtu podniků vzniklých v čase (t-2). Označení t je rok sledování.</t>
  </si>
  <si>
    <t>778.1</t>
  </si>
  <si>
    <t>Cílová hodnota byla odhadnuta externím subjektem na základě zkušeností ŘO v programovém období 2007-2013. Výchozí hodnota odpovídá charakteru indikátoru. Výpočet vychází z: předpokládaného počtu projektů realizovaných při navržené výši alokace, předpokládané výše veřejné podpory v jednotlivých plánovaných aktivitách, dopočtu částky soukromého spolufinancování. Cílová hodnota je určena za oba specifické cíle.</t>
  </si>
  <si>
    <t>01.1.02.1.2</t>
  </si>
  <si>
    <t>Počet podpořených výzkumných organizací, které spolupracují s firmou na projektech v oblasti V&amp;V. Alespoň jeden podnik a jedna výzkumná instituce se musí účastnit realizovaného projektu. Spolupráce musí trvat alespoň po dobu trvání projektu. Načítá se dle IČO dané výzkumné organizace (pojistka proti duplicitám).</t>
  </si>
  <si>
    <t>Number of research organizations cooperating with companies</t>
  </si>
  <si>
    <t>776.0</t>
  </si>
  <si>
    <t>01.1.02.1.1</t>
  </si>
  <si>
    <t>Jedná se o snižování emisí skleníkových plynů v ekvivalentu CO2 vzniklých na základě opatření podporovaných z IROP, a proto byla výchozí hodnota stanoven jako nulová. Snížení produkce skleníkových plynů je založeno na modelovém výpočtu uvedeném ve vyhlášce č. 480/2012 Sb., o energetickém auditu, příloha číslo 6, tabulka 1.1 s emisními faktory pro jednotlivé typy vytápění. Modelový výpočet byl aplikován na počet domácností (bytových jednotek) s lepší klasifikací spotřeby energie (viz indikátor číslo CO31 - "Počet domácností s lepší klasifikací spotřeby energie") - v celkové výši 75 338 domácností (bytových jednotek) do konce roku 2023. Struktura počtu bytů v bytových domech podle typů vytápění byla převzata z výsledků - "Sčítání lidu, domů a bytů 2011" - viz tabulka T809 , která byla zpracována Český statistický úřadem (ČSÚ).</t>
  </si>
  <si>
    <t>Tuny ekvivalentu CO2/rok</t>
  </si>
  <si>
    <t>OP PIK; OP ŽP; IROP; OP PPR</t>
  </si>
  <si>
    <t>775.0</t>
  </si>
  <si>
    <t>774.0</t>
  </si>
  <si>
    <t>Hodnoty vychází z energetického auditu budov (viz Čl. 12.1.b Směrnice 2010/31/EU). V souladu s termíny stanovenými v této směrnici se zde musí použít ukazatel určený pro všechny veřejné budovy nad 500m2 celkové užitné plochy, na jejichž rekonstrukci byla využita pomoc Strukturálních fondů. Jestliže výstavba začne až po 9. červenci 2015 sníží se prahová hodnota pro veřejné budovy na 250m2 celkové užitné plochy.</t>
  </si>
  <si>
    <t>773.0</t>
  </si>
  <si>
    <t>772.0</t>
  </si>
  <si>
    <t>Zdroje pro výpočet: data z PP Inovace
a Potenciál, dále TIP, ALFA apod.
Výpočet vychází z: odhadu předpokládaného počtu projektů realizovaných při navržené výši alokace, snížení výše veřejné podpory, dopočtu částky soukromého spolufinancování
Pro stanovení předpokládané cílové hodnoty MI byly v úvahu všechny výše uvedené dílčí informace, přičemž dopočet částky připadající na soukromé spolufinancování bylo nutné zohlednit 
z důvodu nutnosti identifikovat celkový počet prostředků určených na projekty tohoto typu (počet podpořených firem je nutno dopočítátvat pomocí průměrných hodnot obdobných typů projektů 
z minulého období zohledňujících celkové způsobilé výdaje).</t>
  </si>
  <si>
    <t>Počet podpořených firem, které zavedly nové produkty.
Produkt je pro organizaci nový, jestliže tato organizace ještě nepoužívala výrobek s identickou funkcionalitou, nebo je jeho výrobní technologie výzmnamně odlišná od technologie již vyráběných produktů. Produkty mohou být hmotného nebo nehmotného charakteru.</t>
  </si>
  <si>
    <t>Number of enterprises supported to introduce new to the firm products</t>
  </si>
  <si>
    <t>771.0</t>
  </si>
  <si>
    <t>Zdroje pro výpočet: data z PP Inovace 
a Potenciál, dále TIP. ALFA apod.
Výpočet vychází z: odhadu předpokládaného počtu projektů realizovaných při navržené výši alokace, snížení výše veřejné podpory, dopočtu částky soukromého spolufinancování
Pro stanovení předpokládané cílové hodnoty MI byly v úvahu všechny výše uvedené dílčí informace, přičemž dopočet částky připadající na soukromé spolufinancování bylo nutné zohlednit 
z důvodu nutnosti identifikovat celkový počet prostředků určených na projekty tohoto typu (počet podpořených firem je nutno dopočítátvat pomocí průměrných hodnot obdobných typů projektů 
z minulého období zohledňujících celkové způsobilé výdaje).</t>
  </si>
  <si>
    <t>Počet podpořených firem, které uvedly na trh nový  produkt. 
Produkt je na trhu nový, podkud na trhu neexistují žádné jiné produkty, které nabízí identickou funkci nebo technologii, kterou produkt používá. Produkt je zásadně odlišný od technologie již existujících produktů. Produkty mohou být hmotného nebo nehmotného charakteru. Projekty, které neměli za cíl nový produkt vzroby se nezapočítávají do tohoto indikátoru. Pokud podnik uvedena na trh více jak jeden produkt započítává se pouze jednou.</t>
  </si>
  <si>
    <t>Number of enterprises supported to introduce new to the market products</t>
  </si>
  <si>
    <t>770.0</t>
  </si>
  <si>
    <t>Zdroje pro výpočet: data z PP Spolupráce 
a Prosperita
Výpočet vychází z: předpokládaného počtu projektů realizovaných při navržené výši alokace, předpokládané výše veřejné podpory v jednotlivých plánovaných aktivitách, dopočtu částky soukroméhospolufinancování</t>
  </si>
  <si>
    <t>Celková hodnota příspěvku soukromého sektoru v oblasti pro inovace a podpry V&amp;V.</t>
  </si>
  <si>
    <t>769.0</t>
  </si>
  <si>
    <t>Zdroje pro výpočet: data z PP Inovace 
a Potenciál
Výpočet vychází z: předpokládaného počtu projektů realizovaných při navržené výši alokace, předpokládané výše veřejné podpory v jednotlivých plánovaných aktivitách, dopočtu částky soukromého spolufinancování.</t>
  </si>
  <si>
    <t>Počet pracovních míst (FTE) v oblasti VaV. Počet (FTE) pracovních míst, obsazených vědeckými pracovníky, tj.je dána součtem FTE úvazků všech zaměstnanců VaV v podpořených centrech – jak centrech excelence, tak v regionálních centrech VaV.
Definice zaměstnanců VaV
Zaměstnance ve VaV tvoří výzkumní pracovníci, kteří provádějí přímo výzkum a vývoj, a dále pomocní, techničtí, administrativní a jiní pracovníci pracující na pracovištích výzkumu a vývoje v jednotlivých zpravodajských jednotkách. Mezi zaměstnance VaV patří i ti zaměstnanci, kteří obstarávají přímé služby k výzkumným a vývojovým činnostem, jako např. manažeři VaV, administrativní úředníci, sekretářky apod.
Zaměstnanci VaV se dělí podle pracovní činnosti (zaměstnání) na:
Výzkumné pracovníky zabývají se koncepcí nebo tvorbou nových znalostí, výrobků, procesů, metod a systémů, nebo takové projekty řídí. Výzkumní pracovníci tvoří nejdůležitější skupinu zaměstnanců VaV – tvoří pilíř vědeckovýzkumných aktivit. 
Pozn. Jde převážně o zaměstnance zařazené do hlavní třídy 2 (Vědečtí a odborní duševní pracovníci) a podskupiny 1237 (Vedoucí pracovníci výzkumných a vývojových útvarů) platné klasifikace zaměstnání-rozšířené (dále jen KZAM-R).
Technické a ekvivalentní pracovníky, kteří se účastní výzkumu a vývoje uskutečňováním vědeckých a technických úkolů, aplikováním konceptů a provozních metod, a to obvykle za dohledu výzkumných pracovníků.
Pozn. Jde převážně o zaměstnance zařazené do třídy 31 (Technici ve fyzikálních, technických a příbuzných oborech) a třídy 32 (Techničtí pracovníci v biologii, zdravotničtí a zemědělští pracovníci a pracovníci v příbuzných oborech) KZAM-R.
  hh
Ostatní pracovníky ve výzkumu a vývoji, kteří se podílejí na výzkumných a vývojových činnostech nebo jsou začleněni do takových prací (řemeslníci, sekretářky a úředníci). Jsou zde zahrnuti i manažeři a administrativní pracovníci, jejichž činnosti jsou přímou službou výzkumu a vývoji.
Pozn. Kategorie zaměstnanci zahrnuje všechny osoby patnáctileté a starší, placené v zaměstnání. Formální vazbou k zaměstnání se rozumí především pracovní poměr, dohoda o pracovní činnosti nebo dohoda o provedení práce.
Vymezení výzkumné infrastruktury pro SF
Výzkumnou infrastrukturou se rozumí jedinečné výzkumné zařízení, zdroje a související služby zřizované jednou či více výzkumnými organizacemi a využívané výzkumnou komunitou pro realizaci excelentního výzkumu. Výzkumné infrastruktury se mohou nacházet na jednom místě, nebo mohou být distribuované či virtuální. Výzkumná infrastruktura splňuje nejméně tyto základní znaky:
-          vytváří podmínky pro realizaci vysoce kvalitního (excelentního) výzkumu nadnárodního významu
(posuzováno podle kvality výzkumného zařízení a dosažených výsledků)
-          má vytvořena transparentní pravidla pro otevřený přístup (open access) k využívání infrastruktury založená na výběru projektů podle vědecké kvality
(posuzováno podle charakteru kritérií pro open access a transparentnosti výběru)
-          má vytvořen stabilní a efektivní systém řízení
(posuzováno podle manažerské struktury infrastruktury, personální politiky, řízení rizik, finančního modelu atp.)</t>
  </si>
  <si>
    <t>768.0</t>
  </si>
  <si>
    <t>Zdroje pro výpočet: data z PP Spolupráce 
a Prosperita
Výpočet vychází z: plánované cílové hodnoty počtu nově vytvořených pracovních míst - zaměstnanci VaV v realizovaných projektech OPPI přepočítané s ohledem na výši způsobilých výdajů (dotace a soukromé spolufinancování) v OP PIK při zohlednění snížení výše veřejné podpory a za stanovené předpokládané struktury žadatelů</t>
  </si>
  <si>
    <t>767.0</t>
  </si>
  <si>
    <t>Zdroje pro výpočet: data z PP Inovace 
a Potenciál.
Výpočet vychází z: plánované cílové hodnoty počtu nově vytvořených pracovních míst v realizovaných projektech OPPI přepočítané s ohledem na výši způsobilých výdajů (dotace a soukromé spolufinancování) v OP PIK při zohlednění snížení výše veřejné podpory a za stanovené předpokládané struktury žadatelů</t>
  </si>
  <si>
    <t>Zdroje pro výpočet: data z PP Spolupráce 
a Prosperita
MI – OPPI - Společné projekty,
Společné projekty v oblasti VaVaI
Mezinárodní projekty výzkumu a vývoje
Projekty VaV realizované na základě IAP
Počet firem v inkubátoru – z toho inovační a MSP
Počet firem ve VTP – z toho inovační a MSP
Projekty VaV, ve kterých se účastní členové TP
Projekty VaV realizované členy TP
Výpočet vychází z: plánované cílové hodnoty počtu firem spolupracujících 
s výzkumnými institucemi v realizovaných projektech OPPI přepočítané s ohledem na výši způsobilých výdajů (dotace 
a soukromé spolufinancování) v OP PIK při zohlednění snížení výše veřejné podpory 
a za stanovené předpokládané struktury žadatelů.
Pro stanovení předpokládané cílové hodnoty MI byly v úvahu všechny výše uvedené dílčí informace, přičemž dopočet částky připadající na soukromé spolufinancování bylo nutné zohlednit 
z důvodu nutnosti identifikovat celkový počet prostředků určených na projekty tohoto typu (počet podpořených firem je nutno dopočítátvat pomocí průměrných hodnot obdobných typů projektů 
z minulého období zohledňujících celkové způsobilé výdaje).</t>
  </si>
  <si>
    <t>Počet podniků spolupracujících s výzkumnými institucemi</t>
  </si>
  <si>
    <t>OP PIK; OP VVV; OP PPR</t>
  </si>
  <si>
    <t>766.0</t>
  </si>
  <si>
    <t>Zdroje pro výpočet: data z PP Inovace 
a Potenciál, dále TIP, ALFA apod.
MI – OPPI - Společné projekty,
Společné projekty v oblasti VaVaI
Mezinárodní projekty výzkumu a vývoje
Projekty VaV realizované na základě IAP
Počet firem v inkubátoru – z toho inovační a MSP
Počet firem ve VTP – z toho inovační a MSP
Projekty VaV, ve kterých se účastní členové TP
Projekty VaV realizované členy TP
Výpočet vychází z: plánované cílové hodnoty počtu firem spolupracujících 
s výzkumnými institucemi v realizovaných projektech OPPI přepočítané s ohledem na výši způsobilých výdajů (dotace 
a soukromé spolufinancování) v OP PIK při zohlednění snížení výše veřejné podpory 
a za stanovené předpokládané struktury žadatelů</t>
  </si>
  <si>
    <t>Hodnoty vycházejí ze statistických údajů minulého programového období z Integrovaného operačního programu (IOP) a z poměru nákladů a počtu podpořených osob (vytvořených úvazků).  V letech 2007-2013 bylo za celkovou částku cca 110 mil Kč v 52 záměrech vytvořeno celkem 270 úvazků/osob. Na vytvoření jednoho pracovního úvazku tak bylo potřeba vynaložit 407 400 Kč. Lze očekávat, že tento jednotkový náklad zůstane zachován. Ve stávajícím programovém období by tedy  bylo možné při alokaci 810 mil Kč. vytvořit 1 988 úvazků/osob. Předpoklad: 1 úvazek=1 osoba. Vzhledem k předpokládanému zahájení programu, očekáváme pozvolný náběh přijímaných žádostí a výzev,  proto milník pro rok 2018 činí 35 % z cílové hodnoty. Sektor sociálních podniků není v ČR doposud rozvinut, stejně tak jako jeho systémová a trvale udržitelná podpora. Z tohoto důvodu chybějí relevantní statistická data, která by umožnila adekvátnější výpočet indikátorů na základě absorpční kapacity. Z těchto důvodů je předpoklad proveden na základě zkušeností s minulým programovým obdobím (nákladovost projektů) a poskytnuté alokace.</t>
  </si>
  <si>
    <t>765.0</t>
  </si>
  <si>
    <t>764.0</t>
  </si>
  <si>
    <t>Výpočet vychází z: předpokládaného počtu projektů realizovaných MSP při navržené výši alokace, snížení výše veřejné podpory, dopočtu částky soukromého spolufinancování
Jedná se o dopočet finančních prostředků do výše celkových předpokládaných způsobilých výdajů projektů. Při výpočtu byla zohledněna předpokládaná výše veřejné podpory pro jednotlivé předpokládané typy subiektů. V průběhu monitorování realizace projektů však mohou vznikat i nezpůsobilé výdaje (buď při šířeji koncipovaných projektech či chybnou administrací). Tyto výdaje však nelze předem kvantifikovat, ani jejich kvantifikaci věrohodně odhadnout, proto nejsou v cílové hodnotě tohoto indikátoru zohledněny.</t>
  </si>
  <si>
    <t>763.0</t>
  </si>
  <si>
    <t>Výpočet vychází z: předpokládaného počtu projektů realizovaných MSP při navržené výši alokace, snížení výše veřejné podpory,  jedná se o expertní odhad
Jedná se o dopočet finančních prostředků do výše celkových předpokládaných způsobilých výdajů projektů. Při výpočtu byla zohledněna předpokládaná výše veřejné podpory pro jednotlivé předpokládané typy subiektů. V průběhu monitorování realizace projektů však mohou vznikat i nezpůsobilé výdaje (buď při šířeji koncipovaných projektech či chybnou administrací). Tyto výdaje však nelze předem kvantifikovat, ani jejich kvantifikaci věrohodně odhadnout, proto nejsou v cílové hodnotě tohoto indikátoru zohledněny.</t>
  </si>
  <si>
    <t>01.3.14.3.4</t>
  </si>
  <si>
    <t>Výpočet: vycházíme z předpokladu, že budou realizovány větší projekty za cca 40 mil. Kč, určeno expertním odhadem
Jedná se o dopočet finančních prostředků do výše celkových předpokládaných způsobilých výdajů projektů. Při výpočtu byla zohledněna předpokládaná výše veřejné podpory pro jednotlivé předpokládané typy subiektů. V průběhu monitorování realizace projektů však mohou vznikat i nezpůsobilé výdaje (buď při šířeji koncipovaných projektech či chybnou administrací). Tyto výdaje však nelze předem kvantifikovat, ani jejich kvantifikaci věrohodně odhadnout, proto nejsou v cílové hodnotě tohoto indikátoru zohledněny.</t>
  </si>
  <si>
    <t>Zdroje pro výpočet: data k PP Nemovitosti
Výpočet vychází z: předpokládaného počtu projektů realizovaných MSP při navržené výši alokace, snížení výše veřejné podpory, dopočtu částky soukromého spolufinancování.
Jedná se o dopočet finančních prostředků do výše celkových předpokládaných způsobilých výdajů projektů. Při výpočtu byla zohledněna předpokládaná výše veřejné podpory pro jednotlivé předpokládané typy subiektů. V průběhu monitorování realizace projektů však mohou vznikat i nezpůsobilé výdaje (buď při šířeji koncipovaných projektech či chybnou administrací). Tyto výdaje však nelze předem kvantifikovat, ani jejich kvantifikaci věrohodně odhadnout, proto nejsou v cílové hodnotě tohoto indikátoru zohledněny.</t>
  </si>
  <si>
    <t>01.2.07.2.3</t>
  </si>
  <si>
    <t>Zdroje pro výpočet: data z PP Poradenství 
a Marketing
Výpočet vychází z: předpokládaného počtu projektů realizovaných MSP při navržené výši alokace, snížení výše veřejné podpory, dopočtu částky soukromého spolufinancování
Jedná se o dopočet finančních prostředků do výše celkových předpokládaných způsobilých výdajů projektů. Při výpočtu byla zohledněna předpokládaná výše veřejné podpory pro jednotlivé předpokládané typy subiektů. V průběhu monitorování realizace projektů však mohou vznikat i nezpůsobilé výdaje (buď při šířeji koncipovaných projektech či chybnou administrací). Tyto výdaje však nelze předem kvantifikovat, ani jejich kvantifikaci věrohodně odhadnout, proto nejsou v cílové hodnotě tohoto indikátoru zohledněny.</t>
  </si>
  <si>
    <t>01.2.111.2.2</t>
  </si>
  <si>
    <t>Zdroje pro výpočet: data  OPPIk programům Prosperita, Rozvoj
Výpočet vychází z: předpokládaného počtu projektů realizovaných MSP při navržené výši alokace, snížení výše veřejné podpory, dopočtu částky soukromého spolufinancování, cílová hodnota upravena v návaznosti na 37,6 % alokaci prostřednictvím dotací.
Jedná se o dopočet finančních prostředků do výše celkových předpokládaných způsobilých výdajů projektů. Při výpočtu byla zohledněna předpokládaná výše veřejné podpory pro jednotlivé předpokládané typy subiektů. V průběhu monitorování realizace projektů však mohou vznikat i nezpůsobilé výdaje (buď při šířeji koncipovaných projektech či chybnou administrací). Tyto výdaje však nelze předem kvantifikovat, ani jejich kvantifikaci věrohodně odhadnout, proto nejsou v cílové hodnotě tohoto indikátoru zohledněny.</t>
  </si>
  <si>
    <t>Zdroje pro výpočet: data z PP Spolupráce 
a Prosperita
Výpočet vychází z: předpokládaného počtu projektů realizovaných MSP při navržené výši alokace, předpokládané výše veřejné podpory v jednotlivých púlánovaných aktivitách, dopočtu částky soukromého spolufinancování.
Jedná se o dopočet finančních prostředků do výše celkových předpokládaných způsobilých výdajů projektů. Při výpočtu byla zohledněna předpokládaná výše veřejné podpory pro jednotlivé předpokládané typy subiektů. V průběhu monitorování realizace projektů však mohou vznikat i nezpůsobilé výdaje (buď při šířeji koncipovaných projektech či chybnou administrací). Tyto výdaje však nelze předem kvantifikovat, ani jejich kvantifikaci věrohodně odhadnout, proto nejsou v cílové hodnotě tohoto indikátoru zohledněny.</t>
  </si>
  <si>
    <t>Zdroje pro výpočet: data z PP Inovace 
a Potenciál, dále TIP, ALFA apod.
Výpočet vychází z: předpokládaného počtu projektů realizovaných MSP při navržené výši alokace, předpokládané výše veřejné podpory v jednotlivých plánovaných aktivitách, dopočtu částky soukromého spolufinancování. 
Jedná se o dopočet finančních prostředků do výše celkových předpokládaných způsobilých výdajů projektů. Při výpočtu byla zohledněna předpokládaná výše veřejné podpory pro jednotlivé předpokládané typy subiektů. V průběhu monitorování realizace projektů však mohou vznikat i nezpůsobilé výdaje (buď při šířeji koncipovaných projektech či chybnou administrací). Tyto výdaje však nelze předem kvantifikovat, ani jejich kvantifikaci věrohodně odhadnout, proto nejsou v cílové hodnotě tohoto indikátoru zohledněny.</t>
  </si>
  <si>
    <t>762.0</t>
  </si>
  <si>
    <t>Počet podniků pobírajících podporu, který nezačleňuje přímé finanční transakce (poradenství, konzultace, podnikatelské inkubátory, atd.). Rizikový kapitál se považuje za finanční výpomoc.</t>
  </si>
  <si>
    <t>761.0</t>
  </si>
  <si>
    <t>Zdroje pro výpočet: předpokládá se využití 2,8 % alokace na FN, počet projektů byl stanoven expertním odhadem na základě dosavadních zkušeností s programem Eko-energie OPPI, tato hodnota je předběžná, případné odchylky stanoví předběžné posouzení finančních nástrojů OP PIK</t>
  </si>
  <si>
    <t>760.0</t>
  </si>
  <si>
    <t>Výpočet vychází z předpokladů: v SC budou využity finanční nástroje v 62, 4 % alokace, počet projektů byl stanoven expertním odhadem MPO na základě dosavadních zkušeností s FN pro MSP v ČR, hodnota je předběžná – případné odchylky stanoví předběžné posouzení finančních nástrojů OP PIK</t>
  </si>
  <si>
    <t>Zdroje pro výpočet: data z PP ICT 
a strategické služby
Výpočet vychází z předpokladů: průměrná výše dotace na projekt v OPPI, snížení veřejné podpory o 15 %, celkové výše finančních prostředků alokovaných na SC, předpokládané velikostní kategorie příjemců (počítáno na základě  dostupných aktuálních dat z OPPI)</t>
  </si>
  <si>
    <t>Počet podpořených firem, které obdržely podporu ve formě nenávratné přímé finanční pomoci. Do indikátoru se započítávají pouze úspěšně podpořené firmy, tzn. z projektů, které úspěšně ukončily svou realizaci.
Firma: firma, produkující výrobky či služby k uspokojení potřeb trhu s cílem dosáhnout zisk. 
Tento indikátor měří počet podniků bez ohledu na počet podpor, které jedna firma získala. Tzn. pokud jedna firma získá více podpor (dotací), vykazuje se stále jako jedna).</t>
  </si>
  <si>
    <t>Počet podniků pobírajících granty</t>
  </si>
  <si>
    <t>759.0</t>
  </si>
  <si>
    <t>Uvedený SC je kvantifikován na základě informací ze Závěrečné studie s výsledky průzkumu návrhem klasifikace bílých 
a šedých mist. 
http://www.ctu.cz/ctu-online/pruzkum-nga.html
Návrh kvantifikace MI vychází 
rovněž ze stanoviska PS pro PO 4</t>
  </si>
  <si>
    <t>01.4.03.4.1</t>
  </si>
  <si>
    <t>Zdroje pro výpočet: vycházíme 
z předpokladů uvedených v dokumentu Podklady pro identifikaci tematických oblastí vhodných pro podporu z Operačního programu Podnikání 
a inovace pro konkurenceschopnost v období 2014+ k podpoře vyššího využívání druhotných surovin v ČR, z aktuální alokace SC</t>
  </si>
  <si>
    <t>Výpočet: vycházíme z předpokladu PS, 
že budou realizovány větší projekty za cca 40 mil. Kč</t>
  </si>
  <si>
    <t>Zdroje pro výpočet: data z PP Eko-energie
Výpočet vychází z předpokladů: využití FN ve výši 2,8 % alokace na daný SC, průměrná výše dotace na projekt v OPPI, snížení veřejné podpory o 15 %, celkové výše finančních prostředků alokovaných na SC, předpokládané velikostní kategorie příjemců (počítáno na základě aktuálních dat z OPPI), dle MPO se počítá hlavně 
s financováním EPC na základě diskuse 
s partnery.</t>
  </si>
  <si>
    <t>Zdroje pro výpočet: data k PP Nemovitosti – IČO, počet projektů
Výpočet vychází z předpokladů: průměrná výše dotace na projekt v OPPI, snížení veřejné podpory o 15 %, celkové výše finančních prostředků alokovaných na SC, předpokládané velikostní kategorie příjemců (počítáno na základě aktuálních dat z OPPI)</t>
  </si>
  <si>
    <t>Zdroje pro výpočet: data z PP Poradenství
 a Marketing, 
Výpočet vychází z předpokladů: průměrná výše dotace na projekt v OPPI, snížení veřejné podpory o 15 %, celkové výše finančních prostředků alokovaných na SC, předpokládané velikostní kategorie příjemců (počítáno na základě aktuálních dat z OPPI)</t>
  </si>
  <si>
    <t>Zdroje pro výpočet: data  OPPIk programům Start, Progres, Záruka 
Výpočet vychází z předpokladů: 37, 6 % podíl alokace prostřednictvím dotací,průměrná výše dotace na projekt v OPPI, snížení veřejné podpory o 15 %, celková výše finančních prostředků alokovaných na SC, předpokládané velikostní kategorie příjemců (počítáno na základě aktuálních dat z OPPI),</t>
  </si>
  <si>
    <t>Zdroje pro výpočet: data z PP Spolupráce 
a Prosperita
Výpočet vychází z předpokladů: průměrná výše dotace na projekt v OPPI, snížení veřejné podpory o 15 %, celkové výše finančních prostředků alokovaných na SC, předpokládané velikostní kategorie příjemců (počítáno na základě aktuálních dat z OPPI)</t>
  </si>
  <si>
    <t>Zdroje pro výpočet: data z PP Inovace 
a Potenciál, dále TIP, ALFA apod.
Výpočet vychází z předpokladů: průměrná výše dotace na projekt v OPPI, snížení veřejné podpory o 15 %, celkové výše finančních prostředků alokovaných na SC, předpokládané velikostní kategorie příjemců (počítáno na základě aktuálních dat z OPPI), dále rovněž program TIP, ALFA</t>
  </si>
  <si>
    <t>Zdroje pro výpočet: data z PP ICT 
a strategické služby – IČO, počet projektů
Výpočet vychází z předpokladů: průměrná výše dotace na projekt v OPPI, snížení veřejné podpory o 15 %, celkové výše finančních prostředků alokovaných na SC, předpokládané velikostní kategorie příjemců (počítáno na základě aktuálních dostupných dat z OPPI)</t>
  </si>
  <si>
    <t>Počet podniků, které obdržely podporu ze strukturálních fondů. Podnik: organizace produkující produkty nebo služby k uspokojení potřeb trhu a za účelem dosažení zisku. Právní forma podniku může být různá (OSVČ, sdružení apod.)</t>
  </si>
  <si>
    <t>758.0</t>
  </si>
  <si>
    <t>Uvedený SC je kvantifikován na základě informací ze Závěrečné studie s výsledky průzkumu návrhem klasifikace bílých 
a šedých mist. 
http://www.ctu.cz/ctu-online/pruzkum-nga.html
Návrh kvantifikace MI vychází 
rovněž ze stanoviska PS pro PO4</t>
  </si>
  <si>
    <t>Zdroje pro výpočet: data z PP Eko-energie
Výpočet vychází z předpokladů: využití FN ve výši 7 % z alokace na daný SC, průměrná výše dotace na projekt v OPPI, snížení veřejné podpory o 15 %, celkové výše finančních prostředků alokovaných na SC, předpokládané velikostní kategorie příjemců (počítáno na základě aktuálních dat z OPPI), tato hodnota je předběžná, případné odchylky stanoví předběžné posouzení finančních nástrojů OP PIK</t>
  </si>
  <si>
    <t>Zdroje pro výpočet: vycházíme 
z předpokladů uvedených v dokumentu Podklady pro identifikaci tematických oblastí vhodných pro podporu z Operačního programu Podnikání 
a inovace pro konkurenceschopnost v období 2014+ k podpoře vyššího využívání druhotných surovin v ČR, z aktuální alokace pro SC</t>
  </si>
  <si>
    <t>Výpočet: vychází z předpokladu PS, 
že budou realizovány větší projekty za cca 40 mil. Kč</t>
  </si>
  <si>
    <t>Zdroje pro výpočet: data z PP Eko-energie
Výpočet vychází z předpokladů: využití FN ve výši 20 % z alokace na daný SC, odhadovaný počet projektů je při zapojení FN nižší, neboť se počítá stím, že do konce období se při průměrné splatnosti 7 let podaří obrátit jen 50 % prostředků, 
po skončení program. Období bude FN dál fungovat a podpoří další stovky projektů, takže celkový efekt bude vyšší, než kdyby se zapojily jen dotace, průměrná výše dotace na projekt v OPPI, snížení veřejné podpory o 15 %, celkové výše finančních prostředků alokovaných na SC, předpokládané velikostní kategorie příjemců (počítáno na základě aktuálních dat z OPPI), tato hodnota je předběžná, případné odchlky stanoví předběžné posouzení finančních nástrojů OP PIK</t>
  </si>
  <si>
    <t>Zdroje pro výpočet: data z PP Eko-energie
Výpočet vychází z předpokladů: průměrná výše dotace na projekt v OPPI, snížení veřejné podpory o 15 %, celkové výše finančních prostředků alokovaných na SC, předpokládané velikostní kategorie příjemců (počítáno na základě aktuálních dat z OPPI)</t>
  </si>
  <si>
    <t>Zdroje pro výpočet: data z PP Školicí střediska
Výpočet vychází z předpokladů: průměrná výše dotace na projekt v OPPI, snížení veřejné podpory o 15 %, celková výše finančních prostředků alokovaných na SC, předpokládané velikostní kategorie příjemců (počítáno na základě aktuálních dat z OPPI)</t>
  </si>
  <si>
    <t>Zdroje pro výpočet: data z PP Poradenství a Marketing
Výpočet vychází z předpokladů: průměrná výše dotace na projekt v OPPI, snížení veřejné podpory o 15 %, celkové výše finančních prostředků alokovaných na SC, předpokládané velikostní kategorie příjemců (počítáno na základě aktuálních dat z OPPI)</t>
  </si>
  <si>
    <t>Zdroje pro výpočet: data  OPPIk programům Start, Progres, Záruka ,Prosperita, Rozvoj, dále SEED fond, VC fond
Výpočet vychází z předpokladů: v SC budou využity finanční nástroje v 90 % alokace, počet projektů byl stanoven expertním odhadem MPO na základě dosavadních zkušeností s FN pro MSP v ČR, hodnota je předběžná – případné odchylky stanoví předběžné posouzení finančních nástrojů OP PIK, cílová hodnota vychází z MI 2 a 3 
a je ponížena o 160 projektů, u nichž je možné předpokládat, že mohou tyto firmy žádat o dotaci a zároveň o FN v jiných projektech tohoto SC.</t>
  </si>
  <si>
    <t>Hodnoty vycházejí ze statistických údajů minulého programového období z Integrovaného operačního programu (IOP) a z poměru nákladů a počtu podpořených záměrů. Předpokládáme, že nákladovost bude ve stávajícím programovém období totožná s obdobím minulým. V letech 2007-2013 bylo za celkovou částku cca 110 mil. Kč podpořeno 52podniků. Jednotkový náklad na jeden  podnik tak činil 2 115 000 Kč. Vzhledem k tomu, že podporované záměry budou prakticky shodné se záměry podporovanými v minulém období, ponecháváme předpoklad stejné jednotkového nákladu i pro (nové) stávající období. V současném programovém období bude tedy možné při alokaci 810 mil. Kč podpořit 383 podniků.  Vzhledem k předpokládanému zahájení programu, očekáváme pozvolný náběh přijímaných žádostí a výzev, proto milník pro rok 2018 činí 35 % z cílové hodnoty. Sektor sociálních podniků není v ČR doposud rozvinut, stejně tak jako jeho systémová a trvale udržitelná podpora. Z tohoto důvodu chybějí relevantní statistická data, která by umožnila adekvátnější výpočet indikátorů na základě absorpční kapacity. Z těchto důvodů je předpoklad proveden na základě zkušeností s minulým programovým obdobím (nákladovost projektů) a poskytnuté alokace.</t>
  </si>
  <si>
    <t>Výchozí hodnota: začátek programového období
Cílová hodnota: stanovena na základě konzultací s partnery a plánované alokaci</t>
  </si>
  <si>
    <t>10.2.102.3</t>
  </si>
  <si>
    <t>Počet podpořených projektů zaměřených na podporu nových akvakulturních chovatelů, kteří zřizují poprvé mikropodniky nebo malé podniky akvakultury a mají odpovídající odborné schopnosti a způsobilost a splňují požadavky dané nařízením (EU) č. 508/2014 o ENRF a Pravidly, kterými se stanovují podmínky pro poskytnutí dotace pro opatřen 2.3.</t>
  </si>
  <si>
    <t>Počet projektů zaměřených na obecnou podporu lidského kapitálu v oblasti akvakultury a nových chovatelů v oblasti akvakultury (2.5)</t>
  </si>
  <si>
    <t>757.2</t>
  </si>
  <si>
    <t>97505</t>
  </si>
  <si>
    <t>Počet projektů zaměřených na provádění systému Unie pro kontrolu, inspekci a vynucování (3.1)</t>
  </si>
  <si>
    <t>756.3</t>
  </si>
  <si>
    <t>96801</t>
  </si>
  <si>
    <t>navrhujeme úpravu názvu a definice</t>
  </si>
  <si>
    <t>Výchozí hodnota - začátek programového období
Cílová hodnota - stanovena na základě konzultací s partnery, plánované alokaci a průměrných nákladech na investici.</t>
  </si>
  <si>
    <t>10.2.102.2</t>
  </si>
  <si>
    <t>Počet vybudovaných rybníků v rámci opatření 2.2. Produktivní investice do akvakultury OP Rybářství 2014 - 2020.</t>
  </si>
  <si>
    <t>755.2</t>
  </si>
  <si>
    <t>96503</t>
  </si>
  <si>
    <t>vloženo do NČI pod kódem 96503</t>
  </si>
  <si>
    <t>Příjmy akvakulturních podniků v Kč z dalších forem podnikání spojených s diverzifikací příjmů v oblasti rybářské turistiky. Příjmy budou sledovány v samostatném účetnictví podniku nebo střediska.</t>
  </si>
  <si>
    <t>754.3</t>
  </si>
  <si>
    <t>96502</t>
  </si>
  <si>
    <t>vloženo do NČI pod kódem 96502</t>
  </si>
  <si>
    <t>753.1</t>
  </si>
  <si>
    <t>definován kód NČI 9 55 11</t>
  </si>
  <si>
    <t>Výchozí hodnota - indikátor sleduje přímý vliv intervencí
Cílová hodnota - stanovena na základě konzultací s partnery, plánované alokaci, průměrných investičních nákladech a v souladu s Víceletým národním strategickým plánem pro akvakulturu. Cílem opatření je dosáhnout hodnoty produkce 4074 tis. € z recirkulačních a průtočných systémů s dočišťováním do roku 2023.</t>
  </si>
  <si>
    <t>10.2.103.4</t>
  </si>
  <si>
    <t>Roční hodnota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t>
  </si>
  <si>
    <t>Hodnota akvakulturní produkce pocházející z recirkulačních a průtočných systémů s dočišťováním</t>
  </si>
  <si>
    <t>752.1</t>
  </si>
  <si>
    <t>Výchozí hodnota - dle ČSÚ
Cílová hodnota - stanovena jako udržení zaměstnanosti</t>
  </si>
  <si>
    <t>10.2.104</t>
  </si>
  <si>
    <t>751.4</t>
  </si>
  <si>
    <t>10.2.103</t>
  </si>
  <si>
    <t>95515</t>
  </si>
  <si>
    <t>Výchozí hodnota - indikátor měří přímé působení intervence
Cílová hodnota - předpokládaný nárůst objemu akvakulturní produkce za celé programové období na základě jednání s partnery</t>
  </si>
  <si>
    <t>Udržení objemu akvakulturní produkce (95515)</t>
  </si>
  <si>
    <t>750.3</t>
  </si>
  <si>
    <t>10.2.101.1</t>
  </si>
  <si>
    <t>93710</t>
  </si>
  <si>
    <t>92511</t>
  </si>
  <si>
    <t>93110</t>
  </si>
  <si>
    <t>93800</t>
  </si>
  <si>
    <t>94201</t>
  </si>
  <si>
    <t>93903</t>
  </si>
  <si>
    <t>93901</t>
  </si>
  <si>
    <t>92701</t>
  </si>
  <si>
    <t>94901</t>
  </si>
  <si>
    <t>93801</t>
  </si>
  <si>
    <t>93104</t>
  </si>
  <si>
    <t>93103</t>
  </si>
  <si>
    <t>94202</t>
  </si>
  <si>
    <t>93702</t>
  </si>
  <si>
    <t>51903</t>
  </si>
  <si>
    <t>51902</t>
  </si>
  <si>
    <t>93802</t>
  </si>
  <si>
    <t>51901</t>
  </si>
  <si>
    <t>93505</t>
  </si>
  <si>
    <t>94800</t>
  </si>
  <si>
    <t>50403</t>
  </si>
  <si>
    <t>50402</t>
  </si>
  <si>
    <t>50401</t>
  </si>
  <si>
    <t>92512</t>
  </si>
  <si>
    <t>94700</t>
  </si>
  <si>
    <t>52602</t>
  </si>
  <si>
    <t>Počet  z OP VVV podpořených platforem pro odborná tematická setkání pedagogů, rodičů a odboríků pro sdílení profesních zkušeností pedagogů a výměnu příkladů dobré pedagogické praxe.</t>
  </si>
  <si>
    <t>Number of platforms for educational topics</t>
  </si>
  <si>
    <t>Počet platforem pro odborná tematická setkání</t>
  </si>
  <si>
    <t>721.2</t>
  </si>
  <si>
    <t>52105</t>
  </si>
  <si>
    <t>720.1</t>
  </si>
  <si>
    <t>52106</t>
  </si>
  <si>
    <t>719.1</t>
  </si>
  <si>
    <t>97601</t>
  </si>
  <si>
    <t>Počet nákupů softwaru a hardwaru v rámci opatření 3.2. pro sledovatelnost produktů Operačního programu Rybářství 2014 - 2020</t>
  </si>
  <si>
    <t>717.1</t>
  </si>
  <si>
    <t>97301</t>
  </si>
  <si>
    <t>Počet projektů zaměřených na podporu shromažďování, správy a využívání údajů (3.2)</t>
  </si>
  <si>
    <t>715.3</t>
  </si>
  <si>
    <t>97302</t>
  </si>
  <si>
    <t>714.2</t>
  </si>
  <si>
    <t>97510</t>
  </si>
  <si>
    <t>Podíl inspektorů, kteří absolvovali školení financované z OP Rybářství 2014 - 2020 (podmínky definovány v Pravidlech) a zaměřené na provádění kontroly akvakulturních produktů v oblasti sledovatelnosti, na celkovém počtu inspektorů provádějících kontroly sledovatelnosti produktů v oblasti akvakultury.</t>
  </si>
  <si>
    <t>713.3</t>
  </si>
  <si>
    <t>54901</t>
  </si>
  <si>
    <t>712.2</t>
  </si>
  <si>
    <t>52601</t>
  </si>
  <si>
    <t>vráceno k úpravě</t>
  </si>
  <si>
    <t>711.3</t>
  </si>
  <si>
    <t>50501</t>
  </si>
  <si>
    <t>710.2</t>
  </si>
  <si>
    <t>prosíme o dodání přesnější definice, děkujeme.</t>
  </si>
  <si>
    <t>709.1</t>
  </si>
  <si>
    <t>54902</t>
  </si>
  <si>
    <t>vráceno na žádost řo</t>
  </si>
  <si>
    <t>708.3</t>
  </si>
  <si>
    <t>97501</t>
  </si>
  <si>
    <t>Počet provedených kontrol v rámci softwaru pro sledovatelnost produktů akvakultury (97501)</t>
  </si>
  <si>
    <t>707.3</t>
  </si>
  <si>
    <t>97310</t>
  </si>
  <si>
    <t>data - set/rok</t>
  </si>
  <si>
    <t>Number of data-sets sent by producers in aquaculture to data gathering software</t>
  </si>
  <si>
    <t>706.3</t>
  </si>
  <si>
    <t>97300</t>
  </si>
  <si>
    <t>Výchozí hodnota - v současné době neexistuje legislativa na úrovní EU pro shromažďovaní údajů. 
Cílová hodnota - nastavena v součinnosti s odborem 16 230 Ministerstva zemědělství na základě jejich zkušeností se sběrem dat.</t>
  </si>
  <si>
    <t>Soubor údajů ve formě datového volání (s náležitostmi dle platné EU a národní legislativy) od jednotlivých producentů v oblasti akvakultury zaslaných do softwaru pro shromažďování údajů.</t>
  </si>
  <si>
    <t>Opatření pro shromažďování údajů – provádění datových volání podle rámce pro shromažďování údajů (3.B.1)</t>
  </si>
  <si>
    <t>704.5</t>
  </si>
  <si>
    <t>96401</t>
  </si>
  <si>
    <t>Počet projektů zaměřených na zpracování (5.3)</t>
  </si>
  <si>
    <t>703.3</t>
  </si>
  <si>
    <t>95601</t>
  </si>
  <si>
    <t>701.2</t>
  </si>
  <si>
    <t>40103</t>
  </si>
  <si>
    <t>Zamítnuto; žádáme o kontrolu, zda-li je indikátor využíván</t>
  </si>
  <si>
    <t>700.3</t>
  </si>
  <si>
    <t>95210</t>
  </si>
  <si>
    <t>Roční produkce zpracovaných ryb v tunách v rámci podpořených projektů z Operačního programu Rybářství 2014 - 2020. Cílová hodnota je stanovena jako součet objemů zpracovaných ryb v jednotlivých letech za celé programové období.</t>
  </si>
  <si>
    <t>Produkce zpracovaných ryb (95210)</t>
  </si>
  <si>
    <t>699.3</t>
  </si>
  <si>
    <t>95511</t>
  </si>
  <si>
    <t>tis €</t>
  </si>
  <si>
    <t>10.5.109.8</t>
  </si>
  <si>
    <t>Celkový roční objem prvoprodeje produkce uváděné na trh v rámci uznaných organizací producentů podpořených v rámci opatření 5.1. a 5.2. Operačního programu Rybářství 2014 - 2020. Cílová hodnota je stanovena jako součet objemů produkce v jednotlivých letech za celé programové období. Hodnota je sledována v Kč přepočtených na EUR ročním kurzem ECB: 
http://sdw.ecb.europa.eu/quickview.do?SERIES_KEY=120.EXR.A.CZK.EUR.SP00.A</t>
  </si>
  <si>
    <t>Změna hodnoty prvního prodeje v organizacích producentů (5.1.a)</t>
  </si>
  <si>
    <t>698.3</t>
  </si>
  <si>
    <t>95111</t>
  </si>
  <si>
    <t>Změna objemu prvního prodeje v organizacích producentů (5.1.b)</t>
  </si>
  <si>
    <t>697.5</t>
  </si>
  <si>
    <t>97101</t>
  </si>
  <si>
    <t>10.2.104.5</t>
  </si>
  <si>
    <t>Množství vysazeného úhoře (97110)</t>
  </si>
  <si>
    <t>696.4</t>
  </si>
  <si>
    <t>95901</t>
  </si>
  <si>
    <t>Počet podpořených nových chovatelů v oblasti akvakultury, kteří zřizují poprvé mikropodniky nebo malé podniky akvakultury a mají odpovídající odborné schopnosti a způsobilost a splňují požadavky dané nařízením (EU) č. 508/2014 o ENRF a Pravidly, kterými se stanovují podmínky pro poskytnutí dotace pro opatřen 2.3. Noví chovatelé</t>
  </si>
  <si>
    <t>695.4</t>
  </si>
  <si>
    <t>96301</t>
  </si>
  <si>
    <t>694.3</t>
  </si>
  <si>
    <t>96501</t>
  </si>
  <si>
    <t>693.2</t>
  </si>
  <si>
    <t>96901</t>
  </si>
  <si>
    <t>změna kódování na 9 69 01</t>
  </si>
  <si>
    <t>Množství vytěženého bahna v m3 v rámci opatření 2.2. Produktivní investice do akvakultury u stávajících rybníků využívaných pro akvakulturu.</t>
  </si>
  <si>
    <t>692.3</t>
  </si>
  <si>
    <t>97001</t>
  </si>
  <si>
    <t>691.2</t>
  </si>
  <si>
    <t>96101</t>
  </si>
  <si>
    <t>96001</t>
  </si>
  <si>
    <t>Počet projektů zaměřených na produktivní investice do akvakultury (2.2)</t>
  </si>
  <si>
    <t>689.3</t>
  </si>
  <si>
    <t>96202</t>
  </si>
  <si>
    <t>688.2</t>
  </si>
  <si>
    <t>96201</t>
  </si>
  <si>
    <t>687.2</t>
  </si>
  <si>
    <t>96002</t>
  </si>
  <si>
    <t>686.2</t>
  </si>
  <si>
    <t>96702</t>
  </si>
  <si>
    <t>Počet projektů zaměřených na snížení dopadu akvakultury na životní prostředí (environmentální řízení, systémy auditu, environmentální služby ekologické akvakultury) (2.3)</t>
  </si>
  <si>
    <t>685.4</t>
  </si>
  <si>
    <t>95310</t>
  </si>
  <si>
    <t>Změna objemu produkce systémů s recirkulací (2.5)</t>
  </si>
  <si>
    <t>684.4</t>
  </si>
  <si>
    <t>95510</t>
  </si>
  <si>
    <t>Nárůst hodnoty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je sledován pouze u projektů, které přináší zvýšení hodnoty akvakulturní produkce. 
Hodnota je sledována v Kč přepočtených na EUR ročním kurzem ECB:
http://sdw.ecb.europa.eu/quickview.do?SERIES_KEY=120.EXR.A.CZK.EUR.SP00.A</t>
  </si>
  <si>
    <t>Změna hodnoty produkce akvakultury (2.2)</t>
  </si>
  <si>
    <t>683.4</t>
  </si>
  <si>
    <t>95110</t>
  </si>
  <si>
    <t>Změna objemu produkce akvakultury (2.1)</t>
  </si>
  <si>
    <t>682.4</t>
  </si>
  <si>
    <t>95513</t>
  </si>
  <si>
    <t>Podíl produkce uváděné na trh organizacemi producentů (hodnota) (5.2.b)</t>
  </si>
  <si>
    <t>681.3</t>
  </si>
  <si>
    <t>80155</t>
  </si>
  <si>
    <t>Na základě výsledků dotazníkového šetření Informovanost o EU fondech z roku 2013 (STEM/MARK).</t>
  </si>
  <si>
    <t>08.1.125.1.2</t>
  </si>
  <si>
    <t>MMR-NOK
STEM/MARK 2013
http://www.strukturalni-fondy.cz/cs/Fondy-EU/Narodni-organ-pro-koordinaci/Publicita/Novinky-Publicity/Dotaznikove-setreni-Informovanost-o-EU-fondech</t>
  </si>
  <si>
    <t>678.2</t>
  </si>
  <si>
    <t>80150</t>
  </si>
  <si>
    <t>677.2</t>
  </si>
  <si>
    <t>81600</t>
  </si>
  <si>
    <t>Výchozí hodnotou je říjen 2011, což je datum, kdy EK zveřejnila návrhy relevantních nařízení pro přípravu programového období 2014 - 2020.</t>
  </si>
  <si>
    <t>08.1.125.1.1</t>
  </si>
  <si>
    <t>EK
(eur-lex.europa.eu)</t>
  </si>
  <si>
    <t>676.2</t>
  </si>
  <si>
    <t>80920</t>
  </si>
  <si>
    <t>Potvrzená míra chybovosti představuje vážený průměr potvrzených měr chybovosti jednotlivých OP uvedených ve výročních kontrolních zprávách. Jako váhy jsou použity podíly jednotlivých OP na celkového alokaci DoP.</t>
  </si>
  <si>
    <t>80812</t>
  </si>
  <si>
    <t>80930</t>
  </si>
  <si>
    <t>Výše automatického zrušení závazku (decommitment) po ukončení procedury dle článku 88 Obecného nařízení vyjádřená v EUR. Uvede se úhrnná výše za všechny OP. Nedojde-li k uplatnění automatického zrušení závazku, je hodnota indikátoru 0.</t>
  </si>
  <si>
    <t>Prosíme o změnu MJ</t>
  </si>
  <si>
    <t>Procenta</t>
  </si>
  <si>
    <t>670.3</t>
  </si>
  <si>
    <t>90910</t>
  </si>
  <si>
    <t>669.2</t>
  </si>
  <si>
    <t>80811</t>
  </si>
  <si>
    <t>57610</t>
  </si>
  <si>
    <t>667.2</t>
  </si>
  <si>
    <t>82505</t>
  </si>
  <si>
    <t>Poměr počtu zaměstnanců, kteří opouštějí organizaci vzhledem k celkovému počtu zaměstnanců v roce 2013 (Zpráva o zajištění administrativní kapacity pro rok 2013, MMR-SOAK).</t>
  </si>
  <si>
    <t>Míra fluktuace je dána poměrem počtu zaměstnanců, kteří opouštějí organizaci (dobrovolně nebo z důvodů propuštění, a to formou dohody o ukončení pracovního poměru, výpovědí nebo zrušením ve zkušební době), vzhledem k celkovému počtu zaměstnanců daného subjektu implementační struktury v příslušném období.</t>
  </si>
  <si>
    <t>666.2</t>
  </si>
  <si>
    <t>80000</t>
  </si>
  <si>
    <t>Výchozí hodnota vyjadřuje bodové skóre Indexu vnímání korupce (CPI), který vydává Transparency International, pro Českou republiku za rok 2014.</t>
  </si>
  <si>
    <t>Transparency International
(http://www.transparency.org/cpi2014/results/)</t>
  </si>
  <si>
    <t>665.2</t>
  </si>
  <si>
    <t>21300</t>
  </si>
  <si>
    <t>93510</t>
  </si>
  <si>
    <t>51501</t>
  </si>
  <si>
    <t>660.2</t>
  </si>
  <si>
    <t>659.2</t>
  </si>
  <si>
    <t>92510</t>
  </si>
  <si>
    <t>10222</t>
  </si>
  <si>
    <t>10221</t>
  </si>
  <si>
    <t>80910</t>
  </si>
  <si>
    <t>52000</t>
  </si>
  <si>
    <t>50201</t>
  </si>
  <si>
    <t>21001</t>
  </si>
  <si>
    <t>50301</t>
  </si>
  <si>
    <t>50101</t>
  </si>
  <si>
    <t>50110</t>
  </si>
  <si>
    <t>44100</t>
  </si>
  <si>
    <t>upravte prosím odůvodnění stanovení hodnot</t>
  </si>
  <si>
    <t>Hodnota bude vypočtena ze sanovaných lokalit, které byly nově inventarizovány a byla na nich zpracována analýza rizik. Vzhledem k tomu, že dosud nebyla provedena inventarizace, je výchozí hodnota nulová. Databáze SEKM v tuto chvíli neobsahuje všechny potencionálně kontaminovaná místa, proto je pro výpočet výchozí hodnoty indikátoru potřeba zahrnout také výstupy inventarizací z nového programového období, kde je první výzva plánována na přelom III. a IV. 2015. Při odhadované době realizace se dá očekávat, že relevantní soubor dat bude k dispozici cca v roce 2017.</t>
  </si>
  <si>
    <t>05.3.24.3.4</t>
  </si>
  <si>
    <t>645.4</t>
  </si>
  <si>
    <t>20402</t>
  </si>
  <si>
    <t>Počet všech nově vytvořených pracovních míst (přepočtených na FTE/počet plných úvazků) v podpořených výzkumných zařízeních,  obsazených výzkumnými pracovníky – ženami.
Výzkumní pracovníci tvoří nejdůležitější skupinu zaměstnanců VaV – tvoří pilíř vědeckovýzkumných aktivit. Výzkumní pracovníci se zabývají koncepcí nebo tvorbou nových znalostí, výrobků, procesů, metod a systémů, nebo takové projekty řídí.
Pozn. Jde převážně o zaměstnance zařazené do hlavní třídy 2 (Vědečtí a odborní duševní pracovníci) a podskupiny 1237 (Vedoucí pracovníci výzkumných a vývojových útvarů) platné klasifikace zaměstnání - rozšířené (dále jen KZAM-R).
Formální vazbou k zaměstnání se rozumí především pracovní poměr, dohoda o pracovní činnosti nebo dohoda o provedení práce.
Délka udržitelnosti pracovního místa je stanovena na 5 let po ukončení projektu.</t>
  </si>
  <si>
    <t>644.2</t>
  </si>
  <si>
    <t>10702</t>
  </si>
  <si>
    <t>21910</t>
  </si>
  <si>
    <t>22400</t>
  </si>
  <si>
    <t>40601</t>
  </si>
  <si>
    <t>640.2</t>
  </si>
  <si>
    <t>žádáme o kontrolu, zda-li je indikátor stále využíván</t>
  </si>
  <si>
    <t>informační systémy</t>
  </si>
  <si>
    <t>639.2</t>
  </si>
  <si>
    <t>46301</t>
  </si>
  <si>
    <t>Výchozí hodnota představuje souhrnný přehled migračních opatření na vodních tocích a dopravní infrastruktuře realizovaných v průběhu OPŽP, ovšem bez příspěvku poproudové migrace ryb a doplňkových opatření (speciálních přechodů pro úhoře a naváděcích opatření na dopravní infrastruktuře), které jsou levnější a snáze realizovatelná. 
V rámci programu je na základě odhadu kapacity a kvalifikovaných konzultací navržena cílová hodnota o 125 ks vyšší.</t>
  </si>
  <si>
    <t>638.2</t>
  </si>
  <si>
    <t>45101</t>
  </si>
  <si>
    <t>Opatření na omezení nepůvodních druhů jsou v současnosti realizována z různých zdrojů a různými subjekty (státní správa, NGO’s, vlastníci pozemků) a souhrnný přehled o tom jaký je aktuální počet opatření, není k dispozici. V rámci OPŽP 2007-13 byla opatření k omezení nepůvodních druhů sledována souhrnně v rámci indikátoru „Počet opatření v souvislosti s podporou biodiverzity“ (1083 opatření), který však nyní pokrývá více indikátorů a nelze tak dosud sledovaný údaj využít jako výchozí hodnotu. Nezbytné je sledovat a vyhodnocovat vlastní přínos programu a výchozí hodnota je proto stanovena „0“. V rámci programu je na základě odhadu absorpční kapacity a průměrné ceny opatření (na základě sazebníku běžných opatření AOPK ČR) navržena cílová hodnota 1200.</t>
  </si>
  <si>
    <t>637.3</t>
  </si>
  <si>
    <t>05.4.27.4.1</t>
  </si>
  <si>
    <t>45601</t>
  </si>
  <si>
    <t>Výchozí hodnota je stanovena jako nulová, protože neexistují jednoznačná data, na základě kterých by bylo možné stanovit konkrétní výchozí hodnotu. Cílová hodnota byla odvozena od předpokládané absorpční kapacity pro příslušné typy podporovaných opatření s ohledem na alokaci a průměrné ceny typových opatření.</t>
  </si>
  <si>
    <t>636.1</t>
  </si>
  <si>
    <t>45201</t>
  </si>
  <si>
    <t>635.2</t>
  </si>
  <si>
    <t>43400</t>
  </si>
  <si>
    <t>Cílová hodnota stanovena na základě expertního odhadu, předpokládá dokončení 100 studií z OPŽP 2007-2013. V rámci OPŽP 2014-2020 se očekává realizace 150 studií.</t>
  </si>
  <si>
    <t>634.5</t>
  </si>
  <si>
    <t>42300</t>
  </si>
  <si>
    <t>Cílová hodnota nastavena na základě expertního odhadu s přihlédnutím k výši finanční alokace na SC 1.2 OPŽP 2012-2020.</t>
  </si>
  <si>
    <t>633.2</t>
  </si>
  <si>
    <t>43300</t>
  </si>
  <si>
    <t>Cílová hodnota stanovena na základě expertního odhadu s ohledem na finanční alokaci SC 1.3 OPŽP 2014-2020.</t>
  </si>
  <si>
    <t>632.1</t>
  </si>
  <si>
    <t>36100</t>
  </si>
  <si>
    <t>viz definice indikátoru, data vztažena k výchozímu roku 2011</t>
  </si>
  <si>
    <t>05.2.32.2.2</t>
  </si>
  <si>
    <t>ČHMU
http://portal.chmi.cz/files/portal/docs/uoco/isko/grafroc/grafroc_CZ.html</t>
  </si>
  <si>
    <t>631.2</t>
  </si>
  <si>
    <t>05.2.32.2.1</t>
  </si>
  <si>
    <t>36110</t>
  </si>
  <si>
    <t>Výchozí hodnota byla stanovena z dat známých pro rok 2011. Cílová hodnota je výsledkem analytických prací, do kterých vstupoval odhad předpokládané absorpční kapacity specifického cíle 2.1 založené na údajích ze SLDB 2011 a předpokládané náhrady nevyhovujících lokálních topenišť pravděpodobným mixem nově instalovaných zdrojů energie. Vstupní data jsou relevantní pro 2011.</t>
  </si>
  <si>
    <t>Množství odstraněných emisí  PM10 z lokálního vytápění domácností</t>
  </si>
  <si>
    <t>630.4</t>
  </si>
  <si>
    <t>90601</t>
  </si>
  <si>
    <t>Jedná se o počet uskutečněných  revitalizací  (terénních úprav, rekonstrukcí, renovací apod.) v rámci zatraktivnění parků a zahrad u památek zapsaných na Seznam světového dědictví UNESCO, u památek zapsaných na Indikativní seznam světového dědictví UNESCO, u národních kulturních památek a u památek zapsaných na Indikativní seznam národních kulturních památek.</t>
  </si>
  <si>
    <t>629.1</t>
  </si>
  <si>
    <t>90501</t>
  </si>
  <si>
    <t>Jedná se o počet revitalizovaných (rekonstruovaných, renovovaných apod.) památkových objektů (včetně technických památek), které byly opraveny v rámci projektů. Památkový objekt je takový objekt, který spadá do: a) národních kulturních památek, b) památek zapsaných na Indikativní seznam národních kulturních památek, c) památek zapsaných na Seznam světového dědictví UNESCO, d) památek zapsaných na Indikativní seznam světového dědictví UNESCO. Jedna památka uvedená např. na seznamu se považuje za jeden objekt (bez ohledu na počet nemovitostí apod.). Součástí revitalizací apod. památkových objektů mohou být i opatření nezbytná pro efektivní zpřístupnění, plnohodnotné využití, zatraktivnění a zabezpečení uvedených památek a/nebo  opatření vedoucí k zefektivnění mobiliárních fondů a depozitářů.</t>
  </si>
  <si>
    <t>628.1</t>
  </si>
  <si>
    <t>42500</t>
  </si>
  <si>
    <t>90701</t>
  </si>
  <si>
    <t>90702</t>
  </si>
  <si>
    <t>Podsbírky/fondy</t>
  </si>
  <si>
    <t>Jedná se o počet všech muzejních podsbírek a knihovních fondů ve správě příjemce před realizací projektu.  Počet muzejních podsbírek a knihovních fondů ve správě příjemce musí odpovídat uváděné výchozí hodnotě, která musí zůstat nezměněná po celou dobu trvání programu.</t>
  </si>
  <si>
    <t>The number of sub-collections and funds managed by recipient</t>
  </si>
  <si>
    <t>Počet všech podsbírek a fondů ve správě příjemce</t>
  </si>
  <si>
    <t>625.1</t>
  </si>
  <si>
    <t>90703</t>
  </si>
  <si>
    <t>Jedná se o počet nově zpřístupněných a/nebo zefektivněných potažmo lépe ochráněných a/nebo uchovaných muzejních podsbírek a/nebo knihovních fondů, jejichž správa byla v rámci projektu zefektivněna a/nebo, které byly lépe ochráněny proti nejrůznějším negativním vlivům a/nebo lépe uchovány pro další generace včetně možného fyzického či elektronického zpřístupnění, např. pro vědecké, profesní, zájmové, vzdělávací či propagační účely apod. 
Součástí projektů mohou být i opatření nezbytná pro zabezpečení muzejních podsbírek a knihovních fondů, ve vazbě na uchování a zpřístupnění muzejních podsbírek a knihovních fondů, v rámci kterých bude dále možné např. budovat nové, případně rekonstruovat stávající muzejní a knihovní expozice a depozitáře (vč. nástaveb a přestaveb), modernizovat, popř. budovat nezbytné objekty sociálního, technického a technologického zázemí či realizovat opatření vedoucí k zajištění vyšší bezpečnosti návštěvníků, odstraňování přístupových bariér apod.</t>
  </si>
  <si>
    <t>The number of newly accessible and streamlined sub-collections and funds</t>
  </si>
  <si>
    <t>624.1</t>
  </si>
  <si>
    <t>90710</t>
  </si>
  <si>
    <t>Jedná se o podíl  počtu zpřístupněných a/nebo zefektivněných muzejních podsbírek a knihovních fondů na počtu všech muzejních podsbírek  a knihovních fondů ve správě příjemců - v %.</t>
  </si>
  <si>
    <t>The rate of access and streamlined sub-collections and funds</t>
  </si>
  <si>
    <t>Podíl zpřístupněných a zefektivněných podsbírek a fondů</t>
  </si>
  <si>
    <t>623.2</t>
  </si>
  <si>
    <t>92303</t>
  </si>
  <si>
    <t>92302</t>
  </si>
  <si>
    <t>45710</t>
  </si>
  <si>
    <t>Výchozí hodnota byla stanovena na základě údajů sledovaných v rámci monitoringu stavu druhů a stanovišť dle Směrnice o stanovištích. Cílová hodnota je stanovena na základě odborné analýzy možnosti zlepšení stavu daných druhů a stanovišť.</t>
  </si>
  <si>
    <t>Souhrnný indikátor udávající počet druhů a stanovišť dotčených realizací opatření vedoucí k rozvoji příznivého stavu. Druhy a stanoviště v příznivém stavu se považují, pokud splňují daná kritéria dle čl. 17 Směrnice o stanovištích.</t>
  </si>
  <si>
    <t>620.3</t>
  </si>
  <si>
    <t>46310</t>
  </si>
  <si>
    <t>46110</t>
  </si>
  <si>
    <t>40911</t>
  </si>
  <si>
    <t>Výchozí hodnota indikuje množství NO, které byly v roce 2012 využity. Vysvětlení: V současné době je značné riziko v případě materiálového využívání NO ve vztahu ke skládkám NO. Provozovatelé skládek "využívají" na skládkách odpadů až 90 % NO k technickému zabezpečení skládek (TZS) a také jako tzv. konstrukční prvky skládky (KPS). Je to především z důvodu vyhnout se poplatkové povinnosti, která je dána zákonem o odpadech, a jehož výše je v současné době nejvyšší v EU. V připravovaném věcném záměru zákona o odpadech se řeší tato problematika ve vztahu k poplatkům za NO ukládaných na skládky. V případě, že budou NO, které jsou v současné době využívány jako KPS zpoplatněny, je pravděpodobné, že je již nebude potřeba vykazovat kódem využití N1, ale kódem odstranění D1.  Tím pádem by byla ohrožena cílová hodnota výsledkového indikátoru "Zvýšení množství využití NO". Proto bude tento indikátor "Zvýšení množství využití NO" na všechny kódy nakládání vyjma kódů N1 - terénní úpravy a N12 - technické zabezpečení skládek. A to z důvodu plánované změny zákona o odpadech, kdy již nebude možné takovéto množství NO takto využívat. Cílová hodnota byla stanovena jako odborný odhad na základě stávajícího stavu a analýzy potřeb.</t>
  </si>
  <si>
    <t>Z výšení využití nebezpečného odpadu včetně zdravotnických odpadů při podpoře projektů z OPŽP 2014-2020.</t>
  </si>
  <si>
    <t>Recovery of hazardous waste</t>
  </si>
  <si>
    <t>615.1</t>
  </si>
  <si>
    <t>76401</t>
  </si>
  <si>
    <t>06.1.37.1.2</t>
  </si>
  <si>
    <t>613.2</t>
  </si>
  <si>
    <t>80220</t>
  </si>
  <si>
    <t>Expertní odhad na základě současného stavu vnímání a plánovaného způsobu implementace integrovaných nástrojů.</t>
  </si>
  <si>
    <t>08.1.125.1.3</t>
  </si>
  <si>
    <t>612.1</t>
  </si>
  <si>
    <t>81510</t>
  </si>
  <si>
    <t>dopřesnit "jednorázově" dle připomínek NOK k programovému dokumentu</t>
  </si>
  <si>
    <t>Expertní odhad gestora SC na základě zkušeností z přípravy a nastavování předchozích programových období.</t>
  </si>
  <si>
    <t>kalendářní měsíce</t>
  </si>
  <si>
    <t>jednorázově na konci období (2023)</t>
  </si>
  <si>
    <t>611.2</t>
  </si>
  <si>
    <t>83000</t>
  </si>
  <si>
    <t>Expertní odhad gestora SC na základě zkušeností z předchozích programových období a na základě odhadů plánovaného provozu monitorovacího systému pro období 2007-2013.</t>
  </si>
  <si>
    <t>08.2.125.2.1</t>
  </si>
  <si>
    <t>610.1</t>
  </si>
  <si>
    <t>80710</t>
  </si>
  <si>
    <t>Cílová hodnota nastavena na základě informace o počtu ukončovaných ROP v rámci daného SC.</t>
  </si>
  <si>
    <t>609.2</t>
  </si>
  <si>
    <t>30002</t>
  </si>
  <si>
    <t>608.1</t>
  </si>
  <si>
    <t>80800</t>
  </si>
  <si>
    <t>Expertní odhad gestora aktivity na základě zkušeností z předchozích programových období a předpokladů vývoje období 2014 - 2020.</t>
  </si>
  <si>
    <t>Počet provedených certifikací výdajů zaúčtovaných MF – PCO v IS VIOLA  v programovém období 2014 – 2020 u programů spolufinancovaných z Evropských strukturálních fondů.</t>
  </si>
  <si>
    <t>607.1</t>
  </si>
  <si>
    <t>32602</t>
  </si>
  <si>
    <t>V oblasti teplárenství jde o část energetické bilance v níž jsou zahrnuty přírodní energetické zdroje, dovoz a vývoz paliv a energie, změna zásob paliv a energie  a jiné zdroje (úbytky).</t>
  </si>
  <si>
    <t>Primární energetické zdroje (teplárenský sektor)</t>
  </si>
  <si>
    <t>606.2</t>
  </si>
  <si>
    <t>32200</t>
  </si>
  <si>
    <t>Výchozí (za rok 2012) a cílová hodnota je nastavena odborníky na energetiku ČR. Jde jen o sektory průmyslu.</t>
  </si>
  <si>
    <t>Spotřeba zachycená před vstupem do spotřebičů, ve kterých se využije pro finální užitný efekt, nikoli pro výrobu jiné energie (s výjimkou druhotných energetických zdrojů) v oblasti průmyslu.</t>
  </si>
  <si>
    <t>The net final energy consumption in the industry</t>
  </si>
  <si>
    <t>605.4</t>
  </si>
  <si>
    <t>33300</t>
  </si>
  <si>
    <t>Výchozí hodnota převzata z relevantních dat MPO (říjen 2014). Výpočet vychází z: plánované cílové hodnoty podlahové plochy rekonstruovaných objektů po realizaci projektu, velikosti zony v projektech OPPI přepočítané s ohledem na výši způsobilých výdajů (dotace a soukromé spolufinancování) v OP PIK při zohlednění snížení výše veřejné podpory, za stanovené předpokládané struktury žadatelů, stejného podílu finančních prostředků na investice do ploch objektů pro podnikatelské účely.
Do MI se započítává kromě projektů realizovaných v rámci OP PIK i projekty realizované bez finančních prostředků ze SF.
Nutno vzít v úvahu strukturu informací v Národní databázi brownfieldů: v případě uváděných m2  se nejedná o zrekonstruované, zregenerované plochy, ale uvádí se zde parcelní čísla brownfieldů a není rovněž možné zjistit např. počet zrekonstruovaných pater.
MI je proto kvantifikován jako předpokládaný interval při zohlednění předpokládaných faktorů ovlivňujících jeho stanovení. V textu OP PIK uvedeno 259 000 000 – 260 500 000.</t>
  </si>
  <si>
    <t>The total area of regenerated localities in the National database of brownfields for economic recovery SMEs</t>
  </si>
  <si>
    <t>604.1</t>
  </si>
  <si>
    <t>10601</t>
  </si>
  <si>
    <t>603.3</t>
  </si>
  <si>
    <t>10701</t>
  </si>
  <si>
    <t>602.1</t>
  </si>
  <si>
    <t>21011</t>
  </si>
  <si>
    <t>601.1</t>
  </si>
  <si>
    <t>21411</t>
  </si>
  <si>
    <t>600.1</t>
  </si>
  <si>
    <t>21010</t>
  </si>
  <si>
    <t>Výchozí hodnota je převzata z dat ČSÚ z roku 2012. Cílová hodnota je stanovena na základě analýzy dostupných informací z dat ČSÚ v dané oblasti, posouzení možných trendů vývoje dané oblasti ve vazbě na hospodářský a ekonomický vývoj v ČR i EU, posouzení potenciálně možných externích vlivů. V OP PIK je stanovena intervalem 0,62 % - 0,8 %.</t>
  </si>
  <si>
    <t>Domácí a zahraniční podnikové výdaje spotřebované na VaV v podnikatelském sektoru (BERD) jako podíl na celkovém HDP v běžných cenách (výrobní metodou) v regionech kromě hl. m. Prahy.</t>
  </si>
  <si>
    <t>Business expenditure on R &amp; D in the business sector, as% of GDP (CR regions outside the capital. Prague)</t>
  </si>
  <si>
    <t>599.1</t>
  </si>
  <si>
    <t>10700</t>
  </si>
  <si>
    <t>598.1</t>
  </si>
  <si>
    <t>74500</t>
  </si>
  <si>
    <t>70600</t>
  </si>
  <si>
    <t>32600</t>
  </si>
  <si>
    <t>32802</t>
  </si>
  <si>
    <t>32401</t>
  </si>
  <si>
    <t>56200</t>
  </si>
  <si>
    <t>32400</t>
  </si>
  <si>
    <t>Jako výchozí hodnota indikátoru byl převzat údaj o konečné spotřebě energie domácnostmi v ČR (včetně rodinných domů), jak je prezentován v databázi EUROSTAT za poslední uváděný rok - 2012. Cílová hodnota indikátoru byla stanovena z celkového závazku úspor v konečné spotřebě energií sektorem domácností ČR za období 2013-2020, jak je uvedeno v příloze číslo 1 návrhu "Národního akčního plánu energetické účinnosti", jak byl Ministerstvem průmyslu a obchodu ČR (MPO ČR) zveřejněn ve znění z dubna 2014. Závazek ČR pro sektor domácností podle něj za toto období má činit 19,6 PJ. Uváděné hodnoty byly řídícím orgánem (ŘO) převedeny z PJ na MWh z důvodu uživatelsky příznivější měrné jednotky pro žadatele/příjemce, který disponuje právě údaji v MWh.
(Zdroj výchozí hodnoty - viz Eurostat - Energetická statistika: http://epp.eurostat.ec.europa.eu/portal/page/portal/energy/data/database , kde je vybrána volba - "Energy" (nrg), v jejím rámci volba - "Energy statistics - quantities, annual data (nrg_quant)" a dále - "Energy statistics - supply, transformation, consumption (nrg_10)" a dále pak - "Supply, transformation, consumption - all products - annual data (nrg_100a)". V rámci vygenerované tabulky jsou použity parametry "UNIT= Terajoule; PRODUCT= All products; INDIC_NRG= Residential" (u této volby je potřebné kliknout na tlačítko a (+) a otevře se okno s tím, že je následně nutné zrušit (odškrtnout) okno s názvem: „Gross inland consumption“ a následně zvolit (zaškrtnout) – „Residental“ (Code: B_102010)).</t>
  </si>
  <si>
    <t>584.1</t>
  </si>
  <si>
    <t>50020</t>
  </si>
  <si>
    <t>MŠMT -  http://www.msmt.cz/vzdelavani/skolstvi-v-cr/statistika-skolstvi/vykonova-data-o-skolach-a-skolskych-zarizenich-2003-04-2013</t>
  </si>
  <si>
    <t>Podíl tříletých dětí umístěných v předškolním zařízení</t>
  </si>
  <si>
    <t>583.1</t>
  </si>
  <si>
    <t>50030</t>
  </si>
  <si>
    <t>prosím o úpravu AJ znění dle odkazu na Eurostatu, děkujeme</t>
  </si>
  <si>
    <t>EUROSTAT - http://epp.eurostat.ec.europa.eu/tgm/table.do?tab=table&amp;init=1&amp;language=en&amp;pcode=tsdsc410&amp;plugin=1</t>
  </si>
  <si>
    <t>Jedná se o podíl osob předčasně opouštějících vzdělávací systém  - oproti - všem osobám z věkové skupiny 18 - 24 let vyjádřený v %. Pojem „předčasné ukončování školní docházky“ zahrnuje všechny formy ukončení vzdělávání a odborné přípravy před dokončením vyššího sekundárního (např. středoškolského) vzdělávání.</t>
  </si>
  <si>
    <t>Early leavers from education and training
Early leavers from education and training</t>
  </si>
  <si>
    <t>582.3</t>
  </si>
  <si>
    <t>55310</t>
  </si>
  <si>
    <t>Kapacita sociálního bydlení vychází z počtu lůžek, který je dán součtem všech podpořených osob, které mohou v jednom okamžiku využít bydlení (tj. rovněž sociální bydlení). Sociální bydlení tvoří bytový fond pořízený (popř. provozovaný) s využitím podpory z veřejných prostředků, v rámci kterého dochází k přidělování na základě posouzení konkrétní sociální situace. Hlavním cílem sociálního bydlení je přispět k sociálnímu začlenění podpořených domácností (tj. přispět k sociální inkluzi) prostřednictvím zajištění kvalitativně standardního a prostorově nesegregovaného bydlení.</t>
  </si>
  <si>
    <t>Increase the capacity of social housing</t>
  </si>
  <si>
    <t>Nárůst kapacity sociálních bytů</t>
  </si>
  <si>
    <t>581.2</t>
  </si>
  <si>
    <t>67510</t>
  </si>
  <si>
    <t>580.2</t>
  </si>
  <si>
    <t>55101</t>
  </si>
  <si>
    <t>578.2</t>
  </si>
  <si>
    <t>55301</t>
  </si>
  <si>
    <t>Hodnota indikátoru byla stanovena na základě analýzy IPR HMP, zkušeností z programového období 2007 – 2013 a s ohledem na finanční alokaci OP PPR.</t>
  </si>
  <si>
    <t>Byty určené pro sociální bydlení náleží do bytového fondu, který je pořízený (popř. provozovaný) s využitím podpory z veřejných prostředků. Sociální byty  jsou přidělované na základě posouzení sociální situace uchazeče, nikoliv na základě tržních mechanismů. Hlavním cílem sociálního bydlení je zajištění kvalitativně standardního a prostorově nesegregovaného bydlení pro cílovou skupinu domácností. Systém sociálního bydlení by měl být dostupný dle lokálních podmínek (subsidiarita), měl by mít inkluzivní charakter a měl by být nízkoprahový.</t>
  </si>
  <si>
    <t>577.3</t>
  </si>
  <si>
    <t>55401</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</si>
  <si>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Rovněž se jedná o zázemí určená pro zkvalitnění procesů spolupráce mezi aktéry sociálního začleňování (např. zázemí určené ke koordinaci sociálních služeb a sociální práce v krajích a obcích). Měrnou jednotkou je počet jednotlivých zázemí určených pro jednotlivé služby či aktivity, která jsou funkčně oddělena - tj. jsou poskytována na jiné adrese či jinak jasně vymezena.</t>
  </si>
  <si>
    <t>576.2</t>
  </si>
  <si>
    <t>57520</t>
  </si>
  <si>
    <t>Jedná se o snížení počtu "exponovaných území s nedostatečnou připraveností složek IZS". Ke snížením počtu "exponovaných území" dojde prostřednictvím zajištění jejich připravenosti a odolnosti, které bude provedeno prostřednictvím posílení odolnosti staveb, kde jsou složky dislokovány či vybudováním nových dislokací složek IZS a/nebo zajištěním vybavenosti složek IZS technikou a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která nedosahují stanovených standardů, přičemž se jedná o území se zvýšeným či předpokládaným výskytem mimořádných událostí a rizik z nich vyplývajících nebo s kumulovanými mimořádnými událostmi a riziky z nich vyplývajícími, která souvisejí s klimatickými změnami, antropogenními a technologickými riziky.</t>
  </si>
  <si>
    <t>575.1</t>
  </si>
  <si>
    <t>55110</t>
  </si>
  <si>
    <t>55201</t>
  </si>
  <si>
    <t>55001</t>
  </si>
  <si>
    <t>91101</t>
  </si>
  <si>
    <t>569.2</t>
  </si>
  <si>
    <t>54900</t>
  </si>
  <si>
    <t>568.2</t>
  </si>
  <si>
    <t>91003</t>
  </si>
  <si>
    <t>566.2</t>
  </si>
  <si>
    <t>91002</t>
  </si>
  <si>
    <t>562.2</t>
  </si>
  <si>
    <t>561.2</t>
  </si>
  <si>
    <t>57601</t>
  </si>
  <si>
    <t>560.1</t>
  </si>
  <si>
    <t>34500</t>
  </si>
  <si>
    <t>32801</t>
  </si>
  <si>
    <t>32800</t>
  </si>
  <si>
    <t>72000</t>
  </si>
  <si>
    <t>36116</t>
  </si>
  <si>
    <t>36001</t>
  </si>
  <si>
    <t>74010</t>
  </si>
  <si>
    <t>74000</t>
  </si>
  <si>
    <t>74400</t>
  </si>
  <si>
    <t>93102</t>
  </si>
  <si>
    <t>93101</t>
  </si>
  <si>
    <t>94302</t>
  </si>
  <si>
    <t>94310</t>
  </si>
  <si>
    <t>94101</t>
  </si>
  <si>
    <t>94102</t>
  </si>
  <si>
    <t>01.5.125.5.2</t>
  </si>
  <si>
    <t>94103</t>
  </si>
  <si>
    <t>94100</t>
  </si>
  <si>
    <t>94301</t>
  </si>
  <si>
    <t>69201</t>
  </si>
  <si>
    <t>93501</t>
  </si>
  <si>
    <t>92401</t>
  </si>
  <si>
    <t>83410</t>
  </si>
  <si>
    <t>Expertní odhad gestora SC na základě současného stavu a předpokládaného stavu v návaznosti na nastavování MS2014+.</t>
  </si>
  <si>
    <t>526.1</t>
  </si>
  <si>
    <t>81601</t>
  </si>
  <si>
    <t>vráceno na úpravu frekvence</t>
  </si>
  <si>
    <t>Expertní odhad na základě zkušeností s přípravou předchozích programových období.</t>
  </si>
  <si>
    <t>525.2</t>
  </si>
  <si>
    <t>82100</t>
  </si>
  <si>
    <t>duplicita s 92301</t>
  </si>
  <si>
    <t>524.3</t>
  </si>
  <si>
    <t>67410</t>
  </si>
  <si>
    <t>92301</t>
  </si>
  <si>
    <t>93701</t>
  </si>
  <si>
    <t>92702</t>
  </si>
  <si>
    <t>92501</t>
  </si>
  <si>
    <t>94415</t>
  </si>
  <si>
    <t>33700</t>
  </si>
  <si>
    <t>513.3</t>
  </si>
  <si>
    <t>33500</t>
  </si>
  <si>
    <t>Tento ukazatel kvantifikuje počet rekonstruovaných nebo zmodernizovaných polí rozvoden PS. Pole rozvodny je prostor, v němž jsou umístěny přístrojů a zařízení hlavní odbočky (linkové vedení a vývod na transformátor) nebo pomocné odbočky (kombinovaný spínač přípojnic, pole měření, uzemnění přípojnic a podélné dělení přípojnic). Součástí pole mohou být následující zařízení: vypínač (circuit-breaker), odpojovač (disconnector), uzemňovač (earhing switch), přístrojový transformátor napětí (voltage transformer), omezovač přepětí pole vedení  nebo pro transformátorové pole (surge arrester for overhead line bay/ for transformer bay), podpěrné izolátory (support insulator). Po realizaci akce lze přesně určit, která část pole byla rekonstruována/zmodernizována – částečně nebo úplně. Indikátor zde se dívá na stávající pole jako celek.</t>
  </si>
  <si>
    <t>Number of bays refurbished or renovated</t>
  </si>
  <si>
    <t>512.2</t>
  </si>
  <si>
    <t>90001</t>
  </si>
  <si>
    <t>Stanovené (uváděné) hodnoty jsou závislé na počtu předložených strategií včetně jejich zaměření s tím, že konečné hodnoty (počty) budou známy dle článku 33 - Nařízení Evropského parlamentu a rady (EU) č. 1303/2013 odstavce 4 - k 31. 12 2017. Na základě výše uvedených informací bude v roce 2017 tento indikátor ve vztahu k cílové hodnotě již zcela naplněn. 
Milník pro rok 2018 ve výši 160 strategií potažmo cílová hodnota ve výši 160 strategií, vycházejí ze zkušeností s metodou Leader využitou v "Programu rozvoje venkova“ z minulého období a z údajů obdržených od – „Národní sítě místních akčních skupin" a "Ministerstva zemědělství ČR“. Tento indikátor, který je určen rovněž do výkonnostního rámce jako milník pro rok 2018, pokrývá celou alokaci určenou pro specifický cíl - 4.1.</t>
  </si>
  <si>
    <t>06.4.59.4.1</t>
  </si>
  <si>
    <t>Jedná se o vybrané strategie CLLD, které mají podepsané Memorandum, jehož součástí je Prohlášení o akceptaci integrované strategie, potažmo se jedná o strategie, které již prošly standardizaci i následným hodnocením (výběrem) a jsou předurčené k podpoře.
Podpořená strategie vyjadřuje souhrn všech možných aktivit podporovatelných v rámci operačního programu. 
Strategie je ucelený rozvojový dokument vztahující se na území místních akčních skupin, vyhodnocuje problémy a potenciál vymezeného území a navrhuje jeho další rozvoj pomocí konkrétních opatření.</t>
  </si>
  <si>
    <t>511.2</t>
  </si>
  <si>
    <t>30402</t>
  </si>
  <si>
    <t>Jedná se o počet orgánů veřejné moci (OVM), které se připojují ke sdíleným službám skrze sítě poskytované více uživatelům najednou, splňující standardy kybernetické bezpečnosti dané zákonem o kybernetické bezpečnosti a prováděcími předpisy. Sdílené služby státu jsou služby poskytované více uživatelům současně, které je možné využívat bez nutnosti budovat, vlastnit či provozovat nezbytná technologická řešení. V současnosti prostřednictvím Centrálního místa služeb (CMS) bezpečnou Komunikační infrastrukturou veřejné správy (KIVS) přistupují státní a samosprávné OVM. Cílem je díky propojení regionálních sítí s CMS KIVS zajistit bezpečný přístup ke sdíleným službám státu pro všechny ústřední správní orgány, vyšší územně správní celky, obce s rozšířenou působností a klíčové organizace v majetku státu. OVM je orgán, který reprezentuje veřejnou moc a je ze zákona oprávněn autoritativně rozhodovat o právech a povinnostech fyzických či právnických osob, nebo jinak zasahovat do jejich právní sféry.</t>
  </si>
  <si>
    <t>The number of public authorities connected to the shared services and shared state through a secure network</t>
  </si>
  <si>
    <t>Počet orgánů veřejné moci připojených ke sdíleným službám státu prostřednictvím sdílené a bezpečné sítě</t>
  </si>
  <si>
    <t>510.3</t>
  </si>
  <si>
    <t>30700</t>
  </si>
  <si>
    <t>30403</t>
  </si>
  <si>
    <t>Jedná se o počet agend s nově zavedenými inteligentními formuláři pro samoobslužné vyřízení životních situací v jednotlivých agendách.  Agenda je souhrn činností spočívajících ve výkonu vymezeného okruhu vzájemně souvisejících činností v rámci působnosti orgánu veřejné moci. Pro potřeby tohoto indikátoru bude agendou myšlen záznam ve veřejně dostupném Registru práv a povinností.  Inteligentní formulář je online formulář umožňující asistované i samoobslužné vyplnění údajů s funkcí automatického předvyplnění údajů známých veřejné správě a dále umožňující jeho automatickou validaci. Životní situace je strukturovaný popis řešení úkonů ve vztahu k orgánům veřejné moci. Jednotlivé popisy mají přesně danou strukturu, kterou při zveřejnění zadává a za správnost návodu odpovídá vždy uvedený zveřejňující subjekt.</t>
  </si>
  <si>
    <t>507.3</t>
  </si>
  <si>
    <t>30400</t>
  </si>
  <si>
    <t>Jedná se o počet nových prvků zavedených u významných či kritických informačních systémů k zajištění standardu kybernetické bezpečnosti.  Nový prvek k zajištění standardů kybernetické bezpečnosti je takový, který přispěje k naplnění jednoho z 12 technických opatření definovaných ve standardizační vyhlášce k zákonu o kybernetické bezpečnosti.</t>
  </si>
  <si>
    <t>New elements to ensure cyber security standards</t>
  </si>
  <si>
    <t>506.3</t>
  </si>
  <si>
    <t>30401</t>
  </si>
  <si>
    <t>Jedná se o počet kritických či významných informačních systémů (IS) orgánů veřejné moci (OVM), které jsou zveřejněny v podzákonných předpisech zákona o kybernetické bezpečnosti a jsou zabezpečeny v souladu s tímto zákonem.
Informační systém je funkční celek nebo jeho část zabezpečující cílevědomou a systematickou informační činnost. Orgán veřejné moci je orgán, který reprezentuje veřejnou moc a je ze zákona oprávněn autoritativně rozhodovat o právech a povinnostech fyzických či právnických osob, nebo jinak zasahovat do jejich právní sféry. 
Informační systém splňující standardy kybernetické bezpečnosti je takový, který splňuje technické požadavky (technická opatření) stanovené v zákoně o kybernetické bezpečnosti včetně jeho podzákonných předpisů (především v tzv. standardizační vyhlášce).</t>
  </si>
  <si>
    <t>The number of information systems for public authorities to meet the standards for cyber security</t>
  </si>
  <si>
    <t>Počet informačních systémů u orgánů veřejné moci splňujících standardy kybernetické bezpečnosti</t>
  </si>
  <si>
    <t>504.2</t>
  </si>
  <si>
    <t>30501</t>
  </si>
  <si>
    <t>Jedná se o nové funkcionality zavedené v rámci datového fondu veřejné správy. Funkcionalita je hierarchicky uspořádaný souhrn poskytovaných, požadovaných nebo plánovaných funkcí. 
A) U aktivit spojených s -  eGovermentem, bude novou funkcionalitou informačního systému zejména například:
• samoobslužný proces veřejné správy a/nebo
• propojování datového fondu veřejné správy a/nebo
• zajištění provozní spolehlivost a bezpečnosti a/nebo
• dostupnost služeb veřejné správy a/nebo 
• interoperabilita na území státu s přesahem v rámci EU a/nebo
• celoplošná dostupnost
B) U aktivit spojených s - modernizací informačních a komunikačních systémů, bude novou funkcionalitou informačního systému zejména například:
• samoobslužný proces pro úředníky veřejné správy a/nebo
• integrace datového fondu orgánů veřejné moci (dále jen OVM)  a jeho propojení s dalšími OVM a/nebo
• interoperabilita na území státu s přesahem i např. v rámci EU a/nebo
• logická centralizace a celoplošná dostupnost v rámci OVM sdílejících provozní informační systém  a/nebo
• celoplošná dostupnost specifických informačních a komunikačních systémů a/nebo
• zrychlení a zjednodušení vnitřních procesů veřejné správy a/nebo
• zvýšená spolehlivost, bezpečnost a průchodnost provozních informačních systémů, spravovaných jednotlivými OVM s využitím sdílení ICT platforem a/nebo
• elektronizované vnitřní procesy</t>
  </si>
  <si>
    <t>503.2</t>
  </si>
  <si>
    <t>57310</t>
  </si>
  <si>
    <t>502.2</t>
  </si>
  <si>
    <t>57910</t>
  </si>
  <si>
    <t>Hodnoty u daného indikátoru vychází z akutní lůžkové kapacity poskytovatelů, kteří k 1. 1. 2014 splňovali kritéria návazné péče (37 377 lůžek) včetně kapacity zdravotnických zařízení, která byla kraji doporučena k přidělení výjimky z kritérií návazné péče (1 684) a taktéž z lůžek vysoce specializované péče (5 150). Za návaznou péči je označována péče, která předchází nebo následuje po péči vysoce specializované. Vysoce specializované péče je poskytována vždy, kdy to zdravotní stav pacienta vyžaduje. Skupinu možných (potencionálních) příjemců u návazné péče tvoří 71 nemocnic. Hodnota celkové kapacity akutních lůžek je dále ponížena o trend poklesu akutních lůžek v ČR. Za posledních 10 let se kapacita akutních lůžek se snížila o 18,47 % s průměrným meziročním poklesem ve výši 2,02 %. 
Pokles počtu akutních lůžek je dlouhodobým trendem. Odráží především medicínský pokrok, kdy některé zákroky, které dříve vyžadovaly hospitalizaci, jsou nyní prováděny ambulantně, případně je snížena doba hospitalizace díky šetrnosti moderních metod. Potřeba akutních lůžek proto neustále klesá. ČR je často kritizována za nevhodnou strukturu lůžek, neboť v ČR neustále převažují akutní lůžka nad dlouhodobými. Optimalizace spočívá především v koncentraci vysoce specializované a návazné péče, která ve svém důsledku vede k požadovanému poklesu počtu akutních lůžek (určité typy akutní péče budou poskytovány jen některými zařízeními) a zároveň uvolňuje potřebné kapacity pro péči dlouhodobou. Předpokladem pro optimalizaci lůžkových kapacit je kromě koncentrace péče rovněž modernizace infrastruktury poskytovatelů zdravotních služeb umožňující účinnější a šetrnější léčbu, která vede ke snížení potřeby počtu akutních lůžek.) V důsledku výše uvedených skutečností lze předpokládat, že v roce 2023 bude kapacita návazné péče činit 32 507 lůžek (za předpokladu, že počet jejich poskytovatelů zůstane neměnný). Bude-li podpořeno 57 poskytovatelů péče (jde o 80% z celkového počtu všech zařízení, kterým by měla být intervence umožněna), bude kapacita podpořených lůžek návazné péče dosahovat hodnoty přibližně 26 006 akutních lůžek.
Průměrný počet lůžek u jednoho poskytovatele v případě onkogynekologické péče činí průměr 12 lůžek. U perinatologické péče činí průměrná hodnota na jedno pracoviště 45,25 lůžek. Za oba vysoce specializované obory činí průměrný počet 27,35 lůžek na jedno pracoviště. V případě návazné péče již počítá stanovená průměrná kapacita (456,24 lůžek) s výše zmiňovaným trendem poklesu akutních lůžek, neboť podpořená lůžka již nebudou rušena. V roce 2023 bude kapacita návazné péče 32 507, z čehož bude 26 006 podpořeno z IROP (57 projektů x 456,24). Kapacita vysoce specializované péče bude činit 5861 lůžek podpořených z IROP (168 onkogynekologických lůžek a 543 perinatologických lůžek + 5150 lůžek podpořených z IOP v minulém období). 
Cílová hodnota bude činit 38 368 lůžek (tj. 32 507 + 5861). Počet lůžek je vykazován za poslední den sledovaného roku. Průměrný náklad na dosažení jednotky indikátoru (1 lůžko) byl stanoven na základě procentuálního podílu dané aktivity na alokaci specifického cíle a počtu lůžek podpořených v rámci specifického cíle. Celkem by mělo být podpořeno 26 717 lůžek (711 v rámci vysoce specializované péče a 26 006 v rámci návazné péče).</t>
  </si>
  <si>
    <t>501.2</t>
  </si>
  <si>
    <t>57801</t>
  </si>
  <si>
    <t>Vzhledem k dosavadní neexistenci mobilních týmů v ČR není možné stanovit cílové hodnoty, náklady na realizaci projektů nebo jejich časovou náročnost jinak, než odhadem.
Cílová hodnota byla nastavena ve spolupráci s odbornou Psychiatrickou společností jako gestorem reformy. Dle Strategie reformy psychiatrické péče existuje nyní v ČR deset mobilních týmů, které jsou však registrovány jako sociální služby, nejedná se tedy o totožný typ služeb. Podkladový materiál s názvem "Mapování psychiatrické péče" uvádí, že spádovost mobilního týmu by měla být cca 100 000 obyvatel. To znamená, že při ideálním pokrytí celé populace, jde o 100 mobilních týmů v ČR. Stejně jako v případě center duševního zdraví, je reálné, že vzhledem k omezeným finančním zdrojům a zkušenostem se podaří podpořit přibližně třetinu optimálního stavu, tedy 30 mobilních týmů. 
Postup plnění indikátoru byl odhadnut na základě předpokládané náročnosti realizace projektu, předpokládaného průměrného nákladu a postupu realizace reformy psychiatrické péče.
Většina projektů na podporu mobilních týmů bude časově méně náročná, neboť bude spočívat především v pořízení techniky pro mobilní týmy. S postupem realizace reformy psychiatrické péče a současně se zvyšováním počtu subjektů nabízejících komunitní služby se bude také zvyšovat počet zrealizovaných projektů na podporu mobilních týmů. Z tohoto důvodu se každoroční počet zrealizovaných projektů zvyšuje.
Průměrný náklad na jeden projekt (3 500 000) byl odhadnut jednak na základě cen požadované techniky a jednak na základě mapování absorpční kapacity. Kromě osobních automobilů bude nutné pořídit rovněž komunikační techniku pro mobilní tým (telefony, počítače) a taktéž vybavení pro „základnu“ mobilního týmu, jako je nábytek, výpočetní technika apod.
V roce 2023 by mělo být vytvořeno 30 mobilních týmů, při předpokladu průměrného nákladu 3,5 mil. na jeden mobilní tým se jedná o celkovou částku ve výši 105 000 000,- Kč.</t>
  </si>
  <si>
    <t>500.2</t>
  </si>
  <si>
    <t>57301</t>
  </si>
  <si>
    <t>Aktivity, které budou měřeny tímto indikátorem, vycházejí z reformy psychiatrické péče. Jejich cílové hodnoty, délka realizace a průměrné náklady byly stanoveny na základě průzkumu absorpční kapacity a odborným odhadem, neboť péče mimo dlouhodobé instituce (kromě psychiatrických ambulancí) v ČR téměř neexistuje a nejsou proto k dispozici žádná statistická data nebo referenční hodnoty.
Cílová hodnota v celkové výši 65 poskytovatelů byla nastavena ve spolupráci s odbornou Psychiatrickou společností jako gestorem reformy a je součtem počtu podpořených center duševního zdraví (30), stacionářů a ambulancí (20) a akutních psychiatrických oddělení (15).
Vstupní zpráva Strategie reformy psychiatrické péče uvádí, že nyní v ČR funguje 20 denních stacionářů. 
Centra duševního zdraví: 
Stanovená hodnota v rámci center duševního zdraví ve výši 30 poskytovatelů, byla určena ve spolupráci s odbornou psychiatrickou společností jejím expertním odhadem. Jde o zcela nový koncept služeb, a proto není možné vycházet ze zkušenosti nebo statistických dat. Strategie reformy psychiatrické péče uvádí, že optimální stav je 1 centrum duševního zdraví (Centrum duševního zdraví je definováno Strategií reformy psychiatrické péče) na 100 000 obyvatel. Jde však o případ, kdy jsou k dispozici potřebné finanční prostředky bez omezení. Stejně tak se nepředpokládá, že by vznikaly nové kapacity mimo podporu strukturálních fondů. Za stávající situace odhadla Psychiatrická společnost, že za podpory strukturálních fondů je reálný vznik přibližně třetiny optimálního počtu, tedy 30 center duševního zdraví.
Odhad průměrných nákladů na realizaci jednoho projektu byl stanoven na základě průzkumu absorpční kapacity a jednání fokusních skupin k této problematice s tím, že v případě center duševního zdraví byl průměrný náklad na realizaci jednoho projektu odhadnut na 25 milionů Kč.
Stacionáře/ambulance: 
Současně se předpokládá podpora existujících 20 stacionářů, které budou v souvislosti s realizací reformy psychiatrické péče a jejími standardy modernizovat svou infrastrukturu. Do této skupiny 20 zařízení jsou zařazeny také psychiatrické ambulance, které budou v souvislosti s reformou rozšiřovat své služby o komunitní péči.
Odhad průměrných nákladů na realizaci jednoho projektu byl stanoven na základě průzkumu absorpční kapacity a jednání fokusních skupin k této problematice s tím, že v případě podpory stacionářů a ambulancí je průměrný náklad na projekt odhadován na 10 milionů Kč
Akutní psychiatrická oddělení:
Akutní psychiatrická oddělení poskytují neinstitucionální zdravotní služby mimo dlouhodobé léčebny pacientům, kteří potřebují akutní péči, jež jim centra duševního zdraví nejsou schopna zajistit, bez nutnosti pacienty dlouhodobě hospitalizovat v psychiatrických léčebnách. Akutní psychiatrická oddělení všeobecných nemocnic jsou nutným předpokladem deinstitucionalizace systému. Počet 15 akutních psychiatrických oddělení byl stanoven na základě jednání fokusní skupiny k mapování absorpční kapacity v oblasti psychiatrie, která proběhla v srpnu 2013. Ze stávajících 30 oddělení psychiatrických nemocnic je nutno podpořit 15, aby tato oddělení mohla jednak plnit svou funkci a především začít poskytovat širší spektrum služeb především komunitního charakteru. 
Odhad průměrných nákladů na realizaci jednoho projektu byl stanoven na základě průzkumu absorpční kapacity a jednání fokusních skupin k této problematice s tím, že v případě akutních psychiatrických oddělení je průměrný náklad stanoven na 80 milionů Kč.
Finanční plnění indikátoru v čase odpovídá průměrným nákladům na podporu jednoho poskytovatele a počtu zrealizovaných projektů v daném roce s tím, že do konce roku 2023 je cílem podpořit 65 poskytovatelů v celkové výši 2 150 000 000 Kč (tj. 30 center duševního zdraví s průměrným nákladem 25 000 000 Kč, 20 stacionářů s průměrným nákladem 10 000 000 a 15 psychiatrických akutních oddělení s průměrným nákladem 80 000 000 Kč).</t>
  </si>
  <si>
    <t>Počet podpořených poskytovatelů psychiatrické péče, kteří v souvislosti s dosahováním standardů a poskytováním nových služeb definovaných Strategií reformy psychiatrické péče, pořídili vybavení nebo technicky zhodnotili nebo zrekonstruovali budovy, ve kterých je poskytována psychiatrická péče. Poskytovatelem psychiatrické péče je poskytovatel zdravotní péče podle zákona o zdravotních službách.</t>
  </si>
  <si>
    <t>499.2</t>
  </si>
  <si>
    <t>57805</t>
  </si>
  <si>
    <t>498.2</t>
  </si>
  <si>
    <t>94414</t>
  </si>
  <si>
    <t>94413</t>
  </si>
  <si>
    <t>93002</t>
  </si>
  <si>
    <t>94412</t>
  </si>
  <si>
    <t>10403</t>
  </si>
  <si>
    <t>Hodnota vychází z minulého období z Integrovaného operačního programu (IOP), z počtu vytvořených úvazků, který je předpokládán ve výši 1 690 úvazků (v minulém období se jednalo o 270 úvazků). Ve stávajícím programovém období budou výzvy koncipovány tak, že podmínkou k uznání statusu sociálního podniku bude skutečnost, že podnik vytvoří minimálně 30 % pracovních míst pro osoby ze znevýhodněných skupin. V minulém období činila tato kvóta 40 %. Vytvořeno tedy bude 1 988 x 0,3 = 596,4 úvazků/podpořených osob. Snížená kvóta (30%) vyplývá ze zkušenosti z minulého období.  Statistika o počtu podpořených/vytvořených úvazků vychází z minulého období z realizovaných projektů. Údaj o 30 % osob z řad znevýhodněných (minimum) vychází ze záměrů Ministerstva práce a sociálních věcí ČR (MPSV ČR) v rámci projektu "Podpora sociálního podnikání v ČR".</t>
  </si>
  <si>
    <t>493.2</t>
  </si>
  <si>
    <t>57501</t>
  </si>
  <si>
    <t>Jedná se o počet nových a/nebo modernizovaných „objektů“ . Za "nové a/nebo modernizované objekty" jsou považovány takové objekty, které jsou nově vybudované a/nebo, u kterých došlo k vybudování některých jejich částí a/nebo jejich výcvikových či vzdělávacích pracovišť a/nebo prošly stavebně technickými úpravami či byly vybaveny technikou, technologiemi či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Měrnou jednotkou je objekt. "Objektem" se rozumí  budova či komplex více budov, souvisejících prostor či vnějších nebo vnitřních prostor apod., který  prošel odpovídající modernizací či byl nově vybudován. "Výcvikovým a vzdělávacím pracovištěm" se rozumí např. simulátor, trenažer, polygon, včetně jeho vybavení a technologií, a zázemí pro jeho obsluhu a cvičící.</t>
  </si>
  <si>
    <t>491.2</t>
  </si>
  <si>
    <t>57001</t>
  </si>
  <si>
    <t>Jedná se o počty nově pořízené techniky a věcných prostředků složek IZS v "exponovaných územích" s tím, že za "věcný prostředek" je považován prostředek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se  zvýšeným  či předpokládaným  výskytem  mimořádných  událostí  a  rizik  z  nich  vyplývajících  nebo s kumulovanými  mimořádnými  událostmi  a  riziky  z nich vyplývajícími,  které  souvisejí s klimatickými  změnami,  antropogenními  a technologickými  riziky. 
Měrnou jednotkou je jeden "set", který bude prioritně vykazován jako jeden celek, ač se může skládat z více logicky navazujících kusů/věcí (např. vykazování speciální výstroje jako jeden ucelený set) včetně možnosti, že se v některých případech může přímo jednat o jednoprvkový "set", bez logické možnosti dalšího rozpadu (např. automobil, motorový člun apod.).</t>
  </si>
  <si>
    <t>490.2</t>
  </si>
  <si>
    <t>57510</t>
  </si>
  <si>
    <t>94411</t>
  </si>
  <si>
    <t>94000</t>
  </si>
  <si>
    <t>94410</t>
  </si>
  <si>
    <t>92010</t>
  </si>
  <si>
    <t>92500</t>
  </si>
  <si>
    <t>92020</t>
  </si>
  <si>
    <t>50000</t>
  </si>
  <si>
    <t>Jedná se o počet podpořených vzdělávacích zařízení, které vycházejí ze zákona o předškolním, základním, středním, vyšším odborném a jiném vzdělávání č. 561/2004 Sb., který definuje druhy jednotlivých škol: a) mateřská škola, b) základní škola, c) střední škola (gymnázium, střední odborná škola a střední odborné učiliště), d) konzervatoř, e) vyšší odborná škola, f) základní umělecká škola, g) jazyková škola s právem státní jazykové zkoušky a rovněž jiná vzdělávací, výchovná apod. zařízení, která spadají svým tematickým zaměřením do daného operačního programu.</t>
  </si>
  <si>
    <t>479.3</t>
  </si>
  <si>
    <t>32402</t>
  </si>
  <si>
    <t>Jedná se o snížení spotřeby domácnosti bez posunu v rámci klasifikace spotřeby energie  (např. nedostatečný posun z ukazatele C na B v rámci Průkazu energetické náročnosti budovy či v rámci energetického posudku nebo auditu apod.)</t>
  </si>
  <si>
    <t>465.1</t>
  </si>
  <si>
    <t>76310</t>
  </si>
  <si>
    <t>Výchozí a cílová indikátoru byla převzata z dokumentu "Národní strategie rozvoje cyklistické dopravy pro léta 2013-2020" s odkazem  na část nazvanou - "Strategické cíle na národní úrovni".</t>
  </si>
  <si>
    <t>Ministerstvo dopravy ČR (Systém resortního statistického zjišťování Ministerstva dopravy)</t>
  </si>
  <si>
    <t>464.3</t>
  </si>
  <si>
    <t>75001</t>
  </si>
  <si>
    <t>463.3</t>
  </si>
  <si>
    <t>74801</t>
  </si>
  <si>
    <t>462.1</t>
  </si>
  <si>
    <t>žádáme o kontrolu</t>
  </si>
  <si>
    <t>75120</t>
  </si>
  <si>
    <t>Výchozí a cílová hodnota indikátoru byla převzata z dokumentu "Dopravní politika ČR pro období 2014 – 2020 s výhledem do roku 2050", kapitoly 5.4 "Monitoring a návrh indikátorů pro sledování účinnosti opatření, plán hodnocení a plán řízení změn" s tím, že se jedná o indikátor uvedený v odstavci 4.2.4 - "Osobní doprava".</t>
  </si>
  <si>
    <t>459.3</t>
  </si>
  <si>
    <t>72310</t>
  </si>
  <si>
    <t>72100</t>
  </si>
  <si>
    <t>Jedná se o uskutečněné realizace (opatření) v rámci rozvoje (např. výstavba, modernizace, rekonstrukce, obnova) infrastruktury v návaznosti na zajištění aktivního, potažmo plnohodnotného využívání a zpřístupnění kulturního a přírodního dědictví, jeho zabezpečení včetně dalšího zatraktivnění apod.</t>
  </si>
  <si>
    <t>455.3</t>
  </si>
  <si>
    <t>82500</t>
  </si>
  <si>
    <t>453.2</t>
  </si>
  <si>
    <t>82520</t>
  </si>
  <si>
    <t>Určeno s ohledem na stav v OPPI-implementační struktura</t>
  </si>
  <si>
    <t>01.5.125.5.1</t>
  </si>
  <si>
    <t>452.2</t>
  </si>
  <si>
    <t>Výchozí hodnota byla stanovena na základě údajů z programového období 2007-2013 (Hodnota indikátoru 48.31.01 Počet trvale zaměstnaných pracovníků implementační struktury z průběhu roku 2014). Cílová hodnota byla stanovena gestorem na základě informací od jednotlivých subjektů implementační struktury OPTP o odhadovaném počtu trvale zaměstnaných pracovníků.</t>
  </si>
  <si>
    <t>82510</t>
  </si>
  <si>
    <t>Výchozí hodnota byla stanovena na základě údajů ze Zprávy o zajištění administrativní kapacity implementační struktury NSRR za rok 2013. Cílová hodnota je expertním odhadem gestora SC na základě dané Zprávy.</t>
  </si>
  <si>
    <t>Podíl zaměstnanců pracujících ve stejné organizaci (stejné IČO) v rámci implementace ESI fondů bez ohledu na subjekt implementace  nepřetržitě po dobu min 3 let (k počtu všech zaměstnanců implementační struktury). Do indikátoru se započítají pracovníci, kteří jsou v zaměstnaneckém poměru, tzn., mají pracovní smlouvu na plný nebo částečný úvazek či jsou jmenováni do funkce. Do indikátoru se nezapočítávají dohody o provedení práce a dohody o pracovní činnosti.
Subjekt implementace je definován na základě Metodického pokynu k rozvoji lidských zdrojů v programovém období 2014-2020 a v programovém období 2007-2013.</t>
  </si>
  <si>
    <t>451.1</t>
  </si>
  <si>
    <t>83100</t>
  </si>
  <si>
    <t>Expertní odhad gestora SC na základě aktuálních informací z přípravy MS2014+ a na základě zkušeností z předchozích programových období.</t>
  </si>
  <si>
    <t>450.1</t>
  </si>
  <si>
    <t>83300</t>
  </si>
  <si>
    <t>Expertní odhad gestora SC na základě očekávaného počtu zřizovaných unikátních elektronických podpisů na základě počtu očekávaných přístupů do IS a zkušeností z předchozích programových období.</t>
  </si>
  <si>
    <t>elektronické podpisy</t>
  </si>
  <si>
    <t>449.1</t>
  </si>
  <si>
    <t>83200</t>
  </si>
  <si>
    <t>Expertní odhad gestora SC na základě odhadovaného počtu uživatelů IS a na základě zkušeností z předchozích programových období.</t>
  </si>
  <si>
    <t>uživatelé</t>
  </si>
  <si>
    <t>448.1</t>
  </si>
  <si>
    <t>82000</t>
  </si>
  <si>
    <t>Propočet vychází ze zkušeností z IOP, plánovaného počtu pracovníků a finančních prostředků určených na tuto aktivitu.</t>
  </si>
  <si>
    <t>Number of held trainings, seminars, workshops and conferences</t>
  </si>
  <si>
    <t>Počet uskutečněných školení, seminářů, workshopů a konferencí</t>
  </si>
  <si>
    <t>447.2</t>
  </si>
  <si>
    <t>Expertní odhad gestora SC na základě zkušeností z předchozích programových období.</t>
  </si>
  <si>
    <t>Expertní odhad na základě zkušeností z předchozích programových období.</t>
  </si>
  <si>
    <t>82110</t>
  </si>
  <si>
    <t>Hodnoty byly stanoveny na základě zprávy Stanovení metodologie zjišťování hodnot vybraných indikátorů výsledků pro OPTP 2014 – 2020 a zjištění výchozích hodnot v roce 2014, kterou zpracoval Institut evaluací a sociálních analýz v červnu 2014.</t>
  </si>
  <si>
    <t>446.1</t>
  </si>
  <si>
    <t>83420</t>
  </si>
  <si>
    <t>445.1</t>
  </si>
  <si>
    <t>82410</t>
  </si>
  <si>
    <t>444.1</t>
  </si>
  <si>
    <t>80103</t>
  </si>
  <si>
    <t>Expertní odhad na základě zkušenosti z IROP.</t>
  </si>
  <si>
    <t>443.2</t>
  </si>
  <si>
    <t>80001</t>
  </si>
  <si>
    <t>Expertní odhad na základě zkušeností z IROP.</t>
  </si>
  <si>
    <t>442.2</t>
  </si>
  <si>
    <t>80500</t>
  </si>
  <si>
    <t>nesoulad polí č.13 a 15 - žádáme úpravu</t>
  </si>
  <si>
    <t>odhad na základě dostupných data s OPPI</t>
  </si>
  <si>
    <t>441.3</t>
  </si>
  <si>
    <t>Počet napsaných a zveřejněných analytických  dokumentů vč. evaluačních studií a zpráv bude odpovídat počtu v programovém období 2007+. Expertní odhad je 30 ks studií či zpráv.</t>
  </si>
  <si>
    <t>82300</t>
  </si>
  <si>
    <t>inventární čísla</t>
  </si>
  <si>
    <t>440.2</t>
  </si>
  <si>
    <t>Expertní odhad od gestorů daných SC na základě předpokládaných nákupů dle zkušeností z předchozích programových období.</t>
  </si>
  <si>
    <t>82200</t>
  </si>
  <si>
    <t>Předpoklad, že nákup materiálu a zboží, které nespadá do definice DHM a DNM odpovídá zkušenosti z IOP.</t>
  </si>
  <si>
    <t>OP PIK; IROP; OPTP</t>
  </si>
  <si>
    <t>439.2</t>
  </si>
  <si>
    <t>Expertní odhad od gestorů SC na základě předpokládaných nákupů dle zkušeností z předchozích programových období.</t>
  </si>
  <si>
    <t>80600</t>
  </si>
  <si>
    <t>MV + středečníky + další PS dle OPPI</t>
  </si>
  <si>
    <t>OP PIK; OP VVV; IROP; OPTP</t>
  </si>
  <si>
    <t>438.2</t>
  </si>
  <si>
    <t>Předpokládaný počet jednání monitorovacího výboru v období 2014+ činí 20(pravidelná jednání + předpokládaná mimořádná jednání). U jednání pracovních či poradních skupin, včetně jednání s EK, se vychází ze současné zkušenosti.</t>
  </si>
  <si>
    <t>80200</t>
  </si>
  <si>
    <t>unikátní materiály</t>
  </si>
  <si>
    <t>437.2</t>
  </si>
  <si>
    <t>80210</t>
  </si>
  <si>
    <t>436.1</t>
  </si>
  <si>
    <t>80130</t>
  </si>
  <si>
    <t>Ukazatel sleduje povědomí cílové skupiny "široká veřejnost" o existenci ESI fondů.
Otázka: Slyšel/a jste někdy o fondech EU?</t>
  </si>
  <si>
    <t>435.1</t>
  </si>
  <si>
    <t>80120</t>
  </si>
  <si>
    <t>Ukazatel sleduje vývoj v informovanosti u cílových skupin v závislosti na nastavení projektu. Cílové skupiny a aktivity pro ně určené musí být v projektu jasně definovány, ať už se jedná o cílové skupiny vně nebo uvnitř implementační struktury. 
Otázka: Dotaz na cílovou skupinu bude definován v závislosti na obsahu projektu.</t>
  </si>
  <si>
    <t>434.1</t>
  </si>
  <si>
    <t>80110</t>
  </si>
  <si>
    <t>Ukazatel sleduje vývoj znalosti projektů podpořených z ESI fondů u cílových skupin v závislosti na nastavení projektu. Cílové skupiny a aktivity pro ně určené musí být v projektu jasně definovány, ať už se jedná o cílové skupiny vně nebo uvnitř implementační struktury. 
Otázka: Znáte nějaký konkrétní projekt financovaný z fondů EU?</t>
  </si>
  <si>
    <t>Level of knowledge of supported projects among the target groups</t>
  </si>
  <si>
    <t>433.1</t>
  </si>
  <si>
    <t>81610</t>
  </si>
  <si>
    <t>výchozí hodnotou je skutečnost programového období 2014 - 2020 (hodnota je dle definice záporná, tj. "-8", zápornou hodnotu nelze vyplnit); cílovou hodnotou je "relativně dříve než 2014 - 2020"</t>
  </si>
  <si>
    <t>432.2</t>
  </si>
  <si>
    <t>90200</t>
  </si>
  <si>
    <t>06.3.72.3.3</t>
  </si>
  <si>
    <t>429.3</t>
  </si>
  <si>
    <t>90204</t>
  </si>
  <si>
    <t>Jedná se o počet nově pořízených územních studií (dle § 30 zákona o územním plánování a stavebním řádu) zaměřených na veřejnou infrastrukturu (dle § 2, písm. k stavebního zákona). Podstatou územní studie je navržení, prověření a posouzení možností využití řešeného území či prověření možných řešení vybraných problémů. Územní studie, které se týkají veřejné infrastruktury, budou zaměřeny zejména na  veřejnou infrastrukturu nadmístního významu, zahrnující infrastrukturu dopravní a technickou a na řešení veřejných prostranství (dle § 34 zákona 128/2000 Sb.). Cílem je hospodárné využívání této infrastruktury. Subjekty, které si pořizují územní studie, jsou: obce (i ORP), kraje.</t>
  </si>
  <si>
    <t>428.3</t>
  </si>
  <si>
    <t>56102</t>
  </si>
  <si>
    <t>36101</t>
  </si>
  <si>
    <t>57101</t>
  </si>
  <si>
    <t>57102</t>
  </si>
  <si>
    <t>57120</t>
  </si>
  <si>
    <t>57130</t>
  </si>
  <si>
    <t>68001</t>
  </si>
  <si>
    <t>67810</t>
  </si>
  <si>
    <t>67610</t>
  </si>
  <si>
    <t>50210</t>
  </si>
  <si>
    <t>75110</t>
  </si>
  <si>
    <t>389.2</t>
  </si>
  <si>
    <t>75410</t>
  </si>
  <si>
    <t>56100</t>
  </si>
  <si>
    <t>57201</t>
  </si>
  <si>
    <t>57103</t>
  </si>
  <si>
    <t>57210</t>
  </si>
  <si>
    <t>56210</t>
  </si>
  <si>
    <t>57110</t>
  </si>
  <si>
    <t>39501</t>
  </si>
  <si>
    <t>69501</t>
  </si>
  <si>
    <t>69410</t>
  </si>
  <si>
    <t>69301</t>
  </si>
  <si>
    <t>10201</t>
  </si>
  <si>
    <t>74901</t>
  </si>
  <si>
    <t>42101</t>
  </si>
  <si>
    <t>Data ČSÚ	k roku 2012.</t>
  </si>
  <si>
    <t>www.csu.cz
http://eagri.cz/public/web/file/271059/Modra_zprava_final.pdf</t>
  </si>
  <si>
    <t>Snížení hmotnosti celkového fosforu ve vypouštěných odpadních vodách u zdrojů podpořených z OP ŽP v tunách za rok, limity viz vodní zákon č. 254/2001 Sb., ve znění pozdějších předpisů.</t>
  </si>
  <si>
    <t>Množství vypouštěného P celk. do povrchových vod za kalendářní rok dle dat ČSÚ</t>
  </si>
  <si>
    <t>366.3</t>
  </si>
  <si>
    <t>75420</t>
  </si>
  <si>
    <t>42100</t>
  </si>
  <si>
    <t>žádáme úpravy</t>
  </si>
  <si>
    <t>Data ČSÚ	k roku 2012</t>
  </si>
  <si>
    <t>ČSÚ
http://eagri.cz/public/web/file/271059/Modra_zprava_final.pdf</t>
  </si>
  <si>
    <t>Amount of N tot. into surface waters for the calendar year</t>
  </si>
  <si>
    <t>364.3</t>
  </si>
  <si>
    <t>34900</t>
  </si>
  <si>
    <t>Počet objektů nově využívající OZE. Jde o objekty, které jsou podpořeny v rámci schválených projektů.Objekty zahrnují budovy a techn. infrastrukturu.</t>
  </si>
  <si>
    <t>23000</t>
  </si>
  <si>
    <t>42310</t>
  </si>
  <si>
    <t>Nepropustně zpevněná plocha zastavěného území obcí, původně napojená na jednotnou kanalizaci, která byla v důsledku realizace opatření hospodaření se srážkovými povrchovými vodami (vsakování, zpomalení odtoku nebo zadržení k následnému využití či odparu) od jednotné kanalizace odpojena. Odpojením se zde rozumí přerušení původního přímého napojení plochy, přičemž obvykle bývá z bezpečnostních důvodů zachováno napojení bezpečnostním přelivem. Nepropustně zpevněné plochy jsou zejména budovy (počítá se horizontální průmět střechy), asfaltové, betonové či dlážděné komunikace, chodníky, nádvoří apod. Expertní odhad.</t>
  </si>
  <si>
    <t>Imperious paved area connected to combined sewerage system</t>
  </si>
  <si>
    <t>353.2</t>
  </si>
  <si>
    <t>46201</t>
  </si>
  <si>
    <t>46210</t>
  </si>
  <si>
    <t>46505</t>
  </si>
  <si>
    <t>341.2</t>
  </si>
  <si>
    <t>45410</t>
  </si>
  <si>
    <t>46503</t>
  </si>
  <si>
    <t>46010</t>
  </si>
  <si>
    <t>Výchozí hodnota vychází z  aktualizovaných ůdajů Koncepce zprůchodnění říční sítě ČR
Cílová hodnota byla stanovena jako kvalifikovaný rámcový odhad na základě násobku odhadnutého počtu opatření a odhadu vzdálenosti, kterou lze jedním opatřením zprůchodnit.</t>
  </si>
  <si>
    <t>River network migration permeability ensuring</t>
  </si>
  <si>
    <t>Zabezpečení migrační prostupnosti říční sítě</t>
  </si>
  <si>
    <t>337.3</t>
  </si>
  <si>
    <t>45900</t>
  </si>
  <si>
    <t>ÚHÚL/MZe (Zpráva o stavu lesa a lesního hospodářství  - ročenka MZe)
http://eagri.cz/public/web/mze/lesy/lesnictvi/zprava-o-stavu-lesa-a-lesniho/</t>
  </si>
  <si>
    <t>336.3</t>
  </si>
  <si>
    <t>45800</t>
  </si>
  <si>
    <t>Indikátor vyjadřuje podíl rozlohy nefragmentovaného území (součet výměry polygonů UAT) vztaženou k rozloze ČR.
Cílová hodnota není stanovena, jde o kontext, hodnota je ovlivňována posilováním kapacity a budováním nové dopravní infrastruktury.</t>
  </si>
  <si>
    <t>MD/Evernia
http://www.evernia.cz/publikace/Hodnoceni_fragmentace_krajiny_dopravou_cz.pdf</t>
  </si>
  <si>
    <t>335.3</t>
  </si>
  <si>
    <t>45500</t>
  </si>
  <si>
    <t>KES je vypočten jako podíl výměr druhů pozemků v daném území, přičemž v čitateli tohoto podílu je součet výměr chmelnic, vinic, zahrad, ovocných sadů, trvalých travních porostů, lesní půdy a vodních ploch. Ve jmenovateli podílu je součet výměr orné půdy, zastavěných ploch a ostatních ploch.</t>
  </si>
  <si>
    <t>45400</t>
  </si>
  <si>
    <t>Výchozí hodnota byla stanovena na základě určení podílů druhů a typů přírodních stanovišť ze všech hodnocených fenoménů ve stavu příznivém. Byly využity výsledky hodnocení stavu druhů a přírodních stanovišť pro období 2007-2012.</t>
  </si>
  <si>
    <t>333.3</t>
  </si>
  <si>
    <t>45702</t>
  </si>
  <si>
    <t>Výchozí hodnota je stanovena jako nulová, protože neexistují jednoznačná data, na základě kterých by bylo možné stanovit konkrétní výchozí hodnotu. Cílová hodnota byla odvozena od předpokládané absorpční kapacity pro příslušné typy podporovaných opatření s ohledem na alokaci a průměrné ceny přípravy daných podkladů a na základě konzultací s pracovníky AOPK ČR, kteří byli zapojeni do hodnocení projektů a závěrečných vyhodnocení akcí a disponují zkušenostmi z praxe.</t>
  </si>
  <si>
    <t>Počet zvláště chráněných území (národní parky, chráněné krajinné oblasti, národní přírodní památky, národní přírodní rezervace), evropsky významných lokalit a ptačích oblastí, pro které byly zpracovány podklady nezbytné pro zajištění územní ochrany a péče, která je nezbytná pro zachování předmětů ochrany, dotčených území. (podklady pro vyhlášení, zpracování geodetických podkladů, zaměření hranice území v terénu, plány péče, zpracování souhrnu doporučených opatření pro evropsky významné lokality a ptačí oblasti a hodnocení výsledků provedených opatření apod.).</t>
  </si>
  <si>
    <t>45701</t>
  </si>
  <si>
    <t>drobná úprava</t>
  </si>
  <si>
    <t>Celkový počet opatření, která byla realizována k zajištění územní ochrany a péče o předměty ochrany chráněných území (tj. evropsky významných lokalit, ptačích oblastí a všech kategorií zvláště chráněných území - národní parky, chráněné krajinné oblasti, národní přírodní památky, národní přírodní rezervace, přírodní památky a přírodní rezervace) v souladu s cíli ochrany (zpracování podkladů pro vyhlášení, zpracování plánů péče, souhrny doporučených opatření, příp. záchranné programy).</t>
  </si>
  <si>
    <t>331.4</t>
  </si>
  <si>
    <t>45610</t>
  </si>
  <si>
    <t>330.2</t>
  </si>
  <si>
    <t>45510</t>
  </si>
  <si>
    <t>329.2</t>
  </si>
  <si>
    <t>Prosíme o úpravu</t>
  </si>
  <si>
    <t>328.3</t>
  </si>
  <si>
    <t>45405</t>
  </si>
  <si>
    <t>Opatření k prevenci, minimalizaci a nápravě škod působených zvláště chráněnými živočichy  jsou v současnosti realizována z různých zdrojů a různými subjekty  a souhrnný přehled o tom jaký je aktuální počet opatření není k  dispozici. V rámci OPŽP 2007-13 byl tento typ opatření sledován pouze v rámci souhrnného indikátoru „Počet opatření v souvislosti s podporou biodiverzity“ (1083 opatření), který však nyní pokrývá více indikátorů a nelze tak dosud sledovaný údaj využít jako výchozí hodnotu.  Nezbytné je proto sledovat a vyhodnocovat vlastní přínos programu a výchozí hodnota je proto stanovena „0“. V rámci programu je na základě odhadu  absorpční kapacity navržena cílová hodnota 800 (oproti stávajícímu programovému období se předpokládá vyšší počet méně nákladných opatření).</t>
  </si>
  <si>
    <t>Počet opatření k předcházení, minimalizaci a nápravě škod působených zvláště chráněnými druhy - souhrn počtu opatření realizovaných v rámci programu.</t>
  </si>
  <si>
    <t>326.4</t>
  </si>
  <si>
    <t>45404</t>
  </si>
  <si>
    <t>podklady</t>
  </si>
  <si>
    <t>325.2</t>
  </si>
  <si>
    <t>Opatření na podporu druhů a stanovišť jsou v současnosti realizována z různých zdrojů a různými subjekty (státní správa, NGO’s, vlastníci pozemků) a souhrnný přehled o tom jaký je aktuální počet ploch, kde jsou tato opatření prováděna, není k dispozici.
V rámci OPŽP 2007-13 byl sledován pouze souhrnný údaj „Celková plocha, na které byla realizována opatření pro podporu biodiverzity“ (22682,8788 ha), který však nyní pokrývá více indikátorů a nelze tak dosud sledovaný údaj využít jako výchozí hodnotu. Nezbytné je sledovat a vyhodnocovat vlastní přínos programu a výchozí hodnota je proto stanovena „0“. V rámci programu je na základě odhadu absorpční kapacity navržena cílová hodnota 12000.</t>
  </si>
  <si>
    <t>Celková plocha dotčená realizací opatření pro podporu druhů a stanovišť – souhrn velikostí ploch, na kterých byl proveden monitoring, mapování nebo opatření na podporu druhů a stanovišť, nebo na kterých se v závislosti na nárocích druhu či stanoviště efekt opatření uplatňuje (u bodových a liniových opatření s vlivem na okolní plochu, jako např. efekt opatření na obnovu vodního režimu na navazující stanoviště).</t>
  </si>
  <si>
    <t>45102</t>
  </si>
  <si>
    <t>Opatření na omezení nepůvodních druhů jsou v současnosti realizována z různých zdrojů a různými subjekty (státní správa, NGO’s, vlastníci pozemků) a souhrnný přehled o tom jaký je aktuální počet ploch, kde jsou tato opatření prováděna, není k dispozici. V rámci OPŽP 2007-13 byl sledován pouze souhrnný údaj „Celková plocha, na které byla realizována opatření pro podporu biodiverzity“ (22682,8788 ha), který však nyní pokrývá více indikátorů a nelze tak dosud sledovaný údaj využít jako výchozí hodnotu.   Nezbytné je sledovat a vyhodnocovat vlastní přínos programu a výchozí hodnota je proto stanovena „0“. V rámci programu je na základě odhadu absorpční kapacity navržena cílová hodnota 15 000 ha.</t>
  </si>
  <si>
    <t>Area where measures (incl. mapping and monitoring) against invasive alien species were implemented</t>
  </si>
  <si>
    <t>323.3</t>
  </si>
  <si>
    <t>42004</t>
  </si>
  <si>
    <t>45100</t>
  </si>
  <si>
    <t>druhy</t>
  </si>
  <si>
    <t>BÚ AV ČR; Přehled a seznamy se vypracovávají dle aktuálního požadavku. Zpracování aktuálního seznamu bylo zadáno tento rok. K získání potřebných dat ke konci programového období bude možné zadat obdobnou studii tak, aby bylo umožněno srovnání.
http://www.sci.muni.cz/botany/chytry/Pysek_etal2012_Preslia_Review.pdf</t>
  </si>
  <si>
    <t>321.3</t>
  </si>
  <si>
    <t>45002</t>
  </si>
  <si>
    <t>stromy</t>
  </si>
  <si>
    <t>320.2</t>
  </si>
  <si>
    <t>45001</t>
  </si>
  <si>
    <t>45000</t>
  </si>
  <si>
    <t>Výchozí hodnota je stanovena ze studie MŽP, jedná se o poměr přírodních ploch v zastavěném území obce, které zvyšují jeho ekologickou stabilitu ku celkové ploše sídla. Statistický vzorek: obce nad 5000 obyvatel (zdroj MŽP, využití dat ČÚZK – Zabaged 2013, Corine CLC 2006. 
Pozn.: procentuální změna se neprojeví/projeví se marginálně, efektem bude kvalitativní zlepšení (zvýšení ekol.stability revitalizovaných ploch) Odůvodnění:
•	V rámci SC 4.4 bude podporována revitalizace (obnova) přírodních ploch
•	S ohledem na alokaci a předpokládanou jednotkovou cenu (2 mil. Kč/ha)
•	Vlivem současného rozvoje sídel může dojít k reálnému snížení výměry přírodních ploch</t>
  </si>
  <si>
    <t>Studie MŽP, s využitím dat Zabaged 2013 (ČÚZK), Corine CLC2006 (MŽP), Zdroj dat: správní jednotky 271 obcí s počtem obyvatel nad 5000; přehled o pokryvu správního území. Datové vrstvy: správní hranice obce, plocha zastavěného území intravilánu, orná půda a ostatní dále nespecifikované plochy, chmelnice, ovocný sad, zahrada, vinice, trvalý travní porost, lesní půda se stromy, lesní půda s křovinatým porostem, okrasná zahrada, park, hřbitov, vodní plocha.</t>
  </si>
  <si>
    <t>317.3</t>
  </si>
  <si>
    <t>44311</t>
  </si>
  <si>
    <t>316.2</t>
  </si>
  <si>
    <t>44301</t>
  </si>
  <si>
    <t>315.5</t>
  </si>
  <si>
    <t>44211</t>
  </si>
  <si>
    <t>44201</t>
  </si>
  <si>
    <t>Jedná se o plošnou výměru území v měrné jednotce km2 pokrytou alespoň (minimálně) jedním z nově pořízených dokumentů v podobě - a) územních plánů, b) regulačních plánů z podnětu nenahrazujících územní rozhodnutí, nebo c) územních studií. Plocha území pokrytá více typy dokumentů se do daného  monitorovacího indikátoru započítává pouze jednou.</t>
  </si>
  <si>
    <t>299.2</t>
  </si>
  <si>
    <t>90203</t>
  </si>
  <si>
    <t>Jedná se o počet nově pořízených územních studií (dle § 30 zákona o územním plánování a stavebním řádu) zaměřených na krajinu jako základní složku prostředí, v němž žijí lidé, jako výraz rozmanitosti jejich společného kulturního a přírodního dědictví a základ jejich identity. Podstatou územní studie je navržení, prověření a posouzení možností využití řešeného území či prověření možných řešení vybraných problémů. Územní studie, zaměřené na krajinu mají zejména za cíl vymezení typů krajiny, analýzu jejich charakteristik, sil a tlaků, které je mění, vyhodnocení krajiny s ohledem na zvláštní hodnoty a návrh opatření pro ochranu krajiny při jejím současném užívání obyvatelstvem, na snižování rizik dopadů klimatických změn, na udržování vody v krajině nebo protipovodňová opatření. Cílem u těchto studií bude mimo jiné zohlednění Evropské úmluvy o krajině a uvedení jejích zásad a principů do běžné praxe. Subjekty, které si pořizují územní studie, jsou: obce (jen ORP), kraje.</t>
  </si>
  <si>
    <t>298.3</t>
  </si>
  <si>
    <t>90202</t>
  </si>
  <si>
    <t>Jedná se o počet nově pořízených regulačních plánů z podnětu nenahrazujících územní rozhodnutí (dle zákona o územním plánování a stavebním řádu - stavební zákon). Podstatou regulačních plánů je  v řešené ploše stanovit zejména podrobné podmínky pro využití pozemků, pro ochranu hodnot a charakteru území, pro vytváření příznivého životního prostředí. Regulační plán vždy stanoví podmínky pro vymezení a využití pozemků, pro umístění staveb veřejné infrastruktury a vymezí veřejně prospěšné stavby nebo veřejně prospěšného opatření. Subjekty, které si pořizují regulační plány, jsou: obce, přičemž pořizované regulační plány obce musí být v souladu s Politikou územního rozvoje, se zásadami územního rozvoje a v souladu s platným územním plánem. V případě, kdy obec nemá územní plán a požaduje regulační plán, musí být zachován stávající charakter území.</t>
  </si>
  <si>
    <t>297.3</t>
  </si>
  <si>
    <t>Jedná se o počet nově pořízených územních plánů (dle zákona o územním plánování a stavebním řádu - stavební zákon). Podstatou územních plánů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 prostředí, hospodářský rozvoj a soudržnost společenství obyvatel území. Subjekty, které si pořizují územní plány, jsou: obce.</t>
  </si>
  <si>
    <t>296.3</t>
  </si>
  <si>
    <t>36112</t>
  </si>
  <si>
    <t>36111</t>
  </si>
  <si>
    <t>žádáme o úpravu</t>
  </si>
  <si>
    <t>Hodnota indikátoru se získá součtem celkových ročních emisí tuhých znečišťujících látek PM10 a prekurzorů sekundárních částic v tunách násobených jejich faktorem potenciálu tvorby částic. Výchozí hodnota byla stanovena definovaným postupem z dat známých k roku 2011. Cílová hodnota je založena na odhadu absoprční kapacity specifického cíle 2.2</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</si>
  <si>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 Faktory potenciálu tvorby částic jsou dle EEA následující: pro NOx = 0,88; pro SO2 = 0,54 a pro NH3 = 0,64.</t>
  </si>
  <si>
    <t>Amount of eliminated emissions of primary particles and secondary particule precursors</t>
  </si>
  <si>
    <t>Množství odstraněných emisí primárních částic a prekurzorů sekundárních částic</t>
  </si>
  <si>
    <t>286.5</t>
  </si>
  <si>
    <t>67101</t>
  </si>
  <si>
    <t>32701</t>
  </si>
  <si>
    <t>279.3</t>
  </si>
  <si>
    <t>32501</t>
  </si>
  <si>
    <t>276.2</t>
  </si>
  <si>
    <t>32500</t>
  </si>
  <si>
    <t>275.2</t>
  </si>
  <si>
    <t>40311</t>
  </si>
  <si>
    <t>40300</t>
  </si>
  <si>
    <t>40310</t>
  </si>
  <si>
    <t>Výchozí hodnota vychází z uživatelského reportu OPŽP 2007 -2013, kde je sledována Plocha rekultivovaných skládek. Cílová hodnota byla stanovena jako odborný odhad na základě stávajícího stavu a analýzy potřeb.</t>
  </si>
  <si>
    <t>05.3.29.3.3</t>
  </si>
  <si>
    <t>Navýšení plochy zrekultivovaných starých skládek v daném roce (výchozí hodnota bude vycházet z podpořených projektů z OPŽP 2007-2013).</t>
  </si>
  <si>
    <t>Area of reclaimed „old“ landfills</t>
  </si>
  <si>
    <t>270.2</t>
  </si>
  <si>
    <t>40900</t>
  </si>
  <si>
    <t>Statistika, zdroj CENIA. Indikátor definuje celkovou produkci všech nebezpečných odpadů bez rozdílu klasifikace odpadu.</t>
  </si>
  <si>
    <t>268.4</t>
  </si>
  <si>
    <t>40701</t>
  </si>
  <si>
    <t>Cílová hodnota byla stanovena jako odborný odhad na základě stávajícího stavu a analýzy potřeb Navýšení stávajících kapacit za Operační období 2014+ o 400 000 t OO. 340 000 tun připadá na KO.</t>
  </si>
  <si>
    <t>Kapacita nově vybudovaných nebo zmodernizovaných zařízení na energetické využívání ostatních odpadů (ZEVO, zařízení pro plazmové zplyňování odpadu, zařízení pro spoluspalování, bioplynové stanice).</t>
  </si>
  <si>
    <t>267.2</t>
  </si>
  <si>
    <t>42511</t>
  </si>
  <si>
    <t>43002</t>
  </si>
  <si>
    <t>Počet zpracovaných digitálních povodňových plánů (dPP) podpořených v rámci OPŽP, které jsou v souladu s metodikou pro tvorbu dPP, která je uveřejněna na www.povis.cz. Expertní odhad s přihlédnutím k výši fin. alokace na SC 1.4 OPŽP 2014-2020. Předpokládá se dokončení 400 dPP z OPŽP 2007-2013. V rámci OPŽP 2014-2020 se očekává realizace 400 dPP.</t>
  </si>
  <si>
    <t>Počet obcí se zpracovaným digitálním povodňovým plánem podpořeným v rámci OPŽP, který jsou v souladu s metodikou pro tvorbu digitálních povodňových plánů, která je uveřejněna na www.povis.cz.</t>
  </si>
  <si>
    <t>265.6</t>
  </si>
  <si>
    <t>43001</t>
  </si>
  <si>
    <t>43000</t>
  </si>
  <si>
    <t>Number of municipalities at Areas with significant flood risks</t>
  </si>
  <si>
    <t>263.2</t>
  </si>
  <si>
    <t>43500</t>
  </si>
  <si>
    <t>Počet obnovených, vystavěných a rekonstruovaných vodních děl sloužících k povodňové ochraně stanovem na zákledě expertního odhadu s přihlédnutím k dostupné fin. alokaci na SC 1.3 OPŽP 2014-2020.</t>
  </si>
  <si>
    <t>260.4</t>
  </si>
  <si>
    <t>43100</t>
  </si>
  <si>
    <t>mapy povodňového nebezpečí a rizik
http://cds.chmi.cz/?lang=cs&amp;presenter=CDSMap</t>
  </si>
  <si>
    <t>256.3</t>
  </si>
  <si>
    <t>67110</t>
  </si>
  <si>
    <t>10212</t>
  </si>
  <si>
    <t>10210</t>
  </si>
  <si>
    <t>67310</t>
  </si>
  <si>
    <t>10211</t>
  </si>
  <si>
    <t>41102</t>
  </si>
  <si>
    <t>Inventoried sites with evaluating priorities</t>
  </si>
  <si>
    <t>Inventarizovaná místa s hodnocenou prioritou.</t>
  </si>
  <si>
    <t>249.2</t>
  </si>
  <si>
    <t>41110</t>
  </si>
  <si>
    <t>Výchozí hodnotou je počet lokalit vedených v stávající databázi MŽP SEKM. Cílová honota byla vypočtena na základě výsledků I. etapy Národní inventarizace kontaminovaných míst, kdy bylo na 10% území nalezeno 998 dosud neevidovaných lokalit. Na 100% území se tak nachází zhruba 10 000 lokalit</t>
  </si>
  <si>
    <t>databáze SEKM/NIKM
http://www.sekm.cz/
http://www.cenia.cz/__C12572160037AA0F.nsf/showProject?OpenAgent&amp;PID=CPRJ7RCKSQQ7&amp;cat=about</t>
  </si>
  <si>
    <t>248.4</t>
  </si>
  <si>
    <t>41101</t>
  </si>
  <si>
    <t>Počet zpracovaných analýz rizik. Započítavají se pouze úspěšně ukončené analýzy rizik, které byly schváleny MŽP a realizovány v rámci OPŽP 2014-2020.</t>
  </si>
  <si>
    <t>247.3</t>
  </si>
  <si>
    <t>44101</t>
  </si>
  <si>
    <t>246.2</t>
  </si>
  <si>
    <t>30100</t>
  </si>
  <si>
    <t>244.3</t>
  </si>
  <si>
    <t>30001</t>
  </si>
  <si>
    <t>243.3</t>
  </si>
  <si>
    <t>30300</t>
  </si>
  <si>
    <t>242.3</t>
  </si>
  <si>
    <t>30302</t>
  </si>
  <si>
    <t>241.4</t>
  </si>
  <si>
    <t>30301</t>
  </si>
  <si>
    <t>240.5</t>
  </si>
  <si>
    <t>239.4</t>
  </si>
  <si>
    <t>32601</t>
  </si>
  <si>
    <t>238.3</t>
  </si>
  <si>
    <t>34700</t>
  </si>
  <si>
    <t>237.3</t>
  </si>
  <si>
    <t>236.6</t>
  </si>
  <si>
    <t>40000</t>
  </si>
  <si>
    <t>234.3</t>
  </si>
  <si>
    <t>33801</t>
  </si>
  <si>
    <t>233.6</t>
  </si>
  <si>
    <t>33800</t>
  </si>
  <si>
    <t>232.6</t>
  </si>
  <si>
    <t>33600</t>
  </si>
  <si>
    <t>231.6</t>
  </si>
  <si>
    <t>33505</t>
  </si>
  <si>
    <t>změněn kód z 3 35 02 na 3 35 05</t>
  </si>
  <si>
    <t>230.4</t>
  </si>
  <si>
    <t>33506</t>
  </si>
  <si>
    <t>změněn kód na základě úprav soustavy z 3 35 01 na 3 35 06</t>
  </si>
  <si>
    <t>229.5</t>
  </si>
  <si>
    <t>32100</t>
  </si>
  <si>
    <t>228.3</t>
  </si>
  <si>
    <t>33902</t>
  </si>
  <si>
    <t>227.4</t>
  </si>
  <si>
    <t>33901</t>
  </si>
  <si>
    <t>226.5</t>
  </si>
  <si>
    <t>33900</t>
  </si>
  <si>
    <t>224.3</t>
  </si>
  <si>
    <t>34501</t>
  </si>
  <si>
    <t>Výchozí (2013) a cílová hodnota byla stanovena odborným útvarem MPO. Cílová hodnota odhadnuta odborníky z oblasti energetiky.</t>
  </si>
  <si>
    <t>http://www.mpo.cz/cz/energetika-a-suroviny/statistiky-energetika/
a interní statistiky MPO</t>
  </si>
  <si>
    <t>Instalovaný výkon z obnovitelných zdrojů energie v megawatech, který zahrnuje instalovaný elektrický výkon MVE do 10 MW, instalovaný tepelný výkon v bioplynových stanicích a instalovaný elektrický výkon KVET Biomasa do 10 MW el. výkonu včetně.</t>
  </si>
  <si>
    <t>The total installed capacity of RES</t>
  </si>
  <si>
    <t>Celkový instalovaný výkon z OZE</t>
  </si>
  <si>
    <t>222.4</t>
  </si>
  <si>
    <t>40410</t>
  </si>
  <si>
    <t>vrácen k úpravě</t>
  </si>
  <si>
    <t>Výchozí hodnotou je objem demolovaných staveb, odtěžených zemin a odčerpaných podzemních vod a půdního vzduchu registrovaný v databázi SFŽP Central. Cílová hodnota byla stanovena odborným odhadem na základě přidělené alokace pro splnění cíle.</t>
  </si>
  <si>
    <t>Cubic capacity harvested, contaminated material</t>
  </si>
  <si>
    <t>220.4</t>
  </si>
  <si>
    <t>67010</t>
  </si>
  <si>
    <t>67001</t>
  </si>
  <si>
    <t>10410</t>
  </si>
  <si>
    <t>217.3</t>
  </si>
  <si>
    <t>80902</t>
  </si>
  <si>
    <t>Uveďte do souladu název indikátoru s názvem v tabulce "Návrh indikátorů OPTP"</t>
  </si>
  <si>
    <t>Expertní odhad na základě hodnot programového období 2007-2013.</t>
  </si>
  <si>
    <t>205.3</t>
  </si>
  <si>
    <t>37002</t>
  </si>
  <si>
    <t>Cílová hodnota je indikativní a je stanovena jako odborný odhad na základě stávajícího stavu a analýzy potřeb.</t>
  </si>
  <si>
    <t>05.2.32.2.3</t>
  </si>
  <si>
    <t>Počet pořízených licencí a nově vyvinutých nebo modernizovaných softwarových nástrojů k sledování, archivaci a zpracování dat, hodnocení a předpovídání kvality ovzduší a relevantních meteorologických aspektů a archivaci a zpracování emisních údajů</t>
  </si>
  <si>
    <t>Number of acquired licenses and newly developed or upgraded software tools for monitoring, evaluation and forecasting of air quality and relevant meteorological aspects</t>
  </si>
  <si>
    <t>Počet pořízených licencí a nově vyvinutých nebo zmodernizovaných softwarových nástrojů ke sledování, hodnocení a předpovídání kvality ovzduší a relevantních meteorologických aspektů</t>
  </si>
  <si>
    <t>202.2</t>
  </si>
  <si>
    <t>37001</t>
  </si>
  <si>
    <t>Number of acquired instruments and techniques for monitoring, evaluation and forecasting of air quality and relevant meteorological aspects</t>
  </si>
  <si>
    <t>Počet pořízených přístrojů a techniky ke sledování, hodnocení a předpovídání kvality ovzduší a relevantních meteorologických aspektů</t>
  </si>
  <si>
    <t>201.2</t>
  </si>
  <si>
    <t>37010</t>
  </si>
  <si>
    <t>Odborný odhad na základě stávajícího stavu a analýzy potřeb. Vstupní data použitá k odhadu  jsou pro rok 2011.</t>
  </si>
  <si>
    <t>Nejistota prostorové interpretace imisních dat</t>
  </si>
  <si>
    <t>199.3</t>
  </si>
  <si>
    <t>23001</t>
  </si>
  <si>
    <t>198.5</t>
  </si>
  <si>
    <t>36002</t>
  </si>
  <si>
    <t>viz definice indikátoru, hodnota k roku 2011</t>
  </si>
  <si>
    <t>197.4</t>
  </si>
  <si>
    <t>10800</t>
  </si>
  <si>
    <t>192.3</t>
  </si>
  <si>
    <t>10501</t>
  </si>
  <si>
    <t>191.6</t>
  </si>
  <si>
    <t>42111</t>
  </si>
  <si>
    <t>Cílová hodnota je výsledkem odborného odhadu založeného na předpokládané absorpční kapacitě. Výchozí hodnoty jsou vztaženy k roku 2011.</t>
  </si>
  <si>
    <t>189.3</t>
  </si>
  <si>
    <t>42110</t>
  </si>
  <si>
    <t>Quantity polutation in item of total phospohorus</t>
  </si>
  <si>
    <t>188.3</t>
  </si>
  <si>
    <t>42501</t>
  </si>
  <si>
    <t>10600</t>
  </si>
  <si>
    <t>185.7</t>
  </si>
  <si>
    <t>42400</t>
  </si>
  <si>
    <t>Počet opatření realizovaných pro snížení eutrofizace je stanoven na základě dostupné finanční alokace a expertního odhadu.</t>
  </si>
  <si>
    <t>Počet opatření realizovaných ke snížení vypouštěného znečištění u prioritních látek. Vlivem zvýšeného množství prioritních látek ve vodě dochází k eutrofizaci vod. Realizací vhodných opatření může dojít ke snížení eutrofizace.</t>
  </si>
  <si>
    <t>183.3</t>
  </si>
  <si>
    <t>10500</t>
  </si>
  <si>
    <t>prosíme ověřit pole 12</t>
  </si>
  <si>
    <t>179.5</t>
  </si>
  <si>
    <t>42008</t>
  </si>
  <si>
    <t>42210</t>
  </si>
  <si>
    <t>Výchozí hodnota stanovena na základě statistických dat ČSÚ k roku 2013. Cílová hodnota odráží na základě expertního odhadu výši alokovaných prostředků na SC 1.1 v rámci OPŽP 2014-2020.</t>
  </si>
  <si>
    <t>177.3</t>
  </si>
  <si>
    <t>42205</t>
  </si>
  <si>
    <t>Cílová hodnota je pouze indikativní. Byla stanovena na základě odborných analýz a finanční alokace dostupné pro SC 1.1 v rámci OPŽP 2014-2020.</t>
  </si>
  <si>
    <t>Projektová kapacita čistírny je jedním ze základních ukazatelů, vyjadřuje ekvivalentní počet obyvatel napojených na novou ČOV.</t>
  </si>
  <si>
    <t>176.3</t>
  </si>
  <si>
    <t>42010</t>
  </si>
  <si>
    <t>42200</t>
  </si>
  <si>
    <t>Hodnota byla stanovena na základě dat ČSÚ k roku 2013.</t>
  </si>
  <si>
    <t>173.4</t>
  </si>
  <si>
    <t>42000</t>
  </si>
  <si>
    <t>prosíme opravit odkazy na zdroj - pole 6b</t>
  </si>
  <si>
    <t>Počáteční hodnota vychází z dat ČSÚ k roku 2013. Cílová hodnota je stanovena na základě expertních analýz a dostupné finanční alokace pro SC 1.2 OPŽP 2014-2020.</t>
  </si>
  <si>
    <t>05.1.30.1.2</t>
  </si>
  <si>
    <t>ČSÚ:http://www.czso.cz/csu/2013edicniplan.nsf/t/5C003E2B26/$File/w20031301.pdf</t>
  </si>
  <si>
    <t>Podíl obyvatel zásobovaných z veřejných vodovodů vypovídá o úrovni vodohospodářské infrastruktury, tedy o dostupnosti kvalitní pitné vody a jejím zásobování.</t>
  </si>
  <si>
    <t>Share of population supplied with water at suitable quality from water-supply systems</t>
  </si>
  <si>
    <t>172.3</t>
  </si>
  <si>
    <t>40901</t>
  </si>
  <si>
    <t>Cílová hodnota výstupového indikátoru reflektuje potřebu modernizace či výstavby nových zařízení na využívání NO. V současné době je v ČR potřeba modernizovat spalovny zdravotnických odpadů, které jsou svým provozem již za hranicí své životnosti, a je zde riziko, že odpady, které byly spalovány a jejich tepelný potenciál byl využíván v rámci nemocničního komplexu na např. ochlazování či vytápění objektu, bude potřeba převážet do jiných zařízení, což se ekonomicky značně prodraží. Cílová hodnota je zvolena s ohledem na kapacity těchto zařízení, které se pohybují do 1000 t/rok. Obdobné je to také se spalovnami NO (taktéž se jedná o relativně malé kapacity ve srovnání s ostatními a komunálními odpady).</t>
  </si>
  <si>
    <t>Kapacita nově vybudovaných a modernizovaných stávajících zařízení (navýšení kapacity) pro nakládání s nebezpečnými odpady včetně zdravotnických odpadů při podpoře projektů z OPŽP 2014-2020.</t>
  </si>
  <si>
    <t>171.2</t>
  </si>
  <si>
    <t>41001</t>
  </si>
  <si>
    <t>41011</t>
  </si>
  <si>
    <t>Cílová hodnota byla stanovena na základě expertního hodnocení. Výchozí hodnota uvedena k roku 2014.</t>
  </si>
  <si>
    <t>167.4</t>
  </si>
  <si>
    <t>166.4</t>
  </si>
  <si>
    <t>Počet studentů výzkumně orientovaných studijních programů a studentů doktorského studia (všech studijních oborů), kteří  se zúčastnili alespoň jednosemestrální stáže na domácí či zahraniční instituci (odlišné od mateřské vysoké školy)</t>
  </si>
  <si>
    <t>165.4</t>
  </si>
  <si>
    <t>Počet osob zapojených do implementace RIS3 a pracovníků veřejné správy, kteří se prostřednictvím podpory OP VVV zúčastnili domácí či zahraniční stáže nebo školení v oblasti řízení a implementace RIS3 nebo v oblasti řízení VaV (strategického řízení, grantové podpory, transferu technologií, ochrany práv duševního vlastnictví apod.)</t>
  </si>
  <si>
    <t>Number of supported persons involved in R&amp;D&amp;I policy management and implementation</t>
  </si>
  <si>
    <t>Počet podpořených osob zapojených do řízení a implementace politiky VaVI</t>
  </si>
  <si>
    <t>163.4</t>
  </si>
  <si>
    <t>Počet administrativních a technických pracovníků ve VaV, kteří prostřednictvím podpory z OP VVV absolvovali domácí či zahraniční stáž, školení v oblasti  řízení a implementace RIS3 nebo v oblasti řízení VaV (strategického řízení, grantové podpory, transferu technologií, ochrany práv duševního vlastnictví apod.)</t>
  </si>
  <si>
    <t>Number of supported administrative and technical employees in R&amp;D</t>
  </si>
  <si>
    <t>162.4</t>
  </si>
  <si>
    <t>161.4</t>
  </si>
  <si>
    <t>160.4</t>
  </si>
  <si>
    <t>159.4</t>
  </si>
  <si>
    <t>40902</t>
  </si>
  <si>
    <t>Cílové hodnoty byly stanoveny na základě expertního hodnocení a dostupné fin. alokace na SC 3.5..</t>
  </si>
  <si>
    <t>Počet zařízení, u kterých se sníží míra environmentálního rizika.</t>
  </si>
  <si>
    <t>158.4</t>
  </si>
  <si>
    <t>157.4</t>
  </si>
  <si>
    <t>vráceno k úpravě MJ</t>
  </si>
  <si>
    <t>Primárním cílem výzkumně zaměřených studijních programů je příprava odborníků pro výzkum a vývoj. Tyto programy jsou charakterizovány existencí strategického partnerství s alespoň jednou domácí nebo zahraniční výzkumnou organizací (zahrnující mobilitu studentů i vyučujících a společné výzkumné projekty). Předpokládá se rovněž alespoň roční účast každého studenta (nejen na doktorském, ale i na magisterském stupni) na některém výzkumném projektu školy či jiné výzkumné organizace.</t>
  </si>
  <si>
    <t>155.4</t>
  </si>
  <si>
    <t>154.4</t>
  </si>
  <si>
    <t>41100</t>
  </si>
  <si>
    <t>153.2</t>
  </si>
  <si>
    <t>69420</t>
  </si>
  <si>
    <t>69101</t>
  </si>
  <si>
    <t>150.4</t>
  </si>
  <si>
    <t>148.4</t>
  </si>
  <si>
    <t>69001</t>
  </si>
  <si>
    <t>67210</t>
  </si>
  <si>
    <t>10106</t>
  </si>
  <si>
    <t>62200</t>
  </si>
  <si>
    <t>62000</t>
  </si>
  <si>
    <t>63003 - 63008</t>
  </si>
  <si>
    <t>Podpořený produkt = produkt, u kterého podpora z ESF umožnila jeho vytvoření a realizaci nebo jen realizaci. Produkty jsou hmotné, nehmotné, případně může jeden produkt zahrnovat jak hmotnou tak nehmotnou složku. Nehmotným produktem může být např. poskytnutí služby a produktem většího rozsahu je zavedení systémového opatření.  Mezi produkty OPVVV patří vytvořený vzdělávací modul s metodikou a vzdělávacím programem, optimalizovaný ŠVP, služba individuální podpory pedagogům, služba podpůrných personálních opatření ve školách, vytvořená platforma pro odborná tematická setkání, vytvořený národní nebo regionální systém, podpořené partnerství, podpořené nízkoprahové centrum předškolního vzdělávání a práce s rodinou, nově vytvořený akreditovaný studijní program, nový studijní obor zaměřený na praxi a další.</t>
  </si>
  <si>
    <t>137.4</t>
  </si>
  <si>
    <t>51601</t>
  </si>
  <si>
    <t>136.4</t>
  </si>
  <si>
    <t>edná se o cílenou spolupráci různých subjektů (VŠ a další vzdělávácí instituce včetně institucí neformálního vzdělávání, výzkumné organizace, aplikační sféra, veřejná správa )  za účelem sdílení odbornosti a zkušeností s řešením problematiky v dané oblasti při realizaci projektů či jejich částí financovaných z fondů ESI. 
Spolupráce musí být podložena smlouvou.
Spolupráce je naplňována aktivitami, které vedou ke konkrétním výstupům měřeným příslušnými výstupovými indikátory.</t>
  </si>
  <si>
    <t>Number of supported cooperation</t>
  </si>
  <si>
    <t>135.4</t>
  </si>
  <si>
    <t>134.4</t>
  </si>
  <si>
    <t>Počet dětí a žáků s potřebou podpůrných opatření v podpořených organizacích</t>
  </si>
  <si>
    <t>133.4</t>
  </si>
  <si>
    <t>129.4</t>
  </si>
  <si>
    <t>Number of educators applying newly acquired competencies and skills in practice</t>
  </si>
  <si>
    <t>128.4</t>
  </si>
  <si>
    <t>127.5</t>
  </si>
  <si>
    <t>62500</t>
  </si>
  <si>
    <t>62700</t>
  </si>
  <si>
    <t>62600</t>
  </si>
  <si>
    <t>62721 - 62727</t>
  </si>
  <si>
    <t>62403 - 62408</t>
  </si>
  <si>
    <t>40600</t>
  </si>
  <si>
    <t>žádámě úpravu</t>
  </si>
  <si>
    <t>Statistika, zdroj CENIA. Procentuální podíl energeticky využitých komunálních odpadů na celkové produkci komunálních odpadů v daném roce.</t>
  </si>
  <si>
    <t>Procentuální podíl energeticky využitých komunálních odpadů na celkové produkci komunálních odpadů v daném roce.</t>
  </si>
  <si>
    <t>117.2</t>
  </si>
  <si>
    <t>40611</t>
  </si>
  <si>
    <t>Výchozí hodnota zohledňuje celkové množství energeticky využitých KO v roce 2012 (data MŽP). Cílová hodnota byla stanovena jako odborný odhad na základě stávajícího stavu a analýzy potřeb (navýšení cca o 340 000 t KO).</t>
  </si>
  <si>
    <t>116.4</t>
  </si>
  <si>
    <t>40500</t>
  </si>
  <si>
    <t>Podíl energeticky využitých ostatních odpadů z celkové produkce ostatních odpadů</t>
  </si>
  <si>
    <t>115.3</t>
  </si>
  <si>
    <t>40711</t>
  </si>
  <si>
    <t>žádáme upravit definici</t>
  </si>
  <si>
    <t>Jedná se o navýšení kapacity zařízení o 400 000 t za celé operační období. Výchozí hodnota je vztažena pouze na ostatní odpady (OO + KO) vyjma NO, které byly v roce 2012 energeticky využity.</t>
  </si>
  <si>
    <t>Indikátor slouží ke sledování navýšení energetického využití ostatních odpadů v zařízeních k tomu určených, kdy odpady nahrazují primární suroviny. Jedná se o zařízení, jejichž realizace je podpořena z OPŽP 2014 – 2020.
Takto využitý odpad by byl jinak s velkou pravděpodobností uložen na skládky, jelikož ho nelze dále materiálově využít.
Zařízení pro energetické využití odpadů je zařízení pro využití odpadů způsobem obdobným jako palivo nebo jiným způsobem k výrobě energie, zařazené pod kód R1 přílohy č. 3 k zákonu o odpadech a kód Z6 z přílohy č. 22 vyhlášky č. 383/2001 Sb., o podrobnostech nakládání s odpady</t>
  </si>
  <si>
    <t>114.4</t>
  </si>
  <si>
    <t>40104</t>
  </si>
  <si>
    <t>Výchozí hodnota vychází z materiálově využitých všech odpadů v roce 2012 (data MŽP), vyjma množství NO využívaných na skládkách odpadů jako tzv. KPS. Cílová hodnota byla stanovena jako odborný odhad na základě stávajícího stavu a analýzy potřeb (je potřeba zohlednit především navýšení BRO ze systému obce).</t>
  </si>
  <si>
    <t>Navýšení kapacity nově vybudovaných a modernizovaných stávajících systémů separace a svozu odpadů  na základě podpořených projektů z OPŽP 2014–2020 (sběrné dvory, vybavení pro svoz, překladiště pro materiálové využití, třídící a dotřiďovací linky).</t>
  </si>
  <si>
    <t>Množství odpadů zpracovaných v systémech separace a svozu všech odpadů</t>
  </si>
  <si>
    <t>113.4</t>
  </si>
  <si>
    <t>40102</t>
  </si>
  <si>
    <t>V rámci materiálového využití je potřeba se zaměřit především na KO a zohlednit zákaz skládkování zejména SKO, recyklovatelných a využitelných odpadů od roku 2024 (zákon č. 229/2014 Sb., z října 2014). Povinnosti ČR vůči EU je odklon BRKO od skládkování, a to do roku 2020 musí ČR omezit skládkování na 35 % BRKO oproti množství BRKO ukládaných na skládkách v roce 1995 (směrnice 31/1999/ES). Splnění tohoto cíle napomůže nová povinnost obci, které musí od 1. 1. 2015 zajistit pro občany povinný sběr BRKO (zákon č. 229/2014 Sb., z října 2014) a nově také povinný sběr kovů (cíl dle čl. 11 směrnice č. 2008/98/ES). Stanovení cílové hodnoty zohledňuje výše uvedené.</t>
  </si>
  <si>
    <t>"Kapacita nově vybudovaných zařízení na materiálové využití ostatních odpadů /navýšení kapacity modernizovaných stávajících zařízení na materiálové využití ostatních odpadů v daném roce (zařízení na recyklaci odpadů, kompostárny, zařízení na úpravu elektroodpadu, autovraků, atd.).</t>
  </si>
  <si>
    <t>112.4</t>
  </si>
  <si>
    <t>40105</t>
  </si>
  <si>
    <t>Výchozí hodnota indikuje množství materiálově využitých ostatních odpadů v roce 2012 (data MŽP). Cílová hodnota byla stanovena jako odborný odhad na základě stávajícího stavu a analýzy potřeb na základě podpořených projektů z OPŽP 2014 - 2020.</t>
  </si>
  <si>
    <t>Navýšení celkového množství ostatního odpadu využitého na nově vybudovaných a starších zmodernizovaných zařízení pro materiálové využití odpadů na základě podpořených projektů z OPŽP 2014 – 2020.
(Zařízení na recyklaci, třídění, úpravu a využití odpadů).</t>
  </si>
  <si>
    <t>Celkové množství materiálově využitého ostatního odpadu</t>
  </si>
  <si>
    <t>111.4</t>
  </si>
  <si>
    <t>30500</t>
  </si>
  <si>
    <t>109.8</t>
  </si>
  <si>
    <t>30600</t>
  </si>
  <si>
    <t>108.6</t>
  </si>
  <si>
    <t>24100</t>
  </si>
  <si>
    <t>107.5</t>
  </si>
  <si>
    <t>40202</t>
  </si>
  <si>
    <t>Cílová hodnota byla stanovena jako odborný odhad na základě stávajícího stavu a analýzy potřeb na základě podpořených projektů z OPŽP 2014-2020.</t>
  </si>
  <si>
    <t>Celkové množství odkloněného (nevyprodukovaného) odpadu z průmyslu, při zařazení inovativních technologií do provozu či výroby dosaženého pomocí podpořené technologie.
(Data vychází z kapacity podpořené technologie – projektované uspořené množství nevyprodukovaného odpadu).</t>
  </si>
  <si>
    <t>The amount of industrial waste which will not be generated</t>
  </si>
  <si>
    <t>Množství nevyprodukovaného průmyslového odpadu</t>
  </si>
  <si>
    <t>104.4</t>
  </si>
  <si>
    <t>54410</t>
  </si>
  <si>
    <t>103.8</t>
  </si>
  <si>
    <t>Počet studentů využívající nově vybudovanou, rozšířenou či modernizovanou infrastrukturu, mimo infrastrukturu pro výuku spojenou s výzkumem ze zdrojů OP VVV.
Celkový počet studentů bude zahrnovat všechny studenty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t>
  </si>
  <si>
    <t>102.5</t>
  </si>
  <si>
    <t>40106</t>
  </si>
  <si>
    <t>101.4</t>
  </si>
  <si>
    <t>21403</t>
  </si>
  <si>
    <t>24101</t>
  </si>
  <si>
    <t>99.3</t>
  </si>
  <si>
    <t>21404</t>
  </si>
  <si>
    <t>20212</t>
  </si>
  <si>
    <t>Podíl odborných publikací (vybrané typy dokumentů) ve spoluautorství výzkumných organizací a podniků</t>
  </si>
  <si>
    <t>97.3</t>
  </si>
  <si>
    <t>20111</t>
  </si>
  <si>
    <t>96.3</t>
  </si>
  <si>
    <t>20502</t>
  </si>
  <si>
    <t>Počet výzkumných pracovníků – žen (přepočtený na FTE/počet plných úvazků) pracujících v podpořených výzkumných zařízeních. 
Výzkumní pracovníci tvoří nejdůležitější skupinu zaměstnanců VaV – tvoří pilíř vědeckovýzkumných aktivit. Výzkumní pracovníci se zabývají koncepcí nebo tvorbou nových znalostí, výrobků, procesů, metod a systémů, nebo takové projekty řídí.
Pozn. Jde převážně o zaměstnance zařazené do hlavní třídy 2 (Vědečtí a odborní duševní pracovníci) a podskupiny 1237 (Vedoucí pracovníci výzkumných a vývojových útvarů) platné klasifikace zaměstnání - rozšířené (dále jen KZAM-R).
Formální vazbou k zaměstnání se rozumí především pracovní poměr, dohoda o pracovní činnosti nebo dohoda o provedení práce.</t>
  </si>
  <si>
    <t>94.1</t>
  </si>
  <si>
    <t>21500</t>
  </si>
  <si>
    <t>Nově vytvořeným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apod.
Výstupem je zde navržený/vytvořený systém (řízení, hodnocení apod.).</t>
  </si>
  <si>
    <t>93.5</t>
  </si>
  <si>
    <t>52701</t>
  </si>
  <si>
    <t>91.5</t>
  </si>
  <si>
    <t>24000</t>
  </si>
  <si>
    <t>90.4</t>
  </si>
  <si>
    <t>21510</t>
  </si>
  <si>
    <t>89.5</t>
  </si>
  <si>
    <t>20303</t>
  </si>
  <si>
    <t>40200</t>
  </si>
  <si>
    <t>CENIA
http://issar.cenia.cz/issar/page.php?id=1611</t>
  </si>
  <si>
    <t>87.5</t>
  </si>
  <si>
    <t>40210</t>
  </si>
  <si>
    <t>Výchozí hodnota byla stanovena z dat MŽP a indikuje množství odstraněného odpadu (vyjma KO) v roce 2012 (jedná se především o průmyslový sektor). Cílová hodnota byla stanovena jako odborný odhad na základě stávajícího stavu a analýzy potřeb na základě podpořených projektů z OPŽP 2014 - 2020. Výchozí rok 2012.</t>
  </si>
  <si>
    <t>86.3</t>
  </si>
  <si>
    <t>Počet studentů vysokých škol, kteří využívají infrastrukturu pro výzkumně orientované studijní programy, nově vybudovanou, rozšířenou či modernizovanou ze zdrojů OP VVV. Celkový počet studentů bude zahrnovat všechny studenty výzkumně orientovaných zaměřených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případě z přístrojových deníků laboratorního vybavení.</t>
  </si>
  <si>
    <t>85.5</t>
  </si>
  <si>
    <t>24110</t>
  </si>
  <si>
    <t>20610</t>
  </si>
  <si>
    <t>22001</t>
  </si>
  <si>
    <t>Mezinárodní patentové přihlášky (PCT) vytvořené podpořenými subjekty</t>
  </si>
  <si>
    <t>82.5</t>
  </si>
  <si>
    <t>Absolutní počet podpořených produktů. Systémem hodnocení je myšleno multikriteriální hodnocení kvality VŠ zohledňující její specifické role a funkce a podporující provázání systému vnitřního a vnějšího hodnocení kvality. Strategickým řízením VŠ je myšleno multikriteriální hodnocení činností a z toho vyplývající nastavení strategického směřování VŠ včetně odpovídajícího nastavení odpovědností a pravomocí za jeho zajišťování a řízení na jednotlivých organizačních úrovních VŠ.</t>
  </si>
  <si>
    <t>81.5</t>
  </si>
  <si>
    <t>Absolutní počet VŠ se, z podpory OP VVV zavedenými, nehmotnými produkty systémových opatření (např. zavedení komplexního systému hodnocení a odměňování akademických pracovníků, nastavení systematického monitoringu kvality, zavedení procesů moderace). Produkty odráží výstupy IPN Kvalita.</t>
  </si>
  <si>
    <t>80.4</t>
  </si>
  <si>
    <t>Absolutní počet podpořených produktů CŽV.  CŽV je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</si>
  <si>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79.5</t>
  </si>
  <si>
    <t>77.5</t>
  </si>
  <si>
    <t>40107</t>
  </si>
  <si>
    <t>53001</t>
  </si>
  <si>
    <t>74.5</t>
  </si>
  <si>
    <t>Absolutní počet nově akreditovaných studijních oborů zaměřených na praxi, které mají dle svého plánu studia ve své obsahové náplni povinné absolvování odborné praxe po dobu min. 3 měsíců a jejichž vznik je podpořen z OP VVV. Jde o celkovou délku praxe za daný stupeň studia. Celá praxe nemusí být vykonána v souvislém časovém intervalu 3 měsíců.</t>
  </si>
  <si>
    <t>Number of new practically oriented study programmes</t>
  </si>
  <si>
    <t>73.5</t>
  </si>
  <si>
    <t>Absolutní počet  studijních programů, ve kterých je alespoň jeden předmět díky podpoře OP VVV nově vyučován v cizím jazyce. (Zdroj pro výpočet indikátoru 5 29 10)</t>
  </si>
  <si>
    <t>Number of study programmes with at least one new subject taught in foreign language</t>
  </si>
  <si>
    <t>72.5</t>
  </si>
  <si>
    <t>52901</t>
  </si>
  <si>
    <t>71.5</t>
  </si>
  <si>
    <t>Počet odborných publikací evidovaných v databázi Thomson Reuters Web of Science nebo Scopus, vydaných po dni schválení projektu v OP VVV, u nichž je alespoň jedním ze spoluautorů výzkumník z podpořeného výzkumného pracoviště.</t>
  </si>
  <si>
    <t>Publications created by the supported entities (selected types of documents)</t>
  </si>
  <si>
    <t>68.4</t>
  </si>
  <si>
    <t>20213</t>
  </si>
  <si>
    <t>67.4</t>
  </si>
  <si>
    <t>66.4</t>
  </si>
  <si>
    <t>65.4</t>
  </si>
  <si>
    <t>20204</t>
  </si>
  <si>
    <t>Podíl odborných publikací evidovaných v databázi Thomson Reuters Web of Science nebo Scopus ve spoluautorství výzkumníků z domácích a zahraničních pracovišť (z celkového počtu publikací vydaných podpořeným výzkumným pracovištěm po dni schválení projektu v OP VVV). Indikátor se vypočítá jako podíl vedlejších výsledkových indikátorů „Odborné publikace“ a „Počet odborných publikací ve spoluautorství domácích a zahraničních výzkumníků“. Jsou započítávány publikace typu "article", "book", "book chapter", "letter" a review".</t>
  </si>
  <si>
    <t>64.4</t>
  </si>
  <si>
    <t>20302</t>
  </si>
  <si>
    <t>63.5</t>
  </si>
  <si>
    <t>20300</t>
  </si>
  <si>
    <t>62.3</t>
  </si>
  <si>
    <t>22201</t>
  </si>
  <si>
    <t>61.5</t>
  </si>
  <si>
    <t>22200</t>
  </si>
  <si>
    <t>60.8</t>
  </si>
  <si>
    <t>21902</t>
  </si>
  <si>
    <t>59.4</t>
  </si>
  <si>
    <t>21412</t>
  </si>
  <si>
    <t>58.4</t>
  </si>
  <si>
    <t>23200</t>
  </si>
  <si>
    <t>57.8</t>
  </si>
  <si>
    <t>22101</t>
  </si>
  <si>
    <t>56.4</t>
  </si>
  <si>
    <t>22100</t>
  </si>
  <si>
    <t>55.7</t>
  </si>
  <si>
    <t>22301</t>
  </si>
  <si>
    <t>54.4</t>
  </si>
  <si>
    <t>22300</t>
  </si>
  <si>
    <t>53.4</t>
  </si>
  <si>
    <t>22003</t>
  </si>
  <si>
    <t>52.4</t>
  </si>
  <si>
    <t>22002</t>
  </si>
  <si>
    <t>51.7</t>
  </si>
  <si>
    <t>21610</t>
  </si>
  <si>
    <t>50.4</t>
  </si>
  <si>
    <t>21410</t>
  </si>
  <si>
    <t>49.7</t>
  </si>
  <si>
    <t>21002</t>
  </si>
  <si>
    <t>ČSU navrhuje MJ v úpravě na mil. Kc</t>
  </si>
  <si>
    <t>47.6</t>
  </si>
  <si>
    <t>70102</t>
  </si>
  <si>
    <t>70602</t>
  </si>
  <si>
    <t>70601</t>
  </si>
  <si>
    <t>70510</t>
  </si>
  <si>
    <t>70501</t>
  </si>
  <si>
    <t>70202</t>
  </si>
  <si>
    <t>70210</t>
  </si>
  <si>
    <t>73110</t>
  </si>
  <si>
    <t>71001</t>
  </si>
  <si>
    <t>74600</t>
  </si>
  <si>
    <t>70401</t>
  </si>
  <si>
    <t>OP D; IROP; OP PPR</t>
  </si>
  <si>
    <t>32.3</t>
  </si>
  <si>
    <t>73101</t>
  </si>
  <si>
    <t>70310</t>
  </si>
  <si>
    <t>75310</t>
  </si>
  <si>
    <t>70301</t>
  </si>
  <si>
    <t>Number of the first year graduates of new or modernised research oriented study programmes accredited also in foreign language</t>
  </si>
  <si>
    <t>24.4</t>
  </si>
  <si>
    <t>95801</t>
  </si>
  <si>
    <t>Počet organizací producentů nebo sdružení organizací producentů, jejichž plány produkce a uvádění produktů na trh se podporují (5.1)</t>
  </si>
  <si>
    <t>19.4</t>
  </si>
  <si>
    <t>95005</t>
  </si>
  <si>
    <t>Spotřeba sladkovodních ryb a rybích výrobků na obyvatele</t>
  </si>
  <si>
    <t>16.3</t>
  </si>
  <si>
    <t>95600</t>
  </si>
  <si>
    <t>N° POs</t>
  </si>
  <si>
    <t>Počet organizací producentů (5.1.a)</t>
  </si>
  <si>
    <t>14.3</t>
  </si>
  <si>
    <t>95312</t>
  </si>
  <si>
    <t>Podíl produkce uváděné na trh organizacemi producentů (objem) (5.2.e)</t>
  </si>
  <si>
    <t>13.3</t>
  </si>
  <si>
    <t>95500</t>
  </si>
  <si>
    <t>Výchozí hodnota - Zdroj dat -  MZe, Evidence o hospodaření a o dosaženém výsledku při chovu ryb a vodních organismů v rybníku a ve zvláštních rybochovných zařízeních, 
- Rybářské sdružení ČR a Národní sdružení intenzivních akvakulturních systémů (průměrná cena za produkci) 
Cílová hodnota - výchozí hodnota navýšená o předpokládané navýšení v rámci projektů OP Rybářství 2014 - 2020..</t>
  </si>
  <si>
    <t>Hodnota produkce akvakultury (2.2)</t>
  </si>
  <si>
    <t>8.5</t>
  </si>
  <si>
    <t>Výchozí hodnota - Zdroj dat -  MZe, Evidence o hospodaření a o dosaženém výsledku při chovu ryb a vodních organismů v rybníku a ve zvláštních rybochovných zařízeních, 
- Rybářské sdružení ČR a Národní sdružení intenzivních akvakulturních systémů (průměrná cena za produkci) 
Cílová hodnota - výchozí hodnota navýšená o předpokládané navýšení v rámci projektů OP Rybářství 2014 - 2020.</t>
  </si>
  <si>
    <t>95100</t>
  </si>
  <si>
    <t>Výchozí hodnota - Evidence o hospodaření a o dosaženém výsledku při chovu ryb a vodních organismů v rybníku a ve zvláštních rybochovných zařízeních 
Cílová hodnota - výchozí hodnota navýšená o předpokládaný růst akvakulturní produkce.</t>
  </si>
  <si>
    <t>Objem produkce akvakultury (2.1)</t>
  </si>
  <si>
    <t>7.5</t>
  </si>
  <si>
    <t>Výchozí hodnota - data od Evidence o hospodaření a o dosaženém výsledku při chovu ryb a vodních organismů v rybníku a ve zvláštních rybochovných zařízeních 
Cílová hodnota - výchozí hodnota navýšená o předpokládaný růst akvakulturní produkce.</t>
  </si>
  <si>
    <t>68101</t>
  </si>
  <si>
    <t>95300</t>
  </si>
  <si>
    <t>Výchozí hodnota je stanovena na výsledků Evidence o hospodaření a o dosaženém výsledku při chovu ryb a vodních organismů v rybníku a ve zvláštních rybochovných za rok 2013.
Cílová hodnota byla stanovena jako předpokládaný nárůst produkce do roku 2023 včetně produkce z podpořených projektů.</t>
  </si>
  <si>
    <t>Objem produkce systémů s recirkulací (2.5)</t>
  </si>
  <si>
    <t>2.5</t>
  </si>
  <si>
    <t>62711 - 62717</t>
  </si>
  <si>
    <t>PO1 - Podpora zaměstnanosti a adaptability pracovní síly</t>
  </si>
  <si>
    <t>PO4 - Efektivní veřejná správa</t>
  </si>
  <si>
    <t>PO2 - Soiciální začleňování a boj s chudobou</t>
  </si>
  <si>
    <t>TC 10 Investice do vzdělávání, odborné přípravy a odborného výcviku k získávání dovedností a do celoživotního učení;ENRF ENRF;PU 01_ENRF Podpora environmentálně udržitelného, inovativního a konkurenceschopného rybolovu založeného na znalostech a účinně využívajícího zdroje;PU 02_ENRF Podpora environmentálně udržitelné, inovativní a konkurenceschopné akvakultury založené na znalostech a účinně využívající zdroje;PU 03_ENRF Podpora provádění společné rybářské politiky;PU 04_ENRF Zvyšování zaměstnanosti a územní soudržnosti;PU 05_ENRF Podpora uvádění na trh a zpracování;PU 06_ENRF Podpora provádění integrované námořní politiky</t>
  </si>
  <si>
    <t>Počet studentů se SP; Celkový počet studentů</t>
  </si>
  <si>
    <t>Percentage of students in bachelor's and master's degree who use the infrastructure outside the infrastructure for education related to výzkumemtů Bachelor and Master students who use the infrastructure outside the infrastructure for education related to research</t>
  </si>
  <si>
    <t>Archivovaný</t>
  </si>
  <si>
    <t>997.0</t>
  </si>
  <si>
    <t>PU 3 SCA</t>
  </si>
  <si>
    <t>3 - Podpora provádění společné rybářské politiky</t>
  </si>
  <si>
    <t>OP1 - Podpora zaměstnanosti a adaptability pracovní síly</t>
  </si>
  <si>
    <t>PO_1_IP_1.2._SC: Snížit rozdíly v postavení žen a mužů na trhu práce</t>
  </si>
  <si>
    <t>05.5.18.5.1; 06.2.11.2.5; 01.3.09.3.1</t>
  </si>
  <si>
    <t>OP ŽP - 5.1; OP PIK 3.1; IROP - 2.5</t>
  </si>
  <si>
    <t>TC 04_IP 09_EFRR_podpora výroby a distribuce energie pocházející z obnovitelných zdrojů;TC 04_IP 10_EFRR_podpora energetické účinnosti a využívání energie z obnovitelných zdrojů v podnicích;TC 04_IP 11_EFRR_podpora energetické účinnosti, inteligentních systémů hospodaření s energií a využívání energie z obnovitelných zdrojů ve veřejných infrastrukturách, mimo jiné ve veřejných budovách a v oblasti bydlení</t>
  </si>
  <si>
    <t>OP ŽP - 5; OP PIK 3; IROP - 2</t>
  </si>
  <si>
    <t>OP PIK;OP ŽP;IROP</t>
  </si>
  <si>
    <t>SC4: Zlepšení strategického řízení výzkumu na národní úrovni</t>
  </si>
  <si>
    <t>991.2</t>
  </si>
  <si>
    <t>prosíme upravit pole 6b a pole 15</t>
  </si>
  <si>
    <t>991.1</t>
  </si>
  <si>
    <t>02.1; 02.1.01.4</t>
  </si>
  <si>
    <t>991.0</t>
  </si>
  <si>
    <t>32401
CO31</t>
  </si>
  <si>
    <t>SC2.5</t>
  </si>
  <si>
    <t>SC1: Zvýšení mezinárodní kvality výzkumu a jeho výsledků</t>
  </si>
  <si>
    <t>987.2</t>
  </si>
  <si>
    <t>987.1</t>
  </si>
  <si>
    <t>02.1; 02.1.01.1</t>
  </si>
  <si>
    <t>987.0</t>
  </si>
  <si>
    <t>02.3.68.4; 02.3.68.5</t>
  </si>
  <si>
    <t>02.3.61.1; 02.3.67.1; 02.3.68.2; 02.3.68.3; 02.3.68.5</t>
  </si>
  <si>
    <t>TC 09_IP 61_ESF_socioekonomická integrace marginalizovaných komunit, jako jsou Romové;TC 09_IP 62_ESF_boj proti všem formám diskriminace a prosazování rovných příležitostí;TC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
  </si>
  <si>
    <t>983.0</t>
  </si>
  <si>
    <t>PU 5 SCA</t>
  </si>
  <si>
    <t>5. Podpora uvádění na trh a zpracování</t>
  </si>
  <si>
    <t>No. of project supporting Marketing measures and storage aid</t>
  </si>
  <si>
    <t>Počet projektů podporujících opatření podporu uvádění produktů na trh a skladování</t>
  </si>
  <si>
    <t>975.0</t>
  </si>
  <si>
    <t>bude upřesněno dodatečně</t>
  </si>
  <si>
    <t>5.2 Dosáhnout vysokého energetického standardu nových veřejných budov</t>
  </si>
  <si>
    <t>PO5 - Energetické úspory</t>
  </si>
  <si>
    <t>974.0</t>
  </si>
  <si>
    <t>973.0</t>
  </si>
  <si>
    <t>po předchozí komunikaci přidělen kód 3 27 10</t>
  </si>
  <si>
    <t>971.0</t>
  </si>
  <si>
    <t>PU 3 SCB</t>
  </si>
  <si>
    <t>PU 3 SC 3B</t>
  </si>
  <si>
    <t>970.1</t>
  </si>
  <si>
    <t>10.3.106</t>
  </si>
  <si>
    <t>970.0</t>
  </si>
  <si>
    <t>na základě předchozí komunikace přidělen kód 45412</t>
  </si>
  <si>
    <t>TC 06_IP 31_FS_ochrana a obnova biologické rozmanitosti a půdy a podpora ekosystémových služeb, mimo jiné prostřednictvím sítě Natura 2000 a ekologických infrastruktur</t>
  </si>
  <si>
    <t>PO4 - Ochrana a péče o přírodu a krajinu</t>
  </si>
  <si>
    <t>968.0</t>
  </si>
  <si>
    <t>na základě předchozí komunikace byl přidělen kód 45415</t>
  </si>
  <si>
    <t>967.0</t>
  </si>
  <si>
    <t>na základě předešlé komunikace přidělen kód 45711</t>
  </si>
  <si>
    <t>4.2 Posílit biodiverzitu</t>
  </si>
  <si>
    <t>966.0</t>
  </si>
  <si>
    <t>po předchozí komunikaci přidělen kód 36114</t>
  </si>
  <si>
    <t>2.2 Snížit emise stacionárních zdrojů podílející se na expozici obyvatelstva nadlimitním koncentracím znečišťujících látek</t>
  </si>
  <si>
    <t>PO2 - Zlepšování kvality ovzduší v lidských sídlech</t>
  </si>
  <si>
    <t>TC 06_IP 28_EFRR_přijímání opatření ke zlepšování městského prostředí, revitalizaci měst, regeneraci a dekontaminaci dříve zastavěných území (brownfields) (včetně bývalých vojenských oblastí), snížení znečištění ovzduší a podpora opatření ke snížení hluku</t>
  </si>
  <si>
    <t>965.0</t>
  </si>
  <si>
    <t>SC3: Zkvalitnění infrastruktury pro výzkumně vzdělávací účely</t>
  </si>
  <si>
    <t>SC2: Budování kapacit a posílení dlouhodobé spolupráce výzkumných organizací s aplikační sférou</t>
  </si>
  <si>
    <t>po předchozí komunikaci přidělen kód 40110</t>
  </si>
  <si>
    <t>3.1 Prevence vzniku odpadů</t>
  </si>
  <si>
    <t>po předchozí komunikaci byl přidělen kód 4 22 12</t>
  </si>
  <si>
    <t>1.1 Snížit množství vypouštěného znečištění do povrchových i podzemních vod z komunálních zdrojů a vnos znečišťujících látek do povrchových a podzemních vod</t>
  </si>
  <si>
    <t>956.0</t>
  </si>
  <si>
    <t>po předchozí komunikaci přidělen kód 43010</t>
  </si>
  <si>
    <t>Počet obyvatel vystavených povodňovému riziku, kde zranitelnost klesla v důsledku podpořeného projektu.</t>
  </si>
  <si>
    <t>955.0</t>
  </si>
  <si>
    <t>954.0</t>
  </si>
  <si>
    <t>5 75 30</t>
  </si>
  <si>
    <t>PU 5 SCB</t>
  </si>
  <si>
    <t>PU 05_ENRF</t>
  </si>
  <si>
    <t>951.2</t>
  </si>
  <si>
    <t>10.5.110</t>
  </si>
  <si>
    <t>951.1</t>
  </si>
  <si>
    <t>5.3</t>
  </si>
  <si>
    <t>951.0</t>
  </si>
  <si>
    <t>1.1 - Zvýšení regionální mobility prostřednictvím modernizace a rozvoje sítí regionální silniční infrastruktury navazující na síť TEN-T</t>
  </si>
  <si>
    <t>TC 09_IP 61_ESF_socioekonomická integrace marginalizovaných komunit, jako jsou Romové</t>
  </si>
  <si>
    <t>02.2.69.4; 02.3.61.1; 02.3.67.1; 02.3.68.1; 02.3.68.2; 02.3.68.3; 02.3.68.4; 02.3.68.5</t>
  </si>
  <si>
    <t>TC 09_IP 61_ESF_socioekonomická integrace marginalizovaných komunit, jako jsou Romové;TC 09_IP 62_ESF_boj proti všem formám diskriminace a prosazování rovných příležitostí;TC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přípravy;TC 10_IP 69_ESF_zlepšování kvality a účinnosti a přístupu k terciárnímu a rovnocennému vzdělávání, zejména v případě znevýhodněných skupin, aby se zvýšila účast a úrovně dosaženého vzdělání</t>
  </si>
  <si>
    <t>942.0</t>
  </si>
  <si>
    <t>Vývoj indikátoru bude ovlivněn intervencemi SC2.4. Indikátor dodán na základě připomínek EK. MMR-NOK dodalo kód 6 68 20 - doporučuji pohlídat.</t>
  </si>
  <si>
    <t>Vývoj indikátoru bude ovlivněn intervencemi SC2.4. Indikátor dodán na základě připomínek EK. MMR-NOK dodalo kód 6 68 10 - doporučuji pohlídat.</t>
  </si>
  <si>
    <t>7 62 00</t>
  </si>
  <si>
    <t>7 53 00</t>
  </si>
  <si>
    <t>7 52 01</t>
  </si>
  <si>
    <t>7 51 30</t>
  </si>
  <si>
    <t>7 40 01</t>
  </si>
  <si>
    <t>7 23 02</t>
  </si>
  <si>
    <t>7 22 00</t>
  </si>
  <si>
    <t>7 02 01</t>
  </si>
  <si>
    <t>5 21 01</t>
  </si>
  <si>
    <t>4 03 01</t>
  </si>
  <si>
    <t>OP PIK;OP ŽP</t>
  </si>
  <si>
    <t>IROP-SC2.5</t>
  </si>
  <si>
    <t>IROP-PO2</t>
  </si>
  <si>
    <t>OP PIK;IROP;OP PPR</t>
  </si>
  <si>
    <t>2 31 00</t>
  </si>
  <si>
    <t>2 19 03</t>
  </si>
  <si>
    <t>2 07 02</t>
  </si>
  <si>
    <t>4 46 00
CO23</t>
  </si>
  <si>
    <t>9 10 05
CO09</t>
  </si>
  <si>
    <t>SC3.1</t>
  </si>
  <si>
    <t>PO3</t>
  </si>
  <si>
    <t>7 30 01
CO16</t>
  </si>
  <si>
    <t>7 23 01
CO14a</t>
  </si>
  <si>
    <t>7 23 00
CO14</t>
  </si>
  <si>
    <t>IROP-PO1</t>
  </si>
  <si>
    <t>OP D;IROP;ČR-Polsko</t>
  </si>
  <si>
    <t>7 22 01
CO13a</t>
  </si>
  <si>
    <t>7 22 00
CO13</t>
  </si>
  <si>
    <t>OP D;IROP</t>
  </si>
  <si>
    <t>7 01 01
-</t>
  </si>
  <si>
    <t>7 01 00
CO12</t>
  </si>
  <si>
    <t>7 00 01
CO11a</t>
  </si>
  <si>
    <t>7 00 00
CO11</t>
  </si>
  <si>
    <t>6 66 00
CO46</t>
  </si>
  <si>
    <t>6 50 02
-</t>
  </si>
  <si>
    <t>6 50 00
-</t>
  </si>
  <si>
    <t>6 50 00
CR10</t>
  </si>
  <si>
    <t>6 49 02
-</t>
  </si>
  <si>
    <t>6 49 01
-</t>
  </si>
  <si>
    <t>6 49 00
CR09</t>
  </si>
  <si>
    <t>6 48 02
-</t>
  </si>
  <si>
    <t>6 48 01
-</t>
  </si>
  <si>
    <t>6 48 00
-</t>
  </si>
  <si>
    <t>6 47 02
-</t>
  </si>
  <si>
    <t>6 47 01
-</t>
  </si>
  <si>
    <t>6 47 00
-</t>
  </si>
  <si>
    <t>6 46 02
-</t>
  </si>
  <si>
    <t>6 46 01
-</t>
  </si>
  <si>
    <t>6 46 00
CR06</t>
  </si>
  <si>
    <t>6 45 02
-</t>
  </si>
  <si>
    <t>6 45 01
-</t>
  </si>
  <si>
    <t>Řídicí orgán bude data agregovat z monitorovacího systému dle aktivit. Vzhledem k tomu, že ŘO stále nedostal reakci MMR-NOK k systému agregace těchto typů indikátorů, žadatel buď zaškrtne danou aktivitu SC a systém automaticky načte hodnotu "1" (současná praxe se systémem ISOP), nebo žadatel doplní vždy jen hodnotu "1". MMR-NOK přiřadil kód 3 39 05 - doporučuji pohlídat.</t>
  </si>
  <si>
    <t>Řídicí orgán bude data agregovat z monitorovacího systému dle aktivit. Vzhledem k tomu, že ŘO stále nedostal reakci MMR-NOK k systému agregace těchto typů indikátorů, žadatel buď zaškrtne danou aktivitu SC a systém automaticky načte hodnotu "1" (současná praxe se systémem ISOP), nebo žadatel doplní vždy jen hodnotu "1". MMR-NOK přiřadil kód 3 46 01 - doporučuji pohlídat.</t>
  </si>
  <si>
    <t>6 45 00
CR05</t>
  </si>
  <si>
    <t>6 44 02
-</t>
  </si>
  <si>
    <t>6 44 01
-</t>
  </si>
  <si>
    <t>6 44 00
CR04</t>
  </si>
  <si>
    <t>6 43 02
-</t>
  </si>
  <si>
    <t>6 43 01
-</t>
  </si>
  <si>
    <t>6 43 00
CR03</t>
  </si>
  <si>
    <t>6 42 02
-</t>
  </si>
  <si>
    <t>6 42 01
-</t>
  </si>
  <si>
    <t>6 42 00
CR02</t>
  </si>
  <si>
    <t>6 41 02
-</t>
  </si>
  <si>
    <t>6 41 01
-</t>
  </si>
  <si>
    <t>6 41 00
CR01</t>
  </si>
  <si>
    <t>6 32 02
-</t>
  </si>
  <si>
    <t>6 32 01
-</t>
  </si>
  <si>
    <t>6 32 00
CR09</t>
  </si>
  <si>
    <t>Nejde o klasický vztah nadřazenosti a podřazenosti. Interní indikátor bude využíván při realizaci kontrafaktuálních a jiných srovnávacích a dopadových analýz, které budou hodnotit plnění SC. MMR-NOK přiřadil kód 3 22 20 - doporučuji pohlídat.</t>
  </si>
  <si>
    <t>Řídicí orgán bude data agregovat z monitorovacího systému dle aktivit. Vzhledem k tomu, že ŘO stále nedostal reakci MMR-NOK k systému agregace těchto typů indikátorů, žadatel buď zaškrtne danou aktivitu SC a systém automaticky načte hodnotu "1" (současná praxe se systémem ISOP), nebo žadatel doplní vždy jen hodnotu "1". MMR-NOK přiřazen kód 3 47 01 - doporučuji pohlídat.</t>
  </si>
  <si>
    <t>01.3.15.3.5;01.3.09.3.1</t>
  </si>
  <si>
    <t>Specifický cíl 5 "Zvýšit účinnost soustav zásobování teplem"; Specifický cíl 1 "Zvýšit podíl výroby energie z obnovitelných zdrojů na hrubé konečné spotřebě ČR"</t>
  </si>
  <si>
    <t>TC 04_IP 09_EFRR_podpora výroby a distribuce energie pocházející z obnovitelných zdrojů;TC 04_IP 15_EFRR_podpora využívání vysoce účinné kombinované výroby tepla a elektřiny na základě poptávky po užitečném teple</t>
  </si>
  <si>
    <t>Řídicí orgán bude data agregovat z monitorovacího systému dle aktivit. Vzhledem k tomu, že ŘO stále nedostal reakci MMR-NOK k systému agregace těchto typů indikátorů, žadatel buď zaškrtne danou aktivitu SC a systém automaticky načte hodnotu "1" (současná praxe se systémem ISOP), nebo žadatel doplní vždy jen hodnotu "1". MMR-NOK přiřazen kód 3 39 06 - doporučuji pohlídat.</t>
  </si>
  <si>
    <t>Indikátor dodán na základě připomínek EK. MMR-NOK přiřadil kód  3 35 01 - doporučuji pohlídat.</t>
  </si>
  <si>
    <t>6 31 02
-</t>
  </si>
  <si>
    <t>6 31 01
-</t>
  </si>
  <si>
    <t>6 31 00
CR08</t>
  </si>
  <si>
    <t>6 30 02
-</t>
  </si>
  <si>
    <t>OP VVV;OP Z</t>
  </si>
  <si>
    <t>6 30 01
-</t>
  </si>
  <si>
    <t>6 30 00
CR07</t>
  </si>
  <si>
    <t>6 29 02
-</t>
  </si>
  <si>
    <t>OP VVV;OP Z;OP PPR</t>
  </si>
  <si>
    <t>6 29 01
-</t>
  </si>
  <si>
    <t>6 28 02
-</t>
  </si>
  <si>
    <t>6 28 01
-</t>
  </si>
  <si>
    <t>6 28 00
CR05</t>
  </si>
  <si>
    <t>6 27 02
-</t>
  </si>
  <si>
    <t>6 27 01
-</t>
  </si>
  <si>
    <t>6 26 02
-</t>
  </si>
  <si>
    <t>6 26 01
-</t>
  </si>
  <si>
    <t>6 25 02
-</t>
  </si>
  <si>
    <t>6 25 01
-</t>
  </si>
  <si>
    <t>6 24 02
-</t>
  </si>
  <si>
    <t>6 24 01
-</t>
  </si>
  <si>
    <t>6 24 00
CR01</t>
  </si>
  <si>
    <t>6 21 00
CO21</t>
  </si>
  <si>
    <t>6 19 02
-</t>
  </si>
  <si>
    <t>6 19 01
-</t>
  </si>
  <si>
    <t>6 19 00
CO19</t>
  </si>
  <si>
    <t>6 18 02</t>
  </si>
  <si>
    <t>6 18 01
-</t>
  </si>
  <si>
    <t>6 18 00
CO18</t>
  </si>
  <si>
    <t>6 17 02
-</t>
  </si>
  <si>
    <t>6 17 01
-</t>
  </si>
  <si>
    <t>6 17 00
CO17</t>
  </si>
  <si>
    <t>6 16 02
-</t>
  </si>
  <si>
    <t>6 16 01
-</t>
  </si>
  <si>
    <t>6 16 00
CO16</t>
  </si>
  <si>
    <t>6 15 02
-</t>
  </si>
  <si>
    <t>6 15 01
-</t>
  </si>
  <si>
    <t>6 15 00
CO15</t>
  </si>
  <si>
    <t>6 14 02
-</t>
  </si>
  <si>
    <t>6 14 01
-</t>
  </si>
  <si>
    <t>6 14 00
CO14</t>
  </si>
  <si>
    <t>6 13 02
-</t>
  </si>
  <si>
    <t>6 13 01
-</t>
  </si>
  <si>
    <t>6 13 00
CO13</t>
  </si>
  <si>
    <t>6 12 02
-</t>
  </si>
  <si>
    <t>6 12 01
-</t>
  </si>
  <si>
    <t>6 12 00
CO12</t>
  </si>
  <si>
    <t>6 11 02
-</t>
  </si>
  <si>
    <t>6 11 01
-</t>
  </si>
  <si>
    <t>6 11 00
CO11</t>
  </si>
  <si>
    <t>6 10 02
-</t>
  </si>
  <si>
    <t>6 10 01
-</t>
  </si>
  <si>
    <t>6 10 00
CO10</t>
  </si>
  <si>
    <t>6 09 02
-</t>
  </si>
  <si>
    <t>OP Z;OP PPR</t>
  </si>
  <si>
    <t>6 09 01
-</t>
  </si>
  <si>
    <t>6 09 00
CO09</t>
  </si>
  <si>
    <t>6 08 02
-</t>
  </si>
  <si>
    <t>6 08 01
-</t>
  </si>
  <si>
    <t>6 08 00
CO08</t>
  </si>
  <si>
    <t>6 07 02
-</t>
  </si>
  <si>
    <t>6 07 01
-</t>
  </si>
  <si>
    <t>6 07 00
CO07</t>
  </si>
  <si>
    <t>6 06 02
-</t>
  </si>
  <si>
    <t>6 06 01
-</t>
  </si>
  <si>
    <t>6 06 00
CO06</t>
  </si>
  <si>
    <t>6 05 02
-</t>
  </si>
  <si>
    <t>6 05 01</t>
  </si>
  <si>
    <t>6 05 00
CO05</t>
  </si>
  <si>
    <t>6 04 02
-</t>
  </si>
  <si>
    <t>6 04 01
-</t>
  </si>
  <si>
    <t>6 04 00
CO04</t>
  </si>
  <si>
    <t>6 03 02
-</t>
  </si>
  <si>
    <t>6 03 01
-</t>
  </si>
  <si>
    <t>6 00 02
-</t>
  </si>
  <si>
    <t>6 00 01
-</t>
  </si>
  <si>
    <t>6 00 00
CESF0</t>
  </si>
  <si>
    <t>OPTP-SC1.1, SC1.2, SC1.3, SC2.1; IROP-SC5.1</t>
  </si>
  <si>
    <t>OPTP-PO1, PO2; IROP-PO5</t>
  </si>
  <si>
    <t>6 03 00
CO03</t>
  </si>
  <si>
    <t>6 02 02
-</t>
  </si>
  <si>
    <t>6 02 01
-</t>
  </si>
  <si>
    <t>6 02 00
CO02</t>
  </si>
  <si>
    <t>6 01 02
-</t>
  </si>
  <si>
    <t>6 01 01
-</t>
  </si>
  <si>
    <t>6 01 00
CO01</t>
  </si>
  <si>
    <t>5 60 00
CO36</t>
  </si>
  <si>
    <t>5 00 01
CO35</t>
  </si>
  <si>
    <t>4 32 00
CO20</t>
  </si>
  <si>
    <t>4 22 15
CO19</t>
  </si>
  <si>
    <t>4 20 01
CO18</t>
  </si>
  <si>
    <t>Řídicí orgán bude data agregovat z monitorovacího systému dle aktivit. Vzhledem k tomu, že ŘO stále nedostal reakci MMR-NOK k systému agregace těchto typů indikátorů, žadatel buď zaškrtne danou aktivitu SC a systém automaticky načte hodnotu "1" (současná praxe se systémem ISOP), nebo žadatel doplní vždy jen hodnotu "1". MMR-NOK přiřadil kód 3 08 01 - doporučuji pohlídat.</t>
  </si>
  <si>
    <t>Specifický cíl 2 "Zvýšit využití potenciálu ICT sektoru pro konkurenceschopnost ekonomiky"</t>
  </si>
  <si>
    <t>Řídicí orgán bude data agregovat z monitorovacího systému dle aktivit. Vzhledem k tomu, že ŘO stále nedostal reakci MMR-NOK k systému agregace těchto typů indikátorů, žadatel buď zaškrtne danou aktivitu SC (v tomto případě jen jedna možnost) a systém automaticky načte hodnotu "1" (současná praxe se systémem ISOP), nebo žadatel doplní vždy jen hodnotu "1". MMR-NOK přiřadil kód 3 35 03 - doporučuji pohlídat.</t>
  </si>
  <si>
    <t>Indikátor doplněn na základě připomínek EK. MMR-NOK přiřadil kód 5 00 02 - doporučuji pohlídat.</t>
  </si>
  <si>
    <t>Indikátor dodán na základě připomínek EK. MMR-NOK přiřadilo kód 1 07 10 - doporučuji pohlídat.</t>
  </si>
  <si>
    <t>Specifický cíl 1 "Zvýšit konkurenceschopnost začínajících a rozvojových MSP"</t>
  </si>
  <si>
    <t>Podíl počtu přeživších podniků v čase (t) nově vzniklých v čase (t-2) a počtu podniků vzniklých v čase (t-2).</t>
  </si>
  <si>
    <t>778.0</t>
  </si>
  <si>
    <t>Indikátor vytvořen na základě připomínek EK. Monitorovací systém musí být schopen načítan tyto podpořené subjekty dle IČO, žadatel buď zaškrtne daný indikátor a systém automaticky načte hodnotu "1", nebo žadatel doplní vždy jen hodnotu "1". Systém to pak vyhodnotí jen dle IČO, tzn. odstraní duplicity. MMR-NOK přiřadilo kód 2 01 01 - doporučuji pohlídat.</t>
  </si>
  <si>
    <t>01.1.02.1.1;01.1.02.1.2</t>
  </si>
  <si>
    <t>3 60 10
CO34</t>
  </si>
  <si>
    <t>OP PIK;OP ŽP;IROP;OP PPR</t>
  </si>
  <si>
    <t>3 46 00
CO30</t>
  </si>
  <si>
    <t>3 27 00
CO32</t>
  </si>
  <si>
    <t>3 02 01
CO10</t>
  </si>
  <si>
    <t>2 13 01
CO29</t>
  </si>
  <si>
    <t>OP PIK-SC1.1</t>
  </si>
  <si>
    <t>OP PIK-PO1</t>
  </si>
  <si>
    <t>2 12 00
CO28</t>
  </si>
  <si>
    <t>01.1.02.1.1; 01.1.02.1.2</t>
  </si>
  <si>
    <t>OP PIK-SC1.1, SC1.2</t>
  </si>
  <si>
    <t>2 05 00
CO25</t>
  </si>
  <si>
    <t>2 04 00
CO24</t>
  </si>
  <si>
    <t>OP PIK;OP VVV</t>
  </si>
  <si>
    <t>2 00 00
CO26</t>
  </si>
  <si>
    <t>OP PIK;OP VVV;OP PPR</t>
  </si>
  <si>
    <t>1 04 00
CO08</t>
  </si>
  <si>
    <t>1 03 01
CO07</t>
  </si>
  <si>
    <t>TC 01_IP 02_EFRR_podpora podnikových investic do výzkumu a inovací a vytváření vazeb a součinnosti mezi podniky, středisky výzkumu a vývoje a odvětvím vysokoškolského vzdělávání, zejména podporou investic v oblasti vývoje produktů a služeb, přenosu technologií, sociálních inovací, ekologických inovací, aplikací veřejných služeb, stimulace poptávky, vytváření sítí, klastrů a otevřených inovací prostřednictvím inteligentní specializace a podporou technického a aplikovaného výzkumu, pilotních linek, opatření k včasnému ověřování produktů, schopností vyspělé výroby a prvovýroby, zejména v oblasti klíčových technologií a šíření technologií pro všeobecné použití;TC 02_IP 04_EFRR_vyvíjení produktů a služeb v oblasti IKT, elektronickým obchodem a zvyšováním poptávky po IKT;TC 03_IP 06_EFRR_podpora podnikání, zejména usnadněním hospodářského využívání nových myšlenek a podporou zakládání nových firem, mimo jiné prostřednictvím podnikatelských inkubátorů;TC 03_IP 07_EFRR_podpora vytváření a rozšiřování pokročilých kapacit pro rozvoj produktů a služeb;TC 04_IP 10_EFRR_podpora energetické účinnosti a využívání energie z obnovitelných zdrojů v podnicích;TC 04_IP 12_EFRR_rozvoj a zavádění inteligentních distribučních soustav, jež fungují na hladině nízkého a středního napětí;TC 04_IP 14_EFRR_podpora výzkumu a inovací a zavádění nízkouhlíkových technologií;TC 03_IP 111_EFRR_vyvíjení a provádění nových obchodních modelů pro malé a střední podniky, zejména pro oblast mezinárodního obchodu</t>
  </si>
  <si>
    <t>TC 01 Posílení výzkumu, technologického rozvoje a inovací;TC 02 Zlepšení přístupu, využití a kvality informačních a komunikačních technologií;TC 03 Zvýšení konkurenceschopnosti malých a středních podniků, odvětví zemědělství (v případě EZFRV) a odvětví rybářství a akvakultury (v případě ENRF);TC 04 Podpora přechodu na nízkouhlíkové hospodářství ve všech odvětvích</t>
  </si>
  <si>
    <t>1 01 05
CO05</t>
  </si>
  <si>
    <t>1 01 04
CO04</t>
  </si>
  <si>
    <t>1 01 03
CO03</t>
  </si>
  <si>
    <t>01.2.06.2.1; 01.3.10.3.2</t>
  </si>
  <si>
    <t>OP PIK-SC2.1, SC3.2</t>
  </si>
  <si>
    <t>TC 03_IP 06_EFRR_podpora podnikání, zejména usnadněním hospodářského využívání nových myšlenek a podporou zakládání nových firem, mimo jiné prostřednictvím podnikatelských inkubátorů;TC 04_IP 10_EFRR_podpora energetické účinnosti a využívání energie z obnovitelných zdrojů v podnicích</t>
  </si>
  <si>
    <t>TC 03 Zvýšení konkurenceschopnosti malých a středních podniků, odvětví zemědělství (v případě EZFRV) a odvětví rybářství a akvakultury (v případě ENRF);TC 04 Podpora přechodu na nízkouhlíkové hospodářství ve všech odvětvích</t>
  </si>
  <si>
    <t>OP PIK-PO2, PO3</t>
  </si>
  <si>
    <t>OP PIK-SC1.1, SC1.2, SC2.1, SC2.2, SC2.3, SC3.2, SC3.3, SC3.4, SC4.1, SC4.2</t>
  </si>
  <si>
    <t>TC 01_IP 02_EFRR_podpora podnikových investic do výzkumu a inovací a vytváření vazeb a součinnosti mezi podniky, středisky výzkumu a vývoje a odvětvím vysokoškolského vzdělávání, zejména podporou investic v oblasti vývoje produktů a služeb, přenosu technologií, sociálních inovací, ekologických inovací, aplikací veřejných služeb, stimulace poptávky, vytváření sítí, klastrů a otevřených inovací prostřednictvím inteligentní specializace a podporou technického a aplikovaného výzkumu, pilotních linek, opatření k včasnému ověřování produktů, schopností vyspělé výroby a prvovýroby, zejména v oblasti klíčových technologií a šíření technologií pro všeobecné použití;TC 02_IP 03_EFRR_rozšiřování širokopásmového připojení a zavádění vysokorychlostních sítí a podpora zavádění vznikajících technologií a sítí pro digitální hospodářství;TC 02_IP 04_EFRR_vyvíjení produktů a služeb v oblasti IKT, elektronickým obchodem a zvyšováním poptávky po IKT;TC 03_IP 06_EFRR_podpora podnikání, zejména usnadněním hospodářského využívání nových myšlenek a podporou zakládání nových firem, mimo jiné prostřednictvím podnikatelských inkubátorů;TC 03_IP 07_EFRR_podpora vytváření a rozšiřování pokročilých kapacit pro rozvoj produktů a služeb;TC 04_IP 10_EFRR_podpora energetické účinnosti a využívání energie z obnovitelných zdrojů v podnicích;TC 04_IP 12_EFRR_rozvoj a zavádění inteligentních distribučních soustav, jež fungují na hladině nízkého a středního napětí;TC 04_IP 14_EFRR_podpora výzkumu a inovací a zavádění nízkouhlíkových technologií;TC 03_IP 111_EFRR_vyvíjení a provádění nových obchodních modelů pro malé a střední podniky, zejména pro oblast mezinárodního obchodu</t>
  </si>
  <si>
    <t>TC 01 Posílení výzkumu, technologického rozvoje a inovací;TC 02 Zlepšení přístupu, využití a kvality informačních a komunikačních technologií;TC 03 Zvýšení konkurenceschopnosti malých a středních podniků, odvětví zemědělství (v případě EZFRV) a odvětví rybářství a akvakultury (v případě ENRF);TC 04 Podpora přechodu na nízkouhlíkové hospodářství ve všech odvětvích;TC 09 Podpora sociálního začleňování a boj proti chudobě a diskriminaci</t>
  </si>
  <si>
    <t>TC 01_IP 02_EFRR_podpora podnikových investic do výzkumu a inovací a vytváření vazeb a součinnosti mezi podniky, středisky výzkumu a vývoje a odvětvím vysokoškolského vzdělávání, zejména podporou investic v oblasti vývoje produktů a služeb, přenosu technologií, sociálních inovací, ekologických inovací, aplikací veřejných služeb, stimulace poptávky, vytváření sítí, klastrů a otevřených inovací prostřednictvím inteligentní specializace a podporou technického a aplikovaného výzkumu, pilotních linek, opatření k včasnému ověřování produktů, schopností vyspělé výroby a prvovýroby, zejména v oblasti klíčových technologií a šíření technologií pro všeobecné použití;TC 02_IP 03_EFRR_rozšiřování širokopásmového připojení a zavádění vysokorychlostních sítí a podpora zavádění vznikajících technologií a sítí pro digitální hospodářství;TC 02_IP 04_EFRR_vyvíjení produktů a služeb v oblasti IKT, elektronickým obchodem a zvyšováním poptávky po IKT;TC 03_IP 06_EFRR_podpora podnikání, zejména usnadněním hospodářského využívání nových myšlenek a podporou zakládání nových firem, mimo jiné prostřednictvím podnikatelských inkubátorů;TC 03_IP 07_EFRR_podpora vytváření a rozšiřování pokročilých kapacit pro rozvoj produktů a služeb;TC 04_IP 09_EFRR_podpora výroby a distribuce energie pocházející z obnovitelných zdrojů;TC 04_IP 10_EFRR_podpora energetické účinnosti a využívání energie z obnovitelných zdrojů v podnicích;TC 04_IP 12_EFRR_rozvoj a zavádění inteligentních distribučních soustav, jež fungují na hladině nízkého a středního napětí;TC 04_IP 14_EFRR_podpora výzkumu a inovací a zavádění nízkouhlíkových technologií;TC 04_IP 15_EFRR_podpora využívání vysoce účinné kombinované výroby tepla a elektřiny na základě poptávky po užitečném teple;TC 09_IP 58_EFRR_poskytování podpory sociálním podnikům</t>
  </si>
  <si>
    <t>PU 2 SCB</t>
  </si>
  <si>
    <t>Počet projektů podporujících lidský kapitál v akvakultuře a nové akvakulturní chovatele</t>
  </si>
  <si>
    <t>757.1</t>
  </si>
  <si>
    <t>757.0</t>
  </si>
  <si>
    <t>756.2</t>
  </si>
  <si>
    <t>No. of projects supporting traceability of aquaculture products</t>
  </si>
  <si>
    <t>Počet projektů podporujících sledovatelnost produktů</t>
  </si>
  <si>
    <t>756.1</t>
  </si>
  <si>
    <t>756.0</t>
  </si>
  <si>
    <t>755.1</t>
  </si>
  <si>
    <t>Počet postavených rybníků v rámci opatření 2.2. Produktivní investice do akvakultury OP Rybářství 2014 - 2020.</t>
  </si>
  <si>
    <t>Počet nově postavených rybníků</t>
  </si>
  <si>
    <t>755.0</t>
  </si>
  <si>
    <t>Příjmy z podpořených doplňkových aktivit mimo akvakulturu 96501</t>
  </si>
  <si>
    <t>754.2</t>
  </si>
  <si>
    <t>754.1</t>
  </si>
  <si>
    <t>754.0</t>
  </si>
  <si>
    <t>753.0</t>
  </si>
  <si>
    <t>PU 2 SCC</t>
  </si>
  <si>
    <t>752.0</t>
  </si>
  <si>
    <t>10.2.101; 10.2.102; 10.2.103; 10.2.104</t>
  </si>
  <si>
    <t>PU 02 SCA; PUSCB; PU 2SCC; PU 2 SCD</t>
  </si>
  <si>
    <t>751.3</t>
  </si>
  <si>
    <t>751.2</t>
  </si>
  <si>
    <t>Počet zaměstnanců v podnicích akvakultury</t>
  </si>
  <si>
    <t>751.1</t>
  </si>
  <si>
    <t>PU 02 A,B,C,D</t>
  </si>
  <si>
    <t>Počet zaměstnanců zaměstnaných v podnicích akvakultury na plný pracovních úvazek.</t>
  </si>
  <si>
    <t>Number of employees in aquaculture enterprises</t>
  </si>
  <si>
    <t>751.0</t>
  </si>
  <si>
    <t>10.2.101.1; 10.2.102.2</t>
  </si>
  <si>
    <t>PU 2 SCA; PU 2 SCB</t>
  </si>
  <si>
    <t>9 55 15</t>
  </si>
  <si>
    <t>10.2.101; 10.2.102</t>
  </si>
  <si>
    <t>750.2</t>
  </si>
  <si>
    <t>nesouhlasíme s nulovými výchozími hodnotami u výsledkových indikátorů</t>
  </si>
  <si>
    <t>PU 2 SC A; PU 2 SC B</t>
  </si>
  <si>
    <t>750.1</t>
  </si>
  <si>
    <t>750.0</t>
  </si>
  <si>
    <t>747.0</t>
  </si>
  <si>
    <t>744.0</t>
  </si>
  <si>
    <t>743.1</t>
  </si>
  <si>
    <t>743.0</t>
  </si>
  <si>
    <t>742.1</t>
  </si>
  <si>
    <t>742.0</t>
  </si>
  <si>
    <t>740.0</t>
  </si>
  <si>
    <t>738.0</t>
  </si>
  <si>
    <t>737.0</t>
  </si>
  <si>
    <t>Podíl podpořených podniků v rámci operace 16.4.1 vůči všem zemědělským podnikům ve výchozím roce ( 2010)</t>
  </si>
  <si>
    <t>Percentage of agricultural holdings  receiving support for short supply circuits (R4/R6)</t>
  </si>
  <si>
    <t>Podíl zemědělských podniků pobírajících podporu na účast v krátkých dodavatelských řetězcích (R4/R6)</t>
  </si>
  <si>
    <t>736.0</t>
  </si>
  <si>
    <t>729.0</t>
  </si>
  <si>
    <t>R21/T20  Jobs created in supported projects</t>
  </si>
  <si>
    <t>R21/T20 Pracovní místa vytvořená v rámci podpořených projektů</t>
  </si>
  <si>
    <t>723.0</t>
  </si>
  <si>
    <t>02.3.61.1; 02.3.68.1; 02.3.68.2; 02.3.68.3</t>
  </si>
  <si>
    <t>TC 09_IP 61_ESF_socioekonomická integrace marginalizovaných komunit, jako jsou Romové;TC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
  </si>
  <si>
    <t>721.0</t>
  </si>
  <si>
    <t>718.1</t>
  </si>
  <si>
    <t>analýza</t>
  </si>
  <si>
    <t>Počet realizovaných analýz v oblasti dosaženého pokroku v rámci sledovatelnosti produktů akvakulturu</t>
  </si>
  <si>
    <t>Number of completed analyzes</t>
  </si>
  <si>
    <t>Počet realizovaných analýz</t>
  </si>
  <si>
    <t>718.0</t>
  </si>
  <si>
    <t>716.1</t>
  </si>
  <si>
    <t>Počet realizovaných školení/seminářů v opatření pro sledovatelnost produktů v rámci projektů Operačního programu Rybářství 2014 - 2020.</t>
  </si>
  <si>
    <t>Number of implemented trainings/seminars</t>
  </si>
  <si>
    <t>Počet realizovaných školení/seminářů</t>
  </si>
  <si>
    <t>716.0</t>
  </si>
  <si>
    <t>715.2</t>
  </si>
  <si>
    <t>715.1</t>
  </si>
  <si>
    <t>714.1</t>
  </si>
  <si>
    <t>10.3.107</t>
  </si>
  <si>
    <t>713.2</t>
  </si>
  <si>
    <t>713.1</t>
  </si>
  <si>
    <t>02.3.61.1; 02.3.68.3</t>
  </si>
  <si>
    <t>712.0</t>
  </si>
  <si>
    <t>02.3.67.1; 02.3.68.1; 02.3.68.2; 02.3.68.3; 02.3.68.5</t>
  </si>
  <si>
    <t>vráceno na žádost Řo</t>
  </si>
  <si>
    <t>711.2</t>
  </si>
  <si>
    <t>711.0</t>
  </si>
  <si>
    <t>02.3.61.1; 02.3.67.1; 02.3.68.1</t>
  </si>
  <si>
    <t>710.1</t>
  </si>
  <si>
    <t>02.3.61.1; 02.3.67.1; 02.3.68.1; 02.3.68.2</t>
  </si>
  <si>
    <t>02.3.61.1; 02.3.67.1; 02.3.68.3; 02.3.68.5</t>
  </si>
  <si>
    <t>708.2</t>
  </si>
  <si>
    <t>708.0</t>
  </si>
  <si>
    <t>707.2</t>
  </si>
  <si>
    <t>707.1</t>
  </si>
  <si>
    <t>PU 3 SC A</t>
  </si>
  <si>
    <t>706.2</t>
  </si>
  <si>
    <t>706.1</t>
  </si>
  <si>
    <t>705.3</t>
  </si>
  <si>
    <t>705.1</t>
  </si>
  <si>
    <t>Počet kontrol provedených za účelem ověření sledovatelnosti produktů akvakultury.</t>
  </si>
  <si>
    <t>705.0</t>
  </si>
  <si>
    <t>PU 3 SC 3A</t>
  </si>
  <si>
    <t>Fulfilment of data calls under DCF</t>
  </si>
  <si>
    <t>Provádění datových volání podle rámce pro shromažďování údajů</t>
  </si>
  <si>
    <t>704.4</t>
  </si>
  <si>
    <t>Degree response to data calls under DCF</t>
  </si>
  <si>
    <t>704.3</t>
  </si>
  <si>
    <t>kontextový indikátor je indikátor statistický, nelze aby měl zdroj dat Ž/P</t>
  </si>
  <si>
    <t>704.2</t>
  </si>
  <si>
    <t>704.1</t>
  </si>
  <si>
    <t>Number of projects supporting processing</t>
  </si>
  <si>
    <t>703.2</t>
  </si>
  <si>
    <t>703.1</t>
  </si>
  <si>
    <t>702.1</t>
  </si>
  <si>
    <t>Počet realizovaných regionálních, celostátních nebo nadnárodních komunikačních a propagačních kampaní s cílem zvyšovat povědomí veřejnosti o produktech akvakultury.</t>
  </si>
  <si>
    <t>702.0</t>
  </si>
  <si>
    <t>701.1</t>
  </si>
  <si>
    <t>dle předchozí komunikace přidělen kód 40103</t>
  </si>
  <si>
    <t>700.2</t>
  </si>
  <si>
    <t>700.0</t>
  </si>
  <si>
    <t>699.2</t>
  </si>
  <si>
    <t>699.1</t>
  </si>
  <si>
    <t>10.5.109</t>
  </si>
  <si>
    <t>Hodnota prvoprodeje akvakulturní produkce organizací producentů</t>
  </si>
  <si>
    <t>698.2</t>
  </si>
  <si>
    <t>Hodnota prvoprodeje akvakulturní  produkce organizací producentů</t>
  </si>
  <si>
    <t>698.1</t>
  </si>
  <si>
    <t>Objem prvoprodeje akvakulturní produkce organizací producentů</t>
  </si>
  <si>
    <t>697.4</t>
  </si>
  <si>
    <t>697.3</t>
  </si>
  <si>
    <t>697.2</t>
  </si>
  <si>
    <t>Celkový roční objem prvoprodeje produkce uváděné na trh v rámci organizace producentů podpořených v rámci opatření 5.1. a 5.2. Operačního programu Rybářství 2014 - 2020. Cílová hodnota je stanovena jako součet objemů produkce v jednotlivých letech za celé programové období. .</t>
  </si>
  <si>
    <t>697.1</t>
  </si>
  <si>
    <t>PU 2 SCD</t>
  </si>
  <si>
    <t>PU 2 SC D</t>
  </si>
  <si>
    <t>696.3</t>
  </si>
  <si>
    <t>vráceno k ujasnění</t>
  </si>
  <si>
    <t>696.2</t>
  </si>
  <si>
    <t>696.1</t>
  </si>
  <si>
    <t>695.3</t>
  </si>
  <si>
    <t>695.1</t>
  </si>
  <si>
    <t>Počet podpořených nových chovatelů v oblasti akvakultury.</t>
  </si>
  <si>
    <t>695.0</t>
  </si>
  <si>
    <t>694.2</t>
  </si>
  <si>
    <t>Počet podpořených výměn výrobního zařízení za energeticky účinnější.</t>
  </si>
  <si>
    <t>694.0</t>
  </si>
  <si>
    <t>693.1</t>
  </si>
  <si>
    <t>692.2</t>
  </si>
  <si>
    <t>66901</t>
  </si>
  <si>
    <t>692.1</t>
  </si>
  <si>
    <t>691.1</t>
  </si>
  <si>
    <t>10.2.102.2; 10.2.103.4</t>
  </si>
  <si>
    <t>PU 2 SCB; PU 2 SCC</t>
  </si>
  <si>
    <t>PU 02_ENRF_IP 102_EMFF_zlepšování konkurenceschopnosti a životaschopnosti podniků akvakultury včetně zlepšení bezpečnosti nebo pracovních podmínek, zejména v případě malých a středních podniků;PU 02_ENRF_IP 103_EMFF_ochrana a obnova vodní biologické rozmanitosti a posílení ekosystémů souvisejících s akvakulturou a podpora akvakultury účinně využívající zdroje</t>
  </si>
  <si>
    <t>689.2</t>
  </si>
  <si>
    <t>689.1</t>
  </si>
  <si>
    <t>PU 2 SCA</t>
  </si>
  <si>
    <t>688.1</t>
  </si>
  <si>
    <t>687.1</t>
  </si>
  <si>
    <t>686.1</t>
  </si>
  <si>
    <t>685.3</t>
  </si>
  <si>
    <t>685.2</t>
  </si>
  <si>
    <t>685.1</t>
  </si>
  <si>
    <t>PU 2 SC C</t>
  </si>
  <si>
    <t>684.3</t>
  </si>
  <si>
    <t>nesoulad názvu se zaslanými podklady</t>
  </si>
  <si>
    <t>684.2</t>
  </si>
  <si>
    <t>684.1</t>
  </si>
  <si>
    <t>Increase in value of aquaculture production</t>
  </si>
  <si>
    <t>Zvýšení hodnoty akvakulturní produkce</t>
  </si>
  <si>
    <t>683.3</t>
  </si>
  <si>
    <t>prosíme o vyjasnění MJ</t>
  </si>
  <si>
    <t>683.2</t>
  </si>
  <si>
    <t>683.1</t>
  </si>
  <si>
    <t>Increase in volume of aquaculture production</t>
  </si>
  <si>
    <t>Zvýšení objemu akvakulturní produkce</t>
  </si>
  <si>
    <t>682.3</t>
  </si>
  <si>
    <t>PU 2 SC 2A; PU 2 SC 2B</t>
  </si>
  <si>
    <t>682.2</t>
  </si>
  <si>
    <t>682.1</t>
  </si>
  <si>
    <t>681.2</t>
  </si>
  <si>
    <t>681.1</t>
  </si>
  <si>
    <t>680.0</t>
  </si>
  <si>
    <t>678.0</t>
  </si>
  <si>
    <t>677.0</t>
  </si>
  <si>
    <t>676.0</t>
  </si>
  <si>
    <t>675.2</t>
  </si>
  <si>
    <t>675.0</t>
  </si>
  <si>
    <t>08.1.125.1.1; 08.1.125.1.2</t>
  </si>
  <si>
    <t>674.2</t>
  </si>
  <si>
    <t>Stav prostředků krytých Rozhodnutím / Smlouvou o poskytnutí dotace v % u všech OP vzhledem k nejbližšímu limitu N+3.</t>
  </si>
  <si>
    <t>674.0</t>
  </si>
  <si>
    <t>673.2</t>
  </si>
  <si>
    <t>673.0</t>
  </si>
  <si>
    <t>672.0</t>
  </si>
  <si>
    <t>671.0</t>
  </si>
  <si>
    <t>Prosíme o změnu MJ na procenta dle telefonické domluvy z 11.09.2014</t>
  </si>
  <si>
    <t>670.2</t>
  </si>
  <si>
    <t>"PROJEKT:
Na úrovni projektu bude popsáno, jak projekt bude přispívat k plnění specifického cíle a výsledkového indikátoru, tj. jaký bude jeho přínos z hlediska snižování počtu nezaměstnaných absolventů.
PROGRAM:
Na úrovni programu je pro stanovení hodnoty indikátoru využíváno následujících statistických dat:
a) V ČR se jedná o sestavy Ministerstva práce a sociálních věcí: 
- Pololetní statistiky absolventů škol a mladistvých v evidenci ÚP – zde údaje o nezaměstnaných absolventech, kteří ukončili školu v posledních 12ti měsících
- Měsíční statistika nezaměstnanosti
b) V případě Polské republiky jsou po účely agregace dat za oba státy vypočteny absolutní počty nezaměstnaných absolventů ze sestavy Podíl zaregistrovaných nezaměstnaných absolventů na celkovém počtu nezaměstnaných (pro účely přepočtu podílu nezaměstnaných absolventů na absolutní počty nezaměstnaných absolventů je využita sestava registrovaní nezaměstnaní dle pohlaví)
Údaje ze zmíněných sestav jsou využity k následné agregaci dat týkajících se počtu nezaměstnaných absolventů v celém programovém území a tento ukazatel je vydělen následně agregací dat za celkový počet registrovaných nezaměstnaných v celém programovém území.
"</t>
  </si>
  <si>
    <t>670.0</t>
  </si>
  <si>
    <t>"PROJEKT:
Na úrovni projektu bude popsáno, jak projekt konkrétně přispěje ke zvýšení celkové návštěvnosti území
PROGRAM
Na úrovni programu bude využito dostupných statistických dat:
a) V ČR se jedná o sestavu Českého statistického úřadu:  návštěvnost hromadných ubytovacích zařízení – počet hostů (Mezi hromadná ubytovací zařízení patří hotely, motely, botely, penziony, turistické ubytovny, chatové osady, kempy a ostatní hromadná ubytovací zařízení. Mezi ostatní hromadná ubytovací zařízení patří např. rekreační zařízení podniků, školící střediska, kulturně-historické objekty, lázeňská zařízení a jiná ubytovací zařízení, která vyčleňují lůžkovou kapacitu pro cestovní ruch (např. domovy mládeže, vysokoškolské koleje, podnikové ubytovny apod.). Mezi individuální ubytování se zařazují pronajímané pokoje, byty, chaty, chalupy a ubytování na rodinných farmách sloužících agroturistice.
Hromadné ubytovací zařízení – zařízení s minimálně pěti pokoji a zároveň deseti lůžky sloužící pro účely cestovního ruchu, tj. poskytující přechodné ubytování hostům (včetně dětí) za účelem dovolené, zájezdu, lázeňské péče, služební cesty, školení, kursu, kongresu, symposia, pobytu dětí ve škole v přírodě, v letních a zimních táborech apod. e)
b) V Polské republice se jedná o sestavu Turistická ubytovací zařízení, ve které jsou zahrnuty hotely, motely, penziony, jiné hotelové objekty, výletní domy (domy wycieczkowe), útulny (schroniska), domovy mládeže (školní a jiné: schroniska młodzieżowe, szkolne schroniska młodzieżowe), turistická střediska (ośrodki wczasowe), - táborová střediska nebo střediska pro organizaci volného casu mládeže (ośrodki kolonijne), školící a volnočasová střediska (ośrodki szkoleniowo-wypoczynkowe), domy tvůrčí práce (střediska vedená sdružením umělců - domy pracy twórczej), volně dostupné turistické domy (zespoły ogólnodostępnych domków turystycznych), kempy, objekty určené k víkendovému a svátečnímu využití (obiekty do wypoczynku sobotnio-niedzielnego i świątecznego) a lázeňská ubytovací zařízení.
Od roku 2012 jsou údaje zjišťovány za objekty s 10 a více ubytovacími místy. Od roku 2012 jsou také zjišťována data za  agroturistické objekty a hostinské pokoje.
Zjišťovány jsou údaje za všechny návštěvníky, tj. jak rezidenty (obyvatele dané země), tak nerezidenty, a to ze všech zemí světa, ze kterých návštěvníci v daném roce pocházeli. 
"</t>
  </si>
  <si>
    <t>669.0</t>
  </si>
  <si>
    <t>668.2</t>
  </si>
  <si>
    <t>Capability of drawing ESIF in the Czech Republic - fulfillment of the rule n+3/n+2</t>
  </si>
  <si>
    <t>Schopnost ČR čerpat prostředky ESIF – plnění pravidla n+3/n+2</t>
  </si>
  <si>
    <t>668.0</t>
  </si>
  <si>
    <t>PROJEKT:
Na úrovni projektu bude žadatel uvádět, zda k indikátoru výsledku přispívá či nikoli a jakým způsobem – na jaký aspekt přeshraniční akceschopnosti se projekt zaměřuje a jakým způsobem bude přeshraniční akceschopnost posílena. 
PROGRAM:
Na úrovni programu by pak hodnotu indikátoru řešil průzkum mezi klíčovými aktéry zapojenými do řešení mimořádných událostí a krizových situací na obou stranách (jednotky hasičů, dobrovolné i profesionální, koordinátoři krizového řízení, zástupci bezpečnostních složek na regionální i místní úrovni atd.). 
Pro provedení průzkumu bude předem stanovena škála v rozmezí 1 – 5 a budou definovány krajní hodnoty této škály, aby poskytnuly „respondentům“ vodítka pro jejich ohodnocení stavu u příslušné otázky (příslušného aspektu přeshraniční akceschopnosti). Zároveň bude každé hodnocení doprovozeno komentářem zdůvodňujícím přiřazení hodnoty, aby bylo ze strany řídícího orgánu ověřitelné, že hodnocení co nejvěrněji zobrazuje skutečný stav. 
(pozn. Jednotlivé otázky, které budou sloužit pro stanovení celkové míry přeshraniční akceschopnosti jsou vydefinovány ve zvláštním dokumentu).
Jelikož se jedná o poměrně omezený okruh subjektů (vydefinovaný ve spolupráci s regiony) a současně o okruh odborníků, kteří dobře znají reálnou situaci, bude mít jimi stanovená výchozí úroveň poměrně vysokou vypovídací hodnotu. Stejně tak lze předpokládat, že se podaří při provádění tohoto průzkumu dosáhnout realistického odhadu cílové hodnoty, k níž je možné se s rozpočtem prioritní osy dostat.</t>
  </si>
  <si>
    <t>667.0</t>
  </si>
  <si>
    <t>666.0</t>
  </si>
  <si>
    <t>665.0</t>
  </si>
  <si>
    <t>46601</t>
  </si>
  <si>
    <t>02.3.68.1; 02.3.68.2; 02.3.68.5</t>
  </si>
  <si>
    <t>51510</t>
  </si>
  <si>
    <t>Celková počet dětí, žáků a studentů začleněných do organizací, u kterých se díky podpoře ESF zvýšila kvalita výchovy a vzdělávání a proinkluzivnost</t>
  </si>
  <si>
    <t>660.0</t>
  </si>
  <si>
    <t>02.2.69.2; 02.3.68.1; 02.3.68.2; 02.3.68.5</t>
  </si>
  <si>
    <t>659.0</t>
  </si>
  <si>
    <t>658.1</t>
  </si>
  <si>
    <t>Total number of participants M 1</t>
  </si>
  <si>
    <t>Celkový počet účastníků opatření</t>
  </si>
  <si>
    <t>658.0</t>
  </si>
  <si>
    <t>657.0</t>
  </si>
  <si>
    <t>655.0</t>
  </si>
  <si>
    <t>Počet nesrovnalostí/Kč</t>
  </si>
  <si>
    <t>Indikátor na základě identifikovaných nesrovnalostí sleduje jejich počet v návaznosti na jejich finanční objem.</t>
  </si>
  <si>
    <t>Number and volume of irregularities</t>
  </si>
  <si>
    <t>Počet a objem nesrovnalostí</t>
  </si>
  <si>
    <t>654.0</t>
  </si>
  <si>
    <t>653.0</t>
  </si>
  <si>
    <t>Indikátor sledující počty osob využívajících nové vzdělávací programy/produkty na území hl.m.Prahy.</t>
  </si>
  <si>
    <t>652.0</t>
  </si>
  <si>
    <t>Podíl inovujících podniků na celkovém počtu podniků podle druhu inovačních aktivit na území HMP</t>
  </si>
  <si>
    <t>651.0</t>
  </si>
  <si>
    <t>Indikátor sleduje počty vzdělávacích zařízení s nově vybavenými třídami na území hl.m. Prahy.</t>
  </si>
  <si>
    <t>650.0</t>
  </si>
  <si>
    <t>649.0</t>
  </si>
  <si>
    <t>Indikátor sleduje vytvořené nové třídy ve všech relevantních vzdělávacích zařízeních.</t>
  </si>
  <si>
    <t>648.0</t>
  </si>
  <si>
    <t>Indikátor vystihuje zvyšování kapacity zařízení pro péči o děti do 3 let věku.</t>
  </si>
  <si>
    <t>647.0</t>
  </si>
  <si>
    <t>Indikátor sleduje počet osob, které využívají zařízení pečující o děti do 3 let jejich věku na území hl.m.Prahy. Indikátor by měl naznačit dostatečnost kapacity zařízení pro péči o děti do 3 let v denním režimu, protože jejich nedostatečná kapacity je hlavní příčinou diskriminačních omezení včasného návratu na trh práce a profesního růstu rodičů těchto dětí.</t>
  </si>
  <si>
    <t>646.0</t>
  </si>
  <si>
    <t>3.4 Dokončit inventarizaci a odstranit ekologické zátěže</t>
  </si>
  <si>
    <t>upravte</t>
  </si>
  <si>
    <t>645.3</t>
  </si>
  <si>
    <t>645.2</t>
  </si>
  <si>
    <t>645.1</t>
  </si>
  <si>
    <t>02.1.01.1;02.1.01.2</t>
  </si>
  <si>
    <t>644.1</t>
  </si>
  <si>
    <t>643.0</t>
  </si>
  <si>
    <t>tuna/tok</t>
  </si>
  <si>
    <t>640.0</t>
  </si>
  <si>
    <t>639.1</t>
  </si>
  <si>
    <t>638.1</t>
  </si>
  <si>
    <t>Indikátor se v rámci technické přílohy člení na:
1a- nepůvodní druhy rostlin
1b - nepůvodní druhy rostlin ve zvláště chráněných území národního významu 
2a- nepůvodní druhy živočichů
2b - nepůvodní druhy živočichů ve zvláště chráněných území národního významu
3a - terénní mapování či monitoring nepůvodních druhů
3b - terénní mapování či monitoring nepůvodních druhů ve zvláště chráněných území národního významu</t>
  </si>
  <si>
    <t>05.4.27.4.1; 05.4.27.4.2</t>
  </si>
  <si>
    <t>4.1 Zajistit příznivý stav předmětu ochrany národně významných chráněných území; 4.2 Posílit biodiverzitu</t>
  </si>
  <si>
    <t>637.2</t>
  </si>
  <si>
    <t>637.0</t>
  </si>
  <si>
    <t>Indikátor se dále člení (technická příloha)
1a – plocha vytvořené návštěvnické infrastruktury ve zvláště chráněných územích národního významu
1b – plocha  vytvořené návštěvnické infrastruktury</t>
  </si>
  <si>
    <t>4.1 Zajistit příznivý stav předmětu ochrany národně významných chráněných území; 4.2. posílit biodiverzitu</t>
  </si>
  <si>
    <t>Indikátor se v rámci technické přílohy člení na:
1a-podpora druhů vč. omezování ohrožujících faktorů
1b - podpora druhů vč. omezování ohrožujících faktorů ve zvláště chráněných územích národního významu 
2a -podpora stanovišť
2b- podpora stanovišť ve zvláště chráněných územích národního významu
3a -terénní mapování nebo monitoring výskytu druhů 
3b - terénní mapování nebo monitoring výskytu druhů ve zvláště chráněných územích národního významu
4a -terénní mapování nebo monitoring stanovišť
4b - terénní mapování nebo monitoring stanovišť ve zvláště chráněných územích národního významu</t>
  </si>
  <si>
    <t>635.0</t>
  </si>
  <si>
    <t>634.4</t>
  </si>
  <si>
    <t>634.3</t>
  </si>
  <si>
    <t>634.1</t>
  </si>
  <si>
    <t>Počet studií s návrhem přírodě blízkých povodňových opatření.</t>
  </si>
  <si>
    <t>634.0</t>
  </si>
  <si>
    <t>633.1</t>
  </si>
  <si>
    <t>společný indikátor pro SC 2.1 a 2.2</t>
  </si>
  <si>
    <t>05.2.32.2.1; 05.2.32.2.2</t>
  </si>
  <si>
    <t>2.1 Snížit emise z lokálního vytápění domácností podílející se na expozici obyvatelstva nadlimitním koncentracím znečišťujících látek; 2.2 Snížit emise stacionárních zdrojů podílející se na expozici obyvatelstva nadlimitním koncentracím znečišťujících lát</t>
  </si>
  <si>
    <t>631.1</t>
  </si>
  <si>
    <t>630.3</t>
  </si>
  <si>
    <t>630.1</t>
  </si>
  <si>
    <t>630.0</t>
  </si>
  <si>
    <t>Number of unused boreholes at protected area according Register by Directive 2000/60/ES</t>
  </si>
  <si>
    <t>627.0</t>
  </si>
  <si>
    <t>623.1</t>
  </si>
  <si>
    <t>4.1 Zajistit příznivý stav předmětu ochrany národně významných chráněných území</t>
  </si>
  <si>
    <t>620.2</t>
  </si>
  <si>
    <t>620.1</t>
  </si>
  <si>
    <t>619.0</t>
  </si>
  <si>
    <t>618.0</t>
  </si>
  <si>
    <t>617.0</t>
  </si>
  <si>
    <t>613.0</t>
  </si>
  <si>
    <t>611.1</t>
  </si>
  <si>
    <t>609.1</t>
  </si>
  <si>
    <t>80700</t>
  </si>
  <si>
    <t>606.0</t>
  </si>
  <si>
    <t>Nejde o klasický vztah nadřazenosti a podřazenosti. Interní indikátor bude využíván při realizaci kontrafaktuálních a jiných srovnávacích a dopadových analýz, které budou hodnotit plnění SC. MMR-NOK překódováno na 3 22 10 - doporučuji pohlídat. Tento WF byl navázán na jiný kód.</t>
  </si>
  <si>
    <t>605.2</t>
  </si>
  <si>
    <t>605.1</t>
  </si>
  <si>
    <t>Jde o spotřebu zachycenou před vstupem do spotřebičů, ve kterých se využije pro finální užitný efekt, nikoli pro výrobu jiné energie (s výjimkou druhotných energetických zdrojů).</t>
  </si>
  <si>
    <t>605.0</t>
  </si>
  <si>
    <t>Indikátor doplněn na základě připomínek EK. V bodě 19 nejde o vazbu typu nadřazenosti a podřazenosti apod. Indikátor v bodě 19 je součástí tohoto výsledku. V bodě 6 je uveden zdroj statistika, v OP PIK je "CzechInvest". MMR-NOK nově přiřadil kód 2 33 00 - doporučuji pohlídat. Tento WF byl navázán na jiný kód.</t>
  </si>
  <si>
    <t>TC 03_IP 111_EFRR_vyvíjení a provádění nových obchodních modelů pro malé a střední podniky, zejména pro oblast mezinárodního obchodu</t>
  </si>
  <si>
    <t>Podíl exportu MSP k celkovým výkonům MSP.</t>
  </si>
  <si>
    <t>603.1</t>
  </si>
  <si>
    <t>Nejde o klasický vztah nadřazenosti a podřazenosti. Výše uvedené indikátory budou využity při realizaci kontrafaktuálních a jiných srovnávacích a dopadových analýz. Dále se využijí samotná IČO.</t>
  </si>
  <si>
    <t>603.0</t>
  </si>
  <si>
    <t>Nejde o klasický vztah nadřazenosti a podřazenosti. Kromě uvedeného společného indikátoru bude ještě vazba na samotnou výši intervence. IČO podpořených subjektů budou dále využita pro účely kontrafaktuálních a jiných dopadových a srovnávacích analýz. MMR-NOK ponechalo kód 2 10 10.</t>
  </si>
  <si>
    <t>01.2.06.2.1;01.4.04.4.2</t>
  </si>
  <si>
    <t>Specifický cíl 1 "Zvýšit konkurenceschopnost začínajících a rozvojových MSP"; Specifický cíl 2 "Zvýšit využití potenciálu ICT sektoru pro konkurenceschopnost ekonomiky"</t>
  </si>
  <si>
    <t>597.0</t>
  </si>
  <si>
    <t>596.0</t>
  </si>
  <si>
    <t>595.0</t>
  </si>
  <si>
    <t>591.1</t>
  </si>
  <si>
    <t>Index of aging - 129.2, year 2012</t>
  </si>
  <si>
    <t>Index stáří – 129,2, r. 2012</t>
  </si>
  <si>
    <t>591.0</t>
  </si>
  <si>
    <t>Waiting list of applicants to provide social service in facilities - 9807, year 2011,</t>
  </si>
  <si>
    <t>Neuspokojení žadatelé o poskytnutí sociální služby v zařízeních – 9807, r. 2011,</t>
  </si>
  <si>
    <t>590.0</t>
  </si>
  <si>
    <t>The number of foreigners and their share of the population - 12.9%, year 2012</t>
  </si>
  <si>
    <t>Počet cizinců a jejich podíl na obyvatelstvu – 12,9 %, r. 2012</t>
  </si>
  <si>
    <t>589.0</t>
  </si>
  <si>
    <t>Net migration rate – - 5297, year 2013</t>
  </si>
  <si>
    <t>Saldo migrace – - 5297, r. 2013</t>
  </si>
  <si>
    <t>588.0</t>
  </si>
  <si>
    <t>The proportion of people aged over 80 years - 2.5% year 2012</t>
  </si>
  <si>
    <t>Podíl osob starších 80 let – 2,5 %, r. 2012</t>
  </si>
  <si>
    <t>587.0</t>
  </si>
  <si>
    <t>586.0</t>
  </si>
  <si>
    <t>585.1</t>
  </si>
  <si>
    <t>The proportion of unemployed persons in the total population aged 15-64 years (%) - 5.1, year 2013</t>
  </si>
  <si>
    <t>Podíl nezaměstnaných osob na obyvatelstvu ve věku 15 – 64 let (%) – 5,1, r. 2013</t>
  </si>
  <si>
    <t>585.0</t>
  </si>
  <si>
    <t>2.4.0-r1-2014-12-11 (PROD)   Online support     Legal Notice 
Early leavers from education and training</t>
  </si>
  <si>
    <t>582.2</t>
  </si>
  <si>
    <t>The proportion of early school leavers</t>
  </si>
  <si>
    <t>582.1</t>
  </si>
  <si>
    <t>581.0</t>
  </si>
  <si>
    <t>580.0</t>
  </si>
  <si>
    <t>579.0</t>
  </si>
  <si>
    <t>578.0</t>
  </si>
  <si>
    <t>06.2.56.2.1; 3.1.1</t>
  </si>
  <si>
    <t>2.1 - Zvýšení kvality a dostupnosti služeb vedoucí k sociální inkluzi; 3.1 - Posílení sociální infrastruktury pro integraci, komunitní služby a prevenci</t>
  </si>
  <si>
    <t>2 - Zkvalitnění veřejných služeb a podmínek života pro obyvatele regionů; 3 -  Podpora sociálního začleňování a boj proti chudobě</t>
  </si>
  <si>
    <t>Byty</t>
  </si>
  <si>
    <t>577.1</t>
  </si>
  <si>
    <t>577.0</t>
  </si>
  <si>
    <t>576.0</t>
  </si>
  <si>
    <t>Počet partnerů</t>
  </si>
  <si>
    <t>569.0</t>
  </si>
  <si>
    <t>Počet mechanismů</t>
  </si>
  <si>
    <t>568.0</t>
  </si>
  <si>
    <t>566.0</t>
  </si>
  <si>
    <t>Prosíme o změnu definice v rámci "definice společného dědictví viz též indikátor výše" - prosíme o okopírování definice z indikátoru 562 do indikátoru 563 - nebo o použití přesného kódu zmiňovaného indikátoru - dle NČI2014+ - indikátor výše není dostatečný popis</t>
  </si>
  <si>
    <t>563.1</t>
  </si>
  <si>
    <t>Počet elementů</t>
  </si>
  <si>
    <t>563.0</t>
  </si>
  <si>
    <t>562.0</t>
  </si>
  <si>
    <t>Počet jednotek</t>
  </si>
  <si>
    <t>Počet podpořených jednotek záchranných a bezpečnostních složek a útvarů krizového řízení</t>
  </si>
  <si>
    <t>561.0</t>
  </si>
  <si>
    <t>GWh</t>
  </si>
  <si>
    <t>559.1</t>
  </si>
  <si>
    <t>559.0</t>
  </si>
  <si>
    <t>558.1</t>
  </si>
  <si>
    <t>558.0</t>
  </si>
  <si>
    <t>557.0</t>
  </si>
  <si>
    <t>556.0</t>
  </si>
  <si>
    <t>554.0</t>
  </si>
  <si>
    <t>vozidla</t>
  </si>
  <si>
    <t>Počet vozidel, které zaparkují na daném záchytném parkovišti P+R za rok</t>
  </si>
  <si>
    <t>553.1</t>
  </si>
  <si>
    <t>553.0</t>
  </si>
  <si>
    <t>552.1</t>
  </si>
  <si>
    <t>552.0</t>
  </si>
  <si>
    <t>542.0</t>
  </si>
  <si>
    <t>540.0</t>
  </si>
  <si>
    <t>80901</t>
  </si>
  <si>
    <t>80810</t>
  </si>
  <si>
    <t>OP PIK;IROP</t>
  </si>
  <si>
    <t>Počet uživatelů poradenské služby (O.13)</t>
  </si>
  <si>
    <t>527.0</t>
  </si>
  <si>
    <t>525.1</t>
  </si>
  <si>
    <t>524.2</t>
  </si>
  <si>
    <t>524.1</t>
  </si>
  <si>
    <t>522.0</t>
  </si>
  <si>
    <t>521.0</t>
  </si>
  <si>
    <t>518.1</t>
  </si>
  <si>
    <t>9.1.;9.2;9.4.2;9.4.3.1;9.4.3.2;9.8.5;9.8.6.1; 9.8.6.2</t>
  </si>
  <si>
    <t>1; 1; 2A; 2C; 3A; 4; 2C; 2C</t>
  </si>
  <si>
    <t>PU 01_EZFRV_IP 77_EZFRV_podpora inovací, spolupráce a rozvoje znalostní základny ve venkovských oblastech;PU 01_EZFRV_IP 79_EZFRV_podpora celoživotního vzdělávání a odborné přípravy v odvětvích zemědělství a lesnictví;PU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půdou;PU 05_EZFRV_IP 91_EZFRV_podpora ukládání a pohlcování uhlíku v zemědělství a lesnictví;PU 02_EZFRV_IP 81a_EZFRV_zlepšení ekonomické výkonnosti lesního hospodářství</t>
  </si>
  <si>
    <t>TC 01 Posílení výzkumu, technologického rozvoje a inovací;TC 02 Zlepšení přístupu, využití a kvality informačních a komunikačních technologií;TC 05 Podpora přizpůsobení se změně klimatu, předcházení rizikům a řízení rizik;TC 06 Zachování a ochrana životního prostředí a podpora účinného využívání zdrojů;TC 11 Posilování institucionální kapacity veřejných orgánů a zúčastněných stran a přispívání k účinné veřejné správě;EZFRV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</si>
  <si>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PU 01; PU 02, PU 03; PU 04</t>
  </si>
  <si>
    <t>Opatření 1 (čl.14): počet akcí organizovaných poskytovatelem služby v členění na podopatření
Opatření 2 (čl.15): počet akcí organizovaných poskytovatelem služby  
Opatření 4 (čl.17): počet podpořených investičních opatření v členění na investice v zemědělských podnicích (4.1); investice do zpracování/uvádění na trh zemědělských produktů (4.2); investice do zemědělské a lesnické infrastruktury (4.3) 
Podopatření 8.5 (čl.21): Počet podpořených investic
Podopatření 8.6 (čl.21): Počet podpořených investic</t>
  </si>
  <si>
    <t>518.0</t>
  </si>
  <si>
    <t>513.1</t>
  </si>
  <si>
    <t>513.0</t>
  </si>
  <si>
    <t>Došlo k přejmenování indikátoru na základě připomínek EK. MMR-NOK ponechán kód 3 35 00.</t>
  </si>
  <si>
    <t>Komplexní opatření je definováno jakou soubor opatření, která může zahrnovat výstavbu a posilování (zdvojování) vedení, výstavbu a modernizaci rozvoden, zavádění řídících a komunikačních systému v jednotlivých uzlech a v dispečerském řídícím systému.</t>
  </si>
  <si>
    <t>512.0</t>
  </si>
  <si>
    <t>511.0</t>
  </si>
  <si>
    <t>Definice je stejná jako název. Prosíme o dopracování.
Anglický název by měl být upraven na "Number of public authorities connected to shared services through shared and secure network"</t>
  </si>
  <si>
    <t>Tento indikátor měří počet orgánů veřejné moci (OVM), které se připojují ke sdíleným službám skrze sítě poskytované více uživatelům najednou, splňující standardy kybernetické bezpečnosti dané zákonem o kybernetické bezpečnosti a prováděcími předpisy. Sdílené služby státu jsou služby poskytované více uživatelům současně, které je možné využívat bez nutnosti budovat, vlastnit či provozovat nezbytná technologická řešení. V současnosti prostřednictvím Centrálního místa služeb (CMS) bezpečnou Komunikační infrastrukturou veřejné správy (KIVS) přistupují státní a samosprávné OVM. Cílem je díky propojení regionálních sítí s CMS KIVS zajistit bezpečný přístup ke sdíleným službám státu pro všechny ústřední správní orgány, vyšší územně správní celky, obce s rozšířenou působností a klíčové organizace v majetku státu. OVM je orgán, který reprezentuje veřejnou moc a je ze zákona oprávněn autoritativně rozhodovat o právech a povinnostech fyzických či právnických osob, nebo jinak zasahovat do jejich právní sféry.</t>
  </si>
  <si>
    <t>510.1</t>
  </si>
  <si>
    <t>3.3 - Zvyšování efektivity a transparentnosti veřejné správy prostřednictvím rozvoje využití a kvality systémů ICT</t>
  </si>
  <si>
    <t>Number of public authorities connected to shared services to become a shared and secure network</t>
  </si>
  <si>
    <t>510.0</t>
  </si>
  <si>
    <t>Tento indikátor měří počet sdílených provozních i agendových informačních systémů. Provozní informační systém je systém zajišťující informační činnosti nutné pro vnitřní provoz příslušného orgánu, například účetnictví, správu majetku, nesouvisející bezprostředně s výkonem veřejné správy – viz § 2 písm. u) zákona o ISVS. Agendový informační systém (AIS) je informační systém veřejné správy sloužící k výkonu agendy veřejné správy.  Sdílený informační systém je takový IS, který slouží pro výkon činnosti více orgánů veřejné moci (OVM). OVM je orgán, který reprezentuje veřejnou moc a je ze zákona oprávněn autoritativně rozhodovat o právech a povinnostech fyzických či právnických osob, nebo jinak zasahovat do jejich právní sféry.</t>
  </si>
  <si>
    <t>509.1</t>
  </si>
  <si>
    <t>Počet sdílených informačních systémů (sdílené min. 3 orgány veřejné moci)</t>
  </si>
  <si>
    <t>Number of shared information systems (shared min. 3 public authorities)</t>
  </si>
  <si>
    <t>509.0</t>
  </si>
  <si>
    <t>Počet agendových informačních systémů připojených k informačním systémům kmenových projektů eGovernmentu pro publikace nebo aktualizaci údajů a pro realizaci úplného elektronického podání</t>
  </si>
  <si>
    <t>508.2</t>
  </si>
  <si>
    <t>Definice je shodná s názvem. Prosíme o dopracování. V názvu několik pojmů nutných k vysvětlení.</t>
  </si>
  <si>
    <t>Tento indikátor měří počet agendových informačních systémů připojených k informačním systémům kmenových projektů eGovernmentu. Agendový informační systém (AIS) je informační systém veřejné správy sloužící k výkonu agendy.  Kmenové projekty eGovernmentu jsou souborem projektů uvedených v usnesení vlády č.j. 536/2008 a dále rozšířených grémiem náměstků  pro veřejnou správu. Úplné elektronické podání je takové podání (úkon vyplývající ze zákonem stanovené agendy), které umožní sdílení získaných údajů i ostatními orgány veřejné moci, nebo subjekty, které takto jednají se souhlasem občana.</t>
  </si>
  <si>
    <t>508.1</t>
  </si>
  <si>
    <t>Počet AIS</t>
  </si>
  <si>
    <t>Počet AISu připojených k IS kmenových projektů eGovernmentu pro publikace nebo aktualizaci údajů a pro realizaci úplného elektronického podání</t>
  </si>
  <si>
    <t>Number AIS attached to the stem IS eGovernment projects for publication or updating of data and the implementation of full electronic submission</t>
  </si>
  <si>
    <t>508.0</t>
  </si>
  <si>
    <t>Nedostatečná definice. Je shodná s názvem. Prosíme o dopracování.</t>
  </si>
  <si>
    <t>Tento indikátor měří počet agend s nově zavedenými inteligentními formuláři pro samoobslužné vyřízení životních situací v jednotlivých agendách. Agenda je souhrn činností spočívajících ve výkonu vymezeného okruhu vzájemně souvisejících činností v rámci působnosti orgánu veřejné moci. Pro potřeby tohoto indikátoru bude agendou myšlen záznam ve veřejně dostupném Registru práv a povinností. Inteligentní formulář je online formulář umožňující asistované i samoobslužné vyplnění údajů s funkcí automatického předvyplnění údajů známých veřejné správě a dále umožňující jeho automatickou validaci. Životní situace je strukturovaný popis řešení úkonů ve vztahu k orgánům veřejné moci. Jednotlivé popisy mají přesně danou strukturu, kterou při zveřejnění zadává a za správnost návodu odpovídá vždy uvedený zveřejňující subjekt.</t>
  </si>
  <si>
    <t>507.1</t>
  </si>
  <si>
    <t>Počet agend s nově zavedenými inteligentními formuláři pro vyřízení životní situace v jednotlivých agendách</t>
  </si>
  <si>
    <t>Number agendas with newly introduced intelligent life form for handling the situation in individual agendas</t>
  </si>
  <si>
    <t>507.0</t>
  </si>
  <si>
    <t>Tento indikátor měří počet prvků zavedených k zajištění standardu kybernetické bezpečnosti. Prvky k zajištění standardů kybernetické bezpečnosti jsou technická opatření definovaná zákonem o kybernetické bezpečnosti. Zákon o kybernetické bezpečnosti je v souladu se Strategií kybernetické bezpečnosti Evropské unie. V důvodové zprávě k Zákonu o kybernetické bezpečnosti je explicitní odkaz na návrh směrnice Evropského parlamentu a Rady o opatření k zajištění vysoké společné úrovně bezpečnosti sítí a informací v Unii jako i k dané Strategii. Standard kybernetické bezpečnosti je požadavek definovaný zákonem o kybernetické bezpečnosti.</t>
  </si>
  <si>
    <t>506.1</t>
  </si>
  <si>
    <t>Tento indikátor měří počet prvků zavedených k zajištění standardu kybernetické bezpečnosti. „Prvky“ vedoucí k zajištění standardů kybernetické bezpečnosti rozumíme - technická opatření definovaná zákonem o kybernetické bezpečnosti. Standardem kybernetické bezpečnosti rozumíme splnění požadavků daných zákonem o kybernetické bezpečnosti.</t>
  </si>
  <si>
    <t>506.0</t>
  </si>
  <si>
    <t>Tento indikátor měří počet nově publikovaných - data setů (prvků) na principu "open data" pro potřeby dalších uživatelů i mimo sektor veřejné správy. „Data setem“ rozumíme kolekci logicky souvisejících dat (soubor či databáze).</t>
  </si>
  <si>
    <t>Počet nově publikovaných data setů na principu "open data"</t>
  </si>
  <si>
    <t>505.0</t>
  </si>
  <si>
    <t>Tento indikátor měří počet Orgánů Veřejné Moci (dále OVM), která budou nově splňovat standardy kybernetické bezpečnosti. Počtem OVM nově splňujících standardy kybernetické bezpečnosti rozumíme ty OVM, které nově splňují bezpečnostní opatření (tedy organizační i technická opatření) definována zákonem o kybernetické bezpečnosti. V případě realizace datového centra, bude jako počet OVM uveden faktický počet OVM využívající toto centrum (např. 3 resorty budou ukládat data do jednoho datového centra - tzn. počet OVM = 3).</t>
  </si>
  <si>
    <t>Number of public authorities meeting the new standards for cyber security</t>
  </si>
  <si>
    <t>Počet orgánů veřejné moci nově splňující standardy kybernetické bezpečnosti</t>
  </si>
  <si>
    <t>504.0</t>
  </si>
  <si>
    <t>Tento indikátor měří nové funkcionality zavedené v rámci datového fondu veřejné správy. Pod pojmem „funkcionalita“ rozumíme hierarchicky uspořádaný souhrn poskytovaných, požadovaných nebo plánovaných funkcí.</t>
  </si>
  <si>
    <t>New features</t>
  </si>
  <si>
    <t>Nové funkcionality</t>
  </si>
  <si>
    <t>503.0</t>
  </si>
  <si>
    <t>Počet osob, kterým může podpořený poskytovatel psychiatrické péče poskytnout péči v jeden den. Jedná se o součet osob, které mohou být v jeden den hospitalizovány v daném zařízení a rovněž počet osob, kterým může být v jeden den poskytnuta ambulantní péče nebo péče v jejich přirozeném prostředí.</t>
  </si>
  <si>
    <t>Capacity providers of psychiatric care created or upgraded in the reform of psychiatric care</t>
  </si>
  <si>
    <t>Kapacita poskytovatelů psychiatrické péče vytvořené nebo modernizované v souvislosti s reformou psychiatrické péče</t>
  </si>
  <si>
    <t>502.0</t>
  </si>
  <si>
    <t>Lůžková kapacita ve formě počtu akutních lůžek v rámci pracoviště zdravotní péče podpořeného z projektu. Za „pracoviště“ je považován poskytovatel zdravotní péče, který splňuje kritéria stanovená v Koncepci návazné péče.</t>
  </si>
  <si>
    <t>The capacity of new and upgraded health care</t>
  </si>
  <si>
    <t>Kapacita nové a modernizované zdravotní péče</t>
  </si>
  <si>
    <t>501.0</t>
  </si>
  <si>
    <t>Počet mobilních/asertivních týmů, jejichž vybavení  bylo pořízeno v rámci projektu.</t>
  </si>
  <si>
    <t>500.0</t>
  </si>
  <si>
    <t>Počet podpořených poskytovatelů psychiatrické péče, kteří v souvislosti s dosahováním standardů definovaných strategií reformy psychiatrické péče, nebo v souvislosti s poskytováním nových služeb definovaných strategií reformy psychiatrické péče, pořídili nebo technicky zhodnotili nebo rekonstruovali budovy, ve kterých je poskytována psychiatrická péče, a nebo kteří pořídili vybavení potřebné pro poskytování služeb definovaných ve Strategii reformy psychiatrické péče.</t>
  </si>
  <si>
    <t>499.0</t>
  </si>
  <si>
    <t>Počet pracovišť poskytujících návaznou péči. Za „pracoviště“ je považován - poskytovatel zdravotních služeb, který splňuje kritéria stanovená v Koncepci návazné péče.</t>
  </si>
  <si>
    <t>498.0</t>
  </si>
  <si>
    <t>Počet nově vytvořených pracovních míst, přepočtený na plné úvazky. Vytvořenými pracovními místy jsou místa vytvořená v rámci projektu v souladu se stanovenými pravidly. Vytvořeným pracovním místem se rozumí:
• nové pracovní místo u zaměstnavatele podpořené formou úhrady mzdových nákladů 
• nové pracovní místo pro sebezaměstnání (OSVČ) podpořené prostřednictvím vzdělávání a podpůrných služeb (např. informativních, poradenských, analytických). Formou příspěvku na zařízení a vybavení nebo formou mzdových příspěvků lze podporovat pracovní místa pro sebezaměstnání pouze v rámci individuálních projektů MPSV a úřadů zaměřených na realizaci nástrojů APZ.
• pracovní místo u zaměstnavatele vytvořené v souvislosti s projektem, které představuje čistý nárůst pracovních míst a na které nejsou poskytovány mzdové příspěvky za předpokladu, že toto místo není financováno z jiných veřejných zdrojů (např. APZ) a že je v projektu jasně zdůvodněno, jak bude projekt přínosný pro vytvoření pracovního místa.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40 odst. 4 a čl. 41 odst. 4 nařízení Komise (ES) č. 800/2008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Do daného MI budou započítáváni pouze zaměstnanci z řad znevýhodněných skupin (např. osoby dlouhodobě nezaměstnané, osoby zdravotně postižené, osoby do 25 let, osoby starší 55 let, osoby s nízkou kvalifikací, osoby pečující o dítě či osobu blízkou, osoby s jiným sociokulturním znevýhodněním (minority, drogově závislí, osoby vracející se z výkonu trestu).</t>
  </si>
  <si>
    <t>493.0</t>
  </si>
  <si>
    <t>492.0</t>
  </si>
  <si>
    <t>Indikátor má za cíl měřit počet nových a modernizovaných budov a prostor sloužících k výkonu činnosti složek IZS. Novým a modernizovaným „objektem“ se rozumí vnitřní i vnější prostor (tj. budovy, vnější a vnitřní prostory, související plochy), který prošel výstavbou či rekonstrukcí s cílem přizpůsobit se novým zásahovým podmínkám a zajistit rozvoj specifických schopností a požadavků na součinnost složek IZS při řešení mimořádných událostí (např. stavební úpravy, aplikace moderních technologií). Může se jednat o požární stanice JPO a/nebo výcviková a školící centra. Počet „objektů“(budov/prostor) se odvíjí od počtu příjemců: 1 příjemce = 1 objekt (bez rozdílu, zda se jedná o budovu či budovy, související či vnější nebo vnitřní prostory apod.)</t>
  </si>
  <si>
    <t>The number of new and upgraded buildings and premises used to conduct business components of the IRS</t>
  </si>
  <si>
    <t>Počet nových a modernizovaných budov a prostor sloužících k výkonu činnosti složek IZS</t>
  </si>
  <si>
    <t>491.0</t>
  </si>
  <si>
    <t>Indikátor má za cíl měřit počet nového vybavení určeného pro řešení mimořádných událostí. Pod pojmem „vybavení“ je chápána technika, technologie a další vybavení složek IZS, dle definovaných kategorií určených pro výkon činností složek IZS.</t>
  </si>
  <si>
    <t>Number of new equipment to deal with emergencies</t>
  </si>
  <si>
    <t>Počet nového vybavení pro řešení mimořádných událostí</t>
  </si>
  <si>
    <t>490.0</t>
  </si>
  <si>
    <t>Indikátor má za cíl měřit kapacitu nových a modernizovaných budov a prostor sloužících k výkonu činnosti složek IZS. Kapacitou prostor se rozumí maximální množství osob, které jsou v daný okamžik schopné výcvikové, výukové nebo pracovní činnosti. Novým a modernizovaným prostorem (objektem) se rozumí vnitřní i vnější prostor, který prošel výstavbou či rekonstrukcí s cílem přizpůsobit se novým zásahovým podmínkám a zajistit rozvoj specifických schopností a požadavků na součinnost složek IZS při řešení mimořádných událostí (např. stavební úpravy, aplikace moderních technologií). Může se jednat o požární stanice JPO a/nebo výcviková a školící centra.</t>
  </si>
  <si>
    <t>Capacity of new and modernized buildings and premises used to conduct business components of the IRS</t>
  </si>
  <si>
    <t>Kapacita nových a modernizovaných budov a prostor sloužících k výkonu činnosti složek IZS</t>
  </si>
  <si>
    <t>489.0</t>
  </si>
  <si>
    <t>Takto definovaný indikátor není hodný jako výsledkový indikátor, jedná se spíše o výstupový. 
Výchozí hodnota je nastavena na 0. Toto není akceptovatelné ze strany EK. V tomto indikátoru patrná změna stavu.</t>
  </si>
  <si>
    <t>Nárůst nově vybavených jednotek složek IZS</t>
  </si>
  <si>
    <t>488.0</t>
  </si>
  <si>
    <t>9.4.1; 9.8.6.1; 9.4.2;9.8.6.1; 9.6.4.1;9.6.4.2;9.6.4.3</t>
  </si>
  <si>
    <t>2A; 2C; 2C; 3A;5C;6A;6A</t>
  </si>
  <si>
    <t>481.1</t>
  </si>
  <si>
    <t>9.4.1; 9.8.6.1; 9.4.2;9.8.6.1</t>
  </si>
  <si>
    <t>2A; 2C; 2C; 3A</t>
  </si>
  <si>
    <t>2;3</t>
  </si>
  <si>
    <t>Share of holdings with incresed GVA</t>
  </si>
  <si>
    <t>Podíl podniků, u kterých došlo ke zvýšení hrubé přidané hodnoty</t>
  </si>
  <si>
    <t>481.0</t>
  </si>
  <si>
    <t>480.0</t>
  </si>
  <si>
    <t>O konečné podobě MI včetně názvu, definice apod. se stále jedná - čekáme na reakci ze strany MŠMT.</t>
  </si>
  <si>
    <t>479.1</t>
  </si>
  <si>
    <t>479.0</t>
  </si>
  <si>
    <t>Využití WF390</t>
  </si>
  <si>
    <t>478.0</t>
  </si>
  <si>
    <t>Nevidím rozdíl mezi tímto formulářem a WF 475</t>
  </si>
  <si>
    <t>477.1</t>
  </si>
  <si>
    <t>477.0</t>
  </si>
  <si>
    <t>476.0</t>
  </si>
  <si>
    <t>475.1</t>
  </si>
  <si>
    <t>475.0</t>
  </si>
  <si>
    <t>474.0</t>
  </si>
  <si>
    <t>473.1</t>
  </si>
  <si>
    <t>473.0</t>
  </si>
  <si>
    <t>472.0</t>
  </si>
  <si>
    <t>471.1</t>
  </si>
  <si>
    <t>471.0</t>
  </si>
  <si>
    <t>Bod 4 - rozpracovat definici. "Počet podpořených sociálních služeb" nedává moc smysl. Jedná se o jednotlivé služby, o nějaký systém, o jednotlivé služby v jednotlivých centrech?
Bod 5 - měrná jednotka bez slova počet ... jen služby
Bod 22 - prosím o navržení cílové hodnoty indikátoru
bod 38 - doplnit TZ</t>
  </si>
  <si>
    <t>470.1</t>
  </si>
  <si>
    <t>Počet služeb</t>
  </si>
  <si>
    <t>470.0</t>
  </si>
  <si>
    <t>Bod 4 - nutné rozpracovat definici, jedná se o novou kapacitu? co jsou služby sociálního začleňování.
Bod 5 - MJ je nutné vztáhnout k časovému období např. osoby/rok
Bod 22 - doplnit cílovou hodnotu
Bod 38 - doplnit TZ</t>
  </si>
  <si>
    <t>469.1</t>
  </si>
  <si>
    <t>469.0</t>
  </si>
  <si>
    <t>Bod 4 - rozpracovat definici. Jedná se on novou kapacitu zařízení nebo o její zvýšení. V současném znění není rozeznatelné od toho jak by zněl kontextový indikátor
Bod 5 - MJ vztažená k časovému období, např.. osoby/rok
Bod 38 - vložit TZ
Bod 22 - navržené cílové hodnoty</t>
  </si>
  <si>
    <t>468.1</t>
  </si>
  <si>
    <t>468.0</t>
  </si>
  <si>
    <t>467.0</t>
  </si>
  <si>
    <t>Počet realizací směřujících k propagaci a poznání přírodního a kulturního dědictví</t>
  </si>
  <si>
    <t>466.0</t>
  </si>
  <si>
    <t>Nedostatečná definice, žádáme o dopracování. V rámci programového dokumentu uvádíte jako zdroj dat ČSÚ. Žádáme o dopracování včetně výchozích a cílových hodnot a zdůvodnění jejich plnění.</t>
  </si>
  <si>
    <t>464.1</t>
  </si>
  <si>
    <t>1.2 -  Rozvoj integrovaných dopravních systémů a udržitelných forem dopravy</t>
  </si>
  <si>
    <t>464.0</t>
  </si>
  <si>
    <t>463.1</t>
  </si>
  <si>
    <t>Počet realizací vedocích ke zvýšení bezpečnosti v dopravě</t>
  </si>
  <si>
    <t>463.0</t>
  </si>
  <si>
    <t>460.0</t>
  </si>
  <si>
    <t>Nedostatečná definice. V rámci programového dokumentu uvádíte jako zdroj dat ČSŮ.</t>
  </si>
  <si>
    <t>459.1</t>
  </si>
  <si>
    <t>Zvýšení podílu hromadné dopravy oproti individuální dopravě</t>
  </si>
  <si>
    <t>Increasing the share of public transport compared to individual transport</t>
  </si>
  <si>
    <t>459.0</t>
  </si>
  <si>
    <t>Podíl nových nebo nově rekonstruovaných silnic na celkové síti příjemce</t>
  </si>
  <si>
    <t>The proportion of new or reconstructed roads to total net recipient</t>
  </si>
  <si>
    <t>458.0</t>
  </si>
  <si>
    <t>457.0</t>
  </si>
  <si>
    <t>456.0</t>
  </si>
  <si>
    <t>Number realization of the development of visitor infrastructure</t>
  </si>
  <si>
    <t>Počet realizací rozvoje návštěvnické infrastruktury</t>
  </si>
  <si>
    <t>455.1</t>
  </si>
  <si>
    <t>Uskutečněné realizace v rámci rozvoje (např. výstavba, modenizace, rekonstrukce, obnova) infrastruktury (např. návštěvncké, veřejné) rovněž za účelem jejího dalšího využítí v rámci cestovního ruchu a volnočasových aktivit a propagace (zpřístupnění, využití) přírodního a kulturního dědictví.</t>
  </si>
  <si>
    <t>455.0</t>
  </si>
  <si>
    <t>Počet realizací obnovy a rozvoje kulturního dědictvi</t>
  </si>
  <si>
    <t>454.0</t>
  </si>
  <si>
    <t>OPTP-PO1; IROP-PO5</t>
  </si>
  <si>
    <t>08.1.125.1.1; 08.1.125.1.3</t>
  </si>
  <si>
    <t>SC1, SC3</t>
  </si>
  <si>
    <t>453.1</t>
  </si>
  <si>
    <t>OPTP-SC1; IROP-SC5.1; OP PIK-SC5.1</t>
  </si>
  <si>
    <t>OPTP-PO1; IROP-PO5; OP PIK-PO5</t>
  </si>
  <si>
    <t>452.1</t>
  </si>
  <si>
    <t>08.1.125.1.1; 08.1.125.1.2; 08.1.125.1.3; 08.2.125.2.1</t>
  </si>
  <si>
    <t>447.1</t>
  </si>
  <si>
    <t>OPTP-SC1.2; IROP-SC5.1</t>
  </si>
  <si>
    <t>443.1</t>
  </si>
  <si>
    <t>442.1</t>
  </si>
  <si>
    <t>08.1.125.1.1; 08.1.125.1.2; 08.1.125.1.3</t>
  </si>
  <si>
    <t>PO1 - SC1, SC2, SC3</t>
  </si>
  <si>
    <t>441.2</t>
  </si>
  <si>
    <t>441.1</t>
  </si>
  <si>
    <t>440.1</t>
  </si>
  <si>
    <t>TC 10 Investice do vzdělávání, odborné přípravy a odborného výcviku k získávání dovedností a do celoživotního učení;TC 11 Posilování institucionální kapacity veřejných orgánů a zúčastněných stran a přispívání k účinné veřejné správě</t>
  </si>
  <si>
    <t>OP PIK;IROP;OPTP</t>
  </si>
  <si>
    <t>439.1</t>
  </si>
  <si>
    <t>OP PIK;OP VVV;IROP;OPTP</t>
  </si>
  <si>
    <t>438.1</t>
  </si>
  <si>
    <t>08.1.125.1.1; 08.1.125.1.2; 08.1.125.1.3; 08.2.125.2.1; 01.5.125.5.2; 06.5.125.5.1</t>
  </si>
  <si>
    <t>PO1 - SC1, SC2, SC3, PO2 - SC1; OP PIK-SC5.2; IROP-SC5.1</t>
  </si>
  <si>
    <t>PO1, PO2; OP PIK-PO5; IROP-PO5</t>
  </si>
  <si>
    <t>437.1</t>
  </si>
  <si>
    <t>432.1</t>
  </si>
  <si>
    <t>Plocha území pokrytá novou územní studií - veřejná infrastruktura</t>
  </si>
  <si>
    <t>430.2</t>
  </si>
  <si>
    <t>Plocha území pokrytá novým územním plánem, regulačním plánem a územní studií; Plocha území pokrytá novým územním plánem; Plocha území pokrytá novým regulačním plánem; Plocha území pokrytá novou územní studií - krajina</t>
  </si>
  <si>
    <t>3.2 - Podpora pořizování a uplatňování dokumentů územního rozvoje</t>
  </si>
  <si>
    <t>430.0</t>
  </si>
  <si>
    <t>SC 3.2 - Podpora pořizování a uplatňování dokumentů územního rozvoje</t>
  </si>
  <si>
    <t>Počet dokumentů</t>
  </si>
  <si>
    <t>Jedná se o počet nově pořízených územních  plánů, regulačních plánů a územních studií (dle zákona o územním plánování a stavebním řádu - stavební zákon). Konkrétně se jedná o součet počtu nově  pořízených: a) územních plánů, b) regulačních plánů a c) územních studií.</t>
  </si>
  <si>
    <t>429.0</t>
  </si>
  <si>
    <t>Počet studií</t>
  </si>
  <si>
    <t>Jedná se o počet nově pořízených územních studií zaměřených na veřejnou infrastrukturu (dle zákona o územním plánování a stavebním řádu - stavební zákon). Podstatou územní studie, která je součástí územně plánovacích podkladů,  je navržení, prověření a posouzení možností využití řešeného území či prověření možných řešení vybraných problémů. Subjekty, které si pořizují územní studie, jsou: obce (např. ORP), popř. kraje.</t>
  </si>
  <si>
    <t>428.0</t>
  </si>
  <si>
    <t>Zvýšení počtu osob, kterým byla poskytnuta podpořená služba</t>
  </si>
  <si>
    <t>427.0</t>
  </si>
  <si>
    <t>426.1</t>
  </si>
  <si>
    <t>Zvýšení počtu osob jednou pokrytých podpořenou sociální, integrační nebo komunitní službou v době udržitelnosti projektu  – daná osoba jednou pokrytá daným projektem se započítává pouze jednou v případech, kde je možná evidence</t>
  </si>
  <si>
    <t>Zvýšení počtu osob pokrytých podpořenou službou</t>
  </si>
  <si>
    <t>426.0</t>
  </si>
  <si>
    <t>Využití podpořených forem sociálního bydlení</t>
  </si>
  <si>
    <t>425.0</t>
  </si>
  <si>
    <t>Kapacita nově vybudovaných 
a navýšení kapacity stávajících systémů sběru
a shromažďování nebezpečných odpadů</t>
  </si>
  <si>
    <t>418.0</t>
  </si>
  <si>
    <t>Navýšení množství nebezpečných odpadů zpracovaných 
v podpořených systémech sběru a shromažďování</t>
  </si>
  <si>
    <t>417.0</t>
  </si>
  <si>
    <t>Navýšení množství zpracovaného BRKO v domácích kompostérech</t>
  </si>
  <si>
    <t>416.0</t>
  </si>
  <si>
    <t>Kapacita podpořených domácích kompostérů</t>
  </si>
  <si>
    <t>415.0</t>
  </si>
  <si>
    <t>Přírůstek počtu osob přepravených veřejnou dopravou v důsledku nových záchytných parkovišť P+R</t>
  </si>
  <si>
    <t>410.0</t>
  </si>
  <si>
    <t>Přirůstek počtu osob přepravených veřejnou dopravou v důsledku nových preferenčních opatŕení</t>
  </si>
  <si>
    <t>409.0</t>
  </si>
  <si>
    <t>Funkčnost Operativních evidencí</t>
  </si>
  <si>
    <t>408.1</t>
  </si>
  <si>
    <t>Specifický cíl 1:  Zvýšit kvalitu a udržitelnost systému sociálních služeb, služeb pro rodiny a děti a dalších navazujících podporujících sociální začleňování</t>
  </si>
  <si>
    <t>408.0</t>
  </si>
  <si>
    <t>"Ověřeným kvalifikačním předpokladem" se myslí počet jednotlivců, u kterých bylo zjištěno, zdali jejich kvalifikace korespondují či nekorespondují s nároky na jejich pozici.</t>
  </si>
  <si>
    <t>Počet ověřených kvalifikačních předpokladů v dané organizační složce státu</t>
  </si>
  <si>
    <t>407.0</t>
  </si>
  <si>
    <t>Definice procesu není nikdy úplně jasná. Cílem formulace "kontinuální činnost vykonávána jedním aktérem" je zamezit tomu, aby činnost - proces -, který je jednolitým celkem, byl uváděn jako 10 různých procesů, a tím bylo uměle zvedána hodnota indikátoru.</t>
  </si>
  <si>
    <t>Počet odstraněných překrývajících se administrativních procesů v kompetencích jednotlivých orgánů veřejné moci</t>
  </si>
  <si>
    <t>406.0</t>
  </si>
  <si>
    <t>Nebezpečí indikátoru: Tento indikátor může být obehráván pomocí kreativního účtování, kdy budou položky v rámci daného procesu zredukovány tak, že nominálně budou stále existovat, ale náklady pod ně zahrnuté budou převedeny někam jinam. Na toto riziko je třeba dávat pozor, považujeme ho ale, mezi jiným také díky důkladnému</t>
  </si>
  <si>
    <t>Roční úspora na provádění procesu</t>
  </si>
  <si>
    <t>405.0</t>
  </si>
  <si>
    <t>Počet agend, u nichž byl proveden popis. "Agendou" je myšlena jednotlivá působnost orgánu veřejné moci, "popis" obsahuje činnost, vzájemné provázanosti, náklady, výnosy, rizika a potřebnosti dané agendy.  U indikátoru se naplnění předpokládá hlavně v rámci projektu na procesní modelování agend a projektů navazujících.</t>
  </si>
  <si>
    <t>404.0</t>
  </si>
  <si>
    <t>Někde (MV, ÚV) bude třeba agregovat data o přihláškách do státní správy.  Tato data jsou užitečná sama o sobě, jejich sběr tedy není zbytečným nákladem pouze za účelem indikátoru. (Evaluace je varianta, které se chceme vyhnout.) 
Tato data by měla být veřejně přístupná.</t>
  </si>
  <si>
    <t>HR veřejné správy, evaluace</t>
  </si>
  <si>
    <t>Indikátor "Počet zaměstnanců, kteří byli a již nejsou v podpořené organizační složce státu" měří fluktuaci kvalifikovaných zaměstnanců v absolutních číslech. Je obecně přijímáno, že velká fluktuace v české veřejné správě má negativní dopady na průměrnou kvalitu zaměstnanců, a tedy je třeba tuto hodnotu snížit. (Cílem přitom samozřejmě není hodnota 0, ale spíše u velkých organizací personalisty skloňovaných 7, což je stále výrazně méně než je v současnosti odhadováno v české státní správě).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"Byli a již nejsou" značí počet zaměstnanců, kteří první den tohoto měsíce pracovali v dané organizační jednotce a k poslednímu dni v ní již nepracují.</t>
  </si>
  <si>
    <t>Počet zaměstnanců, kteří byli a již nejsou v podpořené organizační složce státu</t>
  </si>
  <si>
    <t>403.0</t>
  </si>
  <si>
    <t>Někde (MV, ÚV) bude třeba agregovat data o přihláškách do státní správy.  Tato data jsou užitečná sama o sobě, jejich sběr tedy není zbytečným nákladem pouze za účelem indikátoru. (Evaluace je varianta, které se chceme vynout.) 
Nebezpečí indikátoru: Dalo by se také uvažovat o fluktuaci pouze nových zaměstnanců. V tomto kontextu ale hrozí 
Pokřivená pobídka --- neriskovat, najímat pouze spolehlivé kádry.
Není agregovatelný (je výsledkový, tedy být nutně nemusí.)</t>
  </si>
  <si>
    <t>Počet zaměstnanců, kteří byli a již nejsou v podpořené organizační složky státu</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</si>
  <si>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kvalitu zaměstnanců, a tedy je třeba tuto hodnotu snížit. (Cílem přitom samozřejmě není hodnota 0, ale spíše u velkých organizací personalisty skloňovaných 7, což je stále výrazně méně než je v současnosti odhadováno v české státní správě).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tohoto měsíce pracovali v dané organizační jednotce a k poslednímu dni v ní již nepracují)  DĚLENO  (celkový počet zaměstnanců v dané organizační jednotce k poslednímu dni měsíce).</t>
  </si>
  <si>
    <t>402.0</t>
  </si>
  <si>
    <t>Někde (MV, ÚV) bude třeba agregovat data o přihláškách do státní správy.  Tato data jsou užitečná sama o sobě, jejich sběr tedy není zbytečným nákladem pouze za účelem indikátoru. (Evaluace je varianta, které se chceme vynout.) 
Nebezpečí indikátoru: Není agregovatelný (je výsledkový, tedy být nutně nemusí.)</t>
  </si>
  <si>
    <t>Počet uchazečů na všechny volné pozice v podpořené organizační složce státu vůči nezaměstnanosti</t>
  </si>
  <si>
    <t>401.0</t>
  </si>
  <si>
    <t>Někde (MV, ÚV) bude třeba agregovat data o přihláškách do státní správy.  Tato data jsou užitečná sama o sobě, jejich sběr tedy není zbytečným nákladem pouze za účelem indikátoru. (Evaluace je varianta, které se chceme vynout.) 
Tato data by měla být veřejně přístupná.
Nebezpečí indikátoru: Není agregovatelný (je výsledkový, tedy být nutně nemusí.)</t>
  </si>
  <si>
    <t>Průměrný počet uchazečů na volnou pozici v podpořené organizační složce státu vůči nezaměstnanosti</t>
  </si>
  <si>
    <t>400.0</t>
  </si>
  <si>
    <t>Podíl standardizovaných a ověřených pozic úředníků podpořené organizační složky státu vůči všem</t>
  </si>
  <si>
    <t>399.0</t>
  </si>
  <si>
    <t>398.0</t>
  </si>
  <si>
    <t>Podíl RIA nepovinně provedených vůči všem předloženým zákonům, které RIA ze zákona nevyžadují</t>
  </si>
  <si>
    <t>397.0</t>
  </si>
  <si>
    <t>"RIA" je Regulatory Impact Assessment, neboli hodnocení dopadu regulace.
"Validované" RIA  je takové RIA, které bylo přijato v prvním projednání komisí RIA, tj. nebylo vráceno k dopracování ani přepracování.“ V případě změny fungování komise RIA může být validace prováděna jiným k tomu určeným orgánem na srovnatelné pozici. V případě, že toto není možné, může být validace provedena externě v rámci "evaluace".
"Podpořeným předkladatelem" se pro tento indikátor nemyslí pouze přímo finančně podpořený předkladatel, ale také předkladatel podpořený menším způsobem, např. pomocí metodické pomoci s vypracováním ze strany tělesa, které bylo z ESF za účelem podpory pro RIA podpořeno finančně. "Podpořený předkladatel" musí být identifikován před tím, než jsou známy výsledky z validace RIA.</t>
  </si>
  <si>
    <t>Počet validovaných RIA předložených podpořeným překladatelem</t>
  </si>
  <si>
    <t>396.0</t>
  </si>
  <si>
    <t>Výroční zpráva komise pro hodnocení dopadů regulace, popř. MV / evaluace</t>
  </si>
  <si>
    <t>"RIA" je Regulatory Impact Assessment, neboli hodnocení dopadu regulace.
"Validované" RIA  je takové RIA, které bylo přijato v prvním projednání komisí RIA, tj. nebylo vráceno k dopracování ani přepracování.“ V případě změny fungování komise RIA může být validace prováděna jiným k tomu určeným orgánem na srovnatelné pozici. V případě, že toto není možné, může být validace provedena externě v rámci "evaluace".
"Podpořeným předkladatelem" se pro tento indikátor nemyslí pouze přímo finančně podpořený předkladatel, ale také předkladatel podpořený menším způsobem, např. pomocí metodické pomoci s vypracováním ze strany tělesa, které bylo z ESF za účelem podpory pro RIA podpořeno finančně. "Podpořený předkladatel" musí být identifikován před tím, než jsou známy výsledky z validace RIA.
Podíl validovaných RIA je podíl vůči všem RIA, které podpořený předkladatel za daný rok napsal.</t>
  </si>
  <si>
    <t>Podíl validovaných RIA předložených podpořeným překladatelem</t>
  </si>
  <si>
    <t>395.0</t>
  </si>
  <si>
    <t>Počet zákonů, u nichž byla provedena RIA ex post</t>
  </si>
  <si>
    <t>394.0</t>
  </si>
  <si>
    <t>"Životní situace" je termín z Portálu veřejné správy http://portal.gov.cz/portal/obcan/situace/, popisující "řešení úkonů ve vztahu k orgánům veřejné moci". O kterou životní situaci se jedná je specifikováno v rámci výzvy a projektů.
Hodnota indikátoru je zjišťována od stolu na základě oficiálního popisu životní situace před a po provedení projektu.</t>
  </si>
  <si>
    <t>393.0</t>
  </si>
  <si>
    <t>Počet podpořených orgánů veřejné moci, které zveřejňují všechny relevantní informace v souladu s principy open data 
Definice "relevantních informací" může být zavedena v rámci výzvy (např. zveřejněný rozpočet, uvedení všech číselných údajů v spreadsheetovém programu, žádné dokumenty pocházející z daného orgánu veřejné moci v  naskenovaných pdf, atp.), avšak musí hlavně korespondovat s metodologií „Průzkumu webových stránek veřejné správy“, je-li využit pro sběr dat. Pokud není, tak může být hodnota zjištěna v rámci evaluace tak, aby definice korespondovala s tou využitou ve výzvě.
Metodika k publikaci otevřených dat ve veřejné správě ke stažení na: http://www.korupce.cz/cz/partnerstvi-pro-otevrene-vladnuti/otevrena-data/otevrena-data-105999/
Pro získávání dat ohledně ministerstev, dalších ústředních orgánech státní správy, krajských úřadech a obcích s rozšířenou působností dává smysl využít http://www.czso.cz/csu/redakce.nsf/i/seznam_setrenych_organu_verejne_spravy/$File/setrene_urady.doc.</t>
  </si>
  <si>
    <t>Počet podpořených orgánů veřejné moci, zveřejňujících všechny relevantní informace, v souladu s principy open data</t>
  </si>
  <si>
    <t>392.0</t>
  </si>
  <si>
    <t>Počet studií čerpajících z evaluací podpořených projektů</t>
  </si>
  <si>
    <t>391.0</t>
  </si>
  <si>
    <t>PO 4 Vzdělání a vzdělanost</t>
  </si>
  <si>
    <t>Zvýšení počtu osob využívajících nová výuková zařízení pro zvýšení kvality vzdělávání v důsledku intervencí pro zvýšení kapacit vzdělávacích institucí a instalace moderního výukového vybavení. Novými výukovými zařízeními se má na mysli např. nově postavený objekt sloužící k výuce a nebo nově vybavený objekt sloužící k výuce.</t>
  </si>
  <si>
    <t>Increase of the number of persons using a new educational facilities</t>
  </si>
  <si>
    <t>Zvýšení počtu osob využívajících nová výuková zařízení</t>
  </si>
  <si>
    <t>390.0</t>
  </si>
  <si>
    <t>Bod 11 - odškrtnout EZFRV</t>
  </si>
  <si>
    <t>TC 04_IP 20_FS_podpora nízkouhlíkových strategií pro všechny typy oblastí, zejména městské oblasti, včetně podpory udržitelné městské multimodální mobility a příslušných adaptačních opatření pro zmírnění změny klimatu;TC 07_IP 37_EFRR_rozvoj a zlepšování dopravních systémů šetrných k životnímu prostředí, včetně systémů s nízkou hlučností, a nízkouhlíkových dopravních systémů, včetně vnitrozemské a námořní lodní dopravy, přístavů, multimodálních spojů a letištní infrastruktury s cílem podporovat udržitelnou regionální a místní mobilitu</t>
  </si>
  <si>
    <t>TC TC;TC 01 Posílení výzkumu, technologického rozvoje a inovací;TC 02 Zlepšení přístupu, využití a kvality informačních a komunikačních technologií;TC 03 Zvýšení konkurenceschopnosti malých a středních podniků, odvětví zemědělství (v případě EZFRV) a odvětví rybářství a akvakultury (v případě ENRF);TC 04 Podpora přechodu na nízkouhlíkové hospodářství ve všech odvětvích;TC 05 Podpora přizpůsobení se změně klimatu, předcházení rizikům a řízení rizik;TC 06 Zachování a ochrana životního prostředí a podpora účinného využívání zdrojů;TC 07 Podpora udržitelné dopravy a odstraňování překážek v klíčových síťových infrastrukturách;TC 08 Podpora udržitelné zaměstnanosti, kvalitních pracovních míst a mobility pracovních sil;TC 09 Podpora sociálního začleňování a boj proti chudobě a diskriminaci;TC 10 Investice do vzdělávání, odborné přípravy a odborného výcviku k získávání dovedností a do celoživotního učení;TC 11 Posilování institucionální kapacity veřejných orgánů a zúčastněných stran a přispívání k účinné veřejné správě;EZFRV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</si>
  <si>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389.0</t>
  </si>
  <si>
    <t>Specifický cíl 2 Zvýšit kvalitu a udržitelnost systému zdravotních služeb</t>
  </si>
  <si>
    <t>Program je zažitý termín v rezortu Ministerstva zdravotnictví. 
Existují programy na podporu zdraví, destigmatizační a informační. Každý z nich zahrnuje soustavu dílčích aktivit.
Destigmatizační a informační programy musejí vycházet ze strategie reformy psychiatrické péče a směřovat k naplňování jejích cílů, případně musí navazovat na Koncepci hygienické služby a primární prevence v ochraně veřejného zdraví.
V rámci destigmatizačních programů jsou cílové skupiny aktivně zapojeny a pracuje se s nimi opakovaně nebo dlouhodobě (alespoň 6 měsíců), zatímco v případě informačních programů jsou osoby v cílové skupině „pouze“ adresátem informace, případně jde jejich o neaktivní nebo jednorázovou účast .  
"Podpořené" znamená že dostaly finanční podporu z ESF.</t>
  </si>
  <si>
    <t>Počet nových podpořených programů</t>
  </si>
  <si>
    <t>387.0</t>
  </si>
  <si>
    <t>další indikátory z PO 2</t>
  </si>
  <si>
    <t>Počet nových nebo inovovaných služeb, které jsou provozované (nikoliv např. jen vyvinuté).
"Inovovaná" služba je ta, která dříve nesplňovala a po intervenci splňuje patřičné definice služby uvedené ve Strategii reformy psychiatrické péče.
"Podpořené" znamená že dostaly finanční podporu z ESF.</t>
  </si>
  <si>
    <t>Počet nových nebo inovovaných podpořených služeb</t>
  </si>
  <si>
    <t>386.0</t>
  </si>
  <si>
    <t>Kapacita je maximální počet osob, kterým může být služba souběžně poskytována. Její velikost nejčastěji plyne z počtu a vzdělání personálu, počtu lůžek, atp.
Výčet neinstitucionálních služeb psychiatrické péče je uveden ve Strategii reformy psychiatrické péče.
V ostatních oblastech je "inovovaná" služba definována v rámci výzvy.</t>
  </si>
  <si>
    <t>Kapacita podpořených neinstitucionálních služeb psychiatrické péče</t>
  </si>
  <si>
    <t>385.0</t>
  </si>
  <si>
    <t>Kapacita je maximální počet osob, kterým může být služba souběžně poskytována. Její velikost nejčastěji plyne z počtu a vzdělání personálu, počtu lůžek, atp.
V kontextu zdravotnických služeb je "Inovovaná" služba ta, která dříve nesplňovala a po intervenci splňuje patřičné definice služby uvedené ve Strategii reformy psychiatrické péče.
V ostatních oblastech je "inovovaná" služba definována v rámci výzvy.</t>
  </si>
  <si>
    <t>Kapacita podpořených nových či inovovaných služeb</t>
  </si>
  <si>
    <t>384.0</t>
  </si>
  <si>
    <t>Tento indikátor je zvažován jak ve verzi absolutní, tak ve verzi procentuální k počtu obyvatel blíže definované oblasti /regionu.</t>
  </si>
  <si>
    <t>"Přístup" je počet obyvatel s přístupem dle normativu na typ služby uvedeném ve Strategii reformy psychiatrické péče. 
"Inovovaná" služba je ta, která dříve nesplňovala a po intervenci splňuje patřičné definice služby uvedené ve Strategii reformy psychiatrické péče.</t>
  </si>
  <si>
    <t>Přístup k podpořeným novým či inovovaným  službám</t>
  </si>
  <si>
    <t>383.0</t>
  </si>
  <si>
    <t>Indikátor je zamýšlen pro užití na podpořená institucionální zařízení dlouhodobé psychiatrické péče.
Jde o indikátor, který by měl tvořit protějšek indikátoru v rámci IROP, "průměrný počet dlouhodobých lůžek v institucionálních zařízeních dlouhodobé psychiatrické péče".</t>
  </si>
  <si>
    <t>Snížení  počtu osob využívajících dlouhodobou péči v podpořeném zařízení péče</t>
  </si>
  <si>
    <t>382.0</t>
  </si>
  <si>
    <t>Tento indikátor je plánován jak ve verzi absolutní, tak ve verzi procentuální k počtu obyvatel blíže definované oblasti /regionu.</t>
  </si>
  <si>
    <t>"Přístup" je počet obyvatel s přístupem dle normativu na typ služby uvedeném ve Strategii reformy psychiatrické péče. 
Výčet neinstitucionálních služeb psychiatrické péče je uveden ve Strategii reformy psychiatrické péče.</t>
  </si>
  <si>
    <t>Přístup k podpořeným neinstitucionálním službám</t>
  </si>
  <si>
    <t>381.0</t>
  </si>
  <si>
    <t>Propojení Jednotného informačního systému, SOS - Poskytovatel a Operativních evidencí</t>
  </si>
  <si>
    <t>380.1</t>
  </si>
  <si>
    <t>Specifický cíl 1 Zvýšit kvalitu a udržitelnost systému sociálních služeb, služeb pro rodiny a děti a dalších navazujících podporujících sociální začleňování</t>
  </si>
  <si>
    <t>380.0</t>
  </si>
  <si>
    <t>Funkčnost Jednotného informačního systému (JIS)</t>
  </si>
  <si>
    <t>379.1</t>
  </si>
  <si>
    <t>379.0</t>
  </si>
  <si>
    <t>2.2.1 Zvýšit kvalitu a udržitelnost systému sociálních služeb, služeb pro rodiny a děti a dalších navazujících podporujících sociální začleňování</t>
  </si>
  <si>
    <t>Počet obyvatel, kteří žijí dle statistických údajů v oblasti, která je pokryta plánem vytvořeným díky podpoře.</t>
  </si>
  <si>
    <t>Počet obyvatel zasažených plánem</t>
  </si>
  <si>
    <t>378.0</t>
  </si>
  <si>
    <t>1 Zvýšit kvalitu a udržitelnost systému sociálních služeb, služeb pro rodiny a děti a dalších navazujících podporujících sociální začleňování</t>
  </si>
  <si>
    <t>Komplexní spoluprací se rozumí multidisciplinární spolupráce při řešení případů, např. formou případových konferencí či jiných odborných setkání a konzultací</t>
  </si>
  <si>
    <t>Počet případů řešených v komplexní spolupráci podpořených odborníků</t>
  </si>
  <si>
    <t>377.0</t>
  </si>
  <si>
    <t>Počet osob, které využijí podpořenou službu v oblasti preventivní péče.
Využíváním je myšleno být doložitelně klientem.
Osoby uvedené v tomto indikátoru nejsou účastníky, neboť nemají přímý prospěch z investice ESF, ale prospěch nepřímý.</t>
  </si>
  <si>
    <t>Využívání podpořené služby v oblasti preventivní péče</t>
  </si>
  <si>
    <t>376.0</t>
  </si>
  <si>
    <t>Počet osob, které využijí podpořenou sociální službu.
Využívání znamená, že osoby mají uzavřené smlouvy o poskytování sociální služby.</t>
  </si>
  <si>
    <t>Využívání podpořené služby dle zákona o sociálních službách</t>
  </si>
  <si>
    <t>375.0</t>
  </si>
  <si>
    <t>1  Zvýšit kvalitu a udržitelnost systému sociálních služeb, služeb pro rodiny a děti a dalších navazujících podporujících sociální začleňování</t>
  </si>
  <si>
    <t>Počet osob, které využijí podpořenou službu či program sociálně právní ochrany dětí. 
Využíváním je myšleno být doložitelně klientem.</t>
  </si>
  <si>
    <t>Využívání podpořené služby sociálně právní ochrany dětí</t>
  </si>
  <si>
    <t>374.0</t>
  </si>
  <si>
    <t>3.1; 3.2; 3.3</t>
  </si>
  <si>
    <t>TC 08_IP 48_ESF_přístup k zaměstnání pro osoby hledající zaměstnání a neaktivní osoby, včetně dlouhodobě nezaměstnaných a osob vzdálených trhu práce, také prostřednictvím místních iniciativ na podporu zaměstnanosti a mobility pracovníků;TC 09_IP 60_ESF_aktivní začleňování, včetně začleňování s ohledem na podporu rovných příležitostí a aktivní účast a zlepšení zaměstnatelnosti;TC 11_IP 74_ESF_"investice do institucionální kapacity a efektivnosti veřejné správy a veřejných služeb na celostátní, regionální a místní úrovni za účelem reforem, zlepšování právní úpravy a řádné správy.</t>
  </si>
  <si>
    <t>"Validace" je proces ujištění, že experimentální či kvazi-experimentální ověření užitečnosti projektu, který přicházel s něčím novým (resp. studie na něm postavené), splňovalo kritéria evaluační a akademické kvality.  Jde tedy o formu oponentury zajišťující, že byla dodržena pravidla, která umožňují jednoznačně říct, jestli byla činnost užitečná. Přesná forma validace je specifikována ve výzvě, přičemž se uvažuje validace interní, externí - vysoutěžená a externí ve formě přijetí studie založené na evaluaci akademickým žurnálem.
V případě varianty přijetí studie založené na evaluaci akademickém žurnálem bude ve výzvě specifikováno, jaký žurnál či kategorie žurnálů jsou pro validaci přijatelné.</t>
  </si>
  <si>
    <t>373.0</t>
  </si>
  <si>
    <t>SC3.1; SC3.2; SC3.3</t>
  </si>
  <si>
    <t>Důvodem, pro "nové" typy projektů (ať už vznikají "samovolně" či v rámci mezinárodní spolupráce) je jejich účinnost v řešení problémů. Nejlepší způsob, jak zjistit, zdali projekt je účinný, jsou kvazi-experimentální či experimentální evaluace toho, s čím přichází. 
Vzhledem k tomu, že dopady nových projektů jsou ale extrémně těžko odhadnutelné, nechceme zavazovat poskytovatele k přílišnému předvídání a naplňování dopadů. Tento indikátor tedy oceňuje proces inovování, který zaručuje jasnou informaci po jeho skončení o tom, zdali byl přínosem, či nikoliv, spíše než jeho nejistý a nepředpokládaný výsledek. 
Jinak řečeno, tento indikátor počítá projekty, které mapují slepé uličky toho, s čím přichází, stejně jako ty, co někam vedou, ale přehlíží projekty, které proběhnou a není po nich jasné, zdali byly úspěšné, či nikoliv.</t>
  </si>
  <si>
    <t>372.0</t>
  </si>
  <si>
    <t>Indikátor sleduje počty nově zřízených a modernizovaných sociálních podniků, které představují sociálně inovativní nástroj pro zvyšování možnosti pracovního uplatnění jednotlivých skupin osoby vyloučených či sociálním vyloučením ohrožených. Sociální podnikání jim poskytuje možnost získat pracovní návyky i vzdělání a praxi pro další uplatnitelnost na trhu práce.</t>
  </si>
  <si>
    <t>370.1</t>
  </si>
  <si>
    <t>370.0</t>
  </si>
  <si>
    <t>369.0</t>
  </si>
  <si>
    <t>368.1</t>
  </si>
  <si>
    <t>368.0</t>
  </si>
  <si>
    <t>366.2</t>
  </si>
  <si>
    <t>366.0</t>
  </si>
  <si>
    <t>Snížení hmotnosti celkového dusíku ve vypouštěných odpadních vodách u zdrojů podpořených z OP ŽP v tunách za rok, limity viz vodní zákon č. 254/2001 Sb., ve znění pozdějších předpisů.</t>
  </si>
  <si>
    <t>364.2</t>
  </si>
  <si>
    <t>364.0</t>
  </si>
  <si>
    <t>363.2</t>
  </si>
  <si>
    <t>Number of supported objects using renewable energy sources</t>
  </si>
  <si>
    <t>Počet objektů využívajících OZE</t>
  </si>
  <si>
    <t>363.1</t>
  </si>
  <si>
    <t>363.0</t>
  </si>
  <si>
    <t>Počet podpořených firem na trhu starších 3 let</t>
  </si>
  <si>
    <t>362.0</t>
  </si>
  <si>
    <t>Počet podpořených firem, u kterých došlo k nárůstu tržeb</t>
  </si>
  <si>
    <t>361.0</t>
  </si>
  <si>
    <t>Počet podpořených firem, u nichž došlo k nárůstu výdajů na výzkum, vývoj a inovace</t>
  </si>
  <si>
    <t>360.0</t>
  </si>
  <si>
    <t>Počet modernizovaných inovačních infrastruktur</t>
  </si>
  <si>
    <t>PO a SC</t>
  </si>
  <si>
    <t>v rámci zpráv, tj. 1x za půl roku</t>
  </si>
  <si>
    <t>Number of new built and modernized innovation infrastructure</t>
  </si>
  <si>
    <t>359.1</t>
  </si>
  <si>
    <t>Počet nově vzniklých a modernizovaných center pro transfer technologií a vědecko-technických parků a podnikatelských inkubátorů</t>
  </si>
  <si>
    <t>359.0</t>
  </si>
  <si>
    <t>Počet vytvořených on-line přístupných dokumentů (návody, příručky ke stažení)</t>
  </si>
  <si>
    <t>358.0</t>
  </si>
  <si>
    <t>Počet použitých elektronických podpisů uživatelů MS</t>
  </si>
  <si>
    <t>357.0</t>
  </si>
  <si>
    <t>Počet nasmlouvaných hodin na provoz, správu a rozvoj HW a SW, MS2014+, datového úložiště a dalších podpůrných systémů (vč. technického poradenství)</t>
  </si>
  <si>
    <t>356.0</t>
  </si>
  <si>
    <t>Pořízení softwaru -  celkový počet pořízených uživatelských / serverových a systémových licencí pro zajištění provozu a potřeb implementační struktury</t>
  </si>
  <si>
    <t>355.0</t>
  </si>
  <si>
    <t>Zvýšení schopností uživatelů MS - Počet proškolených uživatelů</t>
  </si>
  <si>
    <t>354.0</t>
  </si>
  <si>
    <t>1.3 Primárně 1.3 Zajistit povodňovou ochranu v intravilánu</t>
  </si>
  <si>
    <t>Nepropustně zpevněná plocha odpojená od jednotné kanalizace v důsledku zlepšeného hospodaření se srážkovými vodami</t>
  </si>
  <si>
    <t>353.0</t>
  </si>
  <si>
    <t>Zjednodušení a zefektivnění přenosů informací mezi systémy - počet vytvořených interface (rozhraní)</t>
  </si>
  <si>
    <t>352.0</t>
  </si>
  <si>
    <t>Počet nástrojů v kampaních</t>
  </si>
  <si>
    <t>351.0</t>
  </si>
  <si>
    <t>Počet vytvořených komunikačních nástrojů napomáhajících zlepšení informovanosti a vnímání transparentnosti čerpání pomoci z fondů EU.</t>
  </si>
  <si>
    <t>350.0</t>
  </si>
  <si>
    <t>Počet uskutečněných akcí/eventů pro cílové skupiny</t>
  </si>
  <si>
    <t>349.0</t>
  </si>
  <si>
    <t>Počet pořízeného technického vybavení kromě ICT</t>
  </si>
  <si>
    <t>348.0</t>
  </si>
  <si>
    <t>Počet nově pořízených ICT vybavení</t>
  </si>
  <si>
    <t>347.0</t>
  </si>
  <si>
    <t>Počet vytvořených studií a zpráv (vč. evaluačních)</t>
  </si>
  <si>
    <t>346.0</t>
  </si>
  <si>
    <t>345.0</t>
  </si>
  <si>
    <t>344.0</t>
  </si>
  <si>
    <t>343.0</t>
  </si>
  <si>
    <t>342.1</t>
  </si>
  <si>
    <t>Přínos opatření k zlepšení prostupnosti a snížení mortality živočichů</t>
  </si>
  <si>
    <t>342.0</t>
  </si>
  <si>
    <t>Kumulativní součet výsledných délek úseků vodních toků, kde byla provedena revitalizace (tj. opatření ke zlepšení ekologické stability, biodiverzity a/nebo hydromorfologie vodního toku) nebo podpořena samovolná renaturace (tj. opatření inicializující a urychlující přírodní procesy směřující ke zlepšení ekologické stability, biodiverzity a/nebo hydromorfologie vodního toku); výslednou délkou úseku je délka po provedení opatření, vodním tokem je myšlen ekosystém vodního toku vč. koryta, břehů a břehových porostů. Tam, kde místní poměry neumožňují revitalizaci dna i obou břehů (zejména sídla, podél komunikací apod.), se započítává délka částečně revitalizovaného úseku (např. jen dno nebo jeden břeh).</t>
  </si>
  <si>
    <t>341.0</t>
  </si>
  <si>
    <t>Indikátor se člení v technické příloze na:
a)	lesy
b)	koryta vodních toků
c)	nivy
d)           mokřady
e)          vodní nádrže
f)           protierozní opatření
g)          ostatní</t>
  </si>
  <si>
    <t>Výměra území, na kterém došlo realizací jednoho nebo více podporovaných opatření k posílení ekologicko-stabilizačních funkcí krajiny, a to pouze v nezastavěném území (tj. ve volné krajině mimo sídla).</t>
  </si>
  <si>
    <t>340.1</t>
  </si>
  <si>
    <t>340.0</t>
  </si>
  <si>
    <t>339.1</t>
  </si>
  <si>
    <t>Jedním opatřením k obnově krajinných struktur se rozumí obnova či založení jednoho víceméně samostatného krajinného útvaru, na který je vázána ekologicko-stabilizační funkce, přičemž takové opatření je realizováno v rámci jednoho projektu.  Za jedno takové opatření  je považována revitalizace či založení mokřadu, tůně, rybníka, remízu, meze, skladebné části územního systému ekologické stability, resp. funkčně významná část větší krajinné struktury, např. revitalizace části toku, nivy, lužního lesa v nivě, protierozní opatření ke snížení či eliminaci erozního potenciálu v rámci půdního bloku, zalesnění pozemků v rámci projektu apod.</t>
  </si>
  <si>
    <t>339.0</t>
  </si>
  <si>
    <t>Délka úseků vodních toků s obnovenou migrační prostupností</t>
  </si>
  <si>
    <t>338.0</t>
  </si>
  <si>
    <t>337.2</t>
  </si>
  <si>
    <t>Počet realizovaných opatření ke zprůchodnění příčných migračních překážek na vodních tocích (jez, stupeň, vodní nádrž atp.); započítávají se vybudované rybí přechody, opatření podporující poproudovou migraci, odstraněné migračních překážky; cílovou skupinou organizmů jsou vodní a na vodu vázaní živočichové (zejména ryby a vodní bezobratlí, dále obojživelníci, někteří plazi a savci - bobr, apod.)</t>
  </si>
  <si>
    <t>Number of measures for recovery of migration passability of watercourses</t>
  </si>
  <si>
    <t>Počet opatření ke zprůchodnění migračních překážek na tocích</t>
  </si>
  <si>
    <t>337.0</t>
  </si>
  <si>
    <t>336.2</t>
  </si>
  <si>
    <t>336.0</t>
  </si>
  <si>
    <t>335.2</t>
  </si>
  <si>
    <t>Rate of landscape fragmentation  - Share of unfragmented area</t>
  </si>
  <si>
    <t>Míra fragmentace krajiny – podíl nefragmentovaného území</t>
  </si>
  <si>
    <t>335.0</t>
  </si>
  <si>
    <t>334.1</t>
  </si>
  <si>
    <t>Koeficient ekologické stability (KES) území je vyjádřením podílu ekologicky významných ploch k plochám nízké ekologické stability v území, přičemž za ekologicky významné plochy se považují lesy, pastviny, mokřady, rybníky, sady, louky apod., a za ploch nízké ekologické stability se považují zastavěné plochy, orná půdy, chmelnice, vinice a sady s černým úhorem. Hodnota KES vyšší než 2,0 svědčí o relativně zachovalém, ekologicky stabilním území, polopřírodního až přírodního charakteru s vysokou hodnotou kostry ekologické stability; hodnota KES 2,0 případně o území, v němž lze stabilitu rychle obnovit. nižší než 0, 9 – 1, 9 svědčí o území hospodářském, ale relativně zachovalém</t>
  </si>
  <si>
    <t>334.0</t>
  </si>
  <si>
    <t>4.1 Zajistit příznivý stav předmětu ochrany národně významných chráněných území, 4.2 Posílit biodiverzitu</t>
  </si>
  <si>
    <t>333.2</t>
  </si>
  <si>
    <t>1 x 6 let</t>
  </si>
  <si>
    <t>Stav evropsky významných druhů a typů přírodních stanovišť</t>
  </si>
  <si>
    <t>333.0</t>
  </si>
  <si>
    <t>332.1</t>
  </si>
  <si>
    <t>Indikátor se člení v technické příloze na:
a)	NATURA 2000
b)	ZCHÚ</t>
  </si>
  <si>
    <t>332.0</t>
  </si>
  <si>
    <t>331.3</t>
  </si>
  <si>
    <t>331.1</t>
  </si>
  <si>
    <t>Indikátor se člení v technické příloze na:
a)	Natura 2000
b)     zvláště chráněná území 
c)     terenní mapování či monitoring</t>
  </si>
  <si>
    <t>Celkový počet opatření, která byla realizována k zajištění ochrany a péče o předměty ochrany chráněných území (tj. evropsky významných lokalit, ptačích oblastí a všech kategorií zvláště chráněných území - národní parky, chráněné krajinné oblasti, národní přírodní památky, národní přírodní rezervace, přírodní památky a přírodní rezervace) v souladu s cíli ochrany (vyhlašovací předpisy, plány péče, souhrny doporučených opatření, příp. záchranné programy)</t>
  </si>
  <si>
    <t>Total number of measures supporting and specially protected areas and the Natura 2000 network</t>
  </si>
  <si>
    <t>Celkový počet opatření na podporu ZCHÚ a Natura 2000</t>
  </si>
  <si>
    <t>331.0</t>
  </si>
  <si>
    <t>Celková rozloha území, kde byly vytvořeny podmínky pro usměrnění návštěvnosti s ohledem na zajištění odpovídajícího stavu předmětů ochrany chráněných území a cíle jejich ochrany</t>
  </si>
  <si>
    <t>330.0</t>
  </si>
  <si>
    <t>Indikátor se v rámci technické přílohy člení na:
1a - podklady pro zajištění územní ochrany 
1b - podklady pro zajištění územní ochrany ve  zvláště chráněných území národního významu
2a - zajištění zpracování plánů péče a zajištění péče o předměty ochrany
2b - zajištění zpracování plánů péče a zajištění péče o předměty ochrany ve zvláště chráněných území národního významu
3a - monitoring nebo mapování
3b - monitoring nebo mapování ve zvláště chráněných území národního významu</t>
  </si>
  <si>
    <t>4.1 Zajistit příznivý stav předmětu ochrany národně významných chráněných území; 4.2 - Posílit biodiverzitu</t>
  </si>
  <si>
    <t>Indikátor se člení v technické příloze na:
a)	NATURA 2000
b)	ZCHÚ
c)	terénní mapování či monitoring</t>
  </si>
  <si>
    <t>Celková rozloha území chráněných dle zákona č. 114/1992 Sb., o ochraně přírody a krajiny, tj. evropsky významných lokalit, ptačích oblastí a všech kategorií zvláště chráněných území (národní parky, chráněné krajinné oblasti, národní přírodní památky, národní přírodní rezervace, přírodní památky a přírodní rezervace), na kterých byla realizována opatření k zajištění ochrany a péče</t>
  </si>
  <si>
    <t>329.0</t>
  </si>
  <si>
    <t>328.1</t>
  </si>
  <si>
    <t>328.0</t>
  </si>
  <si>
    <t>Index červených seznamů</t>
  </si>
  <si>
    <t>327.0</t>
  </si>
  <si>
    <t>Indikátor se v rámci technické přřílohy dále člení na:
1a -opatření ke zlepšení úkrytových možností kořisti 
1b - opatření ke zlepšení úkrytových možností kořisti, ve zvláště chráněných území národního významu
2a - oplocení, ochranné sítě apod. zařízení
2b - oplocení, ochranné sítě apod. zařízení, ve zvláště chráněných území národního významu
3a - opatření k ochraně staveb
3b - opatření k ochraně staveb, ve zvláště chráněných území národního významu
4a - odpuzovače, výstražná apod. zařízení
4b - odpuzovače, výstražná apod. zařízení a formy prevence, ve zvláště chráněných území národního významu
5 – společná a koordinační opatření</t>
  </si>
  <si>
    <t>326.3</t>
  </si>
  <si>
    <t>326.1</t>
  </si>
  <si>
    <t>Indikátor se člení v technické příloze na:
a)	zlepšení úkrytových možností 
b)	oplocení, ochranné sítě, apod. 
c)	ochrana staveb 
d)	odpuzovače, výstražná zařízení, apod.</t>
  </si>
  <si>
    <t>326.0</t>
  </si>
  <si>
    <t>Indikátor se v rámci technické přílohy dále člení na:
1a-podklady pro zajištění péče a ochrany druhů
2a - podklady pro zajištění péče a ochrany stanovišť
3a - podklady pro řešení nepůvodních, invazních druhů</t>
  </si>
  <si>
    <t>Indikátor se člení v technické příloze na:
a)	nepůvodní druhy rostlin
b)	nepůvodní druhy živočichů
c)	terénní mapování či monitoring nepůvodních druhů</t>
  </si>
  <si>
    <t>Počet podkladů pro zajištění odborné ochrany ohrožených druhů, stanovišť a pro řešení problematiky nepůvodních druhů - souhrn počtu dokumentů (koncepcí, metodik, plánů, studií, databází atp.) zpracovaných za účelem odborné podpory ochrany druhů, stanovišť  a řešení problematiky nepůvodních druhů na celostátní či regionální úrovni</t>
  </si>
  <si>
    <t>Number of  materials ensuring expert based conservation of endangered species, habitats and dealing with alien species issue</t>
  </si>
  <si>
    <t>325.0</t>
  </si>
  <si>
    <t>Indikátor se člení na:
1a-podpora druhů
2a -podpora stanovišť
3a -terénní mapování nebo monitoring výskytu druhů 
4a -terénní mapování nebo monitoring stanovišť</t>
  </si>
  <si>
    <t>324.1</t>
  </si>
  <si>
    <t>Indikátor se člení v technické příloze na:
a)	podpora druhů
b)	podpora stanovišť
c)	terénní mapování či monitoring výskytu druhů
d)     terénní mapování či monitoring stanovišť</t>
  </si>
  <si>
    <t>324.0</t>
  </si>
  <si>
    <t>Indikátor se dále člení na (technická příloha):
1a- nepůvodní druhy rostlin
1b - nepůvodní druhy rostlin ve zvláště chráněných území národního významu
2a- nepůvodní druhy živočichů
2b - nepůvodní druhy živočichů ve zvláště chráněných území národního významu
3a - terénní mapování či monitoring nepůvodních druhů
3b - terénní mapování či monitoring nepůvodních druhů ve zvláště chráněných území národního význam</t>
  </si>
  <si>
    <t>The area where measures (including mapping and monitoring) against alien species have been made</t>
  </si>
  <si>
    <t>323.1</t>
  </si>
  <si>
    <t>Plocha území, kde byla provedena opatření (včetně mapovaní či monitoringu) proti nepůvodním druhům  - souhrn velikosti ploch na nichž byla realizována v rámci programu jednotlivá opatření</t>
  </si>
  <si>
    <t>323.0</t>
  </si>
  <si>
    <t>1.1.Snížit množství vypouštěného znečištění do povrchových i podzemních vod a zajistit dodávky pitné vody v odpovídající jakosti a množství</t>
  </si>
  <si>
    <t>Lenth of  the new built, restored and reconstucted public water supply systems (without service pipe)</t>
  </si>
  <si>
    <t>Délka vybudovaných a rekonstruovaných rozvodných sítí pro pitnou vodu (bez přípojek)</t>
  </si>
  <si>
    <t>322.0</t>
  </si>
  <si>
    <t>05.4.27.4.1;05.4.27.4.2</t>
  </si>
  <si>
    <t>321.2</t>
  </si>
  <si>
    <t>321.0</t>
  </si>
  <si>
    <t>320.0</t>
  </si>
  <si>
    <t>Indikátor se člení v technické příloze na:
a)	nově založené vodní plochy
b)	revitalizované vodní plochy
c)	nově založené plochy zeleně
d)     revitalizované plochy zeleně</t>
  </si>
  <si>
    <t>Celková výměra nově založených a revitalizovaných přírodních ploch v zastavěném území sídel. Za přírodní plochy jsou pro účel programu považovány plochy zeleně a drobné vodní plochy (příp. části vodních toků) v sídlech, tj. plochy s trvalou vegetací (bylinná, travní vegetace, křoviny, dřeviny). Za přírodní plochy nejsou považovány plochy zpevněné nepropustné, např. komunikace, parková cestní síť, zpevněné nepropustné herní plochy hřišť, parkoviště apod.)</t>
  </si>
  <si>
    <t>Total area of set-up and revitalized natural spaces in cities</t>
  </si>
  <si>
    <t>Výměra založených a revitalizovaných přírodních ploch v zastavěném území</t>
  </si>
  <si>
    <t>319.0</t>
  </si>
  <si>
    <t>Zvýšení celkové výměry založených a revitalizovaných přírodních ploch v zastavěném území.</t>
  </si>
  <si>
    <t>318.0</t>
  </si>
  <si>
    <t>317.2</t>
  </si>
  <si>
    <t>Podíl plochy sídelní zeleně na ploše zastavěného území  obcí ; za sídelní zeleň je pro účel programu považována „ostatní plocha – zeleň“ dle přílohy č.2 vyhlášky č. 26/2007 Sb. zákona č. 344/1992 Sb., katastrální zákon. Touto zelení je dle katastrální vyhlášky „okrasná zahrada, uliční a sídlištní zeleň, park a jiná plocha funkční a rekreační zeleně“. Za zastavěné území je pro účel programu považován údaj „zastavěná plocha a nádvoří“, která je dle §27 c)zákona č. 344/1992 Sb., katastrálního zákona takto evidovanou stavební parcelou.</t>
  </si>
  <si>
    <t>Share of green area in the built-up area of cities</t>
  </si>
  <si>
    <t>Podíl plochy sídelní zeleně k ploše zastavěného území</t>
  </si>
  <si>
    <t>317.0</t>
  </si>
  <si>
    <t>1.3 Zajistit povodňovou ochranu  intravilánu</t>
  </si>
  <si>
    <t>Celková plocha rozsahu svahových nestabilit („sesuvů“) registrovaných na území ČR v ha. Údaj obsahuje plochu stávajících sesuvů navýšenou o plochy sesuvů, které budou nově identifikovány, zejména vysoce rizikových sesuvů kat.III – ohrožují zdraví, majetek a bezpečnost) v rámci OPŽP.
Definice zahrnuje 4 základní skupiny svahových pohybů: ploužení (creep), sesouvání (sliding), stékání (flow) a řícení (fall).</t>
  </si>
  <si>
    <t>Plocha území s identifikovanými svahovými nestabilitami</t>
  </si>
  <si>
    <t>316.0</t>
  </si>
  <si>
    <t>315.4</t>
  </si>
  <si>
    <t>Plocha nově stabilizovaných objektů svahových nestabilit rámci OPŽP2014+</t>
  </si>
  <si>
    <t>315.2</t>
  </si>
  <si>
    <t>New area with slope instabilities (landslides), during OPE2014+</t>
  </si>
  <si>
    <t>Plocha nově stabilizovaných objektů svahových nestabilit rámci OPŽP2014</t>
  </si>
  <si>
    <t>315.1</t>
  </si>
  <si>
    <t>Jedná se o počet nově stabilizovaných objektů svahových nestabilit nestabilit („sesuvů“), které nově vzniknou nebo budou aktivovány fosilní sesuvy v následujících letech a které budou identifikovány jako vysoce rizikové (kat.III).na území ČR. Tyto budou navrženy k provedení průzkumných, stabilizačních a případně sanačních opatření. 
Definice zahrnuje 4 základní skupiny svahových pohybů: ploužení (creep), sesouvání (sliding), stékání (flow) a řícení (fall).
Odborný odhad přepokládá, že existuje cca 750 již stabilizovaných rizikových sesuvů (tzv. kategorie III)</t>
  </si>
  <si>
    <t>Number  of new stabilized landslide objects</t>
  </si>
  <si>
    <t>Počet nově stabilizovaných objektů svahových nestabilit</t>
  </si>
  <si>
    <t>315.0</t>
  </si>
  <si>
    <t>Celková plocha rozsahu opuštěných úložných míst („úložišť“) registrovaných na území ČR v ha.
Definice zahrnuje následující základní skupiny „úložišť“: halda (active heap), odkaliště (tailing pond), odval (inactive heap), sejp (placers), výsypka (spoil heap), skrývka (overburden), deponie (mining waste site).</t>
  </si>
  <si>
    <t>Areas with identified abandoned mining waste storage sites</t>
  </si>
  <si>
    <t>Plocha území s identifikovanými opuštěnými úložnými místy těžebních odpadů („úložiště“)</t>
  </si>
  <si>
    <t>314.0</t>
  </si>
  <si>
    <t>počet objektů</t>
  </si>
  <si>
    <t>Stanovuje počet nově zjištěných, prozkoumaných a zabezpečených objektů - „úložišť“ registrovaných na území ČR.
Definice zahrnuje následující základní skupiny „úložišť“: halda (active heap), odkaliště (tailing pond), odval (inactive heap), sejp (placers), výsypka (spoil heap), skrývka (overburden), deponie (mining waste site).</t>
  </si>
  <si>
    <t>New secured/protected objects with identified abandoned mining waste storage sites</t>
  </si>
  <si>
    <t>Nové zabezpečené objekty s identifikovanými opuštěnými úložnými místy těžebních odpadů („úložiště“)</t>
  </si>
  <si>
    <t>313.2</t>
  </si>
  <si>
    <t>Bod 4 - to že se v definici uvádí "Počet NOVĚ ZJIŠTĚNÝCH, PROZKOUMANÝCH A ZABEZPEČENÝCH objektů..." mi přijde zavádějící, podstatné je že jsou nově zabezpečené, nemusí být zároveň nově zjištěné a prozkoumané. Co se přesně rozumí pod pojmem "zabezpečený"?
Bod 6 - jde o indikátor výstupu (používaný v projektech), ale jeho hodnoty se budou zjišťovat ze statistik ČGS...?</t>
  </si>
  <si>
    <t>313.1</t>
  </si>
  <si>
    <t>313.0</t>
  </si>
  <si>
    <t>Plocha zjištěných a zabezpečených míst s negativními jevy v horninovém prostředí – svahové nestability a opuštěných míst těžebního odpadu</t>
  </si>
  <si>
    <t>312.0</t>
  </si>
  <si>
    <t>Nově dosahovaná koncentrace ostatních látek</t>
  </si>
  <si>
    <t>311.0</t>
  </si>
  <si>
    <t>Nově dosahovaná koncentrace NH3</t>
  </si>
  <si>
    <t>310.0</t>
  </si>
  <si>
    <t>Nově dosahovaná koncentrace VOC (vyjádřeno jako TOC)</t>
  </si>
  <si>
    <t>309.0</t>
  </si>
  <si>
    <t>Nově dosahovaná koncentrace NOx</t>
  </si>
  <si>
    <t>308.0</t>
  </si>
  <si>
    <t>Nově dosahovaná koncentrace SO2</t>
  </si>
  <si>
    <t>307.0</t>
  </si>
  <si>
    <t>Nově dosahovaná koncentrace TZL</t>
  </si>
  <si>
    <t>306.0</t>
  </si>
  <si>
    <t>Počet instalovaných záchytných zařízení NH3</t>
  </si>
  <si>
    <t>305.0</t>
  </si>
  <si>
    <t>Plocha území pokrytá novou územní studií - krajina</t>
  </si>
  <si>
    <t>304.2</t>
  </si>
  <si>
    <t>Plocha území pokrytá novým územním plánem, regulačním plánem a územní studií; Plocha území pokrytá novým územním plánem; Plocha území pokrytá novým regulačním plánem; Plocha území pokrytá novou územní studií - veřejná infrastruktura</t>
  </si>
  <si>
    <t>304.0</t>
  </si>
  <si>
    <t>Počet instalovaných záchytných zařízení VOC</t>
  </si>
  <si>
    <t>303.0</t>
  </si>
  <si>
    <t>Počet instalovaných záchytných zařízení NOx</t>
  </si>
  <si>
    <t>302.0</t>
  </si>
  <si>
    <t>Plocha území pokrytá novým regulačním plánem</t>
  </si>
  <si>
    <t>301.2</t>
  </si>
  <si>
    <t>Plocha území pokrytá novým územním plánem, regulačním plánem a územní studií; Plocha území pokrytá novým územním plánem; Plocha území pokrytá novou územní studií - krajina; Plocha území pokrytá novou územní studií - veřejná infrastruktura</t>
  </si>
  <si>
    <t>Jedná se o plochu vyjádřenou v km2, která se vztahuje k jednomu konkrétnímu regulačnímu plánu.</t>
  </si>
  <si>
    <t>301.0</t>
  </si>
  <si>
    <t>vráceno na žádost ŘO - znovu zavedení do programového dokumentu</t>
  </si>
  <si>
    <t>Plocha území pokrytá novým územním plánem</t>
  </si>
  <si>
    <t>300.2</t>
  </si>
  <si>
    <t>Plocha území pokrytá novým územním plánem, regulačním plánem a územní studií; Plocha území pokrytá novým regulačním plánem; Plocha území pokrytá novou územní studií - krajina; Plocha území pokrytá novou územní studií - veřejná infrastruktura</t>
  </si>
  <si>
    <t>300.0</t>
  </si>
  <si>
    <t>Plocha území pokrytá novým územním plánem; Plocha území pokrytá novým regulačním plánem; Plocha území pokrytá novou územní studií - krajina; Plocha území pokrytá novou územní studií - veřejná infrastruktura</t>
  </si>
  <si>
    <t>6.3.1</t>
  </si>
  <si>
    <t>Jedná se o součet ploch území řešených územně plánovacími dokumenty v měrné jednotce km2. Konkrétně se jedná o součet ploch území vycházejících z nově pořízených: a) územních plánů, b) regulačních plánům a c) územních studií.</t>
  </si>
  <si>
    <t>Surface area covered by the new land-use plans, regulatory plans and territorial studies</t>
  </si>
  <si>
    <t>Plocha území pokrytá novým územním, regulačním plánem a územní studií</t>
  </si>
  <si>
    <t>299.0</t>
  </si>
  <si>
    <t>Jedná se o počet nově pořízených územních studií zaměřených na krajinu (dle zákona o územním plánování a stavebním řádu - stavební zákon). Podstatou územní studie, která je součástí územně plánovacích podkladů,  je navržení, prověření a posouzení možností využití řešeného území či prověření možných řešení vybraných problémů. Subjekty, které si pořizují územní studie, jsou: obce (např. ORP), popř. kraje.</t>
  </si>
  <si>
    <t>298.0</t>
  </si>
  <si>
    <t>Počet plánů</t>
  </si>
  <si>
    <t>Jedná se o počet nově pořízených regulačních plánů (dle zákona o územním plánování a stavebním řádu - stavební zákon). Podstatou regulačních plánů, které jsou součástí územně plánovací dokumentace,  je v řešené ploše stanovit podrobné podmínky pro využití pozemků, pro umístění a prostorové uspořádání staveb, pro ochranu hodnot a charakteru území, pro vytváření příznivého životního prostředí. Regulační plán vždy stanoví podmínky pro vymezení a využití pozemků, pro umístění staveb veřejné infrastruktury a vymezí veřejně prospěšné stavby nebo veřejně prospěšného opatření. Subjekty, které si pořizují regulační plány, jsou: obce, popř. kraje, přičemž pořizované regulační plány kraje musí být v souladu s Politikou územního rozvoje a se zásadami územního rozvoje. Pořizované regulační plány obce musí být rovněž i v souladu s platným územním plánem .</t>
  </si>
  <si>
    <t>297.0</t>
  </si>
  <si>
    <t>Jedná se o počet nově pořízených územních plánů (dle zákona o územním plánování a stavebním řádu - stavební zákon). Podstatou územních plánů, které jsou součástí územně plánovací dokumentace,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životního prostředí, hospodářský rozvoj a soudržnost společenství obyvatel území. Subjekty, které si pořizují územní plány, jsou: obce.</t>
  </si>
  <si>
    <t>296.0</t>
  </si>
  <si>
    <t>Počet instalovaných záchytných zařízení prachových částic</t>
  </si>
  <si>
    <t>295.0</t>
  </si>
  <si>
    <t>294.2</t>
  </si>
  <si>
    <t>294.1</t>
  </si>
  <si>
    <t>Snížení emisí ostatních látek ze zdrojů znečišťování ovzduší, vyjádřeno v procentech.</t>
  </si>
  <si>
    <t>Percentage reduction of other pollutants emissions</t>
  </si>
  <si>
    <t>Procentní snížení emisí ostatních látek</t>
  </si>
  <si>
    <t>294.0</t>
  </si>
  <si>
    <t>Procentní snížení emisí CO2</t>
  </si>
  <si>
    <t>293.0</t>
  </si>
  <si>
    <t>Procentní snížení emisí NH3</t>
  </si>
  <si>
    <t>292.0</t>
  </si>
  <si>
    <t>Procentní snížení emisí VOC</t>
  </si>
  <si>
    <t>291.0</t>
  </si>
  <si>
    <t>Procentní snížení emisí NOx</t>
  </si>
  <si>
    <t>290.0</t>
  </si>
  <si>
    <t>Procentní snížení emisí SO2</t>
  </si>
  <si>
    <t>289.0</t>
  </si>
  <si>
    <t>Procentní snížení emisí TZL</t>
  </si>
  <si>
    <t>288.0</t>
  </si>
  <si>
    <t>287.1</t>
  </si>
  <si>
    <t>2.1.2; 3.2.1</t>
  </si>
  <si>
    <t>Počet rozvojových strategií vytvořených díky podpoře. Rozvojová strategie je strategií sociálního začleňování střednědobého charakteru, které vytváří obce s podmínkou aktivní účasti všech místních aktérů (vzájemná spolupráce obce, NNO, KoP ÚP, zaměstnavatelů, místních akčních skupin atd.).</t>
  </si>
  <si>
    <t>Počet podpořených rozvojových strategií</t>
  </si>
  <si>
    <t>287.0</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</si>
  <si>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PM2,5 a prekurzorů sekundárních částic v tunách násobených jejich faktorem potenciálu tvorby částic. Faktory potenciálu tvorby částic jsou dle EEA následující: pro NOx = 0,88; pro SO2 = 0,54 a pro NH3 = 0,64.</t>
  </si>
  <si>
    <t>286.4</t>
  </si>
  <si>
    <t>286.2</t>
  </si>
  <si>
    <t>286.1</t>
  </si>
  <si>
    <t>Snížení celkových ročních emisí suspendovaných částic PM10 a emisí oxidů dusíků, oxidu siřičitého a amoniaku jako výchozích látek pro vznik sekundárních prachových částic (tzv. Eps), vyjádřeno v procentech.</t>
  </si>
  <si>
    <t>Percentage reduction of primary particles and secondary particulate precursors emissions</t>
  </si>
  <si>
    <t>Procentní snížení emisí primárních částic a prekurzorů sekundárních částic</t>
  </si>
  <si>
    <t>286.0</t>
  </si>
  <si>
    <t>Fungující systém podpory sociálního podnikání (SC 2)</t>
  </si>
  <si>
    <t>Počet podpořených již existujících podpůrných institucí."Podpůrné instituce" jsou typu např. vzdělávácí, poradenské, finanční. podpůrných institucí (vzdělávání, poradenské, finanční).</t>
  </si>
  <si>
    <t>Počet podpořených již existujících podpůrných institucí.</t>
  </si>
  <si>
    <t>285.0</t>
  </si>
  <si>
    <t>Snížení emisí NH3</t>
  </si>
  <si>
    <t>284.0</t>
  </si>
  <si>
    <t>Snížení emisí NOx</t>
  </si>
  <si>
    <t>283.0</t>
  </si>
  <si>
    <t>Snížení emisí SO2</t>
  </si>
  <si>
    <t>282.0</t>
  </si>
  <si>
    <t>TC 09_IP 60_ESF_aktivní začleňování, včetně začleňování s ohledem na podporu rovných příležitostí a aktivní účast a zlepšení zaměstnatelnosti;TC 11_IP 75_ESF_vytváření kapacit v případě všech zúčastněných stran, které provádějí politiky vzdělávání, celoživotního učení, odborné přípravy a zaměstnanosti a sociální politiky, a to i prostřednictvím odvětvových a územních paktů za účelem podnícení reforem na celostátní, regionální a místní úrovni</t>
  </si>
  <si>
    <t>Počet podpůrných institucí vzniklých díky podpoře. "Podpůrné instituce" jsou typu např. vzdělávácí, poradenské, finanční. podpůrných institucí (vzdělávání, poradenské, finanční).</t>
  </si>
  <si>
    <t>Počet podpůrných institucí vzniklých díky podpoře</t>
  </si>
  <si>
    <t>281.0</t>
  </si>
  <si>
    <t>Snížení emisí TZL</t>
  </si>
  <si>
    <t>280.0</t>
  </si>
  <si>
    <t>PO 5 - Energetické úspory</t>
  </si>
  <si>
    <t>279.1</t>
  </si>
  <si>
    <t>TJ/rok</t>
  </si>
  <si>
    <t>279.0</t>
  </si>
  <si>
    <t>Počet renovovaných světelných bodů</t>
  </si>
  <si>
    <t>278.0</t>
  </si>
  <si>
    <t>Počet obyvatel v oblastech s modernizovaným veřejným osvětlením</t>
  </si>
  <si>
    <t>277.0</t>
  </si>
  <si>
    <t>Energeticky vztažná plocha renovovaných budov (nadřízený)</t>
  </si>
  <si>
    <t>276.0</t>
  </si>
  <si>
    <t>PO5 Energetické úspory</t>
  </si>
  <si>
    <t>275.0</t>
  </si>
  <si>
    <t>Snížení spotřeby elektřiny v soustavách veřejného osvětlení</t>
  </si>
  <si>
    <t>274.1</t>
  </si>
  <si>
    <t>MWh</t>
  </si>
  <si>
    <t>274.0</t>
  </si>
  <si>
    <t>Kubatura odstraněného odpadu z likvidovaných nepovolených skládek v ZCHÚ</t>
  </si>
  <si>
    <t>273.1</t>
  </si>
  <si>
    <t>Navýšení počtu odstraněných nepovolených skládek v ZCHÚ.</t>
  </si>
  <si>
    <t>3.5. Odstranit nepovolené skládky a rekultivovat staré skládky</t>
  </si>
  <si>
    <t>Celkové množství odstraněného odpadu z likvidovaných nepovolených skládek ve zvláště chráněných územích, Evropsky významných lokalitách a Ptačích oblastech.</t>
  </si>
  <si>
    <t>Amount of waste removed from unautorised dumps in SPA</t>
  </si>
  <si>
    <t>273.0</t>
  </si>
  <si>
    <t>Množství odstraněného odpadu z likvidovaných nepovolených skládek v ZCHÚ.</t>
  </si>
  <si>
    <t>Navýšení počtu odstraněných nepovolených skládek ve zvláště chráněných územích, Evropsky významných lokalitách a Ptačích oblastech. Výchozí hodnota bude vycházet z podpořených projektů z OPŽP 2007 - 2013.</t>
  </si>
  <si>
    <t>Increase of the number of removed dumps in SPA</t>
  </si>
  <si>
    <t>Navýšení počtu odstraněných nepovolených skládek v ZCHÚ</t>
  </si>
  <si>
    <t>272.0</t>
  </si>
  <si>
    <t>271.1</t>
  </si>
  <si>
    <t>3.5.</t>
  </si>
  <si>
    <t>Odstranit nepovolené skládky a rekultivovat staré skládky</t>
  </si>
  <si>
    <t>271.0</t>
  </si>
  <si>
    <t>3.3 Rekultivovat staré skládky</t>
  </si>
  <si>
    <t>Celkové navýšení počtu rekultivovaných starých skládek. 
Výchozí hodnota bude vycházet z podpořených projektů z OPŽP 2007 - 2013.</t>
  </si>
  <si>
    <t>Increase of the number of „old“ landfills recultivated</t>
  </si>
  <si>
    <t>Navýšení počtu rekultivovaných starých skládek</t>
  </si>
  <si>
    <t>270.0</t>
  </si>
  <si>
    <t>Snížení množství vyprodukovaného nebezpečného odpadu</t>
  </si>
  <si>
    <t>269.0</t>
  </si>
  <si>
    <t>3.4.Zlepšit úroveň nakládání s nebezpečnými odpady</t>
  </si>
  <si>
    <t>Indikátor definuje celkovou produkci všech nebezpečných odpadů bez rozdílu Klasifikace ekonomické činnosti (CZ-NACE), tj. produkci všech odpadů, které jsou v Katalogu odpadů označeny „hvězdičkou“, včetně nebezpečných složek komunálních odpadů a včetně odpadů, které byly zařazeny jako nebezpečné na základě § 6 odst. 1) a 2) zákona o odpadech.
Indikátor je základním ukazatelem pro sledování vývoje odpadového hospodářství v nakládání s nebezpečnými odpady. Vypovídá o celkovém množství nebezpečných odpadů, které byly v ČR evidovány podle zákona č. 185/2001 Sb., o odpadech a prováděcích vyhlášek v platném znění. K tomuto indikátoru jsou vztahovány další základní ukazatele a indikátory vývoje odpadového hospodářství v nakládání s nebezpečnými odpady.</t>
  </si>
  <si>
    <t>268.2</t>
  </si>
  <si>
    <t>Celková produkce nebezpečných odpadů v ČR.</t>
  </si>
  <si>
    <t>268.1</t>
  </si>
  <si>
    <t>Celková produkce nebezpečných odpadů v ČR</t>
  </si>
  <si>
    <t>268.0</t>
  </si>
  <si>
    <t>Navýšení celkového množství energeticky využitých odpadů</t>
  </si>
  <si>
    <t>3 - Zvýšit energetické využití odpadů jako zdroje surovin</t>
  </si>
  <si>
    <t>Kapacita nově vybudovaných zařízení na energetické využívání odpadů v daném roce (ZEVO, pyrolýza s následným energetickým využitím, zařízení pro spoluspalování, bioplynové stanice).</t>
  </si>
  <si>
    <t>Capacity of newly built facilities for energy recovery from waste</t>
  </si>
  <si>
    <t>Kapacita nově vybudovaných zařízení na energetické využívání odpadů</t>
  </si>
  <si>
    <t>267.0</t>
  </si>
  <si>
    <t>265.5</t>
  </si>
  <si>
    <t>265.4</t>
  </si>
  <si>
    <t>265.3</t>
  </si>
  <si>
    <t>žádáme o úpravu názvu na Počet obcí s digitálním povodňovým plánem
úprava definice na Počet obcí s s digitálním povodňovým plánem veřejně dostupným ...v rámci definice žádáme o doplnění, kde jsou plány dostupné, věta působí nedokončeně.</t>
  </si>
  <si>
    <t>265.1</t>
  </si>
  <si>
    <t>Improving  of preparation of flood plans</t>
  </si>
  <si>
    <t>Zkvalitnění přípravy povodňových plánů (PP)</t>
  </si>
  <si>
    <t>265.0</t>
  </si>
  <si>
    <t>žádáme o upravu názvu bod 2 - Počet obcí s připojených na SIVS   
uprava definice bod 4 na: Počet obcí s připojených na na systém integrované výstrahy či na lokální varovný systém</t>
  </si>
  <si>
    <t>264.1</t>
  </si>
  <si>
    <t>Počet obcí s připojených na SIVS</t>
  </si>
  <si>
    <t>Expansion and acceleration of distribution of flood alerts</t>
  </si>
  <si>
    <t>Rozšíření a zrychlení distribuce povodňových výstrah (SIVS)</t>
  </si>
  <si>
    <t>264.0</t>
  </si>
  <si>
    <t>Expansion of flood forecasting servises</t>
  </si>
  <si>
    <t>Rozšíření předpovědní povodňové služby</t>
  </si>
  <si>
    <t>263.0</t>
  </si>
  <si>
    <t>Rozloha obnovených pramenných oblastí</t>
  </si>
  <si>
    <t>262.2</t>
  </si>
  <si>
    <t>Bod 3 - doplnit "areas"
Bod 4 - nedostatečná definice, změnit "které byly", uvést co je myšleno obnovou¨
Bod 7 - opět roční frekvence od žadatele - myšleno v monitorovací zprávě?
Bod 8 - jedná se o výstup! v návaznosti na to je nutné formulář přepracovat, popř. zrušit. Další údaje nejsou prozatím hodnoceny.</t>
  </si>
  <si>
    <t>Celková rozloha pramenných oblastí, která byla v důsledku realizace opatření obnovena</t>
  </si>
  <si>
    <t>Area of restored water source area</t>
  </si>
  <si>
    <t>262.1</t>
  </si>
  <si>
    <t>1.3 - Zajistit povodňovou ochranu v intravilánu</t>
  </si>
  <si>
    <t>262.0</t>
  </si>
  <si>
    <t>Počet opatření realizovaných v oblasti hospodaření se srážkovými vodami</t>
  </si>
  <si>
    <t>261.0</t>
  </si>
  <si>
    <t>260.3</t>
  </si>
  <si>
    <t>počet vodních děl</t>
  </si>
  <si>
    <t>260.1</t>
  </si>
  <si>
    <t>260.0</t>
  </si>
  <si>
    <t>Snížení počtu nemovitostí v rozlivovém území Q100</t>
  </si>
  <si>
    <t>259.0</t>
  </si>
  <si>
    <t>Snížení potenciálu povodňových škod</t>
  </si>
  <si>
    <t>258.0</t>
  </si>
  <si>
    <t>Počet obnovených pramenných oblastí</t>
  </si>
  <si>
    <t>257.2</t>
  </si>
  <si>
    <t>Bod 3 - opravit na "areas"
Bod 4 - nedostatečná definice, žádáme doplnit co je myšleno pod "obnovou"
Bod 7 - zdrojem dat je příjemce, frekvence rok - tzn. monitorovací zprávy jsou s roční frekvencí? upřesnit</t>
  </si>
  <si>
    <t>Počet obnovených pramenných oblastí v rámci oblasti podpory</t>
  </si>
  <si>
    <t>Number of restored water source area</t>
  </si>
  <si>
    <t>257.1</t>
  </si>
  <si>
    <t>Area of  restored water source zone</t>
  </si>
  <si>
    <t>257.0</t>
  </si>
  <si>
    <t>256.2</t>
  </si>
  <si>
    <t>Urban area with an unacceptable flood risk</t>
  </si>
  <si>
    <t>256.0</t>
  </si>
  <si>
    <t>255.1</t>
  </si>
  <si>
    <t>Počet podpůrných institucí vzniklých díky podpoře, které fungují i po ukončení podpory. Podpůrné instituce jsou typu např. vzdělávácí, poradenské, finanční.</t>
  </si>
  <si>
    <t>Počet podpůrných institucí vzniklých díky podpoře, které fungují i po ukončení podpory</t>
  </si>
  <si>
    <t>255.0</t>
  </si>
  <si>
    <t>2.1.2; 2.2.1; 3.2.1</t>
  </si>
  <si>
    <t>Počet plánů, strategií, koncepcí a jiných srovnatelných plánovacích dokumentů vytvořených díky podpoře.</t>
  </si>
  <si>
    <t>254.0</t>
  </si>
  <si>
    <t>Definice sociálního podniku bude specifikována v rámci výzev, zdrojem může být např. projekt TESSEA "Studie infrastruktury sociální ekonomiky v ČR", v rámci kterého byly vypracovávány rozpoznávací znaky sociálních podniků (přílohy 4 a 5).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</si>
  <si>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253.0</t>
  </si>
  <si>
    <t>Definice sociálního podniku bude specifikována v rámci výzev, zdrojem může být např. projekt TESSEA "Studie infrastruktury sociální ekonomiky v ČR", v rámci kterého byly vypracovávány rozpoznávací znaky sociálních podniků (přílohy 4 a 5).
"Díky podpoře vzniklých" znamená, že subjekt, který získal dotaci, neprovozoval podpořenou činnost sociálního podniku v jakkoli srovnatelném rozsahu před tím, než dotaci získal.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</si>
  <si>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252.0</t>
  </si>
  <si>
    <t>Počet účastníků, jež mají uzavřenou smlouvu o poskytování sociálních služeb, individuální plán a jeho kladné vyhodnocení o kvalitativní změně v životě. Kvalitativní změna v živote je definována v metodických pokynech pro vykazování v SOS.</t>
  </si>
  <si>
    <t>Bývalí účastníci s kvalitativní změnou v životě</t>
  </si>
  <si>
    <t>251.0</t>
  </si>
  <si>
    <t>Evaluace / (obchodní rejstřík pro existenci), 0m-36m, f(12)</t>
  </si>
  <si>
    <t>Definice sociálního podniku bude specifikována v rámci výzev, zdrojem může být např. projekt TESSEA "Studie infrastruktury sociální ekonomiky v ČR", v rámci kterého byly vypracovávány rozpoznávací znaky sociálních podniků (přílohy 4 a 5). "Vzniklých díky podpoře" znamená, že subjekt, který získal dotaci, neprovozoval podpořenou činnost sociálního podniku v jakkoli srovnatelném rozsahu před tím, než dotaci získal. "Fungují i po ukončení podpory" znamená, že sociální podnik pokračuje ve své činnosti rok, dva roky, a tři roky po ukončení podpory ve srovnatelném rozsahu, jako na konci podpory. "Srovnatelnost" v rozsahu bude dodefinována v evaluace v rámci které se budou sledovat její hodnoty.
Indikátor je zamýšlen primárně pro sledování efektů podpory u sociálních podniků obecných, u kterých se, narozdíl od těch integračních, nedají tak dobře použít indikátory na úrovni jednotlivců.</t>
  </si>
  <si>
    <t>250.0</t>
  </si>
  <si>
    <t>bude doplněno dodatečně</t>
  </si>
  <si>
    <t>3.6.</t>
  </si>
  <si>
    <t>3.6 Odstranit a inventarizovat ekologické zátěže</t>
  </si>
  <si>
    <t>Number of contamined sites in evidence with evaluated priority in NIKM database</t>
  </si>
  <si>
    <t>249.0</t>
  </si>
  <si>
    <t>248.3</t>
  </si>
  <si>
    <t>Bod 4 - rozpracovat definici - odkdy zvýšení počtu?
Bod 5 - změnit MJ
Bod 7 - monitorovací zpráva?
Bod 17, 18, 19 - uvést do souladu</t>
  </si>
  <si>
    <t>Počet všech kontaminovaných lokalit,  kterým byla přidělena priorita na základě provedené inventarizace nebo závěrečné zprávy analýzy rizik.</t>
  </si>
  <si>
    <t>248.1</t>
  </si>
  <si>
    <t>počet inventarizovaných míst s hodnocenou prioritou; počet zpracovaných analýz rizik</t>
  </si>
  <si>
    <t>3.6.Odstranit a inventarizovat ekologické zátěže</t>
  </si>
  <si>
    <t>Počet všech kontaminovaných lokalit kterým byla přidělena priorita na základě provedené inventarizace nebo závěrečné zprávy analýzy rizik.</t>
  </si>
  <si>
    <t>Increasing of number of contamined sites in evidence</t>
  </si>
  <si>
    <t>248.0</t>
  </si>
  <si>
    <t>247.1</t>
  </si>
  <si>
    <t>3. 6. Odstranit a inventarizovat ekologické zátěže</t>
  </si>
  <si>
    <t>247.0</t>
  </si>
  <si>
    <t>bude stanoveno dodatečně</t>
  </si>
  <si>
    <t>ROK</t>
  </si>
  <si>
    <t>Celková plocha vysanovaných lokalit. Údaj uvedený v závěrečné zprávě sanace.</t>
  </si>
  <si>
    <t>Total area of contaminated sites with remediation proces</t>
  </si>
  <si>
    <t>246.0</t>
  </si>
  <si>
    <t>Nová pracovní místa u podpořených subjektů v oblasti ICT</t>
  </si>
  <si>
    <t>245.0</t>
  </si>
  <si>
    <t>244.1</t>
  </si>
  <si>
    <t>244.0</t>
  </si>
  <si>
    <t>Objem přidané hodnoty v ICT sektoru za rok</t>
  </si>
  <si>
    <t>243.1</t>
  </si>
  <si>
    <t>243.0</t>
  </si>
  <si>
    <t>Počet firem s vysokorychlostním přístupem k internetu, který dosahuje rychlosti minimálně 30 Mbit/s.</t>
  </si>
  <si>
    <t>242.1</t>
  </si>
  <si>
    <t>Indikátor bude doplňovat výsledkový indikátor tohoto SC "Počet domácností nově připojených vysokorychlostním přístupem k internetu", který je zároveň výstupovým EK C 10.</t>
  </si>
  <si>
    <t>242.0</t>
  </si>
  <si>
    <t>241.2</t>
  </si>
  <si>
    <t>241.1</t>
  </si>
  <si>
    <t>241.0</t>
  </si>
  <si>
    <t>240.3</t>
  </si>
  <si>
    <t>240.2</t>
  </si>
  <si>
    <t>240.1</t>
  </si>
  <si>
    <t>240.0</t>
  </si>
  <si>
    <t>239.2</t>
  </si>
  <si>
    <t>Tento kontextový indikátor nejeví žádné znaky nadřazenosti a podřazenosti apod. Vzhledem ke složitosti výpočtu tohoto ukazatele bude sledován pouze trend jeho vývoje ve vztahu k výsledkům podpořených projektů.</t>
  </si>
  <si>
    <t>Dostupnost  vysokorychlostního přístupu k internetu (30 Mbps) v České republice.</t>
  </si>
  <si>
    <t>Availability of high-speed Internet access (30 Mbps)</t>
  </si>
  <si>
    <t>Dostupnost  vysokorychlostního přístupu k internetu (30 Mbps)</t>
  </si>
  <si>
    <t>239.1</t>
  </si>
  <si>
    <t>239.0</t>
  </si>
  <si>
    <t>238.1</t>
  </si>
  <si>
    <t>238.0</t>
  </si>
  <si>
    <t>237.1</t>
  </si>
  <si>
    <t>237.0</t>
  </si>
  <si>
    <t>K bodu 6. - zdroj indikátoru je ŘO, pozn. na základě dat žadatelů. ŘO je uveden z důvodu možnosti realizace obdobných projektů, které nebudou realizovány z OP PIK.</t>
  </si>
  <si>
    <t>Specifický cíl 4 "Uplatnit inovativní nízkouhlíkové technologie v oblasti nakládání energií a při využívání druhotných surovin"</t>
  </si>
  <si>
    <t>236.4</t>
  </si>
  <si>
    <t>Počet aplikovaných nízkouhlíkových technologií u podpořených subjektů, které se mají vazbu na oblasti nakládání s energií a využití druhotných surovin.</t>
  </si>
  <si>
    <t>Applied Technology in the supported entities</t>
  </si>
  <si>
    <t>Aplikované technologie u podpořených subjektů</t>
  </si>
  <si>
    <t>236.3</t>
  </si>
  <si>
    <t>počet technologií</t>
  </si>
  <si>
    <t>236.2</t>
  </si>
  <si>
    <t>Počet aplikovaných technologií u podpořených subjektů, které se mají vazbu na oblasti nakládání s energií a využití druhotných surovin.</t>
  </si>
  <si>
    <t>236.1</t>
  </si>
  <si>
    <t>Number of applied technology with supported entities</t>
  </si>
  <si>
    <t>Počet aplikovaných technologií u podpořených subjektů</t>
  </si>
  <si>
    <t>236.0</t>
  </si>
  <si>
    <t>Počet podpořených projektů v oblasti inteligentních sítí</t>
  </si>
  <si>
    <t>235.0</t>
  </si>
  <si>
    <t>234.1</t>
  </si>
  <si>
    <t>234.0</t>
  </si>
  <si>
    <t>233.4</t>
  </si>
  <si>
    <t>Počet projektů toho indikátoru nám stanoví výstup „Počet podpořených projektů v oblasti inteligentních sítí“ – tento výstup nebude sledován indikátorem, ale tato charakteristika bude uvedena v textu VZ OP PIK apod. Jde o obdobu navrhovaného číselníku Fiche 2.</t>
  </si>
  <si>
    <t>233.3</t>
  </si>
  <si>
    <t>Bod 4 - sice tomu moc nerozumím, ale dá se sčítat  připojení odběru a výroby v MW dohromady?...nejspíš jen moje neznalost oboru. 
Bod 11 - zaškrtnout pouze TC04</t>
  </si>
  <si>
    <t>233.2</t>
  </si>
  <si>
    <t>233.1</t>
  </si>
  <si>
    <t>233.0</t>
  </si>
  <si>
    <t>232.4</t>
  </si>
  <si>
    <t>Nárůst transformačního výkonu PS/DS podpořených projektů.</t>
  </si>
  <si>
    <t>The increase in transformation output TN/DN</t>
  </si>
  <si>
    <t>Nárůst transformačního výkonu PS/DS</t>
  </si>
  <si>
    <t>232.3</t>
  </si>
  <si>
    <t>232.2</t>
  </si>
  <si>
    <t>232.1</t>
  </si>
  <si>
    <t>232.0</t>
  </si>
  <si>
    <t>231.4</t>
  </si>
  <si>
    <t>231.3</t>
  </si>
  <si>
    <t>min/rok</t>
  </si>
  <si>
    <t>231.2</t>
  </si>
  <si>
    <t>231.1</t>
  </si>
  <si>
    <t>231.0</t>
  </si>
  <si>
    <t>33502</t>
  </si>
  <si>
    <t>230.2</t>
  </si>
  <si>
    <t>230.1</t>
  </si>
  <si>
    <t>230.0</t>
  </si>
  <si>
    <t>33501</t>
  </si>
  <si>
    <t>229.3</t>
  </si>
  <si>
    <t>Bod 4 - nevím co je "neplnění N-1", "PS", nejasné co se myslí "velmi krátkou dobou" 
Bod 11 - zaškrtnout pouze TC04</t>
  </si>
  <si>
    <t>Ekvivalentní roční celková doba trvání neplnění N-1 kumulovaná přes všechny prvky PS. Do hodnocení nejsou zahrnuta neplnění N-1, která se vyskytla na velmi krátkou dobu, nebo jsou pokryta automatikou v síti 220kV.</t>
  </si>
  <si>
    <t>229.2</t>
  </si>
  <si>
    <t>229.1</t>
  </si>
  <si>
    <t>229.0</t>
  </si>
  <si>
    <t>228.1</t>
  </si>
  <si>
    <t>228.0</t>
  </si>
  <si>
    <t>ŘO má indikátor stanoven jako výsledkový pro vybrané aktivity tohoto SC, tudíš chce ukazatel agregovat z projektů horizontálně. Na druhou stranu EK stanovila indikátor C 30 "Zvýšení kapacit na výrobu energie z obnovitelných zdrojů", který je zároveň nadřazeným indikátorem tohoto výsledkového ukazatele a dalšího výsledkovoho ukazatele "Zvýšení instalovaného tepelného výkonu u podpořených subjektů". 
ŘO by tak agregoval tento ukazatel horizontálně a zároveň jako podřízený indikátor nadřazeného C30. Vedle toho ŘO bude sledovat další dva výsledkové indikátory z NČI 2014+ (361100 a 362100), ale pouze jako interní.</t>
  </si>
  <si>
    <t>227.2</t>
  </si>
  <si>
    <t>Bod 20 - moc nechápu proč tedy nevyužijí rovnou C30 namísto tohoto navrhovaného? protože chtějí sledovat zvlášť tepelný a elektrický výkon (viz WF ID 226)? 
Bod 11 - zaškrtnout pouze TC04</t>
  </si>
  <si>
    <t>227.1</t>
  </si>
  <si>
    <t>ŘO má indikátor stanoven jako výsledkový pro vybrané aktivity tohoto SC, tudíš chce ukazatel agregovat z projektů horizontálně. Na druhou stranu EK stanovila výstupový indikátor C 30 "Zvýšení kapacit na výrobu energie z obnovitelných zdrojů", který je zároveň nadřazeným indikátorem tohoto výsledkového ukazatele a dalšího výsledkovoho ukazatele "Zvýšení instalovaného tepelného výkonu u podpořených subjektů". 
ŘO by tak agregoval tento ukazatel horizontálně a zároveň jako podřízený indikátor nadřazeného C30. Vedle toho ŘO bude sledovat další dva výsledkové indikátory z NČI 2014+ (361100 a 362100), ale pouze jako interní.</t>
  </si>
  <si>
    <t>227.0</t>
  </si>
  <si>
    <t>226.3</t>
  </si>
  <si>
    <t>ŘO má indikátor stanoven jako výsledkový pro vybrané aktivity tohoto SC, tudíš chce ukazatel agregovat z projektů horizontálně. Na druhou stranu EK stanovila indikátor C 30 "Zvýšení kapacit na výrobu energie z obnovitelných zdrojů", který je zároveň nadřazeným indikátorem tohoto výsledkového ukazatele a dalšího výsledkovoho ukazatele "Zvýšení instalovaného elektrického výkonu u podpořených subjektů". 
ŘO by tak agregoval tento ukazatel horizontálně a zároveň jako podřízený indikátor nadřazeného C30. Vedle toho ŘO bude sledovat další dva výsledkové indikátory z NČI 2014+ (361100 a 362100), ale pouze jako interní.</t>
  </si>
  <si>
    <t>226.2</t>
  </si>
  <si>
    <t>Bod 20 - moc nechápu proč tedy nevyužijí rovnou C30 namísto tohoto navrhovaného? protože chtějí sledovat zvlášť tepelný a elektrický výkon (viz WF ID 227)? 
Bod 11 - zaškrtnout pouze TC04</t>
  </si>
  <si>
    <t>226.1</t>
  </si>
  <si>
    <t>ŘO má indikátor stanoven jako výsledkový pro vybrané aktivity tohoto SC, tudíš chce ukazatel agregovat z projektů horizontálně. Na druhou stranu EK stanovila výstupový indikátor C 30 "Zvýšení kapacit na výrobu energie z obnovitelných zdrojů", který je zároveň nadřazeným indikátorem tohoto výsledkového ukazatele a dalšího výsledkovoho ukazatele "Zvýšení instalovaného elektrického výkonu u podpořených subjektů". 
ŘO by tak agregoval tento ukazatel horizontálně a zároveň jako podřízený indikátor nadřazeného C30. Vedle toho ŘO bude sledovat další dva výsledkové indikátory z NČI 2014+ (361100 a 362100), ale pouze jako interní.</t>
  </si>
  <si>
    <t>226.0</t>
  </si>
  <si>
    <t>Nejistota prostorové interpretace naměřených dat</t>
  </si>
  <si>
    <t>225.0</t>
  </si>
  <si>
    <t>224.1</t>
  </si>
  <si>
    <t>224.0</t>
  </si>
  <si>
    <t>Počet nových nebo zrekonstruovaných stanic reprezentujících oblasti s prostorově homogenním rozložením měřené veličiny</t>
  </si>
  <si>
    <t>223.0</t>
  </si>
  <si>
    <t>SC3.1 bude jedním z nástrojů, který přispěje ke splnění cílové hodnoty tohoto indikátoru. Tento vliv bude sledován specifickými srovnávacími a dopadovými analýzami. MMR-NOK přiřadil kód 3 39 10 - doporučuji pohlídat. Tento WF byl navázán na jiný kód.</t>
  </si>
  <si>
    <t>222.2</t>
  </si>
  <si>
    <t>Podpořené projekty specifického cíle 3 budou mít částečně vliv na vývoj tohoto ukazatele, avšak z důvodu metodiky výpočtu nelze přesně tento vliv  identifikovat a konkretizovat. Ukazatel sledován jako kontextový z důvodu jeho zařazení mezi indikátory EU 2020.</t>
  </si>
  <si>
    <t>222.1</t>
  </si>
  <si>
    <t>222.0</t>
  </si>
  <si>
    <t>Počet podpořených projektů na sanací kontaminovaných míst</t>
  </si>
  <si>
    <t>221.2</t>
  </si>
  <si>
    <t>Bod 4 - nedostatečná definice, žádáme rozpracovat. 
Bod 7 - roční frekvence sběru dat odpovídá frekvenci předkládání monitorovacích zpráv? nebo chtějí sbírat data ročně, mimo MZ? upřesnit</t>
  </si>
  <si>
    <t>Number of supported remediations of contamined sites</t>
  </si>
  <si>
    <t>Počet podpořených sanací kontaminovaných míst</t>
  </si>
  <si>
    <t>221.1</t>
  </si>
  <si>
    <t>221.0</t>
  </si>
  <si>
    <t>40400</t>
  </si>
  <si>
    <t>220.3</t>
  </si>
  <si>
    <t>220.1</t>
  </si>
  <si>
    <t>Cubic capacity of extracted, pumped and demolished contamined materials</t>
  </si>
  <si>
    <t>220.0</t>
  </si>
  <si>
    <t>alternativní jméno: vytíženost / počet klientů podpořené služby</t>
  </si>
  <si>
    <t>2.1.1; 2.2.1; 2.2.2; 2.3.1; 3.2.1</t>
  </si>
  <si>
    <t>Počet osob, které využijí podpořenou službu či program během trvání projektu. Služba je zde míněna široce, nikoliv pouze ve významu zákona o sociálních službách.
Využíváním je myšleno být doložitelně klientem.
Osoby uvedené v tomto indikátoru nejsou účastníky, neboť nemají přímý prospěch z investice ESF, ale prospěch nepřímý.</t>
  </si>
  <si>
    <t>Využívání podpořené služby</t>
  </si>
  <si>
    <t>219.0</t>
  </si>
  <si>
    <t>Maximální počet osob, které může podpořená služba v danou chvíli obsloužit. 
Toto číslo bývá omezeno velikostí personálu či fyzickým místem.
Službou je definována široce, nikoliv pouze ve významu zákona o sociálních službách.</t>
  </si>
  <si>
    <t>218.0</t>
  </si>
  <si>
    <t>Meziroční změna míry zaměstanosti ve zpracovatelském průmyslu zjištěna na základě výběrového šetření pracovních sil ČSÚ.</t>
  </si>
  <si>
    <t>217.1</t>
  </si>
  <si>
    <t>217.0</t>
  </si>
  <si>
    <t>Počet účastníků s kvalitativní změnou v životě</t>
  </si>
  <si>
    <t>216.0</t>
  </si>
  <si>
    <t>Mediánový příjem v ČR</t>
  </si>
  <si>
    <t>215.0</t>
  </si>
  <si>
    <t>2.1.1; 2.3.1; 3.2.1</t>
  </si>
  <si>
    <t>Počet bývalých účastníků, kteří půl roku před reportováním byli příjemci přídavku na dítě, jedné z dávek státní sociální podpory, (viz http://portal.mpsv.cz/soc/ssp/obcane/prid_na_dite) a nyní nejsou. Indikátor částečně reflektuje chudobu zažívanou na úrovni rodiny.</t>
  </si>
  <si>
    <t>Bývalí účastníci, kteří byli a nejsou příjemci přídavku na dítě</t>
  </si>
  <si>
    <t>214.0</t>
  </si>
  <si>
    <t>SC1 Zvýšit kvalitu a udržitelnost systému sociálních služeb, služeb pro rodiny a děti a dalších navazujících podporujících sociální začleňování</t>
  </si>
  <si>
    <t>213.0</t>
  </si>
  <si>
    <t>Nově využité plochy zóny pro podnikatelské účely</t>
  </si>
  <si>
    <t>212.3</t>
  </si>
  <si>
    <t>tis. m2</t>
  </si>
  <si>
    <t>212.2</t>
  </si>
  <si>
    <t>Plochy nových podnikatelských zón připravených pro výstavbu podnikatelských objektů. Velikost bude dána na podkladě katastrální mapy, tedy jako výměra všech parcel, které se zcela nacházejí uvnitř vymezeného území zóny.</t>
  </si>
  <si>
    <t>212.1</t>
  </si>
  <si>
    <t>212.0</t>
  </si>
  <si>
    <t>Zvýšit uplatnitelnost osob ohrožených sociálním vyloučením nebo sociálně vyloučených na trhu práce a ve společnosti; Fungující systém podpory sociálního podnikání ; Zvýšit účast místních samospráv na prevenci a řešení problémů v oblasti sociálního začleň</t>
  </si>
  <si>
    <t>Počet bývalých účastníků, kteří půl roku před reportováním byli příjemci příspěvku na živobytí, základní dávky pomoci v hmotné nouzi (viz http://portal.mpsv.cz/soc/hn/obcane/zivobyti) a již nejsou.</t>
  </si>
  <si>
    <t>Bývalí účastníci, kteří byli a nejsou příjemci příspěvku na živobytí</t>
  </si>
  <si>
    <t>211.0</t>
  </si>
  <si>
    <t>Míra pobírání příspěvku na živobytí, oproti srovnatelné populaci</t>
  </si>
  <si>
    <t>210.0</t>
  </si>
  <si>
    <t>Míra pobírání přídavku na dítě, oproti srovnatelné populaci</t>
  </si>
  <si>
    <t>209.0</t>
  </si>
  <si>
    <t>Míra ohrožení příjmovou chudobou oproti srovnatelné populaci</t>
  </si>
  <si>
    <t>208.0</t>
  </si>
  <si>
    <t>Počet zasedání výborů (monitorovacích, poradních a řídících) a jednání s EK</t>
  </si>
  <si>
    <t>207.0</t>
  </si>
  <si>
    <t>Nově využité plochy objektů včetně typu brownfield</t>
  </si>
  <si>
    <t>206.3</t>
  </si>
  <si>
    <t>zmenit na interni</t>
  </si>
  <si>
    <t>The new use of space objects including brownfield</t>
  </si>
  <si>
    <t>206.2</t>
  </si>
  <si>
    <t>206.1</t>
  </si>
  <si>
    <t>206.0</t>
  </si>
  <si>
    <t>205.2</t>
  </si>
  <si>
    <t>Počet uskutečněných kontrol a auditů u příjemců a subjektů implementační struktury. Pro účely projektů realizovaných v rámci OPTP se jedná o počet auditů realizovaných v průběhu implementace programového období 2014-2020. Do hodnoty indikátoru se započítávají pouze audity, v rámci kterých vzniknou výdaje hrazené z OPTP. Tyto činnosti provádějí pracovníci AO.</t>
  </si>
  <si>
    <t>Number of conducted controls</t>
  </si>
  <si>
    <t>Počet uskutečněných kontrol</t>
  </si>
  <si>
    <t>205.0</t>
  </si>
  <si>
    <t>Bývalí účastníci, kteří byli a nejsou ohroženi příjmovou chudobou</t>
  </si>
  <si>
    <t>204.0</t>
  </si>
  <si>
    <t>203.0</t>
  </si>
  <si>
    <t>2.3 Zlepšit systém sledování, hodnocení a předpovídání vývoje kvality ovzduší a souvisejících meteorologických aspektů</t>
  </si>
  <si>
    <t>PO 2 - Zlepšování kvality ovzduší v lidských sídlech</t>
  </si>
  <si>
    <t>202.0</t>
  </si>
  <si>
    <t>201.0</t>
  </si>
  <si>
    <t>200.1</t>
  </si>
  <si>
    <t>200.0</t>
  </si>
  <si>
    <t>po předchozí komunikaci přidělen kód 37010</t>
  </si>
  <si>
    <t>199.1</t>
  </si>
  <si>
    <t>199.0</t>
  </si>
  <si>
    <t>Indikátor stanoven na základě doporučení Mgr. Chladné, která se účastnila pracovní schůzky na MPO s PS PO2 OP PIK. Došlo k přesunům indikátorů využití ploch v m2 do výstupů.</t>
  </si>
  <si>
    <t>198.2</t>
  </si>
  <si>
    <t>Number of supported companies in the development</t>
  </si>
  <si>
    <t>Počet podpořených firem v oblasti rozvoje</t>
  </si>
  <si>
    <t>198.1</t>
  </si>
  <si>
    <t>Počet firem (IČ), které získaly podporu na zlepšení infrastruktury pro podnikání. Infrastrukturou je zde myšleno technické zhodnocení stávajících objektů a inženýrských sítí.</t>
  </si>
  <si>
    <t>198.0</t>
  </si>
  <si>
    <t>197.3</t>
  </si>
  <si>
    <t>Number of people living in area with limit values exceedances calculated from 5-year moving average</t>
  </si>
  <si>
    <t>Počet obyvatel žijících na území s překročenými imisními limity v klouzavém pětiletém průměru.</t>
  </si>
  <si>
    <t>197.1</t>
  </si>
  <si>
    <t>197.0</t>
  </si>
  <si>
    <t>Plocha území s překročenými imisními limity v klouzavém pětiletém průměru</t>
  </si>
  <si>
    <t>196.0</t>
  </si>
  <si>
    <t>Objem nově vysázené izolační zeleně</t>
  </si>
  <si>
    <t>195.0</t>
  </si>
  <si>
    <t>Počet nově pořízených vozidel na alternativní pohon</t>
  </si>
  <si>
    <t>194.0</t>
  </si>
  <si>
    <t>Počet nově pořízených plnících a dobíjecích stanic</t>
  </si>
  <si>
    <t>193.0</t>
  </si>
  <si>
    <t>Bod 2 - co tímto kontextovým indikátorem sledují? nevidím logickou provázanost. 
Bod 4 - co je myšleno "novou" budovou? pokud by šlo o budovu postavenou po určitém datu (např. k datu stanovení výchozí hodnoty indikátoru), tak je cílová hodnota indikátoru stejná?!?  nerozumím
Bod 11 - zaškrtnout pouze TC03</t>
  </si>
  <si>
    <t>192.1</t>
  </si>
  <si>
    <t>192.0</t>
  </si>
  <si>
    <t>Nejde o klasický vztah nadřazenosti a podpřazenosti. Spolu s indikátorem Tržby bude využit pro stanovení indikátoru Počet podpořených podniků s nárůstem podílu exportu.</t>
  </si>
  <si>
    <t>Počet podpořených podniků s nárůstem podílu exportu</t>
  </si>
  <si>
    <t>Roční objem tržeb z exportu sledovaný v průběhu udržitelnosti projektu. Počátečním rokem sledování bude první rok udržitelnosti projektu, tzn. ukazatel bude uveden již v první zprávě z realizace. Vývoj tohoto indikátoru mezi jednotlivými roky udržitelnosti projektu bude pak vyjádřen ukazatelem "Počet podpořených podniků s nárůstem podílu exportu".</t>
  </si>
  <si>
    <t>191.4</t>
  </si>
  <si>
    <t>Bod 4 - jaký rok se bude počítat jako první? ten kdy bude ukončen projekt nebo rok následující? mělo by být v definici upřesněno...
Bod 11 - zaškrtnout pouze TC03</t>
  </si>
  <si>
    <t>Roční objem tržeb z exportu sledovaný v průběhu udržitelnosti projektu. Počátečním rokem sledování bude první rok udržitelnosti projektu, tzn. ukazatel bude uveden v první zprávě z realizace.</t>
  </si>
  <si>
    <t>Exports supported enterprises</t>
  </si>
  <si>
    <t>191.3</t>
  </si>
  <si>
    <t>Roční objem tržeb z exportu sledovaný v průběhu udržitelnosti projektu.</t>
  </si>
  <si>
    <t>Export</t>
  </si>
  <si>
    <t>191.2</t>
  </si>
  <si>
    <t>Nárůst podílu exportu</t>
  </si>
  <si>
    <t>191.1</t>
  </si>
  <si>
    <t>Nejde o klasický vztah nadřazenosti a podpřazenosti. Spolu s indikátorem Tržby bude využit pro stanovení indikátoru Nárůst podílu exportu.</t>
  </si>
  <si>
    <t>191.0</t>
  </si>
  <si>
    <t>1.2. Snížit vnos znečišťujících látek z průmyslu a zemědělství do povrchových a podzemních vod</t>
  </si>
  <si>
    <t>Decrease of quantity polutation in item of total nitrogen  N tot by implemeted measures</t>
  </si>
  <si>
    <t>Snížení množství vypouštěného znečištění v ukazateli N celk. realizovanými opatřeními SFŽP</t>
  </si>
  <si>
    <t>190.0</t>
  </si>
  <si>
    <t>05.2.32.2.1;05.2.32.2.2</t>
  </si>
  <si>
    <t>2.1 Snížit emise z lokálního vytápění domácností podílející se na expozici obyvatelstva nadlimitním koncentracím znečišťujících látek, 2.2 Snížit emise stacionárních zdrojů podílející se na expozici obyvatelstva nadlimitním koncentracím znečišťujících lát</t>
  </si>
  <si>
    <t>189.1</t>
  </si>
  <si>
    <t>189.0</t>
  </si>
  <si>
    <t>188.2</t>
  </si>
  <si>
    <t>1.2.Snížit množství vypouštěného znečištění do povrchových i podzemních vod a zajištění dodávky pitné vody v odpovídající jakosti a množství</t>
  </si>
  <si>
    <t>Decrease of quantity polutation in item of total phosphorus  by implemeted measures</t>
  </si>
  <si>
    <t>Snížení množství vypouštěného znečištění v ukazateli P celk. realizovanými opatřeními SFŽP</t>
  </si>
  <si>
    <t>188.0</t>
  </si>
  <si>
    <t>1.2 Snížit vnos znečišťújících látek z průmyslu a zemědělství do povrchových a podzemních vod</t>
  </si>
  <si>
    <t>187.0</t>
  </si>
  <si>
    <t>186.0</t>
  </si>
  <si>
    <t>Výkony podnikatelského subjektu za rok v době udržitelnosti projektu. Počátečním rokem sledování bude první rok udržitelnosti projektu, tzn. ukazatel bude uveden v první zprávě z realizace.</t>
  </si>
  <si>
    <t>185.5</t>
  </si>
  <si>
    <t>Nejde o klasickou formu vazby nadřazenosti, podřazenosti apod. Indikátor bude spolu s dalším interním indikátorem Vývoz podpořených podniků využit pro hlavní indikátor Počet podpořených podniků s nárůstem podílu exportu.</t>
  </si>
  <si>
    <t>Tržby podnikatelského subjektu za rok v době udržitelnosti projektu. Počátečním rokem sledování bude první rok udržitelnosti projektu, tzn. ukazatel bude uveden v první zprávě z realizace.</t>
  </si>
  <si>
    <t>Sales</t>
  </si>
  <si>
    <t>Tržby</t>
  </si>
  <si>
    <t>185.4</t>
  </si>
  <si>
    <t>Nejde o klasickou formu vazby nadřazenosti, podřazenosti apod. Indikátor bude spolu s dalším interním indikátorem Export využit pro hlavní indikátor Počet podpořených podniků s nárůstem podílu exportu.</t>
  </si>
  <si>
    <t>185.3</t>
  </si>
  <si>
    <t>Tržby podnikatelského subjektu za rok v době udržitelnosti projektu.</t>
  </si>
  <si>
    <t>185.2</t>
  </si>
  <si>
    <t>185.1</t>
  </si>
  <si>
    <t>Nejde o klasickou formu vazby nadřazenosti, podřazenosti apod. Indikátor bude spolu s dalším interním indikátorem Export využit pro hlavní indikátor Nárůst podílu exportu.</t>
  </si>
  <si>
    <t>185.0</t>
  </si>
  <si>
    <t>184.0</t>
  </si>
  <si>
    <t>183.2</t>
  </si>
  <si>
    <t>183.0</t>
  </si>
  <si>
    <t>bod 7 - upravit na monitorovací zpráva
bod 8 - změnit na typ výstup</t>
  </si>
  <si>
    <t>182.1</t>
  </si>
  <si>
    <t>1.2 Snížit vnos znečišťujících látek z průmyslu a zemědělství do povrchových a podzemních vod</t>
  </si>
  <si>
    <t>182.0</t>
  </si>
  <si>
    <t>Bod 4 - rozpracovat, takto nedostatečné
Bod 5 - změnit 
Bod 7 - roční frekvence sběru dat odpovídá frekvenci předkládání monitorovacích zpráv? nebo chtějí sbírat data ročně, mimo MZ? upřesnit
Bod 14a - překlep?</t>
  </si>
  <si>
    <t>Softwarové aplikace a informační systémy</t>
  </si>
  <si>
    <t>181.0</t>
  </si>
  <si>
    <t>180.6</t>
  </si>
  <si>
    <t>Bod 19, 20 - u indikátorů Tržby se dle jeho definice sledují tržby v roce udržitelnosti projektu! odkud se budou načítat hodnoty pro tento indikátor v průběhu projektu? V definici není uvedeno, že by indikátor byl vykazován až v době udržitelnosti projektu...</t>
  </si>
  <si>
    <t>Nejde o klasický vztah nadřazenosti a podřazenosti indikátorů. Žadatel sleduje interní indikátory tržby a vývoz podpořených podniků a na základě jejich vývoje určuje, zda došlo k nárůstu podílu vývozu na tržbách podniku.</t>
  </si>
  <si>
    <t>Počet podpořených firem, u kterých došlo ke zvýšení podílu exportu na celkových tržbách v době udržitelnosti projektu.
Meziroční zvýšení podílu indikátoru „vývoz podpořených subjektů“ na indikátoru „tržby“. Poprvé se nárůst vyhodnocuje mezi prvním a druhým sledovaným monitorovacím obdobím, druhým a třetím apod. Žadatel v tomto případě zaškrtne tento indikátor nebo zvolí hodnotu 1. Monitorovací systém pak tuto hodnotu agreguje na základě IČO.  Tzn.  pokud se podnikateli povede zvýšit meziročně podíl vývozu na tržbách více než jednou během monitorovacího období, systém ho načte jen jednou, tzn. hodnota 1. Pokud se to podnikateli podaří jen jednou, systém taktéž načte hodnotu 1 za dané IČO. Pokud se tak nestane, uvede hodnotu 0 nebo indikátor nezaškrtává (bude nastaveno monitorovacím systémem).</t>
  </si>
  <si>
    <t>Number of supported enterprises to increase the share of exports</t>
  </si>
  <si>
    <t>180.5</t>
  </si>
  <si>
    <t>Nejde o klasický vztah nadřazenosti a podřazenosti indikátorů. Žadatel sleduje interní indikátory tržeb a exportu a na základě jejich vývoje určuje, zda došlo k nárůstu podílu exportu na tržbách podniku.</t>
  </si>
  <si>
    <t>Tržby, Export</t>
  </si>
  <si>
    <t>Počet podpořených firem, u kterých došlo ke zvýšení podílu exportu na celkových tržbách v době udržitelnosti projektu.
Žadatel, u kterého dojde ke zvýšení meziročního podílu exportu na tržbách, zaškrtne tento indikátor nebo zvolí hodnotu 1. Monitorovací systém pak tuto hodnotu agreguje na základě IČO. Tzn. pokud se povede zvýšit podnikateli meziročně podíl exportu na tržbách více než jednou během monitorovacího období, systém ho načte jen jednou, tzn. hodnota 1. Pokud se to podnikateli podaří jen jednou, systém taktéž načte hodnotu 1 za dané IČO.</t>
  </si>
  <si>
    <t>180.4</t>
  </si>
  <si>
    <t>Počet podpořených firem, u kterých došlo ke zvýšení podílu exportu na celkových tržbách.
Žadatel, u kterého dojde ke zvýšení meziročního podílu exportu na tržbách, zaškrtne tento indikátor nebo zvolí hodnotu 1. Monitorovací systém pak tuto hodnotu agreguje na základě IČO. Tzn. pokud se povede zvýšit podnikateli meziročně podíl exportu na tržbách více než jednou během monitorovacího období, systém ho načte jen jednou, tzn. hodnota 1. Pokud se to podnikateli podaří jen jednou, systém taktéž načte hodnotu 1 za dané IČO.</t>
  </si>
  <si>
    <t>180.3</t>
  </si>
  <si>
    <t>The increase in the share of exports</t>
  </si>
  <si>
    <t>180.2</t>
  </si>
  <si>
    <t>Počet podpořených firem, u kterých došlo ke zvýšení podílu exportu na celkových tržbách.
Žadatel, u kterého dojde ke zvýšení meziročního podílu exportu na tržbách, zaškrtne tento indikátor nebo zvolí hodnotu 1.</t>
  </si>
  <si>
    <t>180.1</t>
  </si>
  <si>
    <t>180.0</t>
  </si>
  <si>
    <t>179.4</t>
  </si>
  <si>
    <t>Indikátor nesplňuje výše deklarovanou vazbu v bodě 19, ale částečně nese vazbu na interní indikátor Export, který bude sledován na projektech interně. Z důvodu omezeného výběru subjektů na ČSÚ nelze jednoznačně potvrdit pevnou vazbu tohoto indikátoru na indikátor ČSÚ.</t>
  </si>
  <si>
    <t>Meziroční změna vývozu</t>
  </si>
  <si>
    <t>Vývoz</t>
  </si>
  <si>
    <t>179.2</t>
  </si>
  <si>
    <t>179.1</t>
  </si>
  <si>
    <t>179.0</t>
  </si>
  <si>
    <t>bod 2 - upravit název na Počet nově vybudovaných a rekonstruovaných úpraven pitné vody
bod 4 upravit definici na Počet nově vybudovaných a rekonstruovaných úpraven pitné vody ve všech aglomeracích v důsledku realizace projektu.
Bod 7 - monitorovací zpráva</t>
  </si>
  <si>
    <t>Počet vybudovaných a rekonstruovaných úpraven pitné vody vybudovaných ve všech aglomeracích</t>
  </si>
  <si>
    <t>178.1</t>
  </si>
  <si>
    <t>Indikátor měří pouze "počet", navrhujeme jej nahradit indikátorem "Projektová kapacita vybudovaných a rekonstruovaných úpraven pitné vody"
Bod 4 - rozpracovat definici
Bod 5 - změnit MJ
Bod 7 - monitorovací zpráva?</t>
  </si>
  <si>
    <t>Number  of the new built, reconstucted Water Supply Works</t>
  </si>
  <si>
    <t>Počet vybudovaných a rekonstruovaných úpraven pitné vody</t>
  </si>
  <si>
    <t>178.0</t>
  </si>
  <si>
    <t>42201</t>
  </si>
  <si>
    <t>doplnit 6b.</t>
  </si>
  <si>
    <t>177.2</t>
  </si>
  <si>
    <t>Lenth of  the new built, restored and reconstucted sewer.</t>
  </si>
  <si>
    <t>Délka vybudovaných, obnovených a rekonstruovaných kanalizací.</t>
  </si>
  <si>
    <t>177.0</t>
  </si>
  <si>
    <t>Návrhová kapacita nově vybudovaných a rekonstruovaných  ČOV</t>
  </si>
  <si>
    <t>176.1</t>
  </si>
  <si>
    <t>Bod 2 - Primárním cílem SC je snížit množství vypouštění znečištění do povrchovým vod…navržený indikátor proto odpovídá spíše úrovni výstupu, výsledek by bylo vhodnější sledovat prostřednictvím např. "Snížení vypouštěných odpadních vod v důsledku vybudování ČOV" (v m3).
Bod 4 - upravit definici aby dávala smysl (ukazatelů čeho? slovo "počet" uvedeno 2x...)
Bod 7 - monitorovací zpráva?</t>
  </si>
  <si>
    <t>Design capacity of the new built, restored and reconstucted Water Treatment Works</t>
  </si>
  <si>
    <t>Návrhová kapacita vybudovaných, obnovených a rekonstruovaných  ČOV</t>
  </si>
  <si>
    <t>176.0</t>
  </si>
  <si>
    <t>Žádáme o úpravu definice na Počet obyvatel nově připojených na veřejný vodovod v důsledku realizace projektu.</t>
  </si>
  <si>
    <t>Increase of the population served by public water supply</t>
  </si>
  <si>
    <t>Zvýšení početu obyvatel nově připojených na veřejný vodovod</t>
  </si>
  <si>
    <t>175.1</t>
  </si>
  <si>
    <t>1.1.Snížit množství vypouštěného znečištění do povrchopvých i podzemních vod a zajistit dodávky pitné vody v odpovídající jakosti a množství</t>
  </si>
  <si>
    <t>Additional population served by improved public water supply</t>
  </si>
  <si>
    <t>175.0</t>
  </si>
  <si>
    <t>Podíl obyvatel zásobovaných vodou z vodovodů pro veřejnou potřebu</t>
  </si>
  <si>
    <t>174.0</t>
  </si>
  <si>
    <t>jhjvhjg</t>
  </si>
  <si>
    <t>173.3</t>
  </si>
  <si>
    <t>Dle domluvy žádáme o úpravu definice na: Vykazuje se celková délka kanalizační sítě v km bez přípojek. Kanalizační sítí se rozumí soustava stok, která umožňuje neškodné odvádění dešťových, splaškových a průmyslových odpadních vod ze zájmové oblasti. 
v bodě 6b uveďte konkrétní link, kde jsou data dostupná.</t>
  </si>
  <si>
    <t>173.1</t>
  </si>
  <si>
    <t>173.0</t>
  </si>
  <si>
    <t>1.2 Zajistit dodávky pitné vody v odpovídající jakosti a množství</t>
  </si>
  <si>
    <t>172.2</t>
  </si>
  <si>
    <t>172.0</t>
  </si>
  <si>
    <t>3.4. Zlepšit úroveň nakládání s nebezpečnými odpady</t>
  </si>
  <si>
    <t>Kapacita nově vybudovaných a modernizovaných stávajících zařízení (navýšení kapacity) pro nakládání s nebezpečnými odpady v daném roce</t>
  </si>
  <si>
    <t>Capacity of facilities for hazardous waste supported</t>
  </si>
  <si>
    <t>Kapacita nově podpořených zařízení pro nakládání s nebezpečnými odpady</t>
  </si>
  <si>
    <t>171.0</t>
  </si>
  <si>
    <t>Oprávnění k nakládání s GMO</t>
  </si>
  <si>
    <t>170.0</t>
  </si>
  <si>
    <t>Snížení rizika při nakládání s GMO</t>
  </si>
  <si>
    <t>169.0</t>
  </si>
  <si>
    <t>168.0</t>
  </si>
  <si>
    <t>relativní mírča rizika</t>
  </si>
  <si>
    <t>167.2</t>
  </si>
  <si>
    <t>agregace</t>
  </si>
  <si>
    <t>počet hodnocení</t>
  </si>
  <si>
    <t>Zvýšení počtu realizovaných zakázek center při poradenské činnosti k omezování rizik při nakládání chemickými látkami.</t>
  </si>
  <si>
    <t>Snížení rizika při nakládání s chemickými látkami</t>
  </si>
  <si>
    <t>167.1</t>
  </si>
  <si>
    <t>Bod 2 - Doporučujeme indikátor sloučit do jednoho/dvou indikátoru výsledku s dalšími výsledkovými indikátory SC.
Bod 4 - je vhodné/vypovídající měřit snížení rizika počtem zakázek poradenských center?
Bod 5 - změnit MJ
Bod 7 - monitorovací zpráva?</t>
  </si>
  <si>
    <t>Zvýšení počtu realizovaných zakázek center při poradenské činnosti k omezování rizik při nakládání chemickými látkami</t>
  </si>
  <si>
    <t>167.0</t>
  </si>
  <si>
    <t>SC2.1.5 Zlepšit podmínky pro výuku spojenou s výzkumem a pro rozvoj lidských zdrojů v oblasti výzkumu a vývoje</t>
  </si>
  <si>
    <t>166.2</t>
  </si>
  <si>
    <t>počet produktů</t>
  </si>
  <si>
    <t>166.1</t>
  </si>
  <si>
    <t>SC5 Zlepšit podmínky pro výuku spojenou s výzkumem a pro rozvoj lidských zdrojů v oblasti výzkumu a vývoje</t>
  </si>
  <si>
    <t>166.0</t>
  </si>
  <si>
    <t>165.2</t>
  </si>
  <si>
    <t>Počet studentů výzkumně orientovaných studijních programů a Ph.D. studentů působících na stážích</t>
  </si>
  <si>
    <t>165.1</t>
  </si>
  <si>
    <t>počet podpořených osob celkem = nadřízený</t>
  </si>
  <si>
    <t>165.0</t>
  </si>
  <si>
    <t>Uplatnění nástrojů pro rozvoj systémů řízení a snižování environmentálních rizik</t>
  </si>
  <si>
    <t>164.1</t>
  </si>
  <si>
    <t>Bod 2 - Doporučujeme indikátor  sloučit do jednoho/dvou indikátoru výsledku s dalšími výsledkovými indikátory SC.
Bod 4 - rozpracovat definici
Bod 5 - změnit MJ
Bod 7 - monitorovací zpráva?
Bod 14 - JANI PROSÍM ZKONTROLUJ ZDA JE TO SKUTEČNĚ SPOLEČNÝ INDIKÁTOR, NEJDE MI OTEVŘÍT NČI</t>
  </si>
  <si>
    <t>Zvýšení počtu informačních systémů a SW nástrojů pro rozvoj systémů řízení rizik v prevenci závažných havárií</t>
  </si>
  <si>
    <t>164.0</t>
  </si>
  <si>
    <t>Number of persons implementing the RIS3 and public administration employees who upgraded their qualification in R&amp;D management</t>
  </si>
  <si>
    <t>163.2</t>
  </si>
  <si>
    <t>Počet pracovníků veřejné správy, kteří absolvovali domácí či zahraniční stáž, školení v oblasti řízení VaV (strategického řízení, grantové podpory, transferu technologií, ochrany práv duševního vlastnictví apod.) či řízení a implementace S3</t>
  </si>
  <si>
    <t>Number of public administration employees who upgraded their qualification in R&amp;D, its management and related fields</t>
  </si>
  <si>
    <t>Počet pracovníků veřejné správy, kteří zvýšili svou kvalifikaci ve VaV, jeho řízení a oblastech souvisejících</t>
  </si>
  <si>
    <t>163.1</t>
  </si>
  <si>
    <t>Bod 4 - Nebylo by dobré uvést alespoň minimální požadavky na stáže a školení? Tj. takto se budou započítávat i 2h školení a 1denní stáže? Rozpracovat, upřesnit. 
Bod 5 - změnit MJ¨
Bod 11 - zaškrtnout pouze TC10</t>
  </si>
  <si>
    <t>163.0</t>
  </si>
  <si>
    <t>162.2</t>
  </si>
  <si>
    <t>162.1</t>
  </si>
  <si>
    <t>162.0</t>
  </si>
  <si>
    <t>Počet podpořených výzkumných a akademických pracovníků = nadřízený</t>
  </si>
  <si>
    <t>161.2</t>
  </si>
  <si>
    <t>161.1</t>
  </si>
  <si>
    <t>161.0</t>
  </si>
  <si>
    <t>160.2</t>
  </si>
  <si>
    <t>160.1</t>
  </si>
  <si>
    <t>Počet výzkumných pracovníků, kteří po dni schválení projektu z OP VVV vstoupili do pracovně-právního vztahu s organizací, která je příjemcem dotace, přičemž v předcházejícím období pracovali alespoň rok mimo veřejný, resp. vládní či vysokoškolský, výzkumný sektor, tj. neměli v tomto sektoru žádný pracovní úvazek. Hodnota indikátoru se stanoví přepočtem na plné pracovní úvazky / FTE.</t>
  </si>
  <si>
    <t>160.0</t>
  </si>
  <si>
    <t>159.2</t>
  </si>
  <si>
    <t>159.1</t>
  </si>
  <si>
    <t>Počet výzkumných pracovníků s cizím státním občanstvím, kteří po dni schválení projektu z OP VVV vstoupili do pracovně-právního vztahu s organizací, která je příjemcem dotace, přičemž v předcházejícím období pracovali alespoň rok mimo ČR neměli v tomto sektoru žádný pracovní úvazek. Hodnota indikátoru se stanoví přepočtem na plné pracovní úvazky / FTE</t>
  </si>
  <si>
    <t>159.0</t>
  </si>
  <si>
    <t>158.2</t>
  </si>
  <si>
    <t>indikátor nelze sloučit</t>
  </si>
  <si>
    <t>počet objektů nebo zařízení</t>
  </si>
  <si>
    <t>Počet objektů nebo zařízení definovaných zákonem č. 59/2006 Sb.,u kterých se sníží míra rizika způsobených vybranými nebezpečnými chemickými látkami nebo chemickými přípravky.</t>
  </si>
  <si>
    <t>Built or reconstructed establishments or installations</t>
  </si>
  <si>
    <t>Vybudované nebo rekonstruované objekty a zařízení</t>
  </si>
  <si>
    <t>158.1</t>
  </si>
  <si>
    <t>Bod 2 - Doporučujeme indikátor sloučit do jednoho indikátoru výstupu s dalšími výstupovými indikátory SC.
Bod 4 - rozpracovat definici
Bod 5 - změnit MJ
Bod 7 - monitorovací zpráva?</t>
  </si>
  <si>
    <t>Počet objektů nebo zařízení definovaných zákonem č. 59/2006 Sb.,u kterých se sníží míra rizika</t>
  </si>
  <si>
    <t>158.0</t>
  </si>
  <si>
    <t>157.2</t>
  </si>
  <si>
    <t>Počet nových zahraničních výzkumných a akademických pracovníků zajišťujících výuku v nových či modernizovaných výzkumně orientovaných studijních programech akreditovaných i pro výuku v cizím jazyce. Evidováni budou pracovníci s  titulem Ph.D., kteří vstoupili do pracovně-právního vztahu s výzkumnou organizací poskytující výzkumně orientovaný studijní program po dni schválení projektu v OP VVV.</t>
  </si>
  <si>
    <t>Počet nových akademických pracovníků a odborníků ze zahraničí ve výzkumně orientovaných studijních programech</t>
  </si>
  <si>
    <t>157.1</t>
  </si>
  <si>
    <t>Bod 4 - nemůže dojít k vícečetnému započítávání odborníka v rámci více projektů?
Bod 5 - změnit MJ
Bod 11 - zaškrtnout pouze TC10</t>
  </si>
  <si>
    <t>Počet nových zahraničních výzkumných a akademických pracovníků zajišťujících výuku v nových či modernizovaných výzkumně orientovaných studijních programech akreditovaných i pro výuku v cizím jazyce. Evidováni budou pracovníci s  titulem Ph.D., kteří vstoupili do pracovně-právního vztahu s výzkumnou organizací poskytující výzkumně orientovaný studijní program po dni schválení projektu v OP VVV. Bude sledováno pro úvazek nad 0,2 FTE.</t>
  </si>
  <si>
    <t>157.0</t>
  </si>
  <si>
    <t>Zvýšení počtu opatření ke snížení míry environmentálních rizik objektů nebo zařízení</t>
  </si>
  <si>
    <t>156.2</t>
  </si>
  <si>
    <t>Bod 4 - upřesnit co je myšleno pod pojmem "environmentální rizika", upřesnit odkaz na zákon (paragraf?)
Bod 5 - změnit MJ na "objekty/zařízení"
Bod 7 - roční frekvence sběru dat odpovídá frekvenci předkládání monitorovacích zpráv? nebo chtějí sbírat data ročně, mimo MZ? upřesnit
Bod 14 - uvádí že indikátor je společný, tzn. proč je tady? A proč není v NČI2014+?</t>
  </si>
  <si>
    <t>Zvýšení počtu realizovaných rekonstrukcí nebo  výstavby nových objektů nebo zařízení definovaných zákonem č. 59/2006 Sb., provedených ke snížení míry environmentálních rizik</t>
  </si>
  <si>
    <t>Zvýšení počtu objektů nebo zařízení ke snížení míry environmentálních rizik</t>
  </si>
  <si>
    <t>156.1</t>
  </si>
  <si>
    <t>Risk reduction in establishments or installations</t>
  </si>
  <si>
    <t>Snížení rizika v objektech nebo zařízeních</t>
  </si>
  <si>
    <t>156.0</t>
  </si>
  <si>
    <t>ad připomínka k bodu 2) Neakceptováno, Nelze při zachování významu
ad připomínka k bodu 4) Neakceptováno. Detailní rozpracování indikátoru bude obsaženo v dokumentaci programu (Metodice monitorovacích indikátorů)</t>
  </si>
  <si>
    <t>155.2</t>
  </si>
  <si>
    <t>počet programů</t>
  </si>
  <si>
    <t>Počet studijních programů nově akreditovaných po dni schválení projektu v OP VVV, které jsou akreditované rovněž v některém cizím jazyce, a které odpovídají definici výzkumně orientovaných studijních programů. Primárním cílem výzkumně orientovaných studijních programů je příprava odborníků pro výzkum a vývoj. Jednou z podmínek klasifikace studijního programu jako výzkumně orientovaného je existence strategického partnerství s alespoň jednou domácí nebo zahraniční výzkumnou organizací (zahrnující mobilitu studentů i vyučujících a společné výzkumné projekty). Kurikula těchto studijních programů dále obsahují podmínku alespoň dvouleté účasti každého studenta magisterského i doktorského studia na výzkumném projektu.</t>
  </si>
  <si>
    <t>Počet nových či modernizovaných výzkumně orientovaných studijních programů akreditovaných i pro výuku v cizím jazyce</t>
  </si>
  <si>
    <t>155.1</t>
  </si>
  <si>
    <t>155.0</t>
  </si>
  <si>
    <t>ad připomínka k bodu 4) Popularizace výzkumné organizace a výsledků jejího výzkumu má být jednou ze součástí strategického řízení výzkumné organizace. Díky širokým i cíleným popularizačním aktivitám dojde ke zvýšení povědomí o dané organizaci a její práci. Cílem je nalákat budoucí studenty, pracovníky či partnery výzkumné organizace, což souvisí se strategickým řízením dané organizace.</t>
  </si>
  <si>
    <t>154.2</t>
  </si>
  <si>
    <t>počet organizací</t>
  </si>
  <si>
    <t>154.1</t>
  </si>
  <si>
    <t>Bod 4 - jakým způsobem přispěje " uskutečňování akcí popularizujících výzkumnou organizaci a výsledky jejího výzkumu na národní či mezinárodní úrovni" k modernizaci systému strategického řízení? Jak bude zamezeno vícenásobnému započítávání jedné organizace do hodnot indikátoru?
Bod 5 - změnit MJ
Bod 11 - zaškrtnout pouze TC10</t>
  </si>
  <si>
    <t>2; 2.5</t>
  </si>
  <si>
    <t>Modernizací systémů strategického řízení výzkumných organizací se rozumí vytváření či rozvoj manažerských informačních systémů, vnitřních předpisů výzkumných organizací včetně motivačního rámce pro výzkumné pracovníky, systémů juniorských grantových projektů, vytváření a uplatňování strategií spolupráce s aplikační sférou, strategií internacionalizace výzkumných aktivit, strategií či systémů otevřeného přístupu k výsledkům a vědeckým informacím, strategií řízení lidských zdrojů a kariérního rozvoje ve výzkumných organizacích či uskutečňování akcí popularizujících výzkumnou organizaci a výsledky jejího výzkumu na národní či mezinárodní úrovni.</t>
  </si>
  <si>
    <t>154.0</t>
  </si>
  <si>
    <t>Počet objektů a zařízení definovaných zákonem č. 59/2006 Sb. s umístěnou nebezpečnou látkou</t>
  </si>
  <si>
    <t>Number of establishments or installations placed hazardous substance</t>
  </si>
  <si>
    <t>Počet objektů a zařízení s umístěnou nebezpečnou látkou</t>
  </si>
  <si>
    <t>153.0</t>
  </si>
  <si>
    <t>PO_1_IP4_SC1; PO_1_IP4_SC2; PO_2_IP1_SC2; PO_2_IP2_SC1; PO_2_IP2_SC2; PO_2_IP3_SC1; PO_3_SC1; PO_4_IP1_SC1</t>
  </si>
  <si>
    <t>152.1</t>
  </si>
  <si>
    <t>1.4.1; 1.4.2; 2.1.1; 2.2.1; 2.3.1, 3.1.1, 3.2.1, 4.1.1 - středníky mezi SC jsme nahradili čárkami, protože jinak nadává řádek 38, do kterého nelze nahrát nutné množství souborů</t>
  </si>
  <si>
    <t>152.0</t>
  </si>
  <si>
    <t>Existence pravidelných evaluací a monitoringu nástrojů APZ, které svou kvalitou rámcově odpovídají nejlepším systémům užívaným ve světě. Indikátor je kvalitativní a jeho hodnota bude získána na základě evaluace či od příjemce.</t>
  </si>
  <si>
    <t>Existence pravidelných evaluací a monitoringu nástrojů aktivní politiky zaměstnanosti</t>
  </si>
  <si>
    <t>151.1</t>
  </si>
  <si>
    <t>Zvýšit kapacitu, komplexnost a kvalitu služeb poskytovaných institucemi veřejných služeb zaměstnanosti</t>
  </si>
  <si>
    <t>151.0</t>
  </si>
  <si>
    <t>ad připomínka k bodu 2) neakceptováno, nelze při zachování významu
ad připomínka k bodu 4) Ne, nejedná se pouze o výzkumné organizace. Do tohoto indikátoru budou započítávání např. i pracovníci veřejné správy se zvýšenou kvalifikací, kteří se podílejí na řízení VaV. Konkrétní podmínky školení a stáží (v případě vhodnosti včetně minimální požadované délky) budou specifikovány v řízené dokumentaci programu.</t>
  </si>
  <si>
    <t>150.2</t>
  </si>
  <si>
    <t>150.1</t>
  </si>
  <si>
    <t>Bod 4 - Jde o výzkumné organizace? Upřesnit v definici. Nebylo by dobré uvést alespoň minimální požadavky na stáže a školení? Tj. takto se budou započítávat i 2h školení a 1denní stáže? Rozpracovat, upřesnit. Jak bude zamezeno vícečetnému započítávání jedné organizace do hodnot indikátoru v případě že se organizace zúčastní více projektů?
Bod 5 - změnit MJ
Bod 11 - zaškrtnout pouze TC10</t>
  </si>
  <si>
    <t>150.0</t>
  </si>
  <si>
    <t>Existence systému profilace uchazečů o zaměstnání a párování s  požadavky trhu práce</t>
  </si>
  <si>
    <t>149.1</t>
  </si>
  <si>
    <t>149.0</t>
  </si>
  <si>
    <t>K prevenci vícečetného započítávání: osoby budou sledovány na mikroúrovni (tj. jména a data narození) a organizace budou sledovány dle IČO
"po dni schválení projektu" = přechod projektu do stavu P4</t>
  </si>
  <si>
    <t>SC2.1.5</t>
  </si>
  <si>
    <t>148.2</t>
  </si>
  <si>
    <t>Počet výzkumných organizací s nově příchozími výzkumnými pracovníky ze zahraničí nebo ze soukromého do veřejného sektoru, kteří po dni schválení projektu z OP VVV vstoupili do pracovně-právního vztahu s podpořenou organizací. Výzkumnými pracovníky ze zahraničí jsou přitom míněni cizí státní příslušníci, kteří v předcházejícím období pracovali alespoň rok mimo ČR a neměli v tomto sektoru žádný pracovní úvazek. Výzkumnými pracovníky ze soukromého sektoru jsou míněni pracovníci, kteří v předcházejícím období pracovali alespoň rok mimo veřejný, resp. vládní či vysokoškolský, výzkumný sektor, tj. neměli v tomto sektoru žádný pracovní úvazek. Příchozí mobilita ze soukromého sektoru bude tedy sledována pouze u veřejných subjektů, příchozí mezinárodní mobilita pak u všech výzkumných organizací.</t>
  </si>
  <si>
    <t>148.1</t>
  </si>
  <si>
    <t>Počet organizací veřejného (vládního a vysokoškolského) výzkumu s nově příchozími výzkumnými pracovníky ze zahraničí nebo ze soukromého sektoru, kteří po dni schválení projektu z OP VVV vstoupili do pracovně-právního vztahu s podpořenou organizací. Výzkumnými pracovníky ze zahraničí jsou přitom míněni cizí státní příslušníci, kteří v předcházejícím období pracovali alespoň rok mimo ČR a neměli v tomto sektoru žádný pracovní úvazek. Výzkumnými pracovníky ze soukromého sektoru jsou míněni pracovníci, kteří v předcházejícím období pracovali alespoň rok mimo veřejný, resp. vládní či vysokoškolský, výzkumný sektor, tj. neměli v tomto sektoru žádný pracovní úvazek.</t>
  </si>
  <si>
    <t>Number of public research organisations with new incoming researchers either from abroad or from private sector</t>
  </si>
  <si>
    <t>148.0</t>
  </si>
  <si>
    <t>The existence of a system of prediciton of skill qualification needs</t>
  </si>
  <si>
    <t>147.2</t>
  </si>
  <si>
    <t>Existence systému předvídání kvalifikačních potřeb</t>
  </si>
  <si>
    <t>147.1</t>
  </si>
  <si>
    <t>147.0</t>
  </si>
  <si>
    <t>Zvýšit míru zaměstnanosti podpořených osob</t>
  </si>
  <si>
    <t>Podíl uchazečů o zaměstnání využívající podpořené nástroje APZ vůči průměrnému počtu uchazečů o zaměstnání ve sledovaném roce. "Uchazeči o zaměstnání" jsou registrovaní na úřadu práce, "podpořeným nástrojem APZ" je myšlen ten nástroj APZ, které je financován z ESF. Mezi podpořené nástroje APZ patří část veřejně prospěšných prací (VPP), část společensky účelných pracovních míst (SÚPM), část cílených programů (CP) a část rekvalifikací. Tento výčet není definitivní, tj. v případě podpory dalších nástrojů APZ z ESF (např. zvolených rekvalifikací) je samozřejmě korektní přidat je do započítavaného indikátoru.</t>
  </si>
  <si>
    <t>146.0</t>
  </si>
  <si>
    <t>Snížit rozdíly v postavení žen a mužů na trhu práce</t>
  </si>
  <si>
    <t>0m, 12m</t>
  </si>
  <si>
    <t>Počet účastníků, kteří pečují o závislou osobu a pracují alespoň na 0,3 úvazku. Evaluace bude obsahovat dotazníkové šetření na příjemce podpory, v rámci kterého může být identifikována další osoba pečující o dítě a velikost jejího úvazku. Její stav na trhu práce pak může být indikativně ověřen přes ČSSZ. Závislá osoba je zavedena ve vyhlášce č. 505/2006 Sb, viz http://portal.mpsv.cz/soc/ssl/prispevek, jedná se tedy o osobu, která je příjemcem příspěvku na péči. Dotazníkové šetření za účelem získání hodnot indikátorů je vhodné zároveň využít pro získání dalších informací potřebných pro kvalitní cílení intervencí podporujcících snižování rozdílů mezi muži a ženami na trhu práce.</t>
  </si>
  <si>
    <t>Úvazky zaměstnaných účastníků, kteří pečují o závislou osobu</t>
  </si>
  <si>
    <t>145.0</t>
  </si>
  <si>
    <t>Úvazky hlavních pečujících osob dětí účastníků, pro děti starší 3 a mladší 7 let (tj. 3,001 až 6,999 let). Účastníkem bude nejčastěji osoba, v jejíž firmě proběhla nějaká forma podpory souladu práce a rodičovství. Hlavní osobou pečující bude většinou účastník, ale může to být taktéž její partner či jiná osoba. Velikost pracovního úvazku hlavní pečující osoby bude zjišťována v rámci evaluace dotazníkem na účastníka, resp. příjemce podpory. Dotazníkové šetření za účelem získání hodnot indikátorů je vhodné zároveň využít pro získání dalších informací potřebných pro kvalitní cílení intervencí podporujících snižování rozdílů mezi muži a ženami na trhu práce.
Úvazky jsou počítány v FTE (full-time equivalent), tj. jako část standardní pracovní doby 40 hodin týdně. Např. práce na 8 hodin týdně je tedy rovna úvazku 0,2 a do indikátoru se připočte 0,2.)</t>
  </si>
  <si>
    <t>Úvazky hlavních pečujících osob dětí účastníků, pro děti starší 3 a mladší 7 let</t>
  </si>
  <si>
    <t>144.0</t>
  </si>
  <si>
    <t>Úvazky hlavních pečujících osob dětí účastníků, pro děti starší 2 a mladší 3 let (tj. 2,001 až 2,999 let). Účastníkem bude nejčastěji osoba, v jejíž firmě proběhla nějaká forma podpory souladu práce a rodičovství. Hlavní osobou pečující bude většinou účastník, ale může to být taktéž její partner či jiná osoba. Velikost pracovního úvazku hlavní pečující osoby bude zjišťována v rámci evaluace dotazníkem na účastníka, resp. příjemce podpory. Dotazníkové šetření za účelem získání hodnot indikátorů je vhodné zároveň využít pro získání dalších informací potřebných pro kvalitní cílení intervencí podporujících snižování rozdílů mezi muži a ženami na trhu práce.
Úvazky jsou počítány v FTE (full-time equivalent), tj. jako část standardní pracovní doby 40 hodin týdně. Např. práce na 8 hodin týdně je tedy rovna úvazku 0,2 a do indikátoru se připočte 0,2.)</t>
  </si>
  <si>
    <t>Úvazky hlavních pečujících osob dětí účastníků, pro děti starší 2 a mladší 3 let</t>
  </si>
  <si>
    <t>143.0</t>
  </si>
  <si>
    <t>141.0</t>
  </si>
  <si>
    <t>1.1.1; 1.2.1; 1.3.1; 1.4.1; 1.4.2, 2.1.1, 2.1.2, 2.2.1, 2.2.2, 2.3.1, 2.3.2, 3.1.1, 3.2.1 - středníky mezi SC jsme nahradili čárkami, protože jinak nadává řádek 38, do kterého nelze nahrát nutné množství souborů</t>
  </si>
  <si>
    <t>Projekt je částečně implementován sociálními partnery či NNO je-li jeden z nich definován jako příjemce. (Sociální partneři jsou zástupci zaměstnavatelů a zaměstnanců (asociace zaměstnavatelů a odborové organizace. Nevládní organizace je blíže definována v indikátorovém slovníku.)</t>
  </si>
  <si>
    <t>140.0</t>
  </si>
  <si>
    <t>1.1.1; 1.2.1; 1.3.1; 2.1.1; 2.1.2, 3.1.1, 3.2.1 / středníky mezi SC jsme nahradili čárkami, protože jinak nadává řádek 38, do kterého nelze nahrát nutné množství souborů</t>
  </si>
  <si>
    <t>Míra zlepšení situace na trhu práce oproti srovnatelné populaci</t>
  </si>
  <si>
    <t>139.0</t>
  </si>
  <si>
    <t>nelze; vlozit; 8; specifickych cilu; ani 8 souboru do ot.38</t>
  </si>
  <si>
    <t>138.0</t>
  </si>
  <si>
    <t>WF 71, WF 74, WF 73, WF 72, WF 77, WF 79, WF 81, WF 155, WF 166, WF 981, WF 982, WF 986, WF 136, WF 708, WF 709, WF 710, WF 711, WF 712, WF 719, WF 720, WF 721, WF 984,</t>
  </si>
  <si>
    <t>02.2.69.1; 02.2.69.2; 02.2.69.3; 02.2.69.4; 02.2.69.5; 02.3.61.1; 02.3.67.1; 02.3.68.1; 02.3.68.2; 02.3.68.3; 02.3.68.4; 02.3.68.5</t>
  </si>
  <si>
    <t>ad "Bod 4 - domníváme se, že ind. může být v hmotných produktech zaměňován s Ind. na počet vytvořených a zveřejněných analýz a zpráv (jedná se o strategie, koncepce apod.) Navhruje úpravu ind., tak aby tyto výstupy byly sledovány dle nově navrhovaného ind. 480500 - viz návrhy na úpravu dle jednání kulatých stoů OPTP."
Tento MI se týká produktů, které naplňují věcné cíle OP. MI 480500 je MI TP. Započítává produkty, které přispívají k administraci a propagaci oparačního programu, ale jeho věcné cíle nenaplňují.</t>
  </si>
  <si>
    <t>Počet nově vytvořených akreditovaných studijních programů v českém jazyce; Počet studijních programů nově vyučovaných také v cizím jazyce; Počet nových studijních oborů, které mají ve své obsahové náplni povinné absolvování odborné praxe po dobu alespoň 3 měsíců; počet nově vytvořených studijních programů uskutečňovaných s jinou VŠ</t>
  </si>
  <si>
    <t>PO2 Rozvoj vysokých škol a lidských zdrojů pro výzkum a vývoj; PO3 Rovný přístup ke kvalitnímu předškolnímu, primárnímu a sekundárnímu vzdělávání</t>
  </si>
  <si>
    <t>137.2</t>
  </si>
  <si>
    <t>2; 2.1.1; 2.1.2; 2.1.3.; 2.1.4; 2.1.5; 3; 3.1.1; 3.2.1; 3.2.2; 3.2.3; 3.2.5</t>
  </si>
  <si>
    <t>SC 2.1.1; SC 2.1.2; SC 2.1.3; SC 2.1.4; CS 2.1.5; SC 3.1.1; SC 3.2.1; SC 3.2.2; SC 3.2.3; SC 3.2.5</t>
  </si>
  <si>
    <t>137.1</t>
  </si>
  <si>
    <t>2; 2.1; 2.2; 2.3.; 2.4; 2.5; 3; 3.1; 3.2; 3.3; 3.4; 3.6</t>
  </si>
  <si>
    <t>SC 2.1; SC 2.2; SC 2.3; SC 2.4; CS 2.5; SC 3.1; SC 3.2; SC 3.3; SC 3.4; SC 3.6</t>
  </si>
  <si>
    <t>137.0</t>
  </si>
  <si>
    <t>ad připomínka k bodu 4)
Podporou je u všech indikátorů, kde se toto v definice objevuje, myšleno, že se jedná o výstup (případně výsledek) navazující na finanční intervenci z OP VVV.
Hodnota totožná není, jen u jedné specifické části žáků se SVP bude podpořena také jejich rodina.</t>
  </si>
  <si>
    <t>rodiny</t>
  </si>
  <si>
    <t>Sítě, které v rámci realizace projektu podporují rodiny dětí a žáků se SVP</t>
  </si>
  <si>
    <t>Number of supported network of support for families</t>
  </si>
  <si>
    <t>Počet podpořených sítí podpory rodin</t>
  </si>
  <si>
    <t>136.2</t>
  </si>
  <si>
    <t>počet rodin</t>
  </si>
  <si>
    <t>Rodiny dětí a žáků se SVP, jimž byla poskytnuta podpora v rámci realizace projektu.</t>
  </si>
  <si>
    <t>Number of assisted families</t>
  </si>
  <si>
    <t>počet podpořených rodin</t>
  </si>
  <si>
    <t>136.1</t>
  </si>
  <si>
    <t>Bod 4 - rozpracovat definici (jaká např. podpora?) Není indikátor (i hodnota indikátoru) totožná s "Počet podpořených osob děti, žáci, studenti se SVP"?
Bod 5 - změnit MJ
Bod 11 - zaškrtnout pouze TC10</t>
  </si>
  <si>
    <t>SC1 Rozvoj inkluzívního vzdělávání</t>
  </si>
  <si>
    <t>136.0</t>
  </si>
  <si>
    <t>02.2.69.1; 02.2.69.5; 02.3.68.3</t>
  </si>
  <si>
    <t>V PO 2 bude tento indikátor použit jako výsledkový, v PO3 jako výstupový
agregován bude pouze v PO3</t>
  </si>
  <si>
    <t>2; 2.1.1; 3; 3.1.1; 3.2.1; 3.2.2; 3.2.3; 3.2.4; 3.2.5</t>
  </si>
  <si>
    <t>SC 2.1.1; SC 3.1.1; SC 3.2.1; SC 3.2.2; SC 3.2.3; SC 3.2.4; SC 3.2.5</t>
  </si>
  <si>
    <t>Partnerství = cílená spolupráce různých subjektů (např. sociálních partnerů, výzkumných a vzdělávacích organizací, orgánů státní správy a místní samosprávy, aplikační sféry včetně nestátních neziskových organizací, atd.) za účelem sdílení odbornosti a zkušeností s řešením problematiky v dané oblasti (vymezené jak regionálně, tak i tematicky) při realizaci projektů či jejich částí financovaných z fondů ESI. Partneři projekt společně vytvářejí, následně se podílí na realizaci věcných projektových aktivit a dále také vyhodnocují, zda je cíl projektu skutečně naplňován. Partnerství musí být doloženo smlouvou o partnerství.</t>
  </si>
  <si>
    <t>135.2</t>
  </si>
  <si>
    <t>2; 2.1.1; 3; 3.1.1; 3.2.1; 3.2.2; 3.2.3; 3.2.5</t>
  </si>
  <si>
    <t>SC 2.1.1; SC 3.1.1; SC 3.2.1; SC 3.2.2; SC 3.2.3; SC 3.2.5</t>
  </si>
  <si>
    <t>počet partnerství</t>
  </si>
  <si>
    <t>135.1</t>
  </si>
  <si>
    <t>2.1; 3; 3.1; 3.2; 3.3; 3.4; 3.6</t>
  </si>
  <si>
    <t>SC 2.1; SC 3.1; SC 3.2; SC 3.3; SC 3.4; SC 3.6</t>
  </si>
  <si>
    <t>Partnerství = cílená spolupráce různých subjektů (např. sociálních partnerů, výzkumných a vzdělávacích organizací, orgánů státní správy a místní samosprávy, aplikační sféry včetně nestátních neziskových organizací, atd.) za účelem sdílení odbornosti a zkušeností s řešením problematiky v dané oblasti (vymezené jak regionálně, tak i tematicky) při realizaci projektů či jejich částí financovaných z OP VVV. Partneři projekt společně vytvářejí, následně se podílí na realizaci věcných projektových aktivit a dále také vyhodnocují, zda je cíl projektu skutečně naplňován. Partnerství musí být doloženo smlouvou o partnerství.</t>
  </si>
  <si>
    <t>135.0</t>
  </si>
  <si>
    <t>02.3.61.1; 02.3.67.1; 02.3.68.1;  02.3.68.2; 02.3.68.3; 02.3.68.4; 02.3.68.5</t>
  </si>
  <si>
    <t>Number of supported persons in educational system</t>
  </si>
  <si>
    <t>134.2</t>
  </si>
  <si>
    <t>bod 5 - změnit MJ
bod 11 - zaškrtnout pouze TC10</t>
  </si>
  <si>
    <t>134.1</t>
  </si>
  <si>
    <t>3; 3.1; 3.2; 3.3; 3.4; 3.5; 3.6</t>
  </si>
  <si>
    <t>SC 1; SC 2; SC 3; SC 4; SC 5; SC 6</t>
  </si>
  <si>
    <t>Počet podpořených pedagogických pracovníků působících ve vzdělávání (včetně studentů fakult připravujících učitele), kteří zvýšili, prohloubili či rozšířili v rámci DVPP (další vzdělávání pedagogických pracovníků) a formou dalšího rozvoje své profesní kompetence, vědomosti a dovednosti.</t>
  </si>
  <si>
    <t>134.0</t>
  </si>
  <si>
    <t>není agrtegován</t>
  </si>
  <si>
    <t>SC 3.1.1; 3.2.1; 3.2.2; 3.2.3; 3.2.5</t>
  </si>
  <si>
    <t>133.2</t>
  </si>
  <si>
    <t>počet dětí a žáků</t>
  </si>
  <si>
    <t>Počet dětí a žáků se SVP, začleněných do organizací, u kterých se díky podpoře ESF zvýšila proinkluzivnost</t>
  </si>
  <si>
    <t>Number of suported persons - children, pupils, students</t>
  </si>
  <si>
    <t>Počet dětí a žáků se SVP</t>
  </si>
  <si>
    <t>133.1</t>
  </si>
  <si>
    <t>Celkový počet účastníků není nadřízený MI, agregace ale nebude probíhat mechanicky. V tomto MI bude možná vícenásovná podpora jedné osoby, pokud bude podpořena v různých aktivitách, do celkového počtu účastníků ale bude každá osoba vykazována pouze jednou.</t>
  </si>
  <si>
    <t>počet podpořených osob děti, žáci, studenti se SVP</t>
  </si>
  <si>
    <t>Děti, žáci, studenti se speciálními vzdělávacími potřebami, jimž byla poskytnuta podpora v rámci realizace projektu.</t>
  </si>
  <si>
    <t>133.0</t>
  </si>
  <si>
    <t>Počet škol nově nabízejících služby v oblasti celoživotního učení</t>
  </si>
  <si>
    <t>132.1</t>
  </si>
  <si>
    <t>Bod 4 - definice nedostatečná, žádáme rozpracovat
Bod 5 - změnit MJ
Bod 11 - zaškrtnout pouze TC10</t>
  </si>
  <si>
    <t>Počet škol nabízejících služby v oblasti celoživotního učení</t>
  </si>
  <si>
    <t>3; 3.6</t>
  </si>
  <si>
    <t>SC6 Zvyšování kvality odborného vzdělávání včetně posílení jeho relevance pro trh práce</t>
  </si>
  <si>
    <t>Počet škol nabízejících služby v oblasti celoživotního učení.</t>
  </si>
  <si>
    <t>132.0</t>
  </si>
  <si>
    <t>počet vzdělávacích organizací, ve kterých se zvýšila relevance pro trh práce</t>
  </si>
  <si>
    <t>131.1</t>
  </si>
  <si>
    <t>Bod 4 - kdo a jak bude zvýšení relevance měřit a ověřovat? Např. u zlepšení kariérového poradenství....?
Bod 5 - změnit MJ
Bod 11 - zaškrtnout pouze TC10</t>
  </si>
  <si>
    <t>131.0</t>
  </si>
  <si>
    <t>Bod 4 - rozpracovat definici (posun o kolik, jakým směrem, za jaké období?). Zmíněnou "škálou" myslí tabulku v příloze č. 1 dokumentu Akční plán Škola 21? Kdo bude hodnotit že všechna kriteria pro "posun na žebříčku" byla v dostatečné míře splněna? co je myšleno "vzdělávací organizací"? lze také do komentáře v bodě 35
Bod 5 - změnit MJ
Bod 11 - zaškrtnout pouze TC10</t>
  </si>
  <si>
    <t>130.3</t>
  </si>
  <si>
    <t>ad poznámka k bodu 4) 
1)  rozpracovat definici (posun o kolik, jakým směrem, za jaké období?)
Jde o zjištění posunu na škále difuzního modelu, který pokrývá 5 oblastí začlenění ICT do života na škále ve 4 úrovních.
Půjde o sledování na začátku projektu – zjištění na jaké úrovni je škola nyní a zajištění posunu ve vybraných oblastech o alespoň o 1 úroveň výše (tj. „směrem doprava v tabulce“) za dobu trvání projektu.
2) Zmíněnou "škálou" myslí tabulku v příloze č. 1 dokumentu Akční plán Škola 21? 
Ne, jde o přílohu č. 2, difuzní model, viz http://www.skola21.cz/akcni_plan/priloha-2
Kritéria plnění jednotlivých úrovní si škola vyplňuje v on-line nástroji, nejsou uvedena v této tabulce. Metodika: http://www.nuov.cz/uploads/AE/evaluacni_nastroje/27_ICT_v_zivote_skoly_Profil_skoly21.pdf
3) Kdo bude hodnotit že všechna kriteria pro "posun na žebříčku" byla v dostatečné míře splněna? 
Jde o autoevaluaci v online aplikaci Profil Škola21, která poskytuje ředitelům škol, ICT koordinátorům a učitelům podporu při hodnocení, plánování a realizaci integrace ICT do výuky a do života školy. Je k dispozici na adrese www.skola21.rvp.cz všem zájemcům z cílové skupiny škol (MŠ, ZŠ, SŠ, VOŠ, ZŠS, ZUŠ).  V roce 2014 bude NÚV aktualizovat /zjemňovat/ formulář kritérií.
Každá škola si v tomto prostředí může vytvořit vlastní ICT profil, dlouhodobě sledovat vlastní posun v oblasti integrace ICT do vzdělávání a srovnávat se s dalšími školami na základě vzniklých statistik. Poskytuje školám tištěné výstupy. Ty budou dokladem na začátku projektu a na konci realizace projektu.
Celkem nyní využívá aplikaci 1143 škol.
4)  Co je myšleno "vzdělávací organizací"? lze také do komentáře
Vzdělávací organizace je každá, která poskytuje vzdělávání, a to jak formální, tak neformální, zájmové, informální, a nebo další vzdělávání. Tyto formy vzdělávání jsou poskytovány různými právními subjekty.</t>
  </si>
  <si>
    <t>130.2</t>
  </si>
  <si>
    <t>130.1</t>
  </si>
  <si>
    <t>3; 3.3</t>
  </si>
  <si>
    <t>SC3 Zlepšení kvality vzdělávání a výsledků žáků v klíčových kompetencích</t>
  </si>
  <si>
    <t>Posun vzdělávací organizace na škále profilu Škola 21 podle www.skola21.cz</t>
  </si>
  <si>
    <t>130.0</t>
  </si>
  <si>
    <t>02.3.67.1; 02.3.68.1; 02.3.68.2; 02.3.68.4; 02.3.68.5</t>
  </si>
  <si>
    <t>02.3.67.1;	02.3.68.1; 02.3.68.2; 02.3.68.4; 02.3.68.5</t>
  </si>
  <si>
    <t>vertikální agredace</t>
  </si>
  <si>
    <t>3; 3.3.1; 3.2.1; 3.2.2; 3.2.3; 3.2.4; 3.2.5</t>
  </si>
  <si>
    <t>SC 3.1.1; 3.2.1; SC 3.2.2; SC 3.2.3; SC 3.2.4; 3.2.5</t>
  </si>
  <si>
    <t>129.2</t>
  </si>
  <si>
    <t>3; 3.2.1; 3.2.2; 3.2.3; 3.2.4</t>
  </si>
  <si>
    <t>SC 3.2.1; SC 3.2.2; SC 3.2.3; SC 3.2.4</t>
  </si>
  <si>
    <t>Organizace působící ve vzdělávání (včetně zájmového a neformálního), které v průběhu projektu zvýšily svou kvalitu. Kvalita bude měřena podle kritérií, která jsou dána pro jednotlivé specifické cíle v řízené dokumentaci OP VVV</t>
  </si>
  <si>
    <t>Number of organizations which increased the quality of education</t>
  </si>
  <si>
    <t>počet organizací, u kterých se zvýšila kvalita vzdělávání</t>
  </si>
  <si>
    <t>129.1</t>
  </si>
  <si>
    <t>3; 3.2; 3.3; 3.4; 3.5</t>
  </si>
  <si>
    <t>SC2 zvýšení kvality předškolního v vzdělávání včetně usnadnění přechodu dětí předškolního věku na ZŠ; SC3 Zlepšení kvality vzdělávání a výsledků žáků v klíčových kompetencích; SC4 Rozvoj systému hodnocení kvality a strategického řízení ve vzdělávání; SC5</t>
  </si>
  <si>
    <t>129.0</t>
  </si>
  <si>
    <t>02.3.61.1; 02.3.67.1; 02.3.68.1; 02.3.68.2; 02.3.68.3; 02.3.68.5</t>
  </si>
  <si>
    <t>02.3.61.1; 02.3.67.1;	02.3.68.1; 02.3.68.2; 02.3.68.3; 02.3.68.5</t>
  </si>
  <si>
    <t>ad poznámka k bodu 4)
Dokladem je portfolio učitele (požadavek vedení profesního portfolia poplyne i z kariérního systému). 
Pro to, aby byli studenti  – budoucí učitelé -  připraveni vést své profesní portfolio pro kariérní systém, vedou si své portfolio již nyní při studiu na vysoké škole. Je to profesní dovednost. Jsme hluboce přesvědčeni o tom, že právě ti studenti, kteří se budou vzdělávat v projektech zaměřených na rozvoj pedagogických dovedností, ti, kteří se budou zamýšlet nad svou prací a budou ochotni ji dále zlepšovat, budou právě ti, kteří budou pokračovat jako učitelé. 
Portfolio bude muset obsahovat minimálně informace vztažené k tomu vzdělávání, které podpořená osoba dostala v projektu. V této podobě bude aplikovatelné pro jakoukoli podpořenou sobu, včetně pracovníků NNO apod.
Podstatou portfolia není založení certifikátu do desek. Podstatou je uvést obsah vzdělávání a vlastní úvahu : jak toto budu aplikovat v praxi? Potom naplánovat aplikaci v praxi, zaznamenat, kdy tato aplikace proběhla (což se u zavádění nějaké nové metody bude dít tak, že to bude například po celý rok 1x týdně, když mám hodinu biologie), stačí nějak souhrnně. Nejdůležitějším je ale úvaha - reflexe – jak se tato aplikace podařila, jak žáci reagují, zda to k něčemu přispělo, nebo proč se nepodařila, jak jsem si představoval, proč se to nedaří, co udělám proto, aby to bylo lepší. Výsledek této úvahy – vyhodnocení své práce – může být také obsahem portfolia, ale zejména by mělo být informací pro poskytovatele vzdělávání, aby poskytl následnou podporu podpořené osobě (konzultace), aby zavedení do praxe bylo jednodušší. U studentů může být součástí portfolia úvaha na téma: jak to co jsme se naučil navíc a co jsem si zkusil na praxi, souvisí s tím, co vím z teorie? Jak toto propojím? Jak si to vyzkouším na další hodině praxe? 
Takže toto opatření  má dva účinky: na podpořenou osobu  - musí dokumentovat zavádění do praxe a zamyslet se nad tím, i účinek na vzdělavatele: přednost budou mít kurzy, které budu obsahovat i následnou podporu. Naše představa, že musí v OP VVV jít o kurzy dlouhodobé (min. 40 hod) nemusí znamenat nutně, že si to učitelé někde odsedí. Ta dlouhodobost může spočívat právě v podpoře při zavádění do praxe, přičemž je možné představit si i konzultace a tutoriály přes Skype, stejně tak jako mentoring přímo na místě ve škole. U studentů pak více individuální zapojení jejich profesorů a lektorů na vysokých školách do jejich osobního rozvoje formou konzultací.</t>
  </si>
  <si>
    <t>128.2</t>
  </si>
  <si>
    <t>3; 3.2.1; 3.2.2; 3.2.5</t>
  </si>
  <si>
    <t>SC 3.2.1; SC 3.2.2; SC 3.2.5</t>
  </si>
  <si>
    <t>počet ped. pracovníků</t>
  </si>
  <si>
    <t>128.1</t>
  </si>
  <si>
    <t>3; 3.2; 3.3; 3.6</t>
  </si>
  <si>
    <t>SC2: Zvýšení kvality předškolního vzdělávání včetně usnadnění přechodu dětí předškolního věku na ZŠ; SC3 Zlepšení kvality vzdělávání a výsledků žáků v klíčových kompetencích; SC6 Zvyšování kvality odborného vzdělávání včetně posílení jeho relevance pro t</t>
  </si>
  <si>
    <t>Počet podpořených pracovníků působících ve vzdělávání (včetně studentů fakult připravujících učitele), kteří zvýšili, prohloubili či rozšířili v rámci DVPP (další vzdělávání pedagogických pracovníků) nebo formou dalšího rozvoje své profesní kompetence.</t>
  </si>
  <si>
    <t>Number  educators applying newly acquired competencies in practice</t>
  </si>
  <si>
    <t>128.0</t>
  </si>
  <si>
    <t>02.3.67.1; 02.3.68.2; 02.3.68.5</t>
  </si>
  <si>
    <t>127.4</t>
  </si>
  <si>
    <t>127.2</t>
  </si>
  <si>
    <t>Zařízení a organizace zájmového a neformálního vzdělávání, ve kterých se v důsledku podpory z ESF zvýšila proinkluzivnost (absorpční schopnost začlenit děti se SVP). Proinkluzivně nastavená organizace je organizace, která vytváří diferencované podmínky pro všechny dětí bez výjimek (včetně dětí se SVP), optimálně rozvíjí jejich schopnosti a přitom je vzdělává ve společné, výkonově heterogenní sociální skupině.</t>
  </si>
  <si>
    <t>Number of organizations providing non-formal education which increased inclusivity.</t>
  </si>
  <si>
    <t>Počet zařízení a organizací zájmového a neformálního vzdělávání, ve kterých se zvýšila proinkluzivnost.</t>
  </si>
  <si>
    <t>127.1</t>
  </si>
  <si>
    <t>Počet zařízení a organizací zájmového a neformálního vzdělávání, ve kterých se zvýšila proinkluzivnost</t>
  </si>
  <si>
    <t>3; 3.1</t>
  </si>
  <si>
    <t>Zařízení a organizace zájmového a neformálního vzdělávání, ve kterých se zvýšila proinkluzivnost (absorpční schopnost začlenit děti se SVP).</t>
  </si>
  <si>
    <t>127.0</t>
  </si>
  <si>
    <t>Počet zařízení institucionální výchovy kde se zvýšila kvalita</t>
  </si>
  <si>
    <t>126.1</t>
  </si>
  <si>
    <t>Zařízení ústavní výchovy, která zavedla nové terapeutické přístupy, standardy péče a nástroj evaluace kvality poskytovaných služeb.</t>
  </si>
  <si>
    <t>126.0</t>
  </si>
  <si>
    <t>Počet proinkluzivně nastavených běžných škol (MŠ, ZŠ)</t>
  </si>
  <si>
    <t>125.1</t>
  </si>
  <si>
    <t>125.0</t>
  </si>
  <si>
    <t>Míra vzdělávání / odborné přípravy oproti srovnatelné populaci</t>
  </si>
  <si>
    <t>124.0</t>
  </si>
  <si>
    <t>účastníci v procesu vzdělávání / odborné přípravy po ukončení své účasti</t>
  </si>
  <si>
    <t>MI je "hlavní" v 1.1 a 1.2 ale "interní" v ostatních SC.</t>
  </si>
  <si>
    <t>1.1.1; 1.2.1; 1.3.1; 2.1.1; 2.1.2; 3.1.1; 3.2.1</t>
  </si>
  <si>
    <t>Definice tohoto indikátoru je stejná jako pro indikátor "Účastníci v procesu vzdělávání / odborné přípravy po ukončení své účasti" v NČI s tím rozdílem, že tento indikátor umožňuje sběr dat pro delší období (po ukončení účasti v projektu (0m) a následně každých šest měsíců až do 3 let po ukončení účasti).</t>
  </si>
  <si>
    <t>Bývalí účastníci v procesu vzdělávání / odborné přípravy</t>
  </si>
  <si>
    <t>123.0</t>
  </si>
  <si>
    <t>Míra zaměstnanosti oproti srovnatelné populaci</t>
  </si>
  <si>
    <t>122.0</t>
  </si>
  <si>
    <t>CR04
28/7/14
Žádáme o úpravu WF, aby se shodoval s oficiálním názvem indikátoru na  Účastníci zaměstnaní po ukončení své účasti, včetně OSVČ
Prosíme o upřesnění zda-li se jedná o interní nebo hlavní indikátor</t>
  </si>
  <si>
    <t>121.2</t>
  </si>
  <si>
    <t>Definice tohoto indikátoru je stejná jako pro indikátor "zaměstnaní účastníci po ukončení své účasti" v NČI s tím rozdílem, že tento indikátor umožňuje sběr dat pro delší období (po ukončení účasti v projektu (0m) a následně každých šest měsíců až do 3 let po ukončení účasti).</t>
  </si>
  <si>
    <t>Zaměstnaní bývalí účastníci, včetně OSVČ</t>
  </si>
  <si>
    <t>121.1</t>
  </si>
  <si>
    <t>TC 08_IP 48_ESF_přístup k zaměstnání pro osoby hledající zaměstnání a neaktivní osoby, včetně dlouhodobě nezaměstnaných a osob vzdálených trhu práce, také prostřednictvím místních iniciativ na podporu zaměstnanosti a mobility pracovníků;TC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zaměstnatelnosti;TC 09_IP 65_ESF_strategie komunitně vedeného místního rozvoje;TC 11_IP 76_ESF_[Zrušeno] - podpora právní a správní spolupráce a spolupráce mezi občany a institucemi.</t>
  </si>
  <si>
    <t>Zaměstnaní bývalí účastníci</t>
  </si>
  <si>
    <t>121.0</t>
  </si>
  <si>
    <t>3.1.1.1;3.1.2.1;3.1.3.1;3.1.4.1;3.1.4.2;3.1.5.1;3.2.1.1;3.2.1.2;3.2.2.1;3.2.2.2;3.2.3.1;3.3.1;3.4.1.1;</t>
  </si>
  <si>
    <t>120.0</t>
  </si>
  <si>
    <t>1.1.1; 1.2.1; 1.3.1; 2.1.1; 2.1.2, 2.3.1, 3.1.1, 3.2.1 - středníky mezi SC jsme nahradili čárkami, protože jinak nadává řádek 38, do kterého nelze nahrát nutné množství souborů</t>
  </si>
  <si>
    <t>119.0</t>
  </si>
  <si>
    <t>sledován; povinne; ve vsech; cilech; ale sem to nelze zapsat protoze je tu malo mista a v ot.38 nelze nahrat vsechny soubory</t>
  </si>
  <si>
    <t>PO1 - Podpora zaměstnanosti a adaptability pracovní síly, PO2 - Sociální začleňování a boj s chudobou</t>
  </si>
  <si>
    <t>0m-36m po ukončení projektu, každých šest měsíců</t>
  </si>
  <si>
    <t>118.0</t>
  </si>
  <si>
    <t>Procentuální podíl energeticky využitých komunálních odpadů na celkové produkci komunálních odpadů v daném roce</t>
  </si>
  <si>
    <t>Proportion of the energy recovered municipal waste on total production of municipal waste</t>
  </si>
  <si>
    <t>117.0</t>
  </si>
  <si>
    <t>116.3</t>
  </si>
  <si>
    <t>Kapacita nově vybudovaných nebo zmodernizovaných zařízení na energetické využití odpadů</t>
  </si>
  <si>
    <t>3.3. Zvýšit energetické využití odpadů jako zdroje surovin</t>
  </si>
  <si>
    <t>Navýšení celkového množství energeticky využitých odpadů v daném roce a tím lepší využití odpadu jako náhrady přírodních neobnovitelných zdrojů a zamezení emisím skleníkových plynů do ovzduší v porovnání se skládkováním odpadů. (Hlavní snahou a předpokladem je vedle předcházení vzniku odpadů a snížení množství odpadů
ukládaných na skládky, je využití surovin a energie z odpadů).
Zařízení pro energetické využití odpadů je zařízení pro využití odpadů způsobem obdobným jako palivo nebo jiným způsobem k výrobě energie, zařazené pod kód R1 přílohy č. 3 k zákonu č. 185/2001 Sb. a kód Z6 z přílohy č. 22 vyhlášky č. 383/2001 Sb.</t>
  </si>
  <si>
    <t>116.1</t>
  </si>
  <si>
    <t>Bod 2 - Doporučujeme indikátor vyloučit, sledovat v rámci "Navýšení celkového množství energeticky využitých odpadů".
Bod 4 - rozpracovat definici
Bod 7 - monitorovací zpráva?
Bod 19 - jaká je vazba na uvedený indikátor? (viz body 17 a 18)</t>
  </si>
  <si>
    <t>Kapacita nově vybudovaných zařízení na energetické využití odpadů</t>
  </si>
  <si>
    <t>Navýšení množství energeticky využitých komunálních odpadů v daném roce</t>
  </si>
  <si>
    <t>Increase of the amount of energy recovery from municipal waste</t>
  </si>
  <si>
    <t>Navýšení množství energeticky využitých komunálních odpadů</t>
  </si>
  <si>
    <t>116.0</t>
  </si>
  <si>
    <t>115.2</t>
  </si>
  <si>
    <t>Procentuální podíl energeticky využitých odpadů na celkové produkci odpadů</t>
  </si>
  <si>
    <t>115.0</t>
  </si>
  <si>
    <t>114.3</t>
  </si>
  <si>
    <t>Navýšení celkového množství energeticky využitých odpadů v daném roce a tím lepší využití odpadu jako náhrady přírodních neobnovitelných zdrojů a zamezení emisím skleníkových plynů do ovzduší v porovnání se skládkováním odpadů. (Hlavní snahou a předpokladem je vedle předcházení vzniku odpadů a snížení množství odpadů
ukládaných na skládky, je využití surovin a energie z odpadů).
Zařízení pro energetické využití odpadů je zařízení pro využití odpadů způsobem obdobným jako palivo nebo jiným způsobem k výrobě energie, zařazené pod kód R1 přílohy č. 3 k zákonu č. 185/2001 Sb. a kód Z6 z přílohy č. 22 vyhlášky č. 383/2001 Sb., o podrobnostech nakládání s odpady.</t>
  </si>
  <si>
    <t>Increase of the total amount of energy recovered waste</t>
  </si>
  <si>
    <t>114.1</t>
  </si>
  <si>
    <t>Bod 4 - rozpracovat definici
Bod 7 - monitorovací zpráva?
Bod 19 - jaká je vazba těchto dvou indikátorů? např. do bodu 20</t>
  </si>
  <si>
    <t>Navýšení celkového množství energeticky využitých odpadů v daném roce</t>
  </si>
  <si>
    <t>114.0</t>
  </si>
  <si>
    <t>zdroj: monitorovací zpráva</t>
  </si>
  <si>
    <t>TC 06_IP 25_EFRR_investice do odpadového hospodářství s cílem plnit požadavky acquis Unie v oblasti životního prostředí a řešením potřeb investic, které podle zjištění členských států přesahují rámec těchto požadavků;TC 06_IP 29_FS_investice do odpadového hospodářství s cílem plnit požadavky acquis Unie v oblasti životního prostředí a řešením potřeb investic, které podle zjištění členských států přesahují rámec těchto požadavků</t>
  </si>
  <si>
    <t>Navýšení množství nebezpečných odpadů zpracovaných v podpořených systémech sběru
a shromažďování nebezpečných komunálních odpadů
a zdravotnických odpadů v daném roce.</t>
  </si>
  <si>
    <t>Increase of capacity of the system of separation and collection of waste</t>
  </si>
  <si>
    <t>Navýšení množství odpadů zpracovaných v podpořených systémech separace
a svozu odpadů</t>
  </si>
  <si>
    <t>113.2</t>
  </si>
  <si>
    <t>Navýšení kapacity systémů separace a svozu odpadů</t>
  </si>
  <si>
    <t>Navýšení kapacity nově vybudovaných a modernizovaných stávajících systémů separace a svozu odpadů v daném roce.
(Sběrné dvory, vybavení pro svoz, překladiště pro materiálové využití, třídící a dotřiďovací linky).</t>
  </si>
  <si>
    <t>113.1</t>
  </si>
  <si>
    <t>Bod 2 - navrhujeme upravit název - "Navýšení množství odpadů zpracovaných v systémech separace a svozu odpadů".
Bod 7 - monitorovací zpráva?
Bod 19 - jaká je vazba těchto dvou indikátorů? např. do bodu 20</t>
  </si>
  <si>
    <t>Navýšení kapacity nově vybudovaných a modernizovaných stávajících systémů separace a svozu odpadů v daném roce.
(Sběrné dvory, vybavení pro svoz, překladiště pro materiálové využití, třídící
a dotřiďovací linky)</t>
  </si>
  <si>
    <t>113.0</t>
  </si>
  <si>
    <t>Podíl materiálového využití na celkové produkci odpadů</t>
  </si>
  <si>
    <t>Navýšení celkového množství materiálově využitého odpadu</t>
  </si>
  <si>
    <t>Kapacita nově vybudovaných zařízení na materiálové využití odpadů /navýšení kapacity modernizovaných stávajících zařízení na materiálové využití odpadů v daném roce.
(Zařízení na recyklaci odpadů, kompostárny, zařízení na úpravu elektroodpadu, autovraků, atd.).</t>
  </si>
  <si>
    <t>Capacity of facilities for material recovery of municipal waste supported</t>
  </si>
  <si>
    <t>112.2</t>
  </si>
  <si>
    <t>Bod 2 - Doporučujeme inidkátor vyloučit, sledovat v rámci "Kapacita podpořených zařízení pro materiálové využití odpadů (t/rok)", SC neřeší rozdíl v původu odpadu.
Bod 5 - v TZ je uvedeno t/rok - prověřit
bo 17-19 indikátor je svou metodickou konstrukcí je agregovatelný
Bod 19 - jakou vazbu má uvedený indikátor? vazba na pole 17 a 18</t>
  </si>
  <si>
    <t>112.1</t>
  </si>
  <si>
    <t>Bod 2 - Doporučujeme inidkátor vyloučit, sledovat v rámci "Kapacita podpořených zařízení pro materiálové využití odpadů (t/rok)", SC neřeší rozdíl v původu odpadu.
Bod 5 - v TZ je uvedeno t/rok - prověřit
Bod 19 - jakou vazbu má uvedený indikátor? vazba na pole 17 a 18</t>
  </si>
  <si>
    <t>Kapacita nově vybudovaných zařízení na materiálové využití komunálního odpadu/navýšení kapacity modernizovaných stávajících zařízení na materiálové využití komunálního odpadu v daném roce</t>
  </si>
  <si>
    <t>112.0</t>
  </si>
  <si>
    <t>Kapacita nově vybudovaných zařízení pro materiálové využití odpadů</t>
  </si>
  <si>
    <t>Navýšení celkového množství odpadu využitého na nově vybudovaných a modernizovaných zařízení pro materiálové využití odpadů v daném roce 
(Zařízení na recyklaci odpadů, kompostárny, zařízení na úpravu elektroodpadu, autovraků, atd.).</t>
  </si>
  <si>
    <t>Increase of the total amount of material recovered waste</t>
  </si>
  <si>
    <t>111.2</t>
  </si>
  <si>
    <t>Bod 4 - název indi. ve vazbě na definici je zavádějící - není zřejmé zdali je uváděno celkové množství, nebo pouza takové množství odpadu, které bylo využito v důsledku nově vytvořených kapacit na základě podpory ESI fondů -  nezbytné vyjasnit, aktuálně může být indikátor chápán jako kontextový
Bod 7 - hodnoty jsou předávány ze strany příjemců v monitorovací zprávě - požadujeme uvést monitorovací zpráva
bod 17-18 - ve vazbě na logiku indikátoru je ind. agregovatelný - upravit na ANO (17), pouze agregace (18)
Bod 19 - ind. není součástí rozpadového ani nápočtového pravidla, pravděpodobně by mělo být proškrtnutoBod 4 - myslí tím kapacitu těch nových zařízení nebo skutečné množství?</t>
  </si>
  <si>
    <t>111.1</t>
  </si>
  <si>
    <t>Bod 4 - myslí tím kapacitu těch nových zařízení nebo skutečné množství?
Bod 7 - monitorovací zpráva?
Bod 19 - jaká je vazba těchto dvou indikátorů? např. do bodu 20</t>
  </si>
  <si>
    <t>Navýšení celkového množství odpadu využitého na nově vybudovaných a modernizovaných zařízeních pro materiálové využití odpadů v daném roce (Bioplynové stanice s využitím digestátu, zařízení na recyklaci odpadů, kompostárny, zařízení na úpravu elektroodpadu, autovraků)</t>
  </si>
  <si>
    <t>111.0</t>
  </si>
  <si>
    <t>Bod  4-  indikátor by se svou metodickou konstrukcí neměl přepočítávat na rok, v rámci definice požadujeme vyjasnit pojem modernizace. Obecně doporučujeme sledovat zvýšení kapacit, domníváme se, že pouhé počítání zařízení je zbytečné. Doporučujeme zvážit vypusštění z indikátorové soustavy.
Bod 5 - změnit MJ - zařízení
Bod 7 - monitorovací zpráva?
Bod 8 - indikátor svou metodickou konstrukcí odpovídá ind. výstupu, nikoliv výsledku ani kontextu, jak je uvedeno v TZ
Bod 17-19  indikátor je svou metodickou konstrukcí agregovatelný</t>
  </si>
  <si>
    <t>Počet podpořených zařízení pro materiálové využití odpadů</t>
  </si>
  <si>
    <t>110.1</t>
  </si>
  <si>
    <t>Bod 5 - změnit MJ
Bod 7 - monitorovací zpráva?
Bod 8 - prověřit, viz TZ</t>
  </si>
  <si>
    <t>Celkový počet nově vybudovaných a modernizovaných stávajících zařízení pro materiálové využití odpadů v daném roce. 
(Bioplynové stanice s využitím digestátu, zařízení na recyklaci odpadů, kompostárny a kompostéry, zařízení na úpravu elektroodpadu a autovraků)</t>
  </si>
  <si>
    <t>110.0</t>
  </si>
  <si>
    <t>SC1: Zkvalitnění vzdělávací infrastruktury na vysokých školách za účelem profilace vysokých škol, zlepšení přístupu znevýhodněných skupin a zvýšení otevřenosti vysokých škol pro potřeby celoživotního vzdělávání</t>
  </si>
  <si>
    <t>109.7</t>
  </si>
  <si>
    <t>109.5</t>
  </si>
  <si>
    <t>109.4</t>
  </si>
  <si>
    <t>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t>
  </si>
  <si>
    <t>109.3</t>
  </si>
  <si>
    <t>109.2</t>
  </si>
  <si>
    <t>109.1</t>
  </si>
  <si>
    <t>Počet pořízených informačních systémů manažerského řízení (bez ohledu na počet licencí).</t>
  </si>
  <si>
    <t>Pořízené informační systémy vedoucí k zavedení a rozvoji vnitřních systémů hodnocení a zajišťování kvality</t>
  </si>
  <si>
    <t>109.0</t>
  </si>
  <si>
    <t>108.4</t>
  </si>
  <si>
    <t>aSC1: Zkvalitnění vzdělávací infrastruktury na vysokých školách za účelem profilace vysokých škol, zlepšení přístupu znevýhodněných skupin a zvýšení otevřenosti vysokých škol pro potřeby celoživotního vzdělávání</t>
  </si>
  <si>
    <t>108.3</t>
  </si>
  <si>
    <t>108.2</t>
  </si>
  <si>
    <t>Bod 3 - doplnit
Bod 4 - vypustit slovní spojení "předpokládaný celkový". Z definice rozumím že informační zdroje musí být nejen pořízeny, ale zároveň i zpřístupněny. 
Bod 5 - změnit</t>
  </si>
  <si>
    <t>Předpokládaný celkový počet pořízených a zpřístupněných databází EIZ (elektronických informačních zdrojů).</t>
  </si>
  <si>
    <t>108.1</t>
  </si>
  <si>
    <t>Celkový počet nakoupených informačních zdrojů a software.</t>
  </si>
  <si>
    <t>Pořízené informační zdroje a software</t>
  </si>
  <si>
    <t>108.0</t>
  </si>
  <si>
    <t>107.3</t>
  </si>
  <si>
    <t>107.2</t>
  </si>
  <si>
    <t>Bod 3 - doplnit
Bod 11 - zaškrtnout TC10
bod 17 a 18 - indikátor by měl být agregován z úrovně projektů</t>
  </si>
  <si>
    <t>107.1</t>
  </si>
  <si>
    <t>Plocha rozšířených nebo zrekonstruovaných kapacit v m2 užitné plochy celkem, tj. rekonstrukce stávajících prostor a dále nástavby, kde nedochází k záboru nové půdy (zkolaudovaných nebo povolených k užívání). 
Pod pojmem „rozšíření“ v rámci daného indikátoru se rozumí nástavba stávajících kapacit, při níž dochází ke zvýšení stavby. 
Rekonstrukce zahrnuje udržovací práce a stavební úpravy, tj. změna dokončené stavby, při níž se zachovává vnější půdorysné i výškové ohraničení stavby. 
Za podmínek dále upřesněných příslušnou výzvou se bude jednat (zejména na území hl. m. Prahy) také o kapacity nově vybudované, kde dochází k záboru nové půdy (zkolaudované nebo povolené k užívání). 
Jedná se o kapacity sloužící k výuce, realizaci kurzů celoživotního vzdělávání, případně upravených pro potřeby studentů se speciálními potřebami.</t>
  </si>
  <si>
    <t>Zrekonstruované, rozšířené a nově vybudované kapacity na VŠ</t>
  </si>
  <si>
    <t>107.0</t>
  </si>
  <si>
    <t>106.4</t>
  </si>
  <si>
    <t>3.2 Zvýšit podíl materiálového využití odpadů, resp. recyklace na celkovém nakládání s odpady v ČR</t>
  </si>
  <si>
    <t>Celkový počet nově vybudovaných a počet zmodernizovaných stávajících zařízení (zařízení na recyklaci odpadů, kompostárny, atd.) pro materiálové využití komunálního odpadu, které jsou v Katalogu odpadů zařazeny do skupiny 20 s výjimkou katalogového čísla odpadu 200304 (regenerace, recyklace, předúprava odpadů a další) v daném roce.</t>
  </si>
  <si>
    <t>Number of supported devices for material recovery of municipal waste</t>
  </si>
  <si>
    <t>Počet podpořených zařízení pro materiálové využití komunálního odpadů</t>
  </si>
  <si>
    <t>106.2</t>
  </si>
  <si>
    <t>Bod 2 - viz dále - doporučujeme zcela vypustit i IS 
Bod 3 - změnit na AJ název
Bod 4 - doplnit definici
Bod 5 - změnit MJ
Bod 7 - monitorovací zpráva
Bod 8 - prověřit, viz TZ, návrh indikátoru neodpovídá ani kontextu ani výsledku, jedná se o nevhodný výstup. Doporučujeme upravit a sledovat kapacity zařízení (jako výsledek)
Bod 17-19 - konstruktce ind. umožňuje jeho agregaci</t>
  </si>
  <si>
    <t>Celkový počet nově vybudovaných a počet zmodernizovaných stávajících zařízení pro materiálové využití komunálního odpadu v daném roce.</t>
  </si>
  <si>
    <t>Number of facilities for material recovery of municipal waste supported</t>
  </si>
  <si>
    <t>106.1</t>
  </si>
  <si>
    <t>Bod 3 - změnit na AJ název
Bod 4 - doplnit definici
Bod 5 - změnit MJ
Bod 7 - monitorovací zpráva?
Bod 8 - prověřit, viz TZ</t>
  </si>
  <si>
    <t>Počet podpořených zařízení pro materiálové využití komunálního odpadu</t>
  </si>
  <si>
    <t>106.0</t>
  </si>
  <si>
    <t>Bod 4 - název indi. ve vazbě na definici je zavádějící - není zřejmé zdali jsou uváděny kapacity zařízení, kde proběhla nějaká forma podpory viz název, nebo zda-li se jedná o kapacitu,která byla formou podpory vytvořena - nezbytné vyjasnit
Bod 7 - hodnoty jsou předávány ze strany příjemců v monitorovací zprávě - požadujeme uvést monitorovací zpráva
bod 17-18 - ve vazbě na logiku indikátoru je ind. agregovatelný - upravit na ANO (17), pouze agregace (18)
Bod 19 - ind. není součástí rozpadového ani nápočtového pravidla, pravděpodobně by mělo být proškrtnuto</t>
  </si>
  <si>
    <t>105.1</t>
  </si>
  <si>
    <t>Bod 4 - název indi. ve vazbě na definici je zavádějící - není zřejmé zdali jsou uváděny kapacity zařízení, kde proběhla nějaká forma podpory viz název, nebo zda-li se jedná o kapacitu,která byla formou podpory vytvořena - nezbytné vyjasnit
Bod 7 - hodnoty jsou předávány ze strany příjemců v monitorovací zprávě - požadujeme uvést monitorovací zpráva
Bod 19 - jaká je vazba mezi těmito indikátory?</t>
  </si>
  <si>
    <t>Kapacita nově vybudovaných zařízení na materiálové využití odpadů/navýšení kapacity modernizovaných stávajících zařízení na materiálové využití odpadů v daném roce. 
(Bioplynové stanice s využitím digestátu, zařízení na recyklaci odpadů, kompostárny a kompostéry, zařízení na úpravu elektroodpadu a autovraků).</t>
  </si>
  <si>
    <t>Capacity of facilities for material recovery supported</t>
  </si>
  <si>
    <t>Kapacita podpořených zařízení pro materiálové využití odpadů</t>
  </si>
  <si>
    <t>105.0</t>
  </si>
  <si>
    <t>Množství nevyprodukovaného odpadu.</t>
  </si>
  <si>
    <t>Celkové množství odkloněného (nevyprodukovaného) odpadu při zařazení inovativních technologií do provozu či výroby dosaženého pomocí podpořené technologie.
(Data vychází z kapacity podpořené technologie – projektované uspořené množství nevyprodukovaného odpadu).</t>
  </si>
  <si>
    <t>The amount of avoided waste</t>
  </si>
  <si>
    <t>104.2</t>
  </si>
  <si>
    <t>Bod 5 - změnit MJ
Bod 7 - monitorovací zpráva?
Bod 17-19 - ind je svou metodickou konstrukcí agregovatelný</t>
  </si>
  <si>
    <t>104.1</t>
  </si>
  <si>
    <t>Bod 2 - Doporučujeme indikátor vyloučit, pouze "číslo", jehož informace je lépe vyjádřena v nově navrhovaném indikátoru výstupu o množství nevyprodukovaného odpadu
Bod 5 - změnit MJ
Bod 7 - monitorovací zpráva?</t>
  </si>
  <si>
    <t>Počet podpořených inovativních technologií (nejlepší dostupné technologie), které umožní snížení produkce odpadů na jednotku výrobku, tzn. zařazení jednotlivých inovativních technologických celků do provozu či výroby. Nové podpořené technologie budou součástí zařízení, které je již v provozu.</t>
  </si>
  <si>
    <t>Number of supported innovative technologies for waste prevention</t>
  </si>
  <si>
    <t>Počet podpořených inovativních technologií pro prevenci vzniku odpadů</t>
  </si>
  <si>
    <t>104.0</t>
  </si>
  <si>
    <t>103.7</t>
  </si>
  <si>
    <t>103.5</t>
  </si>
  <si>
    <t>Počet studentů, kteří mají k software reálný přístup (např. zohlednění licenčních smluv, plánované efektivní doby využití). Využití je sledováno na pořízeném software, který je sledován v rámci výstupového indikátoru Pořízené informační zdroje.</t>
  </si>
  <si>
    <t>Number of students of professionally and academically focused curricula who use aquired software</t>
  </si>
  <si>
    <t>Počet studentů profesně a akademicky zaměřených studijních programů užívajících pořízený software</t>
  </si>
  <si>
    <t>103.4</t>
  </si>
  <si>
    <t>Bod 3 - Number of students of professionally and academically oriented curricula who use aquired software
Bod 5 - Studenti</t>
  </si>
  <si>
    <t>Podíl celkového počtu studentů, kteří mají k software reálný přístup (např. zohlednění licenčních smluv, plánované efektivní doby využití) k celkovému počtu studentů příslušné katedry, fakulty či VŠ dle logiky, kde jsou umístěny a využívány přístroje, na kterých je software nainstalován. Využití je sledováno na pořízeném software, který je sledován v rámci výstupového indikátoru Pořízené informační zdroje.</t>
  </si>
  <si>
    <t>103.3</t>
  </si>
  <si>
    <t>Number of students of professionally and academically oriented curricula who use aquired software</t>
  </si>
  <si>
    <t>Počet studentů profesně a akademicky orientovaných studijních programů užívajících pořízený software</t>
  </si>
  <si>
    <t>103.2</t>
  </si>
  <si>
    <t>103.1</t>
  </si>
  <si>
    <t>103.0</t>
  </si>
  <si>
    <t>SC1:Zkvalitnění vzdělávací infrastruktury na vysokých školách za účelem zajištění vysoké kvality výuky, zlepšení přístupu znevýhodněných skupin a zvýšení otevřenosti vysokých škol.</t>
  </si>
  <si>
    <t>102.3</t>
  </si>
  <si>
    <t>Počet studentů vysokých škol, kteří využívají infrastrukturu pro profesně a akademicky zaměřené studijní programy, nově vybudovanou, rozšířenou či modernizovanou ze zdrojů OP VVV. Celkový počet studentů bude zahrnovat všechny studenty profesně a akademicky orientovaných studijních programů navázaných na danou infrastrukturu, aktivně využívajících tuto infrastrukturu. Celkový počet studentů bude zjišťován na základě rozvrhu příslušných místností a počtu studentů zapsaných do programů využívajících tyto místnosti.</t>
  </si>
  <si>
    <t>Number of students who use the newly built, expanded or modernized infrastructure for professionally and academically focused curricula</t>
  </si>
  <si>
    <t>Počet studentů, kteří využívají nově vybudovanou, rozšířenou či modernizovanou infrastrukturu pro profesně a akademicky zaměřené studijní programy</t>
  </si>
  <si>
    <t>102.2</t>
  </si>
  <si>
    <t>Počet studentů vysokých škol, kteří využívají infrastrukturu pro profesně a akademicky orientované studijní programy, nově vybudovanou, rozšířenou či modernizovanou ze zdrojů OP VVV. Celkový počet studentů bude zahrnovat všechny studenty profesně a akademicky orientovaných studijních programů navázaných na danou infrastrukturu, aktivně využívajících tuto infrastrukturu. Celkový počet studentů bude zjišťován na základě rozvrhu příslušných místností a počtu studentů zapsaných do programů využívajících tyto místnosti.</t>
  </si>
  <si>
    <t>Number of students who use the newly built, expanded or modernized infrastructure for professionally and academically oriented curricula</t>
  </si>
  <si>
    <t>Počet studentů, kteří využívají nově vybudovanou, rozšířenou či modernizovanou infrastrukturu pro profesně a akademicky orientované studijní programy</t>
  </si>
  <si>
    <t>102.1</t>
  </si>
  <si>
    <t>102.0</t>
  </si>
  <si>
    <t>Celkové množství výrobků připravených k opětovnému použití.</t>
  </si>
  <si>
    <t>Kapacita nově vybudovaných center opětovného použití (v současné době žádná v ČR neexistují), což jsou sítě akreditovaných středisek pro opravy a další úpravy výrobků. Tak aby mohly být znovu/opětovně využity. (Data získaná od žadatele při předložení podpořených projektů).</t>
  </si>
  <si>
    <t>Capacity of newly built centers for reuse</t>
  </si>
  <si>
    <t>Kapacita nově vybudovaných center opětovného použití</t>
  </si>
  <si>
    <t>101.2</t>
  </si>
  <si>
    <t>Bod 4 - navrhujeme  v rámci definice doplnit informace k akreditaci - kdo akreditaci vydává
Bod 7 - požadujeme upravit na - monitorovací zpráva
bod 8 - nebráníme se tomu aby byl ind evidován jako výsledkový
bod 17-18 - ve vazbě na logiku indikátoru je ind. agregovatelný - upravit na ANO (17), pouze agregace (18)
Bod 19 - ind. není součástí rozpadového ani nápočtového pravidla, pravděpodobně by mělo být proškrtnuto</t>
  </si>
  <si>
    <t>101.1</t>
  </si>
  <si>
    <t>Bod 7 - monitorovací zpráva?
Bod 19 - jaká je vazba mezi těmito indikátory?</t>
  </si>
  <si>
    <t>TC 06_IP 25_EFRR_investice do odpadového hospodářství s cílem plnit požadavky acquis Unie v oblasti životního prostředí a řešením potřeb investic, které podle zjištění členských států přesahují rámec těchto požadavků</t>
  </si>
  <si>
    <t>Kapacita vybudovaných center opětovného použití (v současné době žádná v ČR neexistují), což jsou sítě akreditovaných středisek pro opravy a další úpravy výrobků, tak aby mohly být znovu/opětovně vyžity (Data získaná od žadatele při předložení podpořených projektů).</t>
  </si>
  <si>
    <t>101.0</t>
  </si>
  <si>
    <t>100.1</t>
  </si>
  <si>
    <t>100.0</t>
  </si>
  <si>
    <t>Počet fyzických výzkumných pracovišť/center, u nichž došlo v rámci podpory předkomerčního výzkumu (future emerging technologies), kolokačních center či regionálních VaV center k modernizaci, rozšíření či vybudování nové výzkumné infrastruktury, tj. k investicím do budov, zařízení či přístrojů využívaných k výzkumným účelům.</t>
  </si>
  <si>
    <t>Number of newly built, expanded or modernized research workplaces</t>
  </si>
  <si>
    <t>Počet nově vybudovaných rozšířených či modernizovaných výzkumných pracovišť</t>
  </si>
  <si>
    <t>99.1</t>
  </si>
  <si>
    <t>99.0</t>
  </si>
  <si>
    <t>98.1</t>
  </si>
  <si>
    <t>98.0</t>
  </si>
  <si>
    <t>97.1</t>
  </si>
  <si>
    <t>97.0</t>
  </si>
  <si>
    <t>96.1</t>
  </si>
  <si>
    <t>Počet odborných publikací ve spoluautorství výzkumných organizací a podniků</t>
  </si>
  <si>
    <t>96.0</t>
  </si>
  <si>
    <t>95.0</t>
  </si>
  <si>
    <t>93.3</t>
  </si>
  <si>
    <t>Nově vytvořeným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apod.</t>
  </si>
  <si>
    <t>93.2</t>
  </si>
  <si>
    <t>93.1</t>
  </si>
  <si>
    <t>Bod 3 - doplnit
Bod 5 - změnit
Bod 13 - uveden SC2, dále však nezmíněn v bodě 15 a 23</t>
  </si>
  <si>
    <t>Počet nově vytvořených produktů  strategického řízení VaVaI</t>
  </si>
  <si>
    <t>93.0</t>
  </si>
  <si>
    <t>92.1</t>
  </si>
  <si>
    <t>92.0</t>
  </si>
  <si>
    <t>91.3</t>
  </si>
  <si>
    <t>Počet infrastruktur pro výzkumně orientované studijní programy. Infrastrukturou se rozumí materiální zázemí pro výchovu studentů v rámci programů, které propojují výuku, výzkum a vývoj a inovace (výstavba a vybavení informačních infrastruktur, knihoven, laboratoří, učeben).</t>
  </si>
  <si>
    <t>Number of newly built, expanded or modernized infrastructures for research-oriented curricula</t>
  </si>
  <si>
    <t>Počet nově vybudovaných, rozšířených či modernizovaných infrastruktur pro výzkumně orientované studijní programy</t>
  </si>
  <si>
    <t>91.2</t>
  </si>
  <si>
    <t>91.1</t>
  </si>
  <si>
    <t>91.0</t>
  </si>
  <si>
    <t>90.2</t>
  </si>
  <si>
    <t>90.1</t>
  </si>
  <si>
    <t>90.0</t>
  </si>
  <si>
    <t>89.3</t>
  </si>
  <si>
    <t>89.2</t>
  </si>
  <si>
    <t>89.1</t>
  </si>
  <si>
    <t>Bod 3 - doplnit
Bod 4 - v definici vynechat "či" tak aby věta dávala smysl
Bod 5 - změnit</t>
  </si>
  <si>
    <t>Nově vytvořeným či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apod. Implementovaným produktem se rozumí systém/nástroj uvedený do činnosti a využívaný v praxi administrativními pracovníky v oblasti řízení VaVaI a/nebo výzkumnými organizacemi.</t>
  </si>
  <si>
    <t>Počet implementovaných nově vytvořených produktů strategického řízení VaVaI</t>
  </si>
  <si>
    <t>89.0</t>
  </si>
  <si>
    <t>88.3</t>
  </si>
  <si>
    <t>88.2</t>
  </si>
  <si>
    <t>88.1</t>
  </si>
  <si>
    <t>88.0</t>
  </si>
  <si>
    <t>87.4</t>
  </si>
  <si>
    <t>Celkové množství odpadů vyprodukované na daném území v příslušném roce.
(Indikátor sleduje vývoj celkové produkce odpadů v ČR s vyjádřením podílu celkové produkce ostatních a komunálních odpadů a celkovou produkci odpadů v ČR přepočtenu na jednotku HDP).
Celková produkce všech odpadů dle Katalogu odpadů, s výjimkou katalogového čísla odpadu 200304, bez rozdílu kategorie a Klasifikace ekonomické činnosti (CZ-NACE), včetně komunálních odpadů, vztaženou na hrubý domácí produkt (HDP), vyjádřený v tisíci PPS (parita kupní síly).</t>
  </si>
  <si>
    <t>87.2</t>
  </si>
  <si>
    <t>bod 4 - žádáme o dopracování definice
bod 6 - doplnit konkrétní odkaz na indikátor - jedná se o ind. ze zprávy o životním prostředí
bod 7 - prosíme uvést jak často a v jakém období je cca aktualizována hodnota (stačí měsíc)
bod 19 - jedná se o kontextový indikátor, tzn. pole musí být vykřížkované</t>
  </si>
  <si>
    <t>Provázanost ekonomického růstu/výkonu ekonomiky s produkcí odpadu na občana.</t>
  </si>
  <si>
    <t>87.1</t>
  </si>
  <si>
    <t>87.0</t>
  </si>
  <si>
    <t>3. 1 Prevence vzniku odpadů</t>
  </si>
  <si>
    <t>Snížení množství vyprodukovaného odpadu v procesu výroby danou výrobní technologií při zařazení inovativních technologie do provozu či výroby.(Data vychází z kapacity podpořené technologie – projektované uspořené množství nevyprodukovaného odpadu).</t>
  </si>
  <si>
    <t>Reducing the amount of waste produced</t>
  </si>
  <si>
    <t>Snížení množství produkovaného odpadu</t>
  </si>
  <si>
    <t>86.1</t>
  </si>
  <si>
    <t>Celkové množství odkloněného (nevyprodukovaného) odpadu při zařazení inovativních technologií do provozu či výroby.
(Data vychází z kapacity podpořené technologie – projektované uspořené množství nevyprodukovaného odpadu)</t>
  </si>
  <si>
    <t>The amount of waste avoided</t>
  </si>
  <si>
    <t>86.0</t>
  </si>
  <si>
    <t>85.3</t>
  </si>
  <si>
    <t>Počet studentů vysokých škol, kteří využívají infrastrukturu pro výzkumně orientované studijní programy, nově vybudovanou, rozšířenou či modernizovanou ze zdrojů OP VVV. Celkový počet studentů bude zahrnovat všechny studenty výzkumně orientovaných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případě z přístrojových deníků laboratorního vybavení.</t>
  </si>
  <si>
    <t>Number of students who use the newly built, expanded or modernized infrastructure for research-oriented curricula</t>
  </si>
  <si>
    <t>Počet studentů, kteří využívají nově vybudovanou, rozšířenou či modernizovanou infrastrukturu pro výzkumně orientované studijní programy</t>
  </si>
  <si>
    <t>85.2</t>
  </si>
  <si>
    <t>Počet studentů</t>
  </si>
  <si>
    <t>85.1</t>
  </si>
  <si>
    <t>85.0</t>
  </si>
  <si>
    <t>84.1</t>
  </si>
  <si>
    <t>84.0</t>
  </si>
  <si>
    <t>Počet pracovníků</t>
  </si>
  <si>
    <t>83.2</t>
  </si>
  <si>
    <t>Počet výzkumných pracovníků využívajících zařízení vybudované v rámci podpořených projektů a zapojených do výzkumné činnosti v rámci podpořené výzkumné infrastruktury či centra excelence. Žadatel si sám může určit jednotlivé přístroje pořízené v rámci projektu, pro které bude vykazovat počet výzkumných pracovníků využívajících určené přístroje. Vykazování pro zařízení s pořizovací hodnotou nad 20 mil. Kč bude povinné. Vykazováno bude na základě časových výkazů (přístrojových deníků) pro využití nové infrastruktury (přístrojů, laboratorního vybavení). Každá osoba se přitom počítá pouze jedenkrát v daném roce. Nelze tedy vykazovat a uznat opakované využití 1 osobou).</t>
  </si>
  <si>
    <t>Number of researchers using newly bulit, expanded or renovated research infrastructure facilities</t>
  </si>
  <si>
    <t>83.1</t>
  </si>
  <si>
    <t>83.0</t>
  </si>
  <si>
    <t>82.3</t>
  </si>
  <si>
    <t>82.2</t>
  </si>
  <si>
    <t>82.1</t>
  </si>
  <si>
    <t>Bod 3 - doplnit
Bod 5 - upravit na "přihlášky"</t>
  </si>
  <si>
    <t>Mezinárodní přihlášky podle Smlouvy o patentové spolupráci (PCT)</t>
  </si>
  <si>
    <t>82.0</t>
  </si>
  <si>
    <t>SC2.1.4: Nastavení a rozvoj systému hodnocení a zabezpečení kvality a strategického řízení vysokých škol</t>
  </si>
  <si>
    <t>81.3</t>
  </si>
  <si>
    <t>81.2</t>
  </si>
  <si>
    <t>Bod 4 - v definici je uvedeno "učební pomůcky". Žádáme objasnit, jaké např. konkrétní učební pomůcky mohou přispět ke zvýšení kvality strategického řízení a hodnocení škol? 
Bod 5 - změnit
Bod 11 - zaškrtnout pouze TC10</t>
  </si>
  <si>
    <t>2; 2.4</t>
  </si>
  <si>
    <t>SC4: Nastavení a rozvoj systému hodnocení a zabezpečení kvality a strategického řízení vysokých škol</t>
  </si>
  <si>
    <t>81.1</t>
  </si>
  <si>
    <t>Absolutní počet. Podpořeným produktem je chápán produkt, u kterého podpora z ESF umožnila jeho vytvoření nebo realizaci. Produkty jsou buď hmotné (např. studijní materiály, analýzy, studie, syntézy, učební pomůcky) nebo nehmotné (např. implementace metodiky). Zvláštní případ nehmotného produktu je produkt systémový, tj. zavedení systémového opatření (nového systému nebo jeho části) - (např. zavedení komplexního systému hodnocení a odměňování akademických pracovníků, nastavení systematického monitoringu kvality, zavedení procesů moderace).</t>
  </si>
  <si>
    <t>81.0</t>
  </si>
  <si>
    <t>ad pozn. k bodu 4) Metodu sledování nedoporučuji zapracovávat do definice. Indikátor se týká vysokých škol, protože je na ně tento specifický cíl zaměřen. (Je to jediný SC, který vykazuje systémy hodnocení kvality. V regionálním školství sledujem kvalitu jiným způsobem.) Vzhledem k tomu, že se jedná o strategické řízení celé vysoké školy, není možné, aby se VŠ zúčastnila více projektů. Opatření budou jako komplexní set, bez ohledu na to, kolik dílčích "opatření" v sobě zahrnují.</t>
  </si>
  <si>
    <t>80.2</t>
  </si>
  <si>
    <t>80.1</t>
  </si>
  <si>
    <t>Bod 4 - upřesnit metodicky - jak bude hodnota indikátoru započítávána v případě, že se jedna VŠ zúčastní více projektů? popř. když zavede více opatření?
Bod 5 - změnit
Bod 11 - zaškrtnout pouze TC10</t>
  </si>
  <si>
    <t>80.0</t>
  </si>
  <si>
    <t>SC2.1.3: Zkvalitnění podmínek pro celoživotní vzdělávání na vysokých školách</t>
  </si>
  <si>
    <t>79.3</t>
  </si>
  <si>
    <t>SC2.1.3: Zatraktivnit celoživotní vzdělávání na vysokých školách a zvýšit účast, zejména v rámci dospělé populace</t>
  </si>
  <si>
    <t>79.2</t>
  </si>
  <si>
    <t>Bod 5 - změnit
Bod 11 - zaškrtnout pouze TC10
Bod 19 - nejsem si jistá vhodností nadřízeného indikátoru "Počet podpořených produktů"</t>
  </si>
  <si>
    <t>2; 2.3</t>
  </si>
  <si>
    <t>SC3: Zatraktivnit celoživotní vzdělávání na vysokých školách a zvýšit účast, zejména v rámci dospělé populace</t>
  </si>
  <si>
    <t>79.1</t>
  </si>
  <si>
    <t>Absolutní počet.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Zvláštní případ nehmotného produktu je produkt systémový, tj. zavedení systémového opatření (nového systému nebo jeho části) - (např. zavedení komplexního systému hodnocení a odměňování akademických pracovníků, nastavení systematického monitoringu kvality, zavedení procesů moderace).</t>
  </si>
  <si>
    <t>79.0</t>
  </si>
  <si>
    <t>ad pozn. k bodu 4) jedná se výslkedkový MI, počty osob jsou měřítkem úspěšnosti intervence - podpory kurzu. Nejedná se o přímou podporu osob.</t>
  </si>
  <si>
    <t>SC2.1.3: Zkvalitnit podmínky pro celoživotní vzdělávání na vysokých školách</t>
  </si>
  <si>
    <t>absolventi</t>
  </si>
  <si>
    <t>Absolutní počet VŠ podpořených z OP VVV.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t>
  </si>
  <si>
    <t>78.2</t>
  </si>
  <si>
    <t>počet absolventů</t>
  </si>
  <si>
    <t>Absolutní počet osob, které úspěšně ukončily studium kurzu CŽV podpořeného z OP VVV na dané VŠ</t>
  </si>
  <si>
    <t>Number of graduates of life-long learning courses</t>
  </si>
  <si>
    <t>Počet absolventů CŽV</t>
  </si>
  <si>
    <t>78.1</t>
  </si>
  <si>
    <t>bod 4 - je možné že 1 osoba absolvuje více kurzů? jak se potom bude vykazovat?
Bod 5 - změnit
Bod 11 - zaškrtnout pouze TC10</t>
  </si>
  <si>
    <t>78.0</t>
  </si>
  <si>
    <t>SC2.1.2: Zvýšení účasti studentů se specifickými potřebami a ze socio-ekonomicky znevýhodněných skupin na vysokoškolském vzdělávání, snížení studijní neúspěšnosti</t>
  </si>
  <si>
    <t>77.3</t>
  </si>
  <si>
    <t>Absolutní počet.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Poradenskou a asistenční podporou je myšlená systematická a dlouhodobá činnost vedoucí k začlenění dotčených skupin do většinové studentské populace a snížení rozdílů mezi nimi.</t>
  </si>
  <si>
    <t>77.2</t>
  </si>
  <si>
    <t>SC2: Zvýšení účasti studentů se specifickými potřebami a ze socio-ekonomicky znevýhodněných skupin na vysokoškolském vzdělávání, snížení studijní neúspěšnosti</t>
  </si>
  <si>
    <t>77.1</t>
  </si>
  <si>
    <t>Absolutní počet.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t>
  </si>
  <si>
    <t>77.0</t>
  </si>
  <si>
    <t>Celkové množství výrobků připravených k opětovnému použití. (O/upravené, již nevyužívané výrobky, které se vracejí zpět do systému – jsou opět užívány spotřebiteli, tzn. že se nikdy nestaly odpadem.</t>
  </si>
  <si>
    <t>76.2</t>
  </si>
  <si>
    <t>Bod 2 - Doporučujeme přeformulovat na "Množství výrobků připravených k opětovnému použití"
Bod 4 - upravit překlepy v definici, mělo by být zahrnuto, že se jedná o množství výrobků vlivem intervencí...tak aby se skutečně jednalo o výsledkový indikátor, nikoliv kontextový
Bod 7 - jestliže, je ind. naplňován ze strany žadatele/ příjemce dochází k jeho aktualizaci - frekvenci sledování v rámci monitorovací zprávy - žádáme upravit na monitorovací zpráva
bod 18 - metodické pojetí indikátoru umožňuje jeho agregaci napřířč projekty
Bod 19 - jaká je vazba těchto dvou indikátorů</t>
  </si>
  <si>
    <t>Kapacita nově vybudovaných center opětovného použití.</t>
  </si>
  <si>
    <t>Celkové množství výrobků připravených k opětovnému použití. (O/upravené, již nevyužívané výrobky, které se vracejí zpět do systému – jsou opět užívány spotřebiteli, tzn. že se nikdy nestaly odpadem. (Data získaná od žadatele při předložení podpořených projektů).</t>
  </si>
  <si>
    <t>76.1</t>
  </si>
  <si>
    <t>Bod 2 - Doporučujeme přeformulovat na "Zvýšení množství výrobků připravených k opětovnému použití"
Bod 4 - upravit překlepy v definici
Bod 7 - jestliže, je ind. naplňován ze strany žadatele/ příjemce dochází k jeho aktualizaci - frekvenci sledování v rámci monitorovací zprávy - žádáme upravit na monitorovací zpráva
bod 18 - metodické pojetí indikátoru umožňuje jeho agregaci napřířč projekty
Bod 19 - jaká je vazba těchto dvou indikátorů</t>
  </si>
  <si>
    <t>Celkové množství výrobků připravených k opětovnému použití.
O/upravené/již nevyužívané výrobky, které se vracejí zpět do systému
 – jsou opět užívány spotřebiteli, tzn., že se nikdy nestaly odpadem.
(Data získaná od žadatele při předložení podpořených projektů).</t>
  </si>
  <si>
    <t>The total number of products/articles ready for reuse</t>
  </si>
  <si>
    <t>Celkové množství výrobků připravených k opětovnému použití</t>
  </si>
  <si>
    <t>76.0</t>
  </si>
  <si>
    <t>ad pozn. k bodu 4) Metodu sledování nedoporučuji zapracovávat do definice. Pokud bude mít VŠ více produktů, bude se v tomto indikátoru započítávat pouze hodnota 1. Počet produktů se počítá na jiném indikátoru. Pokud se VŠ zúčastní více projektů, bude se počítat z toho projektu, kde je hlavním příjemcem. Vycházíme z předpokladu, že pravidla OP VVV budou nastaveny tak, že VŠ bude realizovat pouze 1 projekt, který bude zaměřen na podporu těchto aktivit.</t>
  </si>
  <si>
    <t>75.2</t>
  </si>
  <si>
    <t>75.1</t>
  </si>
  <si>
    <t>2; 2.2</t>
  </si>
  <si>
    <t>75.0</t>
  </si>
  <si>
    <t>Bod 4 - rozpracovat definici, zejména co je myšleno výrazem "uskutečňovaných společně", jak bude zajištěn program po ukončení intervencí?
Bod 5 - změnit
Bod 11 - zaškrtnout pouze TC10
Bod 19 - do nadřízeného indikátoru se bude nasčítávat např. i indikátor č. 71, 72 a 73, půjde o duplicitní sčítání!?</t>
  </si>
  <si>
    <t>74.3</t>
  </si>
  <si>
    <t>ad pozn. k bodu 19) Všechny interní produktové indikátory se budou načítat do hlavního MI "počet podpořených produktů". Nebude se jednat o duplicitní sčítání.</t>
  </si>
  <si>
    <t>74.2</t>
  </si>
  <si>
    <t>74.1</t>
  </si>
  <si>
    <t>Bod 4 - rozpracovat definici, zejména co je myšleno výrazem "uskutečňovaných společně"?
Bod 5 - změnit
Bod 11 - zaškrtnout pouze TC10
Bod 19 - do nadřízeného indikátoru se bude nasčítávat např. i indikátor č. 71, 72 a 73, půjde o duplicitní sčítání!?</t>
  </si>
  <si>
    <t>SC1: Zvýšení kvality vzdělávání na vysokých školách a jeho relevance pro potřeby trhu práce</t>
  </si>
  <si>
    <t>Absolutní počet z podpory OP VVV nově vytvořených akreditovaných studijních programů, uskutečňovaných společně s jinou VŠ (se sídlem v ČR nebo zahraničí).</t>
  </si>
  <si>
    <t>Počet nově vytvořených studijních programů uskutečňovaných společně s jinou VŠ</t>
  </si>
  <si>
    <t>74.0</t>
  </si>
  <si>
    <t>02.2.69.1; 02.3.68.4</t>
  </si>
  <si>
    <t>Bod 2 a  4 - sjednotit terminologii s ostatními indikátory - studijní program/obor, doporučujeme zvážit možnost zkrácení indiktáoru
Bod 5 - změnit
Bod 11 - zaškrtnout pouze TC10
Bod 19 - do nadřízeného indikátoru se bude nasčítávat např. i indikátor č. 71 a 72, půjde o duplicitní sčítání!?</t>
  </si>
  <si>
    <t>73.3</t>
  </si>
  <si>
    <t>ad poz. k bodu 2 )a 4) studijní program a studijní obor nejsou totožné. V relevantních případech sledujeme počet studijních oborů resp. studijních programů. Nelze sjednotit.
ad. pozn. k bodu 19) Všechny interní produktové indikátory se budou načítat do hlavního MI "počet podpořených produktů". Nebude se jednat o duplicitní sčítání.</t>
  </si>
  <si>
    <t>73.2</t>
  </si>
  <si>
    <t>počet oborů</t>
  </si>
  <si>
    <t>Absolutní počet akreditovaných studijních oborů, které mají ve své obsahové náplni povinné absolvování odborné praxe po dobu min. 3 měsíců a jejichž vznik je podpořen z OP VVV.</t>
  </si>
  <si>
    <t>73.1</t>
  </si>
  <si>
    <t>Bod 2 a  4 - sjednotit terminologii s ostatními indikátory - studijní program/obor
Bod 5 - změnit
Bod 11 - zaškrtnout pouze TC10
Bod 19 - do nadřízeného indikátoru se bude nasčítávat např. i indikátor č. 71 a 72, půjde o duplicitní sčítání!?</t>
  </si>
  <si>
    <t>Absolutní počet z podpory OP VVV nově vytvořených akreditovaných studijních oborů, které mají ve své obsahové náplni povinné absolvování odborné praxe po dobu min. 3 měsíců</t>
  </si>
  <si>
    <t>73.0</t>
  </si>
  <si>
    <t>Bod 4 - rozpracovat definici, zejména co je myšleno výrazem "částečně"?
Bod 5 - změnit
Bod 11 - zaškrtnout pouze TC10
Bod 19 - do nadřízeného indikátoru se bude nasčítávat např. i indikátor č. 71, půjde o duplicitní sčítání!?</t>
  </si>
  <si>
    <t>Všechny interní produktové indikátory se budou načítat do hlavního MI "počet podpořených produktů". Nebude se jednat o duplicitní sčítání.</t>
  </si>
  <si>
    <t>72.3</t>
  </si>
  <si>
    <t>Absolutní počet  studijních programů, ve kterých je alespoň jeden  předmět díky podpoře OP VVV nově vyučován v cizím jazyce.</t>
  </si>
  <si>
    <t>Number of study programmes newly taught also in foreign language</t>
  </si>
  <si>
    <t>72.2</t>
  </si>
  <si>
    <t>Absolutní počet studijních programů, jejichž vznik je podpořen z OP VVV a ve kterých jsou alespoň některé předměty vyučovány v cizím jazyce.</t>
  </si>
  <si>
    <t>Počet studijních programů nově vyučovaných také v cizím jazyce</t>
  </si>
  <si>
    <t>72.1</t>
  </si>
  <si>
    <t>Absolutní počet z OP VVV podpořených studijních programů nově vyučovaných alespoň částečně v cizím jazyce</t>
  </si>
  <si>
    <t>72.0</t>
  </si>
  <si>
    <t>Bod 4 - rozpracovat definici, je následná existence programu závislá na podpoře OP VVV? Bude program dostávat finance pravidelně? Další komentář viz pole 51
Bod 5 - změnit 
Bod 11 - zaškrtnout pouze TC10
Bod 19 - prosíme o zdůvodnění např. v pozn. bod 20 jak je myšleno, že počet podpořených produktů je nadřízeným ind.</t>
  </si>
  <si>
    <t>71.3</t>
  </si>
  <si>
    <t>Doporučujeme odstranit z indikátorové soustavy, případně upravit dle zdůvodnění.</t>
  </si>
  <si>
    <t>ad pozn. bod 4 - Akreditací oboru je zajištěna jeho kvalita. Nejde tedy o akreditaci jako takovou, ale o vznik nového oboru s danými parametry, který bude naplňovat kritéria kvality, stvrzená akreditací. Další existence programu není závislá na podpoře OP VVV, pouze jeho vznik. Upravená definice: "Absolutní počet studijních programů v českém jazyce, jejichž vnik je podpořen z OP VVV."
ad pozn. bod 19 -Všechny interní produktové indikátory se budou načítat do hlavního MI "počet podpořených produktů". Nebude se jednat o duplicitní sčítání.</t>
  </si>
  <si>
    <t>71.2</t>
  </si>
  <si>
    <t>Absolutní počet studijních programů v českém jazyce, jejichž vnik je podpořen z OP VVV</t>
  </si>
  <si>
    <t>71.1</t>
  </si>
  <si>
    <t>Bod 4 - rozpracovat definici
Bod 5 - změnit
Bod 11 - zaškrtnout pouze TC10
Bod 19 - nejsem si jistá vhodností nadřízeného indikátoru "Počet podpořených produktů"</t>
  </si>
  <si>
    <t>Absolutní počet z podpory OP VVV nově vytvořených akreditovaných studijních programů v českém jazyce</t>
  </si>
  <si>
    <t>71.0</t>
  </si>
  <si>
    <t>Podíl je absolutní počet studijních oborů majících v náplni povinné absolvování odborné praxe po dobu alespoň 3 měsíců akreditovaných na dané VŠ vztažený k celkovému počtu akreditovaných studijních oborů na dané VŠ.</t>
  </si>
  <si>
    <t>70.2</t>
  </si>
  <si>
    <t>Podíl je absolutní počet studijních oborů majících v náplni povinné absolvování odborné praxe po dobu alespoň 3 měsíců akreditovaných na dané VŠ vztažený k celkovému počtu akreditovaných studijních oborů na dané VŠ. Hodnota se udává v procentech.</t>
  </si>
  <si>
    <t>70.1</t>
  </si>
  <si>
    <t>70.0</t>
  </si>
  <si>
    <t>Počet VŠ se získanou institucionální akreditací</t>
  </si>
  <si>
    <t>69.1</t>
  </si>
  <si>
    <t>Bod 4 - rozpracovat definici, zejména co je myšleno "podporou"
Bod 5 - změnit
Bod 11 - zaškrtnout pouze TC10</t>
  </si>
  <si>
    <t>69.0</t>
  </si>
  <si>
    <t>68.2</t>
  </si>
  <si>
    <t>68.1</t>
  </si>
  <si>
    <t>3 - chybí AJ název, prosíme doplnit
4 - špatná definice, tato patří k indikátoru 64! 
18, 19 – v případě, že je indikátor s MJ počet publikací domníváme, se že by měl být indikátor agregovatelný. Prosíme o upřesnění, zda-li nedošlo k záměně s WF 64 23 - nelze přečíst celý text v poli
33 - a co stávající 110502?
38 - v TZ nemají interní indikátory
42 - duplicita - nelze plně posoudit (nečitelný text v poli)</t>
  </si>
  <si>
    <t>68.0</t>
  </si>
  <si>
    <t>67.2</t>
  </si>
  <si>
    <t>Počet odborných publikací ve spoluautorství domácích a zahraničních výzkumníků</t>
  </si>
  <si>
    <t>67.1</t>
  </si>
  <si>
    <t>bod 2 - dáváme na zvážení zkrácení názvů na Počet publikací ve spoluautorství
bod 4 - úprava MJ - publikace
11 - EZFRV zaškrtnuto omylem?</t>
  </si>
  <si>
    <t>67.0</t>
  </si>
  <si>
    <t>SC 2.1.1: Zvýšení kvality vzdělávání na vysokých školách a jeho relevance pro potřeby trhu práce</t>
  </si>
  <si>
    <t>66.2</t>
  </si>
  <si>
    <t>Podíl je absolutní počet studijních programů akreditovaných v cizím jazyce na dané VŠ vztažený k celkovému počtu akreditovaných studijních programů na dané VŠ</t>
  </si>
  <si>
    <t>The proportion of study programmes accredited in foreign language</t>
  </si>
  <si>
    <t>Podíl studijních programů akreditovaných v cizím jazyce</t>
  </si>
  <si>
    <t>66.1</t>
  </si>
  <si>
    <t>Bod 6b - jaký je zdroj dat?
Bod 11 - zaškrtnout pouze TC10
Bod 19 - v bodě 22 uvádí že se indikátor načítá z "interních indikátorů skládajících daný výsledkový indikátor"...vyjasnit, resp. upravit pole k agregaci</t>
  </si>
  <si>
    <t>66.0</t>
  </si>
  <si>
    <t>02.2.69.1; 02.2.69.2; 02.2.69.3</t>
  </si>
  <si>
    <t>k připomínce k bodu 2) Celkový počet účastníků je nadřízený MI, do kterého se hodnota tohoto (ale i jiných MI) napočítává.</t>
  </si>
  <si>
    <t>65.2</t>
  </si>
  <si>
    <t>SC1; SC2; SC3</t>
  </si>
  <si>
    <t>65.1</t>
  </si>
  <si>
    <t>Bod 4 - rozpracovat definici
Bod 5 - změnit MJ (osoba)
Bod 11 - zaškrtnout pouze TC10</t>
  </si>
  <si>
    <t>074100 Počet podpořených osob celkem = nadřízený</t>
  </si>
  <si>
    <t>2; 2.1; 2.2; 2.3</t>
  </si>
  <si>
    <t>Absolutní počet podpořených pracovníků VŠ podpořených z OP VVV</t>
  </si>
  <si>
    <t>65.0</t>
  </si>
  <si>
    <t>čtvrtletí</t>
  </si>
  <si>
    <t>64.2</t>
  </si>
  <si>
    <t>64.1</t>
  </si>
  <si>
    <t>č. 7 - frekvence „rok“ - k jakému datu? Stačí to takhle málo?
č. 18, 19 – píšou že není agregován, potom uvádí vazbu na 2 indikátory (interní) – vadí to?
č. 26 - prověřit</t>
  </si>
  <si>
    <t>64.0</t>
  </si>
  <si>
    <t>63.3</t>
  </si>
  <si>
    <t>Počet účastí výzkumných týmů z České republiky v programu Horizon 2020. U projektů podpořených z OP VVV budou započítávány účasti v Horizonu 2020, u nichž bylo schváleno financování až po dni schválení projektu v OP VVV.</t>
  </si>
  <si>
    <t>Number of participations supported research teams carried out in Horizon 2020</t>
  </si>
  <si>
    <t>Počet účastí podpořených výzkumných týmů realizovaných v programu Horizont 2020</t>
  </si>
  <si>
    <t>63.2</t>
  </si>
  <si>
    <t>V rámci frekvence sběru dat uvádíte (rok), tzn. předpokládá se sběr dat indikátoru v rámci monitorovacích zpráv? Budou pouze 1x za rok?</t>
  </si>
  <si>
    <t>měsíční zpráva</t>
  </si>
  <si>
    <t>63.1</t>
  </si>
  <si>
    <t>Number of holdings supported research teams carried out in Horizon 2020</t>
  </si>
  <si>
    <t>63.0</t>
  </si>
  <si>
    <t>Celek klastrem nebo TP koordinovaných výzkumných a vývojových aktivit realizovaných v konsorciu partnerů z nejméně 2 zemí (účast na mezinárodních projektech).</t>
  </si>
  <si>
    <t>62.1</t>
  </si>
  <si>
    <t>62.0</t>
  </si>
  <si>
    <t>01.1.02.1.2;7.1.1</t>
  </si>
  <si>
    <t>61.3</t>
  </si>
  <si>
    <t>Počet ověřených aktivit Proof of concept</t>
  </si>
  <si>
    <t>Number of verified activities Proof of Concept</t>
  </si>
  <si>
    <t>61.2</t>
  </si>
  <si>
    <t>61.1</t>
  </si>
  <si>
    <t>61.0</t>
  </si>
  <si>
    <t>Specifický cíl 2 "Zvýšení intenzity a účinnosti spolupráce ve výzkumu, vývoji a inovacích"; Specifický cíl 1 "Posílit spolupráci prvků inovačního systému a využívání inovací"</t>
  </si>
  <si>
    <t>60.6</t>
  </si>
  <si>
    <t>Počet aktivit/konceptů Proof of concept, u kterých byl zahájen proces na ochranu duševního vlastnictví. Myšleno všech možných způsobů ochrany duševního vlastnictví.</t>
  </si>
  <si>
    <t>Number of activities / concepts Proof of concept since begun the process of protecting intellectual property</t>
  </si>
  <si>
    <t>Počet aktivit/konceptů Proof of concept od započatého procesu ochrany duševního vlastnictví</t>
  </si>
  <si>
    <t>60.5</t>
  </si>
  <si>
    <t>Počet aktivit Proof of concept s dokončenou ochranou duševního vlastnictví.</t>
  </si>
  <si>
    <t>Number of activities Proof of concept completed with the protection of intellectual property</t>
  </si>
  <si>
    <t>Počet aktivit Proof of concept s dokončenou ochranou duševního vlastnictví</t>
  </si>
  <si>
    <t>60.4</t>
  </si>
  <si>
    <t>60.3</t>
  </si>
  <si>
    <t>60.2</t>
  </si>
  <si>
    <t>60.1</t>
  </si>
  <si>
    <t>60.0</t>
  </si>
  <si>
    <t>59.2</t>
  </si>
  <si>
    <t>59.1</t>
  </si>
  <si>
    <t>59.0</t>
  </si>
  <si>
    <t>58.2</t>
  </si>
  <si>
    <t>58.1</t>
  </si>
  <si>
    <t>58.0</t>
  </si>
  <si>
    <t>01.1.02.1.2;01.2.06.2.1</t>
  </si>
  <si>
    <t>Specifický cíl 2 "Zvýšení intenzity a účinnosti spolupráce ve výzkumu, vývoji a inovacích"; Specifický cíl 1 "Zvýšit konkurenceschopnost začínajících a rozvojových MSP"</t>
  </si>
  <si>
    <t>Jde o aktivity rozvoje služeb podpůrné infrastruktury typu VTP, PI a podnikatelských inovačních center (nové specializované služby apod. – definováno výzvou). V SC 1.2 půjde pouze o služby VTP a podnikateských inovačních center (zaměření na stávající MSP). V SC 2.1 půjde pouze o služby PI a podnikateských inovačních center (zaměření na nově vzniklé MSP).</t>
  </si>
  <si>
    <t>57.6</t>
  </si>
  <si>
    <t>57.5</t>
  </si>
  <si>
    <t>Jde o aktivity rozvoje služeb podpůrné infrastruktury typu VTP, PI (nové specializované služby apod. – definováno výzvou). V SC 1.2 půjde pouze o služby VTP. V SC 2.1 půjde pouze o služby PI.</t>
  </si>
  <si>
    <t>57.4</t>
  </si>
  <si>
    <t>Bod 11 - zaškrtnout pouze TC01 a TC03</t>
  </si>
  <si>
    <t>Number of enterprises using the newly created support services of innovative infrastructure</t>
  </si>
  <si>
    <t>Počet podniků využívajících nově vytvořené podpůrné služby inovační infrastruktury</t>
  </si>
  <si>
    <t>57.3</t>
  </si>
  <si>
    <t>57.2</t>
  </si>
  <si>
    <t>57.1</t>
  </si>
  <si>
    <t>57.0</t>
  </si>
  <si>
    <t>Jde o počet přihlášek na ochranu práv průmyslového vlastnictví na vynálezy (ve formě patentů), technická řešení ve formě užitných vzorů, dále pak průmyslových vzorů a ochranných známek - jen PCT nebo přihlášek podaných u EPO, USPTO a JPO.</t>
  </si>
  <si>
    <t>56.2</t>
  </si>
  <si>
    <t>Nejde o klasickou vazbu nadřazeného a podřazeného indikátoru. "Počet přihlášek na ochranu práv průmyslového vlastnictví v zahraničí" indikuje kvalitativní aspekty intervence a týká se jen omezeného počtu vyspělých zemí, proto není naplněna podmínka vazby nadřazeného a podřazeného indikátoru. Vazba je uvedena pouze indikativně.</t>
  </si>
  <si>
    <t>56.1</t>
  </si>
  <si>
    <t>Number of applications for industrial property rights protection abroad</t>
  </si>
  <si>
    <t>Počet přihlášek na ochranu práv průmyslového vlastnictví v zahraničí</t>
  </si>
  <si>
    <t>56.0</t>
  </si>
  <si>
    <t>Jedná se o počet podaných přihlášek na ochranu práv průmyslového vlastnictví na vynálezy (ve formě patentů), technická řešení ve formě užitných vzorů, dále pak průmyslových vzorů a ochranných známek. Pod přihláškami ochrany práv průmyslového vlastnictví se v OP PIK mají na mysli jak národní, tak mezinárodní. Jde o přihlášky podané na příslušný úřad, který má k jejich přijetí patřičné kompetence (Úřad průmyslového vlastnictví ČR a další relevantní úřady jako EPO apod.).</t>
  </si>
  <si>
    <t>55.5</t>
  </si>
  <si>
    <t>Nejde o klasickou vazbu nadřezeného a podřazeného indikátoru. "Počet přihlášek na ochranu práv průmyslového vlastnictví - z toho v zahraničí" pouze indikuje kvalitativní aspekty dané intervence a souvisí jen s vybranými vyspělými zeměmi. Indikátor by tak nespadal do výše uvedené vazby nadřezeného a podřazeného indikátoru. Stejné nastavení se týká relevatních indikátorů výsledku. Vazba na dané indikátory "v zahraničí" je uvedena jen indikativně. Platí pouze pro OP PIK. OP PPR indikátor s přívlastkem v zahraničí, podle dostupných informací, využívat nehodlá.</t>
  </si>
  <si>
    <t>Jedná se o počet podaných přihlášek na ochranu práv průmyslového vlastnictví na vynálezy (ve formě patentů), technická řešení ve formě užitných vzorů, dále pak průmyslových vzorů a ochranných známek. Pod přihláškami ochrany práv průmyslového vlastnictví se v OP PPR a OP PIK mají na mysli jak národní, tak mezinárodní. Jde o přihlášky podané na příslušný úřad, který má k jejich přijetí patřičné kompetence (Úřad průmyslového vlastnictví ČR a další relevantní úřady jako EPO apod.).</t>
  </si>
  <si>
    <t>55.4</t>
  </si>
  <si>
    <t>požadujeme přepracovat</t>
  </si>
  <si>
    <t>Bod 4 - zkratka OPPK - požadujeme opravit na OP PPR
Bod 11 - po rozkliknutí zaškrtnout pouze TC01
viz bod. 19: uvedený indikátor Počet přihlášek..- z toho v zahraniční využívá v rámci TZ  pouze OP PIK, prosíme o vyjasnění, zda-li OP PPR nebude v rámci soustavy využívat.</t>
  </si>
  <si>
    <t>Jedná se o počet podaných přihlášek na ochranu práv průmyslového vlastnictví na vynálezy (ve formě patentů), technická řešení ve formě užitných vzorů, dále pak průmyslových vzorů a ochranných známek. Pod přihláškami ochrany práv průmyslového vlastnictví se v OP PPR a OP PIK mají na mysli jak národní, tak mezinárodní.</t>
  </si>
  <si>
    <t>55.3</t>
  </si>
  <si>
    <t>Bod 4 - zkratka OPPK - požadujeme opravit na mysli OP PPR
Bod 11 - po rozkliknutí zaškrtnout pouze TC01
Bod 18 - nejedná se v tomto případě o vertikální agregaci? (vzhledem k uvedenému agregovanému indikátoru v bodě 19). Dle mého názoru se tyto dva indikátory nedají stavět vedle sebe a sčítat. 
POZN: oba dva indikátory má v TZ pouze OP PIK, naopak OP PPR má v TZ pouze jeden z nich (chybí jí "..z toho v zahraničí") - vadí to něčemu?</t>
  </si>
  <si>
    <t>Jedná se o počet podaných přihlášek na ochranu práv průmyslového vlastnictví na vynálezy (ve formě patentů), technická řešení ve formě užitných vzorů, dále pak průmyslových vzorů a ochranných známek. Pod přihláškami ochrany práv průmyslového vlastnictví se v OPPK a OP PIK mají na mysli jak národní, tak mezinárodní.</t>
  </si>
  <si>
    <t>55.2</t>
  </si>
  <si>
    <t>55.1</t>
  </si>
  <si>
    <t>Nejde o klasickou vazbu nadřezeného a podřazeného indikátoru. "Počet přihlášek na ochranu práv průmyslového vlastnictví v zahraničí" pouze indikuje kvalitativní aspekty dané intervence a souvisí jen s vybranými vyspělými zeměmi. Indikátor by tak nespadal do výše uvedené vazby nadřezeného a podřazeného indikátoru. Stejné nastavení se týká relevatních indikátorů výsledku. Vazba na dané indikátory "v zahraničí" je uvedena jen indikativně.</t>
  </si>
  <si>
    <t>Jedná se o počet podaných přihlášek na ochranu práv průmyslového vlastnictví na vynálezy (ve formě patentů), technická řešení ve formě užitných vzorů, dále pak průmyslových vzorů a ochranných známek.</t>
  </si>
  <si>
    <t>55.0</t>
  </si>
  <si>
    <t>01.1.02.1.1;7.1.1</t>
  </si>
  <si>
    <t>počet soutěží</t>
  </si>
  <si>
    <t>Počet veřejných soutěží v rámic PCP ( Pre-commercial public procurement) o návrh řešení.</t>
  </si>
  <si>
    <t>Number of tenders PCP on design solutions</t>
  </si>
  <si>
    <t>Počet veřejných soutěží PCP o návrh řešení</t>
  </si>
  <si>
    <t>54.2</t>
  </si>
  <si>
    <t>54.1</t>
  </si>
  <si>
    <t>54.0</t>
  </si>
  <si>
    <t>počet řešení</t>
  </si>
  <si>
    <t>53.2</t>
  </si>
  <si>
    <t>Počet nově nasazených řešení v rámci PCP (Pre-commercial public procurement).</t>
  </si>
  <si>
    <t>Number of newly deployed solution PCP</t>
  </si>
  <si>
    <t>Počet nově nasazených řešení PCP</t>
  </si>
  <si>
    <t>53.1</t>
  </si>
  <si>
    <t>53.0</t>
  </si>
  <si>
    <t>52.2</t>
  </si>
  <si>
    <t>Nejde o klasickou vazbu nadřazeného a podřazeného indikátoru. "Počet nových udělených patentů a dalších práv ochrany průmyslového vlastnictví v zahraničí" vyjadřuje kvalitativní hlediska výsledků dné intervence. Tzn. týká se jen vybraných vyspělých zemí.</t>
  </si>
  <si>
    <t>52.1</t>
  </si>
  <si>
    <t>Number of new granted patents and other industrial property rights abroad</t>
  </si>
  <si>
    <t>Počet nových udělených patentů a dalších práv ochrany průmyslového vlastnictví v zahraničí</t>
  </si>
  <si>
    <t>52.0</t>
  </si>
  <si>
    <t>Jedná se o počet udělených nových práv průmyslového vlastnictví na vynálezy (ve formě patentů) a technických řešení ve formě užitných a průmyslových vzorů nebo ochranných známek. Přílohou projektové žádosti, toto prokazující, bude doklad (např. žádost o udělení licence, licenční smlouva apod.). Pod novými udělenými patenty a dalšími právy ochrany průmyslového vlastnictví se v OP PIK mají na mysli jak národní, tak mezinárodní.  Práva ochrany průmyslového vlastnictví jsou udělovány příslušným úřadem, který má k jejich udělování patřičné kompetence (Úřad průmyslového vlastnictví ČR a další relevantní úřady jako EPO apod.).</t>
  </si>
  <si>
    <t>51.5</t>
  </si>
  <si>
    <t>Jedná se o počet udělených nových práv průmyslového vlastnictví na vynálezy (ve formě patentů) a technických řešení ve formě užitných a průmyslových vzorů nebo ochranných známek. V rámci OP PPR se pod dalšími právy ochrany průmyslového vlastnictví mají na mysli i licence, které jsou udělovány vlastníkem licence. Přílohou projektové žádosti, toto prokazující, bude doklad (např. žádost o udělení licence, licenční smlouva apod.). Pod novými udělenými patenty a dalšími právy ochrany průmyslového vlastnictví se v OP PPR a OP PIK mají na mysli jak národní, tak mezinárodní.  Práva ochrany průmyslového vlastnictví jsou udělovány příslušným úřadem, který má k jejich udělování patřičné kompetence (Úřad průmyslového vlastnictví ČR a další relevantní úřady jako EPO apod.).</t>
  </si>
  <si>
    <t>51.4</t>
  </si>
  <si>
    <t>Požadujeme úpravu formuláře</t>
  </si>
  <si>
    <t>Bod 4 - uvedena 1x zkratka OPPK - chybně namísto OP PPR- opravit
Požadujeme v rámci definice doplnit, kdo uděluje jednotlivá práva, patenty, know how, ochrané známky apod.</t>
  </si>
  <si>
    <t>Jedná se o počet udělených nových práv průmyslového vlastnictví na vynálezy (ve formě patentů) a technických řešení ve formě užitných a průmyslových vzorů nebo ochranných známek. V rámci OPPK se pod dalšími právy ochrany průmyslového vlastnictví má na mysli licence a know-how. Pod novými udělenými patenty a dalšími právy ochrany průmyslového vlastnictví se v OP PPR a OP PIK mají na mysli jak národní, tak mezinárodní.</t>
  </si>
  <si>
    <t>51.3</t>
  </si>
  <si>
    <t>Požadujeme úpravu formuláře.</t>
  </si>
  <si>
    <t>Bod 4 - uvedena 2x zkratka OPPK - chybně namísto OP PPR? opravit
Bod 11 - zaškrtnuty všechny TC, neměl by být zaškrtnut pouze TC 01?</t>
  </si>
  <si>
    <t>Jedná se o počet udělených nových práv průmyslového vlastnictví na vynálezy (ve formě patentů) a technických řešení ve formě užitných a průmyslových vzorů nebo ochranných známek. V rámci OPPK se pod dalšími právy ochrany průmyslového vlastnictví má na mysli licence a know-how. Pod novými udělenými patenty a dalšími právy ochrany průmyslového vlastnictví se v OPPK a OP PIK mají na mysli jak národní, tak mezinárodní.</t>
  </si>
  <si>
    <t>51.2</t>
  </si>
  <si>
    <t>51.1</t>
  </si>
  <si>
    <t>Nejde zde o klasický vztah nadřazeného a podřazeného indikátoru. "Počet nových udělených patentů a dalších práv ochrany průmyslového vlastnictví v zahraničí" se vztahuje jen k omezenému výčtu vyspělých států, proto nelze vztah nadřazenosti a podřazenosti použít.</t>
  </si>
  <si>
    <t>Jedná se o počet udělených nových práv průmyslového vlastnictví na vynálezy (ve formě patentů) a technických řešení ve formě užitných a průmyslových vzorů nebo ochranných známek.</t>
  </si>
  <si>
    <t>51.0</t>
  </si>
  <si>
    <t>Poloprovoz, ověřená technologie, užitný vzor, průmyslový vzor, prototyp, funkční vzorek, certifikovaná metodika, software a patent (za uplatněný výsledek tohoto druhu lze tedy považovat výsledek až v okamžiku vydání patentové listiny (v případě českého patentu), eventuálně jiné listiny, která má stejný účinek. Patentem nejsou patentové přihlášky a to v jakékoliv fázi řízení o udělení patentu). Výsledek je v souladu s platnou metodikou hodnocení VaVaI, schválenou vládou ČR.</t>
  </si>
  <si>
    <t>50.2</t>
  </si>
  <si>
    <t>požadujeme úpravu</t>
  </si>
  <si>
    <t>bod 4 - požadujeme do definice zapracovat konkrétní zdroje/ instituce. Doporučujeme doplnit bližší odkaz na metodiku Vavai
bod 11 - upravit označení TC  na TC01</t>
  </si>
  <si>
    <t>Poloprovoz, ověřená technologie, užitný vzor, průmyslový vzor, prototyp, funkční vzorek, certifikovaná metodika, software a patent (za uplatněný výsledek tohoto druhu lze tedy považovat výsledek až v okamžiku vydání patentové listiny (v případě českého patentu), eventuálně jiné listiny, která má stejný účinek. Patentem nejsou patentové přihlášky a to v jakékoliv fázi řízení o udělení patentu). Ukazatel je v souladu s metodikou hodnocení VaVaI.</t>
  </si>
  <si>
    <t>50.1</t>
  </si>
  <si>
    <t>50.0</t>
  </si>
  <si>
    <t>Indikátor je specificky podřízený indikátoru "Počet podpořených podniků s nárůstem tržeb", který si na základě dat ŘO dopočítává.</t>
  </si>
  <si>
    <t>Počet podpořených podniků s nárůstem tržeb</t>
  </si>
  <si>
    <t>Prioritní osa 1 "Rozvoj výzkumu a vývoje pro inovace"; Prioritní osa 1"Posílení výzkumu, technologického rozvoje a inovací"; Prioritní osa 4 "Rozvoj vysokorychlostních přístupových sítí k internetu a informačních a komunikačních technologií"</t>
  </si>
  <si>
    <t>49.5</t>
  </si>
  <si>
    <t>49.4</t>
  </si>
  <si>
    <t>Prioritní osa 1 "Rozvoj výzkumu a vývoje pro inovace"; Prioritní osa 1" Posílení výzkumu, technologického rozvoje a inovací"</t>
  </si>
  <si>
    <t>49.3</t>
  </si>
  <si>
    <t>Indikátor je specificky podřízený indikátoru "Počet podpořených podniků s nárůstem tržeb", který si na základě dat ŘO dopočítává. Je možné, že se v bodě č. 22 objeví u 7.1.1 špatná MJ, tj. chyba systému.</t>
  </si>
  <si>
    <t>49.2</t>
  </si>
  <si>
    <t>49.1</t>
  </si>
  <si>
    <t>Indikátor je specificky podřízený indikátoru "Zvýšení tržeb podpořených subjektů", který si na základě dat ŘO dopočítává.</t>
  </si>
  <si>
    <t>Zvýšení tržeb podpořených subjektů</t>
  </si>
  <si>
    <t>Sales entities supported by the introduction of innovation</t>
  </si>
  <si>
    <t>Tržby podpořených subjektů v důsledku zavedené inovace</t>
  </si>
  <si>
    <t>49.0</t>
  </si>
  <si>
    <t>48.5</t>
  </si>
  <si>
    <t>48.4</t>
  </si>
  <si>
    <t>48.3</t>
  </si>
  <si>
    <t>Meziroční zvýšení indikátoru „Tržby podpořených podniků v důsledku zavedené inovace“. Pokud dojde k nárůstu tohoto indikátoru, monitorovací systém uvede hodnotu 1. Pokud se tak nestane, uvede hodnotu 0. Poprvé se nárůst vyhodnocuje mezi prvním a druhým sledovaným monitorovacím obdobím, druhým a třetím apod. Pokud dojde k nárůstu indikátoru „Tržby podpořených podniků v důsledku zavedené inovace“ mezi počátkem projektu a koncem prvního sledovaného monitorovacího období, hodnota indikátoru „Počet podpořených podniku s nárůstem tržeb“ bude stále nula. Indikátor sleduje pouze IČO, tzn. dojde tak k odstranění duplicit ve sledování. Pokud se podniku podaří meziročně zvýšit tržby jen  jednou, načte se hodnota 1. Pokud se to podniku podaří vícekrát, načte se opět pouze hodnota 1.</t>
  </si>
  <si>
    <t>48.2</t>
  </si>
  <si>
    <t>Indikátor odpovídá požadavkům EK a metodice tvorby indikátorů 2014+.  Má vazbu na výstupové indikátory (př. C 1 apod.).  Do výpočtů budou zahrnuty podpořené projekty, u kterých došlo ke zvýšení výše uvedených tržeb.</t>
  </si>
  <si>
    <t>Počet firem, u kterých došlo ke zvýšení tržeb v důsledku zavedené inovace. 
Žadatel zaškrtne pole tohoto indikátoru, pouze pokud dojde k meziročnímu nárůstu interního indikátoru "Tržby podpořených subjektů v důsledku zavedené inovace". Toto zaškrnutí se pak systémem načte jako jednotka a to pak odpovídá počtu firem, u kterých došlo ke zvýšení tržeb v důsledku zavedené inovace.</t>
  </si>
  <si>
    <t>The increase in sales supported entities by the introduction of innovation</t>
  </si>
  <si>
    <t>Zvýšení tržeb podpořených subjektů v důsledku zavedené inovace</t>
  </si>
  <si>
    <t>48.1</t>
  </si>
  <si>
    <t>48.0</t>
  </si>
  <si>
    <t>47.5</t>
  </si>
  <si>
    <t>47.3</t>
  </si>
  <si>
    <t>Indikátor se využíval v NČI 2007-2013 pod kódem 120100.</t>
  </si>
  <si>
    <t>47.2</t>
  </si>
  <si>
    <t>47.1</t>
  </si>
  <si>
    <t>47.0</t>
  </si>
  <si>
    <t>Bod 2 - Jde v zásadě o duplicitní indikátor, informace je obsažena v indikátorech "Délka rekonstruovaných nebo modernizovaných železničních tratí – celkem" a "Délka rekonstruovaných nebo modernizovaných železničních tratí TEN-T ". Není vazba na výsledkový indikátor. Navrhujeme vyloučit.
Bod 4 - nedostatečná definice
Bod 7 - změnit na "monitorovací zpráva"
Bod 19 - doplnit (ve vazbě na 17 a 18)</t>
  </si>
  <si>
    <t>není vazba</t>
  </si>
  <si>
    <t>46.0</t>
  </si>
  <si>
    <t>Bod 2 - doporučujeme zvážit vhodnost zavedení indikátoru, vazba na SC je pouze implicitní. Název indikátoru obsahuje chybu v koncovce.
Bod 4 - rozpracovat definici, co je modernizace. Indikátor má počítat pouze zel. stanice?
Bod 5 - změnit MJ
Bod 7 - změnit na "monitorovací zpráva"
bod 15 - prosíme o doplnení úrovně programu, kde bude ind. využíván
Bod 18 - primární ind. je součástí rozpadového pravidla v takovém případě by v bodě 19 mely být vyplněny všechny dílčí indikátory tohoto pravidla. Pravděpodobně má být vyplněnou pouze agregace.
Bod 19 - doplnit (ve vazbě na 17 a 18)</t>
  </si>
  <si>
    <t>45.2</t>
  </si>
  <si>
    <t>Počet modernizací v železničních stanic na železničních tratích TEN-T</t>
  </si>
  <si>
    <t>45.1</t>
  </si>
  <si>
    <t>Bod 2 - doporučujeme zvážit vhodnost zavedení indikátoru, vazba na SC je pouze implicitní.
Bod 4 - rozpracovat definici
Bod 5 - změnit MJ
Bod 7 - změnit na "monitorovací zpráva"
Bod 19 - doplnit (ve vazbě na 17 a 18)</t>
  </si>
  <si>
    <t>Počet modernizovaných železničních stanic na železničních tratích TEN-T</t>
  </si>
  <si>
    <t>Počet modernizací  železničních stanicích na železničních tratích TEN-T</t>
  </si>
  <si>
    <t>45.0</t>
  </si>
  <si>
    <t>Počet modernizací železničních stanic na železničních tratích mimo TEN-T</t>
  </si>
  <si>
    <t>44.1</t>
  </si>
  <si>
    <t>Počet modernizovaných železničních stanic na železničních tratích mimo TEN-T</t>
  </si>
  <si>
    <t>44.0</t>
  </si>
  <si>
    <t>Bod 4 - nedostatečná definice, nezbytné vyjasnit metodický postup výpočtu.
Bod 7 - monitorovací zpráva?
Bod 19 - doplnit (ve vazbě na 17 a 18)</t>
  </si>
  <si>
    <t>43.0</t>
  </si>
  <si>
    <t>Úspora času v osobní železniční dopravě.</t>
  </si>
  <si>
    <t>savings of time in passanger railway transport</t>
  </si>
  <si>
    <t>42.0</t>
  </si>
  <si>
    <t>Bod 2 - Pouze "počtový" indikátor, doporučujeme vyloučit.
Bod 4 - nedostatečná definice, kdo vydává povolení, co je subsytém apod. 
Bod 5 - změnit MJ
Bod 7 - změnit na "monitorovací zpráva"
Bod 15- nutné doplnit úrovně programu, kde bude ind. využíván
bod 18- primární ind. je součástí rozpadového pravidla - tzn. v bodě 19 by pak musely být uvedeny jeho dílčí indikátory, pravděpodobně má být vyplněno - horizontální agregace
Bod 19 - doplnit (ve vazbě na 17 a 18)</t>
  </si>
  <si>
    <t>41.2</t>
  </si>
  <si>
    <t>41.1</t>
  </si>
  <si>
    <t>Bod 2 - Pouze "počtový" indikátor, doporučujeme vyloučit.
Bod 4 - nedostatečná definice
Bod 5 - změnit MJ
Bod 7 - změnit na "monitorovací zpráva"
Bod 19 - doplnit (ve vazbě na 17 a 18)</t>
  </si>
  <si>
    <t>Počet povolení uvedení do provozu strukturálních subsystémů</t>
  </si>
  <si>
    <t>Number of permissions of actuations structural subsystems</t>
  </si>
  <si>
    <t>41.0</t>
  </si>
  <si>
    <t>komentáře 27.5. - Definice je shodná s názvem. Žádáme o její rozpracování, např. co je pod zkratkou DOZ, nebo jaká další  zabezpečovací zařízení se do indikátoru počítají.
Bod 4 - rozpracovat definici, název indikátoru je paradoxně podrobnější než definice
Bod 7 - monitorovací zpráva
Bod 19 - doplnit (ve vazbě na 17 a 18)</t>
  </si>
  <si>
    <t>Délka železničních tratí, na kterých je zavedeno dálkově ovládané zabezpečovací zařízení či modernizováno zabezpečovací zařízení.
Je míněno všechno, co aspoň trochu čuchne jako zabezpečovací zařízení!</t>
  </si>
  <si>
    <t>40.3</t>
  </si>
  <si>
    <t>Bod 4 - rozpracovat definici, název indikátoru je paradoxně podrobnější než definice
Bod 7 - monitorovací zpráva
Bod 19 - doplnit (ve vazbě na 17 a 18)</t>
  </si>
  <si>
    <t>40.2</t>
  </si>
  <si>
    <t>Délka železničních tratí, na kterých je zaveden systém GSM-R/ETCS, či je zavedeno / modernizováno zabezpečovací zařízení DOZ.</t>
  </si>
  <si>
    <t>Length of railways with GSM-R system / ETCS or long distance safeguard</t>
  </si>
  <si>
    <t>Délka železničních tratí se systémem GSM-R/ETCS, či je zavedeno / modernizováno zabezpečovací zařízení DOZ</t>
  </si>
  <si>
    <t>40.1</t>
  </si>
  <si>
    <t>Délka železničních tratí, na kterých je zavedeno DOZ</t>
  </si>
  <si>
    <t>Length of railways with long distance safeguard</t>
  </si>
  <si>
    <t>40.0</t>
  </si>
  <si>
    <t>Doporučujeme revidovat indikátor tak, aby měrnou jednotkou nebyla procenta. V návaznosti na návrh úprav indikátorů výstupu doporučujeme tento indikátor více "generalizovat" - k naplňování TSI.
Bod 4 - rozpracovat definici
Bod 5 - viz výše
Bod 7 - monitorovací zpráva
Bod 19 - doplnit (ve vazbě na 17 a 18)</t>
  </si>
  <si>
    <t>39.1</t>
  </si>
  <si>
    <t>Doporučujeme revidovat indikátor tak, aby měrnou jednotkou nebyla procenta. V návaznosti na návrh úprav indikátorů výstupu doporučujeme tento indikátor více "generalizovat" - k naplňování TSI.
Bod 4 - rozpracovat definici
Bod 5 - viz výše
Bod 7 - monitorovací zpráva?
Bod 19 - doplnit (ve vazbě na 17 a 18)</t>
  </si>
  <si>
    <t>1x za 6 měsíců</t>
  </si>
  <si>
    <t>39.0</t>
  </si>
  <si>
    <t>Bod 2 - doporučujeme zkrátit název indikátoru
Bod 5 - změnit MJ
Bod 7 - monitorovací zpráva?
Bod 19 - doplnit (ve vazbě na 17 a 18)</t>
  </si>
  <si>
    <t>38.0</t>
  </si>
  <si>
    <t>37.1</t>
  </si>
  <si>
    <t>Bod 2 - Tuto aktivitu SC konkrétně neuvádí. Je nutné zavádět specifický indikátor?
Bod 4 - nedostatečná definice
Bod 5 - změnit MJ
Bod 7 - změnit na "monitorovací zpráva"
Bod 19 - doplnit (ve vazbě na 17 a 18)</t>
  </si>
  <si>
    <t>Počet zmodernizovaných RIS (počet implementovaných software)</t>
  </si>
  <si>
    <t>Number of modernizations of RIS (number of implemented software)</t>
  </si>
  <si>
    <t>37.0</t>
  </si>
  <si>
    <t>Počet modernizovaných/nových terminálů multimodální přepravy</t>
  </si>
  <si>
    <t>Počet modernizovaných/nových terminálů</t>
  </si>
  <si>
    <t>36.1</t>
  </si>
  <si>
    <t>Bod 2 - doporučujeme reformulovat na "Kapacita nových /modernizovaných překladišť  (v t/rok).
Bod 4 - rozpracovat definici
Bod 5 - změnit MJ
Bod 7 - změnit na "monitorovací zpráva"
Bod 19 - doplnit (ve vazbě na 17 a 18)</t>
  </si>
  <si>
    <t>Počet modernizovaných/nových překladišť kombinované dopravy</t>
  </si>
  <si>
    <t>36.0</t>
  </si>
  <si>
    <t>Počet nových mechanizmů či zařízení pro překládku určené pro multimodální přepravu</t>
  </si>
  <si>
    <t>Počet nových mechanizmů či zařízení pro překládku</t>
  </si>
  <si>
    <t>35.1</t>
  </si>
  <si>
    <t>Bod 4 - rozpracovat definici
Bod 5 - změnit MJ
Bod 7 - upřesnit na "monitorovací zpráva"
Bod 19 - doplniti (ve vazbě na body 17 a 18)</t>
  </si>
  <si>
    <t>35.0</t>
  </si>
  <si>
    <t>Zvýšení objemu multimodální přepravy v rámci podpořeného projektu</t>
  </si>
  <si>
    <t>Increase of volume multimodal transport</t>
  </si>
  <si>
    <t>Zvýšení objemu multimodální přepravy</t>
  </si>
  <si>
    <t>34.1</t>
  </si>
  <si>
    <t>Bod 3 - upravit angličtinu
Bod 4 - nedostatečná definice
Bod 7 - monitorovací zpráva?
Bod 19 - doplnit (ve vazbě na 17 a 18)</t>
  </si>
  <si>
    <t>t za rok</t>
  </si>
  <si>
    <t>Increasing of volume multimodal transport</t>
  </si>
  <si>
    <t>34.0</t>
  </si>
  <si>
    <t>CO15
Bod 4 - rozpracovat definici
Bod 7 - monitorovací zpráva?
Bod 19 - doplnit (ve vazbě na 17 a 18)</t>
  </si>
  <si>
    <t>Délka nové nebo zmodernizované tramvajové tratě nebo linky metra - celkem. Definice vychází ze seznamu společných indikátorů EK</t>
  </si>
  <si>
    <t>Length of new or modernized tram lines or metro lines - total</t>
  </si>
  <si>
    <t>Délka nové nebo zmodernizované tramvajové tratě nebo linky metra - celkem</t>
  </si>
  <si>
    <t>33.1</t>
  </si>
  <si>
    <t>33.0</t>
  </si>
  <si>
    <t>TC 01 Posílení výzkumu, technologického rozvoje a inovací;TC 07 Podpora udržitelné dopravy a odstraňování překážek v klíčových síťových infrastrukturách</t>
  </si>
  <si>
    <t>OP D;IROP;OP PPR</t>
  </si>
  <si>
    <t>Bod 3 - upravit překlep
Bod 4 - více specifikovat zařízení/služby/systémy - jedná se o velmi široký pojem
Bod 5 - změna MJ
Bod 7 - monitorovací zpráva?
Bod 9 - zaškrtnuty dva OP - ve vazbě na to vyplnit pole 13, 15</t>
  </si>
  <si>
    <t>32.1</t>
  </si>
  <si>
    <t>Počet implementovaných systémů (např. zabezpečovací, řídicí) městské a příměstské dopravy</t>
  </si>
  <si>
    <t>Number of systems and services (projects) for transport management</t>
  </si>
  <si>
    <t>Počet systémů a služeb (projektů) pro řízení dopravy</t>
  </si>
  <si>
    <t>32.0</t>
  </si>
  <si>
    <t>průměrný počet informovaných osob/rok</t>
  </si>
  <si>
    <t>31.1</t>
  </si>
  <si>
    <t>Bod 2 - Doporučujeme formulovat jako "Zvýšení počtu informovaných řidičů"
Bod 4 - nedostatečná definice - jaká je metodika a frekvence sledování?
Bod 5 - změnit MJ</t>
  </si>
  <si>
    <t>Počet informovaných řidičů za rok</t>
  </si>
  <si>
    <t>Number of informed drivers</t>
  </si>
  <si>
    <t>Počet informovaných řidičů</t>
  </si>
  <si>
    <t>31.0</t>
  </si>
  <si>
    <t>Počet modernizovaných plavidel v rámci projektu</t>
  </si>
  <si>
    <t>30.1</t>
  </si>
  <si>
    <t>30.0</t>
  </si>
  <si>
    <t>Komentář (26. 5. )- Bod 5 - MJ v podobě Kapacity není logická. Domníváme se, že by se mělo jednat o počty osob, které je možné přepravit v pořízených vozidlech pro drážní dopravu tzn. osoby / rok (počet míst). Žádáme o úpravu a doplnění do definice. Aktuálně není zřejmé jak jsou hodnoty počítány.
Metodická konstrukce indikátoru nastavena čistě jako výstupový indikátoru nikoliv výsledkový. Z výchozích a cílových hodnot není zřejmý posun ani změna. Co v oblasti drážní dopravy přinese navýšení kapacit o cca 8000  míst? Jedná se o 1 % nebo 40 % stávajících kapacit v ČR. Hodnoty vztahované pouze k realizaci 07-13 nejsou pro hodnocení výsledku relevantní. Navrhujeme upravit.
Bod 4 - jak bude hodnota stanovena? Rozpracovat definici, lze také do bodu 35
Bod 5 - změnit MJ musí být zohlednen rok..navrhujeme upravit na osoba/rok 
Bod 7 - uvést "monitorovací zpráva" ("průběžně" je nedostatečná specifikace)
Bod 18 - primární indikátor je součastí rozpadového pravidla
Bod 19 - doplnit (v návaznosti na bod 17 a 18)</t>
  </si>
  <si>
    <t>počet míst</t>
  </si>
  <si>
    <t>Kapacita nově pořízených nebo modernizovaných vozidel pro drážní dopravu provozované v závazku veřejné služby osobní dopravy. Jedná se o počty míst. Výchozí hodnota vyjadřuje počet míst ve vozech podpořených z fondů EU v letech 2007-2013.</t>
  </si>
  <si>
    <t>29.3</t>
  </si>
  <si>
    <t>Bod 4 - jak bude hodnota stanovena? Rozpracovat definici, lze také do bodu 35
Bod 5 - změnit MJ musí být zohlednen rok..navrhujeme upravit na osoba/rok 
Bod 7 - uvést "monitorovací zpráva" ("průběžně" je nedostatečná specifikace)
Bod 18 - primární indikátor je součastí rozpadového pravidla
Bod 19 - doplnit (v návaznosti na bod 17 a 18)</t>
  </si>
  <si>
    <t>kapacita</t>
  </si>
  <si>
    <t>29.2</t>
  </si>
  <si>
    <t>Kapacita nově pořízených nebo modernizovaných vozidel pro drážní dopravu.</t>
  </si>
  <si>
    <t>29.1</t>
  </si>
  <si>
    <t>Bod 4 - jak bude hodnota stanovena? Rozpracovat definici, lze také do bodu 35
Bod 5 - změnit MJ
Bod 7 - uvést "monitorovací zpráva" ("průběžně" je nedostatečná specifikace)
Bod 19 - doplnit (v návaznosti na bod 17 a 18)</t>
  </si>
  <si>
    <t>Počet cestujících přepravených nově pořízenými nebo modernizovanými vozidly pro drážní dopravu za rok.</t>
  </si>
  <si>
    <t>Number of passanger transported by new or modernized vehicles of railway transport</t>
  </si>
  <si>
    <t>Počet cestujících přepravených nově pořízenými nebo modernizovanými vozidly pro drážní dopravu</t>
  </si>
  <si>
    <t>29.0</t>
  </si>
  <si>
    <t>Bod 4 - rozpracovat definici. Nezbytné vyjasnit metodický postup výpočtu.
Bod 7 - monitorovací zpráva?
Bod 19 - doplnit (ve vazbě na 17 a 18)</t>
  </si>
  <si>
    <t>Silniční infrastruktura sítě TEN-T včetně ITS (FS); Silnice a dálnice mimo síť TEN-T ve vlastnictví státu (ERDF)</t>
  </si>
  <si>
    <t>28.0</t>
  </si>
  <si>
    <t>27.1</t>
  </si>
  <si>
    <t>Bod 4 - nedostatečná definice
Bod 5 - změnit MJ
Bod 7 - monitorovací zpráva?
Bod 19 - doplnit (ve vazbě na 17 a 18)</t>
  </si>
  <si>
    <t>počet zařízení</t>
  </si>
  <si>
    <t>Počet systémů a služeb ITS</t>
  </si>
  <si>
    <t>Number of systems and services ITS</t>
  </si>
  <si>
    <t>27.0</t>
  </si>
  <si>
    <t>Zvýšení kapacity zařízení určených k nabíjení vozidel v rámci projektu</t>
  </si>
  <si>
    <t>26.1</t>
  </si>
  <si>
    <t>Postupná příprava na ropný zlom a plnění cílů Bílé knihy EK prostřednictvím zvýšení podílu vozidel na alternativní pohon na silniční síti podporou rozvoje sítě napájecích stanic.</t>
  </si>
  <si>
    <t>26.0</t>
  </si>
  <si>
    <t>Bod 2 - Doporučujeme zvážit změnu na "Kapacitu nově pořízených nebo modernizovaných vozidel pro drážní dopravu"
Bod 4 - rozpracovat definici
Bod 5 - změnit MJ
Bod 7 - monitorovací zpráva?
Bod 19 - doplnit (v návaznosti na 17 a 18)</t>
  </si>
  <si>
    <t>Počet nově pořízených nebo modernizovaných vozidel pro drážní dopravu provozované v závazku veřejné služby osobní dopravy. Jedná se o počty jednotlivých vozů. Výchozí hodnota vyjadřuje počet vozů podpořených z fondů EU v letech 2007-2013.</t>
  </si>
  <si>
    <t>25.2</t>
  </si>
  <si>
    <t>Počet nově pořízených nebo modernizovaných vozidel pro drážní dopravu, které byly podpořeny z projektu</t>
  </si>
  <si>
    <t>25.1</t>
  </si>
  <si>
    <t>25.0</t>
  </si>
  <si>
    <t>ad pozn. k bodu 2) neakceptováno, nelze při zachování významu</t>
  </si>
  <si>
    <t>24.2</t>
  </si>
  <si>
    <t>Počet studentů zapsaných do nových či modernizovaných výzkumně orientovaných studijních programů akreditovaných i pro výuku v cizím jazyce. Budou počítáni studenti zapsaní do studijních programů počínaje školním rokem, v němž byla zahájena podpora studijního programu, resp. od vzniku či zahájení modernizace studijního programu</t>
  </si>
  <si>
    <t>Počet studentů v nových či modernizovaných výzkumně orientovaných studijních programech akreditovaných i pro výuku v cizím jazyce</t>
  </si>
  <si>
    <t>24.1</t>
  </si>
  <si>
    <t>Bod 5 - změnit jednotku
Bod 11 - zaškrtnout pouze TC10
Bod 19 - uveden totožný indikátor, chtěli tím říct že se budou agregovat pouze samy se sebou, tj. sčítat? :)</t>
  </si>
  <si>
    <t>24.0</t>
  </si>
  <si>
    <t>19.3</t>
  </si>
  <si>
    <t>19.2</t>
  </si>
  <si>
    <t>Počet podpořených organizací producentů  na produkční a prodejní plány</t>
  </si>
  <si>
    <t>19.0</t>
  </si>
  <si>
    <t>16.2</t>
  </si>
  <si>
    <t>16.1</t>
  </si>
  <si>
    <t>CEMFF 5.1.a - společný indikátor</t>
  </si>
  <si>
    <t>PU 5 SC 5A</t>
  </si>
  <si>
    <t>14.2</t>
  </si>
  <si>
    <t>14.1</t>
  </si>
  <si>
    <t>CEMFF 5.2.c - společný incikátor</t>
  </si>
  <si>
    <t>13.2</t>
  </si>
  <si>
    <t>13.1</t>
  </si>
  <si>
    <t>CEMFF 2,2 - společný indikátor</t>
  </si>
  <si>
    <t>10.2.101.1; 10.2.102.2; 10.2.102.3; 10.2.103.4</t>
  </si>
  <si>
    <t>PU 2 SCA; PU 2 SCB; PU 2 SCC</t>
  </si>
  <si>
    <t>PU 02_ENRF_IP 101_EMFF_poskytování podpory pro posilování technologického rozvoje, inovací a předávání znalostí;PU 02_ENRF_IP 102_EMFF_zlepšování konkurenceschopnosti a životaschopnosti podniků akvakultury včetně zlepšení bezpečnosti nebo pracovních podmínek, zejména v případě malých a středních podniků;PU 02_ENRF_IP 103_EMFF_ochrana a obnova vodní biologické rozmanitosti a posílení ekosystémů souvisejících s akvakulturou a podpora akvakultury účinně využívající zdroje</t>
  </si>
  <si>
    <t>8.4</t>
  </si>
  <si>
    <t>PU 2 SCA; PU 2 SCB; PU 2 SCC; PU 2 SCD</t>
  </si>
  <si>
    <t>8.3</t>
  </si>
  <si>
    <t>PU 2 SC 2A; PU 2 SC 2B; PU 2 SC 2C; PU 2 SC 2D</t>
  </si>
  <si>
    <t>8.2</t>
  </si>
  <si>
    <t>8.1</t>
  </si>
  <si>
    <t>7.4</t>
  </si>
  <si>
    <t>PU 2 SCA; PU 2 SCB; PU 2 SCC; PU SCD</t>
  </si>
  <si>
    <t>Objemu akvakulturní produkce</t>
  </si>
  <si>
    <t>7.3</t>
  </si>
  <si>
    <t>PU 2 SC 2A; PU 2 SC 2B; PU 2 SC 2C; PU SC 2D</t>
  </si>
  <si>
    <t>7.2</t>
  </si>
  <si>
    <t>7.1</t>
  </si>
  <si>
    <t>Je podkladovou informací pro indikátor "Podíl standardizovaných a ověřených pozic úředníků podpořené organizační složky státu vůči všem"</t>
  </si>
  <si>
    <t>"Podíl standardizovaných a ověřených pozic úředníků podpořené organizační složky státu vůči všem"</t>
  </si>
  <si>
    <t>Zvýšit efektivitu a transparentnost veřejné správy 1</t>
  </si>
  <si>
    <t>Standardizovaná a ověřená pozice je specifikována výzvou.  Pozice musí být standardizována i ověřená.  "Pozicí" je myšlena kategorie místa (tedy nikoliv jednotlivec).</t>
  </si>
  <si>
    <t>Number of standardised and verified civil servant positions in a given government body</t>
  </si>
  <si>
    <t>Počet standardizovaných a ověřených pozic úředníků veřejné správy v dané organizační složce státu.</t>
  </si>
  <si>
    <t>4.0</t>
  </si>
  <si>
    <t>Snížit rozdíly v postavení žen a mužů na trhu práce 1</t>
  </si>
  <si>
    <t>'Úvazky hlavních pečujících osob dětí účastníků, pro děti mladší 2 let (tj. 0,001 - 1,999 let)  Účastníkem bude nejčastěji osoba, v jejíž firmě proběhla nějaká forma podpory souladu práce a rodičovství.  Hlavní osobou pečující bude většinou účastník, ale může to být taktéž její partner či jiná osoba. Velikost pracovního úvazku hlavní pečující osoby bude zjišťována v rámci evaluace dotazníkem na účastníka, resp. příjemce podpory.  Dotazníkové šetření za účelem získání hodnot indikátorů je vhodné zároveň využít pro získání dalších informací potřebných pro kvalitní cílení intervencí podporujících snižování rozdílů mezi muži a ženami na trhu práce.  Úvazky jsou počítány v FTE (full-time equivalent), tj. jako část standardní pracovní doby 40 hodin týdně. Např. práce na 8 hodin týdně je tedy rovna úvazku 0,2 a do indikátoru se připočte 0,2.)</t>
  </si>
  <si>
    <t>Employment of participant's child main caring person, for children younger than 2 years</t>
  </si>
  <si>
    <t>Úvazky hlavních pečujících osob dětí účastníků, pro děti mladší 2 let</t>
  </si>
  <si>
    <t>3.0</t>
  </si>
  <si>
    <t>PU 2 SC 2C</t>
  </si>
  <si>
    <t>Kontextové indikátory jsou v ENRF sledovány na úrovni Priority unie.</t>
  </si>
  <si>
    <t>celkem; osm; specifickych; cilu; ale nelze to sem napsat ani vsechny vlozit do souboru ot.38!</t>
  </si>
  <si>
    <t>PO1 - Podpora zaměstnanosti a adaptability pracovní síly, PO2 - Sociální začleňování a boj s chudobou, PO3 - Sociální inovace a mezinárodní spolupráce,</t>
  </si>
  <si>
    <t>1.0</t>
  </si>
  <si>
    <t>Ve WF 192 je uveden odkaz na přílušné statistiky, kde je hodnota k dohledání.</t>
  </si>
  <si>
    <t>Podíl k HDP je běžně používán v současném období a EK tento přístup používá i v novém období. ŘO počítá s aktualizacemi dat zpětně, což je běžný proces i v OPPI.</t>
  </si>
  <si>
    <t>Ukazatel je možné spočítat na základě dat ČSÚ. (Tabulková část “Výdaje na VaV - Tab. 80 Výdaje na VaV podle krajů ČR a zdrojů financovánína ČSÚ, bez Prahy) 19768 (C6-C7 v tabulce)+3750 (D6-D7 v tabulce)=23518 mil.Kč (z podnikatelských zdrojů podnikatelů ČR a podnikatelů zahraničních) / 4047675mil. Kč (HDP výrobní metoda – běžné ceny, celé HDP)…. výsledek asi 0,58%</t>
  </si>
  <si>
    <t>Tento údaj je počítán z absolutních částek, které jsou uvedeny na stránkách ČSÚ. Podnikatelé z ČR a zahraničí do sektorů provádění vládního a vysokoškolského(534+158+1180+3)/ celkem v těchto sektorech provádění(13 322+19 879) (mil. Kč) z "Spolupráce mezi sektory v oblasti VaV v ČR za rok 2012“. Zahrnuty jsou i zdroje od zahraničních firem.</t>
  </si>
  <si>
    <t>Tento indikátor byl doporučen a konzultován s ČSÚ.  http://www.czso.cz/csu/2014edicniplan.nsf/p/213003-14
tabulka 22A a tam podíly Tržby za produkty nové na trhu a Tržby za produkty nové pouze pro podnik.</t>
  </si>
  <si>
    <t>Tento ukazatel bude sledován z úrovně podpořených projektů.</t>
  </si>
  <si>
    <t>Ukazatele je kontextový, výběr indikátoru je tak plně relevantní. V daném segmentu bude OP PIK podporovat více CZ-NACE, dopad bude tedy plošnějšího charakteru.</t>
  </si>
  <si>
    <t xml:space="preserve">Ukazatel byl diskutován s XE ante hodnotitelem a odpovídá specifickému cíli OP. </t>
  </si>
  <si>
    <t>POZNÁMKY ŘO k ČSÚ</t>
  </si>
  <si>
    <t>prosíme o dopracování, děkujeme</t>
  </si>
  <si>
    <t>zdroj indikátoru je ŘO, pozn. na základě dat žadatelů. ŘO je uveden z důvodu možnosti realizace obdobných projektů, které nebudou realizovány z OP PIK</t>
  </si>
  <si>
    <r>
      <rPr>
        <sz val="10"/>
        <color rgb="FFFF0000"/>
        <rFont val="Arial"/>
        <family val="2"/>
        <charset val="238"/>
      </rPr>
      <t>MS 2014+ dle
IČ</t>
    </r>
    <r>
      <rPr>
        <sz val="10"/>
        <color indexed="12"/>
        <rFont val="Arial"/>
        <family val="2"/>
        <charset val="238"/>
      </rPr>
      <t xml:space="preserve">
Commission Recommendation of 6 May 2003
concerning the definition of micro, small and medium-sized
enterprises (2003/361/EC)
http://eur-lex.europa.eu/LexUriServ/LexUriServ.do?
uri=CELEX:32003H0361:EN:HTML</t>
    </r>
  </si>
  <si>
    <t xml:space="preserve">Nové nebo modernizované prvky k zajištění standardů kybernetické bezpečnosti </t>
  </si>
  <si>
    <t>podsbírky/fondy</t>
  </si>
  <si>
    <t xml:space="preserve">Počet finálních zpráv o auditu </t>
  </si>
  <si>
    <t>zprávy</t>
  </si>
  <si>
    <t>Počet tuzemských a zahraničních pracovních cest</t>
  </si>
  <si>
    <t xml:space="preserve">Počet pracovníků hrazených z programu absolvujících tuzemskou/zahraniční pracovní cestu za účelem účasti na jednáních sloužících k výměně zkušeností či získání potřebných znalostí, z nichž existuje prokazatelné potvrzení účasti/cesty. Potvrzením účasti se v rámci zahraniční pracovní cesty rozumí zápis ze zahraniční pracovní cesty. V rámci tuzemské pracovní cesty se potvrzením rozumí zápis včetně prezenční listiny. V případě, že není  u tuzemské pracovní cesty zápis k dispozici, dokladuje se daná cesta schváleným cestovním příkazem včetně vyučování a cestovních dokladů. </t>
  </si>
  <si>
    <t xml:space="preserve">Počet finálních zpráv o auditu oficiálně předaných osobě, u které byl audit vykonán.  </t>
  </si>
  <si>
    <t>Počet Projektů</t>
  </si>
  <si>
    <t>PP</t>
  </si>
  <si>
    <t>Počet nových společných projektů vzniklých v rámci klastru, technologické platformy nebo kooperační inovační sítě</t>
  </si>
  <si>
    <t>Počet společných projektů členů klastru, technologických platforem nebo kooperačních inovačních sítí realizovaných k datu ukončení projektu.</t>
  </si>
  <si>
    <t xml:space="preserve">Mezinárodní projekty výzkumu a vývoje, kterého se účastní členové technologické platformy, kooperační inovační sítě nebo klastr jako celek. Účast na mezinárodním projektu bude doložena schválením příslušné registrační žádosti, která bude uvedena v přílohách zprávy z realizace. </t>
  </si>
  <si>
    <t xml:space="preserve">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"Neinstitucioniální" jsou služby, které jsou poskytované v přirozeném prostředí klienta, bez ohledu na formu poskytovatele
osoby uvedené v tomto indikátoru nejsou účastníky, neboť nemají přímý prospěch z investice ESF, ale prospěch nepřímý.
</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</si>
  <si>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osoby uvedené v tomto indikátoru nejsou účastníky, neboť nemají přímý prospěch z investice ESF, ale prospěch nepřímý.
"Podpořené" znamená že dostaly finanční podporu z ESF.</t>
  </si>
  <si>
    <t>osoby/den</t>
  </si>
  <si>
    <t xml:space="preserve">osoby, které dostaly podporu v rámci YEI a kteří jsou zaměstnaní, včetně OSVČ 6 měsíců po ukončení účasti v YEI programu. 
“zaměstnaní, včetně OSVČ” je definováno dlespolečného indikátoru C/ESF/27 “Zaměstnaní účastníci, včetně OSVČ, po ukončení své účasti” 
</t>
  </si>
  <si>
    <t>organizace působící ve výchově a vzdělávání (včetně zájmového a neformálního), které v průběhu projektu zvýšily svou kvalitu včetně proinkluzivnosti.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 Kvalita bude měřena podle kritérií, která jsou dána pro jednotlivé specifické cíle v dokumentaci OP.</t>
  </si>
  <si>
    <t>Počet opatření realizovaných ke snížení vypouštěného znečištění u prioritních látek. opatření indikují stav produkce organické hmoty ve vodě, ke které dochází především na základě zvýšeného přísunu živin. Tento proces je nutné sledovat.</t>
  </si>
  <si>
    <t>Sledován počet opatření realizovaných v rámci programu.
opatřením k zlepšení prostupnosti a snížení mortality živočichů se rozumí  výstavba nebo úprava objektů umožňujících bezpečných průchod živočichů, podpůrná opatření k usměrnění pohybu živočichů a instalace zařízení zabraňující opakované kolizi živočichů (obojživelníků, ptáků a savců) s dopravou. Aktivity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opatřením je také instalace zařízení na jiné infrastruktuře, resp. na jiné stavbě (vč. vodních elektráren) v případě, že hrozí nebezpečí opakovaného poškozování či úhynu živočichů (vč. ryb na vodních turbínách).</t>
  </si>
  <si>
    <t xml:space="preserve">Sledován je počet opatření realizovaných v rámci programu.
opatřením ke snížení mortality živočichů na technické infrastruktuře se zde rozumí instalace zařízení zabraňujících poškození či usmrcení vodních živočichů (ryb a mihulí) na vodní elektrárně nebo kolizi suchozemských volně žijících živočichů (obojživelníků, ptáků a savců) s dopravou, a dále realizace podpůrných opatření k usměrnění pohybu volně žijících živočichů.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 a Plánů řízení stavu úhoře říčního.
</t>
  </si>
  <si>
    <t>Investice do zpracování/uvádění na trh zemědělských produktů (4.2)
investice do zemědělské a lesnické infrastruktury (4.3)
opatření 6 (6.4.1, 6.4.2,6.4.3):  počet podpořených projektů 
Podopatření 8.5 (čl.21): Počet podpořených investic
Podopatření 8.6 (čl.21): Počet podpořených investic (oparace 8.6.1, 8.6.2)</t>
  </si>
  <si>
    <t>Výzkum; Strategie; partnerství</t>
  </si>
  <si>
    <t>partnerství = cílená spolupráce různých subjektů (např. sociálních partnerů, výzkumných a vzdělávacích organizací, orgánů státní správy a místní samosprávy, aplikační sféry včetně nestátních neziskových organizací, atd.) za účelem sdílení odbornosti a zkušeností s řešením problematiky v dané oblasti (vymezené jak regionálně, tak i tematicky) při realizaci projektů či jejich částí financovaných z fondů ESI. 
Partneři projekt společně vytvářejí, následně se podílí na realizaci věcných projektových aktivit a dále také vyhodnocují, zda je cíl projektu skutečně naplňován.
partnerství musí být doloženo smlouvou o partnerství.</t>
  </si>
  <si>
    <t xml:space="preserve">podniky </t>
  </si>
  <si>
    <t xml:space="preserve">projekty podporované v rámci investiční priority stanovené v umění. 7 (a) (ii) ) nařízení ETC. Účastníkem je osoba, která se se zúčastní programu v rámci těchto iniciativ. 
Řídící orgány jsou vyzváni, aby vyloučit dvojí započtení v důsledku vícečetné 
účasti.
</t>
  </si>
  <si>
    <t xml:space="preserve">Informační a komunikační technologie (dále jen ICT) jsou definovány jako produkty, jejichž hlavní funkcí je uskutečnění nebo umožnění komunikace nebo zpracování informací, včetně jejich přenosu a zobrazení elektronickou cestou (OECD, 2008). ICT vybavení a služby jsou pro statistiku ročních národních účtů, z nichž vycházejí data o investicích v této oblasti, vymezeny na základě Klasifikace produkce (CZ-CPA), a to jako: 
• ICT vybavení (Počítače a periferní zařízení CZ-CPA 262 a Komunikační zařízení CZ-CPA 263) 
• IT služby/software/Programování a poradenstvít (CZ CPA 582 + CZ-CPA 62)
Pod pojmem investice se rozumí Tvorba hrubého fixního kapitálu (P.51) která zahrnuje pořízení a úbytky hmotných a nehmotných fixních aktiv a zvýšení hodnoty nevyráběných nefinančních aktiv. Fixní aktiva jsou hmotná nebo nehmotná, vyrobená jako výstup z výrobního procesu a používají se ve výrobním procesu opakovaně nebo průběžně po dobu více než jednoho roku.
</t>
  </si>
  <si>
    <t>Absolutní počet VŠ.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t>
  </si>
  <si>
    <t xml:space="preserve">Absolutní počet VŠ se, z podpory OP VVV zavedenými, nehmotnými produkty systémových opatření (např. zavedení komplexního systému hodnocení a odměňování akademických pracovníků, nastavení systematického monitoringu kvality, zavedení procesů moderace).produkty odráží výstupy IPN Kvalita.
</t>
  </si>
  <si>
    <t>sbírky/fondy</t>
  </si>
  <si>
    <t xml:space="preserve">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</si>
  <si>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t>V současné době se realizuje evaluace vysokorychlostního přístupu k internetu, jejíž výsledky se předpokládají v průběhu září. studie je součástí relevantní ex-ante kondicionality.</t>
  </si>
  <si>
    <t>systémy; infrastruktura; Prevence a řízení rizik</t>
  </si>
  <si>
    <t>Absolutní počet VŠ podpořených z OP VVV.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CŽV je myšleno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</si>
  <si>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účastníci ve věku do 25 let</t>
  </si>
  <si>
    <t>účastníci ve věku do 25 let - muži</t>
  </si>
  <si>
    <t>účastníci ve věku do 25 let - ženy</t>
  </si>
  <si>
    <t>účastníci ve věku 25 - 29 let</t>
  </si>
  <si>
    <t>účastníci ve věku 25 - 29 let - muži</t>
  </si>
  <si>
    <t>účastníci ve věku 25 - 29 let - ženy</t>
  </si>
  <si>
    <t>účastníci ve věku nad 54 let</t>
  </si>
  <si>
    <t>účastníci ve věku nad 54 let - muži</t>
  </si>
  <si>
    <t>účastníci ve věku nad 54 let - ženy</t>
  </si>
  <si>
    <t>účastníci ve věku nad 54 let, kteří jsou nezaměstnaní, a to i dlouhodobě, nebo neaktivní a nejsou v procesu vzdělávání ani odborné přípravy</t>
  </si>
  <si>
    <t>účastníci ve věku nad 54 let, kteří jsou nezaměstnaní, a to i dlouhodobě, nebo neaktivní a nejsou v procesu vzdělávání ani odborné přípravy - muži</t>
  </si>
  <si>
    <t>účastníci ve věku nad 54 let, kteří jsou nezaměstnaní, a to i dlouhodobě, nebo neaktivní a nejsou v procesu vzdělávání ani odborné přípravy - ženy</t>
  </si>
  <si>
    <t>účastníci s ukončeným primárním (ISCED 1) nebo nižším sekundárním (ISCED 2) vzděláním</t>
  </si>
  <si>
    <t>účastníci s ukončeným primárním (ISCED 1) nebo nižším sekundárním (ISCED 2) vzděláním - muži</t>
  </si>
  <si>
    <t>účastníci s nejnižším dosaženým vzděláním - muži</t>
  </si>
  <si>
    <t>účastníci s ukončeným primárním (ISCED 1) nebo nižším sekundárním (ISCED 2) vzděláním - ženy</t>
  </si>
  <si>
    <t>účastníci s nejnižším dosaženým vzděláním - ženy</t>
  </si>
  <si>
    <t>účastníci s ukončeným vyšším sekundárním (ISCED 3) nebo postsekundárním (ISCED 4) vzděláním</t>
  </si>
  <si>
    <t>účastníci s ukončeným vyšším sekundárním (ISCED 3) nebo postsekundárním (ISCED 4) vzděláním - muži</t>
  </si>
  <si>
    <t>účastníci se středoškolským dosaženým vzděláním - muži</t>
  </si>
  <si>
    <t>účastníci s ukončeným vyšším sekundárním (ISCED 3) nebo postsekundárním (ISCED 4) vzděláním - ženy</t>
  </si>
  <si>
    <t>účastníci se středoškolským dosaženým vzděláním - ženy</t>
  </si>
  <si>
    <t>účastníci s ukončeným terciárním vzděláním (ISCED 5 až 8)</t>
  </si>
  <si>
    <t>účastníci s ukončeným terciárním vzděláním (ISCED 5 až 8) - muži</t>
  </si>
  <si>
    <t>účastníci s ukončeným terciárním vzděláním - muži</t>
  </si>
  <si>
    <t>účastníci s ukončeným terciárním vzděláním (ISCED 5 až 8) - ženy</t>
  </si>
  <si>
    <t>účastníci s ukončeným terciárním vzděláním - ženy</t>
  </si>
  <si>
    <t>účastníci  žijící v domácnostech, jejichž žádný člen není zaměstnán</t>
  </si>
  <si>
    <t>účastníci  žijící v domácnostech, jejichž žádný člen není zaměstnán - muži</t>
  </si>
  <si>
    <t>účastníci  žijící v domácnostech, jejichž žádný člen není zaměstnán - ženy</t>
  </si>
  <si>
    <t>účastníci žijící v domácnostech, jejichž žádný člen není zaměstnán a jejichž členy jsou i vyživované děti</t>
  </si>
  <si>
    <t>účastníci žijící v domácnostech, jejichž žádný člen není zaměstnán a jejichž členy jsou i vyživované děti - muži</t>
  </si>
  <si>
    <t>účastníci žijící v domácnostech bez práce a s dětmi - muži</t>
  </si>
  <si>
    <t>účastníci žijící v domácnostech, jejichž žádný člen není zaměstnán a jejichž členy jsou i vyživované děti - ženy</t>
  </si>
  <si>
    <t>účastníci žijící v domácnostech bez práce a s dětmi - ženy</t>
  </si>
  <si>
    <t>účastníci žijící v domácnostech, mezi jejímiž členy je pouze jedna dospělá osoba a jejichž členy jsou i vyživované děti</t>
  </si>
  <si>
    <t>účastníci žijící v domácnostech, mezi jejímiž členy je pouze jedna dospělá osoba a jejichž členy jsou i vyživované děti - muži</t>
  </si>
  <si>
    <t>účastníci žijící v domácnostech s pouze jedním dospělým a s dětmi - muži</t>
  </si>
  <si>
    <t>účastníci žijící v domácnostech, mezi jejímiž členy je pouze jedna dospělá osoba a jejichž členy jsou i vyživované děti - ženy</t>
  </si>
  <si>
    <t>účastníci žijící v domácnostech s pouze jedním dospělým a s dětmi - ženy</t>
  </si>
  <si>
    <t>účastníci v procesu vzdělávání / odborné přípravy po ukončení své účasti - muži</t>
  </si>
  <si>
    <t>účastníci v procesu vzdělávání / odborné přípravy po ukončení své účasti - ženy</t>
  </si>
  <si>
    <t>účastníci, kteří získali kvalifikaci po ukončení své účasti</t>
  </si>
  <si>
    <t>účastníci, kteří získali kvalifikaci po ukončení své účasti - muži</t>
  </si>
  <si>
    <t>účastníci, kteří získali kvalifikaci po ukončení své účasti - ženy</t>
  </si>
  <si>
    <t>účastníci zaměstnaní po ukončení své účasti, včetně OSVČ</t>
  </si>
  <si>
    <t>účastníci zaměstnaní po ukončení své účasti, včetně OSVČ - muži</t>
  </si>
  <si>
    <t>účastníci zaměstnaní po ukončení své účasti, včetně OSVČ - ženy</t>
  </si>
  <si>
    <t>účastníci zaměstnaní 6 měsíců po ukončení své účasti, včetně OSVČ</t>
  </si>
  <si>
    <t xml:space="preserve"> účastníci zaměstnaní  6 měsíců po ukončení své účasti, včetně OSVČ - muži</t>
  </si>
  <si>
    <t>účastníci zaměstnaní 6 měsíců po programu- muži</t>
  </si>
  <si>
    <t>účastníci zaměstnaní 6 měsíců po ukončení své účasti, včetně OSVČ - ženy</t>
  </si>
  <si>
    <t>účastníci zaměstnaní 6 měsíců po programu- ženy</t>
  </si>
  <si>
    <t>účastníci zaměstnaní po 12 měsíců po ukončení své účasti, včetně OSVČ</t>
  </si>
  <si>
    <t>účastníci zaměstnaní po 18 měsíců po ukončení své účasti, včetně OSVČ</t>
  </si>
  <si>
    <t>účastníci zaměstnaní po 24 měsíců po ukončení své účasti, včetně OSVČ</t>
  </si>
  <si>
    <t>účastníci zaměstnaní po 30 měsíců po ukončení své účasti, včetně OSVČ</t>
  </si>
  <si>
    <t>účastníci zaměstnaní po 36 měsíců po ukončení své účasti, včetně OSVČ</t>
  </si>
  <si>
    <t>účastníci, jejichž situace na trhu práce se 6 měsíců po ukončení jejich účasti zlepšila</t>
  </si>
  <si>
    <t>účastníci, jejichž situace na trhu práce se 6 měsíců po ukončení jejich účasti zlepšila - muži</t>
  </si>
  <si>
    <t>účastníci, jejichž situace na trhu práce se 6 měsíců po programu zlepšila - muži</t>
  </si>
  <si>
    <t>účastníci, jejichž situace na trhu práce se 6 měsíců po ukončení jejich účasti zlepšila - ženy</t>
  </si>
  <si>
    <t>účastníci, jejichž situace na trhu práce se po ukončení jejich účasti zlepšila</t>
  </si>
  <si>
    <t>účastníci, jejichž situace na trhu práce se 12 měsíců po ukončení jejich účasti zlepšila</t>
  </si>
  <si>
    <t>účastníci, jejichž situace na trhu práce se 18 měsíců po ukončení jejich účasti zlepšila</t>
  </si>
  <si>
    <t>účastníci, jejichž situace na trhu práce se 24 měsíců po ukončení jejich účasti zlepšila</t>
  </si>
  <si>
    <t>účastníci, jejichž situace na trhu práce se 30 měsíců po ukončení jejich účasti zlepšila</t>
  </si>
  <si>
    <t xml:space="preserve">účastníci, jejichž situace na trhu práce se 36 měsíců po ukončení jejich účasti zlepšila </t>
  </si>
  <si>
    <t>účastníci  ve věku nad 54 let zaměstnaní 6 měsíců po ukončení své účasti, včetně OSVČ</t>
  </si>
  <si>
    <t>účastníci  ve věku nad 54 let zaměstnaní 6 měsíců po ukončení své účasti, včetně OSVČ - muži</t>
  </si>
  <si>
    <t>účastníci nad 54 let zaměstnaní 6 měsíců po programu- muži</t>
  </si>
  <si>
    <t>účastníci  ve věku nad 54 let zaměstnaní  6 měsíců po ukončení své účasti, včetně OSVČ - ženy</t>
  </si>
  <si>
    <t>účastníci nad 54 let zaměstnaní 6 měsíců po programu- ženy</t>
  </si>
  <si>
    <t>účastníci, kteří 6 měsíců po ukončení své účasti absolvují další vzdělání, program odborné přípravy se získáním kvalifikace, učňovskou nebo odbornou přípravu</t>
  </si>
  <si>
    <t>účastníci, kteří 6 měsíců po ukončení své účasti absolvují další vzdělání, program odborné přípravy se získáním kvalifikace, učňovskou nebo odbornou přípravu - muži</t>
  </si>
  <si>
    <t>účastníci, kteří 6 měsíců po ukončení své účasti absolvují další vzdělání, program odborné přípravy se získáním kvalifikace, učňovskou nebo odbornou přípravu - ženy</t>
  </si>
  <si>
    <t>účastníci OSVČ 6 měsíců po ukončení své účasti</t>
  </si>
  <si>
    <t>účastníci OSVČ 6 měsíců po ukončení své účasti - muži</t>
  </si>
  <si>
    <t>účastníci OSVČ 6 měsíců po ukončení své účasti - ženy</t>
  </si>
  <si>
    <t>účastníci jsou budoucí nebo současní zaměstnavatelé segmentu sociálního podnikání. Pro potřeby tohoto indikátoru je stanovena bagatelní podpora. Je stanoven limit, že účastníkem / podpořenou osobou z hlediska indikátorů, je pouze osoba, která:
a) získala v projektu podporu v rozsahu minimálně 40 hodin (bez ohledu na počet dílčích podpor, tj. počet dílčích zapojení do projektu) a zároveň
b) alespoň 20 hodin z podpory, kterou osoba v projektu získala, nemá charakter elektronického vzdělávání</t>
  </si>
  <si>
    <t>Kapacita nově vybudovaných zařízení na materiálové využití ostatních odpadů /navýšení kapacity modernizovaných stávajících zařízení na materiálové využití ostatních odpadů v daném roce.
(zařízení na recyklaci odpadů, kompostárny, zařízení na úpravu elektroodpadu, autovraků, atd.).</t>
  </si>
  <si>
    <t>Navýšení celkového množství ostatního odpadu využitého na nově vybudovaných a starších zmodernizovaných zařízeních pro materiálové využití odpadů na základě podpořených projektů z OPŽP 2014 – 2020.
(zařízení na recyklaci, třídění, úpravu a využití odpadů).</t>
  </si>
  <si>
    <t>zařízení a organizace zájmového a neformálního vzdělávání, ve kterých se v důsledku podpory z ESF zvýšila kvalita vzdělávání a proinkluzivnost (absorpční schopnost začlenit děti se SVP). Proinkluzivně nastavená organizace je organizace, která vytváří diferencované podmínky pro všechny dětí bez výjimek (včetně dětí se SVP), optimálně rozvíjí jejich schopnosti a přitom je vzdělává ve společné, výkonově heterogenní sociální skupině. Kvalita bude měřena podle kritérií, která jsou dána pro jednotlivé specifické cíle v řízené dokumentaci OP VVV</t>
  </si>
  <si>
    <t xml:space="preserve">publikace ČSÚ:  „Ukazatele výzkumu a vývoje 2012, Kód: e-9601-13“ : 
http://www.czso.cz/csu/2013edicniplan.nsf/p/9601-13
Webové stránky ČSÚ k statistikám výzkumu a vývoje - metodika a data z šetření VTR 5-01: 
http://www.czso.cz/csu/redakce.nsf/i/statistika_vyzkumu_a_vyvoje
Webové stránky ČSÚ - podrobné údaje o VaV podle krajů:
http://www.czso.cz/csu/redakce.nsf/i/ukazatele_vyzkumu_a_vyvoje_podle_kraju_cr/$File/ukazatele_vyzkumu_a_vyvoje_podle_kraju_ceske_republiky.xlsx
</t>
  </si>
  <si>
    <t>publikace ČSÚ:  „Ukazatele výzkumu a vývoje 2012, Kód: e-9601-13“ : 
http://www.czso.cz/csu/2013edicniplan.nsf/p/9601-13
Webové stránky ČSÚ k statistikám výzkumu a vývoje - metodika a data z šetření VTR 5-01: 
http://www.czso.cz/csu/redakce.nsf/i/statistika_vyzkumu_a_vyvoje
Webové stránky ČSÚ - podrobné údaje o VaV za podnikatelský sektor:
http://www.czso.cz/csu/redakce.nsf/i/ukazatele_vyzkumu_a_vyvoje_za_podnikatelsky_sektor_ceske_republiky/$File/ukazatele_vyzkumu_a_vyvoje_za_podnikatelsky_sektor_ceske_republiky.xlsx 
Webové stránky ČSÚ - podrobné údaje o VaV podle krajů:
http://www.czso.cz/csu/redakce.nsf/i/ukazatele_vyzkumu_a_vyvoje_podle_kraju_cr/$File/ukazatele_vyzkumu_a_vyvoje_podle_kraju_ceske_republiky.xlsx</t>
  </si>
  <si>
    <r>
      <t>Délka vybudovaných kanalizací</t>
    </r>
    <r>
      <rPr>
        <sz val="10"/>
        <color rgb="FFFF0000"/>
        <rFont val="Arial"/>
        <family val="2"/>
        <charset val="238"/>
      </rPr>
      <t xml:space="preserve"> v rámci podpořených projektů</t>
    </r>
  </si>
  <si>
    <t xml:space="preserve">OP PPR; </t>
  </si>
  <si>
    <t>Míra rizika při nakládání s nebezpečnými látkami</t>
  </si>
  <si>
    <t xml:space="preserve">Indikátor sleduje počet realizovaných opatření. Jako opatření je definována konkrétní aktivita k omezení nepůvodních druhů (projekt může obsahovat více opatření). </t>
  </si>
  <si>
    <t xml:space="preserve">Sociální služby a jiné podpůrné aktivity, které nově vznikly, nebo zkvalitnily svou stávající činnost v souběhu s řešením potřeb bydlení svých uživatelů.
1.Podpora vzniku a rozvoje nových i stávajících druhů sociálních služeb, jejichž cílem je řešení potřeb bydlení svých uživatelů, které nelze řešit pomocí stávajících nástrojů sociální politiky (např. prostřednictvím pouze dávkové podpory pro OZP, dávky v hmotné nouzi apod. ).
2. Sociální práce, která je zaměřena na prevenci ztráty bydlení, dále na krizovou intervenci v případě ztráty bydlení, rozvíjení kompetencí k samostatnému bydlení a  všech činností, které vedou ke tvorbě podkladů pro rozhodování o nárok na pomoc ze systému sociálního bydlení (systém soc. bydlení – viz Koncepce sociálního bydlení 2015 - 2025)
</t>
  </si>
  <si>
    <t>Počet osob, které se účastnili aktivit (kulatý stůl, semináře, školení, konference) v rámci projektů na podporu sociálního dialogu za finanční podpory ESI fondů. Každá osoba je započítána pouze jednou. Na indikátor se nevztahuje bagatelní podpora.</t>
  </si>
  <si>
    <t>JJ: nutno upřesnit, zda podle bydliště studentů nebo podle sídla vzděl. instituce</t>
  </si>
  <si>
    <t>JJ: není publikováno - zvláštní výpočet z VŠPS, možné problémy s reprezentativností u některých krajů</t>
  </si>
  <si>
    <t>JJ: ČSÚ nemá; co se myslí slovem "výroby"?; tyto informace snad jen u jednotlivých distributorů</t>
  </si>
  <si>
    <t>JJ: ČSÚ nesleduje dotační tituly; k dispozici je jen délka kanalizací k 31.12.</t>
  </si>
  <si>
    <t>JJ: ČSÚ sleduje jen stav k 31.12., bez rozlišení nových či zrušených vod. řadů</t>
  </si>
  <si>
    <t>JJ: nejasný, duplicitní indikátor</t>
  </si>
  <si>
    <t>ČSÚ zjišťuje ve VŠPS jen počet zam., kteří se v daném období účastnili neformálního vzdělávání (ano/ne), bez rozlišení velikosti podniků</t>
  </si>
  <si>
    <t>IROP, OP Z, OP PPR</t>
  </si>
  <si>
    <t>Nárůst počtu souboru údajů ve formě datového volání (s náležitostmi dle platné EU legislativy) od jednotlivých producentů v oblasti akvakultury zaslaných do softwaru pro shromažďování údajů. Cílová hodnota představuje procentní podíl producentů v oblasti akvakultury, kteří budou zasílat data do softwaru pro shromažďování údajů</t>
  </si>
  <si>
    <t>Počet revizí programového dokumentu</t>
  </si>
  <si>
    <t>verze</t>
  </si>
  <si>
    <t xml:space="preserve">Počet EIP brokerů </t>
  </si>
  <si>
    <t>Množství vypouštěného znečištění v ukazateli CHSKCr</t>
  </si>
  <si>
    <t>Množství vypouštěného znečištění v ukazateli CHSKCr v rámci podpořených projektů</t>
  </si>
  <si>
    <t>Amount of the discharged pollution in CODCr</t>
  </si>
  <si>
    <t>Snížení množství vypouštěného znečištění v chemické spotřebě kyslíku stanovené dichromanem draselným</t>
  </si>
  <si>
    <t>vodní útvar</t>
  </si>
  <si>
    <t>http://www1.cenia.cz/www/sites/default/files/Ro%C4%8Denka%20%C5%BDP%20%C4%8CR%202014.pdf</t>
  </si>
  <si>
    <t>Number of final audit reports</t>
  </si>
  <si>
    <t>The number of domestic and foreign business trips</t>
  </si>
  <si>
    <t>Share of the audited amount of funds in total allocation of Czech Republic</t>
  </si>
  <si>
    <t>Úplnost a správnost dat v systému</t>
  </si>
  <si>
    <t>Completeness and correctness of data in the system</t>
  </si>
  <si>
    <t>Plnění předběžných podmínek</t>
  </si>
  <si>
    <t>Fulfillment of preconditions</t>
  </si>
  <si>
    <t>Podíl auditovaných prostředků na celkové alokaci ČR</t>
  </si>
  <si>
    <t>Počet podaných přihlášek na ochranu práv průmyslového vlastnictví na vynálezy. Pod přihláškami ochrany práv průmyslového vlastnictví se započítávají jak národní, tak mezinárodní. Jde o přihlášky podané na příslušný úřad, který má k jejich přijetí patřičné kompetence (Úřad průmyslového vlastnictví ČR a další relevantní úřady jako EPO apod.).</t>
  </si>
  <si>
    <t xml:space="preserve">Jedná se o počet udělených nových práv průmyslového vlastnictví na vynálezy (ve formě patentů) a technických řešení ve formě užitných a průmyslových vzorů nebo ochranných známek. Pod novými udělenými patenty a dalšími právy ochrany průmyslového vlastnictví se mají na mysli jak národní, tak mezinárodní. Práva ochrany průmyslového vlastnictví jsou udělovány příslušným úřadem, který má k jejich udělování patřičné kompetence (Úřad průmyslového vlastnictví ČR a další relevantní úřady jako EPO apod.). </t>
  </si>
  <si>
    <t>Joint projects in the field of development and internationalization</t>
  </si>
  <si>
    <t>aktivity vycházející ze strategie klastru, kooperačních inovačních sítí a TP vedoucí k vyšší internacionalizaci - zahrnují přístupy k novým znalostem, klíčové infrastruktuře, využití nových produktů a služeb, přístup k novým trhům, navázání nových a prohloubení stávajících partnerství. V oblasti rozvoje jde o aktivity vedoucí k rozšiřování a zvýšení kvality řízení, zlepšení spolupráce, sdílení znalostí, marketing, networking, apod.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</si>
  <si>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 xml:space="preserve">Jedná se o počet podaných přihlášek na ochranu práv průmyslového vlastnictví na vynálezy - jen PCT nebo přihlášek podaných u EPO (včetně samotných členských států bez ČR), USPTO a JPO. Jde o přihlášky podané na příslušný úřad, který má k jejich přijetí patřičné kompetence (jako EPO apod.). </t>
  </si>
  <si>
    <r>
      <t>Plocha rekultivovaných starý</t>
    </r>
    <r>
      <rPr>
        <sz val="10"/>
        <rFont val="Arial"/>
        <family val="2"/>
        <charset val="238"/>
      </rPr>
      <t>ch skládek z podpořených projektů</t>
    </r>
  </si>
  <si>
    <t>Celková plocha rekultivovaných starých skládek z podpořených projektů uvedená v metrech čtverečních</t>
  </si>
  <si>
    <t>Úspory energie ve veřejných budovách</t>
  </si>
  <si>
    <t>CRAB</t>
  </si>
  <si>
    <t>Součet podlahové plochy budov v pasivním energetickém standardu na základě dostupných databází o výstavbě a monitorování spotřeby budov (Centrální registr administrativních budov, databáze Centra pasivního domu ad.).</t>
  </si>
  <si>
    <t>data jsou souhrnně vykazována za jednotlivá grantová schémata, frekvence dle MP monitorování tzn. aktualizace na konci každého čtvrtlení</t>
  </si>
  <si>
    <t>Podlahová plocha veřejných budov  v pasivním energetickém standardu</t>
  </si>
  <si>
    <t>žadatel současně ukládá data do Registrů České geologické služby</t>
  </si>
  <si>
    <t>MMR - společná evaluace</t>
  </si>
  <si>
    <t>MŽP - data jsou stanovena na základě projektů, proto průběžně</t>
  </si>
  <si>
    <t>MŽP - CENIA</t>
  </si>
  <si>
    <t>MŽP - data jsou za celou ČR</t>
  </si>
  <si>
    <t>“Nezaměstnaní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Ve věku 25-29 let znamená, že účastník dovršil 25 let a zároveň je mladší 30 let. Věk účastníka je počítán v den vstupu do programu.</t>
  </si>
  <si>
    <t>Jedná se o podíl zmodernizované TEN-T sítě s vyhovujícími parametry kvality infrastruktury železniční sítě, které směřují ke zvýšení rychlosti, bezpečnosti provozu a zlepšení provozuschopnosti železniční tratě (např. modernizace železničního svršku, spodku, zhlaví, rekonstrukce mostních objektů, propustků, modernizace zabezpečovacího zařízení, atd.)</t>
  </si>
  <si>
    <t>Počet zpracovaných přípravných dokumentací</t>
  </si>
  <si>
    <t>Realizační zralost projektů vodní dopravy</t>
  </si>
  <si>
    <t>Počet zpracovaných přípravných dokumentací (studie, DSP, DÚR, EIA dokumentace, apod.)</t>
  </si>
  <si>
    <t>stupeň</t>
  </si>
  <si>
    <t>Počet cestujících MHD v elektrické trakci</t>
  </si>
  <si>
    <t>Podíl sítě s požadovanými parametry interoperability řízení a bezpečnosti</t>
  </si>
  <si>
    <t>Výkon osobní dopravy na železnici</t>
  </si>
  <si>
    <t>Přepravní výkon v osobní přepravě na železnici vyjádřený v mil. os/km/rok.</t>
  </si>
  <si>
    <t>Indikátor, kterým se sleduje podíl zmodernizovaných plavidel (např. výměna motoru, vybavení radary, obnovy obšívky) k celkovému počtu plavidel registrovaných v ČR. Indikátor zahrnuje následující intervence: z 35% bude tvořen výsledky projektů týkající se výměny motorů, dalších 35% se bude týkat projektů s radarovými zařízeními. Zbývajících 30% bude určeno pro projekty s obnovou obšívek.</t>
  </si>
  <si>
    <t xml:space="preserve">Pokrytí silniční sítě ITS </t>
  </si>
  <si>
    <t>dokumentace</t>
  </si>
  <si>
    <t>Počet nehod se smrtelným zraněním</t>
  </si>
  <si>
    <t>Kapacita zařízení určených k nabíjení vozidel</t>
  </si>
  <si>
    <t>72410</t>
  </si>
  <si>
    <t>Podíl zmodernizované TEN-T sítě s vyhovující,i parametry kvality sítě</t>
  </si>
  <si>
    <t>Množství produkce emisí PM10 z dopravy</t>
  </si>
  <si>
    <t>Amount of the discharged pollution in CODCr by supported projects</t>
  </si>
  <si>
    <t>dle hodnocení stavu vodních útvarů (2020)</t>
  </si>
  <si>
    <t>zdroj:</t>
  </si>
  <si>
    <t>publikace:</t>
  </si>
  <si>
    <t>kód:</t>
  </si>
  <si>
    <t>web:</t>
  </si>
  <si>
    <t>https://www.czso.cz/csu/czso/vekove-slozeni-obyvatelstva-2013-3sqlgzbrnf</t>
  </si>
  <si>
    <t>periodicita:</t>
  </si>
  <si>
    <t>roční, duben - údaje za předchozí rok</t>
  </si>
  <si>
    <t>Podíl nezaměstnaných osob ve věku 15-64 let na obyvatelstvu ve stejném věku</t>
  </si>
  <si>
    <t>dosažitelní uchazeči, registrovaní na Úřadech práce k 31.12</t>
  </si>
  <si>
    <t>Zdroj: MPSV, Gen. ředitelství úřadů práce</t>
  </si>
  <si>
    <t>přebírá ČSÚ:</t>
  </si>
  <si>
    <t>https://portal.mpsv.cz/sz/stat/nz/casove_rady</t>
  </si>
  <si>
    <t>MPSV měsíčně, ČSÚ ročně</t>
  </si>
  <si>
    <t>roční, 16.7. - údaje za předchozí rok</t>
  </si>
  <si>
    <t>Demografická ročenka České republiky 2013, tab. H-01</t>
  </si>
  <si>
    <t>130067-14</t>
  </si>
  <si>
    <t>https://www.czso.cz/csu/czso/demograficka-rocenka-ceske-republiky-2013-r9dwy2nt35</t>
  </si>
  <si>
    <t>roční, 31.10 - údaje za předchozí rok</t>
  </si>
  <si>
    <t>Stav a pohyb obyvatelstva v ČR - 4. čtvrtletí 2014</t>
  </si>
  <si>
    <t>130062-14</t>
  </si>
  <si>
    <t>https://www.czso.cz/csu/czso/stav-a-pohyb-obyvatelstva-v-cr-4-ctvrtleti-2014-84porn4zph</t>
  </si>
  <si>
    <t>roční, 23.3. - údaje za předchozí rok</t>
  </si>
  <si>
    <t>nezjištěno</t>
  </si>
  <si>
    <t xml:space="preserve">- </t>
  </si>
  <si>
    <t>Ředitelství služby cizinecké policie MV ČR; ČSÚ</t>
  </si>
  <si>
    <t>https://www.czso.cz/csu/czso/1-demograficke-aspekty-zivota-cizincu8659</t>
  </si>
  <si>
    <t>roční, 10.12. - údaje za předchozí rok</t>
  </si>
  <si>
    <t>ČSÚ, výběrové šetření pracovních sil</t>
  </si>
  <si>
    <t>https://www.czso.cz/csu/czso/trh-prace-v-cr-casove-rady-1993-az-2013-cvby29ymgm</t>
  </si>
  <si>
    <t>roční, 31.7. - údaje za předchozí rok</t>
  </si>
  <si>
    <t>mil.Kč (běžné ceny)</t>
  </si>
  <si>
    <t>Rok</t>
  </si>
  <si>
    <t>Obrat</t>
  </si>
  <si>
    <t>Dovoz</t>
  </si>
  <si>
    <t>Bilance</t>
  </si>
  <si>
    <t>Meziroční změna bilance</t>
  </si>
  <si>
    <t>vývoz</t>
  </si>
  <si>
    <t>dovoz</t>
  </si>
  <si>
    <t>ČSÚ, MPO</t>
  </si>
  <si>
    <t>Zahraniční obchod se zbožím (přeshraniční pojetí) - časové řady, tab. 1, list Roky</t>
  </si>
  <si>
    <t>https://www.czso.cz/csu/czso/vzoph_cr</t>
  </si>
  <si>
    <t>roční, 9.3. předběžné údaje za předchozí rok</t>
  </si>
  <si>
    <t>https://www.czso.cz/csu/czso/spotreba-potravin-2013-de0e4yvg8q</t>
  </si>
  <si>
    <t>https://www.czso.cz/csu/czso/ukazatele-vyzkumu-a-vyvoje-2013-w6rsbm7x7x</t>
  </si>
  <si>
    <t>https://www.czso.cz/csu/czso/statistika_vyzkumu_a_vyvoje</t>
  </si>
  <si>
    <t>roční, listopad - údaje za minulý rok</t>
  </si>
  <si>
    <t>https://www.czso.cz/csu/czso/ict_sektor</t>
  </si>
  <si>
    <t>tab. 2 (list T2)</t>
  </si>
  <si>
    <t>poznámka:</t>
  </si>
  <si>
    <t>Časová řada není srovnatelná v celé své délce vzhledem ke změně metodiky dopočtů. S jistou mírou tolerance lze skupiny let mezi sebou porovnávat. Jedná se o roky 2005 - 2007 a zároveň roky 2008 - 2013, jejichž hodnoty vznikly na základě shodných metodik.</t>
  </si>
  <si>
    <t>Celkové výdaje na ochranu životního prostředí v agregaci za všechny zdroje financování 1)</t>
  </si>
  <si>
    <t>https://www.czso.cz/csu/czso/320198-14-r_2014-0300</t>
  </si>
  <si>
    <r>
      <t>1)</t>
    </r>
    <r>
      <rPr>
        <sz val="8"/>
        <rFont val="Arial CE"/>
        <family val="2"/>
        <charset val="238"/>
      </rPr>
      <t xml:space="preserve">  zahrnuty všechny oblasti ochrany životního prostředí, tj. ochrana ovzduší a klimatu; nakládání s odpadními vodami; nakládání s odpady; ochrana a sanace půdy, podzemních a povrchových vod; omezování hluku a vibrací; ochrana krajiny a biodiversity; ochrana proti záření; výzkum a vývoj na ochranu ŽP; ostatní aktivity na ochranu životního prostředí</t>
    </r>
  </si>
  <si>
    <t>osoby s dosaženým vzděláním - ISCED 5 a 6</t>
  </si>
  <si>
    <t>Výběrové šetření pracovních sil</t>
  </si>
  <si>
    <t>ad hoc výstup</t>
  </si>
  <si>
    <t>vzhledem ke zdroji dat (výběrové šetření) má údaj za Karlovarský kraj nízkou spolehlivost</t>
  </si>
  <si>
    <t>nerozlišeno</t>
  </si>
  <si>
    <t>https://www.czso.cz/csu/czso/statni-rozpoctove-vydaje-a-dotace-na-vyzkum-a-vyvoj-gbaord-v-cr-2013-1e31u0425l</t>
  </si>
  <si>
    <t>roční, listopad - data za předchozí rok</t>
  </si>
  <si>
    <t>veřejné výdaje na VaV (mil. Kč)</t>
  </si>
  <si>
    <t>HDP (mil. Kč)</t>
  </si>
  <si>
    <t>podíl</t>
  </si>
  <si>
    <t>výdaje na VaV ve vládním sektoru (mil. Kč)</t>
  </si>
  <si>
    <t>z toho financováno z podnik. zdrojů (mil.Kč)</t>
  </si>
  <si>
    <t>zaměstnanci VaV (fyzické osoby k 31.12.)</t>
  </si>
  <si>
    <t>zaměstnanci celkem</t>
  </si>
  <si>
    <t>zaměstnanci VaV na 1000 zaměstnaných</t>
  </si>
  <si>
    <t>promile</t>
  </si>
  <si>
    <t>zaměstnanci VaV - ženy (fyzické osoby k 31.12.)</t>
  </si>
  <si>
    <t>zaměstnanci VaV (ženy) na 1000 zaměstnaných</t>
  </si>
  <si>
    <t>výzkumní pracovníci (fyzické osoby k 31.12.)</t>
  </si>
  <si>
    <t>výzkumní pracovníci na 1000 zaměstnaných</t>
  </si>
  <si>
    <t>výzk. pracovníci - ženy (fyzické osoby k 31.12.)</t>
  </si>
  <si>
    <t>výzk. pracovníci (ženy) na 1000 zaměstnaných</t>
  </si>
  <si>
    <t>2011*</t>
  </si>
  <si>
    <t>výzkumní prac. s cizím státním občanstvím</t>
  </si>
  <si>
    <t>Slovensko</t>
  </si>
  <si>
    <t>Ukrajina</t>
  </si>
  <si>
    <t>Rusko</t>
  </si>
  <si>
    <t>Německo</t>
  </si>
  <si>
    <t>ostatní</t>
  </si>
  <si>
    <t>* údaje jsou dostupné jen za rok 2011, kdy se ukazatel o státním občanství výzkumných pracovníků zjišťoval poprvé. Znovu se bude tento ukazatel zjišťovat v roce 2016 (tzn. údaje za rok 2015, které budou zveřejněny na podzim roku 2016).</t>
  </si>
  <si>
    <t>celkové výdaje na VaV (mil. Kč)</t>
  </si>
  <si>
    <t>výdaje na VaV ve vládním a VŠ sektoru (mil. Kč)</t>
  </si>
  <si>
    <t>ČSÚ (statistické šetření TI20xy)</t>
  </si>
  <si>
    <t>Inovační aktivity podniků v ČR</t>
  </si>
  <si>
    <t>213003-14</t>
  </si>
  <si>
    <t>jednou za dva roky (2012, 2014, …), sledované období 3 let (2010-2012, 2012-2014, …)</t>
  </si>
  <si>
    <t>počet na 1 mil. obyv.</t>
  </si>
  <si>
    <t>6,94 </t>
  </si>
  <si>
    <t>10,88 </t>
  </si>
  <si>
    <t>20,07 </t>
  </si>
  <si>
    <t>16,77 </t>
  </si>
  <si>
    <t>18,31 </t>
  </si>
  <si>
    <t>http://ec.europa.eu/eurostat/tgm/refreshTableAction.do?tab=table&amp;plugin=1&amp;pcode=tsc00009&amp;language=en</t>
  </si>
  <si>
    <t>WIPO (World Intellectual Property Organization)</t>
  </si>
  <si>
    <t>http://ipstats.wipo.int/ipstatv2/?lang=en</t>
  </si>
  <si>
    <t>https://www.czso.cz/csu/czso/investice_v_ict</t>
  </si>
  <si>
    <t>https://www.czso.cz/csu/czso/hdp_narodni_ucty</t>
  </si>
  <si>
    <t>https://www.czso.cz/csu/czso/320198-14-r_2014-2800</t>
  </si>
  <si>
    <t>Celková konečná spotřeba energie v průmyslu</t>
  </si>
  <si>
    <t>https://www.czso.cz/csu/czso/energeticka-bilance-2012-lxel7cr2q7</t>
  </si>
  <si>
    <t xml:space="preserve">Celková konečná spotřeba energie ve službách </t>
  </si>
  <si>
    <t>https://www.czso.cz/csu/czso/produkce-vyuziti-a-odstraneni-odpadu-2013-tywmw59yke</t>
  </si>
  <si>
    <t>z celkového počtu obyvatel (střední stav)</t>
  </si>
  <si>
    <t>https://www.czso.cz/csu/czso/vodovody-kanalizace-a-vodni-toky-2013-b8k18xm1pf</t>
  </si>
  <si>
    <t>5. 5. - data za předchozí rok</t>
  </si>
  <si>
    <t>nepublikuje se, ad hoc výstup z výkazu VH8a-01</t>
  </si>
  <si>
    <t>Celkové množství fosforu vypuštěného do vodních toků</t>
  </si>
  <si>
    <t>mil.m3/rok</t>
  </si>
  <si>
    <t xml:space="preserve">zdroj: </t>
  </si>
  <si>
    <t>ČÚZK, ČSÚ - data pro ÚAP dle vyhl. 500/2006 Sb. ke stavebnímu zákonu</t>
  </si>
  <si>
    <t>https://www.czso.cz/csu/czso/csu_a_uzemne_analyticke_podklady</t>
  </si>
  <si>
    <t>rok 2014:</t>
  </si>
  <si>
    <t>ČÚZK, ČSÚ - databáze KROK, ad hoc výpočet</t>
  </si>
  <si>
    <t>30.6. - údaje za předchozí rok</t>
  </si>
  <si>
    <t>Populace pokrytá Místními akčními skupinami</t>
  </si>
  <si>
    <t>trvale bydlící obyvatelstvo k 31.12.</t>
  </si>
  <si>
    <t xml:space="preserve">zdroje: </t>
  </si>
  <si>
    <t>ČSÚ - průběžná demografická statistika k 31.12; trvale bydlící obyvatelstvo</t>
  </si>
  <si>
    <t>http://www.czso.cz/csu/redakce.nsf/i/data_pro_mistni_akcni_skupiny_mas</t>
  </si>
  <si>
    <t>http://nsmascr.cz/</t>
  </si>
  <si>
    <t>počet obyvatel - roční, 30.6. - údaje za předchozí rok</t>
  </si>
  <si>
    <t>Dostupná hodnota před revizí ČSÚ 31.3.2015</t>
  </si>
  <si>
    <t xml:space="preserve">Datum, ke kterému se uvedená hodnota vztahuje </t>
  </si>
  <si>
    <t>Aktualizovaná hodnota po revizi ČSÚ 31.3.2015</t>
  </si>
  <si>
    <t xml:space="preserve">Datum, ke kterému se aktualizovaná hodnota vztahuje </t>
  </si>
  <si>
    <t xml:space="preserve">http://vdb.czso.cz/vdbvo/tabparam.jsp?voa=tabulka&amp;cislotab=DEM0040PU_KR&amp;&amp;kapitola_id=19  </t>
  </si>
  <si>
    <t>http://vdb.czso.cz/vdbvo/tabparam.jsp?voa=tabulka&amp;cislotab=DEM0010PU_KR&amp;&amp;kapitola_id=19</t>
  </si>
  <si>
    <t>Od roku 1999</t>
  </si>
  <si>
    <t>od roku 2001</t>
  </si>
  <si>
    <t>výzvy</t>
  </si>
  <si>
    <t>Výzva k podávání žádostí o poskytnutí podpory k realizaci integrovaného projektu v rámci integrované strategie vyhlašovaná nositelem integrovaného nástroje, ze které vyplynuly schválené projekty k financování z OP místní akční skupinou (MAS).</t>
  </si>
  <si>
    <t>Počet podpořených polyfunkčních komunitních center</t>
  </si>
  <si>
    <t>Celkový počet zemědělských podniků, které obdržely podporu z PRV na modernizaci , restrukturalizaci v rámci operace 4.1.1 (s vícenásobným započtením) vůči všem zemědělským podnikům ve výchozím roce (2013).</t>
  </si>
  <si>
    <t>Počet podkladů potřebných pro zajištění územních podmínek realizace ÚSES</t>
  </si>
  <si>
    <t>Number of  documents needed to provide  areal requirements of territorial systém of ecological stability</t>
  </si>
  <si>
    <t>Počet pořízených plánů územních systémů ekologické stability (ÚSES), které umožní zajištění územních podmínek a realizaci ÚSES v praxi</t>
  </si>
  <si>
    <t>kopie 402</t>
  </si>
  <si>
    <r>
      <t>Míra fluktuace kvalifikovaných zaměstnanců v podpořené organizační složce státu</t>
    </r>
    <r>
      <rPr>
        <sz val="10"/>
        <color rgb="FFFF0000"/>
        <rFont val="Arial"/>
        <family val="2"/>
        <charset val="238"/>
      </rPr>
      <t xml:space="preserve"> po 12m</t>
    </r>
  </si>
  <si>
    <t>Počet nových tříd ve vzdělávacích zařízeních</t>
  </si>
  <si>
    <t>Number of facilities with newly equipped classrooms</t>
  </si>
  <si>
    <t>Number of educational facilities using new products</t>
  </si>
  <si>
    <t>Podíl podniků, u kterých došlo ke zvýšení výkonů vůči všem podpořeným podnikům z PRV v rámci operace.</t>
  </si>
  <si>
    <t xml:space="preserve">Podíl celkových veřejných výdajů na operaci k celkovému rozpočtu </t>
  </si>
  <si>
    <t>Podíl podniků, u kterých došlo ke zvýšení hrubé přidané hodnoty (HPH) vůči všem podpořeným podnikům z PRV v rámci operace.</t>
  </si>
  <si>
    <t>Podíl zemědělských podniků pobírajících podporu na účast na místních trzích nebo v krátkých dodavatelských řetězcích k celkovému počtu zemědělských podniků (R4/T6)</t>
  </si>
  <si>
    <t>Percentage of agricultural holdings  receiving support for participation on local markets or short supply circuits from all agricultural holdings (R4/T6)</t>
  </si>
  <si>
    <t>Podíl podpořených podniků v rámci operace 16.4.1 vůči všem zemědělským podnikům ve výchozím roce (2013).</t>
  </si>
  <si>
    <t>Počet podniků podpořených v rámci investic při vývoji nových produktů, postupů, technologií  (v zemědělské prvovýrobě/ při zpracování zemědělských produktů a jejich uvádění na trh)</t>
  </si>
  <si>
    <t>Number of holdings supported for investments in to the development of new products, processes,  technologies  (in agriculture/ processing and marketing of agricultural products)</t>
  </si>
  <si>
    <t>Total number of farm holding receiving business start-up aid for young farmers under Art. 19 over the programming or total number of farm holdings supported for investment targeting young farmers under Art. 17 period expressed as a percentage of the total number of agricultural holdings in base year for the RDP area</t>
  </si>
  <si>
    <t>Indikátor slouží ke sledování navýšení energetického využití ostatních odpadů v zařízeních k tomu určených, kdy odpady nahrazují primární suroviny.
Takto využitý odpad by byl jinak s velkou pravděpodobností uložen na skládky, jelikož ho nelze dále materiálově využít.
Zařízení pro energetické využití odpadů je zařízení pro využití odpadů způsobem obdobným jako palivo nebo jiným způsobem k výrobě energie, zařazené pod kód R1 přílohy č. 3 k zákonu o odpadech a kód Z6 z přílohy č. 22 vyhlášky č. 383/2001 Sb., o podrobnostech nakládání s odpady.</t>
  </si>
  <si>
    <t xml:space="preserve">Indikátor sleduje zvýšení množství využití nebezpečného odpadu včetně zdravotnických odpadů.
</t>
  </si>
  <si>
    <t>Snížení množství vypouštěného znečištění v chemické spotřebě kyslíku stanovené dichromanem draselným, ke kterému dojte vlivem realizací opatření v rámci OPŽP 2014-2020.</t>
  </si>
  <si>
    <t xml:space="preserve">Snížení hmotnosti celkového fosforu ve vypouštěných odpadních vodách v tunách za rok, limity viz vodní zákon č. 254/2001 Sb., ve znění pozdějších předpisů.
Hodnoty snížení hmotnosti celkového fosforu ve vypouštěných odpadních vodách jsou součástí vydávaných povolení k nakládání s povrchovými nebo podzemními vodami. 
Rozdíl mezi počáteční a cílovou hodnotou indikátoru je adekvátní předpokládané návrhové kapacitě nově vybudovaných a rekonst.  ČOV (viz indikátor 42205).
</t>
  </si>
  <si>
    <t>Percentage of expenditure under the Art. 14 (resp. 15  and 35)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</si>
  <si>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
Stanoven je jako podíl  rozpočtu opatření vůči celkovému rozpočtu PRV. </t>
  </si>
  <si>
    <t>činnosti spolupráce</t>
  </si>
  <si>
    <t xml:space="preserve">Number of cooperation operations supported (other than EIP) broken down by type: pilot projects, development of new products, processes and technologies  (16.2); other) co-operation among small operators in organising joint work processes and sharing facilities and resources, and for developing/marketing tourism (16.3); for cooperation on establishment and development of short supply chains / local markets or for local promotion of short supply chains and local markets (16.4);  for for cooperation among supply chain actors for sustainable provision of biomass (16.6)
One operation could either equal to 1 project (e.g. drawing up of forest management plan) or not (e.g. non CLLD local strategies…). For certain, 1 operation supported (group, network/cluster, non CLLD local strategies …) would probably implement several projects.
</t>
  </si>
  <si>
    <t xml:space="preserve">Celková produkce ostatních odpadů zahrnuje odpad vyprodukovaný podnikovou sférou a obcemi. Jedná se o pProcentuální podíl energeticky využitých odpadů na produkci ostatních odpadů .
http://www.mzp.cz/cz/odpady_podrubrika
</t>
  </si>
  <si>
    <t>Procentuální podíl energeticky využitých komunálních odpadů na celkové produkci komunálních odpadů v daném roce.</t>
  </si>
  <si>
    <t xml:space="preserve">http://www.mzp.cz/cz/odpady_podrubrika
https://www.czso.cz/csu/czso/produkce-vyuziti-a-odstraneni-odpadu-2013-tywmw59yke
</t>
  </si>
  <si>
    <t>http://www.mzp.cz/cz/odpady_podrubrika
https://www.czso.cz/csu/czso/produkce-vyuziti-a-odstraneni-odpadu-2013-tywmw59yke</t>
  </si>
  <si>
    <t xml:space="preserve">Podíl výše auditovaných prostředků (prostředky vykazované příjemci v rámci žádostí o platbu) na celkové alokaci operačních programů ČR. </t>
  </si>
  <si>
    <t>Procentní podíl dat v Aplikaci MS2014+, která byla naplněna v souladu s požadavky nařízení EK, implementačních aktů, jednotného metodického prostředí ESIF v ČR a s požadavky národní legislativy a zahrnují kompletní a správné informace potřebné pro řízení, monitorování, vyhodnocování a kontrolu Dohody o partnerství, programů a operací v rámci ESIF.</t>
  </si>
  <si>
    <t>www.cenia.cz, http://issar.cenia.cz, http://issar.cenia.cz/issar/page.php?id=460 
https://www.czso.cz/csu/czso/produkce-vyuziti-a-odstraneni-odpadu-2013-tywmw59yke</t>
  </si>
  <si>
    <t xml:space="preserve">Indikátor definuje celkovou produkci všech nebezpečných odpadů bez rozdílu klasifikace odpadu 
dle Klasifikace ekonomické činnosti (CZ-NACE), tj. produkci všech odpadů, které jsou v Katalogu odpadů uvedeny jako nebezpečné (označeny „hvězdičkou“), včetně nebezpečných složek komunálních odpadů a včetně odpadů, které byly zařazeny jako nebezpečné na základě § 6 odst. 1) 
a 2) zákona č. 185/2001 Sb., o odpadech a o změně některých dalších zákonů, ve znění pozdějších předpisů (dále jen „zákon o odpadech“).
Indikátor je jedním ze základních ukazatelů vývoje odpadového hospodářství  na poli nakládání 
s nebezpečnými odpady. Vypovídá o celkovém množství nebezpečných odpadů, které byly v ČR v daném roce evidovány podle zákona o odpadech. K tomuto indikátoru jsou vztahovány další základní ukazatele a indikátory vývoje odpadového hospodářství v nakládání s nebezpečnými odpady.
</t>
  </si>
  <si>
    <t xml:space="preserve">IROP; OP TP; </t>
  </si>
  <si>
    <t>OP TP; OP VVV</t>
  </si>
  <si>
    <t>Soukromé investice odpovídající veřejné podpoře podniků (granty)</t>
  </si>
  <si>
    <t>Soukromé investice odpovídající veřejné podpoře podniků (jiné než granty)</t>
  </si>
  <si>
    <t>Navýšení kapacity nově vybudovaných a modernizovaných stávajících systémů separace a svozu odpadů (sběrné dvory, vybavení pro svoz, překladiště, třídící a dotřiďovací linky).</t>
  </si>
  <si>
    <t>Snížení hmotnosti celkového fosforu ve vypouštěných odpadních vodách v tunách za rok, limity viz vodní zákon č. 254/2001 Sb., ve znění pozdějších předpisů.</t>
  </si>
  <si>
    <t>Množství celkového dusíku ve vypouštěných odpadních vodách v tunách za rok, limity viz vodní zákon č. 254/2001 Sb., ve znění pozdějších předpisů.</t>
  </si>
  <si>
    <t>Indikátor poukazuje na navýšení využití komunálního odpadu v daném roce v zařízeních k tomu určených, kdy odpady nahrazují palivo, tj. náhrada primárních surovin odpadem, který by byl jinak s velkou pravděpodobností uložen na skládky.
Zařízení pro energetické využití odpadů je zařízení pro využití odpadů způsobem obdobným jako palivo nebo jiným způsobem k výrobě energie, zařazené pod kód R1 přílohy č. 3 k zákonu o odpadech a kód Z6 z přílohy č. 22 vyhlášky č. 383/2001 Sb.</t>
  </si>
  <si>
    <t>http://www.mzp.cz/cz/indikatory_odpadoveho_hospodarstvi_2013</t>
  </si>
  <si>
    <t>Plocha stanovišť, které jsou podporovány s cílem obnovit, zachovat a zvýšit biologickou rozmanitost</t>
  </si>
  <si>
    <t>Podíl lesní půdy nebo jiných zalesněných ploch pod závazkem obhospodařování podporujícím biologickou rozmanitost (prioritní oblast 4A) (R6) (T8)</t>
  </si>
  <si>
    <t>Percentage of forest or other wooded areas under management contracts supporting biodiversity (focus area 4A) (R6) (T8)</t>
  </si>
  <si>
    <t>Počet plně splněných obecných předběžných podmínek z pohledu národního gestora plnění předběžných podmínek. Částečně splněné obecné předběžné podmínky se do indikátoru nezapočítávají.</t>
  </si>
  <si>
    <t>splněné podmínky</t>
  </si>
  <si>
    <t>MS2014+</t>
  </si>
  <si>
    <t>mil. Kč/rok</t>
  </si>
  <si>
    <t>tis. Kč/rok</t>
  </si>
  <si>
    <t>Plocha stanovišť s podporou hospodaření přispívající ke zlepšení kvality vody</t>
  </si>
  <si>
    <t>Jedinečně podporovaná plocha všech intervencí PRV, které jsou cíleny na ochranu vody, včetně nakládání s hnojivy a pesticidy</t>
  </si>
  <si>
    <t>Area of habitats of agricultural and forest land supporting management that improving water quality</t>
  </si>
  <si>
    <t>Plocha stanovišť s podporou hospodaření přispívající k předcházení erozi půdy</t>
  </si>
  <si>
    <t>Area of habitats of agricultural and forest land supporting management that preventing soil erosion</t>
  </si>
  <si>
    <t>Jedinečně podporovaná plocha všech intervencí PRV, které jsou cíleny na ochranu půdy a předcházení erozi.</t>
  </si>
  <si>
    <t>Počet nových, rozšířených či modernizovaných výzkumných pracovišť podniků</t>
  </si>
  <si>
    <t>Výzkum; infrastruktura; podnikání</t>
  </si>
  <si>
    <t>Počet účastníků vzdělávání (O.12)</t>
  </si>
  <si>
    <t>Number of holdings supported (unique number)</t>
  </si>
  <si>
    <t>Množství odstraněných emisí prekurzorů PM2,5 z lokálního vytápění domácností zahrnuje množství emisí vyjadřující celkový roční objem prekurzorů sekundárních částic (SO2, NOx, NH3 a VOC) násobené faktory  potenciálu tvorby částic PM2,5  zpracovanými IIASA</t>
  </si>
  <si>
    <t>OP VVV; OP ŽP; OP PIK; IROP</t>
  </si>
  <si>
    <t>Zařízení vybudovaná a/nebo provozovaná v rámci projektu podporovaným ESF. Zařízení jsou započítána jen jednou bez ohledu na to, jestli jde o dotaci na vybudování a provoz nebo jen na provoz.</t>
  </si>
  <si>
    <t>Podíl uchazečů o zaměstnání využívající podpořené nástroje aktivní politiky zaměstnanosti 12 měsíců po ukončení účasti</t>
  </si>
  <si>
    <t>Podíl uchazečů o zaměstnání využívající podpořené nástroje aktivní politiky zaměstnanosti 24 měsíců po ukončení účasti</t>
  </si>
  <si>
    <t>Podíl uchazečů o zaměstnání využívající podpořené nástroje aktivní politiky zaměstnanosti 36 měsíců po ukončení účasti</t>
  </si>
  <si>
    <t>24m</t>
  </si>
  <si>
    <t>36m</t>
  </si>
  <si>
    <t>T1 Podíl výdajů podle čl. 14 nařízení (EU) č.1305/2013 v poměru k celkovým výdajům na PRV</t>
  </si>
  <si>
    <t>skupiny</t>
  </si>
  <si>
    <t>příjemce poradenské sklužby</t>
  </si>
  <si>
    <t>Počet vodních útvarů s nevyhovujícím stavem v ukazateli BSK5</t>
  </si>
  <si>
    <r>
      <rPr>
        <sz val="10"/>
        <color theme="1"/>
        <rFont val="Arial"/>
        <family val="2"/>
        <charset val="238"/>
      </rPr>
      <t xml:space="preserve">Množství </t>
    </r>
    <r>
      <rPr>
        <strike/>
        <sz val="10"/>
        <color theme="1"/>
        <rFont val="Arial"/>
        <family val="2"/>
        <charset val="238"/>
      </rPr>
      <t>odstraněných</t>
    </r>
    <r>
      <rPr>
        <sz val="10"/>
        <color theme="1"/>
        <rFont val="Arial"/>
        <family val="2"/>
        <charset val="238"/>
      </rPr>
      <t xml:space="preserve"> emisí primárních částic a prekurzorů sekundárních části</t>
    </r>
    <r>
      <rPr>
        <sz val="10"/>
        <color indexed="8"/>
        <rFont val="Arial"/>
        <family val="2"/>
        <charset val="238"/>
      </rPr>
      <t>c</t>
    </r>
  </si>
  <si>
    <t>The number of water bodies with the inconvenient state of BOD5</t>
  </si>
  <si>
    <t>Počet vodních útvarů s nevyhovujícím stavem v ukazateli BSK5, ve kterých dojde k systematickému snížení BSK5 na úroveň dobrého stavu vodních útvarů povrchových vod  dle rámcové směrnice o vodách.
Vodní útvar (v souladu se Směrnicí 2000/60/ES a zákonem č. 254/2001 Sb. Vodní zákon) je vymezené významné soustředění povrchových vod v určitém prostředí charakkterizované spololečnou formou jejich výskytu nebo společnými vlastnostmi vod a znaky hydrologického režimu.</t>
  </si>
  <si>
    <t>Množství emisí  PM10 z lokálního vytápění domácností</t>
  </si>
  <si>
    <t>Množství odstraněných emisí SO2 z průmyslu a zemědělství z podpořených projektů</t>
  </si>
  <si>
    <t>Množství odstraněných emisí NOx z průmyslu a zemědělství z podpořených projektů</t>
  </si>
  <si>
    <t>Množství odstraněných emisí VOC z průmyslu a zemědělství z podpořených projektů</t>
  </si>
  <si>
    <t>Množství odstraněných emisí NH3 z průmyslu a zemědělství z podpořených projektů</t>
  </si>
  <si>
    <t>SFŽP ČR</t>
  </si>
  <si>
    <t>UZSVM / CRAB</t>
  </si>
  <si>
    <t>Number of innovations introduced</t>
  </si>
  <si>
    <t>Počet inovací zavedených do výroby/na trh - produktové, procesní, organizační či marketingové inovace. Inovací se rozumí implementace nového nebo signifikantně zlepšeného produktu/služby, procesu nebo nové organizační či marketingové metody, přičemž se musí jednat o produkty, procesy a metody, které jsou minimálně nové (či podstatně zlepšené) pro danou firmu. Inovace může vycházet z vlastních vývojových aktivit firmy, nebo může být převzata z jiné organizace (dle Oslo Manual OECD, dostupný na http://www.oecd.org/science/inno/2367580.pdf).</t>
  </si>
  <si>
    <t>The number of new, expanded or modernized corporate research centers</t>
  </si>
  <si>
    <t>Počet fyzických výzkumných pracovišť/center podniků, u nichž došlo v rámci podpory k založení, modernizaci či rozšíření výzkumné infrastruktury, tj. k investicím do budov, zařízení či přístrojů využívaných k výzkumným účelům.</t>
  </si>
  <si>
    <t>Inovační vouchery</t>
  </si>
  <si>
    <t>Innovation vouchers</t>
  </si>
  <si>
    <t>Počet voucherů určených k distribuci v rámci projektu (vouchery budou použity pro nákup poradenských, expertních a podpůrných služeb v oblasti inovací od organizací pro výzkum a šíření znalostí s cílem zahájení či zintenzivnění inovačních aktivit malých a středních podniků. Poradenské, expertní a podpůrné služby v oblasti inovací zahrnují zejména měření, zkoušky, výpočty, konzultace, spolupráce s doktorandy, služby v oblasti nákupu, transferu duševního vlastnictví, apod.).</t>
  </si>
  <si>
    <t>inovační vouchery</t>
  </si>
  <si>
    <t xml:space="preserve">Podnikání; infrastruktura; </t>
  </si>
  <si>
    <t>Počet nabízených oblastí služeb dle podnikatelského záměru</t>
  </si>
  <si>
    <t>Počet využitých oblastí služeb</t>
  </si>
  <si>
    <t>Number of offered service areas according to the business plan</t>
  </si>
  <si>
    <t>oblasti služeb</t>
  </si>
  <si>
    <t>Celkový počet oblastí služeb, jež bude žadatel v rámci projektu nabízet. Jde o oblasti: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(vii) VTP dále poskytují vzdělávací, osvětové služby spojené s VaVaI.
(viii) Poskytování základních poradenských služeb a služeb pro MSP (bude zaměřeno na začínající firmy zejména v oblasti výroby, stavebnictví, obchodu a služeb s cílem podpořit zvýšení počtu nových podnikatelů a konkurenceschopnosti začínajících MSP).</t>
  </si>
  <si>
    <t>Number of occupied areas of services</t>
  </si>
  <si>
    <t>Jedná se o počet oblastí služeb, které žadatel využije dle svého podnikatelského záměru. Jde o oblasti: 
(i) na podporu internacionalizace MSP, 
(ii) pro strategické řízení a management inovací, 
(iii) služby expertů se znalostí mezinárodního prostředí 
(iv) a další související služby na zvýšení marketingových a manažerských dovedností MSP.</t>
  </si>
  <si>
    <t>Počet účastí na výstavách a veletrzích v zahraničí</t>
  </si>
  <si>
    <t>Počet účastí MSP na spolupráci s designerem</t>
  </si>
  <si>
    <t>Number of participations at exhibitions and trade fairs abroad</t>
  </si>
  <si>
    <t>účast</t>
  </si>
  <si>
    <t>Number of participations of SME in collaboration with the designer</t>
  </si>
  <si>
    <t>Podpořená plocha určená pro provoz inovační infrastruktury</t>
  </si>
  <si>
    <t>Počet instalovaných technologií</t>
  </si>
  <si>
    <t>Supported operating area for innovation infrastructure</t>
  </si>
  <si>
    <t>Number of installed technologies</t>
  </si>
  <si>
    <t>Počet nově instalovaných technologií (stroje a zařízení) v rámci projektu.</t>
  </si>
  <si>
    <t>Celková podlahová plocha VTP, PI a inovačních center určená pro provoz inovační infrastruktury. Aktivita provozu je spojena s provozními náklady na služby a energie. Blíže bude definováno v přílohách daných výzev.</t>
  </si>
  <si>
    <t>Míra pokrytí sítí nové generace (NGA)</t>
  </si>
  <si>
    <t>Snížení celkových ročních emisí suspendovaných částic PM10 pocházejících z průmyslu a zemědělství.</t>
  </si>
  <si>
    <t>Snížení celkových ročních emisí suspendovaných částic PM2,5 pocházejících z průmyslu a zemědělství.</t>
  </si>
  <si>
    <t xml:space="preserve">Snížení emisí PM2,5 z průmyslu a zemědělství tunách za rok na základě projektů podpořených z OPŽP 2014-2020.
Převážně tuhé částice.
</t>
  </si>
  <si>
    <t>Množství odstraněných emisí PM2,5 z průmyslu a zemědělství z podpořených projektů</t>
  </si>
  <si>
    <t>Snížení emisí SO2 z průmyslu a zemědělství tunách za rok na základě projektů podpořených z OPŽP 2014-2020.</t>
  </si>
  <si>
    <t>Snížení emisí NOx z průmyslu a zemědělství tunách za rok na základě projektů podpořených z OPŽP 2014-2020.</t>
  </si>
  <si>
    <t>Snížení emisí VOC z průmyslu a zemědělství tunách za rok na základě projektů podpořených z OPŽP 2014-2020.</t>
  </si>
  <si>
    <t>Snížení emisí NH3 z průmyslu a zemědělství tunách za rok na základě projektů podpořených z OPŽP 2014-2020.</t>
  </si>
  <si>
    <t xml:space="preserve">Množství odstraněných emisí prekurzorů PM2,5 z lokálního vytápění domácností zahrnuje množství emisí vyjadřující celkový roční objem prekurzorů sekundárních částic (SO2, NOx, NH3 a VOC) násobené faktory  potenciálu tvorby částic PM2,5  zpracovanými IIASA.
Plynné sloučeni.
</t>
  </si>
  <si>
    <t>Množství odstraněných emisí PM10 pocházejících z průmyslu a zemědělství z podpořených projektů</t>
  </si>
  <si>
    <t>Množství odstraněných emisí TZL pocházejících z průmyslu a zemědělství z podpořených projektů</t>
  </si>
  <si>
    <t>Množství odstraněných emisí tuhých znečišťujících látek pocházejících z průmyslu a zemědělství z podpořených projektů</t>
  </si>
  <si>
    <t>Množství odstraněných emisí SO2 z lokálního vytápění domácností  z podpořených projektů</t>
  </si>
  <si>
    <t>Množství odstraněných emisí NOx z lokálního vytápění domácností  z podpořených projektů</t>
  </si>
  <si>
    <t>Množství odstraněných emisí VOC z lokálního vytápění domácností z podpořených projektů</t>
  </si>
  <si>
    <t>Množství odstraněných emisí PM2,5 z lokálního vytápění domácností z podpořených projektů</t>
  </si>
  <si>
    <t>Množství odstraněných emisí TZL pocházejících z lokálního vytápění domácností z podpořených projektů</t>
  </si>
  <si>
    <t>Množství odstraněných emisí SO2 z lokálního vytápění domácností z podpořených projektů</t>
  </si>
  <si>
    <t>Množství odstraněných emisí NOx z lokálního vytápění domácností z podpořených projektů</t>
  </si>
  <si>
    <t>Množství odstraněných emisí TZL z lokálního vytápění domácností z podpořených projektů</t>
  </si>
  <si>
    <t xml:space="preserve">Množství odstraněných emisí PM2,5 z lokálního vytápění domácností z podpořených projektů.
Převážně tuhé částice.
</t>
  </si>
  <si>
    <t>Počet podniků pobírajících jinou finanční podporu než granty</t>
  </si>
  <si>
    <t xml:space="preserve">Digital Agenda Score61110: Zdroj v pdf. na http://ec.europa.eu/digital-agenda/en/scoreboard/czech-republic
(Broadband markets in CZ). http://digital-agenda-data.eu/charts/country-profiles-the-relative-position-against-all-other-european-countries#chart={"indicator-group":"broadband","ref-area":"CZ","time-period":"2012"}
</t>
  </si>
  <si>
    <t>Nově vytvořená podlahová plocha veřejných budov v pasivním energetickém standardu</t>
  </si>
  <si>
    <t>Podlahová plocha nových veřejných budov v pasivním energetickém standardu postavených s podporou OP ŽP.</t>
  </si>
  <si>
    <t>Úspora energie v GJ z podpořené nové výstavby v pasivním energetickém standardu oproti referenčnímu stavu, kdy by tyto budovy byly postaveny v energetické třídě C. Hodnota je vypočtena na základě údajů z energetického auditu s pomocí emisních faktorů.</t>
  </si>
  <si>
    <t>Snížení emisí prachových částic PM10 z terciárního sektoru z podpořených projektů.</t>
  </si>
  <si>
    <t>Snížení emisí prachových částic  velikostní frakce do 10 μm (PM10) z terciárního sektoru (kód 1.A.4.a.i dle nomenklatury pro reporting - NFR).</t>
  </si>
  <si>
    <r>
      <rPr>
        <sz val="10"/>
        <color theme="1"/>
        <rFont val="Arial"/>
        <family val="2"/>
        <charset val="238"/>
      </rPr>
      <t>Množství</t>
    </r>
    <r>
      <rPr>
        <sz val="10"/>
        <color theme="1"/>
        <rFont val="Arial"/>
        <family val="2"/>
        <charset val="238"/>
      </rPr>
      <t xml:space="preserve"> e</t>
    </r>
    <r>
      <rPr>
        <sz val="10"/>
        <color indexed="8"/>
        <rFont val="Arial"/>
        <family val="2"/>
        <charset val="238"/>
      </rPr>
      <t>misí prekurzorů částic PM 2,5 pocházejících z průmyslu a zemědělství</t>
    </r>
  </si>
  <si>
    <r>
      <rPr>
        <sz val="10"/>
        <color theme="1"/>
        <rFont val="Arial"/>
        <family val="2"/>
        <charset val="238"/>
      </rPr>
      <t>Množství</t>
    </r>
    <r>
      <rPr>
        <sz val="10"/>
        <color theme="1"/>
        <rFont val="Arial"/>
        <family val="2"/>
        <charset val="238"/>
      </rPr>
      <t xml:space="preserve"> e</t>
    </r>
    <r>
      <rPr>
        <sz val="10"/>
        <color indexed="8"/>
        <rFont val="Arial"/>
        <family val="2"/>
        <charset val="238"/>
      </rPr>
      <t>misí primárních částic PM 10 pocházejících z průmyslu a zemědělství</t>
    </r>
  </si>
  <si>
    <t>Množství odstraněných emisí prekurzorů částic PM2,5 pocházejících z terciárního sektoru z podpořených projektů.</t>
  </si>
  <si>
    <t>WEF</t>
  </si>
  <si>
    <t>Celek klastrem nebo kooperačních inovačních sítí koordinovaných výzkumných a vývojových aktivit, které jsou v souladu s jeho oborovým zaměřením a strategií, mají předkonkurenční charakter a pokrývají inovační potřeby většího okruhu zejm. malých a středních podniků; projekty koordinované TP, které vycházejí z témat identifikovaných ve strategických dokumentech jako klíčové pro konkurenceschopnost a udržitelný rozvoj reprezentovaného odvětví.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</si>
  <si>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Poměr všech výzkumných týmů z ČR v úspěšných (tj. financovaných) návrzích projektů vůči celkovému počtu výzkumných týmů z ČR, které se podílely na přípravě všech (formálně správných) návrhů projektů. Nejsou brány v úvahu návrhy projektů, které v důsledku formálních závad vůbec nevstoupily do odborného (peer-review) hodnocení. Započítávány jsou účasti v programu Horizont 2020, EURATOM, Copernicus (dříve GMES) a Galileo  (ve výchozí hodnotě účasti v 7. Rámcovém programu vč. programu EURATOM).</t>
  </si>
  <si>
    <t>Podíl studentů se specifickými potřebami na veřejných vysokých školách vůči celkovému počtu všech studentů na veřejných vysokých školách.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</si>
  <si>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Dlouhodobě nezaměstnaní účastníci, kteří po ukončení své účasti dostanou nabídku zaměstnání, dalšího vzdělávání, učńovské nebo odborné přípravy po ukončení své účasti - ženy</t>
  </si>
  <si>
    <t>Dlouhodobě nezaměstnaní účastníci  s nabídkou na zaměstnání či vzdělání - ženy</t>
  </si>
  <si>
    <t>Změna hodnoty zemědělské produkce v přepočtu na plný ekvivalent pracovní síly (RPJ) u podpořených vůči nepodpořeným  podnikům</t>
  </si>
  <si>
    <t>Počet zemědělských podniků, které nově zpracovávají vlastní produkty</t>
  </si>
  <si>
    <t>Celková délka cest zajišťujících zpřístupnění pozemků, zvýšení prostupnosti krajiny a její diverzifikaci</t>
  </si>
  <si>
    <t>Počet subjektů s podporou pro lesnickou infrastrukturu</t>
  </si>
  <si>
    <t xml:space="preserve">Počet projektů zaměřených na snížení dopadu akvakultury na životní prostředí (environmentální řízení, systémy auditu, environmentální služby ekologické akvakultury)
</t>
  </si>
  <si>
    <t>OP PPR; OP Z; OP VVV; IROP; OP TP; OP PIK; PRV</t>
  </si>
  <si>
    <t>OP PPR; IROP; OP Z; OP TP; OP VVV; PRV</t>
  </si>
  <si>
    <t>Počet podpořených zemědělských podniků/příjemců (O.4)</t>
  </si>
  <si>
    <t>Pracovní místa vytvořená v rámci projektů (R21/T20)</t>
  </si>
  <si>
    <t>Podíl zemědělských podniků s podporou z PRV do investic na založení nebo rozvoj nezemědělských činností  vůči všem zemědělským podnikům</t>
  </si>
  <si>
    <t>Celková (podpořená) plocha (O.5)</t>
  </si>
  <si>
    <t xml:space="preserve">T2 Celkový počet operací spolupráce podpořených v rámci opatření „spolupráce“ </t>
  </si>
  <si>
    <t>OP TP; OP PIK; IROP; OP ŽP; OP VVV; OP R; PRV</t>
  </si>
  <si>
    <t>IROP; OP TP; OP ŽP; OP VVV; OP R; PRV</t>
  </si>
  <si>
    <t>IROP; PRV</t>
  </si>
  <si>
    <t>OP PPR; IROP; OP Z; OP TP; OP PIK; OP VVV; EÚS ČR-Polsko; OP R; OP D; OP ŽP; PRV</t>
  </si>
  <si>
    <t>OP TP; OP PPR; OP PIK; IROP; OP VVV; OP R; EÚS ČR-Polsko; OP R; OP žp; OP D; OP Z; PRV</t>
  </si>
  <si>
    <t>OP PPR; IROP; OP TP; OP ŽP; OP VVV; EÚS ČR-Polsko; OP R; OP D; OP PIK; PRV</t>
  </si>
  <si>
    <t>OP TP; OP PPR; OP PIK; IROP; OP ŽP; OP VVV; OP R; EÚS ČR-Polsko; OP D; PRV</t>
  </si>
  <si>
    <t>OP TP; OP ŽP; PRV</t>
  </si>
  <si>
    <t>IROP; OP Z; OP R; PRV</t>
  </si>
  <si>
    <t>OP TP; OP PIK; OP ŽP; OP R; OP VVV; OP D; OP Z; OP PPR; PRV</t>
  </si>
  <si>
    <t>2017, 2020, 2023</t>
  </si>
  <si>
    <t>Celková délka vybudovaných či rekonstruovaných cyklostezek, cyklotras a pěších stezek</t>
  </si>
  <si>
    <t xml:space="preserve">Počet změnědělských podniků zapojených do spolupráce krátkých dodavatelských řetězců/místních trhů </t>
  </si>
  <si>
    <t>Výkon v kombinované přepravě</t>
  </si>
  <si>
    <t>Počet nových/modernizovaných mechanizmů či zařízení pro překládku</t>
  </si>
  <si>
    <t>Nezaměstnaní účastníci ve věkové skupině 25-29 let, kteří dokončili program podporovaný YEI - muži</t>
  </si>
  <si>
    <t>Nezaměstnaní účastníci ve věkové skupině 25-29 let, kteří dokončili program podporovaný YEI - ženy</t>
  </si>
  <si>
    <t>IROP; OP PPR; OP Z</t>
  </si>
  <si>
    <t>Počet modernizací plavidel</t>
  </si>
  <si>
    <t xml:space="preserve">Množství odstraněných emisí prekurzorů PM2,5 z z průmyslu a zemědělství zahrnuje množství emisí vyjadřující celkový roční objem prekurzorů sekundárních částic (SO2, NOx, NH3 a VOC) násobené faktory  potenciálu tvorby částic PM2,5  zpracovanými IIASA na základě projektů podpořených z OPŽP 2014-2020.
Plynné sloučeniny.
</t>
  </si>
  <si>
    <r>
      <rPr>
        <sz val="10"/>
        <color theme="1"/>
        <rFont val="Arial"/>
        <family val="2"/>
        <charset val="238"/>
      </rPr>
      <t>Množství</t>
    </r>
    <r>
      <rPr>
        <sz val="10"/>
        <color theme="1"/>
        <rFont val="Arial"/>
        <family val="2"/>
        <charset val="238"/>
      </rPr>
      <t xml:space="preserve">  e</t>
    </r>
    <r>
      <rPr>
        <sz val="10"/>
        <color indexed="8"/>
        <rFont val="Arial"/>
        <family val="2"/>
        <charset val="238"/>
      </rPr>
      <t>misí prekurzorů PM 2,5 z lokálního vytápění domácností</t>
    </r>
  </si>
  <si>
    <r>
      <rPr>
        <sz val="10"/>
        <color theme="1"/>
        <rFont val="Arial"/>
        <family val="2"/>
        <charset val="238"/>
      </rPr>
      <t xml:space="preserve">Množství </t>
    </r>
    <r>
      <rPr>
        <sz val="10"/>
        <color theme="1"/>
        <rFont val="Arial"/>
        <family val="2"/>
        <charset val="238"/>
      </rPr>
      <t>emisí primárních částic a prekurzorů sekundárních části</t>
    </r>
    <r>
      <rPr>
        <sz val="10"/>
        <color indexed="8"/>
        <rFont val="Arial"/>
        <family val="2"/>
        <charset val="238"/>
      </rPr>
      <t>c v rámci podpořených projektů</t>
    </r>
  </si>
  <si>
    <t>Počet domácností s lépe klasifikovanou spotřebou energie</t>
  </si>
  <si>
    <r>
      <rPr>
        <sz val="10"/>
        <color theme="1"/>
        <rFont val="Arial"/>
        <family val="2"/>
        <charset val="238"/>
      </rPr>
      <t>Množství e</t>
    </r>
    <r>
      <rPr>
        <sz val="10"/>
        <color indexed="8"/>
        <rFont val="Arial"/>
        <family val="2"/>
        <charset val="238"/>
      </rPr>
      <t>misí PM 10 z terciárního sektoru</t>
    </r>
  </si>
  <si>
    <t xml:space="preserve">http://cdr.eionet.europa.eu/cz/un/UNECE_CLRTAP_CZ/ </t>
  </si>
  <si>
    <r>
      <t>Množství</t>
    </r>
    <r>
      <rPr>
        <sz val="10"/>
        <color indexed="8"/>
        <rFont val="Arial"/>
        <family val="2"/>
        <charset val="238"/>
      </rPr>
      <t xml:space="preserve"> emisí prekurzorů částic PM2,5 pocházejících z terciárního sektoru (kód 1.A.4.a.i dle nomenklatury pro reporting - NFR): hodnota je tvořena objemem celkových ročních emisí  prekurzorů sekundárních částic (SO2, NOx, NH3, VOC) v tunách násobených jejich faktorem potenciálu tvorby částic dle IIASA.</t>
    </r>
  </si>
  <si>
    <t>http://cdr.eionet.europa.eu/cz/un/UNECE_CLRTAP_CZ/</t>
  </si>
  <si>
    <t>standardizované dotazníkové šetření</t>
  </si>
  <si>
    <t>OP ŽP; PRV; OP TP</t>
  </si>
  <si>
    <t>OP VVV; OP TP</t>
  </si>
  <si>
    <t>IROP; PRV; OP TP</t>
  </si>
  <si>
    <t>IROP; OP TP; OP R; PRV</t>
  </si>
  <si>
    <t>OP VVV; OP ŽP; IROP; PRV; OP TP</t>
  </si>
  <si>
    <t>OP VVV; OP ŽP; IROP; OP TP</t>
  </si>
  <si>
    <t>EÚS ČR-Polsko; OP TP</t>
  </si>
  <si>
    <t>T1 Podíl výdajů podle čl. 15 nařízení (EU) č.1305/2013 v poměru k celkovým výdajům na PRV</t>
  </si>
  <si>
    <t>T1 Podíl výdajů podle čl. 35 nařízení (EU) č.1305/2013 v poměru k celkovým výdajům na PRV</t>
  </si>
  <si>
    <t>akce/operace</t>
  </si>
  <si>
    <t>Název indikátoru v PD se v rámci jedntolivých opatření mírně liší z důvodu jejich zaměření</t>
  </si>
  <si>
    <t>OP PIK; OP PPR; OPVVV; OP D; IROP</t>
  </si>
  <si>
    <t xml:space="preserve">Společné projekty v oblasti rozvoje a internacionalizace </t>
  </si>
  <si>
    <t>6m</t>
  </si>
  <si>
    <t>18m</t>
  </si>
  <si>
    <t>30m</t>
  </si>
  <si>
    <t>OP VVV; OP PIK; OP Z; IROP; OP PPR; OP R; PRV</t>
  </si>
  <si>
    <t>OP TP; OP PIK; IROP; OP VVV</t>
  </si>
  <si>
    <t>IROP; OP TP; OP VVV</t>
  </si>
  <si>
    <t>OP VVV; IROP; OP TP</t>
  </si>
  <si>
    <t>Součet dílčích výstupových ukazatelů (počet  podpořených kooperačních činností  - kromě EIP (O.16) -  a počet podpořených skupin v rámci EIP /počet podpořených operací v rámci EIP (O.17) )</t>
  </si>
  <si>
    <t xml:space="preserve">This indicator counts all ENRD activities in which the NRN has participated and out of those in which the NRN actively contributed (e.g. through presentations, facilitation of working groups, poster sessions, etc.). </t>
  </si>
  <si>
    <t>O.24 Počet tematických a analytických výměn s podporou CSV</t>
  </si>
  <si>
    <t>O.25 Počet vytvořených komunikačních nástrojů CSV</t>
  </si>
  <si>
    <t>výměna informací</t>
  </si>
  <si>
    <t>This indicator counts the total number of thematic and analytical exchanges set up broken down by:
• Nr of thematic working groups set up;
• Nr of consultations (e.g. between MA and NRN stakeholders on programme modifications…);
• Others (trainings, web forum…). 
Out of these total nr thematic and analytical exchanges set up, it is counted how many:
• Are focused on sharing and disseminating M&amp;E findings
• Are devoted to advisors and/or innovation support services
• Are devoted to LAG including support to cooperation</t>
  </si>
  <si>
    <r>
      <t>Podíl studentů se SP k</t>
    </r>
    <r>
      <rPr>
        <sz val="10"/>
        <color indexed="8"/>
        <rFont val="Arial"/>
        <family val="2"/>
        <charset val="238"/>
      </rPr>
      <t xml:space="preserve"> počtu studentů</t>
    </r>
  </si>
  <si>
    <r>
      <rPr>
        <sz val="10"/>
        <color rgb="FFFF0000"/>
        <rFont val="Arial"/>
        <family val="2"/>
        <charset val="238"/>
      </rPr>
      <t>Kapacity</t>
    </r>
    <r>
      <rPr>
        <sz val="10"/>
        <color theme="1"/>
        <rFont val="Arial"/>
        <family val="2"/>
        <charset val="238"/>
      </rPr>
      <t xml:space="preserve"> modernizované vysoce specializované a návazné zdravotní péče</t>
    </r>
  </si>
  <si>
    <r>
      <t>Celkový počet účastníků</t>
    </r>
    <r>
      <rPr>
        <strike/>
        <sz val="10"/>
        <rFont val="Arial"/>
        <family val="2"/>
        <charset val="238"/>
      </rPr>
      <t xml:space="preserve"> </t>
    </r>
    <r>
      <rPr>
        <sz val="10"/>
        <rFont val="Arial"/>
        <family val="2"/>
        <charset val="238"/>
      </rPr>
      <t>- ženy</t>
    </r>
  </si>
  <si>
    <r>
      <t>Počet návštěv</t>
    </r>
    <r>
      <rPr>
        <sz val="10"/>
        <rFont val="Arial"/>
        <family val="2"/>
        <charset val="238"/>
      </rPr>
      <t xml:space="preserve"> kulturních památek a paměťových institucí zpřístupněných za vstupné </t>
    </r>
  </si>
  <si>
    <r>
      <t>Zvýšení kapacity</t>
    </r>
    <r>
      <rPr>
        <sz val="10"/>
        <rFont val="Arial"/>
        <family val="2"/>
        <charset val="238"/>
      </rPr>
      <t xml:space="preserve"> pro recyklaci odpadů</t>
    </r>
  </si>
  <si>
    <t>Jedná se o počet pořízených územních plánů a změn územních plánů ve vazbě na územní studie (dle zákona o územním plánování a stavebním řádu - stavební zákon). Podstatou územních plánů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 prostředí, hospodářský rozvoj a soudržnost společenství obyvatel území. Subjekty, které si pořizují územní plány, jsou obce s rozšířenou působností.</t>
  </si>
  <si>
    <t>Jedná se o počet pořízených regulačních plánů z podnětu nenahrazujících územní rozhodnutí (dle zákona o územním plánování a stavebním řádu - stavební zákon). Podstatou regulačních plánů je v řešené ploše stanovit zejména podrobné podmínky pro využití pozemků, pro ochranu hodnot a charakteru území, pro vytváření příznivého životního prostředí. Regulační plán vždy stanoví podmínky pro vymezení a využití pozemků, pro umístění staveb veřejné infrastruktury a vymezí veřejně prospěšné stavby nebo veřejně prospěšného opatření. Subjekty, které si pořizují regulační plány, jsou obce s rozšířenou působností. Pořizované regulační plány obce s rozšířenou působností musí být v souladu s platným územním plánem příslušné obce a nadřazenou územně plánovací dokumentací. V případě, kdy obec s rozšířenou působností nemá územní plán a požaduje regulační plán, musí být zachován stávající charakter území.</t>
  </si>
  <si>
    <t>Jedná se o počet pořízených územních studií (dle § 30 zákona o územním plánování a stavebním řádu) zaměřených na krajinu jako základní složku prostředí, v němž žijí lidé, jako výraz rozmanitosti jejich společného kulturního a přírodního dědictví a základ jejich identity. Podstatou územní studie je navržení, prověření a posouzení možností využití řešeného území/správního obvodu či prověření možných řešení vybraných problémů. Územní studie zaměřené na krajinu, řeší koncepční problémy krajiny (např. návrhy opatření pro dosažení nebo zachování cílových charakteristik krajiny, opatření pro snižování rizik dopadů klimatických změn, udržování vody v krajině nebo protipovodňová opatření). Cílem u těchto studií bude mimo jiné zohlednění Evropské úmluvy o krajině a uvedení jejích zásad a principů do běžné praxe. Subjekty, které si pořizují územní studie, jsou obce s rozšířenou působností.</t>
  </si>
  <si>
    <t>Jedná se o počet pořízených územních studií (dle § 30 zákona o územním plánování a stavebním řádu) zaměřených na veřejnou infrastrukturu (dle § 2, písm. k stavebního zákona). Podstatou územní studie je navržení, prověření a posouzení možností využití řešeného území či prověření možných řešení vybraných problémů. Územní studie zaměřené na veřejnou infrastrukturu, zahrnují infrastrukturu dopravní a technickou a rovněž řeší veřejná prostranství (dle § 34 zákona 128/2000 Sb.). Cílem je hospodárné využívání této infrastruktury. Subjekty, které si pořizují územní studie, jsou obce s rozšířenou působností.</t>
  </si>
  <si>
    <t>AOPK, (mimořádné vzhledem k hodnocení druhů a biotopů ve smyslu čl.17 Směrnice Rady č. 92/43/EHS)</t>
  </si>
  <si>
    <t>k 31.12.2019 a 31.12.2023</t>
  </si>
  <si>
    <t>IS ESF2014+</t>
  </si>
  <si>
    <t>Jedná se o uskutečněné realizace (opatření) v rámci rozvoje infrastruktury (např. výstavba, modernizace, rekonstrukce, obnova) v návaznosti na zajištění aktivního, potažmo plnohodnotného využívání a zpřístupnění kulturního a přírodního dědictví, jeho zabezpečení včetně dalšího zatraktivnění apod.</t>
  </si>
  <si>
    <t>Jedná se o snížení spotřeby domácnosti bez posunu v rámci klasifikace spotřeby energie (např. nedostatečný posun z ukazatele C na B v rámci Průkazu energetické náročnosti budovy či v rámci energetického posudku nebo auditu apod.)</t>
  </si>
  <si>
    <t xml:space="preserve">Podpořená strategie vyjadřuje souhrn všech možných aktivit podporovatelných v rámci operačního programu. </t>
  </si>
  <si>
    <t>Strategie je ucelený rozvojový dokument vztahující se na území místních akčních skupin (MAS), vyhodnocuje problémy a potenciál vymezeného území a navrhuje jeho další rozvoj pomocí konkrétních opatření.</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</si>
  <si>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 - tj. jsou poskytována na jiné adrese či jinak jasně vymezena.</t>
  </si>
  <si>
    <t>Jedná se o počet nově zpřístupněných a/nebo zefektivněných muzejních/galerijních podsbírek a/nebo knihovních fondů, které budou např. lépe zabezpečeny a/nebo ochráněny proti nejrůznějším negativním vlivům a/nebo lépe uchovány pro další generace včetně možného fyzického či elektronického zpřístupnění např. pro vědecké/badatelské, profesní, zájmové, vzdělávací či propagační účely apod. Zpřístupněním je v tomto smyslu myšlena i např. modernizace dotčených prostor pro uváděné účely, popř. vybudování nezbytných objektů sociálního, technického/technologického zázemí či realizace opatření vedoucích k zajištění vyšší bezpečnosti návštěvníků, odstraňování přístupových bariér apod.</t>
  </si>
  <si>
    <t>Jedná se o počet revitalizovaných (tzn. rekonstruovaných, renovovaných, zatraktivněných apod.) památkových objektů, které byly opraveny v rámci projektů s možností realizace opatření vedoucích k zefektivnění a ochraně mobiliárních fondů, které jsou součástí památkových objektů.  Památkovým objektem se rozumí takový objekt, který je uveden na: a) Seznamu národních kulturních památek, b) Indikativním seznamu národních kulturních památek, c) Seznamu světového dědictví UNESCO, d) Indikativním seznamu světového dědictví UNESCO.</t>
  </si>
  <si>
    <t>Jedná se o počet uskutečněných  revitalizací  (terénních úprav, rekonstrukcí, renovací apod.) v rámci zatraktivnění parků a zahrad u památek zapsaných na: a) Seznamu národních kulturních památek, b) Indikativním seznamu národních kulturních památek, c) Seznamu světového dědictví UNESCO, d) Indikativním seznamu světového dědictví UNESCO.</t>
  </si>
  <si>
    <t>Počet návštěv kulturních památek (např. hradů, zámků, sakrálních staveb apod.) a paměťových institucí, které jsou zpřístupněné za vstupné v rámci České republiky za období jednoho roku.</t>
  </si>
  <si>
    <t>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t>
  </si>
  <si>
    <t xml:space="preserve">Jedná se o počet osob, které absolvují výuku nebo výcvik na nových či zmodernizovaných vzdělávacích či výcvikových pracovištích. Započítána bude každá osoba, která zdárně ukončí výuku nebo výcvik na zmodernizovaném či novém výcvikovém či vzdělávacím pracovišti. Daná osoba bude započtena tolikrát, kolik úspěšně ukončených praktických forem výuky nebo výcviků bude absolvovat. 
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
Pojmem „zařízení“ je myšlen větší celek (komplex, objekt) určený pro výcvik a /nebo vzdělávání. Pojmem „pracoviště“ je pak míněna menší součást daného zařízení (komplexu), které má být v rámci intervence zmodernizováno nebo vybudováno např. simulátor, trenažer, polygon apod.
</t>
  </si>
  <si>
    <t>elektronická podání</t>
  </si>
  <si>
    <t>O.25 Number of NRN communication tools</t>
  </si>
  <si>
    <t>That indicator is broken down as following:
• Total event organized (seminars, conference, field trips…
• Nr of Publications: leaflets, newsletters, magazines... issued by the NRN including e-publications
• Nr of other NRN communication tools used to communicate RDP to broader public (e.g. website, social media…)
• Nr of projects examples collected and dissiminated by NRN
From project databases, nr of projects identifies, collected, documented and disssimated
Out of these total Nr of events organized, publications and other communication tools, it is counted how many:
• Are focused on sharing and disseminating M&amp;E findings
• Are devoted to advisors and/or innovation support services
• Are devoted to LAG including support to cooperation</t>
  </si>
  <si>
    <t xml:space="preserve">T3 Celkový počet vyškolených účastníků podle čl.14 nařízení EU č. 1305/2013 </t>
  </si>
  <si>
    <t xml:space="preserve">Total number of participants trained under measure 1 'Knowledge transfer and information actions' </t>
  </si>
  <si>
    <t xml:space="preserve">Total number of participants trained under Article 14 of Regulation (EU) No 1305/2013 </t>
  </si>
  <si>
    <t>Percentage of expenditure under the Art. 35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</si>
  <si>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1A)._x000D_
Stanoven je jako podíl  rozpočtu opatření vůči celkovému rozpočtu PRV. </t>
  </si>
  <si>
    <t>Percentage of expenditure under the Art. 15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</si>
  <si>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1A)._x000D_
Stanoven je jako podíl  rozpočtu opatření 2 vůči celkovému rozpočtu PRV. </t>
  </si>
  <si>
    <t xml:space="preserve">O.26 Počet činností Evropské sítě pro rozvoj venkova, jichž se účastnila CSV </t>
  </si>
  <si>
    <t>průběžně - po realizaci operace/projektu</t>
  </si>
  <si>
    <t xml:space="preserve">Do kategorie osob se zdravotním postižením patří v souladu s § 67 zákona č. 435/2004 Sb. fyzické osoby, které jsou orgánem sociálního zabezpečení uznány a) invalidními ve třetím stupni), b) invalidními v prvním nebo druhém stupni, c) zdravotně znevýhodněnými. Do této kategorie patří také fyzické osoby, které byly uznány Úřadem práce ČR zdravotně znevýhodněnými a rozhodnutí nepozbylo platnosti.
V případě projektů týkajících se škol a školských zařízení se nad rámec výše uvedeného zdravotně postiženými účastníky rozumí také děti, žáci a studenti se zdravotním postižením dle § 16 zákona č. 561/2004 a vyhlášky č. 73/2005, kteří potřebují speciální pomoc při vzdělávání kvůli svému znevýhodnění.
Osoby, mohou vykazovat několik znevýhodnění.
</t>
  </si>
  <si>
    <t>2x ročně</t>
  </si>
  <si>
    <t>jednorázově pro projekt - 2x ročně po realizaci investičního projektu</t>
  </si>
  <si>
    <t>Podíl venkovské populace pokryté strategiemi místního rozvoje (R22/T21)</t>
  </si>
  <si>
    <t>Percentage of rural population covered by local development strategies (R22/T21)</t>
  </si>
  <si>
    <t>Celková délka rekonstruovaných nebo modernizovaných železničních tratí. Jedná se o tratě, které jsou podpořeny v rámci prioritní osy 1, tzn. tratě TEN-T i mimo TEN-T.</t>
  </si>
  <si>
    <t>Celková délka rekonstruovaných nebo modernizovaných železničních tratí. Jedná se o tratě, které jsou podpořeny v rámci prioritní osy 1, tzn. tratě TEN-T (dle nařízení Evropského parlamentu a Rady (EU) č. 1315/2013 o hlavních směrech Unie pro rozvoj transevropské dopravní sítě).</t>
  </si>
  <si>
    <t>Délka železničních tratí, na kterých je zavedeno dálkově ovládané zabezpečovací zařízení či modernizováno zabezpečovací zařízení dle technických specifikací systémů a zařízení vydaných provozovatelem železniční dopravní cesty.</t>
  </si>
  <si>
    <t>Počet aktivit, které vedou k odstranění tzv. bottlenecku na železniční trati. Jedná se o "bodové" akce (tzn. na krátkých úsecích železniční tratě), které jsou však důležité pro plynulost a bezpečnost dopravy na sousedních úsecích (např. prostorová průchodnost, tunely, staré mostní konstrukce)</t>
  </si>
  <si>
    <t>Jedná se o poměr délky tratí sítě TEN-T, které byly vybaveny evropským systémem řízení železniční dopravy ERTMS, sestávající ze dvou základních částí - z komunikačního systému GSM-R a Evropského vlakového zabezpečovacího systému ETCS vztažené k celkové délce železniční sítě zařazené v TEN-T, vč. objízdných tratí sloužící k zajištění plynulosti dopravy na hlavních koridorech. V případě ČR se jedná o konvenční železniční síť.</t>
  </si>
  <si>
    <t>Stupeň zralosti (maturity) projektů zaměřených na vodní infrastrukturu. Stupeň zralosti jednotlivého projektu se pohybuje v rozmezí od 1 – 5. Projekt s hodnotou 1 v počáteční fázi připravenosti (např. má vyhotovenou studii proveditelnosti), projekt s hodnotou 5 je plně připraven, má veškerou dokumentaci potřebnou pro realizaci a zároveň má přidělené finanční prostředky k realizaci (vč. rozhodnutí EK, pokud je relevantní). Cílová hodnota v rámci specifického cíle programu je počítána jako průměr hodnot jednotlivých podpořených projektů na vnitrozemských vodních cestách. Z technického důvodu, kdy je nutné pro program určit výchozí jako nenulovou hodnotu za celou tuto oblast je pro případ Operačního programu Doprava zvolena hodnota 1 jako výchozí hodnota</t>
  </si>
  <si>
    <t>Počet nových/modernizovaných mechanizmů či zařízení pro překládku určených pro multimodální přepravu.</t>
  </si>
  <si>
    <t>Míra modernizace flotily vodní nákladní dopravy v ČR</t>
  </si>
  <si>
    <t>Délka nových silnic (v km), kdy po dokončení projektu vznikne buď nová silnice na místě, kde dřív žádná silnice nebyla, nebo se kapacita a kvalita dříve existující silnice natolik zvýší, že se změní klasifikace silnice (např. ze silnice II. řádu na rychlostní silnici národního významu). Pokud nastane druhý případ, tato silnice se již nezapočítává do indikátoru 72300 "Celková délka rekonstruovaných nebo modernizovaných silnic".</t>
  </si>
  <si>
    <t>Délka rekonstruovaných silnic v kilometrech, kde se zvýšila kvalita a/nebo kapacita (včetně bezpečnostních standardů). Pokud je zlepšení stavu silnice natolik významné, že se změní její kvalifikace a dá se považovat za novou silnici, bude započtena do indikátoru 72200 "Celková délka nově postavených silnic" a nikoliv do tohoto indikátoru.</t>
  </si>
  <si>
    <t>Počet zařízení a služeb ITS na silniční síti TEN-T za účelem zvýšení plynulosti dopravy na dálnicích, rychlostních silnic a silnic I. třídy na síti TEN-T. V rámci města se jedná o počet implementovaných nebo optimalizovaných zařízení / systémů / služeb (např. zabezpečovací, řídicí, odbavovací nebo informační) městské, příměstské a veřejné hromadné dopravy.</t>
  </si>
  <si>
    <t>Jedná se o poměr délky silniční komunikace vybavené informačními a řídicími zařízeními ITS na síti TEN-T k celkové délce silniční sítě TEN-T.</t>
  </si>
  <si>
    <t>Indikátor sleduje vývoj nehodovosti ve vybraných městech, kde se předpokládá, že budou podpořeny aktivity týkající se instalací zařízení inteligentních telematických systémů. Jedná se o počet osob, které byly v důsledku dopravní nehody usmrceny.</t>
  </si>
  <si>
    <t>1125</t>
  </si>
  <si>
    <t>ročenka dopravy</t>
  </si>
  <si>
    <t>1124</t>
  </si>
  <si>
    <t>1123</t>
  </si>
  <si>
    <t>38</t>
  </si>
  <si>
    <t>Share of upgraded TEN - T networks with satisfactory parameters of network quality</t>
  </si>
  <si>
    <t>Number of accidents with fatal injury</t>
  </si>
  <si>
    <t>1121</t>
  </si>
  <si>
    <t>ITS network coverage of the road network</t>
  </si>
  <si>
    <t>T16 Celkové investice do výroby energie z obnovitelných zdrojů</t>
  </si>
  <si>
    <t>celkové investice  v rámci operace 6.4.3 zaměřené na podporu OZE</t>
  </si>
  <si>
    <t xml:space="preserve">Míra nejistoty prostorové interpretace imisních dat </t>
  </si>
  <si>
    <t>Konečná spotřeba energie domácností v ČR</t>
  </si>
  <si>
    <r>
      <t>Tuny ekvivalentu CO</t>
    </r>
    <r>
      <rPr>
        <vertAlign val="subscript"/>
        <sz val="10"/>
        <rFont val="Arial"/>
        <family val="2"/>
        <charset val="238"/>
      </rPr>
      <t>2</t>
    </r>
    <r>
      <rPr>
        <sz val="10"/>
        <rFont val="Arial"/>
        <family val="2"/>
        <charset val="238"/>
      </rPr>
      <t>/rok</t>
    </r>
  </si>
  <si>
    <t>Počet poskytovaných druhů sociálních služeb</t>
  </si>
  <si>
    <t>Počet druhů sociálních služeb, které jsou či budou po ukončení projektu zaregistrovány podle zákona č. 108/2006 Sb., o sociálních službách, podpořených z projektu.
V projektu se načte každý druh sociální služby podpořený z projektu pouze jedenkrát, i kdyby měl různá registrační čísla (např. z důvodu jiného poskytovatele či místa poskytování).</t>
  </si>
  <si>
    <t>Number of types of social services provided</t>
  </si>
  <si>
    <t>Vývoz vyjadřuje hodnotu zboží odeslaného do zahraničí, které přestoupilo státní hranici za účelem jeho trvalého nebo dočasného ponechání v zahraničí. Podrobnosti - viz Metodika - http://www.czso.cz/csu/redakce.nsf/i/vzoph_cr.  Indikátor sleduje meziroční změnu v %.</t>
  </si>
  <si>
    <t xml:space="preserve">Objem přidané hodnoty v ICT sektoru za rok, tj. rozdíl mezi výkony vč. obchodní marže a výkonovou spotřebou.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</si>
  <si>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t xml:space="preserve">Počet zaměstnaných osob v ICT sektoru.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</si>
  <si>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r>
      <t xml:space="preserve">Plocha </t>
    </r>
    <r>
      <rPr>
        <sz val="10"/>
        <color rgb="FFFF0000"/>
        <rFont val="Arial"/>
        <family val="2"/>
        <charset val="238"/>
      </rPr>
      <t>nových,</t>
    </r>
    <r>
      <rPr>
        <sz val="10"/>
        <rFont val="Arial"/>
        <family val="2"/>
        <charset val="238"/>
      </rPr>
      <t xml:space="preserve"> rozšířených nebo zrekonstruovaných kapacit v m2 užitné plochy celkem, tj. rekonstrukce stávajících prostor a dále nástavby, kde nedochází k záboru nové půdy (zkolaudovaných nebo povolených k užívání). 
Pod pojmem „rozšíření“ v rámci daného indikátoru se rozumí nástavba stávajících kapacit, při níž dochází ke zvýšení stavby. 
Rekonstrukce zahrnuje udržovací práce a stavební úpravy, tj. změna dokončené stavby, při níž se zachovává vnější půdorysné i výškové ohraničení stavby.</t>
    </r>
  </si>
  <si>
    <t>2.6</t>
  </si>
  <si>
    <t>4</t>
  </si>
  <si>
    <t>6</t>
  </si>
  <si>
    <t>7</t>
  </si>
  <si>
    <t>7.6</t>
  </si>
  <si>
    <t>8</t>
  </si>
  <si>
    <t>8.6</t>
  </si>
  <si>
    <t>9</t>
  </si>
  <si>
    <t>10</t>
  </si>
  <si>
    <t>11</t>
  </si>
  <si>
    <t>12</t>
  </si>
  <si>
    <t>13</t>
  </si>
  <si>
    <t>14</t>
  </si>
  <si>
    <t>15</t>
  </si>
  <si>
    <t>16</t>
  </si>
  <si>
    <t>17</t>
  </si>
  <si>
    <t>18</t>
  </si>
  <si>
    <t>19</t>
  </si>
  <si>
    <t>20</t>
  </si>
  <si>
    <t>21</t>
  </si>
  <si>
    <t>22</t>
  </si>
  <si>
    <t>23</t>
  </si>
  <si>
    <t>24</t>
  </si>
  <si>
    <t>24.5</t>
  </si>
  <si>
    <t>02.2.69.5; 02.2.69.5</t>
  </si>
  <si>
    <t>25</t>
  </si>
  <si>
    <t>26.3</t>
  </si>
  <si>
    <t>Capacity of facilities used for re-charging of vehicles</t>
  </si>
  <si>
    <t>Zvýšení kapacity zařízení určených k nabíjení vozidel v rámci projektu. Jedná se o zařízení, které umožňuje dobíjení vozidel s alternativním pohonem. Zahrnují zařízení na rychlé i pomalé dobíjení elektrické energie.</t>
  </si>
  <si>
    <t>2.2 Vytvoření podmínek pro širší využití vozidel na alternativní pohon na silniční síti.</t>
  </si>
  <si>
    <t>04.2.40.2.2</t>
  </si>
  <si>
    <t>2.3 Zlepšení řízení dopravního provozu a zvyšování bezpečnosti dopravního provozu</t>
  </si>
  <si>
    <t>27.3</t>
  </si>
  <si>
    <t>04.2.40.2.3</t>
  </si>
  <si>
    <t>72401</t>
  </si>
  <si>
    <t>29</t>
  </si>
  <si>
    <t>29.5</t>
  </si>
  <si>
    <t>Passenger transport performance on railway lines</t>
  </si>
  <si>
    <t>Přepravní výkon v osobní přepravě na železnici vyjádřený v mil. os/km/rok</t>
  </si>
  <si>
    <t>mil.osob/rok</t>
  </si>
  <si>
    <t>Specifický cíl 1.5 -  Vytvoření podmínek pro širší využití železniční a vodní dopravy prostřednictvím modernizace dopravního parku</t>
  </si>
  <si>
    <t>04.1.40.1.5</t>
  </si>
  <si>
    <t>29.6</t>
  </si>
  <si>
    <t>Přepravní výkon v osobní přepravě na železnici vyjádřený v mil. os/km/rok.</t>
  </si>
  <si>
    <t>mil.osob/km/rok</t>
  </si>
  <si>
    <t>30</t>
  </si>
  <si>
    <t>Specifický cíl OP Doprava 2.3 -  Zlepšení řízení dopravního provozu a zvyšování bezpečnosti dopravního provozu</t>
  </si>
  <si>
    <t>31.3</t>
  </si>
  <si>
    <t>72420</t>
  </si>
  <si>
    <t>32</t>
  </si>
  <si>
    <t>33</t>
  </si>
  <si>
    <t>34</t>
  </si>
  <si>
    <t>34.3</t>
  </si>
  <si>
    <t>Combined transport performance</t>
  </si>
  <si>
    <t>Zvýšení objemu kombinované přepravy měřeno přepravním výkonem (tis. tkm). Zdrojem dat je statistická ročenka MD o přepravách kontejnerů, nástaveb, návěsů a přívěsů po železnici.</t>
  </si>
  <si>
    <t>1.3 - Vytvoření podmínek pro větší využití multimodální dopravy</t>
  </si>
  <si>
    <t>04.1.40.1.3</t>
  </si>
  <si>
    <t>35</t>
  </si>
  <si>
    <t>36</t>
  </si>
  <si>
    <t>37</t>
  </si>
  <si>
    <t>Fleet modernisation rate of water freight transport in the Czech Republic</t>
  </si>
  <si>
    <t>Výsledkový indikátor, kterým se sleduje zlepšení kvality nebo kapacity plavidel (např. výměna motoru, vybavení radary, atd.).</t>
  </si>
  <si>
    <t>1.5 Vytvoření podmínek pro širší využití železniční a vodní dopravy prostřednictvím modernizace dopravního parku</t>
  </si>
  <si>
    <t>38.2</t>
  </si>
  <si>
    <t>39</t>
  </si>
  <si>
    <t>39.3</t>
  </si>
  <si>
    <t>Share of the network with the required parameters of interoperability and safety</t>
  </si>
  <si>
    <t>Jedná se o poměr délky tratí sítě TEN-T, které byly vybaveny evropským systémem řízení železniční dopravy ERTMS, sestávající ze dvou základních částí - z komunikačního systému GSM-R a Evropského vlakového zabezpečovacího systému ETCS vztažené k celkové délce železniční sítě zařazené v TEN-T, vč. objízdných tratí sloužící k zajištění plynulosti dopravy na hlavních koridorech. V případě ČR se jedná o konvenční železniční síť.</t>
  </si>
  <si>
    <t>1.1 Zlepšení infrastruktury pro vyšší konkurenceschopnost a větší využití železniční dopravy</t>
  </si>
  <si>
    <t>04.1.41.1.1</t>
  </si>
  <si>
    <t>40</t>
  </si>
  <si>
    <t>41</t>
  </si>
  <si>
    <t>42</t>
  </si>
  <si>
    <t>43</t>
  </si>
  <si>
    <t>44</t>
  </si>
  <si>
    <t>45</t>
  </si>
  <si>
    <t>46</t>
  </si>
  <si>
    <t>47</t>
  </si>
  <si>
    <t>47.7</t>
  </si>
  <si>
    <t>48</t>
  </si>
  <si>
    <t>49</t>
  </si>
  <si>
    <t>49.8</t>
  </si>
  <si>
    <t>úprava frekvence</t>
  </si>
  <si>
    <t>49.9</t>
  </si>
  <si>
    <t>50</t>
  </si>
  <si>
    <t>50.5</t>
  </si>
  <si>
    <t>50.6</t>
  </si>
  <si>
    <t>žádáme doplnit</t>
  </si>
  <si>
    <t>51</t>
  </si>
  <si>
    <t>51.8</t>
  </si>
  <si>
    <t>Jedná se o počet udělených nových práv průmyslového vlastnictví na vynálezy (ve formě patentů) a technických řešení ve formě užitných a průmyslových vzorů nebo ochranných známek. Pod novými udělenými patenty a dalšími právy ochrany průmyslového vlastnictví se mají na mysli jak národní, tak mezinárodní. Práva ochrany průmyslového vlastnictví jsou udělovány příslušným úřadem, který má k jejich udělování patřičné kompetence (Úřad průmyslového vlastnictví ČR a další relevantní úřady jako EPO apod.).</t>
  </si>
  <si>
    <t>51.9</t>
  </si>
  <si>
    <t>52</t>
  </si>
  <si>
    <t>52.5</t>
  </si>
  <si>
    <t>52.6</t>
  </si>
  <si>
    <t>53</t>
  </si>
  <si>
    <t>53.5</t>
  </si>
  <si>
    <t>54</t>
  </si>
  <si>
    <t>54.5</t>
  </si>
  <si>
    <t>54.6</t>
  </si>
  <si>
    <t>55</t>
  </si>
  <si>
    <t>55.8</t>
  </si>
  <si>
    <t>55.9</t>
  </si>
  <si>
    <t>56</t>
  </si>
  <si>
    <t>56.5</t>
  </si>
  <si>
    <t>Jedná se o počet podaných přihlášek na ochranu práv průmyslového vlastnictví na vynálezy - jen PCT nebo přihlášek podaných u EPO (včetně samotných členských států bez ČR), USPTO a JPO. Jde o přihlášky podané na příslušný úřad, který má k jejich přijetí patřičné kompetence (jako EPO apod.).</t>
  </si>
  <si>
    <t>56.6</t>
  </si>
  <si>
    <t>56.7</t>
  </si>
  <si>
    <t>57</t>
  </si>
  <si>
    <t>57.9</t>
  </si>
  <si>
    <t>57.10</t>
  </si>
  <si>
    <t>57.11</t>
  </si>
  <si>
    <t>58</t>
  </si>
  <si>
    <t>58.5</t>
  </si>
  <si>
    <t>celek klastrem nebo kooperačních inovačních sítí koordinovaných výzkumných a vývojových aktivit, které jsou v souladu s jeho oborovým zaměřením a strategií, mají předkonkurenční charakter a pokrývají inovační potřeby většího okruhu zejm. malých a středních podniků; projekty koordinované TP, které vycházejí z témat identifikovaných ve strategických dokumentech jako klíčové pro konkurenceschopnost a udržitelný rozvoj reprezentovaného odvětví. Projektový indikátor "Společné projekty VaVaI" se bude společně s projektovým indikátorem "Společné projekty v oblasti marketingu a internacionalizace " načítat do nadřazeného indikátoru "Počet nových společných projektů vzniklých v rámci klastru nebo technologické platformy ", který není součástí projektové žádosti.</t>
  </si>
  <si>
    <t>58.6</t>
  </si>
  <si>
    <t>celek klastrem nebo kooperačních inovačních sítí koordinovaných výzkumných a vývojových aktivit, které jsou v souladu s jeho oborovým zaměřením a strategií, mají předkonkurenční charakter a pokrývají inovační potřeby většího okruhu zejm. malých a středních podniků; projekty koordinované TP, které vycházejí z témat identifikovaných ve strategických dokumentech jako klíčové pro konkurenceschopnost a udržitelný rozvoj reprezentovaného odvětví. Projektový indikátor "Společné projekty VaVaI" se bude společně s projektovým indikátorem "Společné projekty v oblasti marketingu a internacionalizace " načítat do nadřazeného indikátoru "Počet nových společných projektů vzniklých v rámci klastru, technologické platformy nebo kooperační inovační sítě", který není součástí projektové žádosti.</t>
  </si>
  <si>
    <t>Počet nových společných projektů vzniklých v rámci klastru, technologické platformy nebo kooperační inovační sítě (jen v novém NČI) - nadřazený; Společné projekty v oblasti marketingu a internacionalizace - podřízený</t>
  </si>
  <si>
    <t>Indikátor je podřízený společně s indikátorem "Společné projekty v oblasti marketingu a internacionalizace " nadřazenému indikátoru "Počet nových společných projektů vzniklých v rámci klastru, technologické platformy nebo kooperační inovační sítě", který je připomínkován a uveden v NČI 2014+</t>
  </si>
  <si>
    <t>58.7</t>
  </si>
  <si>
    <t>58.8</t>
  </si>
  <si>
    <t>celek klastrem nebo kooperačních inovačních sítí koordinovaných výzkumných a vývojových aktivit, které jsou v souladu s jeho oborovým zaměřením a strategií, mají předkonkurenční charakter a pokrývají inovační potřeby většího okruhu zejm. malých a středních podniků; projekty koordinované TP, které vycházejí z témat identifikovaných ve strategických dokumentech jako klíčové pro konkurenceschopnost a udržitelný rozvoj reprezentovaného odvětví.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</si>
  <si>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Indikátor je podřízený společně s indikátorem "Společné projekty v oblasti rozvoje a internacionalizace " nadřazenému indikátoru "Počet nových společných projektů vzniklých v rámci klastru, technologické platformy nebo kooperační inovační sítě", který je připomínkován a uveden v NČI 2014+</t>
  </si>
  <si>
    <t>58.9</t>
  </si>
  <si>
    <t>Počet nových společných projektů vzniklých v rámci klastru, technologické platformy nebo kooperační inovační sítě (jen v novém NČI) - nadřazený; Společné projekty v oblasti rozvoje a internacionalizace - podřízený</t>
  </si>
  <si>
    <t>58.10</t>
  </si>
  <si>
    <t>58.11</t>
  </si>
  <si>
    <t>Žádáme doplnit</t>
  </si>
  <si>
    <t>59</t>
  </si>
  <si>
    <t>59.5</t>
  </si>
  <si>
    <t>aktivity vycházející ze strategie klastru, kooperačních inovačních sítí a TP vedoucí k vyšší internacionalizaci - zahrnují přístupy k novým znalostem, klíčové infrastruktuře, využití nových produktů a služeb, přístup k novým trhům, navázání nových a prohloubení stávajících partnerství. Projektový indikátor "Společné projekty VaVaI" se bude společně s projektovým indikátorem "Společné projekty v oblasti marketingu a internacionalizace " načítat do nadřazeného indikátoru "Počet nových společných projektů vzniklých v rámci klastru nebo technologické platformy ", který není součástí projektové žádosti.</t>
  </si>
  <si>
    <t>59.6</t>
  </si>
  <si>
    <t>aktivity vycházející ze strategie klastru, kooperačních inovačních sítí a TP vedoucí k vyšší internacionalizaci - zahrnují přístupy k novým znalostem, klíčové infrastruktuře, využití nových produktů a služeb, přístup k novým trhům, navázání nových a prohloubení stávajících partnerství. Projektový indikátor "Společné projekty VaVaI" se bude společně s projektovým indikátorem "Společné projekty v oblasti marketingu a internacionalizace " načítat do nadřazeného indikátoru "Počet nových společných projektů vzniklých v rámci klastru, technologické platformy nebo kooperační inovační sítě", který není součástí projektové žádosti.</t>
  </si>
  <si>
    <t>"Počet nových společných projektů vzniklých v rámci klastru, technologické platformy nebo kooperační inovační sítě" (indikátor se připomínkuje v NČI 2014+) - nadřazený indikátor; "Společné projekty VaVaI"- podřízený indikátor</t>
  </si>
  <si>
    <t>Indikátor je podřízený společně s indikátorem "Společné projekty VaVaI" nadřazenému indikátoru "Počet nových společných projektů vzniklých v rámci klastru, technologické platformy nebo kooperační inovační sítě", který je připomínkován a uveden v NČI 2014+.</t>
  </si>
  <si>
    <t>59.7</t>
  </si>
  <si>
    <t>59.8</t>
  </si>
  <si>
    <t>Společné projekty v oblasti rozvoje a internacionalizace</t>
  </si>
  <si>
    <t>59.9</t>
  </si>
  <si>
    <t>59.10</t>
  </si>
  <si>
    <t>žádámé doplnit</t>
  </si>
  <si>
    <t>60</t>
  </si>
  <si>
    <t>60.9</t>
  </si>
  <si>
    <t>60.10</t>
  </si>
  <si>
    <t>60.11</t>
  </si>
  <si>
    <t>61</t>
  </si>
  <si>
    <t>61.6</t>
  </si>
  <si>
    <t>61.7</t>
  </si>
  <si>
    <t>61.8</t>
  </si>
  <si>
    <t>62</t>
  </si>
  <si>
    <t>62.4</t>
  </si>
  <si>
    <t>Mezinárodní projekty výzkumu a vývoje, kterého se účastní členové technologické platformy, kooperační inovační sítě nebo klastr jako celek. Účast na mezinárodním projektu bude doložena schválením příslušné registrační žádosti, která bude uvedena v přílohách zprávy z realizace.</t>
  </si>
  <si>
    <t>62.5</t>
  </si>
  <si>
    <t>62.6</t>
  </si>
  <si>
    <t>62.7</t>
  </si>
  <si>
    <t>úprava cílové hodnoty</t>
  </si>
  <si>
    <t>63</t>
  </si>
  <si>
    <t>63.6</t>
  </si>
  <si>
    <t>64</t>
  </si>
  <si>
    <t>64.5</t>
  </si>
  <si>
    <t>65</t>
  </si>
  <si>
    <t>65.5</t>
  </si>
  <si>
    <t>02.2.69.1; 02.2.69.2; 02.2.69.3; 02.2.69.1; 02.2.69.2; 02.2.69.3</t>
  </si>
  <si>
    <t>66</t>
  </si>
  <si>
    <t>66.5</t>
  </si>
  <si>
    <t>02.2.69.1; 02.2.69.1</t>
  </si>
  <si>
    <t>67</t>
  </si>
  <si>
    <t>67.5</t>
  </si>
  <si>
    <t>68</t>
  </si>
  <si>
    <t>68.5</t>
  </si>
  <si>
    <t>69</t>
  </si>
  <si>
    <t>70</t>
  </si>
  <si>
    <t>71</t>
  </si>
  <si>
    <t>71.6</t>
  </si>
  <si>
    <t>vráceno na žásdot ŘO</t>
  </si>
  <si>
    <t>72</t>
  </si>
  <si>
    <t>72.6</t>
  </si>
  <si>
    <t>73</t>
  </si>
  <si>
    <t>73.6</t>
  </si>
  <si>
    <t>OP VVV;IROP</t>
  </si>
  <si>
    <t>02.2.69.1; 02.3.68.4; 02.2.69.1; 02.3.68.4</t>
  </si>
  <si>
    <t>V PO2 je hlavní, v PO3 interní</t>
  </si>
  <si>
    <t>74</t>
  </si>
  <si>
    <t>74.6</t>
  </si>
  <si>
    <t>75</t>
  </si>
  <si>
    <t>76</t>
  </si>
  <si>
    <t>77</t>
  </si>
  <si>
    <t>77.6</t>
  </si>
  <si>
    <t>02.2.69.2; 02.2.69.2</t>
  </si>
  <si>
    <t>78</t>
  </si>
  <si>
    <t>79</t>
  </si>
  <si>
    <t>79.6</t>
  </si>
  <si>
    <t>02.2.69.3; 02.2.69.3</t>
  </si>
  <si>
    <t>80</t>
  </si>
  <si>
    <t>80.5</t>
  </si>
  <si>
    <t>02.2.69.4; 02.2.69.4</t>
  </si>
  <si>
    <t>81</t>
  </si>
  <si>
    <t>81.6</t>
  </si>
  <si>
    <t>82</t>
  </si>
  <si>
    <t>83</t>
  </si>
  <si>
    <t>´vráceno na žádost ŘO</t>
  </si>
  <si>
    <t>84</t>
  </si>
  <si>
    <t>85</t>
  </si>
  <si>
    <t>85.6</t>
  </si>
  <si>
    <t>86</t>
  </si>
  <si>
    <t>86.4</t>
  </si>
  <si>
    <t>87</t>
  </si>
  <si>
    <t>88</t>
  </si>
  <si>
    <t>89</t>
  </si>
  <si>
    <t>89.6</t>
  </si>
  <si>
    <t>90</t>
  </si>
  <si>
    <t>90.5</t>
  </si>
  <si>
    <t>91</t>
  </si>
  <si>
    <t>91.6</t>
  </si>
  <si>
    <t>92</t>
  </si>
  <si>
    <t>93</t>
  </si>
  <si>
    <t>94</t>
  </si>
  <si>
    <t>94.2</t>
  </si>
  <si>
    <t>95</t>
  </si>
  <si>
    <t>96</t>
  </si>
  <si>
    <t>96.4</t>
  </si>
  <si>
    <t>97</t>
  </si>
  <si>
    <t>97.4</t>
  </si>
  <si>
    <t>98</t>
  </si>
  <si>
    <t>99</t>
  </si>
  <si>
    <t>99.4</t>
  </si>
  <si>
    <t>100</t>
  </si>
  <si>
    <t>101</t>
  </si>
  <si>
    <t>102</t>
  </si>
  <si>
    <t>102.6</t>
  </si>
  <si>
    <t>103</t>
  </si>
  <si>
    <t>103.9</t>
  </si>
  <si>
    <t>104</t>
  </si>
  <si>
    <t>105</t>
  </si>
  <si>
    <t>105.4</t>
  </si>
  <si>
    <t>106</t>
  </si>
  <si>
    <t>107</t>
  </si>
  <si>
    <t>108</t>
  </si>
  <si>
    <t>108.7</t>
  </si>
  <si>
    <t>109</t>
  </si>
  <si>
    <t>109.9</t>
  </si>
  <si>
    <t>OP PIK;OP VVV;OP ŽP;IROP</t>
  </si>
  <si>
    <t>OP VVV-SC1; OP PIK-SC4.2; OP ŽP - SC3.5</t>
  </si>
  <si>
    <t>110</t>
  </si>
  <si>
    <t>111</t>
  </si>
  <si>
    <t>111.5</t>
  </si>
  <si>
    <t>112</t>
  </si>
  <si>
    <t>113</t>
  </si>
  <si>
    <t>113.5</t>
  </si>
  <si>
    <t>113.6</t>
  </si>
  <si>
    <t>114</t>
  </si>
  <si>
    <t>115</t>
  </si>
  <si>
    <t>115.4</t>
  </si>
  <si>
    <t>115.5</t>
  </si>
  <si>
    <t>Celková produkce ostatních odpadů zahrnuje odpad vyprodukovaný podnikovou sférou a obcemi. Jedná se o procentuální podíl energeticky využitých odpadů na produkci ostatních odpadů.
http://www.mzp.cz/cz/odpady_podrubrika</t>
  </si>
  <si>
    <t>116</t>
  </si>
  <si>
    <t>116.5</t>
  </si>
  <si>
    <t>117</t>
  </si>
  <si>
    <t>117.3</t>
  </si>
  <si>
    <t>118</t>
  </si>
  <si>
    <t>119</t>
  </si>
  <si>
    <t>120</t>
  </si>
  <si>
    <t>120.2</t>
  </si>
  <si>
    <t>TC 06 Zachování a ochrana životního prostředí a podpora účinného využívání zdrojů;TC 08 Podpora udržitelné zaměstnanosti, kvalitních pracovních míst a mobility pracovních sil;TC 09 Podpora sociálního začleňování a boj proti chudobě a diskriminaci;TC 10 Investice do vzdělávání, odborné přípravy a odborného výcviku k získávání dovedností a do celoživotního učení;TC 11 Posilování institucionální kapacity veřejných orgánů a zúčastněných stran a přispívání k účinné veřejné správě</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</si>
  <si>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stranami;TC 09_IP 60_ESF_aktivní začleňování, včetně začleňování s ohledem na podporu rovných příležitostí a aktivní účast a zlepšení zaměstnatelnosti;TC 09_IP 65_ESF_strategie komunitně vedeného místního rozvoje;TC 11_IP 74_ESF_"investice do institucionální kapacity a efektivnosti veřejné správy a veřejných služeb na celostátní, regionální a místní úrovni za účelem reforem, zlepšování právní úpravy a řádné správy.;TC 11_IP 121_EUS_šíření osvědčených postupů a odborných znalostí a využití výsledků výměny zkušeností týkajících se udržitelného rozvoje měst, včetně vazeb mezi městem a venkovem podle čl. 2 odst. 3 písm. b)</t>
  </si>
  <si>
    <t>03.1.48.1; 03.1.48.1; 03.1.48.2; 03.1.48.2; 03.1.51.1; 03.1.51.1; 03.1.52.1; 03.1.52.2; 03.1.54.1; 03.1.54.1; 03.1.49.1; 03.2.63.1; 03.2.63.1; 03.2.63.2; 03.2.63.2; 03.2.65.1; 03.3.60.1;  03.3.60.1; 03.4.74.2; 03.4.74.2; 03.5.125.1</t>
  </si>
  <si>
    <t>120.3</t>
  </si>
  <si>
    <t>121</t>
  </si>
  <si>
    <t>121.4</t>
  </si>
  <si>
    <t>OPZ-PO1, PO2, PO3</t>
  </si>
  <si>
    <t>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09_IP 60_ESF_aktivní začleňování, včetně začleňování s ohledem na podporu rovných příležitostí a aktivní účast a zlepšení zaměstnatelnosti;TC 09_IP 65_ESF_strategie komunitně vedeného místního rozvoje</t>
  </si>
  <si>
    <t>SC1: Zvýšit zaměstnanost podpořených osob, zejména starších, nízkokvalifikovaných a znevýhodněných; SC2:Zvýšit zaměstnanost podpořených mladých osob prostřednictvím programu Záruky pro mládež</t>
  </si>
  <si>
    <t>03.1.48.1; 03.1.48.1; 03.1.48.2; 03.1.48.2; 03.1.51.1; 03.1.51.1; 03.1.49.1; 03.2.60.1; 03.2.60.1; 03.2.60.2; 03.2.60.2; 03.2.65.1; 03.1.48.1; 03.1.48.1; 03.1.48.2; 03.1.48.2; 03.1.51.1; 03.1.51.1; 03.2.60.1; 03.2.60.1; 03.2.60.2; 03.2.60.2; 03.2.65.1</t>
  </si>
  <si>
    <t>122</t>
  </si>
  <si>
    <t>123</t>
  </si>
  <si>
    <t>123.2</t>
  </si>
  <si>
    <t>Účastníci intervence ESF, kteří jsou nově zapojení do vzdělávání (celoživotní učení, formální vzdělávání) či odborné přípravy (jak v rámci práce, tak mimo ni, odborné vzdělávání, atp.). Indikátor započítává účastníky ihned po ukončení jejich účasti v projektu. „Po ukončení své účasti“ znamená od započetí své účasti do doby jeden měsíc po jejím ukončení.</t>
  </si>
  <si>
    <t>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zaměstnatelnosti;TC 09_IP 65_ESF_strategie komunitně vedeného místního rozvoje;TC 09_IP 66_ESF_[Zrušeno] - přeshraniční podpora rovnosti žen a mužů a rovných příležitostí a přeshraniční podporu sociálního začlenění.</t>
  </si>
  <si>
    <t>PO_1_IP1_SC1; PO_1_IP2_SC1; PO_1_IP3_SC1; PO_1_IP5_SC1; PO_2_IP1_SC1; PO_2_IP1_SC2; PO_2_IP3_SC1; ; PO_3_SC1</t>
  </si>
  <si>
    <t>03.1.48.1; 03.1.48.1; 03.1.48.2; 03.1.48.2; 03.1.51.1; 03.1.51.1; 03.1.52.1; 03.1.49.1; 03.2.60.2; 03.2.60.2; 03.2.60.1; 03.2.60.1; 03.2.65.1; 03.3.60.1; 03.3.60.1</t>
  </si>
  <si>
    <t>dílčí indikátory: 62501 Účastníci v procesu vzdělávání / odborné přípravy po ukončení své účasti - muži; 62502 Účastníci v procesu vzdělávání / odborné přípravy po ukončení své účasti - ženy</t>
  </si>
  <si>
    <t>124</t>
  </si>
  <si>
    <t>125</t>
  </si>
  <si>
    <t>126</t>
  </si>
  <si>
    <t>127</t>
  </si>
  <si>
    <t>02.3.62.1; 02.3.68.2; 02.3.68.5</t>
  </si>
  <si>
    <t>02.3.62.1; 02.3.68.2; 02.3.68.5; 02.3.62.1; 02.3.68.2; 02.3.68.5</t>
  </si>
  <si>
    <t>128</t>
  </si>
  <si>
    <t>128.5</t>
  </si>
  <si>
    <t>02.3.61.1; 02.3.62.1;	02.3.68.1; 02.3.68.2; 02.3.68.3; 02.3.68.5</t>
  </si>
  <si>
    <t>02.3.61.1; 02.3.62.1; 02.3.68.1; 02.3.68.2; 02.3.68.3; 02.3.68.5; 02.3.61.1; 02.3.62.1; 02.3.68.1; 02.3.68.2; 02.3.68.3; 02.3.68.5</t>
  </si>
  <si>
    <t>129</t>
  </si>
  <si>
    <t>129.5</t>
  </si>
  <si>
    <t>02.3.62.1;	02.3.68.1; 02.3.68.2; 02.3.68.4; 02.3.68.5</t>
  </si>
  <si>
    <t>02.3.62.1; 02.3.68.1; 02.3.68.2; 02.3.68.4; 02.3.68.5; 02.3.62.1; 02.3.68.1; 02.3.68.2; 02.3.68.4; 02.3.68.5</t>
  </si>
  <si>
    <t>130</t>
  </si>
  <si>
    <t>131</t>
  </si>
  <si>
    <t>132</t>
  </si>
  <si>
    <t>133</t>
  </si>
  <si>
    <t>133.5</t>
  </si>
  <si>
    <t>02.3.68.1; 02.3.68.2; 02.3.68.5; 02.3.68.1; 02.3.68.2; 02.3.68.5</t>
  </si>
  <si>
    <t>134</t>
  </si>
  <si>
    <t>134.5</t>
  </si>
  <si>
    <t>Počet podpořených pracovníků působících ve vzdělávání (včetně studentů fakult připravujících učitele), kteří zvýšili, prohloubili či rozšířili v rámci DVPP (další vzdělávání pedagogických pracovníků) nebo formou dalšího rozvoje své profesní kompetence</t>
  </si>
  <si>
    <t>02.3.61.1; 02.3.62.1; 02.3.68.1;  02.3.68.2; 02.3.68.3; 02.3.68.4; 02.3.68.5</t>
  </si>
  <si>
    <t>02.3.61.1; 02.3.62.1; 02.3.68.1;  02.3.68.2; 02.3.68.3; 02.3.68.4; 02.3.68.5; 02.3.61.1; 02.3.62.1; 02.3.68.1;  02.3.68.2; 02.3.68.3; 02.3.68.4; 02.3.68.5</t>
  </si>
  <si>
    <t>135</t>
  </si>
  <si>
    <t>135.5</t>
  </si>
  <si>
    <t>02.2.69.1; 02.2.69.5; 02.3.68.3; 02.2.69.1; 02.2.69.5; 02.3.68.3</t>
  </si>
  <si>
    <t>136</t>
  </si>
  <si>
    <t>136.5</t>
  </si>
  <si>
    <t>02.3.61.1; 02.3.61.1</t>
  </si>
  <si>
    <t>137</t>
  </si>
  <si>
    <t>137.5</t>
  </si>
  <si>
    <t>02.2.69.1; 02.2.69.2; 02.2.69.3; 02.2.69.4; 02.2.69.5; 02.3.61.1; 02.3.62.1; 02.3.68.1; 02.3.68.2; 02.3.68.3; 02.3.68.4; 02.3.68.5</t>
  </si>
  <si>
    <t>02.2.69.1; 02.2.69.2; 02.2.69.3; 02.2.69.4; 02.2.69.5; 02.3.61.1; 02.3.62.1; 02.3.68.1; 02.3.68.2; 02.3.68.3; 02.3.68.4; 02.3.68.5; 02.2.69.1; 02.2.69.2; 02.2.69.3; 02.2.69.4; 02.2.69.5; 02.3.61.1; 02.3.62.1; 02.3.68.1; 02.3.68.2; 02.3.68.3; 02.3.68.4; 02</t>
  </si>
  <si>
    <t>WF 71, WF 74, WF 73, WF 72, WF 77, WF 79, WF 81, WF 155, WF 166, WF 981, WF 982, WF 986, WF 136, WF 708, WF 709, WF 710, WF 711, WF 712, WF 719, WF 720, WF 721, WF 984,WF1107</t>
  </si>
  <si>
    <t>138</t>
  </si>
  <si>
    <t>139</t>
  </si>
  <si>
    <t>140</t>
  </si>
  <si>
    <t>140.2</t>
  </si>
  <si>
    <t>OPZ-PO 1, PO 2, PO 3</t>
  </si>
  <si>
    <t>03.1.48.1; 03.1.48.2; 03.1.51.1; 03.1.49.1; 03.2.60.1; 03.2.60.2; 03.2.63.1; 03.2.65.1; 03.3.60.1; 03.2.63.1; 03.2.65.1; 03.3.60.1</t>
  </si>
  <si>
    <t>03.1.48.1; 03.1.48.1; 03.1.48.2; 03.1.48.2; 03.1.51.1; 03.1.51.1; 03.1.49.1; 03.2.60.1; 03.2.60.1; 03.2.60.2; 03.2.60.2; 03.2.63.1; 03.2.63.1; 03.2.65.1; 03.3.60.1; 03.3.60.1</t>
  </si>
  <si>
    <t>140.3</t>
  </si>
  <si>
    <t>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zaměstnatelnosti;TC 09_IP 65_ESF_strategie komunitně vedeného místního rozvoje</t>
  </si>
  <si>
    <t>03.1.48.1; 03.1.48.2; 03.1.51.1; 03.1.49.1; 03.2.60.1; 03.2.60.2; 03.2.63.1; 03.2.65.1; 03.3.60.1; 03.2.63.1; 03.2.65.1; 03.3.60.1; 03.1.52.1</t>
  </si>
  <si>
    <t>141</t>
  </si>
  <si>
    <t>141.2</t>
  </si>
  <si>
    <t>OPZ-PO1, PO2, PO3, PO4</t>
  </si>
  <si>
    <t>TC 08 Podpora udržitelné zaměstnanosti, kvalitních pracovních míst a mobility pracovních sil;TC 09 Podpora sociálního začleňování a boj proti chudobě a diskriminaci;TC 10 Investice do vzdělávání, odborné přípravy a odborného výcviku k získávání dovedností a do celoživotního učení;TC 11 Posilování institucionální kapacity veřejných orgánů a zúčastněných stran a přispívání k účinné veřejné správě</t>
  </si>
  <si>
    <t>TC 09_IP 63_ESF_zlepšování přístupu k dostupným, udržitelným a vysoce kvalitním službám, včetně zdravotnictví a sociálních služeb obecného zájmu;TC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08_IP 54_ESF_modernizace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stranami;TC 09_IP 60_ESF_aktivní začleňování, včetně začleňování s ohledem na podporu rovných příležitostí a aktivní účast a zlepšení zaměstnatelnosti;TC 09_IP 65_ESF_strategie komunitně vedeného místního rozvoje;TC 11_IP 74_ESF_"investice do institucionální kapacity a efektivnosti veřejné správy a veřejných služeb na celostátní, regionální a místní úrovni za účelem reforem, zlepšování právní úpravy a řádné správy.</t>
  </si>
  <si>
    <t>142</t>
  </si>
  <si>
    <t>142.1</t>
  </si>
  <si>
    <t>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09_IP 60_ESF_aktivní začleňování, včetně začleňování s ohledem na podporu rovných příležitostí a aktivní účast a zlepšení zaměstnatelnosti</t>
  </si>
  <si>
    <t>143</t>
  </si>
  <si>
    <t>144</t>
  </si>
  <si>
    <t>145</t>
  </si>
  <si>
    <t>146</t>
  </si>
  <si>
    <t>147</t>
  </si>
  <si>
    <t>148</t>
  </si>
  <si>
    <t>148.5</t>
  </si>
  <si>
    <t>149</t>
  </si>
  <si>
    <t>150</t>
  </si>
  <si>
    <t>150.5</t>
  </si>
  <si>
    <t>151</t>
  </si>
  <si>
    <t>152</t>
  </si>
  <si>
    <t>153</t>
  </si>
  <si>
    <t>154</t>
  </si>
  <si>
    <t>154.5</t>
  </si>
  <si>
    <t>155</t>
  </si>
  <si>
    <t>155.5</t>
  </si>
  <si>
    <t>156</t>
  </si>
  <si>
    <t>157</t>
  </si>
  <si>
    <t>157.5</t>
  </si>
  <si>
    <t>158</t>
  </si>
  <si>
    <t>159</t>
  </si>
  <si>
    <t>159.5</t>
  </si>
  <si>
    <t>160</t>
  </si>
  <si>
    <t>160.5</t>
  </si>
  <si>
    <t>161</t>
  </si>
  <si>
    <t>161.5</t>
  </si>
  <si>
    <t>162</t>
  </si>
  <si>
    <t>162.5</t>
  </si>
  <si>
    <t>163</t>
  </si>
  <si>
    <t>163.5</t>
  </si>
  <si>
    <t>164</t>
  </si>
  <si>
    <t>165</t>
  </si>
  <si>
    <t>165.5</t>
  </si>
  <si>
    <t>166</t>
  </si>
  <si>
    <t>166.5</t>
  </si>
  <si>
    <t>167</t>
  </si>
  <si>
    <t>167.5</t>
  </si>
  <si>
    <t>The level of risk in the handling of hazardous substances</t>
  </si>
  <si>
    <t>168</t>
  </si>
  <si>
    <t>169</t>
  </si>
  <si>
    <t>170</t>
  </si>
  <si>
    <t>171</t>
  </si>
  <si>
    <t>172</t>
  </si>
  <si>
    <t>173</t>
  </si>
  <si>
    <t>174</t>
  </si>
  <si>
    <t>175</t>
  </si>
  <si>
    <t>176</t>
  </si>
  <si>
    <t>177</t>
  </si>
  <si>
    <t>177.4</t>
  </si>
  <si>
    <t>178</t>
  </si>
  <si>
    <t>179</t>
  </si>
  <si>
    <t>180</t>
  </si>
  <si>
    <t>181</t>
  </si>
  <si>
    <t>182</t>
  </si>
  <si>
    <t>183</t>
  </si>
  <si>
    <t>184</t>
  </si>
  <si>
    <t>185</t>
  </si>
  <si>
    <t>185.8</t>
  </si>
  <si>
    <t>185.9</t>
  </si>
  <si>
    <t>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Počátečním rokem sledování bude první rok udržitelnosti projektu, tzn. ukazatel bude uveden v první zprávě z realizace a sleduje se z účetních výkazů, které jsou podávány ročně.</t>
  </si>
  <si>
    <t>185.10</t>
  </si>
  <si>
    <t>186</t>
  </si>
  <si>
    <t>187</t>
  </si>
  <si>
    <t>188</t>
  </si>
  <si>
    <t>188.4</t>
  </si>
  <si>
    <t>Snížení hmotnosti celkového fosforu ve vypouštěných odpadních vodách v tunách za rok, limity viz vodní zákon č. 254/2001 Sb., ve znění pozdějších předpisů.
Hodnoty snížení hmotnosti celkového fosforu ve vypouštěných odpadních vodách jsou součástí vydávaných povolení k nakládání s povrchovými nebo podzemními vodami. 
Rozdíl mezi počáteční a cílovou hodnotou indikátoru je adekvátní předpokládané návrhové kapacitě nově vybudovaných a rekonst.  ČOV (viz indikátor 42205).</t>
  </si>
  <si>
    <t>189</t>
  </si>
  <si>
    <t>190</t>
  </si>
  <si>
    <t>191</t>
  </si>
  <si>
    <t>191.7</t>
  </si>
  <si>
    <t>191.8</t>
  </si>
  <si>
    <t>191.9</t>
  </si>
  <si>
    <t>192</t>
  </si>
  <si>
    <t>193</t>
  </si>
  <si>
    <t>194</t>
  </si>
  <si>
    <t>195</t>
  </si>
  <si>
    <t>196</t>
  </si>
  <si>
    <t>197</t>
  </si>
  <si>
    <t>198</t>
  </si>
  <si>
    <t>198.6</t>
  </si>
  <si>
    <t>198.7</t>
  </si>
  <si>
    <t>199</t>
  </si>
  <si>
    <t>199.4</t>
  </si>
  <si>
    <t>Míra nejistoty prostorové interpretace imisních dat</t>
  </si>
  <si>
    <t>199.5</t>
  </si>
  <si>
    <t>200</t>
  </si>
  <si>
    <t>201</t>
  </si>
  <si>
    <t>202</t>
  </si>
  <si>
    <t>203</t>
  </si>
  <si>
    <t>204</t>
  </si>
  <si>
    <t>205</t>
  </si>
  <si>
    <t>205.4</t>
  </si>
  <si>
    <t>08.1.125.1.4</t>
  </si>
  <si>
    <t>206</t>
  </si>
  <si>
    <t>207</t>
  </si>
  <si>
    <t>208</t>
  </si>
  <si>
    <t>209</t>
  </si>
  <si>
    <t>210</t>
  </si>
  <si>
    <t>211</t>
  </si>
  <si>
    <t>212</t>
  </si>
  <si>
    <t>213</t>
  </si>
  <si>
    <t>214</t>
  </si>
  <si>
    <t>215</t>
  </si>
  <si>
    <t>216</t>
  </si>
  <si>
    <t>217</t>
  </si>
  <si>
    <t>218</t>
  </si>
  <si>
    <t>219</t>
  </si>
  <si>
    <t>220</t>
  </si>
  <si>
    <t>221</t>
  </si>
  <si>
    <t>222</t>
  </si>
  <si>
    <t>33910</t>
  </si>
  <si>
    <t>223</t>
  </si>
  <si>
    <t>224</t>
  </si>
  <si>
    <t>225</t>
  </si>
  <si>
    <t>226</t>
  </si>
  <si>
    <t>226.6</t>
  </si>
  <si>
    <t>Úprava frekvence</t>
  </si>
  <si>
    <t>227</t>
  </si>
  <si>
    <t>227.5</t>
  </si>
  <si>
    <t>228</t>
  </si>
  <si>
    <t>228.4</t>
  </si>
  <si>
    <t>228.5</t>
  </si>
  <si>
    <t>228.6</t>
  </si>
  <si>
    <t>229</t>
  </si>
  <si>
    <t>230</t>
  </si>
  <si>
    <t>231</t>
  </si>
  <si>
    <t>232</t>
  </si>
  <si>
    <t>232.7</t>
  </si>
  <si>
    <t>V bodě 6 je uveden zdroj údajů ŘO. Údaje však budou pocházet od Ž/P, příp. od provozovatelů. Z tohoto důvodu je uveden ŘO. ŘO tak reagoval na připomínku MMR-NOK.</t>
  </si>
  <si>
    <t>Prosíme, změnte zrdoj dat</t>
  </si>
  <si>
    <t>233</t>
  </si>
  <si>
    <t>233.7</t>
  </si>
  <si>
    <t>bez úprav</t>
  </si>
  <si>
    <t>234</t>
  </si>
  <si>
    <t>235</t>
  </si>
  <si>
    <t>236</t>
  </si>
  <si>
    <t>237</t>
  </si>
  <si>
    <t>238</t>
  </si>
  <si>
    <t>238.4</t>
  </si>
  <si>
    <t>238.5</t>
  </si>
  <si>
    <t>239</t>
  </si>
  <si>
    <t>239.5</t>
  </si>
  <si>
    <t>úprava názvu a výchozí hodnoty</t>
  </si>
  <si>
    <t>240</t>
  </si>
  <si>
    <t>241</t>
  </si>
  <si>
    <t>242</t>
  </si>
  <si>
    <t>242.4</t>
  </si>
  <si>
    <t>242.5</t>
  </si>
  <si>
    <t>243</t>
  </si>
  <si>
    <t>244</t>
  </si>
  <si>
    <t>245</t>
  </si>
  <si>
    <t>246</t>
  </si>
  <si>
    <t>247</t>
  </si>
  <si>
    <t>248</t>
  </si>
  <si>
    <t>248.5</t>
  </si>
  <si>
    <t>249</t>
  </si>
  <si>
    <t>249.3</t>
  </si>
  <si>
    <t>250</t>
  </si>
  <si>
    <t>251</t>
  </si>
  <si>
    <t>251.2</t>
  </si>
  <si>
    <t>252</t>
  </si>
  <si>
    <t>253</t>
  </si>
  <si>
    <t>254</t>
  </si>
  <si>
    <t>255</t>
  </si>
  <si>
    <t>255.3</t>
  </si>
  <si>
    <t>03.2.60.2; 03.2.60.2; 03.3.60.1; 03.3.60.1</t>
  </si>
  <si>
    <t>upravte hodnoty dle úprav PD</t>
  </si>
  <si>
    <t>256</t>
  </si>
  <si>
    <t>256.4</t>
  </si>
  <si>
    <t>257</t>
  </si>
  <si>
    <t>258</t>
  </si>
  <si>
    <t>259</t>
  </si>
  <si>
    <t>260</t>
  </si>
  <si>
    <t>261</t>
  </si>
  <si>
    <t>262</t>
  </si>
  <si>
    <t>263</t>
  </si>
  <si>
    <t>263.3</t>
  </si>
  <si>
    <t>264</t>
  </si>
  <si>
    <t>265</t>
  </si>
  <si>
    <t>266</t>
  </si>
  <si>
    <t>267</t>
  </si>
  <si>
    <t>268</t>
  </si>
  <si>
    <t>268.5</t>
  </si>
  <si>
    <t>268.6</t>
  </si>
  <si>
    <t>269</t>
  </si>
  <si>
    <t>270</t>
  </si>
  <si>
    <t>271</t>
  </si>
  <si>
    <t>272</t>
  </si>
  <si>
    <t>273</t>
  </si>
  <si>
    <t>274</t>
  </si>
  <si>
    <t>275</t>
  </si>
  <si>
    <t>276</t>
  </si>
  <si>
    <t>277</t>
  </si>
  <si>
    <t>278</t>
  </si>
  <si>
    <t>279</t>
  </si>
  <si>
    <t>280</t>
  </si>
  <si>
    <t>281</t>
  </si>
  <si>
    <t>282</t>
  </si>
  <si>
    <t>282.2</t>
  </si>
  <si>
    <t>Amount of eliminated primary SO2 emissions from local domestic heating from supported projects</t>
  </si>
  <si>
    <t>Snížení emisí SO2 z lokálního vytápění domácností v tunách za rok</t>
  </si>
  <si>
    <t>Snížit emise z lokálního vytápění domácností podílející se na expozici obyvatelstva nadlimitním koncentracím znečišťujících látek</t>
  </si>
  <si>
    <t>36132</t>
  </si>
  <si>
    <t>283</t>
  </si>
  <si>
    <t>283.2</t>
  </si>
  <si>
    <t>Amount of eliminated primary  NOx emissions from local domestic heating from supported projects</t>
  </si>
  <si>
    <t>Snížení emisí NOx z lokálního vytápění domácností  v tunách za rok</t>
  </si>
  <si>
    <t>2.1 Snížit emise z lokálního vytápění domácností podílející se na expozici obyvatelstva nadlimitním koncentracím znečišťujících látek</t>
  </si>
  <si>
    <t>36133</t>
  </si>
  <si>
    <t>284</t>
  </si>
  <si>
    <t>284.2</t>
  </si>
  <si>
    <t>Amount of eliminated NH3 emissions from industry and agriculture from supported projects</t>
  </si>
  <si>
    <t>Snížení emisí NH3 z průmyslu a zemědělství tunách za rok na základě projektů podpořených z OPŽP 2014-2020</t>
  </si>
  <si>
    <t>36155</t>
  </si>
  <si>
    <t>285</t>
  </si>
  <si>
    <t>286</t>
  </si>
  <si>
    <t>286.6</t>
  </si>
  <si>
    <t>Množství emisí primárních částic a prekurzorů sekundárních částic</t>
  </si>
  <si>
    <t>Amount of emissions of primary particles and secondary particule precursors</t>
  </si>
  <si>
    <t>TC 01 Posílení výzkumu, technologického rozvoje a inovací;TC 04 Podpora přechodu na nízkouhlíkové hospodářství ve všech odvětvích;TC 06 Zachování a ochrana životního prostředí a podpora účinného využívání zdrojů;ENRF ENRF;PU 01_ENRF Podpora environmentálně udržitelného, inovativního a konkurenceschopného rybolovu založeného na znalostech a účinně využívajícího zdroje;PU 02_ENRF Podpora environmentálně udržitelné, inovativní a konkurenceschopné akvakultury založené na znalostech a účinně využívající zdroje;PU 03_ENRF Podpora provádění společné rybářské politiky;PU 04_ENRF Zvyšování zaměstnanosti a územní soudržnosti;PU 05_ENRF Podpora uvádění na trh a zpracování;PU 06_ENRF Podpora provádění integrované námořní politiky</t>
  </si>
  <si>
    <t>TC 01_IP 02_EFRR_podpora podnikových investic do výzkumu a inovací a vytváření vazeb a součinnosti mezi podniky, středisky výzkumu a vývoje a odvětvím vysokoškolského vzdělávání, zejména podporou investic v oblasti vývoje produktů a služeb, přenosu technologií, sociálních inovací, ekologických inovací, aplikací veřejných služeb, stimulace poptávky, vytváření sítí, klastrů a otevřených inovací prostřednictvím inteligentní specializace a podporou technického a aplikovaného výzkumu, pilotních linek, opatření k včasnému ověřování produktů, schopností vyspělé výroby a prvovýroby, zejména v oblasti klíčových technologií a šíření technologií pro všeobecné použití;TC 04_IP 11_EFRR_podpora energetické účinnosti, inteligentních systémů hospodaření s energií a využívání energie z obnovitelných zdrojů ve veřejných infrastrukturách, mimo jiné ve veřejných budovách a v oblasti bydlení;TC 06_IP 32_FS_přijímání opatření ke zlepšování městského prostředí, revitalizaci měst, regeneraci a dekontaminaci dříve zastavěných území (brownfields) (včetně bývalých vojenských oblastí), snížení znečištění ovzduší a podpora opatření ke snížení hluku</t>
  </si>
  <si>
    <t>287</t>
  </si>
  <si>
    <t>288</t>
  </si>
  <si>
    <t>288.2</t>
  </si>
  <si>
    <t>Amount of eliminated dust emissions from local domestic heating from supported projects</t>
  </si>
  <si>
    <t>Snížení emisí tuhých znečišťujících látek (TZL) z lokálního vytápění domácnostív tunách za rok</t>
  </si>
  <si>
    <t>36137</t>
  </si>
  <si>
    <t>289</t>
  </si>
  <si>
    <t>289.2</t>
  </si>
  <si>
    <t>Amount of eliminated SO2 emissions from industry and agriculture from supported projects</t>
  </si>
  <si>
    <t>Snížení emisí SO2 z průmyslu a zemědělství v tunách za rok na základě projektů podpořených z OPŽP 2014-2020</t>
  </si>
  <si>
    <t>36152</t>
  </si>
  <si>
    <t>290</t>
  </si>
  <si>
    <t>290.2</t>
  </si>
  <si>
    <t>Amount of eliminated NOx emissions from industry and agriculture from supported projects</t>
  </si>
  <si>
    <t>Snížení emisí NOx z průmyslu a zemědělství v tunách za rok na základě projektů podpořených z OPŽP 2014-2020</t>
  </si>
  <si>
    <t>36153</t>
  </si>
  <si>
    <t>291</t>
  </si>
  <si>
    <t>291.2</t>
  </si>
  <si>
    <t>Amount of eliminated VOC emissions from local domestic heating from supported projects</t>
  </si>
  <si>
    <t>Snížení emisí VOC z lokálního vytápění domácností v tunách za rok</t>
  </si>
  <si>
    <t>36134</t>
  </si>
  <si>
    <t>292</t>
  </si>
  <si>
    <t>293</t>
  </si>
  <si>
    <t>294</t>
  </si>
  <si>
    <t>295</t>
  </si>
  <si>
    <t>296</t>
  </si>
  <si>
    <t>296.4</t>
  </si>
  <si>
    <t>Počet územních plánů</t>
  </si>
  <si>
    <t>Number of territorial plans</t>
  </si>
  <si>
    <t>3 - Dobrá správa území a zefektivnění veřejných institucí; 4 - Komunitně vedený místní rozvoj</t>
  </si>
  <si>
    <t>TC 09_IP 59_EFRR_provádění investic v rámci komunitně vedených strategií místního rozvoje;TC 11_IP 72_EFRR_zvyšování institucionální kapacity orgánů veřejné správy a zúčastněných subjektů a zlepšování účinnosti veřejné správy prostřednictvím opatření pro posilování institucionální kapacity a účinnosti veřejné správy a veřejných služeb souvisejících s prováděním EFRR, jež přispívají k realizaci opatření podporovaných z ESF v oblasti institucionální kapacity a účinnosti veřejné správy</t>
  </si>
  <si>
    <t>3.3 - Podpora pořizování a uplatňování dokumentů územního rozvoje; 4.1 - Posílení komunitně vedeného místního rozvoje za účelem zvýšení kvality života ve venkovských oblastech a aktivizace místního potenciálu</t>
  </si>
  <si>
    <t>06.3.72.3.3; 06.4.59.4.1</t>
  </si>
  <si>
    <t>Počet územních plánů, regulačních plánů a územních studií; Počet regulačních plánů; Počet územních studií - krajina; Počet územních studií - veřejná infrastruktura</t>
  </si>
  <si>
    <t>Monitorovací indikátory vycházející z jiných SC IROP, které rovněž spadají do SC 4.1 (MAS) jsou v této souvislosti považovány za - "INTERNÍ" indikátory.</t>
  </si>
  <si>
    <t>297</t>
  </si>
  <si>
    <t>297.4</t>
  </si>
  <si>
    <t>Number of regulatory plans</t>
  </si>
  <si>
    <t>Počet územních plánů, regulačních plánů a územních studií; Počet územních plánů; Počet územních studií - krajina; Počet územních studií - veřejná infrastruktura</t>
  </si>
  <si>
    <t>298</t>
  </si>
  <si>
    <t>298.4</t>
  </si>
  <si>
    <t>Number of territorial studies - landscape</t>
  </si>
  <si>
    <t>SC 3.3 - Podpora pořizování a uplatňování dokumentů územního rozvoje; 4.1 - Posílení komunitně vedeného místního rozvoje za účelem zvýšení kvality života ve venkovských oblastech a aktivizace místního potenciálu</t>
  </si>
  <si>
    <t>Počet územních plánů, regulačních plánů a územních studií; Počet územních plánů; Počet regulačních plánů; Počet územních studií - veřejná infrastruktura</t>
  </si>
  <si>
    <t>299</t>
  </si>
  <si>
    <t>299.3</t>
  </si>
  <si>
    <t>Area of the territory covered by a territorial plan, a regulatory plan and a territorial study</t>
  </si>
  <si>
    <t>300</t>
  </si>
  <si>
    <t>301</t>
  </si>
  <si>
    <t>302</t>
  </si>
  <si>
    <t>303</t>
  </si>
  <si>
    <t>304</t>
  </si>
  <si>
    <t>305</t>
  </si>
  <si>
    <t>306</t>
  </si>
  <si>
    <t>307</t>
  </si>
  <si>
    <t>308</t>
  </si>
  <si>
    <t>309</t>
  </si>
  <si>
    <t>310</t>
  </si>
  <si>
    <t>311</t>
  </si>
  <si>
    <t>312</t>
  </si>
  <si>
    <t>313</t>
  </si>
  <si>
    <t>314</t>
  </si>
  <si>
    <t>315</t>
  </si>
  <si>
    <t>315.6</t>
  </si>
  <si>
    <t>316</t>
  </si>
  <si>
    <t>317</t>
  </si>
  <si>
    <t>318</t>
  </si>
  <si>
    <t>319</t>
  </si>
  <si>
    <t>320</t>
  </si>
  <si>
    <t>321</t>
  </si>
  <si>
    <t>321.4</t>
  </si>
  <si>
    <t>jednou za programové období (2023)</t>
  </si>
  <si>
    <t>322</t>
  </si>
  <si>
    <t>323</t>
  </si>
  <si>
    <t>324</t>
  </si>
  <si>
    <t>325</t>
  </si>
  <si>
    <t>326</t>
  </si>
  <si>
    <t>326.5</t>
  </si>
  <si>
    <t>327</t>
  </si>
  <si>
    <t>328</t>
  </si>
  <si>
    <t>328.4</t>
  </si>
  <si>
    <t>329</t>
  </si>
  <si>
    <t>330</t>
  </si>
  <si>
    <t>331</t>
  </si>
  <si>
    <t>331.5</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</si>
  <si>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</si>
  <si>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</si>
  <si>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</si>
  <si>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</si>
  <si>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</si>
  <si>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</si>
  <si>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</si>
  <si>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</si>
  <si>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</si>
  <si>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</si>
  <si>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</si>
  <si>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</si>
  <si>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</si>
  <si>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</si>
  <si>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</si>
  <si>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</si>
  <si>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</si>
  <si>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</si>
  <si>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</si>
  <si>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</si>
  <si>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</si>
  <si>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</si>
  <si>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</si>
  <si>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</si>
  <si>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</si>
  <si>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</si>
  <si>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</si>
  <si>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</si>
  <si>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359.3</t>
  </si>
  <si>
    <t>OP PPR - PO1; OP PIK - PO1</t>
  </si>
  <si>
    <t>OP PPR-SC 1.1; OP PIK-SC1.2</t>
  </si>
  <si>
    <t>360</t>
  </si>
  <si>
    <t>361</t>
  </si>
  <si>
    <t>362</t>
  </si>
  <si>
    <t>363</t>
  </si>
  <si>
    <t>364</t>
  </si>
  <si>
    <t>Množství celkového dusíku ve vypouštěných odpadních vodách u zdrojů podpořených z OP ŽP v tunách za rok, limity viz vodní zákon č. 254/2001 Sb., ve znění pozdějších předpisů.</t>
  </si>
  <si>
    <t>364.4</t>
  </si>
  <si>
    <t>365</t>
  </si>
  <si>
    <t>366</t>
  </si>
  <si>
    <t>366.4</t>
  </si>
  <si>
    <t>367</t>
  </si>
  <si>
    <t>368</t>
  </si>
  <si>
    <t>369</t>
  </si>
  <si>
    <t>370</t>
  </si>
  <si>
    <t>371</t>
  </si>
  <si>
    <t>372</t>
  </si>
  <si>
    <t>373</t>
  </si>
  <si>
    <t>373.2</t>
  </si>
  <si>
    <t>03.3.60.1; 03.3.60.1</t>
  </si>
  <si>
    <t>upravte hodnoty dle změn PD</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</si>
  <si>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</si>
  <si>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</si>
  <si>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</si>
  <si>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</si>
  <si>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</si>
  <si>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</si>
  <si>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</si>
  <si>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</si>
  <si>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</si>
  <si>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</si>
  <si>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</si>
  <si>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</si>
  <si>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</si>
  <si>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</si>
  <si>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</si>
  <si>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</si>
  <si>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</si>
  <si>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</si>
  <si>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</si>
  <si>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</si>
  <si>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</si>
  <si>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</si>
  <si>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</si>
  <si>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</si>
  <si>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</si>
  <si>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</si>
  <si>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</si>
  <si>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</si>
  <si>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</si>
  <si>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</si>
  <si>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</si>
  <si>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</si>
  <si>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</si>
  <si>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</si>
  <si>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</si>
  <si>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</si>
  <si>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</si>
  <si>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415</t>
  </si>
  <si>
    <t>416</t>
  </si>
  <si>
    <t>417</t>
  </si>
  <si>
    <t>418</t>
  </si>
  <si>
    <t>419</t>
  </si>
  <si>
    <t>420</t>
  </si>
  <si>
    <t>421</t>
  </si>
  <si>
    <t>422</t>
  </si>
  <si>
    <t>423</t>
  </si>
  <si>
    <t>424</t>
  </si>
  <si>
    <t>425</t>
  </si>
  <si>
    <t>426</t>
  </si>
  <si>
    <t>427</t>
  </si>
  <si>
    <t>428</t>
  </si>
  <si>
    <t>428.4</t>
  </si>
  <si>
    <t>Počet územních studií - veřejná infrastruktura</t>
  </si>
  <si>
    <t>Number of territorial studies - public infrastructure</t>
  </si>
  <si>
    <t>Počet územních plánů, regulačních plánů a územních studií; Počet územních plánů; Počet regulačních plánů; Počet územních studií - krajina</t>
  </si>
  <si>
    <t>429</t>
  </si>
  <si>
    <t>429.4</t>
  </si>
  <si>
    <t>Number of territorial plans, regulatory plans and territorial studies</t>
  </si>
  <si>
    <t>Počet územních plánů; Počet regulačních plánů; Počet územních studií - krajina; Počet územních studií - veřejná infrastruktura</t>
  </si>
  <si>
    <t>430</t>
  </si>
  <si>
    <t>431</t>
  </si>
  <si>
    <t>432</t>
  </si>
  <si>
    <t>433</t>
  </si>
  <si>
    <t>433.2</t>
  </si>
  <si>
    <t>OP TP-PO1; OP ŽP-PO6</t>
  </si>
  <si>
    <t>OP TP-SC1.2; OP ŽP - SC6.2</t>
  </si>
  <si>
    <t>434</t>
  </si>
  <si>
    <t>434.2</t>
  </si>
  <si>
    <t>OP TP-SC1.2; OP ŽP-SC6.2</t>
  </si>
  <si>
    <t>435</t>
  </si>
  <si>
    <t>435.2</t>
  </si>
  <si>
    <t>435.3</t>
  </si>
  <si>
    <t>TC 11_IP 72_EFRR_zvyšování institucionální kapacity orgánů veřejné správy a zúčastněných subjektů a zlepšování účinnosti veřejné správy prostřednictvím opatření pro posilování institucionální kapacity a účinnosti veřejné správy a veřejných služeb souvisejících s prováděním EFRR, jež přispívají k realizaci opatření podporovaných z ESF v oblasti institucionální kapacity a účinnosti veřejné správy;TC 11_IP 75_ESF_vytváření kapacit v případě všech zúčastněných stran, které provádějí politiky vzdělávání, celoživotního učení, odborné přípravy a zaměstnanosti a sociální politiky, a to i prostřednictvím odvětvových a územních paktů za účelem podnícení reforem na celostátní, regionální a místní úrovni</t>
  </si>
  <si>
    <t>436</t>
  </si>
  <si>
    <t>437</t>
  </si>
  <si>
    <t>438</t>
  </si>
  <si>
    <t>439</t>
  </si>
  <si>
    <t>440</t>
  </si>
  <si>
    <t>441</t>
  </si>
  <si>
    <t>OPTP-SC1.1, SC1.2, SC1.3; IROP-SC5.1; OP PIK-SC5.2; OPŽP-SC6.1; OPZ-SC60.1; OPZ-SC 74.1; OPZ-SC 74.2; OPZ-SC 52.1</t>
  </si>
  <si>
    <t>442</t>
  </si>
  <si>
    <t>OP VVV;OP ŽP;IROP;OPTP</t>
  </si>
  <si>
    <t>OPTP-PO1; IROP-PO5; OP ŽP - PO6; OP VVV</t>
  </si>
  <si>
    <t>OPTP-SC1.2; IROP-SC5.1; OP ŽP - SC6.2</t>
  </si>
  <si>
    <t>08.1.125.1.2; 06.5.125.5.1; 05.6.125.6.2</t>
  </si>
  <si>
    <t>443</t>
  </si>
  <si>
    <t>444</t>
  </si>
  <si>
    <t>445</t>
  </si>
  <si>
    <t>445.2</t>
  </si>
  <si>
    <t>446</t>
  </si>
  <si>
    <t>446.2</t>
  </si>
  <si>
    <t>08.1.125.1.1; 08.1.125.1.4</t>
  </si>
  <si>
    <t>447</t>
  </si>
  <si>
    <t>448</t>
  </si>
  <si>
    <t>448.2</t>
  </si>
  <si>
    <t>449</t>
  </si>
  <si>
    <t>449.2</t>
  </si>
  <si>
    <t>450</t>
  </si>
  <si>
    <t>450.2</t>
  </si>
  <si>
    <t>451</t>
  </si>
  <si>
    <t>451.2</t>
  </si>
  <si>
    <t>452</t>
  </si>
  <si>
    <t>08.1.125.1.1; 06.5.125.5.1; 01.5.125.5.1; 08.1.125.1.4</t>
  </si>
  <si>
    <t>453</t>
  </si>
  <si>
    <t>454</t>
  </si>
  <si>
    <t>455</t>
  </si>
  <si>
    <t>455.4</t>
  </si>
  <si>
    <t>Počet realizací rozvoje infrastrukturních opatření</t>
  </si>
  <si>
    <t>Number of realization of infrastructural development measures</t>
  </si>
  <si>
    <t>TC 06 Zachování a ochrana životního prostředí a podpora účinného využívání zdrojů;TC 09 Podpora sociálního začleňování a boj proti chudobě a diskriminaci</t>
  </si>
  <si>
    <t>TC 06_IP 33_EFRR_zachování, ochrana, propagace a rozvoj přírodního a kulturního dědictví;TC 09_IP 59_EFRR_provádění investic v rámci komunitně vedených strategií místního rozvoje</t>
  </si>
  <si>
    <t>3.1 - Zefektivnění prezentace, posílení ochrany a rozvoje kulturního a přírodního dědictví; 4.1 - Posílení komunitně vedeného místního rozvoje za účelem zvýšení kvality života ve venkovských oblastech a aktivizace místního potenciálu</t>
  </si>
  <si>
    <t>06.3.33.3.1; 06.4.59.4.1</t>
  </si>
  <si>
    <t>456</t>
  </si>
  <si>
    <t>457</t>
  </si>
  <si>
    <t>458</t>
  </si>
  <si>
    <t>459</t>
  </si>
  <si>
    <t>459.4</t>
  </si>
  <si>
    <t>Share of public passenger  transport in total performance of passenger transport</t>
  </si>
  <si>
    <t>1.2 - Zvýšení podílu udržitelných forem dopravy; 4.1 - Posílení komunitně vedeného místního rozvoje za účelem zvýšení kvality života ve venkovských oblastech a aktivizace místního potenciálu</t>
  </si>
  <si>
    <t>06.1.37.1.2; 06.4.59.4.1</t>
  </si>
  <si>
    <t>459.5</t>
  </si>
  <si>
    <t>1 - Konkurenceschopné, dostupné a bezpečné regiony; 4 - Komunitně vedený místní rozvoj</t>
  </si>
  <si>
    <t>TC 07 Podpora udržitelné dopravy a odstraňování překážek v klíčových síťových infrastrukturách;TC 09 Podpora sociálního začleňování a boj proti chudobě a diskriminaci</t>
  </si>
  <si>
    <t>TC 07_IP 37_EFRR_rozvoj a zlepšování dopravních systémů šetrných k životnímu prostředí, včetně systémů s nízkou hlučností, a nízkouhlíkových dopravních systémů, včetně vnitrozemské a námořní lodní dopravy, přístavů, multimodálních spojů a letištní infrastruktury s cílem podporovat udržitelnou regionální a místní mobilitu;TC 09_IP 59_EFRR_provádění investic v rámci komunitně vedených strategií místního rozvoje</t>
  </si>
  <si>
    <t>460</t>
  </si>
  <si>
    <t>461</t>
  </si>
  <si>
    <t>462</t>
  </si>
  <si>
    <t>462.2</t>
  </si>
  <si>
    <t>Number of newly purchased vehicles for public transport</t>
  </si>
  <si>
    <t>Počet nově pořízených vozidel určených pro veřejnou dopravu v rámci projektu.</t>
  </si>
  <si>
    <t>462.3</t>
  </si>
  <si>
    <t>Žádáme upravit</t>
  </si>
  <si>
    <t>463</t>
  </si>
  <si>
    <t>463.4</t>
  </si>
  <si>
    <t>Number of implemented actions leading to increased safety in transport</t>
  </si>
  <si>
    <t>Počet realizací (akcí) investičního charakteru (např. stavebních, instalací ICT) v rámci projektů s tím, že jejich realizace povede ke zvýšení parametrů bezpečnosti např. veřejné, cyklistické a pěší dopravy a/nebo ke zlepšení informovanosti účastníků dopravy se sníženou schopností pohybu nebo orientace apod.</t>
  </si>
  <si>
    <t>464</t>
  </si>
  <si>
    <t>464.4</t>
  </si>
  <si>
    <t>Share of cycling in transport performance</t>
  </si>
  <si>
    <t>465</t>
  </si>
  <si>
    <t>465.2</t>
  </si>
  <si>
    <t>Number of households with reduced energy consumption without better energy consumption rating</t>
  </si>
  <si>
    <t>466</t>
  </si>
  <si>
    <t>467</t>
  </si>
  <si>
    <t>468</t>
  </si>
  <si>
    <t>469</t>
  </si>
  <si>
    <t>470</t>
  </si>
  <si>
    <t>471</t>
  </si>
  <si>
    <t>472</t>
  </si>
  <si>
    <t>473</t>
  </si>
  <si>
    <t>474</t>
  </si>
  <si>
    <t>475</t>
  </si>
  <si>
    <t>476</t>
  </si>
  <si>
    <t>477</t>
  </si>
  <si>
    <t>478</t>
  </si>
  <si>
    <t>479</t>
  </si>
  <si>
    <t>479.4</t>
  </si>
  <si>
    <t>Number of supported educational facilities</t>
  </si>
  <si>
    <t>2 - Zkvalitnění veřejných služeb a podmínek života pro obyvatele regionů; 4 - Komunitně vedený místní rozvoj</t>
  </si>
  <si>
    <t>TC 09_IP 59_EFRR_provádění investic v rámci komunitně vedených strategií místního rozvoje;TC 10_IP 67_EFRR_investice do vzdělávání, odborného vzdělávání a odborné přípravy pro získání dovedností a do celoživotního učení rozvíjením infrastruktury pro vzdělávání a odbornou přípravu</t>
  </si>
  <si>
    <t>2.4 - Zvýšení kvality a dostupnost infrastruktury pro vzdělávání a celoživotní učení; 4.1 - Posílení komunitně vedeného místního rozvoje za účelem zvýšení kvality života ve venkovských oblastech a aktivizace místního potenciálu</t>
  </si>
  <si>
    <t>06.2.67.2.4; 06.4.59.4.1</t>
  </si>
  <si>
    <t>480</t>
  </si>
  <si>
    <t>481</t>
  </si>
  <si>
    <t>481.3</t>
  </si>
  <si>
    <t>Podíl podniků, u kterých došlo ke zvýšení hrubé přidané hodnoty (HPH)</t>
  </si>
  <si>
    <t>PU02; PU03; PU06; PU05</t>
  </si>
  <si>
    <t>2A; 2C; 2C; 3A; 5C; 6A; 6A; 2A; 3A</t>
  </si>
  <si>
    <t>09.2.80.4.1.1;09.3.82.4.2.1; 09.2.81a.8.6.1; 09.2.81a.8.6.2; 09.6.92.6.4.1; 09.6.92.6.4.2; 09.5.89.6.4.3;09.2.80.16.1.1; 09.2.82.16.2.1</t>
  </si>
  <si>
    <t>482</t>
  </si>
  <si>
    <t>482.1</t>
  </si>
  <si>
    <t>2A, 2B, 2C, 3A, 5C a 6A</t>
  </si>
  <si>
    <t>09.2.80.4.1.1; 09.2.80.4.3.1;  09.2.80.16.2.1;  09.2.81.6.1.1; 09.2.81a.4.3.2; 09.2.81a.8.6.1; 09.2.81a.8.6.2; 09.3.82.4.2.1; 09.3.82.16.2.2; 09.5.89.6.4.3; 09.6.92.6.4.1; 09.6.92.6.4.2</t>
  </si>
  <si>
    <t>483</t>
  </si>
  <si>
    <t>483.1</t>
  </si>
  <si>
    <t>PU 2;PU 3</t>
  </si>
  <si>
    <t>prioritní oblast 2A; 3A</t>
  </si>
  <si>
    <t>09.2.80.4.1.1;09.3.82.4.2.1;09.2.80.16.2.1;09.3.82.16.2.2</t>
  </si>
  <si>
    <t>484</t>
  </si>
  <si>
    <t>484.1</t>
  </si>
  <si>
    <t>TC 01 Posílení výzkumu, technologického rozvoje a inovací;PU 04_EZFRV Obnova, zachování a zlepšení ekosystémů souvisejících se zemědělstvím a lesnictvím</t>
  </si>
  <si>
    <t>09.4.84.15.1.1</t>
  </si>
  <si>
    <t>Vazba na indikátor O.5 u intervencí, které přispívají k P4A, ovšem nelze agregovat - nutné vykazovat jedinečnou plochu, nelze provádět prostý součet.</t>
  </si>
  <si>
    <t>485</t>
  </si>
  <si>
    <t>486</t>
  </si>
  <si>
    <t>486.1</t>
  </si>
  <si>
    <t>09.2.80.4.1.1</t>
  </si>
  <si>
    <t>487</t>
  </si>
  <si>
    <t>487.1</t>
  </si>
  <si>
    <t>09.4.84.10.1.1;09.4.84.10.1.2;09.4.84.10.1.3;09.4.84.10.1.4;09.4.84.10.1.6;09.4.84.10.1.7;09.4.84.11.1.1;09.4.84.11.2.1;09.4.84.12.1.1</t>
  </si>
  <si>
    <t>488</t>
  </si>
  <si>
    <t>489</t>
  </si>
  <si>
    <t>490</t>
  </si>
  <si>
    <t>490.3</t>
  </si>
  <si>
    <t>Number of new technical equipment and resources of IRS units</t>
  </si>
  <si>
    <t>Jedná se o počty nově pořízené techniky a věcných prostředků složek IZS v "exponovaných územích" s tím, že za "věcný prostředek" je považován prostředek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se zvýšeným či předpokládaným výskytem mimořádných událostí a rizik z nich vyplývajících nebo s kumulovanými mimořádnými událostmi a riziky z nich vyplývajícími, které souvisejí s klimatickými změnami, antropogenními a technologickými riziky. 
Měrnou jednotkou je jeden "set", který bude prioritně vykazován jako jeden celek, ač se může skládat z více logicky navazujících kusů/věcí (např. vykazování speciální výstroje jako jeden ucelený set) včetně možnosti, že se v některých případech může přímo jednat o jednoprvkový "set", bez logické možnosti dalšího rozpadu (např. automobil, motorový člun apod.).</t>
  </si>
  <si>
    <t>TC 05 Podpora přizpůsobení se změně klimatu, předcházení rizikům a řízení rizik;TC 09 Podpora sociálního začleňování a boj proti chudobě a diskriminaci</t>
  </si>
  <si>
    <t>TC 05_IP 23_EFRR_podpora investic zaměřených na řešení konkrétních rizik, zajištění odolnosti vůči katastrofám a vývojem systémů krizového řízení;TC 09_IP 59_EFRR_provádění investic v rámci komunitně vedených strategií místního rozvoje</t>
  </si>
  <si>
    <t>1.3 - Zvýšení připravenosti k řešení a řízení rizik a katastrof; 4.1 - Posílení komunitně vedeného místního rozvoje za účelem zvýšení kvality života ve venkovských oblastech a aktivizace místního potenciálu</t>
  </si>
  <si>
    <t>06.1.23.1.3; 06.4.59.4.1</t>
  </si>
  <si>
    <t>491</t>
  </si>
  <si>
    <t>491.3</t>
  </si>
  <si>
    <t>Number of new and refurbished premises serving the needs of IRS units</t>
  </si>
  <si>
    <t>Jedná se o počet nových a/nebo modernizovaných „objektů“. Za nové a/nebo modernizované objekty jsou považovány takové objekty, které jsou nově vybudované a/nebo, u kterých došlo k vybudování některých jejich částí a/nebo jejich výcvikových či vzdělávacích pracovišť a/nebo prošly stavebně technickými úpravami či byly vybaveny technikou, technologiemi či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Jedná se o techniku, technologie a věcné prostředky k zajištění ochrany před nepříznivými dopady mimořádných událostí, aby základní složky IZS mohly plnit své úkoly i v podmínkách mimořádné události (např. opatření směřující k zajištění energetické soběstačnosti). Měrnou jednotkou je objekt. "Objektem" se rozumí budova či komplex více budov, souvisejících prostor či vnějších nebo vnitřních prostor apod., který prošel odpovídající modernizací či byl nově vybudován. "Výcvikovým a vzdělávacím pracovištěm" se rozumí např. simulátor, trenažer, polygon, včetně jeho vybavení a technologií, a zázemí pro jeho obsluhu a cvičící.</t>
  </si>
  <si>
    <t>492</t>
  </si>
  <si>
    <t>493</t>
  </si>
  <si>
    <t>493.3</t>
  </si>
  <si>
    <t>Počet nově vytvořených pracovních míst, přepočtený na plné úvazky. Vytvořenými pracovními místy jsou místa vytvořená v rámci projektu v souladu se stanovenými pravidly. Vytvořeným pracovním místem se rozumí:
• nové pracovní místo u zaměstnavatele podpořené formou úhrady mzdových nákladů 
• nové pracovní místo pro sebezaměstnání (OSVČ) podpořené prostřednictvím vzdělávání a podpůrných služeb (např. informativních, poradenských, analytických). Formou příspěvku na zařízení a vybavení nebo formou mzdových příspěvků lze podporovat pracovní místa pro sebezaměstnání pouze v rámci individuálních projektů MPSV a úřadů zaměřených na realizaci nástrojů APZ.
• pracovní místo u zaměstnavatele vytvořené v souvislosti s projektem, které představuje čistý nárůst pracovních míst a na které nejsou poskytovány mzdové příspěvky za předpokladu, že toto místo není financováno z jiných veřejných zdrojů (např. APZ) a že je v projektu jasně zdůvodněno, jak bude projekt přínosný pro vytvoření pracovního místa.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40 odst. 4 a čl. 41 odst. 4 nařízení Komise (ES) č. 800/2008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Do daného MI budou započítány pouze zaměstnanci z řad znevýhodněných skupin určených ve výzvě: (např. osoby dlouhodobě nezaměstnané, osoby zdravotně postižené,  osoby  do 25 let, osoby starší 55 let, osoby s nízkou kvalifikací, osoby pečující o dítě či osobu blízkou, osoby s jiným sociokulturním znevýhodněním (minority, drogově závislí, osoby vracející se z výkonu trestu).</t>
  </si>
  <si>
    <t>TC 09_IP 58_EFRR_poskytování podpory sociálním podnikům;TC 09_IP 59_EFRR_provádění investic v rámci komunitně vedených strategií místního rozvoje</t>
  </si>
  <si>
    <t>2.2 - Vznik nových a rozvoj existujících podnikatelských aktivit v oblasti sociálního podnikání; 4.1 - Posílení komunitně vedeného místního rozvoje za účelem zvýšení kvality života ve venkovských oblastech a aktivizace místního potenciálu</t>
  </si>
  <si>
    <t>06.2.58.2.2; 06.4.59.4.1</t>
  </si>
  <si>
    <t>494</t>
  </si>
  <si>
    <t>494.1</t>
  </si>
  <si>
    <t>09.4.85.11.1.1;09.4.85.11.2.1</t>
  </si>
  <si>
    <t>Vazba na indikátor O.5 u opatření, které přispívají k P4B, ovšem nelze agregovat - nutné vykazovat jedinečnou plochu, nelze provádět prostý součet.</t>
  </si>
  <si>
    <t>495</t>
  </si>
  <si>
    <t>495.1</t>
  </si>
  <si>
    <t>Area of habitats that are supported in order to restoring, preserving and enhancing biodiversity</t>
  </si>
  <si>
    <t>Jedinečná plocha podporovaná v rámci intervencí jejichž cílem je zachování či zvýšení biologické rozmanitost vybraných stanovišť (pokud je na dané ploše uplatňováno více dotačních nástrojů v rámci celého programového období, je započtena pouze jednou.</t>
  </si>
  <si>
    <t>Každoročně</t>
  </si>
  <si>
    <t>PU 04_EZFRV Obnova, zachování a zlepšení ekosystémů souvisejících se zemědělstvím a lesnictvím</t>
  </si>
  <si>
    <t>Obnova, zachování a zvýšení biologické rozmanitosti a stavu evropské krajiny</t>
  </si>
  <si>
    <t>09.4.84.10.1.1;09.4.84.10.1.2;09.4.84.10.1.3;09.4.84.10.1.4;09.4.84.10.1.6;09.4.84.10.1.7;09.4.84.11.1.1;09.4.84.11.2.1;09.4.84.12.1.1;09.4.84.13.1.1;09.4.84.13.1.2;09.4.84.13.1.3;09.4.84.15.1.1;09.4.84.15.2.1</t>
  </si>
  <si>
    <t>Výstupové indikátory O.5 + výsledkové indikátory všech prioritních oblastí Priority 4</t>
  </si>
  <si>
    <t>Jedná se o indikátor na úrovni výsledku, který pokrývá všechny intervence, u nichž byl identifikován příspěvek k zachování a obnově biodiverzity. Jelikož společné výsledkové indikátory nezahrnují dle definice EK všechny takto zacílené intervence, byl pro sledování skutečného plošného vlivu programu zaveden i tento specifický interní indikátor. Cílové hodnoty stanovené na úrovni operací pro stanovení cílové hodnoty pro danou Prioritu či celý program nelze zjistit prostým součtem, je třeba zohlednit případné plošných překryvy jednotlivých intervencí. Cílová hodnota indikátoru je 1 078 000 ha.</t>
  </si>
  <si>
    <t>496</t>
  </si>
  <si>
    <t>496.1</t>
  </si>
  <si>
    <t>09.4.86.10.1.5;09.4.86.10.1.8;09.4.86.11.1.1; 09.4.86.11.2.1</t>
  </si>
  <si>
    <t>Vazba na indikátor O.5 u opatření, které přispívají k P4C, ovšem nelze agregovat - nutné vykazovat jedinečnou plochu, nelze provádět prostý součet.</t>
  </si>
  <si>
    <t>497</t>
  </si>
  <si>
    <t>497.1</t>
  </si>
  <si>
    <t>09.4.86.8.5.1;09.4.86.8.5.2;09.4.86.8.5.3</t>
  </si>
  <si>
    <t>Vazba na indikátor O.5 u podopatření 8.5 (jediné podopatření s definovanou přímo vazbou na daný výsledkový indikátor, který se dle definice EK započítává do hodnoty výsledku).</t>
  </si>
  <si>
    <t>498</t>
  </si>
  <si>
    <t>498.3</t>
  </si>
  <si>
    <t>Supported healthcare centres</t>
  </si>
  <si>
    <t>499</t>
  </si>
  <si>
    <t>499.3</t>
  </si>
  <si>
    <t>Number of supported psychiatric care providers</t>
  </si>
  <si>
    <t>TC 09_IP 59_EFRR_provádění investic v rámci komunitně vedených strategií místního rozvoje;TC 09_IP 56_EFRR_investice do zdravotnické a sociální infrastruktury, které přispívají k celostátnímu, regionálnímu a místnímu rozvoji, snižování nerovností, pokud jde o zdravotní stav, podpora sociálního začlenění díky lepšímu přístupu k sociálním, kulturním a rekreačním službám a přechodem od institucionálních ke komunitním službám</t>
  </si>
  <si>
    <t>2.3 - Rozvoj infrastruktury pro poskytování zdravotnických služeb a péče o zdraví; 4.1 - Posílení komunitně vedeného místního rozvoje za účelem zvýšení kvality života ve venkovských oblastech a aktivizace místního potenciálu</t>
  </si>
  <si>
    <t>06.2.56.2.3; 06.4.59.4.1</t>
  </si>
  <si>
    <t>500</t>
  </si>
  <si>
    <t>500.3</t>
  </si>
  <si>
    <t>501</t>
  </si>
  <si>
    <t>501.3</t>
  </si>
  <si>
    <t>Kapacit modernizované vysoce specializované a návazné zdravotní péče</t>
  </si>
  <si>
    <t>Capacities of modernised highly specialised and follow-up healthcare</t>
  </si>
  <si>
    <t>502</t>
  </si>
  <si>
    <t>502.3</t>
  </si>
  <si>
    <t>Capacity of psychiatric care providers created or modernised in the context of psychiatric care reform</t>
  </si>
  <si>
    <t>503</t>
  </si>
  <si>
    <t>503.3</t>
  </si>
  <si>
    <t>Jedná se o nové funkcionality zavedené v rámci informačních a komunikačních technologií veřejné správy. Funkcionalita je hierarchicky uspořádaný souhrn poskytovaných, požadovaných nebo plánovaných funkcí. 
A) U aktivit spojených s -  eGovermentem, bude novou funkcionalitou informačního systému například:
• samoobslužný proces veřejné správy a/nebo
• propojování datového fondu veřejné správy a/nebo
• zajištění provozní spolehlivost a bezpečnosti a/nebo
• dostupnost služeb veřejné správy a/nebo 
• interoperabilita na území státu s přesahem v rámci EU a/nebo
• celoplošná dostupnost
B) U aktivit spojených s - modernizací specifických informačních a komunikačních systémů VS, bude novou funkcionalitou informačního systému například:
• samoobslužný proces pro úředníky veřejné správy a/nebo
• integrace datového fondu orgánů veřejné moci (dále jen OVM) a jeho propojení s dalšími OVM a/nebo
• interoperabilita na území státu s přesahem i např. v rámci EU a/nebo
• logická centralizace a celoplošná dostupnost v rámci OVM sdílejících provozní informační systém  a/nebo
• celoplošná dostupnost specifických informačních a komunikačních systémů a/nebo
• zrychlení a zjednodušení vnitřních procesů veřejné správy a/nebo
• zvýšená spolehlivost, bezpečnost a průchodnost provozních informačních systémů, spravovaných jednotlivými OVM s využitím sdílení ICT platforem a/nebo
• elektronizované vnitřní procesy</t>
  </si>
  <si>
    <t>30515</t>
  </si>
  <si>
    <t>504</t>
  </si>
  <si>
    <t>505</t>
  </si>
  <si>
    <t>506</t>
  </si>
  <si>
    <t>506.4</t>
  </si>
  <si>
    <t>Nové nebo modernizované prvky k zajištění standardů kybernetické bezpečnosti</t>
  </si>
  <si>
    <t>New or upgraded elements to ensure cyber security standards</t>
  </si>
  <si>
    <t>Jedná se o počet nových nebo modernizovaných prvků zavedených u významných či kritických informačních systémů k zajištění standardu kybernetické bezpečnosti. Nový nebo modernizovaný prvek sloužící k zajištění standardů kybernetické bezpečnosti je takový, který přispěje k naplnění jednoho či více z 12 technických opatření definovaných v zákoně č. 181/2014 Sb., o kybernetické bezpečnosti.</t>
  </si>
  <si>
    <t>507</t>
  </si>
  <si>
    <t>508</t>
  </si>
  <si>
    <t>509</t>
  </si>
  <si>
    <t>510</t>
  </si>
  <si>
    <t>511</t>
  </si>
  <si>
    <t>511.3</t>
  </si>
  <si>
    <t>Number of supported CLLD strategies</t>
  </si>
  <si>
    <t>Jedná se o vybrané strategie CLLD, které mají podepsané Rozhodnutí o schválení integrované strategie, potažmo se jedná o strategie, které již prošly standardizaci i následným hodnocením (výběrem) a jsou předurčené k podpoře.
Podpořená strategie vyjadřuje souhrn všech možných aktivit podporovatelných v rámci operačního programu. 
Strategie je ucelený rozvojový dokument vztahující se na území místních akčních skupin (MAS), vyhodnocuje problémy a potenciál vymezeného území a navrhuje jeho další rozvoj pomocí konkrétních opatření.</t>
  </si>
  <si>
    <t>512</t>
  </si>
  <si>
    <t>512.3</t>
  </si>
  <si>
    <t>Prosíme upravte frekvenci</t>
  </si>
  <si>
    <t>513</t>
  </si>
  <si>
    <t>514</t>
  </si>
  <si>
    <t>514.1</t>
  </si>
  <si>
    <t>TC 01 Posílení výzkumu, technologického rozvoje a inovací;PU 05_EZFRV Podpora účinného využívání zdrojů a podpora přechodu na nízkouhlíkovou ekonomiku v odvětvích zemědělství, potravinářství a lesnictví, která je odolná vůči klimatu</t>
  </si>
  <si>
    <t>09.5.91.8.1.1</t>
  </si>
  <si>
    <t>517</t>
  </si>
  <si>
    <t>517.1</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</si>
  <si>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půdou;PU 05_EZFRV_IP 89_EZFRV_usnadnění dodávek a využívání energie z obnovitelných zdrojů, vedlejších produktů, odpadů a reziduí a z jiných nepotravinářských surovin pro účely biologického hospodářství;PU 05_EZFRV_IP 91_EZFRV_podpora ukládání a pohlcování uhlíku v zemědělství a lesnictví;PU 06_EZFRV_IP 92_EZFRV_usnadnění diverzifikace, vytváření a rozvoje malých podniků, jakož i pracovních míst;PU 06_EZFRV_IP 93_EZFRV_posílení místního rozvoje ve venkovských oblastech</t>
  </si>
  <si>
    <t>09.2.80.1.1.1; 09.2.80.1.2.1; 09.2.80.4.1.1; 09.2.80.4.3.1; 09.2.80.16.1.1; 09.2.80.16.2.1; 09.2.80.16.3.1; 09.2.81.1.1.1; 09.2.81.1.2.1; 09.2.81.6.1.1; 09.2.81a.1.1.1; 09.2.81a.1.2.1; 09.2.81a.4.3.2; 09.2.81a.8.6.1; 09.2.81a.8.6.2; 09.3.82.1.1.1; 09.3.82</t>
  </si>
  <si>
    <t>Jedná se o finanční indikátor sledovaný v rámci PRV jako výstup, v některých případech - agregace pro opatření v rámci priority 1 jako výsledek.</t>
  </si>
  <si>
    <t>518</t>
  </si>
  <si>
    <t>518.3</t>
  </si>
  <si>
    <t>09.3.82.4.2.1;09.2.80.4.3.1;09.2.81a.4.3.2;09.4.86.8.5.1; 09.4.86.8.5.2; 09.4.86.8.5.3;09.2.81a.8.6.1; 09.2.81a.8.6.2; 09.6.92.6.4.1; 09.6.92.6.4.2;09.5.89.6.4.3</t>
  </si>
  <si>
    <t>vráceno ŘO</t>
  </si>
  <si>
    <t>519</t>
  </si>
  <si>
    <t>519.1</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</si>
  <si>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04_EZFRV_IP 84_EZFRV_obnova, zachování a zvýšení biologické rozmanitosti (včetně oblastí sítě Natura 2000, v oblastech s přírodními či jinými zvláštními omezeními), zemědělství vysoké přírodní hodnoty a stavu evropské krajiny;PU 05_EZFRV_IP 89_EZFRV_usnadnění dodávek a využívání energie z obnovitelných zdrojů, vedlejších produktů, odpadů a reziduí a z jiných nepotravinářských surovin pro účely biologického hospodářství;PU 06_EZFRV_IP 92_EZFRV_usnadnění diverzifikace, vytváření a rozvoje malých podniků, jakož i pracovních míst</t>
  </si>
  <si>
    <t>09.2.80.4.1.1; 09.2.81.6.1.1;09.6.92.6.4.1;09.6.92.6.4.2;09.5.89.6.4.3;09.4.86.8.3.1; 09.4.86.8.4.1; 09.4.86.8.4.2;09.3.82.14.1.1; 09.3.82.14.1.2; 09.3.82.14.1.3;09.3.82.14.1.4; 09.3.82.14.1.5</t>
  </si>
  <si>
    <t>520</t>
  </si>
  <si>
    <t>521</t>
  </si>
  <si>
    <t>521.2</t>
  </si>
  <si>
    <t>09.2.80.1.1.1; 09.2.81.1.1.1;09.2.81a.1.1.1; 09.3.82.1.1.1;09.4.84.1.1.1;09.4.85.1.1.1;09.4.86.1.1.1;09.5.91.1.1.1</t>
  </si>
  <si>
    <t>Celkový počet vyškolených účastníků podle čl. 14 nařízení (EU) č. 1305/2013 (T3)</t>
  </si>
  <si>
    <t>Z výstupových ukazatelů pro jednotlivé vzdělávací aktivity v dílčích prioritních oblastech je napočítáván výsledkový ukazatel za celý program.</t>
  </si>
  <si>
    <t>522</t>
  </si>
  <si>
    <t>524</t>
  </si>
  <si>
    <t>SC1, SC4</t>
  </si>
  <si>
    <t>525</t>
  </si>
  <si>
    <t>525.3</t>
  </si>
  <si>
    <t>526</t>
  </si>
  <si>
    <t>526.2</t>
  </si>
  <si>
    <t>526.3</t>
  </si>
  <si>
    <t>527</t>
  </si>
  <si>
    <t>527.2</t>
  </si>
  <si>
    <t>PU 01;PU 02;PU 04</t>
  </si>
  <si>
    <t>PU 01_EZFRV_IP 77_EZFRV_podpora inovací, spolupráce a rozvoje znalostní základny ve venkovských oblastech;PU 02_EZFRV_IP 80_EZFRV_zlepšení hospodářské výkonnosti všech zemědělských podniků a usnadnění jejich restrukturalizace a modernizace, zejména za účelem zvýšení míry účasti na trhu a orientace na trh, jakož i diverzifikace zemědělských činností;PU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t>
  </si>
  <si>
    <t>1A</t>
  </si>
  <si>
    <t>09.1.77.2.1.1;09.2.80.2.1.1</t>
  </si>
  <si>
    <t>528</t>
  </si>
  <si>
    <t>528.1</t>
  </si>
  <si>
    <t>Populace na území pokrytém  MAS (O.18)</t>
  </si>
  <si>
    <t>Population covered by LAG (0.18)</t>
  </si>
  <si>
    <t>obyvatelé</t>
  </si>
  <si>
    <t>TC 09 Podpora sociálního začleňování a boj proti chudobě a diskriminaci;EZFRV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</si>
  <si>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09.6.93.19.2.1</t>
  </si>
  <si>
    <t>528.2</t>
  </si>
  <si>
    <t>530</t>
  </si>
  <si>
    <t>534</t>
  </si>
  <si>
    <t>535</t>
  </si>
  <si>
    <t>535.1</t>
  </si>
  <si>
    <t>Celková délka cest zajišťující zpřístupnění pozemků, zvýšení prostupnosti krajiny a její diverzifikaci (km)</t>
  </si>
  <si>
    <t>Total length of roads ensuring access to parcels, increasing permeability of the landscape and its diversification (km)</t>
  </si>
  <si>
    <t>09.2.80.4.3.1</t>
  </si>
  <si>
    <t>536</t>
  </si>
  <si>
    <t>536.1</t>
  </si>
  <si>
    <t>Celková výměra realizovaných plošných opatření (ha)</t>
  </si>
  <si>
    <t>Total area of  actions realised (ha)</t>
  </si>
  <si>
    <t>Celková výměra realizovaných opatření pozemkových úprav (součet ekologických opatření, vodohospodářských a portierozních opatření)</t>
  </si>
  <si>
    <t>537</t>
  </si>
  <si>
    <t>537.1</t>
  </si>
  <si>
    <t>Celková výměra realizovaných ekologických opatření (ha)</t>
  </si>
  <si>
    <t>Total area of realised environmental measures (ha)</t>
  </si>
  <si>
    <t>538</t>
  </si>
  <si>
    <t>539</t>
  </si>
  <si>
    <t>OP ŽP - PO6</t>
  </si>
  <si>
    <t>6.1; 6.2</t>
  </si>
  <si>
    <t>05.6.125.6.1; 05.6.125.6.2</t>
  </si>
  <si>
    <t>540</t>
  </si>
  <si>
    <t>540.2</t>
  </si>
  <si>
    <t>Celková výměra realizovaných vodohospodářských opatření (ha)</t>
  </si>
  <si>
    <t>Total  area of realised  water management actions (ha)</t>
  </si>
  <si>
    <t>541</t>
  </si>
  <si>
    <t>541.1</t>
  </si>
  <si>
    <t>Celková výměra realizovaných protierozních opatření (ha)</t>
  </si>
  <si>
    <t>Total area of realised antierosion (soli conservation) measures (ha)</t>
  </si>
  <si>
    <t>542</t>
  </si>
  <si>
    <t>542.2</t>
  </si>
  <si>
    <t>09.2.81a.4.3.2</t>
  </si>
  <si>
    <t>V MJ není překlep, jde o jednotku "běžný metr na hektar".</t>
  </si>
  <si>
    <t>543</t>
  </si>
  <si>
    <t>543.1</t>
  </si>
  <si>
    <t>Celková délka lesních cest (km)</t>
  </si>
  <si>
    <t>Total length of forest roads (km)</t>
  </si>
  <si>
    <t>544</t>
  </si>
  <si>
    <t>544.1</t>
  </si>
  <si>
    <t>skupiny EIP</t>
  </si>
  <si>
    <t>09.2.80.16.1.1</t>
  </si>
  <si>
    <t>547</t>
  </si>
  <si>
    <t>547.1</t>
  </si>
  <si>
    <t>09.2.80.16.2.1;09.2.80.16.3.1;09.3.82.16.2.2;09.3.82.16.4.1;09.5.89.16.6.1</t>
  </si>
  <si>
    <t>548</t>
  </si>
  <si>
    <t>This indicator counts the total number of thematic and analytical exchanges set up broken down by:
•	Nr of thematic working groups set up;
•	Nr of consultations (e.g. between MA and NRN stakeholders on programme modifications…);
•	Others (trainings, web forum…). 
Out of these total nr thematic and analytical exchanges set up, it is counted how many:
•	Are focused on sharing and disseminating M&amp;E findings
•	Are devoted to advisors and/or innovation support services
•	Are devoted to LAG including support to cooperation</t>
  </si>
  <si>
    <t>technická pomoc</t>
  </si>
  <si>
    <t>technická pomoc -  specifický cíl je přiřazen účelově</t>
  </si>
  <si>
    <t>09.7.125.20.2.1</t>
  </si>
  <si>
    <t>548.1</t>
  </si>
  <si>
    <t>počet tematických a analytických výměn s podporou CSV</t>
  </si>
  <si>
    <t>Number of thematic and analytical exchanges with the support of NRN</t>
  </si>
  <si>
    <t>93201</t>
  </si>
  <si>
    <t>549</t>
  </si>
  <si>
    <t>That indicator is broken down as following:
•	Total event organized (seminars, conference, field trips…
•	Nr of Publications: leaflets, newsletters, magazines... issued by the NRN including e-publications
•	Nr of other NRN communication tools used to communicate RDP to broader public (e.g. website, social media…)
•	Nr of projects examples collected and dissiminated by NRN
From project databases, nr of projects identifies, collected, documented and disssimated
Out of these total Nr of events organized, publications and other communication tools, it is counted how many:
•	Are focused on sharing and disseminating M&amp;E findings
•	Are devoted to advisors and/or innovation support services
•	Are devoted to LAG including support to cooperation</t>
  </si>
  <si>
    <t>PU 01_EZFRV_IP 77_EZFRV_podpora inovací, spolupráce a rozvoje znalostní základny ve venkovských oblastech;PU 01_EZFRV_IP 78_EZFRV_posílení vazeb mezi zemědělstvím, produkcí potravin a lesnictvím a výzkumem a inovacemi, mimo jiné za účelem zlepšeného řízení v oblasti životního prostředí a environmentálního profilu;PU 01_EZFRV_IP 79_EZFRV_podpora celoživotního vzdělávání a odborné přípravy v odvětvích zemědělství a lesnictví;PU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půdou;PU 05_EZFRV_IP 89_EZFRV_usnadnění dodávek a využívání energie z obnovitelných zdrojů, vedlejších produktů, odpadů a reziduí a z jiných nepotravinářských surovin pro účely biologického hospodářství;PU 05_EZFRV_IP 91_EZFRV_podpora ukládání a pohlcování uhlíku v zemědělství a lesnictví;PU 06_EZFRV_IP 92_EZFRV_usnadnění diverzifikace, vytváření a rozvoje malých podniků, jakož i pracovních míst;PU 06_EZFRV_IP 94_EZFRV_zlepšení dostupnosti, využívání a kvality informačních a komunikačních technologií (IKT) ve venkovských oblastech;PU 02_EZFRV_IP 81a_EZFRV_zlepšení ekonomické výkonnosti lesního hospodářství</t>
  </si>
  <si>
    <t>bez agregace</t>
  </si>
  <si>
    <t>93202</t>
  </si>
  <si>
    <t>550</t>
  </si>
  <si>
    <t>O.26 Počet aktivit evropské sítě pro rozvoj  venkova, kde se účastnila  CSV ČR</t>
  </si>
  <si>
    <t>This indicator counts all ENRD activities in which the NRN has participated and out of those in which the NRN actively contributed (e.g. through presentations, facilitation of working groups, poster sessions, etc.).</t>
  </si>
  <si>
    <t>technická pomoc - specifický cíl je přiřazen účelově</t>
  </si>
  <si>
    <t>550.1</t>
  </si>
  <si>
    <t>O.26 Počet činností Evropské sítě pro rozvoj venkova, jichž se účastnila CSV</t>
  </si>
  <si>
    <t>93203</t>
  </si>
  <si>
    <t>551</t>
  </si>
  <si>
    <t>552</t>
  </si>
  <si>
    <t>553</t>
  </si>
  <si>
    <t>554</t>
  </si>
  <si>
    <t>555</t>
  </si>
  <si>
    <t>556</t>
  </si>
  <si>
    <t>557</t>
  </si>
  <si>
    <t>558</t>
  </si>
  <si>
    <t>559</t>
  </si>
  <si>
    <t>560</t>
  </si>
  <si>
    <t>11.1.23.1.1, Zvýšení přeshraniční akceschopnosti při řešení krizových situací</t>
  </si>
  <si>
    <t>11.1.23.1.1</t>
  </si>
  <si>
    <t>561</t>
  </si>
  <si>
    <t>561.3</t>
  </si>
  <si>
    <t>1.1, Zvýšení přeshraniční akceschopnosti při řešení krizových situací</t>
  </si>
  <si>
    <t>561.4</t>
  </si>
  <si>
    <t>562</t>
  </si>
  <si>
    <t>11.2.45.1.2, Zvýšení návštěvnosti regionu prostřednictvím vyššího využití potenciálu přírodních a kulturních zdrojů</t>
  </si>
  <si>
    <t>11.2.45.1.2</t>
  </si>
  <si>
    <t>563</t>
  </si>
  <si>
    <t>91001</t>
  </si>
  <si>
    <t>564</t>
  </si>
  <si>
    <t>565</t>
  </si>
  <si>
    <t>Całkowita długość przebudowanychlub zmodernizowanych dróg</t>
  </si>
  <si>
    <t>"PROJEKT:
Délka rekonstruovaných silnic v kilometrech, kde se zvýšila kvalita a/nebo kapacita (včetně bezpečnostních standardů). 
PROGRAM:
Prostý součet hodnot indikátorů za projekty"</t>
  </si>
  <si>
    <t>566</t>
  </si>
  <si>
    <t>567</t>
  </si>
  <si>
    <t>Liczba uczestników wspólnych programów edukacyjnych oraz przygotowania zawodowego w celu transgranicznego wspierania zatrudnienia młodzieży, zwiększania możliwości edukacyjnych, kształcenia wyższego i przygotowania zawodowego</t>
  </si>
  <si>
    <t>"PROJEKT:
Programy společného vzdělávání a odborné přípravy jsou podporovány v rámci investiční priority sady v článku 7 1 (a) (iii) nařízení EÚS. Účastníkem je osoba, která se se zúčastní programu v rámci těchto iniciativ.  
PROGRAM:
Prostý součet hodnot indikátorů za projekty
Pozn.: Pokud se konkrétní jedinec zúčastní více vzdělávacích projektů v IP 10, a v každém z nich bude napočítán do indikátoru výstupu, pak bude na úrovni programu každá takováto účast započtena (tj. tento konkrétní jedinec vstoupí do sumy za program více než jedenkrát).
"</t>
  </si>
  <si>
    <t>10 Investice do vzdělávání, odborné přípravy a školení za účelem získávání dovedností a celoživotního učení vypracováním a naplňováním společných programů vzdělávání, odborné přípravy a školení</t>
  </si>
  <si>
    <t>11.3.119.1.3, Zlepšení úrovně zaměstnanosti absolventů</t>
  </si>
  <si>
    <t>11.3.119.1.3</t>
  </si>
  <si>
    <t>568</t>
  </si>
  <si>
    <t>569</t>
  </si>
  <si>
    <t>11.4.120.1.4, Zvýšení intenzity spolupráce institucí a komunit v příhraničním regionu</t>
  </si>
  <si>
    <t>11.4.120.1.4</t>
  </si>
  <si>
    <t>570</t>
  </si>
  <si>
    <t>571</t>
  </si>
  <si>
    <t>572</t>
  </si>
  <si>
    <t>573</t>
  </si>
  <si>
    <t>575</t>
  </si>
  <si>
    <t>575.2</t>
  </si>
  <si>
    <t>Number of exposed territories with poor preparedness of IRS units</t>
  </si>
  <si>
    <t>576</t>
  </si>
  <si>
    <t>576.3</t>
  </si>
  <si>
    <t>Number of supported infrastructure for services and social work</t>
  </si>
  <si>
    <t>2.1 - Zvýšení kvality a dostupnosti služeb vedoucí k sociální inkluzi; 4.1 - Posílení komunitně vedeného místního rozvoje za účelem zvýšení kvality života ve venkovských oblastech a aktivizace místního potenciálu</t>
  </si>
  <si>
    <t>06.2.56.2.1; 06.4.59.4.1</t>
  </si>
  <si>
    <t>577</t>
  </si>
  <si>
    <t>577.4</t>
  </si>
  <si>
    <t>Byty určené pro sociální bydlení náleží do bytového fondu, který je pořízený (popř. provozovaný) s využitím podpory z veřejných prostředků. Sociální byty jsou přidělované na základě posouzení sociální situace uchazeče, nikoliv na základě tržních mechanismů. Hlavním cílem sociálního bydlení je zajištění kvalitativně standardního a prostorově nesegregovaného bydlení pro cílovou skupinu domácností. Systém sociálního bydlení by měl být dostupný dle lokálních podmínek (subsidiarita), měl by mít inkluzivní charakter a měl by být nízkoprahový.</t>
  </si>
  <si>
    <t>2 - Zkvalitnění veřejných služeb a podmínek života pro obyvatele regionů; 3 -  Podpora sociálního začleňování a boj proti chudobě; 4 - Provádění investic v rámci komunitně vedených strategií místního rozvoje</t>
  </si>
  <si>
    <t>2.1 - Zvýšení kvality a dostupnosti služeb vedoucí k sociální inkluzi; 3.1 - Posílení sociální infrastruktury pro integraci, komunitní služby a prevenci; 4.1</t>
  </si>
  <si>
    <t>06.2.56.2.1; 3.1.1; 06.4.59.4.1</t>
  </si>
  <si>
    <t>578</t>
  </si>
  <si>
    <t>578.3</t>
  </si>
  <si>
    <t>Number of supported multipurpose community centres</t>
  </si>
  <si>
    <t>Jedná se o podpořená veřejná víceúčelová zařízení, v nichž se setkávají členové komunity za účelem realizace sociálních, vzdělávacích, kulturních a rekreačních aktivit s cílem zlepšit sociální situaci těchto jednotlivců i komunity jako celku. Pro dosažení těchto cílů je v zařízení poskytována libovolná kombinace komunitních a veřejných služeb, včetně služeb zaměstnanosti, minimálně však základní sociální poradenství, sociální služba v ambulantní a terénní formě se zaměřením na řešení nepříznivé sociální situace a sociální začleňování. Prostorové vybavení integračních center musí vždy umožňovat, jak vzájemné kontakty mezi příslušníky cílové skupiny, tak jejich kontakty s profesionály v sociální oblasti.</t>
  </si>
  <si>
    <t>579</t>
  </si>
  <si>
    <t>580</t>
  </si>
  <si>
    <t>580.3</t>
  </si>
  <si>
    <t>Kapacita služeb a sociální práce</t>
  </si>
  <si>
    <t>Capacity of services and social work</t>
  </si>
  <si>
    <t>581</t>
  </si>
  <si>
    <t>581.3</t>
  </si>
  <si>
    <t>Kapacita sociálního bydlení vychází z počtu lůžek, který je dán součtem všech podpořených osob, které mohou v jednom okamžiku využít bydlení (tj. rovněž sociální bydlení). Sociální bydlení tvoří bytový fond pořízený (popř. provozovaný) s využitím podpory z veřejných prostředků, v rámci kterého dochází k přidělování na základě posouzení konkrétní sociální situace. Hlavním cílem sociálního bydlení je přispět k sociálnímu začlenění podpořených domácností (tj. přispět k sociální inkluzi) prostřednictvím zajištění kvalitativně standardního a prostorově nesegregovaného bydlení.</t>
  </si>
  <si>
    <t>582</t>
  </si>
  <si>
    <t>582.4</t>
  </si>
  <si>
    <t>Early leavers from education and training</t>
  </si>
  <si>
    <t>2.4 -  Zvýšení kvality a dostupnosti infrastruktury pro vzdělávání a celoživotní učení; 4.1 - Posílení komunitně vedeného místního rozvoje za účelem zvýšení kvality života ve venkovských oblastech a aktivizace místního potenciálu</t>
  </si>
  <si>
    <t>583</t>
  </si>
  <si>
    <t>583.2</t>
  </si>
  <si>
    <t>Share of three year-old children enrolled in pre-school facilities</t>
  </si>
  <si>
    <t>2.4 - Zvýšení kvality a dostupnosti infrastruktury pro vzdělávání a celoživotní učení; 4.1 - Posílení komunitně vedeného místního rozvoje za účelem zvýšení kvality života ve venkovských oblastech a aktivizace místního potenciálu</t>
  </si>
  <si>
    <t>584</t>
  </si>
  <si>
    <t>584.2</t>
  </si>
  <si>
    <t>Final energy consumption of households in the Czech Republic</t>
  </si>
  <si>
    <t>585</t>
  </si>
  <si>
    <t>586</t>
  </si>
  <si>
    <t>587</t>
  </si>
  <si>
    <t>588</t>
  </si>
  <si>
    <t>589</t>
  </si>
  <si>
    <t>590</t>
  </si>
  <si>
    <t>591</t>
  </si>
  <si>
    <t>593</t>
  </si>
  <si>
    <t>594</t>
  </si>
  <si>
    <t>595</t>
  </si>
  <si>
    <t>596</t>
  </si>
  <si>
    <t>597</t>
  </si>
  <si>
    <t>598</t>
  </si>
  <si>
    <t>598.2</t>
  </si>
  <si>
    <t>598.3</t>
  </si>
  <si>
    <t>598.4</t>
  </si>
  <si>
    <t>599</t>
  </si>
  <si>
    <t>599.2</t>
  </si>
  <si>
    <t>Prosíme, uveďte zdroj na ČSU</t>
  </si>
  <si>
    <t>600</t>
  </si>
  <si>
    <t>601</t>
  </si>
  <si>
    <t>601.2</t>
  </si>
  <si>
    <t>601.3</t>
  </si>
  <si>
    <t>Nejde o klasický vztah nadřezenosti a podřazenosti. Kromě uvedeného indikátoru bude možné sledovat vazbu i na samotnou výši intervence a další relevantní interní indikátory SC1.2. IČO budou dále využita při realizaci kontrafaktuálních a jiných srovnávacích a dopadových analýz.
Výpočet: (Tabulková část “Výdaje na VaV - Tab. 80 Výdaje na VaV podle krajů ČR a zdrojů financovánína ČSÚ, bez Prahy) 19768 (C6-C7 v tabulce)+3750 (D6-D7 v tabulce)=23518 mil.Kč (z podnikatelských zdrojů podnikatelů ČR a podnikatelů zahraničních) / 4047675mil. Kč (HDP výrobní metoda – běžné ceny, celé HDP)…. výsledek asi 0,58%</t>
  </si>
  <si>
    <t>Prosím, upravte zdroj</t>
  </si>
  <si>
    <t>601.4</t>
  </si>
  <si>
    <t>602</t>
  </si>
  <si>
    <t>602.2</t>
  </si>
  <si>
    <t>Upravte zdroj dat</t>
  </si>
  <si>
    <t>603</t>
  </si>
  <si>
    <t>603.4</t>
  </si>
  <si>
    <t>604</t>
  </si>
  <si>
    <t>23300</t>
  </si>
  <si>
    <t>604.2</t>
  </si>
  <si>
    <t>605</t>
  </si>
  <si>
    <t>32210</t>
  </si>
  <si>
    <t>605.5</t>
  </si>
  <si>
    <t>Prosíme upravte odkaz na zdroj dat</t>
  </si>
  <si>
    <t>606</t>
  </si>
  <si>
    <t>606.3</t>
  </si>
  <si>
    <t>Prosíme, upravte specifikaci zdroje dat</t>
  </si>
  <si>
    <t>607</t>
  </si>
  <si>
    <t>607.2</t>
  </si>
  <si>
    <t>608</t>
  </si>
  <si>
    <t>608.2</t>
  </si>
  <si>
    <t>609</t>
  </si>
  <si>
    <t>609.3</t>
  </si>
  <si>
    <t>610</t>
  </si>
  <si>
    <t>610.2</t>
  </si>
  <si>
    <t>https://www.facebook.com/events/399521413541082/?ref_newsfeed_story_type=regular</t>
  </si>
  <si>
    <t>610.3</t>
  </si>
  <si>
    <t>611</t>
  </si>
  <si>
    <t>611.3</t>
  </si>
  <si>
    <t>Schválené metodické prostředí dříve než přijetí prvního OP</t>
  </si>
  <si>
    <t>612</t>
  </si>
  <si>
    <t>612.2</t>
  </si>
  <si>
    <t>vráceno na žádost  ŘO</t>
  </si>
  <si>
    <t>613</t>
  </si>
  <si>
    <t>613.3</t>
  </si>
  <si>
    <t>Number of bicycle parking spaces</t>
  </si>
  <si>
    <t>Monitorovací indikátory vycházející z jiných SC, které rovněž spadají do SC 4.1 (MAS) jsou v této souvislosti považovány za - "INTERNÍ" indikátory.</t>
  </si>
  <si>
    <t>615</t>
  </si>
  <si>
    <t>615.2</t>
  </si>
  <si>
    <t>Indikátor sleduje zvýšení množství využití nebezpečného odpadu včetně zdravotnických odpadů.</t>
  </si>
  <si>
    <t>617</t>
  </si>
  <si>
    <t>618</t>
  </si>
  <si>
    <t>619</t>
  </si>
  <si>
    <t>8.1 (21): výměra založení lesního porostu (reportováno kumulativně) péče (reportovnáno na roční bázi)
8.5 (21): Plocha (ha) vedoucí ke zvýšení odolnosti a ekologické hodnoty lesních ekosystémů - operace dokončena
10 (28): Oblast (ha), na kterou se vztahují agroenvironmentálně-klimatická opatření 
11 (29): Podporovaná plocha v členění na přechod a zachování postupů
12 (30): Podporovaná plocha v členění podle podopatření NATURA 2000 na zemědělské půdě; NATURA 2000 v lesích (NI - pouze staré závazky) a Rámcová směrnice o vodě (WFD) (NI)
13 (31): Podporovaná plocha v členění podle horských oblastí; dalších oblastí s přírodním znevýhodněním a ostatní oblasti postižené zvláštními omezeními
15 (34): oblast podporována v rámci závazků Lesnicko-environmentální a klimatické služby a ochrana lesů 
V případě různých schémat v rámci jediného opatření (vztahující se ke stejnému místu intervence) bude plocha započtena vícekrát (nejedná se o jedinečnou plochu).</t>
  </si>
  <si>
    <t>TC 01 Posílení výzkumu, technologického rozvoje a inovací;PU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t>
  </si>
  <si>
    <t>09.5.91.8.1.1;09.4.86.8.5.1;09.4.86.8.5.2;09.4.86.8.5.3;09.4.84.10.1.1;09.4.84.10.1.2;09.4.84.10.1.3;09.4.84.10.1.4;09.4.84.10.1.6;09.4.84.10.1.7;09.4.86.10.1.5;09.4.86.10.1.8;09.4.84.11.1.1;09.4.84.11.2.1;09.4.85.11.1.1;09.4.85.11.2.1;09.4.86.11.1.1</t>
  </si>
  <si>
    <t>Výsledkové indikátory EZFRV: R6/T8, R7/T9, R8/T10, R10/T12, R11/T13, R20/T19 + milník pro P4</t>
  </si>
  <si>
    <t>Jelikož se jedná o celkovou podporovanou plochu, nikoliv o fyzicky podporovanou (O.6) není možné agregovat na úroveň výsledkových indikátorů (podpořená plocha vůči celkové výměře zemědělské/lesní půdy). Agregace je uplatňována pro výpočet milníků k Prioritě 4, sčítají se pouze hodnoty opatření 10 AEKO + 11 EZ + 12 Natura 2000.</t>
  </si>
  <si>
    <t>93001</t>
  </si>
  <si>
    <t>620</t>
  </si>
  <si>
    <t>621</t>
  </si>
  <si>
    <t>621.1</t>
  </si>
  <si>
    <t>PU 01_EZFRV_IP 79_EZFRV_podpora celoživotního vzdělávání a odborné přípravy v odvětvích zemědělství a lesnictví</t>
  </si>
  <si>
    <t>09.1.77.1.1.1;09.1.77.1.2.1</t>
  </si>
  <si>
    <t>bez přímé vazby</t>
  </si>
  <si>
    <t>622</t>
  </si>
  <si>
    <t>622.1</t>
  </si>
  <si>
    <t>1C</t>
  </si>
  <si>
    <t>623</t>
  </si>
  <si>
    <t>623.3</t>
  </si>
  <si>
    <t>Share of sub-collections and funds made accessible and with more efficient management</t>
  </si>
  <si>
    <t>Jedná se o podíl počtu zpřístupněných a/nebo zefektivněných muzejních/galerijních podsbírek a/nebo knihovních fondů na počtu všech muzejních/galerijních podsbírek a knihovních fondů ve správě potencionálních příjemců - v %.</t>
  </si>
  <si>
    <t>624</t>
  </si>
  <si>
    <t>624.2</t>
  </si>
  <si>
    <t>Number of sub-collections and funds newly made accessible and with more efficient</t>
  </si>
  <si>
    <t>625</t>
  </si>
  <si>
    <t>626</t>
  </si>
  <si>
    <t>627</t>
  </si>
  <si>
    <t>628</t>
  </si>
  <si>
    <t>628.2</t>
  </si>
  <si>
    <t>Number of revitalised  heritage sites</t>
  </si>
  <si>
    <t>629</t>
  </si>
  <si>
    <t>629.2</t>
  </si>
  <si>
    <t>Number of revitalisations of natural heritage</t>
  </si>
  <si>
    <t>630</t>
  </si>
  <si>
    <t>630.5</t>
  </si>
  <si>
    <t>36120</t>
  </si>
  <si>
    <t>630.6</t>
  </si>
  <si>
    <t>Amount of PM10 emission from the local household heating</t>
  </si>
  <si>
    <t>žádáme zohlednění úprav na základě připomínek EK</t>
  </si>
  <si>
    <t>630.7</t>
  </si>
  <si>
    <t>631</t>
  </si>
  <si>
    <t>632</t>
  </si>
  <si>
    <t>633</t>
  </si>
  <si>
    <t>634</t>
  </si>
  <si>
    <t>635</t>
  </si>
  <si>
    <t>635.3</t>
  </si>
  <si>
    <t>636</t>
  </si>
  <si>
    <t>636.2</t>
  </si>
  <si>
    <t>žádáme úpravu;</t>
  </si>
  <si>
    <t>637</t>
  </si>
  <si>
    <t>637.4</t>
  </si>
  <si>
    <t>638</t>
  </si>
  <si>
    <t>639</t>
  </si>
  <si>
    <t>640</t>
  </si>
  <si>
    <t>641</t>
  </si>
  <si>
    <t>642</t>
  </si>
  <si>
    <t>643</t>
  </si>
  <si>
    <t>644</t>
  </si>
  <si>
    <t>644.3</t>
  </si>
  <si>
    <t>645</t>
  </si>
  <si>
    <t>646</t>
  </si>
  <si>
    <t>646.2</t>
  </si>
  <si>
    <t>Number of people using care facilities for children under 3 years old</t>
  </si>
  <si>
    <t>647</t>
  </si>
  <si>
    <t>648</t>
  </si>
  <si>
    <t>649</t>
  </si>
  <si>
    <t>650</t>
  </si>
  <si>
    <t>651</t>
  </si>
  <si>
    <t>652</t>
  </si>
  <si>
    <t>653</t>
  </si>
  <si>
    <t>654</t>
  </si>
  <si>
    <t>655</t>
  </si>
  <si>
    <t>656</t>
  </si>
  <si>
    <t>657</t>
  </si>
  <si>
    <t>657.2</t>
  </si>
  <si>
    <t>Podíl výdajů podle čl. 14 (resp. 15 a 35) nařízení (EU) č.1305/2013 v poměru k celkovým výdajům na PRV</t>
  </si>
  <si>
    <t>Jde o součást cílového ukazatele  T1:Percentage of expenditure under the  Articles 14, 15 and 35 of Regulation (EU) No 1305/2013 in relation to the total expenditure for the RDP (focus area 1A).
Stanoven je jako podíl  rozpočtu opatření vůči celkovému rozpočtu PRV.</t>
  </si>
  <si>
    <t>09.1.77.1.1.1;09.1.77.1.2.1;09.1.77.2.1.1;09.1.77.16.1.1;09.1.77.16.2.1;09.1.77.16.2.2;09.1.77.16.3.1;09.1.77.16.4.1;09.1.77.16.6.1</t>
  </si>
  <si>
    <t>657.3</t>
  </si>
  <si>
    <t>Podíl výdajů podle čl. 14 nařízení (EU) č.1305/2013 v poměru k celkovým výdajům na PRV</t>
  </si>
  <si>
    <t>Percentage of expenditure under the Art. 14  regulation (EC) No. 1305/2013 in relation to the total expenditure for the RDP.</t>
  </si>
  <si>
    <t>92514</t>
  </si>
  <si>
    <t>658</t>
  </si>
  <si>
    <t>659</t>
  </si>
  <si>
    <t>659.3</t>
  </si>
  <si>
    <t>02.2.69.2; 02.3.68.1; 02.3.68.2; 02.3.68.5; 02.2.69.2; 02.3.68.1; 02.3.68.2; 02.3.68.5</t>
  </si>
  <si>
    <t>660</t>
  </si>
  <si>
    <t>660.3</t>
  </si>
  <si>
    <t>661</t>
  </si>
  <si>
    <t>661.1</t>
  </si>
  <si>
    <t>662</t>
  </si>
  <si>
    <t>663</t>
  </si>
  <si>
    <t>664</t>
  </si>
  <si>
    <t>665</t>
  </si>
  <si>
    <t>665.3</t>
  </si>
  <si>
    <t>666</t>
  </si>
  <si>
    <t>666.3</t>
  </si>
  <si>
    <t>667</t>
  </si>
  <si>
    <t>11.1.23.1.1, Zvýšení přeshraniční akceschopnosti při řešení mimořádných událostí a krizových situací</t>
  </si>
  <si>
    <t>668</t>
  </si>
  <si>
    <t>669</t>
  </si>
  <si>
    <t>670</t>
  </si>
  <si>
    <t>671</t>
  </si>
  <si>
    <t>91210</t>
  </si>
  <si>
    <t>672</t>
  </si>
  <si>
    <t>91310</t>
  </si>
  <si>
    <t>673</t>
  </si>
  <si>
    <t>674</t>
  </si>
  <si>
    <t>675</t>
  </si>
  <si>
    <t>676</t>
  </si>
  <si>
    <t>676.3</t>
  </si>
  <si>
    <t>677</t>
  </si>
  <si>
    <t>677.3</t>
  </si>
  <si>
    <t>678</t>
  </si>
  <si>
    <t>678.3</t>
  </si>
  <si>
    <t>680</t>
  </si>
  <si>
    <t>681</t>
  </si>
  <si>
    <t>682</t>
  </si>
  <si>
    <t>683</t>
  </si>
  <si>
    <t>684</t>
  </si>
  <si>
    <t>685</t>
  </si>
  <si>
    <t>686</t>
  </si>
  <si>
    <t>687</t>
  </si>
  <si>
    <t>688</t>
  </si>
  <si>
    <t>689</t>
  </si>
  <si>
    <t>690</t>
  </si>
  <si>
    <t>691</t>
  </si>
  <si>
    <t>692</t>
  </si>
  <si>
    <t>693</t>
  </si>
  <si>
    <t>694</t>
  </si>
  <si>
    <t>695</t>
  </si>
  <si>
    <t>696</t>
  </si>
  <si>
    <t>697</t>
  </si>
  <si>
    <t>697.6</t>
  </si>
  <si>
    <t>698</t>
  </si>
  <si>
    <t>699</t>
  </si>
  <si>
    <t>700</t>
  </si>
  <si>
    <t>701</t>
  </si>
  <si>
    <t>702</t>
  </si>
  <si>
    <t>703</t>
  </si>
  <si>
    <t>704</t>
  </si>
  <si>
    <t>704.6</t>
  </si>
  <si>
    <t>704.7</t>
  </si>
  <si>
    <t>705</t>
  </si>
  <si>
    <t>706</t>
  </si>
  <si>
    <t>97305</t>
  </si>
  <si>
    <t>706.4</t>
  </si>
  <si>
    <t>707</t>
  </si>
  <si>
    <t>707.4</t>
  </si>
  <si>
    <t>708</t>
  </si>
  <si>
    <t>Národní systém je produkt, který má celonárodní systémový dopad na vzdělávání. Složka systému je komponentou národního systému (např. hodnocení klíčových kompetencí, které jsou součástí RVP; vznik a realizace vzdělávacích aktivit na podporu pedagogického vedení školy; profesní rozvoj pracovníků ve vzdělávání  v návaznosti na standard učitele a pod.)</t>
  </si>
  <si>
    <t>02.3.61.1; 02.3.62.1; 02.3.68.3; 02.3.68.5</t>
  </si>
  <si>
    <t>02.3.61.1; 02.3.62.1; 02.3.68.3; 02.3.68.5; 02.3.61.1; 02.3.62.1; 02.3.68.3; 02.3.68.5</t>
  </si>
  <si>
    <t>709</t>
  </si>
  <si>
    <t>709.2</t>
  </si>
  <si>
    <t>02.3.61.1; 02.3.62.1; 02.3.68.1; 02.3.68.2</t>
  </si>
  <si>
    <t>710</t>
  </si>
  <si>
    <t>02.3.61.1; 02.3.62.1; 02.3.68.1</t>
  </si>
  <si>
    <t>02.3.61.1; 02.3.62.1; 02.3.68.1; 02.3.61.1; 02.3.62.1; 02.3.68.1</t>
  </si>
  <si>
    <t>711</t>
  </si>
  <si>
    <t>02.3.61.1; 02.3.68.1; 02.3.68.2; 02.3.68.3; 02.3.68.5</t>
  </si>
  <si>
    <t>02.3.61.1; 02.3.68.1; 02.3.68.2; 02.3.68.3; 02.3.68.5; 02.3.61.1; 02.3.68.1; 02.3.68.2; 02.3.68.3; 02.3.68.5</t>
  </si>
  <si>
    <t>712</t>
  </si>
  <si>
    <t>712.3</t>
  </si>
  <si>
    <t>02.3.61.1; 02.3.68.3; 02.3.61.1; 02.3.68.3</t>
  </si>
  <si>
    <t>713</t>
  </si>
  <si>
    <t>714</t>
  </si>
  <si>
    <t>714.3</t>
  </si>
  <si>
    <t>715</t>
  </si>
  <si>
    <t>716</t>
  </si>
  <si>
    <t>717</t>
  </si>
  <si>
    <t>718</t>
  </si>
  <si>
    <t>719</t>
  </si>
  <si>
    <t>719.2</t>
  </si>
  <si>
    <t>02.3.68.5; 02.3.68.5</t>
  </si>
  <si>
    <t>720</t>
  </si>
  <si>
    <t>720.2</t>
  </si>
  <si>
    <t>721</t>
  </si>
  <si>
    <t>721.3</t>
  </si>
  <si>
    <t>02.3.61.1; 02.3.62.1; 02.3.68.1; 02.3.68.2; 02.3.68.3</t>
  </si>
  <si>
    <t>02.3.61.1; 02.3.62.1; 02.3.68.1; 02.3.68.2; 02.3.68.3; 02.3.61.1; 02.3.62.1; 02.3.68.1; 02.3.68.2; 02.3.68.3</t>
  </si>
  <si>
    <t>722</t>
  </si>
  <si>
    <t>723</t>
  </si>
  <si>
    <t>723.2</t>
  </si>
  <si>
    <t>Celkový počet pracovních míst vytvořených v rámci podpořeného proejktu vyjádřený jako FTE ekvivalent.
"Maintained jobs" are not taken into account as too problematic to assess.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t>
  </si>
  <si>
    <t>09.6.92.6.4.1;09.6.92.6.4.2</t>
  </si>
  <si>
    <t>724</t>
  </si>
  <si>
    <t>724.1</t>
  </si>
  <si>
    <t>Podíl celkových veřejných výdajů na operaci k celkovému rozpočtu</t>
  </si>
  <si>
    <t>percentage of expenditure under operation in relation to the total expenditure</t>
  </si>
  <si>
    <t>podíl rozpočtu na danou operaci vůči celkovému rozpočtu PRV</t>
  </si>
  <si>
    <t>PU  06</t>
  </si>
  <si>
    <t>09.6.92.6.4.1;09.6.92.6.4.2;09.5.89.6.4.3</t>
  </si>
  <si>
    <t>725</t>
  </si>
  <si>
    <t>725.1</t>
  </si>
  <si>
    <t>Podíl zemědělských podniků s podporou z PRV do investic na založení nebo rozvoj nezemědělských činností vůči všem zemědělským podnikům</t>
  </si>
  <si>
    <t>Percentage of farms supported from the RDP for investments for start up aid or development of non-agric activities in relation to all farms</t>
  </si>
  <si>
    <t>Podíl podpořených zemědělských podniků v rámci dané operace vůči všem zemědělským podnikům v základním  roce. (2013)</t>
  </si>
  <si>
    <t>93720</t>
  </si>
  <si>
    <t>726</t>
  </si>
  <si>
    <t>727</t>
  </si>
  <si>
    <t>728</t>
  </si>
  <si>
    <t>729</t>
  </si>
  <si>
    <t>729.2</t>
  </si>
  <si>
    <t>Pracovní místa vytvořená v rámci podpořených projektů (Leader) (R24/T23)</t>
  </si>
  <si>
    <t>Jobs created in supported projects (Leader) (R24/T23)</t>
  </si>
  <si>
    <t>730</t>
  </si>
  <si>
    <t>730.1</t>
  </si>
  <si>
    <t>731</t>
  </si>
  <si>
    <t>732</t>
  </si>
  <si>
    <t>732.1</t>
  </si>
  <si>
    <t>09.3.82.4.2.1</t>
  </si>
  <si>
    <t>733</t>
  </si>
  <si>
    <t>734</t>
  </si>
  <si>
    <t>735</t>
  </si>
  <si>
    <t>735.1</t>
  </si>
  <si>
    <t>Počet podniků podpořených v rámci investic do zpracování a uvádění na trh zemědělských produktů (bez vícenásobného započtení) (4.2)</t>
  </si>
  <si>
    <t>736</t>
  </si>
  <si>
    <t>736.2</t>
  </si>
  <si>
    <t>Podíl podpořených podniků v rámci operace 16.4.1 vůči všem zemědělským podnikům ve výchozím roce (2013)</t>
  </si>
  <si>
    <t>09.1.77.16.4.1</t>
  </si>
  <si>
    <t>737</t>
  </si>
  <si>
    <t>737.2</t>
  </si>
  <si>
    <t>Jedinečný počet podniků podpořených v rámci operací 16.2.1 a 16.2. 2 v rámci spolupráce zemědělských a potravinářských podniků.</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</si>
  <si>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03_EZFRV_IP 82_EZFRV_zlepšení konkurenceschopnosti prvovýrobců jejich lepším začleněním do zemědělsko-potravinářského řetězce prostřednictvím programů jakosti, přidáváním hodnoty zemědělských produktů, a podporou místních trhů a krátkých dodavatelských řetězců, seskupení a organizací producentů a mezioborových organizací;PU 03_EZFRV_IP 83_EZFRV_podpora předcházení a řízení rizik v zemědělských podnicích</t>
  </si>
  <si>
    <t>09.2.80.16.2.1;09.3.82.16.2.2</t>
  </si>
  <si>
    <t>738</t>
  </si>
  <si>
    <t>738.2</t>
  </si>
  <si>
    <t>Bude dodatečně upraven název indikátoru v PRV, není jednotné názvosloví ze stany EK v nařízení a indikátorových plánech v SFC.</t>
  </si>
  <si>
    <t>739</t>
  </si>
  <si>
    <t>739.1</t>
  </si>
  <si>
    <t>Změna hodnoty zemědělské produkce v přepočtu na plný ekvivalent pracovní síly (RPJ) u podpořených vůči nepodpořeným podnikům</t>
  </si>
  <si>
    <t>740</t>
  </si>
  <si>
    <t>740.2</t>
  </si>
  <si>
    <t>741</t>
  </si>
  <si>
    <t>741.1</t>
  </si>
  <si>
    <t>Počet podpořených inovativních projektů</t>
  </si>
  <si>
    <t>742</t>
  </si>
  <si>
    <t>742.3</t>
  </si>
  <si>
    <t>Nuber of subject suported for forestry infrastructure</t>
  </si>
  <si>
    <t>743</t>
  </si>
  <si>
    <t>Počet subjektů s podporou na investice do lesnické techniky a technologií</t>
  </si>
  <si>
    <t>Number of subjects supported for investments in to forestry machinery and technologies</t>
  </si>
  <si>
    <t>09.2.81a.8.6.1</t>
  </si>
  <si>
    <t>93902</t>
  </si>
  <si>
    <t>744</t>
  </si>
  <si>
    <t>744.2</t>
  </si>
  <si>
    <t>Počet subjektů s podporou na investice do lesnických technologií pro zpracování/marketing lesnických produktů</t>
  </si>
  <si>
    <t>09.2.81a.8.6.2</t>
  </si>
  <si>
    <t>745</t>
  </si>
  <si>
    <t>745.1</t>
  </si>
  <si>
    <t>Podíl zemědělských podniků s podporou z programu rozvoje venkova na plán rozvoje podnikatelské činnosti/ investice pro mladé zemědělce (R3/T5 )</t>
  </si>
  <si>
    <t>09.2.81.6.1.1</t>
  </si>
  <si>
    <t>746</t>
  </si>
  <si>
    <t>746.1</t>
  </si>
  <si>
    <t>Standardní produkce (EUR)</t>
  </si>
  <si>
    <t>Standard output (EUR)</t>
  </si>
  <si>
    <t>747</t>
  </si>
  <si>
    <t>747.2</t>
  </si>
  <si>
    <t>Součet dílčích výstupových ukazaetelů (počet  podpořených kooperačních činností  - kromě EIP (O.17) -  a počet podpořených skupin v rámci EIP /počet podpořených operací v rámci EIP (O.16) )</t>
  </si>
  <si>
    <t>2A;2A;2A; 3A;3A;5C</t>
  </si>
  <si>
    <t>09.2.80.16.1.1;09.2.80.16.2.1;09.2.80.16.3.1;09.3.82.16.2.2;09.3.82.16.4.1;09.5.89.16.6.1</t>
  </si>
  <si>
    <t>Počet podpořených kooperačních činností (kromě EIP) (O.17/93102); Počet podpořených skupin v rámci EIP (O.16/93101)</t>
  </si>
  <si>
    <t>748</t>
  </si>
  <si>
    <t>748.1</t>
  </si>
  <si>
    <t>749</t>
  </si>
  <si>
    <t>749.1</t>
  </si>
  <si>
    <t>Celkový počet zemědělských podniků, které obdržely podporu z PRV na modernizaci, restrukturalizaci v rámci operace 4.1.1 (s vícenásobným započtením) vůči všem zemědělským podnikům ve výchozím roce (2013).</t>
  </si>
  <si>
    <t>750</t>
  </si>
  <si>
    <t>751</t>
  </si>
  <si>
    <t>PU 02 SCA; PUSCB; PU 2SCC</t>
  </si>
  <si>
    <t>95105</t>
  </si>
  <si>
    <t>752</t>
  </si>
  <si>
    <t>753</t>
  </si>
  <si>
    <t>754</t>
  </si>
  <si>
    <t>755</t>
  </si>
  <si>
    <t>756</t>
  </si>
  <si>
    <t>757</t>
  </si>
  <si>
    <t>758</t>
  </si>
  <si>
    <t>1 00 00
CO01
Data budou dopočítávána automatikou v MS2014+.</t>
  </si>
  <si>
    <t>759</t>
  </si>
  <si>
    <t>1 01 02
CO02
Data budou dopočítávána automatikou v MS2014+.</t>
  </si>
  <si>
    <t>760</t>
  </si>
  <si>
    <t>761</t>
  </si>
  <si>
    <t>PO 2</t>
  </si>
  <si>
    <t>762</t>
  </si>
  <si>
    <t>763</t>
  </si>
  <si>
    <t>1 03 00
CO06
Data budou dopočítávána automatikou v MS2014+.</t>
  </si>
  <si>
    <t>764</t>
  </si>
  <si>
    <t>OP PIk - 2.1, 3.2</t>
  </si>
  <si>
    <t>765</t>
  </si>
  <si>
    <t>766</t>
  </si>
  <si>
    <t>767</t>
  </si>
  <si>
    <t>768</t>
  </si>
  <si>
    <t>SC 2</t>
  </si>
  <si>
    <t>02.1.01.1; 02.1.01.2; 02.1.01.1; 02.1.01.2</t>
  </si>
  <si>
    <t>769</t>
  </si>
  <si>
    <t>2 09 00
CO27
Data budou dopočítávána automatikou v MS2014+.</t>
  </si>
  <si>
    <t>770</t>
  </si>
  <si>
    <t>771</t>
  </si>
  <si>
    <t>772</t>
  </si>
  <si>
    <t>OP PIK - SC 4.1</t>
  </si>
  <si>
    <t>773</t>
  </si>
  <si>
    <t>774</t>
  </si>
  <si>
    <t>OP PIk - SC 3.1; OP ŽP - SC 5.1</t>
  </si>
  <si>
    <t>01.3.09.3.1; 05.5.18.5.1</t>
  </si>
  <si>
    <t>775</t>
  </si>
  <si>
    <t>776</t>
  </si>
  <si>
    <t>776.1</t>
  </si>
  <si>
    <t>776.2</t>
  </si>
  <si>
    <t>20101</t>
  </si>
  <si>
    <t>777</t>
  </si>
  <si>
    <t>778</t>
  </si>
  <si>
    <t>779</t>
  </si>
  <si>
    <t>779.1</t>
  </si>
  <si>
    <t>50002</t>
  </si>
  <si>
    <t>780</t>
  </si>
  <si>
    <t>780.1</t>
  </si>
  <si>
    <t>33503</t>
  </si>
  <si>
    <t>781</t>
  </si>
  <si>
    <t>781.1</t>
  </si>
  <si>
    <t>30801</t>
  </si>
  <si>
    <t>783</t>
  </si>
  <si>
    <t>OP ŽP - SC 1.2</t>
  </si>
  <si>
    <t>784</t>
  </si>
  <si>
    <t>OP ZP - SC 1.1</t>
  </si>
  <si>
    <t>785</t>
  </si>
  <si>
    <t>OP ŽP - SC 1.3; 1.4</t>
  </si>
  <si>
    <t>05.1.24.1.3; 05.1.24.1.4</t>
  </si>
  <si>
    <t>786</t>
  </si>
  <si>
    <t>787</t>
  </si>
  <si>
    <t>788</t>
  </si>
  <si>
    <t>OPZ-SC1: Zvýšit zaměstnanost podpořených osob, zejména starších, nízkokvalifikovaných a znevýhodněných; OPZ-SC2:Zvýšit zaměstnanost podpořených mladých osob prostřednictvím programu Záruky pro mládež; OPZ-SC 1: Zvýšit odbornou úroveň znalostí, dovedností</t>
  </si>
  <si>
    <t>789</t>
  </si>
  <si>
    <t>při vstupu/ zahájení</t>
  </si>
  <si>
    <t>OPZ-PO1</t>
  </si>
  <si>
    <t>OPZ-SC1, SC2, SC</t>
  </si>
  <si>
    <t>790</t>
  </si>
  <si>
    <t>791</t>
  </si>
  <si>
    <t>OPZ-PO1, PO2</t>
  </si>
  <si>
    <t>TC 09_IP 63_ESF_zlepšování přístupu k dostupným, udržitelným a vysoce kvalitním službám, včetně zdravotnictví a sociálních služeb obecného zájmu;TC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52_ESF_pomoc pracovníkům, podnikům a podnikatelům přizpůsobovat se změnám;TC 09_IP 60_ESF_aktivní začleňování, včetně začleňování s ohledem na podporu rovných příležitostí a aktivní účast a zlepšení zaměstnatelnosti</t>
  </si>
  <si>
    <t>03.1.52.1; 03.1.52.2; 03.1.49.1; 03.2.60.1; 03.2.60.1; 03.2.60.2; 03.2.60.2; 03.2.63.1; 03.2.63.1</t>
  </si>
  <si>
    <t>792</t>
  </si>
  <si>
    <t>793</t>
  </si>
  <si>
    <t>794</t>
  </si>
  <si>
    <t>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52_ESF_pomoc pracovníkům, podnikům a podnikatelům přizpůsobovat se změnám</t>
  </si>
  <si>
    <t>OPZ-SC1: Zvýšit zaměstnanost podpořených osob, zejména starších, nízkokvalifikovaných a znevýhodněných; OPZ-SC2:Zvýšit zaměstnanost podpořených mladých osob prostřednictvím programu Záruky pro mládež</t>
  </si>
  <si>
    <t>795</t>
  </si>
  <si>
    <t>TC 03 Zvýšení konkurenceschopnosti malých a středních podniků, odvětví zemědělství (v případě EZFRV) a odvětví rybářství a akvakultury (v případě ENRF);TC 08 Podpora udržitelné zaměstnanosti, kvalitních pracovních míst a mobility pracovních sil;TC 09 Podpora sociálního začleňování a boj proti chudobě a diskriminaci;TC 10 Investice do vzdělávání, odborné přípravy a odborného výcviku k získávání dovedností a do celoživotního učení</t>
  </si>
  <si>
    <t>TC 03_IP 07_EFRR_podpora vytváření a rozšiřování pokročilých kapacit pro rozvoj produktů a služeb;TC 09_IP 61_ESF_socioekonomická integrace marginalizovaných komunit, jako jsou Romové;TC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52_ESF_pomoc pracovníkům, podnikům a podnikatelům přizpůsobovat se změnám;TC 09_IP 62_ESF_boj proti všem formám diskriminace a prosazování rovných příležitostí;TC 10_IP 68_ESF_omezování a prevence předčasného ukončování školní docházky a podpora rovného přístupu ke kvalitním programům předškolního rozvoje, k primárnímu a sekundárnímu vzdělávání, možnostem formálního a neformálního vzdělávání, které umožňuje zpětné začlenění do procesu vzdělávání a odborné přípravy;TC 10_IP 69_ESF_zlepšování kvality a účinnosti a přístupu k terciárnímu a rovnocennému vzdělávání, zejména v případě znevýhodněných skupin, aby se zvýšila účast a úrovně dosaženého vzdělání</t>
  </si>
  <si>
    <t>8.1.125.1.1; 8.1.125.1.2; 8.1.125.1.3; 8.2.125.2.1; 06.5.125.5.1; 02.2.69.2.1; 02.2.69.2.2; 02.2.69.2.3; 02.2.69.2.5; 02.3.61.3.1; 02.3.62.3.1; 02.3.68.3.1; 02.3.68.3.2; 02.3.68.3.3; 02.3.68.3.4; 02.3.68.3.5; 01.2.07.2.4; 03.1.48.1; 03.1.48.1; 8.1.125.1.4</t>
  </si>
  <si>
    <t>796</t>
  </si>
  <si>
    <t>OPZ-SC1</t>
  </si>
  <si>
    <t>03.1.52.1; 03.1.52.2; 03.1.49.1; 03.2.60.1; 03.2.60.1; 03.2.60.2; 03.2.60.2; 03.2.63.1; 03.2.63.1; 03.2.63.2; 03.2.63.2</t>
  </si>
  <si>
    <t>797</t>
  </si>
  <si>
    <t>TC 09_IP 63_ESF_zlepšování přístupu k dostupným, udržitelným a vysoce kvalitním službám, včetně zdravotnictví a sociálních služeb obecného zájmu;TC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
  </si>
  <si>
    <t>OPZ-SC: Snížit rozdíly v postavení žen a mužů na trhu práce</t>
  </si>
  <si>
    <t>798</t>
  </si>
  <si>
    <t>799</t>
  </si>
  <si>
    <t>800</t>
  </si>
  <si>
    <t>801</t>
  </si>
  <si>
    <t>802</t>
  </si>
  <si>
    <t>803</t>
  </si>
  <si>
    <t>804</t>
  </si>
  <si>
    <t>805</t>
  </si>
  <si>
    <t>806</t>
  </si>
  <si>
    <t>OPZ-SC2:Zvýšit zaměstnanost podpořených mladých osob prostřednictvím programu Záruky pro mládež, SC1,SC2, SC</t>
  </si>
  <si>
    <t>807</t>
  </si>
  <si>
    <t>808</t>
  </si>
  <si>
    <t>809</t>
  </si>
  <si>
    <t>OPZ-SC1: Zvýšit zaměstnanost podpořených osob, zejména starších, nízkokvalifikovaných a znevýhodněných, SC 2: Zvýšit adaptabilitu starších pracovníků</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</si>
  <si>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</si>
  <si>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</si>
  <si>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</si>
  <si>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</si>
  <si>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</si>
  <si>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</si>
  <si>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</si>
  <si>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</si>
  <si>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</si>
  <si>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</si>
  <si>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</si>
  <si>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</si>
  <si>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</si>
  <si>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</si>
  <si>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</si>
  <si>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</si>
  <si>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</si>
  <si>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</si>
  <si>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</si>
  <si>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</si>
  <si>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</si>
  <si>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</si>
  <si>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</si>
  <si>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</si>
  <si>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</si>
  <si>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</si>
  <si>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</si>
  <si>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</si>
  <si>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</si>
  <si>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</si>
  <si>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</si>
  <si>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</si>
  <si>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</si>
  <si>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</si>
  <si>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OPZ-PO2</t>
  </si>
  <si>
    <t>03.2.60.1; 03.2.60.1; 03.2.60.2; 03.2.60.2; 03.2.63.1; 03.2.63.1</t>
  </si>
  <si>
    <t>844</t>
  </si>
  <si>
    <t>845</t>
  </si>
  <si>
    <t>846</t>
  </si>
  <si>
    <t>03.2.60.1; 03.2.60.1; 03.2.60.2; 03.2.60.2; 03.2.63.1; 03.2.63.1; 03.2.63.2; 03.2.63.2</t>
  </si>
  <si>
    <t>847</t>
  </si>
  <si>
    <t>848</t>
  </si>
  <si>
    <t>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
  </si>
  <si>
    <t>OPZ-SC: Snížit rozdíly v postavení žen a mužů na trhu práce, SC: Zvýšit zaměstnanost podpořených mladých lidí, kteří nejsou v zaměstnání, ve vzdělávání nebo v profesní přípravě v regionu NUTS II Severozápad</t>
  </si>
  <si>
    <t>03.1.51.1; 03.1.51.1; 03.1.49.1</t>
  </si>
  <si>
    <t>849</t>
  </si>
  <si>
    <t>03.1.48.1; 03.1.48.1; 03.1.48.2; 03.1.48.2; 03.1.51.1; 03.1.51.1; 03.1.49.1; 03.1.49.1; 03.2.60.1; 03.2.60.1; 03.2.65.1; 03.1.49.1</t>
  </si>
  <si>
    <t>850</t>
  </si>
  <si>
    <t>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
  </si>
  <si>
    <t>OPZ-SC: Zvýšit zaměstnanost podpořených mladých lidí, kteří nejsou v zaměstnání, ve vzdělávání nebo v profesní přípravě v regionu NUTS II Severozápad</t>
  </si>
  <si>
    <t>03.1.49.1</t>
  </si>
  <si>
    <t>851</t>
  </si>
  <si>
    <t>852</t>
  </si>
  <si>
    <t>853</t>
  </si>
  <si>
    <t>854</t>
  </si>
  <si>
    <t>855</t>
  </si>
  <si>
    <t>OPZ-SC: Snížit rozdíly v postavení žen a mužů na trhu práce, OPZ-SCSC: Zvýšit zaměstnanost podpořených mladých lidí, kteří nejsou v zaměstnání, ve vzdělávání nebo v profesní přípravě v regionu NUTS II Severozápad</t>
  </si>
  <si>
    <t>856</t>
  </si>
  <si>
    <t>857</t>
  </si>
  <si>
    <t>OPZ-SC: Snížit rozdíly v postavení žen a mužů na trhu práce, OPZ-SC: Zvýšit zaměstnanost podpořených mladých lidí, kteří nejsou v zaměstnání, ve vzdělávání nebo v profesní přípravě v regionu NUTS II Severozápad</t>
  </si>
  <si>
    <t>858</t>
  </si>
  <si>
    <t>859</t>
  </si>
  <si>
    <t>860</t>
  </si>
  <si>
    <t>OPZ-SC: Snížit rozdíly v postavení žen a mužů na trhu práce; OPZ-SC: Zvýšit zaměstnanost podpořených mladých lidí, kteří nejsou v zaměstnání, ve vzdělávání nebo v profesní přípravě v regionu NUTS II Severozápad</t>
  </si>
  <si>
    <t>861</t>
  </si>
  <si>
    <t>862</t>
  </si>
  <si>
    <t>863</t>
  </si>
  <si>
    <t>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zaměstnatelnosti;TC 08_IP 55_ESF_[Zrušeno]- integrace přeshraničních trhů práce, včetně přeshraniční mobility, společných místních iniciativ na podporu zaměstnanosti a společného odborného vzdělávání.;TC 09_IP 65_ESF_strategie komunitně vedeného místního rozvoje</t>
  </si>
  <si>
    <t>OPZ-SC 48.1; OPZ-SC 48.2; OPZ-SC 51.1; OPZ-52.1; OPZ-SC 52.2; OPZ-SC 49.1</t>
  </si>
  <si>
    <t>03.1.48.1; 03.1.48.1; 03.1.48.2; 03.1.48.2; 03.1.51.1; 03.1.51.1; 03.1.52.2; 03.1.49.1; 03.2.60.2; 03.2.60.2; 03.2.60.1; 03.2.60.1; 03.2 65.1; 03.3.60.1; 03.3:60.1</t>
  </si>
  <si>
    <t>864</t>
  </si>
  <si>
    <t>6 m</t>
  </si>
  <si>
    <t>OPZ-SC2, SC</t>
  </si>
  <si>
    <t>865</t>
  </si>
  <si>
    <t>OPZ-SC: Snížit rozdíly v postavení žen a mužů na trhu práce, OPZ-SC2, SC</t>
  </si>
  <si>
    <t>866</t>
  </si>
  <si>
    <t>OPZ-SC 48.1, OPZ-SC 51.1; OPZ-SC 60.1; OPZ-SC 60.2; OPZ-SC 65.1; OPZ-SC 49.1</t>
  </si>
  <si>
    <t>867</t>
  </si>
  <si>
    <t>SC: Zvýšit zaměstnanost podpořených mladých lidí, kteří nejsou v zaměstnání, ve vzdělávání nebo v profesní přípravě v regionu NUTS II Severozápad</t>
  </si>
  <si>
    <t>868</t>
  </si>
  <si>
    <t>869</t>
  </si>
  <si>
    <t>869.1</t>
  </si>
  <si>
    <t>870</t>
  </si>
  <si>
    <t>870.1</t>
  </si>
  <si>
    <t>33906</t>
  </si>
  <si>
    <t>871</t>
  </si>
  <si>
    <t>871.1</t>
  </si>
  <si>
    <t>34701</t>
  </si>
  <si>
    <t>872</t>
  </si>
  <si>
    <t>872.1</t>
  </si>
  <si>
    <t>Prosíme upravte specifikaci zdroju dat</t>
  </si>
  <si>
    <t>32220</t>
  </si>
  <si>
    <t>873</t>
  </si>
  <si>
    <t>OPZ-SC1 SC2:, SC: Snížit rozdíly v postavení žen a mužů na trhu práce</t>
  </si>
  <si>
    <t>874</t>
  </si>
  <si>
    <t>875</t>
  </si>
  <si>
    <t>876</t>
  </si>
  <si>
    <t>877</t>
  </si>
  <si>
    <t>878</t>
  </si>
  <si>
    <t>879</t>
  </si>
  <si>
    <t>880</t>
  </si>
  <si>
    <t>881</t>
  </si>
  <si>
    <t>882</t>
  </si>
  <si>
    <t>883</t>
  </si>
  <si>
    <t>884</t>
  </si>
  <si>
    <t>885</t>
  </si>
  <si>
    <t>886</t>
  </si>
  <si>
    <t>887</t>
  </si>
  <si>
    <t>888</t>
  </si>
  <si>
    <t>889</t>
  </si>
  <si>
    <t>889.1</t>
  </si>
  <si>
    <t>34601</t>
  </si>
  <si>
    <t>890</t>
  </si>
  <si>
    <t>890.1</t>
  </si>
  <si>
    <t>33905</t>
  </si>
  <si>
    <t>891</t>
  </si>
  <si>
    <t>892</t>
  </si>
  <si>
    <t>894</t>
  </si>
  <si>
    <t>895</t>
  </si>
  <si>
    <t>896</t>
  </si>
  <si>
    <t>897</t>
  </si>
  <si>
    <t>898</t>
  </si>
  <si>
    <t>899</t>
  </si>
  <si>
    <t>900</t>
  </si>
  <si>
    <t>901</t>
  </si>
  <si>
    <t>902</t>
  </si>
  <si>
    <t>opz-SC: Zvýšit zaměstnanost podpořených mladých lidí, kteří nejsou v zaměstnání, ve vzdělávání nebo v profesní přípravě v regionu NUTS II Severozápad</t>
  </si>
  <si>
    <t>903</t>
  </si>
  <si>
    <t>904</t>
  </si>
  <si>
    <t>905</t>
  </si>
  <si>
    <t>906</t>
  </si>
  <si>
    <t>907</t>
  </si>
  <si>
    <t>908</t>
  </si>
  <si>
    <t>909</t>
  </si>
  <si>
    <t>910</t>
  </si>
  <si>
    <t>911</t>
  </si>
  <si>
    <t>912</t>
  </si>
  <si>
    <t>913</t>
  </si>
  <si>
    <t>914</t>
  </si>
  <si>
    <t>915</t>
  </si>
  <si>
    <t>916</t>
  </si>
  <si>
    <t>917</t>
  </si>
  <si>
    <t>918</t>
  </si>
  <si>
    <t>919</t>
  </si>
  <si>
    <t>921</t>
  </si>
  <si>
    <t>OP ŽP - SC 4.3; 4.4</t>
  </si>
  <si>
    <t>SC 4.3; 4.4</t>
  </si>
  <si>
    <t>05.4.27.4.3; 05.4.27.4.4</t>
  </si>
  <si>
    <t>922</t>
  </si>
  <si>
    <t>Po 2; Po 4</t>
  </si>
  <si>
    <t>OP PIK SC 2.1 SC 4.2</t>
  </si>
  <si>
    <t>01.2.06.2.1; 01.4.04.4.2</t>
  </si>
  <si>
    <t>923</t>
  </si>
  <si>
    <t>PO 1</t>
  </si>
  <si>
    <t>OP PIK SC 1.1; SC 1.2</t>
  </si>
  <si>
    <t>924</t>
  </si>
  <si>
    <t>SC1.2</t>
  </si>
  <si>
    <t>21810</t>
  </si>
  <si>
    <t>925</t>
  </si>
  <si>
    <t>SC 1.2</t>
  </si>
  <si>
    <t>926</t>
  </si>
  <si>
    <t>Po 1</t>
  </si>
  <si>
    <t>927</t>
  </si>
  <si>
    <t>928</t>
  </si>
  <si>
    <t>PO 3</t>
  </si>
  <si>
    <t>TC 04 Podpora přechodu na nízkouhlíkové hospodářství ve všech odvětvích;TC 06 Zachování a ochrana životního prostředí a podpora účinného využívání zdrojů</t>
  </si>
  <si>
    <t>SC 3.2</t>
  </si>
  <si>
    <t>929</t>
  </si>
  <si>
    <t>Plocha rekultivovaných starých skládek z podpořených projektů</t>
  </si>
  <si>
    <t>930</t>
  </si>
  <si>
    <t>931</t>
  </si>
  <si>
    <t>932</t>
  </si>
  <si>
    <t>933</t>
  </si>
  <si>
    <t>934</t>
  </si>
  <si>
    <t>935</t>
  </si>
  <si>
    <t>936</t>
  </si>
  <si>
    <t>937</t>
  </si>
  <si>
    <t>938</t>
  </si>
  <si>
    <t>939</t>
  </si>
  <si>
    <t>940</t>
  </si>
  <si>
    <t>66810</t>
  </si>
  <si>
    <t>941</t>
  </si>
  <si>
    <t>66820</t>
  </si>
  <si>
    <t>942</t>
  </si>
  <si>
    <t>02.2.69.4; 02.3.61.1; 02.3.62.1; 02.3.68.1; 02.3.68.2; 02.3.68.3; 02.3.68.4; 02.3.68.5</t>
  </si>
  <si>
    <t>02.2.69.4; 02.3.61.1; 02.3.62.1; 02.3.68.1; 02.3.68.2; 02.3.68.3; 02.3.68.4; 02.3.68.5; 02.2.69.4; 02.3.61.1; 02.3.62.1; 02.3.68.1; 02.3.68.2; 02.3.68.3; 02.3.68.4; 02.3.68.5</t>
  </si>
  <si>
    <t>943</t>
  </si>
  <si>
    <t>943.1</t>
  </si>
  <si>
    <t>944</t>
  </si>
  <si>
    <t>944.1</t>
  </si>
  <si>
    <t>944.2</t>
  </si>
  <si>
    <t>podřízené jsou 2 04 05, 2 04 03, 5 47 01, 2 08 01</t>
  </si>
  <si>
    <t>945</t>
  </si>
  <si>
    <t>945.1</t>
  </si>
  <si>
    <t>946</t>
  </si>
  <si>
    <t>946.1</t>
  </si>
  <si>
    <t>Průměrný počet osob využívajících sociální bydlení</t>
  </si>
  <si>
    <t>Average number of persons using the social housing</t>
  </si>
  <si>
    <t>Průměrný počet osob využívajících kapacity lůžek sociálního bydlení vychází z míry obložnosti vytvořených kapacit sociálního bydlení osobami z cílových skupin, které jako jediné budou sociální bydlení využívat. Hodnota bude příjemcem vypočtena tak, že sečte každý den za každé obsazené lůžko osobou z cílových skupin za 365 dni od rozhodného data (kterým je nejpozději datum do 6 měsíců od kolaudace prostor pro účel daný v projektu) a vydělí se 365 dny. Vyjde tak průměrná obsazenost lůžka (obložnost) a tím i průměrný počet osob podpořených v daném roce.</t>
  </si>
  <si>
    <t>947</t>
  </si>
  <si>
    <t>947.1</t>
  </si>
  <si>
    <t>Unemployment rate of persons with the lowest education</t>
  </si>
  <si>
    <t>948</t>
  </si>
  <si>
    <t>948.1</t>
  </si>
  <si>
    <t>Number of households who experienced a change in energy sources</t>
  </si>
  <si>
    <t>949.1</t>
  </si>
  <si>
    <t>Area of the territory  accessible from  TEN-T within 45 minutes</t>
  </si>
  <si>
    <t>72210</t>
  </si>
  <si>
    <t>950</t>
  </si>
  <si>
    <t>950.1</t>
  </si>
  <si>
    <t>Počet návštěv kulturních památek a paměťových institucí zpřístupněných za vstupné</t>
  </si>
  <si>
    <t>Number of visits to cultural monuments and memory institutions made accessible for admission fee</t>
  </si>
  <si>
    <t>951</t>
  </si>
  <si>
    <t>951.4</t>
  </si>
  <si>
    <t>952</t>
  </si>
  <si>
    <t>953</t>
  </si>
  <si>
    <t>953.1</t>
  </si>
  <si>
    <t>Preparedness of IRS units</t>
  </si>
  <si>
    <t>Jedná se o počet osob, které absolvují výuku nebo výcvik na nových či zmodernizovaných vzdělávacích či výcvikových pracovištích. Započítána bude každá osoba, která zdárně ukončí výuku nebo výcvik na zmodernizovaném či novém výcvikovém či vzdělávacím pracovišti. Daná osoba bude započtena tolikrát, kolik úspěšně ukončených praktických forem výuky nebo výcviků bude absolvovat. 
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
Pojmem „zařízení“ je myšlen větší celek (komplex, objekt) určený pro výcvik a /nebo vzdělávání. Pojmem „pracoviště“ je pak míněna menší součást daného zařízení (komplexu), které má být v rámci intervence zmodernizováno nebo vybudováno  např. simulátor, trenažer, polygon apod.</t>
  </si>
  <si>
    <t>954</t>
  </si>
  <si>
    <t>954.2</t>
  </si>
  <si>
    <t>955</t>
  </si>
  <si>
    <t>955.2</t>
  </si>
  <si>
    <t>956</t>
  </si>
  <si>
    <t>957</t>
  </si>
  <si>
    <t>957.1</t>
  </si>
  <si>
    <t>958</t>
  </si>
  <si>
    <t>958.1</t>
  </si>
  <si>
    <t>959</t>
  </si>
  <si>
    <t>959.1</t>
  </si>
  <si>
    <t>960</t>
  </si>
  <si>
    <t>960.1</t>
  </si>
  <si>
    <t>961</t>
  </si>
  <si>
    <t>961.1</t>
  </si>
  <si>
    <t>962</t>
  </si>
  <si>
    <t>962.1</t>
  </si>
  <si>
    <t>963</t>
  </si>
  <si>
    <t>963.1</t>
  </si>
  <si>
    <t>964</t>
  </si>
  <si>
    <t>964.1</t>
  </si>
  <si>
    <t>965</t>
  </si>
  <si>
    <t>966</t>
  </si>
  <si>
    <t>967</t>
  </si>
  <si>
    <t>968</t>
  </si>
  <si>
    <t>969</t>
  </si>
  <si>
    <t>969.1</t>
  </si>
  <si>
    <t>970</t>
  </si>
  <si>
    <t>971</t>
  </si>
  <si>
    <t>972</t>
  </si>
  <si>
    <t>973</t>
  </si>
  <si>
    <t>973.2</t>
  </si>
  <si>
    <t>Podlahová plocha veřejných budov v pasivním energetickém standardu</t>
  </si>
  <si>
    <t>Floor area of public buildings in passive standard</t>
  </si>
  <si>
    <t>973.3</t>
  </si>
  <si>
    <t>974</t>
  </si>
  <si>
    <t>974.2</t>
  </si>
  <si>
    <t>975</t>
  </si>
  <si>
    <t>976</t>
  </si>
  <si>
    <t>977</t>
  </si>
  <si>
    <t>977.1</t>
  </si>
  <si>
    <t>978</t>
  </si>
  <si>
    <t>978.1</t>
  </si>
  <si>
    <t>979</t>
  </si>
  <si>
    <t>979.1</t>
  </si>
  <si>
    <t>980</t>
  </si>
  <si>
    <t>980.1</t>
  </si>
  <si>
    <t>981</t>
  </si>
  <si>
    <t>981.1</t>
  </si>
  <si>
    <t>982</t>
  </si>
  <si>
    <t>982.1</t>
  </si>
  <si>
    <t>983</t>
  </si>
  <si>
    <t>02.3.61.1; 02.3.62.1; 02.3.68.2; 02.3.68.3; 02.3.68.5; 02.3.61.1; 02.3.62.1; 02.3.68.2; 02.3.68.3; 02.3.68.5</t>
  </si>
  <si>
    <t>984</t>
  </si>
  <si>
    <t>984.1</t>
  </si>
  <si>
    <t>nadřízený=Počet podpořených produktů</t>
  </si>
  <si>
    <t>985</t>
  </si>
  <si>
    <t>985.1</t>
  </si>
  <si>
    <t>986</t>
  </si>
  <si>
    <t>986.1</t>
  </si>
  <si>
    <t>02.3.68.4; 02.3.68.5; 02.3.68.4; 02.3.68.5</t>
  </si>
  <si>
    <t>987</t>
  </si>
  <si>
    <t>987.4</t>
  </si>
  <si>
    <t>989</t>
  </si>
  <si>
    <t>990</t>
  </si>
  <si>
    <t>990.1</t>
  </si>
  <si>
    <t>40100</t>
  </si>
  <si>
    <t>991</t>
  </si>
  <si>
    <t>991.4</t>
  </si>
  <si>
    <t>992</t>
  </si>
  <si>
    <t>993</t>
  </si>
  <si>
    <t>03.1.51.1; 03.1.51.1</t>
  </si>
  <si>
    <t>Je nadřazený indikátoru 50115 Počet osob využívajících zařízení péče o děti ve věku do tří let</t>
  </si>
  <si>
    <t>994</t>
  </si>
  <si>
    <t>v rámci frekvence sběru dat musí být vytvořeny a doplněny příslušné indikátory...?</t>
  </si>
  <si>
    <t>50130</t>
  </si>
  <si>
    <t>994.1</t>
  </si>
  <si>
    <t>Upravte hodnoty dle úprav PD</t>
  </si>
  <si>
    <t>995</t>
  </si>
  <si>
    <t>50100</t>
  </si>
  <si>
    <t>996</t>
  </si>
  <si>
    <t>996.1</t>
  </si>
  <si>
    <t>Vráceno na žádost ŘO</t>
  </si>
  <si>
    <t>997</t>
  </si>
  <si>
    <t>997.2</t>
  </si>
  <si>
    <t>998</t>
  </si>
  <si>
    <t>998.1</t>
  </si>
  <si>
    <t>999</t>
  </si>
  <si>
    <t>03.1.51.1 ; 03.1.51.1</t>
  </si>
  <si>
    <t>50105</t>
  </si>
  <si>
    <t>1000</t>
  </si>
  <si>
    <t>1000.1</t>
  </si>
  <si>
    <t>1001</t>
  </si>
  <si>
    <t>1001.1</t>
  </si>
  <si>
    <t>51812</t>
  </si>
  <si>
    <t>1002</t>
  </si>
  <si>
    <t>TC 08_IP 52_ESF_pomoc pracovníkům, podnikům a podnikatelům přizpůsobovat se změnám</t>
  </si>
  <si>
    <t>PO_1_IP_1.3._SC1: Zvýšit odbornou úroveň znalostí, dovedností a kompetencí pracovníků a soulad kvalifikační úrovně pracovní síly s požadavky trhu práce</t>
  </si>
  <si>
    <t>03.1.52.1 ; 03.1.52.1</t>
  </si>
  <si>
    <t>62010</t>
  </si>
  <si>
    <t>1002.1</t>
  </si>
  <si>
    <t>1003</t>
  </si>
  <si>
    <t>Sociální služby a jiné podpůrné aktivity, které nově vznikly, nebo zkvalitnily svou stávající činnost v souběhu s řešením potřeb bydlení svých uživatelů.
1.Podpora vzniku a rozvoje nových i stávajících druhů sociálních služeb, jejichž cílem je řešení potřeb bydlení svých uživatelů, které nelze řešit pomocí stávajících nástrojů sociální politiky (např. prostřednictvím pouze dávkové podpory pro OZP, dávky v hmotné nouzi apod. ).
2. Sociální práce, která je zaměřena na prevenci ztráty bydlení, dále na krizovou intervenci v případě ztráty bydlení, rozvíjení kompetencí k samostatnému bydlení a  všech činností, které vedou ke tvorbě podkladů pro rozhodování o nárok na pomoc ze systému sociálního bydlení (systém soc. bydlení – viz Koncepce sociálního bydlení 2015 - 2025)</t>
  </si>
  <si>
    <t>PO_2_IP1_SC1</t>
  </si>
  <si>
    <t>03.2.60.1; 03.2.60.1</t>
  </si>
  <si>
    <t>67401</t>
  </si>
  <si>
    <t>1003.1</t>
  </si>
  <si>
    <t>1004</t>
  </si>
  <si>
    <t>Účastníci jsou budoucí nebo současní zaměstavatelé segmentu sociálního podnikání. Pro potřeby tohoto indikátoru je stanovena bagatelní podpora. Je stanoven limit, že účastníkem / podpořenou osobou z hlediska indikátorů, je pouze osoba, která:
a) získala v projektu podporu v rozsahu minimálně 40 hodin (bez ohledu na počet dílčích podpor, tj. počet dílčích zapojení do projektu) a zároveň
b) alespoň 20 hodin z podpory, kterou osoba v projektu získala, nemá charakter elektronického vzdělávání"</t>
  </si>
  <si>
    <t>PO_2_IP1_SC2</t>
  </si>
  <si>
    <t>03.2.60.2; 03.2.60.2</t>
  </si>
  <si>
    <t>67300</t>
  </si>
  <si>
    <t>1004.1</t>
  </si>
  <si>
    <t>1005</t>
  </si>
  <si>
    <t>Počet účastníků, kterým jsou poskytovány intervence sociální práce, mají uzavřen individuální plán a jeho kladné vyhodnocení svědčí o kvalitativní změně v životě.  Příjemce provede do 1 měsíce po ukončení podpory zhodnocení splnění cílů intervencí sociální práce zaměřených na  řešení klientovy nepříznivé sociální situace.
Indikátor je nadřazený indikátoru 67315 Bývalí účastníci projektů v oblasti sociálních služeb, u nichž služba naplnila svůj účel.</t>
  </si>
  <si>
    <t>PO_2_IP_1_SC_1</t>
  </si>
  <si>
    <t>Podřízený indikátor: 67315 Bývalí účastníci v oblasti sociálních služeb, u nichž služba naplnila svůj účel</t>
  </si>
  <si>
    <t>kód 67310</t>
  </si>
  <si>
    <t>1005.1</t>
  </si>
  <si>
    <t>1006</t>
  </si>
  <si>
    <t>PO_1_IP_5_SC1</t>
  </si>
  <si>
    <t>64103</t>
  </si>
  <si>
    <t>1006.1</t>
  </si>
  <si>
    <t>1008</t>
  </si>
  <si>
    <t>1009</t>
  </si>
  <si>
    <t>1010</t>
  </si>
  <si>
    <t>1011</t>
  </si>
  <si>
    <t>1012</t>
  </si>
  <si>
    <t>1013</t>
  </si>
  <si>
    <t>1014</t>
  </si>
  <si>
    <t>1015</t>
  </si>
  <si>
    <t>1016</t>
  </si>
  <si>
    <t>1017</t>
  </si>
  <si>
    <t>1018</t>
  </si>
  <si>
    <t>1018.1</t>
  </si>
  <si>
    <t>Average length of hospitalization in psychiatric institutions, long-term care</t>
  </si>
  <si>
    <t>Průměrná délka hospitalizace v institucích dlouhodobé psychiatrické péče (psychiatrických léčebnách) u pacientů s diagnózou skupiny F20-F29 - schizofrenie, poruchy schizotypální a poruchy s bludy.</t>
  </si>
  <si>
    <t>Dny</t>
  </si>
  <si>
    <t>57410</t>
  </si>
  <si>
    <t>1019</t>
  </si>
  <si>
    <t>1019.1</t>
  </si>
  <si>
    <t>Jedná se o počet elektronických podání a úplných elektronických podání (transakcí) učiněných fyzickými a právnickými osobami prostřednictvím kontaktních míst Českého Podacího Ověřovacího Informačního Národního Terminálu (dále jen "Czech point"), Informačního systému datových schránek (dále jen "ISDS"), Portálu veřejné správy (dále jen "PVS") a specializovaných agendových portálů (např. Finanční správa, Česká správa sociálního zabezpečení).
Czech POINT slouží jako asistované místo výkonu veřejné správy, umožňující komunikaci se státem prostřednictvím jednoho universálního místa, kde je možné získat a ověřit data z veřejných i neveřejných informačních systémů, úředně ověřit dokumenty a listiny, převést písemné dokumenty do elektronické podoby a naopak, získat informace o průběhu správních řízení ve vztahu k občanovi a podat podání pro zahájení řízení správních orgánů.
Informační systém datových schránek je informačním systémem veřejné správy, který obsahuje informace o datových schránkách a jejich uživatelích.
Elektronické podání je úkonem směřujícím vůči správnímu orgánu, který je možné učinit elektronicky s využitím uznávaného elektronického podpisu nebo datových schránek s tím, že řadu dokumentů, které dle konkrétní agendy jsou pro podání nezbytné, je možné získat autorizovanou konverzí nebo jako výpis do datové schránky. Automatické doplňování referenčních údajů mají k dispozici např. uživatelé datových schránek.
Úplné elektronické podání představuje stav, kdy při elektronickém podání dle většiny agend osoba dokládá pouze údaje, které jsou mimo informační systémy veřejné správy a to pokud možno tak opět v elektronické podobě.</t>
  </si>
  <si>
    <t>1020</t>
  </si>
  <si>
    <t>Ve věku 25-29 let znamená, že účastník dovršil 25 let a zároveň je mladší 30 let. Věk účastníka je počítán v den vstupu do programu.</t>
  </si>
  <si>
    <t>PO_1_IP5_SC1</t>
  </si>
  <si>
    <t>Nadřízený indikátor: CESF0 Celkový počet účastníků</t>
  </si>
  <si>
    <t>60605, indikátor je sice započítáván do indikátoru CESF0, ale není součástí členění dle přílohy č. 1 nařízení o ESF, je vytvořený jen pro 03.1.49.1</t>
  </si>
  <si>
    <t>1021</t>
  </si>
  <si>
    <t>1021.0</t>
  </si>
  <si>
    <t>34610</t>
  </si>
  <si>
    <t>1022</t>
  </si>
  <si>
    <t>1022.0</t>
  </si>
  <si>
    <t>1022.1</t>
  </si>
  <si>
    <t>prosíme vložte konkrétní odkaz na statistické zdroje dat, děkujeme (pole 6b)</t>
  </si>
  <si>
    <t>1023</t>
  </si>
  <si>
    <t>1023.0</t>
  </si>
  <si>
    <t>Počet vodních útvarů, ve kterých dojde k  systematickému snížení BSK5</t>
  </si>
  <si>
    <t>Number of water bodies on which there is a systematic reduction of BOD5</t>
  </si>
  <si>
    <t>Počet vodních útvarů, ve kterých dojde k systematickému snížení BSK5 na úroveň dobrého stavu vodních útvarů povrchových vod  dle rámcové směrnice o vodách</t>
  </si>
  <si>
    <t>1023.1</t>
  </si>
  <si>
    <t>Počet vodních útvarů, ve kterých dojde k systematickému snížení BSK5 na úroveň dobrého stavu vodních útvarů povrchových vod  dle rámcové směrnice o vodách.
Vodní útvar (v souladu se Směrnicí 2000/60/ES a zákonem č. 254/2001 Sb. Vodní zákon) je vymezené významné soustředění povrchových vod v určitém prostředí charakkterizované spololečnou formou jejich výskytu nebo společnými vlastnostmi vod a znaky hydrologického režimu.</t>
  </si>
  <si>
    <t>1023.2</t>
  </si>
  <si>
    <t>změna názvu dle připomínek EK</t>
  </si>
  <si>
    <t>1024</t>
  </si>
  <si>
    <t>1024.0</t>
  </si>
  <si>
    <t>Počet podkladů potřebných pro zajištění územních podmínek realizace územních systémů ekologické stability</t>
  </si>
  <si>
    <t>PO 4 Ochrana a péče o přírodu a krajinu</t>
  </si>
  <si>
    <t>SC 4.1 Zajistit příznivý stav předmětu ochrany národně významných chráněných území; SC 4.3 Posílit přirozené funkce krajiny</t>
  </si>
  <si>
    <t>05.4.27.4.1; 05.4.27.4.3</t>
  </si>
  <si>
    <t>1024.1</t>
  </si>
  <si>
    <t>žádáme o úpravu názvu</t>
  </si>
  <si>
    <t>45501</t>
  </si>
  <si>
    <t>1025</t>
  </si>
  <si>
    <t>1025.0</t>
  </si>
  <si>
    <t>Počet pracovníků hrazených z programu absolvujících tuzemskou/zahraniční pracovní cestu za účelem účasti na jednáních sloužících k výměně zkušeností či získání potřebných znalostí, z nichž existuje prokazatelné potvrzení účasti/cesty. Potvrzením účasti se v rámci zahraniční pracovní cesty rozumí zápis ze zahraniční pracovní cesty. V rámci tuzemské pracovní cesty se potvrzením rozumí zápis včetně prezenční listiny. V případě, že není  u tuzemské pracovní cesty zápis k dispozici, dokladuje se daná cesta schváleným cestovním příkazem včetně vyučování a cestovních dokladů.</t>
  </si>
  <si>
    <t>81101</t>
  </si>
  <si>
    <t>1026</t>
  </si>
  <si>
    <t>1026.0</t>
  </si>
  <si>
    <t>Počet finálních zpráv o auditu</t>
  </si>
  <si>
    <t>Počet finálních zpráv o auditu oficiálně předaných osobě, u které byl audit vykonán.</t>
  </si>
  <si>
    <t>80905</t>
  </si>
  <si>
    <t>1027</t>
  </si>
  <si>
    <t>1027.0</t>
  </si>
  <si>
    <t>Podíl výše auditovaných prostředků na celkové alokaci ČR</t>
  </si>
  <si>
    <t>Podíl výše auditovaných prostředků na celkové alokaci operačních programů ČR.</t>
  </si>
  <si>
    <t>1027.1</t>
  </si>
  <si>
    <t>Podíl výše auditovaných prostředků (prostředky vykazované příjemci v rámci žádostí o platbu) na celkové alokaci operačních programů ČR.</t>
  </si>
  <si>
    <t>1028</t>
  </si>
  <si>
    <t>1028.0</t>
  </si>
  <si>
    <t>Procentní podíl dat v Aplikaci MS2014+, která byla naplněna v souladu s požadavky nařízení EK, implementačních aktů, jednotného metodického prostředí ESIF v ČR a s požadavky národní legislativy a zahrnují kompletní informace potřebné pro řízení, monitorování, vyhodnocování a kontrolu Dohody o partnerství, programů a operací v rámci ESIF.</t>
  </si>
  <si>
    <t>1028.1</t>
  </si>
  <si>
    <t>83430</t>
  </si>
  <si>
    <t>1028.2</t>
  </si>
  <si>
    <t>1029</t>
  </si>
  <si>
    <t>1029.0</t>
  </si>
  <si>
    <t>Podíl splněných předběžných podmínek na celkovém počtu předběžných podmínek.</t>
  </si>
  <si>
    <t>1029.1</t>
  </si>
  <si>
    <t>prosíme o úpravu podle indikátorové soustavy</t>
  </si>
  <si>
    <t>1029.2</t>
  </si>
  <si>
    <t>81000</t>
  </si>
  <si>
    <t>1029.3</t>
  </si>
  <si>
    <t>1030</t>
  </si>
  <si>
    <t>1030.0</t>
  </si>
  <si>
    <t>Počet zavedených inovací</t>
  </si>
  <si>
    <t>Počet inovací zavedených do výroby/na trh - produktové, procesní, organizační či marketingové inovace.</t>
  </si>
  <si>
    <t>Zatím není přižřazen kód NČI. Indikátor nastaven po dohodě s MMR-NOK.</t>
  </si>
  <si>
    <t>1030.1</t>
  </si>
  <si>
    <t>žádame upravit</t>
  </si>
  <si>
    <t>22501</t>
  </si>
  <si>
    <t>1031</t>
  </si>
  <si>
    <t>1031.0</t>
  </si>
  <si>
    <t>Nové nebo rozšířené VaV kapacity podniku</t>
  </si>
  <si>
    <t>New or expanded R &amp; D capacities of the enterprise</t>
  </si>
  <si>
    <t>Laboratoře/VaV kapacity nové, nově vybavené nebo rozšířené dle podnikatelského záměru projektu. Načítáno za kapacitu jako celek, tj. 1 laboratoř = hodnota „1“.</t>
  </si>
  <si>
    <t>Prozatím nemá kód NČI. Indikátor navržen na základě požadavků MMR-NOK.</t>
  </si>
  <si>
    <t>1031.1</t>
  </si>
  <si>
    <t>Indikátor navržen na základě požadavků MMR-NOK. Předběžně přidělen kód 24102.</t>
  </si>
  <si>
    <t>24102</t>
  </si>
  <si>
    <t>1032</t>
  </si>
  <si>
    <t>1032.0</t>
  </si>
  <si>
    <t>Počet voucherů k distribuci.</t>
  </si>
  <si>
    <t>Prozatím nemá kód NČI. Indikátor stanoven na základě dohod s MMR-NOK.</t>
  </si>
  <si>
    <t>1032.1</t>
  </si>
  <si>
    <t>22502</t>
  </si>
  <si>
    <t>1033</t>
  </si>
  <si>
    <t>1033.0</t>
  </si>
  <si>
    <t>Celkový počet oblastí služeb, jež bude žadatel v rámci projektu nabízet. Oblastí se rozumí např. oblast marketingu, účetnictví, daní apod.</t>
  </si>
  <si>
    <t>Prioritní osa 1 "Rozvoj výzkumu a vývoje pro inovace"; Prioritní osa 2 "Rozvoj podnikání a konkurenceschopnosti malých a středních podniků"</t>
  </si>
  <si>
    <t>Specifický cíl 2 "Zvýšit intenzitu a účinnost spolupráce ve výzkumu, vývoji a inovacích"; Specifický cíl 1 "Zvýšit konkurenceschopnost začínajících a rozvojových MSP"</t>
  </si>
  <si>
    <t>01.1.02.1.2; 01.2.06.2.1</t>
  </si>
  <si>
    <t>Indikátor zatím nemá číslo NČI a byl vytvořen na základě požadavků MMR-NOK.</t>
  </si>
  <si>
    <t>1033.1</t>
  </si>
  <si>
    <t>Oblasti služeb</t>
  </si>
  <si>
    <t>23201</t>
  </si>
  <si>
    <t>1034</t>
  </si>
  <si>
    <t>1034.0</t>
  </si>
  <si>
    <t>Podpořená plocha inovační infrastruktury</t>
  </si>
  <si>
    <t>Supported area of innovation infrastructure</t>
  </si>
  <si>
    <t>Celková podlahová plocha VTP, PI a inovačních center pro účely projektu.</t>
  </si>
  <si>
    <t>Indikátor zatím nemá kód NČI a byl nastaven na základě doporučení MMR-NOK.</t>
  </si>
  <si>
    <t>1034.1</t>
  </si>
  <si>
    <t>Celková podlahová plocha VTP, PI a inovačních center určená pro provoz inovační infrastruktury.</t>
  </si>
  <si>
    <t>1034.2</t>
  </si>
  <si>
    <t>1034.3</t>
  </si>
  <si>
    <t>24201</t>
  </si>
  <si>
    <t>1035</t>
  </si>
  <si>
    <t>1035.0</t>
  </si>
  <si>
    <t>Počet nově instalovaných technologií v rámci projektu.</t>
  </si>
  <si>
    <t>Indikátor zatím nemá kód NČI a byl vytvořen na základě doporučení MMR-NOK.</t>
  </si>
  <si>
    <t>1035.1</t>
  </si>
  <si>
    <t>24301</t>
  </si>
  <si>
    <t>1036</t>
  </si>
  <si>
    <t>1036.0</t>
  </si>
  <si>
    <t>Realizace marketingových opatření</t>
  </si>
  <si>
    <t>Implementation of marketing measures</t>
  </si>
  <si>
    <t>Jde o indikátor generující počty marketingovývh opatření dle aktivity daného projektu. Jde o počet účastí na výstavách a veletrzích v zahraničí/počet sofistikovaných služeb (na podporu internacionalizace MSP), počet MSP využívajících spolupráci s designerem nebo počet sofistikovaných služeb (na podporu internacionalizace MSP, pro strategické řízení a management inovací, služby expertů se znalostí mezinárodního prostředí a další související služby na zvýšení marketingových a manažerských dovedností MSP).</t>
  </si>
  <si>
    <t>Indikátor byl vytvořen na doporučení MMR-NOK. Prozatím nemá kód NČI2014+.</t>
  </si>
  <si>
    <t>1036.1</t>
  </si>
  <si>
    <t>Jde o počet účastí na výstavách a veletrzích v zahraničí, přičemž je načítána každá účast za MSP zvlášť. Je-li v rámci projektu daný podnik (IČO) účasten na více těchto akcích, je tedy nutné ho načítat vícekrát.</t>
  </si>
  <si>
    <t>1036.2</t>
  </si>
  <si>
    <t>21201</t>
  </si>
  <si>
    <t>1037</t>
  </si>
  <si>
    <t>1037.0</t>
  </si>
  <si>
    <t>Nově vytvořená nebo modernizovaná infrastruktura pro vysokorychlostní přístup k internetu</t>
  </si>
  <si>
    <t>The newly created or upgraded infrastructure for high-speed Internet access</t>
  </si>
  <si>
    <t>Nově vytvořená nebo modernizovaná infrastruktura pro vysokorychlostní přístup k internetu umožňující přenosovou rychlost alespoň 30 Mbit/s; v případě zřizování nových sítí s pevným připojením do jednotlivých domácností musí tato síť umožnit přenosovou rychlost až 100 Mbit/s. Infrastruktura se načítá jako celek (hodnota „1“) a je v souladu s projektovým záměrem.</t>
  </si>
  <si>
    <t>Indikátor prozatím nemá kód NČI. Indikátor byl vytvořen na základě doporučení MMR-NOK.</t>
  </si>
  <si>
    <t>1038</t>
  </si>
  <si>
    <t>1038.0</t>
  </si>
  <si>
    <t>Snížení množství vypouštěného znečištění v chemické spotřebě kyslíku stanovené dichromanem draselným.</t>
  </si>
  <si>
    <t>1038.1</t>
  </si>
  <si>
    <t>42112</t>
  </si>
  <si>
    <t>1039</t>
  </si>
  <si>
    <t>1039.0</t>
  </si>
  <si>
    <t>Zvýšení kapacity zařízení pro recyklaci odpadů</t>
  </si>
  <si>
    <t>Roční kapacita nově postavených zařízení  na recyklaci odpadů. Zahrnuje i rozšíření současných zařízení.</t>
  </si>
  <si>
    <t>CO 17 40101</t>
  </si>
  <si>
    <t>1040</t>
  </si>
  <si>
    <t>1040.0</t>
  </si>
  <si>
    <t>Snížení skleníkových plynů vyjádřených v ekvivalentu oxidu uhličitého v tunách na obyvatele a rok pro celou ČR</t>
  </si>
  <si>
    <t>t CO2ekv.</t>
  </si>
  <si>
    <t>PO 5</t>
  </si>
  <si>
    <t>SC 5.1</t>
  </si>
  <si>
    <t>36000</t>
  </si>
  <si>
    <t>1041</t>
  </si>
  <si>
    <t>1041.0</t>
  </si>
  <si>
    <t>"Potenciální míru ohroženosti zemědělské půdy vodní erozí lze kvantifikovat pomocí dlouhodobé průměrné ztráty půdy (G) vyjádřenou smyvem v tunách půdy za rok z plochy hektaru (t.ha-1.rok-1).
Mean estimated rate of soil loss by water erosion"</t>
  </si>
  <si>
    <t>t/ha/rok</t>
  </si>
  <si>
    <t>SC 4.3</t>
  </si>
  <si>
    <t>EZFRV CI 42 
NČI 94105</t>
  </si>
  <si>
    <t>1042</t>
  </si>
  <si>
    <t>1042.0</t>
  </si>
  <si>
    <t>Výstupové indikátory O.5 + výsledkové indikátory všech prioritních oblastí Priority 4 - nicméně není možná prostá agregace dat (vykazuje se jedinečně podporovaná plocha)</t>
  </si>
  <si>
    <t>1043</t>
  </si>
  <si>
    <t>1043.0</t>
  </si>
  <si>
    <t>Plocha stanovišť zemědělské a lesní půdy s podporou hospodaření  přispívající ke zlepšení kvality vody, včetně nakládání s hnojivy a pesticidy</t>
  </si>
  <si>
    <t>Area of habitats of agricultural and forest land supporting management that improving water quality, including fertilisers and pesticide management</t>
  </si>
  <si>
    <t>Jedinečně podporovaná plocha všech intervencí PRV, které jsou cíleny na ochranu vody.</t>
  </si>
  <si>
    <t>P4B Lepší hospodaření s vodou, včetně nakládání s hnojivy a pesticidy</t>
  </si>
  <si>
    <t>09.4.84.10.1.1;09.4.84.10.1.2;09.4.84.10.1.3;09.4.84.10.1.4;09.4.86.10.1.5;09.4.86.10.1.8;09.4.84.11.1.1;09.4.84.11.2.1;09.4.85.11.1.1;09.4.85.11.2.1;09.4.86.11.1.1; 09.86.11.2.1;09.4.86.8.3.1;09.4.86.8.4.2</t>
  </si>
  <si>
    <t>Jedná se o indikátor na úrovni výsledku, který pokrývá všechny intervence, u nichž byl identifikován příspěvek ke kvalitě vody a nakládání s pesticidy a hnojivy. Jelikož společné výsledkové indikátory nezahrnují dle definice EK všechny takto zacílené intervence, byl pro sledování skutečného plošného vlivu programu zaveden i tento specifický interní indikátor. Cílové hodnoty stanovené na úrovni operací pro stanovení cílové hodnoty pro danou Prioritu či celý program nelze zjistit prostým součtem, je třeba zohlednit případné plošných překryvy jednotlivých intervencí.</t>
  </si>
  <si>
    <t>1043.1</t>
  </si>
  <si>
    <t>Jedinečně podporovaná plocha všech intervencí PRV, které jsou cíleny na ochranu vody, včetně nakládání s hnojivy a pesticidy.</t>
  </si>
  <si>
    <t>09.4.84.10.1.1;09.4.84.10.1.2;09.4.84.10.1.3;09.4.84.10.1.4;09.4.86.10.1.5;09.4.86.10.1.8;09.4.85.11.1.1;09.4.85.11.2.1;09.4.86.8.3.1;09.4.86.8.4.2</t>
  </si>
  <si>
    <t>Jedná se o indikátor na úrovni výsledku, který pokrývá všechny intervence, u nichž byl identifikován příspěvek ke kvalitě vody a nakládání s pesticidy a hnojivy. Jelikož společné výsledkové indikátory nezahrnují dle definice EK všechny takto zacílené intervence, byl pro sledování skutečného plošného vlivu programu zaveden i tento specifický interní indikátor. Cílové hodnoty stanovené na úrovni operací pro stanovení cílové hodnoty pro danou Prioritu či celý program nelze zjistit prostým součtem, je třeba zohlednit případné plošných překryvy jednotlivých intervencí. Cílová hodnota je stanovena na 900 000 ha jedinečné zemědělské a lesní půdy.</t>
  </si>
  <si>
    <t>46510</t>
  </si>
  <si>
    <t>1044</t>
  </si>
  <si>
    <t>1044.0</t>
  </si>
  <si>
    <t>Plocha stanovišť zemědělské a lesní půdy s podporou hospodaření  přispívající k předcházení erozi půdy a lepší hospodaření s půdou</t>
  </si>
  <si>
    <t>Area of habitats of agricultural and forest land supporting management that improving soil management and preventing soil erosion</t>
  </si>
  <si>
    <t>P4C Předcházení erozi půdy a lepší hospodaření s půdou</t>
  </si>
  <si>
    <t>09.4.84.10.1.1;09.4.84.10.1.2;09.4.84.10.1.3;09.4.84.10.1.4;09.4.86.10.1.5;09.4.86.10.1.8;09.4.86.11.1.1; 09.86.11.2.1;09.4.86.8.3.1;09.4.86.8.4.1;09.4.86.8.4.2;09.4.86.8.5.1;09.4.86.8.5.2;09.4.86.8.5.3</t>
  </si>
  <si>
    <t>Jedná se o indikátor na úrovni výsledku, který pokrývá všechny intervence, u nichž byl identifikován příspěvek ke kvalitě půdy a předcházení erozi. Jelikož společné výsledkové indikátory nezahrnují dle definice EK všechny takto zacílené intervence, byl pro sledování skutečného plošného vlivu programu zaveden i tento specifický interní indikátor. Cílové hodnoty stanovené na úrovni operací pro stanovení cílové hodnoty pro danou Prioritu či celý program nelze zjistit prostým součtem, je třeba zohlednit případné plošných překryvy jednotlivých intervencí. Cílová hodnota daného indikátoru činí 920 000 ha.</t>
  </si>
  <si>
    <t>1044.1</t>
  </si>
  <si>
    <t>46520</t>
  </si>
  <si>
    <t>1045</t>
  </si>
  <si>
    <t>1045.0</t>
  </si>
  <si>
    <t>Celková plocha pod závazkem změny využití pozemku s vyšším sekvestračním potenciálem</t>
  </si>
  <si>
    <t>The total area under a commitment of change land-use with higher sequestering potential</t>
  </si>
  <si>
    <t>Jedinečná plocha podporovaná v rámci intervencí jejichž cílem je zvýšení sekvestračního potenciálu vybraných ploch zemědělské půdy.</t>
  </si>
  <si>
    <t>P5E Podpora ukládání a pohlcování uhlíku v zemědělství a lesnictví</t>
  </si>
  <si>
    <t>PU 05_EZFRV Podpora účinného využívání zdrojů a podpora přechodu na nízkouhlíkovou ekonomiku v odvětvích zemědělství, potravinářství a lesnictví, která je odolná vůči klimatu</t>
  </si>
  <si>
    <t>09.4.86.10.1.5; 09.4.86.10.1.8; 09.4.91.8.1.1</t>
  </si>
  <si>
    <t>O.5 celková podporovaná plocha, R20 - dochází k jiné agregaci, v ENVI jsou postihnuty všechny působící intervence</t>
  </si>
  <si>
    <t>1046</t>
  </si>
  <si>
    <t>1046.0</t>
  </si>
  <si>
    <t>Jedná se o počet účastí MSP, které využily spolupráci s designerem, přičemž je načítána každá účast za MSP zvlášť. Je-li v rámci projektu daný podnik (IČO) účasten více než jednou, je tedy nutné ho načítat vícekrát.</t>
  </si>
  <si>
    <t>Nemá vazbu</t>
  </si>
  <si>
    <t>Indikátor byl nastaven po připomínkách MMR-NOK.</t>
  </si>
  <si>
    <t>1046.1</t>
  </si>
  <si>
    <t>21202</t>
  </si>
  <si>
    <t>1047</t>
  </si>
  <si>
    <t>1047.0</t>
  </si>
  <si>
    <t>Indikátor nastaven po dohodě s MMR-NOK.</t>
  </si>
  <si>
    <t>23202</t>
  </si>
  <si>
    <t>1048</t>
  </si>
  <si>
    <t>1048.0</t>
  </si>
  <si>
    <t>Neaktivní účastníci intervence ESF, kteří nově hledají práci 6 měsíců po ukončení účasti v ESF projektu.</t>
  </si>
  <si>
    <t>OPZ-SC1, SC2</t>
  </si>
  <si>
    <t>62403</t>
  </si>
  <si>
    <t>1049</t>
  </si>
  <si>
    <t>1049.0</t>
  </si>
  <si>
    <t>Neaktivní účastníci intervence ESF, kteří nově hledají práci 12 měsíců po ukončení účasti v ESF projektu.</t>
  </si>
  <si>
    <t>62404</t>
  </si>
  <si>
    <t>1050</t>
  </si>
  <si>
    <t>1050.0</t>
  </si>
  <si>
    <t>Neaktivní účastníci intervence ESF, kteří nově hledají práci 18 měsíců po ukončení účasti v ESF projektu.</t>
  </si>
  <si>
    <t>62405</t>
  </si>
  <si>
    <t>1051</t>
  </si>
  <si>
    <t>1051.0</t>
  </si>
  <si>
    <t>Neaktivní účastníci intervence ESF, kteří nově hledají práci 24 měsíců po ukončení účasti v ESF projektu.</t>
  </si>
  <si>
    <t>62406</t>
  </si>
  <si>
    <t>1052</t>
  </si>
  <si>
    <t>1052.0</t>
  </si>
  <si>
    <t>Neaktivní účastníci intervence ESF, kteří nově hledají práci 30 měsíců po ukončení účasti v ESF projektu.</t>
  </si>
  <si>
    <t>62407</t>
  </si>
  <si>
    <t>1053</t>
  </si>
  <si>
    <t>1053.0</t>
  </si>
  <si>
    <t>Neaktivní účastníci intervence ESF, kteří nově hledají práci 36 měsíců po ukončení účasti v ESF projektu.</t>
  </si>
  <si>
    <t>62408</t>
  </si>
  <si>
    <t>1054</t>
  </si>
  <si>
    <t>1054.0</t>
  </si>
  <si>
    <t>zaměstnaní bývalí účastníci (ne-OSVČ), po ukončení své účasti</t>
  </si>
  <si>
    <t>Definice tohoto indikátoru je stejná jako pro indikátor "Zaměstnaní účastníci, včetně OSVČ, po ukončení své účasti" bez zahrnutí účastník, kteří pracují jako OSVČ  v NČI s tím rozdílem, že tento indikátor umožňuje sběr dat pro delší období (po ukončení účasti v projektu (0m) a následně každých šest měsíců až do 3 let po ukončení účasti). Tento indikátor je reportován Evropské komisi jako indikátor "zaměstnaní účastníci 6 měsíců po ukončení své účasti".</t>
  </si>
  <si>
    <t>03.1.48.1; 03.1.48.1; 03.1.48.2; 03.1.48.2</t>
  </si>
  <si>
    <t>62721</t>
  </si>
  <si>
    <t>1055</t>
  </si>
  <si>
    <t>1055.0</t>
  </si>
  <si>
    <t>62712</t>
  </si>
  <si>
    <t>1056</t>
  </si>
  <si>
    <t>1056.0</t>
  </si>
  <si>
    <t>Bývalí účastníci samostatně výdělečně činní, po ukončení své účasti</t>
  </si>
  <si>
    <t>Definice tohoto indikátoru je stejná jako pro indikátor "Zaměstnaní účastníci, včetně OSVČ, po ukončení své účasti" v NČI, kteří pracují jen jako OSVČ, s tím rozdílem, že tento indikátor umožňuje sběr dat pro delší období (po ukončení účasti v projektu (0m) a následně každých šest měsíců až do 3 let po ukončení účasti).</t>
  </si>
  <si>
    <t>TC 08_IP 48_ESF_přístup k zaměstnání pro osoby hledající zaměstnání a neaktivní osoby, včetně dlouhodobě nezaměstnaných a osob vzdálených trhu práce, také prostřednictvím místních iniciativ na podporu zaměstnanosti a mobility pracovníků;TC 09_IP 60_ESF_aktivní začleňování, včetně začleňování s ohledem na podporu rovných příležitostí a aktivní účast a zlepšení zaměstnatelnosti</t>
  </si>
  <si>
    <t>03.1.48.1; 03.1.48.1; 03.1.48.2; 03.1.48.2; 03.2.60.1; 03.2.60.1; 03.2.60.2; 03.2.60.2</t>
  </si>
  <si>
    <t>62711</t>
  </si>
  <si>
    <t>1057</t>
  </si>
  <si>
    <t>1057.0</t>
  </si>
  <si>
    <t>zaměstnaní bývalí účastníci (ne-OSVČ), po 12 měsícech po ukončení své účasti</t>
  </si>
  <si>
    <t>62713</t>
  </si>
  <si>
    <t>1058</t>
  </si>
  <si>
    <t>1058.0</t>
  </si>
  <si>
    <t>1059</t>
  </si>
  <si>
    <t>1059.0</t>
  </si>
  <si>
    <t>1060</t>
  </si>
  <si>
    <t>1060.0</t>
  </si>
  <si>
    <t>1061</t>
  </si>
  <si>
    <t>1061.0</t>
  </si>
  <si>
    <t>1062</t>
  </si>
  <si>
    <t>1062.0</t>
  </si>
  <si>
    <t>1063</t>
  </si>
  <si>
    <t>1063.0</t>
  </si>
  <si>
    <t>Bývalí účastníci samostatně výdělečně činní, po 12 měsícech po ukončení své účasti</t>
  </si>
  <si>
    <t>1064</t>
  </si>
  <si>
    <t>1064.0</t>
  </si>
  <si>
    <t>1065</t>
  </si>
  <si>
    <t>1065.0</t>
  </si>
  <si>
    <t>1066</t>
  </si>
  <si>
    <t>1066.0</t>
  </si>
  <si>
    <t>1067</t>
  </si>
  <si>
    <t>1067.0</t>
  </si>
  <si>
    <t>1068</t>
  </si>
  <si>
    <t>1068.0</t>
  </si>
  <si>
    <t>Participants in employment 12 months after leaving</t>
  </si>
  <si>
    <t>1069</t>
  </si>
  <si>
    <t>1069.0</t>
  </si>
  <si>
    <t>Participants in employment 18 months after leaving</t>
  </si>
  <si>
    <t>1070</t>
  </si>
  <si>
    <t>1070.0</t>
  </si>
  <si>
    <t>Participants in employment 24 months after leaving</t>
  </si>
  <si>
    <t>1071</t>
  </si>
  <si>
    <t>1071.0</t>
  </si>
  <si>
    <t>Participants in employment 30 months after leaving</t>
  </si>
  <si>
    <t>1072</t>
  </si>
  <si>
    <t>1072.0</t>
  </si>
  <si>
    <t>Participants in employment 36 months after leaving</t>
  </si>
  <si>
    <t>1073</t>
  </si>
  <si>
    <t>1073.0</t>
  </si>
  <si>
    <t>1074</t>
  </si>
  <si>
    <t>1074.0</t>
  </si>
  <si>
    <t>03.1.48.1; 03.1.48.1; 03.1.48.2; 03.1.48.2; 03.1.52.2; 03.1.49.1</t>
  </si>
  <si>
    <t>1075</t>
  </si>
  <si>
    <t>1075.0</t>
  </si>
  <si>
    <t>1076</t>
  </si>
  <si>
    <t>1076.0</t>
  </si>
  <si>
    <t>1077</t>
  </si>
  <si>
    <t>1077.0</t>
  </si>
  <si>
    <t>1078</t>
  </si>
  <si>
    <t>1078.0</t>
  </si>
  <si>
    <t>účastníci, jejichž situace na trhu práce se 36 měsíců po ukončení jejich účasti zlepšila</t>
  </si>
  <si>
    <t>1079</t>
  </si>
  <si>
    <t>1079.0</t>
  </si>
  <si>
    <t>1080</t>
  </si>
  <si>
    <t>1080.0</t>
  </si>
  <si>
    <t>1081</t>
  </si>
  <si>
    <t>1081.0</t>
  </si>
  <si>
    <t>1x za 3 roky</t>
  </si>
  <si>
    <t>1082</t>
  </si>
  <si>
    <t>1082.0</t>
  </si>
  <si>
    <t>Souhrn 20ti individuálních ukazatelů, které charakterizují inovační aktivity dané země (škála 0-1).</t>
  </si>
  <si>
    <t>Specifický cíl 1 "Zvýšit inovační výkonnost podniků";Specifický cíl 2 "Zvýšení intenzity a účinnosti spolupráce ve výzkumu, vývoji a inovacích"</t>
  </si>
  <si>
    <t>Bez vazby</t>
  </si>
  <si>
    <t>Přidělte prosím kód z NČI2014+.</t>
  </si>
  <si>
    <t>21100</t>
  </si>
  <si>
    <t>1083</t>
  </si>
  <si>
    <t>1083.0</t>
  </si>
  <si>
    <t>competitiveness Index</t>
  </si>
  <si>
    <t>Pořadí ČR v souboru 104 zemí. Souhrnný index růstu se počítá ze tří dílčích indexů - úroveň veř. institucí, makroek. úroveň, technologická úroveň ekonomiky.</t>
  </si>
  <si>
    <t>TC 03_IP 06_EFRR_podpora podnikání, zejména usnadněním hospodářského využívání nových myšlenek a podporou zakládání nových firem, mimo jiné prostřednictvím podnikatelských inkubátorů;TC 03_IP 111_EFRR_vyvíjení a provádění nových obchodních modelů pro malé a střední podniky, zejména pro oblast mezinárodního obchodu</t>
  </si>
  <si>
    <t>Specifický cíl 1 "Zvýšit konkurenceschopnost začínajících a rozvojových MSP";Specifický cíl 2 "Zvýšit internacionalizaci malých a středních firem "</t>
  </si>
  <si>
    <t>01.2.06.2.1;01.2.111.2.2</t>
  </si>
  <si>
    <t>Bez vazeb.</t>
  </si>
  <si>
    <t>Vytvořeno na žádost MMR-NOK. Již má kód z NČI2014+.</t>
  </si>
  <si>
    <t>21101</t>
  </si>
  <si>
    <t>1084</t>
  </si>
  <si>
    <t>1084.0</t>
  </si>
  <si>
    <t>Patentové žádosti podané u Evropského patentového úřadu na mil. obyvatel</t>
  </si>
  <si>
    <t>Patent applications filed with the European Patent Office on mil. Residents</t>
  </si>
  <si>
    <t>žádosti</t>
  </si>
  <si>
    <t>Nemá vazbu.</t>
  </si>
  <si>
    <t>Důrazně dbejte na položku č. 6b, kde je kromě zdroje uveden i způsob výběru!!!!!!</t>
  </si>
  <si>
    <t>22000</t>
  </si>
  <si>
    <t>1085</t>
  </si>
  <si>
    <t>1085.0</t>
  </si>
  <si>
    <t>The energy intensity of the economy</t>
  </si>
  <si>
    <t>Prioritní osa 3 "Účinné nakládání energií, rozvoj energetické infrastruktury a obnovitelných zdrojů energie, podpora zavádění nových technologií v oblasti nakládání energií"</t>
  </si>
  <si>
    <t>Bez vazby.</t>
  </si>
  <si>
    <t>Přiřaďte prosím kód z NČI2014. Kód již existuje.</t>
  </si>
  <si>
    <t>32000</t>
  </si>
  <si>
    <t>1086</t>
  </si>
  <si>
    <t>1086.0</t>
  </si>
  <si>
    <t>Množství odstraněných emisí PM10 z lokálního vytápění domácností z podpořených projektů</t>
  </si>
  <si>
    <t>Amount of eliminated primary PM10 emissions from local domestic heating from supported projects</t>
  </si>
  <si>
    <t>Snížení emisí  PM10 z lokálního vytápění domácností v tunách za rok</t>
  </si>
  <si>
    <t>TC 05 Podpora přizpůsobení se změně klimatu, předcházení rizikům a řízení rizik;TC 06 Zachování a ochrana životního prostředí a podpora účinného využívání zdrojů</t>
  </si>
  <si>
    <t>36121</t>
  </si>
  <si>
    <t>1087</t>
  </si>
  <si>
    <t>1087.0</t>
  </si>
  <si>
    <t>Množství emisí prekurzorů PM 2,5 z lokálního vytápění domácností</t>
  </si>
  <si>
    <t>Amount of eliminated primary PM2,5 emissions from local domestic heating from</t>
  </si>
  <si>
    <t>Množství odstraněných emisí prekurzorů PM2,5 z lokálního vytápění domácností zahrnuje množství emisí vyjadřující celkový roční objem prekurzorů sekundárních částic (SO2, NOx, NH3 a VOC) násobené faktory potenciálu tvorby částic PM2,5 zpracovanými IIASA.</t>
  </si>
  <si>
    <t>1087.1</t>
  </si>
  <si>
    <t>36130</t>
  </si>
  <si>
    <t>1088</t>
  </si>
  <si>
    <t>1088.0</t>
  </si>
  <si>
    <t>Množství odstraněných emisí prekurzorů PM 2,5 z lokálního vytápění domácností v rámci podpořených projektů</t>
  </si>
  <si>
    <t>Amount of eliminated precursors of PM2,5 emissions from local domestic heating from supported projects</t>
  </si>
  <si>
    <t>1088.1</t>
  </si>
  <si>
    <t>36131</t>
  </si>
  <si>
    <t>1089</t>
  </si>
  <si>
    <t>1089.0</t>
  </si>
  <si>
    <t>Amount of eliminated primary PM2,5 emissions from local domestic heating from supported projects</t>
  </si>
  <si>
    <t>Snížení emisí  PM2,5 z lokálního vytápění domácností v tunách za rok na základě projektů podpořených z OPŽP. Jedná se převážně o tuhé částice.</t>
  </si>
  <si>
    <t>36136</t>
  </si>
  <si>
    <t>1090</t>
  </si>
  <si>
    <t>1090.0</t>
  </si>
  <si>
    <t>1091</t>
  </si>
  <si>
    <t>1091.0</t>
  </si>
  <si>
    <t>1092</t>
  </si>
  <si>
    <t>1092.0</t>
  </si>
  <si>
    <t>osoby, které dostaly podporu v rámci YEI a kteří jsou zaměstnaní, včetně OSVČ 6 měsíců po ukončení účasti v YEI programu. 
“zaměstnaní, včetně OSVČ” je definováno dlespolečného indikátoru C/ESF/27 “Zaměstnaní účastníci, včetně OSVČ, po ukončení své účasti”</t>
  </si>
  <si>
    <t>OPZ-osoby, které dostaly podporu v rámci YEI a kteří jsou zaměstnaní, včetně OSVČ 6 měsíců po ukončení účasti v YEI programu.</t>
  </si>
  <si>
    <t>1093</t>
  </si>
  <si>
    <t>1093.0</t>
  </si>
  <si>
    <t>1094</t>
  </si>
  <si>
    <t>1094.0</t>
  </si>
  <si>
    <t>1095</t>
  </si>
  <si>
    <t>1095.0</t>
  </si>
  <si>
    <t>1097</t>
  </si>
  <si>
    <t>1097.0</t>
  </si>
  <si>
    <t>1098</t>
  </si>
  <si>
    <t>1098.0</t>
  </si>
  <si>
    <t>1099</t>
  </si>
  <si>
    <t>1099.0</t>
  </si>
  <si>
    <t>Počet úspěšně zrealizovaných výzev místní akční skupinou</t>
  </si>
  <si>
    <t>The number of successfully implemented challenges for local action group</t>
  </si>
  <si>
    <t>Výzva k podávání žádostí o poskytnutí podpory k realizaci integrovaného projektu v rámci integrované strategie vyhlašovaná nositelem integrovaného nástroje, ze které vyplynuly schválené projekty k financování z operačního programu místní akční skupinou (MAS).</t>
  </si>
  <si>
    <t>Výzvy</t>
  </si>
  <si>
    <t>4.2 - Posílení kapacit komunitně vedeného místního rozvoje za účelem zlepšení řídících a administrativních schopností MAS</t>
  </si>
  <si>
    <t>06.4.59.4.2</t>
  </si>
  <si>
    <t>1100</t>
  </si>
  <si>
    <t>1100.0</t>
  </si>
  <si>
    <t>Množství emisí primárních částic PM10 pocházejících z průmyslu a zemědělství</t>
  </si>
  <si>
    <t>Amount of primary PM10 emissions from industry and agriculture</t>
  </si>
  <si>
    <t>1100.1</t>
  </si>
  <si>
    <t>žádáme doplnění</t>
  </si>
  <si>
    <t>36140</t>
  </si>
  <si>
    <t>1101</t>
  </si>
  <si>
    <t>1101.0</t>
  </si>
  <si>
    <t>Množství emisí prekurzorů částic PM2,5 pocházejících z průmyslu a zemědělství</t>
  </si>
  <si>
    <t>Amount of precursors of PM2,5 emissions from industry and agriculture</t>
  </si>
  <si>
    <t>Množství odstraněných emisí prekurzorů částic PM2,5 pocházejících z průmyslu a zemědělství: hodnota je tvořena objemem celkových ročních emisí  prekurzorů sekundárních částic (SO2, NOx, NH3, VOC) v tunách násobených jejich faktorem potenciálu tvorby částic dle IIASA</t>
  </si>
  <si>
    <t>1101.1</t>
  </si>
  <si>
    <t>36150</t>
  </si>
  <si>
    <t>1102</t>
  </si>
  <si>
    <t>1102.0</t>
  </si>
  <si>
    <t>Množství odstraněných emisí prekurzorů PM2,5 z průmyslu a zemědělství z podpořených projektů</t>
  </si>
  <si>
    <t>Amount of eliminated precursors of PM2,5 emissions from industry and agriculture from supported projects</t>
  </si>
  <si>
    <t>Množství odstraněných emisí prekurzorů PM2,5 z průmyslu a zemědělství zahrnuje množství emisí vyjadřující celkový roční objem prekurzorů sekundárních částic (SO2, NOx, NH3 a VOC) násobené faktory potenciálu tvorby částic PM2,5 zpracovanými IIASA (z projektů podpořených z OPŽP).</t>
  </si>
  <si>
    <t>36151</t>
  </si>
  <si>
    <t>1103</t>
  </si>
  <si>
    <t>1103.0</t>
  </si>
  <si>
    <t>Amount of eliminated primary PM10 emissions from industry and agriculture from supported projects</t>
  </si>
  <si>
    <t>Snížení emisí PM10  z průmyslu a zemědělství tunách za rok z projektů podpořených v rámci OPŽP 2014-2020</t>
  </si>
  <si>
    <t>36141</t>
  </si>
  <si>
    <t>1104</t>
  </si>
  <si>
    <t>1104.0</t>
  </si>
  <si>
    <t>Amount of eliminated primary PM2,5 emissions from industry and agriculture from supported projects</t>
  </si>
  <si>
    <t>Snížení emisí PM2,5 z průmyslu a zemědělství tunách za rok na základě projektů podpořených z OPŽP 2014-2020</t>
  </si>
  <si>
    <t>36156</t>
  </si>
  <si>
    <t>1105</t>
  </si>
  <si>
    <t>1105.0</t>
  </si>
  <si>
    <t>Amount of eliminated dust emissions from industry and agriculture from supported projects</t>
  </si>
  <si>
    <t>Snížení emisí tuhých znečišťujících látek (TZL) z průmyslu a zemědělství tunách za rok na základě projektů podpořených z OPŽP 2014-2020</t>
  </si>
  <si>
    <t>36157</t>
  </si>
  <si>
    <t>1106</t>
  </si>
  <si>
    <t>1106.0</t>
  </si>
  <si>
    <t>Amount of eliminated VOC emissions from industry and agriculture from supported projects</t>
  </si>
  <si>
    <t>Snížení emisí VOC (těkavé organické látky) z průmyslu a zemědělství v tunách za rok na základě projektů podpořených v rámci OPŽP 2014-2020</t>
  </si>
  <si>
    <t>36154</t>
  </si>
  <si>
    <t>1107</t>
  </si>
  <si>
    <t>1107.0</t>
  </si>
  <si>
    <t>Počet mimoškolních aktivit vedoucích k rozvoji kompetencí</t>
  </si>
  <si>
    <t>Number of extracurricular activities leading to competency development</t>
  </si>
  <si>
    <t>Jedná se mimoškolní aktivitu vedoucí k rozvoji základních kompetencí dětí a žáků a to včetně gramotností. Např. o doučování žáků ZŠ ohrožených školním neúspěchem, čtenářské kluby, kluby logiky her, zapojení dětí a žáků s potřebou podpůrných opatření do zájmového a neformálního vzdělávání a podobně.</t>
  </si>
  <si>
    <t>mimoškolní aktivity</t>
  </si>
  <si>
    <t>02.3.61.1; 02.3.68.2</t>
  </si>
  <si>
    <t>02.3.61.1; 02.3.68.2; 02.3.61.1; 02.3.68.2</t>
  </si>
  <si>
    <t>1108</t>
  </si>
  <si>
    <t>1108.0</t>
  </si>
  <si>
    <t>1109</t>
  </si>
  <si>
    <t>1109.0</t>
  </si>
  <si>
    <t>1110</t>
  </si>
  <si>
    <t>1110.0</t>
  </si>
  <si>
    <t>1111</t>
  </si>
  <si>
    <t>1111.0</t>
  </si>
  <si>
    <t>Počet organizací, ve kterých se zvýšila proinkluzivnost</t>
  </si>
  <si>
    <t>Number of organisations in which the pro-inclusion increased.</t>
  </si>
  <si>
    <t>Organizace působící ve výchově a vzdělávání (včetně zájmového a neformálního), které v průběhu projektu zvýšily svou proinkluzivnost.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t>
  </si>
  <si>
    <t>1112</t>
  </si>
  <si>
    <t>1112.0</t>
  </si>
  <si>
    <t>Množství emisí prekurzorů části PM2,5 z terciárního sektoru</t>
  </si>
  <si>
    <t>Amount of precursors of PM2,5 emissions in tertiary sector</t>
  </si>
  <si>
    <t>Množství odstraněných emisí prekurzorů částic PM2,5 pocházejících z terciárního sektoru (kód 1.A.4.a.i dle nomenklatury pro reporting - NFR): hodnota je tvořena objemem celkových ročních emisí  prekurzorů sekundárních částic (SO2, NOx, NH3, VOC) v tunách násobených jejich faktorem potenciálu tvorby částic dle IIASA.</t>
  </si>
  <si>
    <t>TC 04_IP 11_EFRR_podpora energetické účinnosti, inteligentních systémů hospodaření s energií a využívání energie z obnovitelných zdrojů ve veřejných infrastrukturách, mimo jiné ve veřejných budovách a v oblasti bydlení;TC 04_IP 18_FS_podporou energetické účinnosti, inteligentních systémů hospodaření s energií a využívání energie z obnovitelných zdrojů ve veřejných infrastrukturách, mimo jiné ve veřejných budovách a v oblasti bydlení</t>
  </si>
  <si>
    <t>Specifický cíl 5.1: Snížit energetickou náročnost veřejných budov a zvýšit využití obnovitelných zdrojů energie; Specifický cíl 5.2: Dosáhnout vysokého energetického standardu nových veřejných budov</t>
  </si>
  <si>
    <t>05.5.18.5.1; 05.5.11.5.2</t>
  </si>
  <si>
    <t>36170</t>
  </si>
  <si>
    <t>1113</t>
  </si>
  <si>
    <t>1113.0</t>
  </si>
  <si>
    <t>Množství odstraněných prekurzorů částic PM2,5 z terciárního sektoru z podpořených projektů</t>
  </si>
  <si>
    <t>Amount of eliminated precursors of  PM2,5 emissions in tertiary sector from supported projects</t>
  </si>
  <si>
    <t>Množství odstraněných emisí prekurzorů částic PM2,5 pocházejících z terciárního sektoru z podpořených projektů.</t>
  </si>
  <si>
    <t>36171</t>
  </si>
  <si>
    <t>1114</t>
  </si>
  <si>
    <t>1114.0</t>
  </si>
  <si>
    <t>Množství odstraněných emisí PM10 z terciárního sektoru</t>
  </si>
  <si>
    <t>Amount of eliminated primary PM10 emissions in tertiary sector</t>
  </si>
  <si>
    <t>Snížení emisí prachových částic  velikostní frakce do 10 μm (PM10) z terciárního sektoru (kód 1.A.4.a.i dle nomenklatury pro reporting - NFR)</t>
  </si>
  <si>
    <t>1114.1</t>
  </si>
  <si>
    <t>Množství emisí PM10 z terciárního sektoru</t>
  </si>
  <si>
    <t>žádáme úpravu názvu</t>
  </si>
  <si>
    <t>36160</t>
  </si>
  <si>
    <t>1115</t>
  </si>
  <si>
    <t>1115.0</t>
  </si>
  <si>
    <t>Množství odstraněných emisí PM10 z terciárního sektoru z podpořených projektů</t>
  </si>
  <si>
    <t>Amount of eliminated PM10 emissions in tertiary sector from supported projects</t>
  </si>
  <si>
    <t>Snížení emisí prachových částic  velikostní frakce do 10 μm (PM10) z terciárního sektoru (kód 1.A.4.a.i dle nomenklatury pro reporting - NFR) na základě projektů podpořených z OPŽP 2014-2020</t>
  </si>
  <si>
    <t>36161</t>
  </si>
  <si>
    <t>1116</t>
  </si>
  <si>
    <t>1116.0</t>
  </si>
  <si>
    <t>Floor area of newly bulit public buildings in passive standard</t>
  </si>
  <si>
    <t>Součet podlahové plochy budov v pasivním energetickém standardu postavených s podporou OP ŽP.</t>
  </si>
  <si>
    <t>Specifický cíl 5.2: Dosáhnout vysokého energetického standardu nových veřejných budov</t>
  </si>
  <si>
    <t>32716</t>
  </si>
  <si>
    <t>1117</t>
  </si>
  <si>
    <t>1117.0</t>
  </si>
  <si>
    <t>Energy savings in public buildings</t>
  </si>
  <si>
    <t>32720</t>
  </si>
  <si>
    <t>1118</t>
  </si>
  <si>
    <t>1118.0</t>
  </si>
  <si>
    <t>Sociální služby</t>
  </si>
  <si>
    <t>1118.1</t>
  </si>
  <si>
    <t>Monitorovací indikátory vycházející z jiných SC IROP, které rovněž spadají do SC 4.1 (MAS) jsou v této souvislosti považovány za - "INTERNÍ" indikátory.
POZN. - reakce na bod č. 50) a 51) - Přibližná cílová hodnota tohoto MI na úrovni SC 2.1 bude známa až po konkretizaci a přesném tematickém vymezení (zaměření) odpovídajících výzev.</t>
  </si>
  <si>
    <t>prosíme stanovit hodnotu na 2.1.</t>
  </si>
  <si>
    <t>55405</t>
  </si>
  <si>
    <t>1119</t>
  </si>
  <si>
    <t>1119.0</t>
  </si>
  <si>
    <t>Množství produkce emisí NOx z dopravy</t>
  </si>
  <si>
    <t>Volume of NOx emissions from transport</t>
  </si>
  <si>
    <t>Indikátor vyjadřuje hodnoty úspory produkce emisí NOx v osobní a nákladní dopravě na silniční síti vlivem nově vybudovaných úseků dálnic a rychlostních silnic.</t>
  </si>
  <si>
    <t>04.2, 04.3</t>
  </si>
  <si>
    <t>04.2.39.2.1, 04.3.42.3.1</t>
  </si>
  <si>
    <t>36191</t>
  </si>
  <si>
    <t>1120</t>
  </si>
  <si>
    <t>1120.0</t>
  </si>
  <si>
    <t>Volume of PM10 emissions from transport</t>
  </si>
  <si>
    <t>Indikátor vyjadřuje hodnoty úspory produkce emisí PM10 v osobní a nákladní dopravě na silniční síti vlivem nově vybudovaných úseků dálnic a rychlostních silnic.</t>
  </si>
  <si>
    <t>2.1., 3.1</t>
  </si>
  <si>
    <t>36181</t>
  </si>
  <si>
    <t>1121.0</t>
  </si>
  <si>
    <t>Pokrytí sítě ITS na silniční síti</t>
  </si>
  <si>
    <t>1122</t>
  </si>
  <si>
    <t>1122.0</t>
  </si>
  <si>
    <t>Podíl zmodernizované TEN-T sítě s vyhovujícími parametry kvality sítě</t>
  </si>
  <si>
    <t>04.1</t>
  </si>
  <si>
    <t>70610</t>
  </si>
  <si>
    <t>1123.0</t>
  </si>
  <si>
    <t>Number of processed preparatory documentations</t>
  </si>
  <si>
    <t>Počet zpracovaných přípravných dokumentací (studie, DSP, DÚR, EIA dokumentace, apod.).</t>
  </si>
  <si>
    <t>04.1 Infrastruktura pro železniční a další udržitelnou dopravu</t>
  </si>
  <si>
    <t>1.2 Zlepšení infrastruktury pro vyšší konkurenceschopnost a větší využití vnitrozemské vodní dopravy</t>
  </si>
  <si>
    <t>04.1.39.1.2</t>
  </si>
  <si>
    <t>73201</t>
  </si>
  <si>
    <t>1124.0</t>
  </si>
  <si>
    <t>Maturity of waterway transport projects</t>
  </si>
  <si>
    <t>Stupeň zralosti (maturity) projektů zaměřených na vodní infrastrukturu.</t>
  </si>
  <si>
    <t>1 x za rok</t>
  </si>
  <si>
    <t>1.2 Zlepšení stav infrastruktury pro vyšší konkurenceschopnost a větší využití vnitrozemské vodní dopravy</t>
  </si>
  <si>
    <t>1125.0</t>
  </si>
  <si>
    <t>Number of passengers in urban public transport – electric traction</t>
  </si>
  <si>
    <t>Jedná se o roční počet cestujících na linkách v elektrické trakci (metro, tramvaj, trolejbus) určených pro městskou hromadnou dopravu. Indikátor se týká aktivit, jenž budou realizovány ve městech, ve kterých je MHD v elektrické trakci provozována. Výchozí hodnotou je počet cestujících v mil. osob v roce 2013 (zdroj: Ročenka dopravy).</t>
  </si>
  <si>
    <t>1.4 Vytvoření podmínek pro zvýšení využívání veřejné hromadné dopravy ve městech v elektrické trakci</t>
  </si>
  <si>
    <t>04.1.40.1.4</t>
  </si>
  <si>
    <t>74510</t>
  </si>
  <si>
    <t>1126</t>
  </si>
  <si>
    <t>1126.0</t>
  </si>
  <si>
    <t>Podíl výdajů podle čl. 15 nařízení (EU) č.1305/2013 v poměru k celkovým výdajům na PRV</t>
  </si>
  <si>
    <t>"Jde o součást cílového ukazatele  T1:Percentage of expenditure under the  Articles 14, 15 and 35 of Regulation (EU) No 1305/2013 in relation to the total expenditure for the RDP (focus area 1A).
Stanoven je jako podíl  rozpočtu opatření 2 vůči celkovému rozpočtu PRV. "</t>
  </si>
  <si>
    <t>09.1.77.2.1.1;</t>
  </si>
  <si>
    <t>kód WF 748</t>
  </si>
  <si>
    <t>1127</t>
  </si>
  <si>
    <t>1127.0</t>
  </si>
  <si>
    <t>Podíl výdajů podle čl. 35 nařízení (EU) č.1305/2013 v poměru k celkovým výdajům na PRV</t>
  </si>
  <si>
    <t>"Jde o součást cílového ukazatele  T1:Percentage of expenditure under the  Articles 14, 15 and 35 of Regulation (EU) No 1305/2013 in relation to the total expenditure for the RDP (focus area 1A).
Stanoven je jako podíl  rozpočtu opatření vůči celkovému rozpočtu PRV. "</t>
  </si>
  <si>
    <t>09.1.77.16.1.1;09.1.77.16.2.1;09.1.77.16.2.2;09.1.77.16.3.1;09.1.77.16.4.1;09.1.77.16.6.1</t>
  </si>
  <si>
    <t>WF 748</t>
  </si>
  <si>
    <t>92535</t>
  </si>
  <si>
    <t>1128</t>
  </si>
  <si>
    <t>1128.0</t>
  </si>
  <si>
    <t>T3 Celkový počet vyškolených účastníků podle čl.14 nařízení EU č. 1305/2013</t>
  </si>
  <si>
    <t>Total number of participants trained under Article 14 of Regulation (EU) No 1305/2013</t>
  </si>
  <si>
    <t>Total number of participants trained under measure 1 'Knowledge transfer and information actions'</t>
  </si>
  <si>
    <t>09.1.79.1.1.1</t>
  </si>
  <si>
    <t>O.12 (92301) Počet účastníků vzdělávání  - v rámci jednotlivých prioritních oblastí</t>
  </si>
  <si>
    <t>1128.1</t>
  </si>
  <si>
    <t>92030</t>
  </si>
  <si>
    <t>1129</t>
  </si>
  <si>
    <t>1129.0</t>
  </si>
  <si>
    <t>T16 Total investment in renewable energy production</t>
  </si>
  <si>
    <t>PU 05</t>
  </si>
  <si>
    <t>PU 05_EZFRV_IP 89_EZFRV_usnadnění dodávek a využívání energie z obnovitelných zdrojů, vedlejších produktů, odpadů a reziduí a z jiných nepotravinářských surovin pro účely biologického hospodářství</t>
  </si>
  <si>
    <t>5C</t>
  </si>
  <si>
    <t>09.5.89.6.4.3</t>
  </si>
  <si>
    <t>94510</t>
  </si>
  <si>
    <t>0</t>
  </si>
  <si>
    <t>73800</t>
  </si>
  <si>
    <t>1663</t>
  </si>
  <si>
    <t>1200</t>
  </si>
  <si>
    <t>42579</t>
  </si>
  <si>
    <t>19357</t>
  </si>
  <si>
    <t>19555</t>
  </si>
  <si>
    <t>44360</t>
  </si>
  <si>
    <t>44794,3</t>
  </si>
  <si>
    <t>6,5</t>
  </si>
  <si>
    <t>1,4</t>
  </si>
  <si>
    <t>1,48</t>
  </si>
  <si>
    <t>3512</t>
  </si>
  <si>
    <t>2205</t>
  </si>
  <si>
    <t>VRR -  rozpočítáno podle podílu studentů v Praze a mimo prahu 
Výchozí hodnota - 2046 studijních programů akreditovaných v EN. 960 doktorských v EN – z toho je 808 výzkumně zaměřených studijních programů., tj. jedná se o 9% všech studijních programů. 
29265 studentů. Výsledek spočítán jako 2/5 počtu studentů (2 první ročníky v navazujícím magisterském a v doktorském studiu). 
Tyto údaje nejsou ve statistikách k dispozici, proto byl pro výpočet výchozích a cílových hodnot použit stejný postup po přepočet z původních hodnot pro počet studentů za všechny ročníky
Podíl rozpočítán dle podílu studentů Praha x regiony (70:30). 
Cílová hodnota - odhad dle předpokládaného počtu podpořených studijních programů vynásobený předpokládaným počtem studentů v jednotlivých studijních programech za celé období trvání OP 
Počet výzkumně orientovaných studijních programů (30) vycházel a) z celkového počtu projektů tohoto zaměření, již doporučených k financování z PO4 OP VaVpI (53), b) z počtu VŠ fakult v ČR, zabývajících se výzkumem, u něhož lze předpokládat potřebu podobné infrastruktury (cca 2/3 z necelých 100 VŠ fakult). Vzhledem k financování několika desítek projektů podobného typu z OP VaVpI lze předpokládat zájem menšího počtu mimopražských škol, ale většího počtu škol umístěných v Praze, které budou způsobilé k financování z OP VVV. Počet studentů 1 studijního programu za celou dobu financování z OP VVV (max 9 let) byl odhadován na 300, výsledná hodnota indikátoru pak vznikla jako součin těchto hodnot: 300*30 = 9000. Výpočet pro absolventy 1. ročníků - výsledek byl vynásoben 0,3 (jedná se o 3 první ročníky z 3-letého bakalářského studia, 2-letého navazujícího magisterského studia a 5-letého magisterského studia). 
Výchozí hodnota je chápána jako referenční a není započítávána do cílové hodnoty.</t>
  </si>
  <si>
    <t>8194</t>
  </si>
  <si>
    <t>4095</t>
  </si>
  <si>
    <t>MRR</t>
  </si>
  <si>
    <t>1164</t>
  </si>
  <si>
    <t>16300</t>
  </si>
  <si>
    <t>Cílová hodnota byla expertně spočítána na základě hrubého odhadu současného počtu nabíjecích stanic a ambiciózního předpokladu počtu nových stanic buď rychlonabíjecích či stanic normálního nabíjení. Poměr stanic normálního nabíjení k rychlonabíjecím je předpokládán 2,5 ve prospěch stanic s normálním nabíjením. V cílové hodnotě je zahrnut expertní odhad, že počet stanic dvou nejrozšířenějších poskytovatelů služeb v ČR může být do roku 2023 až dvacetkrát vyšší. ŘO nevylučuje, že cílová hodnota může být přehodnocena s ohledem na průběh implementace programu v této oblasti dopravní infrastruktury.</t>
  </si>
  <si>
    <t>7994857</t>
  </si>
  <si>
    <t>49657</t>
  </si>
  <si>
    <t>Ročenka dopravy</t>
  </si>
  <si>
    <t>7600,6</t>
  </si>
  <si>
    <t>8700</t>
  </si>
  <si>
    <t>Výchozí hodnota vychází z výkonů uvedených v Ročence dopravy pro rok 2013. Cílová hodnota byla na základě disponibilních údajů o procentuálním růstů dle scénáře trend uvedený v SESTRA.</t>
  </si>
  <si>
    <t>Cílová hodnota byla nastavená v souladu s cíli Bílé knihy, tzn. „snížit počet usmrcených osob v silniční dopravě o polovinu (tj. o 50% v porovnání s rokem 2010. v roce 2010 bylo ve výše uvedených městech usmrceno 67 osob. Cílová hodnota je určená na 34 osob.</t>
  </si>
  <si>
    <t>7,9</t>
  </si>
  <si>
    <t>2477602</t>
  </si>
  <si>
    <t>2800000</t>
  </si>
  <si>
    <t>Cílová hodnota byla určena na základě trendu od roku 2009. Problémem se jeví propad přepravního výkonu v roce 2013, kdy přeprava dosáhla jen 2 124 000 tis. tkm/rok. Proto byla interpolace předpokládaných hodnot aktualizována s předpokladem, že již v roce 2015 bude realizována přeprava na hranici 2 500 000 tis. tkm.</t>
  </si>
  <si>
    <t>16,4</t>
  </si>
  <si>
    <t>20,4</t>
  </si>
  <si>
    <t>Výchozí hodnota byla počítána na základě údajů o stavu parku vozidel. V poměru 35:35:30 byla pro každý „typ“ modernizace vypočten podíl plavidel, které byly v posledních pěti letech remotorizovány, vybaveny radarovým zařízením či byly obnoveny obšívky. Stejným způsobem byla vypočtena cílová hodnota, kdy se do výpočtu použila cílová hodnota výstupového indikátoru počet modernizovaných plavidel (za předpokladu rovnoměrného rozložení typů projektů. Z toho důvodu se také index zvýší v řádu jednotek, což odpovídá předpokládanému počtu podpořených plavidel v rámci programového období 2014-2020.</t>
  </si>
  <si>
    <t>Při stanovení cílové hodnoty se vycházelo z Národního implementačního plánu ERTMS a připravenosti potenciálních projektů.</t>
  </si>
  <si>
    <t>1,12</t>
  </si>
  <si>
    <t>2500</t>
  </si>
  <si>
    <t>Výchozí hodnota odpovídá charakteru indikátoru. Cílová hodnota odhadnuta na základě zkušeností z obdobných programů MPO na podporu aplikovaného výzkumu. Je pravděpodobné, že se ještě bude upravovat v návaznosti na realizaci aplikovaného výzkumu ve strukturálních fondech.</t>
  </si>
  <si>
    <t>Výchozí hodnota odpovídá charakteru indikátoru. Cílohá hodnota odhadnuta na základě zkušeností z OPPI.</t>
  </si>
  <si>
    <t>Výchozí hodnota odpovídá charakteru indikátoru. Cílová odhadnuta na základě zkušeností z OPPI.</t>
  </si>
  <si>
    <t>Výchozí hodnota odpovídá charakteru indikátoru. Cílová hodnota odhadnuta na bázi alokace průměrného projektu s intervencí kolem 60 mil. Vzhledem k nové aktivitě je pravděpodobné, že se bude cílová hodnota ještě upravovat.</t>
  </si>
  <si>
    <t>Výchozí hodnota odpovídá charakteru indikátoru. Cílová hodnota stanovena indikativně. Cílová hodnota byla odhadnuta na základě zkušeností z OPPI. V návaznosti na množství nových mezinárodních programů je však možné, že se bude její hodnota ještě upravovat.</t>
  </si>
  <si>
    <t>MRR
interní indikátor - cílovou hodnotu v členění dle regionů neuvádíme</t>
  </si>
  <si>
    <t>1600</t>
  </si>
  <si>
    <t>VRR
Cílová hodnota vychází z prescreeningu projektových záměrů a mapování absorpční kapacity OP VVV probíhajícího na přelomu 2012 a 2013 s ohledem na výši alokovaných prostředků.</t>
  </si>
  <si>
    <t>VRR
Cílová hodnota vychází z prescreeningu projektových záměru a mapování absorpční kapacity OP VVV probíhajícího na přelomu 2012 a 2013 s ohledem na výši alokovaných prostředků.</t>
  </si>
  <si>
    <t>OP VVV; IROP</t>
  </si>
  <si>
    <t>VRR
Hodnota vznikla jako expertní odhad z prescreeningu projektových záměrů a absorpční kapacity OP VVV s ohledem na výši alokovaných prostředků.</t>
  </si>
  <si>
    <t>VRR - 1 v Praze
9 pedagogických fakult</t>
  </si>
  <si>
    <t>12000</t>
  </si>
  <si>
    <t>1114564</t>
  </si>
  <si>
    <t>965000</t>
  </si>
  <si>
    <t>0,14</t>
  </si>
  <si>
    <t>150000</t>
  </si>
  <si>
    <t>1200000</t>
  </si>
  <si>
    <t>120000</t>
  </si>
  <si>
    <t>60000</t>
  </si>
  <si>
    <t>OP PIK; OP VVV; OP ŽP; IROP</t>
  </si>
  <si>
    <t>2,212298E+07</t>
  </si>
  <si>
    <t>2,412298E+07</t>
  </si>
  <si>
    <t>2000000</t>
  </si>
  <si>
    <t>2,25927E+07</t>
  </si>
  <si>
    <t>2,29927E+07</t>
  </si>
  <si>
    <t>1009000</t>
  </si>
  <si>
    <t>1409000</t>
  </si>
  <si>
    <t>MŽP
http://www.mzp.cz/cz/odpady_podrubrika</t>
  </si>
  <si>
    <t>3,55</t>
  </si>
  <si>
    <t>Statistika, zdroj MŽP. Procentuální podíl energeticky využitých odpadů na produkci ostatních odpadů.</t>
  </si>
  <si>
    <t>610367</t>
  </si>
  <si>
    <t>952367</t>
  </si>
  <si>
    <t>11,75</t>
  </si>
  <si>
    <t>3500</t>
  </si>
  <si>
    <t>1500</t>
  </si>
  <si>
    <t>3600</t>
  </si>
  <si>
    <t>8200</t>
  </si>
  <si>
    <t>03.1.48.1</t>
  </si>
  <si>
    <t>11115</t>
  </si>
  <si>
    <t>60627</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</si>
  <si>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je stanovena expertním odhadem na základě zkušeností s problematikou. Do indikátoru budou započítáváni ti, kteří absolvovali rekvalifikační kurz s osvědčením. (Akreditovaný kurz platí po celé ČR).Výpočet vychází ze zkušeností programových oddělení a expertního odhadu projektových manažerů vycházejícího ze znalosti cílové skupiny. Rekvalifikace jsou akreditované a vždy vedou ke zvýšení kvalifikace. Z celkových podp. Osob bude 50% rekvalifikováno, 50% je na podpořená pracovní místa, kde není cílem získání kvalifikace. Úspěšnost je odhadována na 75% z osob, které projdou rekvalifikací.  Cílová hodnota je pro celou IP upravena na 67 000. Alokace na SC 1 tvoří 95 % z alokace na IP 1.1.</t>
  </si>
  <si>
    <t>1490</t>
  </si>
  <si>
    <t>3023</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</si>
  <si>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je stanovena expertním odhadem na základě zkušeností s problematikou. Do indikátoru budou započítáváni ti, kteří absolvovali rekvalifikační kurz s osvědčením. (Akreditovaný kurz platí po celé ČR).Výpočet vychází ze zkušeností programových oddělení a expertního odhadu projektových manažerů vycházejícího ze znalosti cílové skupiny. Rekvalifikace jsou akreditované a vždy vedou ke zvýšení kvalifikace. Z celkových podp. Osob bude 50% rekvalifikováno, 50% je na podpořená pracovní místa, kde není cílem získání kvalifikace. Úspěšnost je odhadována na 75% z osob, které projdou rekvalifikací.  Cílová hodnota je pro celou IP upravena na 67 000. Alokace na SC 1 tvoří 95 % z alokace na IP 1.1.</t>
  </si>
  <si>
    <t>03.1.48.2</t>
  </si>
  <si>
    <t>3191</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</si>
  <si>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hodnot.Cílová hodnota je stanovena expertním odhadem na základě zkušeností s problematikou. Do indikátoru budou započítáváni ti, kteří absolvovali rekvalifikační kurz s osvědčením. (Akreditovaný kurz platí po celé ČR).Výpočet vychází ze zkušeností programových oddělení a expertního odhadu projektových manažerů vycházejícího ze znalosti cílové skupiny. Rekvalifikace jsou akreditované a vždy vedou ke zvýšení kvalifikace. Z celkových podp. Osob bude 50% rekvalifikováno, 50% je na podpořená pracovní místa, kde není cílem získání kvalifikace. Úspěšnost je odhadována na 75% z osob, které projdou rekvalifikací. Cílová hodnota je pro celou IP upravena na 67 000. Alokace na SC 2 tvoří 5 % z alokace na IP 1.1.</t>
  </si>
  <si>
    <t>VRR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hodnot.Cílová hodnota je stanovena expertním odhadem na základě zkušeností s problematikou. Do indikátoru budou započítáváni ti, kteří absolvovali rekvalifikační kurz s osvědčením. (Akreditovaný kurz platí po celé ČR).Výpočet vychází ze zkušeností programových oddělení a expertního odhadu projektových manažerů vycházejícího ze znalosti cílové skupiny. Rekvalifikace jsou akreditované a vždy vedou ke zvýšení kvalifikace. Z celkových podp. Osob bude 50% rekvalifikováno, 50% je na podpořená pracovní místa, kde není cílem získání kvalifikace. Úspěšnost je odhadována na 75% z osob, které projdou rekvalifikací. Cílová hodnota je pro celou IP upravena na 67 000. Alokace na SC 2 tvoří 5 % z alokace na IP 1.1.</t>
  </si>
  <si>
    <t>03.1.51.1</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</si>
  <si>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je stanovena na základě odhadu předpokládaných projektů: bude plněna zejm. v oblasti 3, možná minimálně v oblasti 1. Odhadujeme cca 30 % z celkového počtu v oblasti 3. Projekty však nejsou určeny přímo k získání certifikované kvalifikace, ale zejm k zahájení podnikání.</t>
  </si>
  <si>
    <t>VRR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je stanovena na základě odhadu předpokládaných projektů: bude plněna zejm. v oblasti 3, možná minimálně v oblasti 1. Odhadujeme cca 30 % z celkového počtu v oblasti 3. Projekty však nejsou určeny přímo k získání certifikované kvalifikace, ale zejm k zahájení podnikání.</t>
  </si>
  <si>
    <t>03.1.52.2</t>
  </si>
  <si>
    <t>14390</t>
  </si>
  <si>
    <t>18038</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</si>
  <si>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byla stanovena expertním odhadem dle plánovaných projektů pro realizaci a zkušeností z OP LZZ: Odhadujeme, že kvalifikaci získá cca 80 % podpořených osob. Je zde nutné zohlednit jednak vliv bagatelní podpory a vyšší nároky na to, co již bude uznáno za "kvalifikaci" (v OP LZZ bylo přidělování certifikátů poměrně nejasné.) Úspěšnost podle RIP, Vzdělávejte se pro růst v OPLZZ.   Předpokládaná úspěšnost je stanovena na 80%.</t>
  </si>
  <si>
    <t>03.1.54.1</t>
  </si>
  <si>
    <t>2515</t>
  </si>
  <si>
    <t>4164</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</si>
  <si>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</si>
  <si>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Jedná se o zaměstnance institucí trhu práce, kteří se budou účastnit vzdělávacích programů.  Předpokládá se 90% úspěšnost účastníků kurzů. Vzdělávání ukončí všichni zaměstnanci, kromě případů dlouhodobé nemoci, odchodu ze zaměstnání a jiných výjimečných překážek.  Cílová hodnota je stanovena na 4 500.</t>
  </si>
  <si>
    <t>VRR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Jedná se o zaměstnance institucí trhu práce, kteří se budou účastnit vzdělávacích programů.  Předpokládá se 90% úspěšnost účastníků kurzů. Vzdělávání ukončí všichni zaměstnanci, kromě případů dlouhodobé nemoci, odchodu ze zaměstnání a jiných výjimečných překážek.  Cílová hodnota je stanovena na 4 500.</t>
  </si>
  <si>
    <t>03.2.63.1</t>
  </si>
  <si>
    <t>10533</t>
  </si>
  <si>
    <t>MRR
Výchozí hodnota byla vypočtena stejným mechanismem jako cílová hodnota, protože tento indikátor nebyl v rámci OPLZZ sledován. Výchozí hodnoty v rámci ESF intervencí jsou chápány jako referenční resp. srovnávací a nejsou započítávány do cílových hodnot.
Cílová hodnota je stanovena na 70% celkového počtu účastníků, tj. 2170. Úspěšnost je u cílové skupiny IP 1.5 nižší vzhledem k charakteru cílové skupiny (znevýhodněné osoby, problémoví uchazeči o zaměstnání, nízká motivace).</t>
  </si>
  <si>
    <t>2130</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</si>
  <si>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SC 1:Účastníci vzdělávání pracovníků ve službách, sociálních pracovníků na obcích, pracovníků OSPOD - celkem 90% z 13 000 osob, tj. 11 700.  SC 2: 2 800 certifikovaných zdravotníků. Celkem cílová hodnota 14 500 účastníků.</t>
  </si>
  <si>
    <t>03.2.63.2</t>
  </si>
  <si>
    <t>VRR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SC 1:Účastníci vzdělávání pracovníků ve službách, sociálních pracovníků na obcích, pracovníků OSPOD - celkem 90% z 13 000 osob, tj. 11 700.  SC 2: 2 800 certifikovaných zdravotníků. Celkem cílová hodnota 14 500 účastníků.</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</si>
  <si>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je stanovena na základě odhadu předpokládaných projektů:  Většina účastníků podpory bude dostávat podporu formou vzdělávání, takže získají kvalifikaci. Odhadem půjde o 2800 certifikovaných zdravotníků + další vzdělaní ze vzdělávání pracovníků v sociálních službách, kteří získají certifikáty. SC 1:Účastníci vzdělávání pracovníků ve službách, sociálních pracovníků na obcích, pracovníků OSPOD - celkem 90% z 13 000 osob, tj. 11 700.  SC 2: 2 800 certifikovaných zdravotníků. Celkem cílová hodnota 14 500 účastníků.</t>
  </si>
  <si>
    <t>03.2.65.1</t>
  </si>
  <si>
    <t>5309</t>
  </si>
  <si>
    <t>5345</t>
  </si>
  <si>
    <t>VRR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je stanovena na základě odhadu předpokládaných projektů:  Většina účastníků podpory bude dostávat podporu formou vzdělávání, takže získají kvalifikaci. Odhadem půjde o 2800 certifikovaných zdravotníků + další vzdělaní ze vzdělávání pracovníků v sociálních službách, kteří získají certifikáty. SC 1:Účastníci vzdělávání pracovníků ve službách, sociálních pracovníků na obcích, pracovníků OSPOD - celkem 90% z 13 000 osob, tj. 11 700.  SC 2: 2 800 certifikovaných zdravotníků. Celkem cílová hodnota 14 500 účastníků.</t>
  </si>
  <si>
    <t>03.3.60.1</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</si>
  <si>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80% úspěšnost účastníků vzdělávání, celkový počet účastníků vzdělávání je odhadován jako 30 % z celkového počtu podpořených osob</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</si>
  <si>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je stanovena výpočtem a expertním odhadem, který vychází z plánované cílové hodnoty výstupového indikátoru "Celkový počet účastníků". PO 3 není primárně cílena na získávání kvalifikace, odhadujeme ale, že alespoň nějakou kvalifikaci získá v projektech 10 % účastníků.Tento MI využijeme pro specifický druh projektů v rámci PO 3, které budou zaměřeny na posilování kapacit neziskového sektoru.</t>
  </si>
  <si>
    <t>03.4.74.2</t>
  </si>
  <si>
    <t>3950</t>
  </si>
  <si>
    <t>15085</t>
  </si>
  <si>
    <t>VRR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Výchozí hodnoty v rámci ESF intervencí jsou chápány jako referenční resp. srovnávací a nejsou započítávány do cílových hodnot.
Cílová hodnota je stanovena výpočtem a expertním odhadem, který vychází z plánované cílové hodnoty výstupového indikátoru "Celkový počet účastníků". PO 3 není primárně cílena na získávání kvalifikace, odhadujeme ale, že alespoň nějakou kvalifikaci získá v projektech 10 % účastníků.Tento MI využijeme pro specifický druh projektů v rámci PO 3, které budou zaměřeny na posilování kapacit neziskového sektoru.</t>
  </si>
  <si>
    <t>1515</t>
  </si>
  <si>
    <t>MRR
Výchozí hodnota byla stanovena na základě expertního odhadu a zkušeností z OPLZZ. Oproti OPLZZ však byl zohledněn požadavek na bagatelní podporu.
Cílová hodnota byla stanovena na základě expertního odhadu a zkušeností s implementací OPLZZ a odpovídá 65% celkového počtu účastníků. Předpokládá se, že min. 65% účasníků vzdělávacích kurzů je úspěšně dokončí a získá např. potvrzení o absolvování, doklad o vykonané zkoušce nebo certifikát.</t>
  </si>
  <si>
    <t>03.5.125.1</t>
  </si>
  <si>
    <t>VRR
Výchozí hodnota byla stanovena na základě expertního odhadu a zkušeností z OPLZZ. Oproti OPLZZ však byl zohledněn požadavek na bagatelní podporu.
Cílová hodnota byla stanovena na základě expertního odhadu a zkušeností s implementací OPLZZ a odpovídá 65% celkového počtu účastníků. Předpokládá se, že min. 65% účasníků vzdělávacích kurzů je úspěšně dokončí a získá např. potvrzení o absolvování, doklad o vykonané zkoušce nebo certifikát.</t>
  </si>
  <si>
    <t>1890</t>
  </si>
  <si>
    <t>53152</t>
  </si>
  <si>
    <t>MRR
Výchozí hodnota byla vypočtena podle podobného indikátoru Počet podpořených osob - zaměstnaní (Annex 23 MI 074104) pro paralelní PO2 OPLZZ a snížena dle fin. alokace. Výchozí hodnoty v rámci ESF intervencí jsou chápány jako referenční resp. srovnávací a nejsou započítávány do cílových hodnot.
Cílová hodnota je vypočtena na základě předpokladu celkově podpořených osob a kombinované efektivity nástrojů aktivní politiky zaměstnanosti, jež jsou nejčastěji využívány – rekvalifikace, veřejně prospěšné práce a společensky účelné pracovní místo. V roce 2009 se do 30 dnů (do jednoho měsíce, neexistuje statistika v den následující po ukončení intervence) skončení intervence v rámci APZ nalézalo v evidenci uchazečů o zaměstnání 12,6 % uchazečů podpořených SÚPM, 32,6 % uchazečů podpořených VPP a 23,6 % uchazečů účastnících se rekvalifikace. Ostatní podpoření uchazeči byli vyřazeni. Je však nutné přihlédnout ke skutečnosti, že někteří byli vyřazeni sankčně či z důvodu odchodu do ekonomické neaktivity. Průměrně se jedná cca o 1/3 uchazečů, u 2/3 lze předpokládat umístění na trhu práce. Dlouhodobý poměr mezi dotovanými pracovními místy (VPP a SÚPM) a rekvalifikacemi činí cca 1:1. Lze tedy konstatovat, že do 30 dnů ode dne skončení podpory v rámci APZ se došlo k vyřazení 77,4 % uchazečů podpořených dotovanými pracovními místy, z čehož předpokládáme umístění na trh práce u 51 % podpořených. V případě rekvalifikací došlo po ukončení podpory k vyřazení 23,6 % uchazečů, přičemž 2/3 z nich (15 % podpořených) se podařilo umístit na trh práce. Kombinovaná efektivita uvedených nástrojů je tedy předpokládána na hladině 33 % podpořených, tj. 178 000 x 0,33 = 58 740 pro celou IP. SC 1 představuje z hlediska alokace 95 %, proto je cílová hodnota na tento SC 55 803.</t>
  </si>
  <si>
    <t>2651</t>
  </si>
  <si>
    <t>VRR
Výchozí hodnota byla vypočtena podle podobného indikátoru Počet podpořených osob - zaměstnaní (Annex 23 MI 074104) pro paralelní PO2 OPLZZ a snížena dle fin. alokace. Výchozí hodnoty v rámci ESF intervencí jsou chápány jako referenční resp. srovnávací a nejsou započítávány do cílových hodnot.
Cílová hodnota je vypočtena na základě předpokladu celkově podpořených osob a kombinované efektivity nástrojů aktivní politiky zaměstnanosti, jež jsou nejčastěji využívány – rekvalifikace, veřejně prospěšné práce a společensky účelné pracovní místo. V roce 2009 se do 30 dnů (do jednoho měsíce, neexistuje statistika v den následující po ukončení intervence) skončení intervence v rámci APZ nalézalo v evidenci uchazečů o zaměstnání 12,6 % uchazečů podpořených SÚPM, 32,6 % uchazečů podpořených VPP a 23,6 % uchazečů účastnících se rekvalifikace. Ostatní podpoření uchazeči byli vyřazeni. Je však nutné přihlédnout ke skutečnosti, že někteří byli vyřazeni sankčně či z důvodu odchodu do ekonomické neaktivity. Průměrně se jedná cca o 1/3 uchazečů, u 2/3 lze předpokládat umístění na trhu práce. Dlouhodobý poměr mezi dotovanými pracovními místy (VPP a SÚPM) a rekvalifikacemi činí cca 1:1. Lze tedy konstatovat, že do 30 dnů ode dne skončení podpory v rámci APZ se došlo k vyřazení 77,4 % uchazečů podpořených dotovanými pracovními místy, z čehož předpokládáme umístění na trh práce u 51 % podpořených. V případě rekvalifikací došlo po ukončení podpory k vyřazení 23,6 % uchazečů, přičemž 2/3 z nich (15 % podpořených) se podařilo umístit na trh práce. Kombinovaná efektivita uvedených nástrojů je tedy předpokládána na hladině 33 % podpořených, tj. 178 000 x 0,33 = 58 740 pro celou IP. SC 1 představuje z hlediska alokace 95 %, proto je cílová hodnota na tento SC 55 803.</t>
  </si>
  <si>
    <t>2797</t>
  </si>
  <si>
    <t>MRR
Výchozí hodnota byla vypočtena podle podobného indikátoru Počet podpořených osob - zaměstnaní (Annex 23 MI 074104) pro paralelní PO2 OPLZZ a snížena dle fin. alokace. Výchozí hodnoty v rámci ESF intervencí jsou chápány jako referenční resp. srovnávací a nejsou započítávány do cílových hodnot.
Cílová hodnota je vypočtena na základě předpokladu celkově podpořených osob a kombinované efektivity nástrojů aktivní politiky zaměstnanosti, jež jsou nejčastěji využívány – rekvalifikace, veřejně prospěšné práce a společensky účelné pracovní místo. V roce 2009 se do 30 dnů (do jednoho měsíce, neexistuje statistika v den následující po ukončení intervence) skončení intervence v rámci APZ nalézalo v evidenci uchazečů o zaměstnání 12,6 % uchazečů podpořených SÚPM, 32,6 % uchazečů podpořených VPP a 23,6 % uchazečů účastnících se rekvalifikace. Ostatní podpoření uchazeči byli vyřazeni. Je však nutné přihlédnout ke skutečnosti, že někteří byli vyřazeni sankčně či z důvodu odchodu do ekonomické neaktivity. Průměrně se jedná cca o 1/3 uchazečů, u 2/3 lze předpokládat umístění na trhu práce. Dlouhodobý poměr mezi dotovanými pracovními místy (VPP a SÚPM) a rekvalifikacemi činí cca 1:1. Lze tedy konstatovat, že do 30 dnů ode dne skončení podpory v rámci APZ se došlo k vyřazení 77,4 % uchazečů podpořených dotovanými pracovními místy, z čehož předpokládáme umístění na trh práce u 51 % podpořených. V případě rekvalifikací došlo po ukončení podpory k vyřazení 23,6 % uchazečů, přičemž 2/3 z nich (15 % podpořených) se podařilo umístit na trh práce. Kombinovaná efektivita uvedených nástrojů je tedy předpokládána na hladině 33 % podpořených, tj. 178 000 x 0,33 = 58 740 na celou IP. SC 2 představuje 5 % z celkové alokace na IP 1.1., proto je cílová hodnota pro SC 2: 2 937.</t>
  </si>
  <si>
    <t>VRR
Výchozí hodnota byla vypočtena podle podobného indikátoru Počet podpořených osob - zaměstnaní (Annex 23 MI 074104) pro paralelní PO2 OPLZZ a snížena dle fin. alokace. Výchozí hodnoty v rámci ESF intervencí jsou chápány jako referenční resp. srovnávací a nejsou započítávány do cílových hodnot.
Cílová hodnota je vypočtena na základě předpokladu celkově podpořených osob a kombinované efektivity nástrojů aktivní politiky zaměstnanosti, jež jsou nejčastěji využívány – rekvalifikace, veřejně prospěšné práce a společensky účelné pracovní místo. V roce 2009 se do 30 dnů (do jednoho měsíce, neexistuje statistika v den následující po ukončení intervence) skončení intervence v rámci APZ nalézalo v evidenci uchazečů o zaměstnání 12,6 % uchazečů podpořených SÚPM, 32,6 % uchazečů podpořených VPP a 23,6 % uchazečů účastnících se rekvalifikace. Ostatní podpoření uchazeči byli vyřazeni. Je však nutné přihlédnout ke skutečnosti, že někteří byli vyřazeni sankčně či z důvodu odchodu do ekonomické neaktivity. Průměrně se jedná cca o 1/3 uchazečů, u 2/3 lze předpokládat umístění na trhu práce. Dlouhodobý poměr mezi dotovanými pracovními místy (VPP a SÚPM) a rekvalifikacemi činí cca 1:1. Lze tedy konstatovat, že do 30 dnů ode dne skončení podpory v rámci APZ se došlo k vyřazení 77,4 % uchazečů podpořených dotovanými pracovními místy, z čehož předpokládáme umístění na trh práce u 51 % podpořených. V případě rekvalifikací došlo po ukončení podpory k vyřazení 23,6 % uchazečů, přičemž 2/3 z nich (15 % podpořených) se podařilo umístit na trh práce. Kombinovaná efektivita uvedených nástrojů je tedy předpokládána na hladině 33 % podpořených, tj. 178 000 x 0,33 = 58 740 na celou IP. SC 2 představuje 5 % z celkové alokace na IP 1.1., proto je cílová hodnota pro SC 2: 2 937.</t>
  </si>
  <si>
    <t>MRR
Paralela k Annex 23 MI 074104 pro PO3, zohledněna finanční alokace na 3.4 OPLZZ a sníženo v rámci podílu podpořených osob připadající na oblast podpory 3.4 (15 %). Musela být též zohledněna skutečnost, že v předchozím období nebyla ještě stanovena bagatelní podpora. Výchozí hodnoty v rámci ESF intervencí jsou chápány jako referenční resp. srovnávací a nejsou započítávány do cílových hodnot.
Cílová hodnota je stanovena na základě odhadu předpokládaných projektů: bude plněna zejm. v oblasti 3, kde odhadujeme 30 % neaktivních osob a 10 % nezaměstnaných osob při vstupu do projektu. Z nich odhadujeme 50 % úspěšnost v zaměstnání.Cílová hodnota 480 podle celkového počtu podpořených osob.</t>
  </si>
  <si>
    <t>VRR
Paralela k Annex 23 MI 074104 pro PO3, zohledněna finanční alokace na 3.4 OPLZZ a sníženo v rámci podílu podpořených osob připadající na oblast podpory 3.4 (15 %). Musela být též zohledněna skutečnost, že v předchozím období nebyla ještě stanovena bagatelní podpora. Výchozí hodnoty v rámci ESF intervencí jsou chápány jako referenční resp. srovnávací a nejsou započítávány do cílových hodnot.
Cílová hodnota je stanovena na základě odhadu předpokládaných projektů: bude plněna zejm. v oblasti 3, kde odhadujeme 30 % neaktivních osob a 10 % nezaměstnaných osob při vstupu do projektu. Z nich odhadujeme 50 % úspěšnost v zaměstnání.Cílová hodnota 480 podle celkového počtu podpořených osob.</t>
  </si>
  <si>
    <t>1482</t>
  </si>
  <si>
    <t>Annex 23 za OPLZZ celkem zaměstnaní vynásobeno podílem mladých dle Annex 23 (MI074118) na celkem podpořených osobách. Nakonec vyděleno 14 a vynásobeno 3, jelikož OP LZZ bylo na všechny NUTS 3 a YEI má být jen na 3 nejpostiženější kraje. Výchozí hodnoty v rámci ESF intervencí jsou chápány jako referenční resp. srovnávací a nejsou započítávány do cílových hodnot.
MRR
Změna cílové hodnoty na základě připomínek EK: 1500 osob - 50% z celkového počtu osob</t>
  </si>
  <si>
    <t>03.2.60.1</t>
  </si>
  <si>
    <t>MRR
Paralela k Annex 23 MI 074104 pro PO3,  vyděleno 4 (současná PO 3 měla 4 oblasti podpory) a vynásobena podílem klientů, byl též zohledněn fakt, že v předchozím období nebyla ještě stanovena bagatelní podpora. Výchozí hodnoty v rámci ESF intervencí jsou chápány jako referenční resp. srovnávací a nejsou započítávány do cílových hodnot.
 SC 1: Cílem není podpora zaměstnání, ale zvýšení zaměstnatelnosti osob.  Předpoklad na základě 3.3 OPLZZ - 693 zaměstnaných osob. SC 2: 693 osob, tj. 3 osoby za jeden projekt. Udržitelnost soc. podniků - bude snaha o její navýšení vůči projektům OPLZZ prostřednictvím systémové podpory soc. podniků.</t>
  </si>
  <si>
    <t>VRR
Paralela k Annex 23 MI 074104 pro PO3,  vyděleno 4 (současná PO 3 měla 4 oblasti podpory) a vynásobena podílem klientů, byl též zohledněn fakt, že v předchozím období nebyla ještě stanovena bagatelní podpora. Výchozí hodnoty v rámci ESF intervencí jsou chápány jako referenční resp. srovnávací a nejsou započítávány do cílových hodnot.
 SC 1: Cílem není podpora zaměstnání, ale zvýšení zaměstnatelnosti osob.  Předpoklad na základě 3.3 OPLZZ - 693 zaměstnaných osob. SC 2: 693 osob, tj. 3 osoby za jeden projekt. Udržitelnost soc. podniků - bude snaha o její navýšení vůči projektům OPLZZ prostřednictvím systémové podpory soc. podniků.</t>
  </si>
  <si>
    <t>03.2.60.2</t>
  </si>
  <si>
    <t>MRR
Paralela k Annex 23 MI 074104 pro PO3,  vyděleno 4 (současná PO 3 měla 4 oblasti podpory) a vynásobena podílem klientů, byl též zohledněn fakt, že v předchozím období nebyla ještě stanovena bagatelní podpora. Výchozí hodnoty v rámci ESF intervencí jsou chápány jako referenční resp. srovnávací a nejsou započítávány do cílových hodnot.
SC 1: Cílem není podpora zaměstnání, ale zvýšení zaměstnatelnosti osob.  Předpoklad na základě 3.3 OPLZZ - 693 zaměstnaných osob. SC 2: 693 osob, tj. 3 osoby za jeden projekt. Udržitelnost soc. podniků - bude snaha o její navýšení vůči projektům OPLZZ prostřednictvím systémové podpory soc. podniků.</t>
  </si>
  <si>
    <t>VRR
Paralela k Annex 23 MI 074104 pro PO3,  vyděleno 4 (současná PO 3 měla 4 oblasti podpory) a vynásobena podílem klientů, byl též zohledněn fakt, že v předchozím období nebyla ještě stanovena bagatelní podpora. Výchozí hodnoty v rámci ESF intervencí jsou chápány jako referenční resp. srovnávací a nejsou započítávány do cílových hodnot.
SC 1: Cílem není podpora zaměstnání, ale zvýšení zaměstnatelnosti osob.  Předpoklad na základě 3.3 OPLZZ - 693 zaměstnaných osob. SC 2: 693 osob, tj. 3 osoby za jeden projekt. Udržitelnost soc. podniků - bude snaha o její navýšení vůči projektům OPLZZ prostřednictvím systémové podpory soc. podniků.</t>
  </si>
  <si>
    <t>2936</t>
  </si>
  <si>
    <t>3519</t>
  </si>
  <si>
    <t>MRR
Vpočítáno z Annex 23 MI 074104 pro PO3,  vyděleno 4 (současná PO 3 měla 4 oblasti podpory), v OPLZZ však neexistuje paralela, byla též zohledněna bagatelní podpora. Výchozí hodnoty v rámci ESF intervencí jsou chápány jako referenční resp. srovnávací a nejsou započítávány do cílových hodnot.
U opatření zaměstnanosti je definice shodná jako v IP 1.1., tedy kombinovaná efektivita nástrojů aktivní politiky zaměstnanosti je  předpokládána na hladině 33 % podpořených, což je z 10 663 účastníků cca 3 519</t>
  </si>
  <si>
    <t>1512</t>
  </si>
  <si>
    <t>74200</t>
  </si>
  <si>
    <t>MRR
Paralela k Annex 23 MI 074104 pro PO2, zohledněna dle finanční alokace a vynásobena podílem úspěšně podpořených osob 80% , který vyplývá z evaluací MI. Výchozí hodnoty v rámci ESF intervencí jsou chápány jako referenční resp. srovnávací a nejsou započítávány do cílových hodnot.
Cílová hodnota je stanovena v návaznosti na efektivitu opatření APZ v OPLZZ, která je 66%.  Při zohlednění poměru mezi RK a SÚPM/VPP (poměr za léta 2009,2010,2013 - rok 2011 totiž ovlivněn vznikem ÚP ČR a rok 2012 změnou preference MSPV při realizaci APZ), který činí cca 1:1, při průměrném efektu dotovaných míst (zde rovněž 1:1), můžeme v roce 2009 za nástroje SÚPM, VPP a rekvalifikace konstatovat průměrný podíl osob, které se 6M po skončení intervence nalézají v evidenci ÚP, ve výši 30 % podpořených osob, tedy 70 % bylo vyřazeno. Zdrojem informací o efektivitě nástrojů APZ po 6M je studie VÚPSV. Důvodů k vyřazení z evidence (resp. nevyskytnutí se v evidenci), je však vícero (např. sankční vyřazení, důchod, pracovní neschopnost), předpokládáme tedy že 2/3 byly (budou) vyřazeny z důvodu nalezení zaměstnání - odpovídá důvodům vyřazení z evidence globálně v roce 2010 (k rokům 2011 a 2012 nepřihlížím, - v tomto období bylo možno vyřadit UoZ pro nespolupráci s ÚP v případě odmítnutí výkonu veřejné služby a za rok 2013 dosud není vyhotovena analýza). Odhadujeme efekt podpory tedy na: 178 000 * 0,7 * 0,66 =  82 236, zaokrouhleno 82 000 pro celou IP. SC 1 představuje 95 % alokace na IP 1.1., proto je zde cílová hodnota 77 900.</t>
  </si>
  <si>
    <t>3700</t>
  </si>
  <si>
    <t>VRR
Paralela k Annex 23 MI 074104 pro PO2, zohledněna dle finanční alokace a vynásobena podílem úspěšně podpořených osob 80% , který vyplývá z evaluací MI. Výchozí hodnoty v rámci ESF intervencí jsou chápány jako referenční resp. srovnávací a nejsou započítávány do cílových hodnot.
Cílová hodnota je stanovena v návaznosti na efektivitu opatření APZ v OPLZZ, která je 66%.  Při zohlednění poměru mezi RK a SÚPM/VPP (poměr za léta 2009,2010,2013 - rok 2011 totiž ovlivněn vznikem ÚP ČR a rok 2012 změnou preference MSPV při realizaci APZ), který činí cca 1:1, při průměrném efektu dotovaných míst (zde rovněž 1:1), můžeme v roce 2009 za nástroje SÚPM, VPP a rekvalifikace konstatovat průměrný podíl osob, které se 6M po skončení intervence nalézají v evidenci ÚP, ve výši 30 % podpořených osob, tedy 70 % bylo vyřazeno. Zdrojem informací o efektivitě nástrojů APZ po 6M je studie VÚPSV. Důvodů k vyřazení z evidence (resp. nevyskytnutí se v evidenci), je však vícero (např. sankční vyřazení, důchod, pracovní neschopnost), předpokládáme tedy že 2/3 byly (budou) vyřazeny z důvodu nalezení zaměstnání - odpovídá důvodům vyřazení z evidence globálně v roce 2010 (k rokům 2011 a 2012 nepřihlížím, - v tomto období bylo možno vyřadit UoZ pro nespolupráci s ÚP v případě odmítnutí výkonu veřejné služby a za rok 2013 dosud není vyhotovena analýza). Odhadujeme efekt podpory tedy na: 178 000 * 0,7 * 0,66 =  82 236, zaokrouhleno 82 000 pro celou IP. SC 1 představuje 95 % alokace na IP 1.1., proto je zde cílová hodnota 77 900.</t>
  </si>
  <si>
    <t>3905</t>
  </si>
  <si>
    <t>MRR
Paralela k Annex 23 MI 074104 pro PO2, zohledněna dle finanční alokace a vynásobena podílem úspěšně podpořených osob 80% , který vyplývá z evaluací MI. Výchozí hodnoty v rámci ESF intervencí jsou chápány jako referenční resp. srovnávací a nejsou započítáv
Cílová hodnota je stanovena v návaznosti na efektivitu opatření APZ v OPLZZ, která je 66%.  Při zohlednění poměru mezi RK a SÚPM/VPP (poměr za léta 2009,2010,2013 - rok 2011 totiž ovlivněn vznikem ÚP ČR a rok 2012 změnou preference MSPV při realizaci APZ), který činí cca 1:1, při průměrném efektu dotovaných míst (zde rovněž 1:1), můžeme v roce 2009 za nástroje SÚPM, VPP a rekvalifikace konstatovat průměrný podíl osob, které se 6M po skončení intervence nalézají v evidenci ÚP, ve výši 30 % podpořených osob, tedy 70 % bylo vyřazeno. Zdrojem informací o efektivitě nástrojů APZ po 6M je studie VÚPSV. Důvodů k vyřazení z evidence (resp. nevyskytnutí se v evidenci), je však vícero (např. sankční vyřazení, důchod, pracovní neschopnost), předpokládáme tedy že 2/3 byly (budou) vyřazeny z důvodu nalezení zaměstnání - odpovídá důvodům vyřazení z evidence globálně v roce 2010 (k rokům 2011 a 2012 nepřihlížím, - v tomto období bylo možno vyřadit UoZ pro nespolupráci s ÚP v případě odmítnutí výkonu veřejné služby a za rok 2013 dosud není vyhotovena analýza). Odhadujeme efekt podpory tedy na: 178 000 * 0,7 * 0,66 =  82 236, zaokrouhleno 82 000 na celou IP. SC 2 představuje 5 % z celkové alokace na IP, proto je zde cílová hodnota 4 100.</t>
  </si>
  <si>
    <t>VRR
Paralela k Annex 23 MI 074104 pro PO2, zohledněna dle finanční alokace a vynásobena podílem úspěšně podpořených osob 80% , který vyplývá z evaluací MI. Výchozí hodnoty v rámci ESF intervencí jsou chápány jako referenční resp. srovnávací a nejsou započítáv
Cílová hodnota je stanovena v návaznosti na efektivitu opatření APZ v OPLZZ, která je 66%.  Při zohlednění poměru mezi RK a SÚPM/VPP (poměr za léta 2009,2010,2013 - rok 2011 totiž ovlivněn vznikem ÚP ČR a rok 2012 změnou preference MSPV při realizaci APZ), který činí cca 1:1, při průměrném efektu dotovaných míst (zde rovněž 1:1), můžeme v roce 2009 za nástroje SÚPM, VPP a rekvalifikace konstatovat průměrný podíl osob, které se 6M po skončení intervence nalézají v evidenci ÚP, ve výši 30 % podpořených osob, tedy 70 % bylo vyřazeno. Zdrojem informací o efektivitě nástrojů APZ po 6M je studie VÚPSV. Důvodů k vyřazení z evidence (resp. nevyskytnutí se v evidenci), je však vícero (např. sankční vyřazení, důchod, pracovní neschopnost), předpokládáme tedy že 2/3 byly (budou) vyřazeny z důvodu nalezení zaměstnání - odpovídá důvodům vyřazení z evidence globálně v roce 2010 (k rokům 2011 a 2012 nepřihlížím, - v tomto období bylo možno vyřadit UoZ pro nespolupráci s ÚP v případě odmítnutí výkonu veřejné služby a za rok 2013 dosud není vyhotovena analýza). Odhadujeme efekt podpory tedy na: 178 000 * 0,7 * 0,66 =  82 236, zaokrouhleno 82 000 na celou IP. SC 2 představuje 5 % z celkové alokace na IP, proto je zde cílová hodnota 4 100.</t>
  </si>
  <si>
    <t>MRR
Paralela k Annex 23 MI 074104 pro PO3, zohledněna dle finanční alokace a vynásobena podílem úspěšně podpořených osob 80% , který vyplývá z evaluací MI. Výchozí hodnoty v rámci ESF intervencí jsou chápány jako referenční resp. srovnávací a nejsou započítávány do cílových hodnot.
IP 1. 2 není primárně zaměřena na umístění osob na trh práce. Cílová hodnota byla vypočtena z indikátoru Účastníci zaměstnaní po skončení své účasti, včetně OSVČ, a to systémem vycházejícím z APZ a  kvalifikovaným odhadem ponížena.</t>
  </si>
  <si>
    <t>VRR
Paralela k Annex 23 MI 074104 pro PO3, zohledněna dle finanční alokace a vynásobena podílem úspěšně podpořených osob 80% , který vyplývá z evaluací MI. Výchozí hodnoty v rámci ESF intervencí jsou chápány jako referenční resp. srovnávací a nejsou započítávány do cílových hodnot.
IP 1. 2 není primárně zaměřena na umístění osob na trh práce. Cílová hodnota byla vypočtena z indikátoru Účastníci zaměstnaní po skončení své účasti, včetně OSVČ, a to systémem vycházejícím z APZ a  kvalifikovaným odhadem ponížena.</t>
  </si>
  <si>
    <t>MRR
Paralela k Annex 23 MI 074104 pro PO3, vyděleno 4 (současná PO 3 měla 4 oblasti podpory)  a vynásobena podílem klientů, dále vynásobena podílem úspěšně podp. osob 65,85 % (evaluace MI). Bohužel pro tento indikátor také nemáme data. Byla též zohledněna bagatelní podpora. Výchozí hodnoty v rámci ESF intervencí jsou chápány jako referenční resp. srovnávací a nejsou započítávány do cílových hodnot.
Vypočteno z indikátoru CR04 procentuálním poměrem úspěšnosti, který vyplývá z evaluací (62 %)</t>
  </si>
  <si>
    <t>VRR
Paralela k Annex 23 MI 074104 pro PO3, vyděleno 4 (současná PO 3 měla 4 oblasti podpory)  a vynásobena podílem klientů, dále vynásobena podílem úspěšně podp. osob 65,85 % (evaluace MI). Bohužel pro tento indikátor také nemáme data. Byla též zohledněna bagatelní podpora. Výchozí hodnoty v rámci ESF intervencí jsou chápány jako referenční resp. srovnávací a nejsou započítávány do cílových hodnot.
Vypočteno z indikátoru CR04 procentuálním poměrem úspěšnosti, který vyplývá z evaluací (62 %)</t>
  </si>
  <si>
    <t>1933</t>
  </si>
  <si>
    <t>4930</t>
  </si>
  <si>
    <t>MRR
Vypočítáno z Annex 23 MI 074104 pro PO3, vyděleno 4 (současná PO 3 měla 4 oblasti podpory) a dále vynásobena podílem úspěšně podp. osob 65,85 % (evaluace MI). Byla zahrnuta bagatelní podpora. V OPLZZ není paralela pro IP 2.3. Výchozí hodnoty v rámci ESF intervencí jsou chápány jako referenční resp. srovnávací a nejsou započítávány do cílových hodnot.
U opatření zaměstnanosti je definice shodná jako v IP 1.1., tedy cílová hodnota je stanovena v návaznosti na efektivitu opatření APZ v OPLZZ, která je 66% a předpokladu, že 2/3 osob byly (budou) vyřazeny z důvodu nalezení zaměstnání. Tedy 10 663 x 0,7 x 0,66 = cca 4 930 účastníků.</t>
  </si>
  <si>
    <t>MÉNĚ ROZVINUTÉ REGIONY Výchozí hodnota není stanovena. Výchozí hodnoty v rámci ESF intervencí jsou chápány jako referenční resp. srovnávací a nejsou započítávány do cílových hodnot. Cílová hodnota je nyní stanovena expertním odhadem na základě zkušeností s problematikou. Smyslem indikátoru je spočítat účastníky, kteří po ukončení projektu nastoupí do formální vzdělávání nebo na praxi, která není součástí projektu. V této IP však není možnost financovat motivaci vrátit se do vzdělávání (návrat do školy), ale primárním cílem je uplatnění na trhu práce. V rámci APZ mohou být podporováni účastníci, kteří nemají ukončené vzdělání, poskytuje jim ÚP přípravu na vzdělávání s cílem návratu do vzdělávání.</t>
  </si>
  <si>
    <t>VÍCE ROZVINUTÉ REGIONY Výchozí hodnota není stanovena. Výchozí hodnoty v rámci ESF intervencí jsou chápány jako referenční resp. srovnávací a nejsou započítávány do cílových hodnot. Cílová hodnota je nyní stanovena expertním odhadem na základě zkušeností s problematikou. Smyslem indikátoru je spočítat účastníky, kteří po ukončení projektu nastoupí do formální vzdělávání nebo na praxi, která není součástí projektu. V této IP však není možnost financovat motivaci vrátit se do vzdělávání (návrat do školy), ale primárním cílem je uplatnění na trhu práce. V rámci APZ mohou být podporováni účastníci, kteří nemají ukončené vzdělání, poskytuje jim ÚP přípravu na vzdělávání s cílem návratu do vzdělávání.</t>
  </si>
  <si>
    <t>MÉNĚ ROZVINUTÉ REGIONY Výchozí hodnota není stanovena, indikátor v IP 1.2. není relevantní. Výchozí hodnoty v rámci ESF intervencí jsou chápány jako referenční resp. srovnávací a nejsou započítávány do cílových hodnot. Stanovovat cílovou hodnotu není erelevantní. Není primárním cílem IP 1.2. Zařazen jako společný indikátor, který bude v relevantních případech vykazován.</t>
  </si>
  <si>
    <t>VÍCE ROZVINUTÉ REGIONY Výchozí hodnota není stanovena, indikátor v IP 1.2. není relevantní. Výchozí hodnoty v rámci ESF intervencí jsou chápány jako referenční resp. srovnávací a nejsou započítávány do cílových hodnot. Stanovovat cílovou hodnotu není relevantní. Není primárním cílem IP 1.2. Zařazen jako společný indikátor, který bude v relevantních případech vykazován.</t>
  </si>
  <si>
    <t>03.1.52.1</t>
  </si>
  <si>
    <t>MÉNĚ ROZVINUTÉ REGIONY Výchozí hodnota není stanovena, indikátor není pro IP 1.3. relevantní. Výchozí hodnoty v rámci ESF intervencí jsou chápány jako referenční resp. srovnávací a nejsou započítávány do cílových hodnot. Stanovovat cílovou hodnotu není relevantní. IP není primárně určena pro podporu návratu do vzdělávání</t>
  </si>
  <si>
    <t>MÉNĚ ROZVINUTÉ REGIONY Výchozí hodnota byla stanovena na základě zkušeností z OPLZZ na 10 % z celkového počtu účastníků. Výchozí hodnoty v rámci ESF intervencí jsou chápány jako referenční resp. srovnávací a nejsou započítávány do cílových hodnot. Část aktivit bude zaměřena na individuální podporu s cílem návratu nízkokvalifikovaných osob do vzdělávání (absolventů ZŠ). Odhad je 10% z celkového počtu účastníků, tj. 300 osob.</t>
  </si>
  <si>
    <t>MÉNĚ ROZVINUTÉ REGIONY Výchozí hodnota je nula, indikátor není pro IP 2.1. relevantní. Výchozí hodnoty v rámci ESF intervencí jsou chápány jako referenční resp. srovnávací a nejsou započítávány do cílových hodnot. Indikátor není relevantní pro SC 2. Zařazen jako společný indikátor, který bude v relevantních případech vykazován.</t>
  </si>
  <si>
    <t>VÍCE ROZVINUTÉ REGIONY Výchozí hodnota je nula, indikátor není pro IP 2.1. relevantní. Výchozí hodnoty v rámci ESF intervencí jsou chápány jako referenční resp. srovnávací a nejsou započítávány do cílových hodnot. Indikátor není relevantní pro SC 2. Zařazen jako společný indikátor, který bude v relevantních případech vykazován.</t>
  </si>
  <si>
    <t>MÉNĚ ROZVINUTÉ REGIONY Pro stanovení nenulové výchozí hodnoty nemáme potřebné údaje. Výchozí hodnoty v rámci ESF intervencí jsou chápány jako referenční resp. srovnávací a nejsou započítávány do cílových hodnot. Cílová hodnota je stanovena na základě odhadu předpokládaných projektů: Někdy klienti odcházení na rekvalifikace ÚP. Klienti nízkoprahových center obvykle něco studují. Bude dost záležet, jak bude nastavena výzva, zda to bude požadováno.</t>
  </si>
  <si>
    <t>VÍCE ROZVINUTÉ REGIONY Pro stanovení nenulové výchozí hodnoty nemáme potřebné údaje. Výchozí hodnoty v rámci ESF intervencí jsou chápány jako referenční resp. srovnávací a nejsou započítávány do cílových hodnot. Cílová hodnota je stanovena na základě odhadu předpokládaných projektů: Někdy klienti odcházení na rekvalifikace ÚP. Klienti nízkoprahových center obvykle něco studují. Bude dost záležet, jak bude nastavena výzva, zda to bude požadováno.</t>
  </si>
  <si>
    <t>MÉNĚ ROZVINUTÉ REGIONY Indikátor má nulovou výchozí hodnotu, protože není pro IP 2.3. relevantní. Výchozí hodnoty v rámci ESF intervencí jsou chápány jako referenční resp. srovnávací a nejsou započítávány do cílových hodnot. Stanovování cílové hodnoty není relevantní pro tuto IP. Zařazen jako společný indikátor, který bude v relevantních případech vykazován.</t>
  </si>
  <si>
    <t>MÉNĚ ROZVINUTÉ REGIONY Indikátor má nulovou výchozí hodnotu, protože není pro IP 3.1. relevantní. Výchozí hodnoty v rámci ESF intervencí jsou chápány jako referenční resp. srovnávací a nejsou započítávány do cílových hodnot. Indikátor není vypovídající z hlediska úspěšnosti intervencí. Zařazen jako společný indikátor, který bude v relevantních případech vykazován.</t>
  </si>
  <si>
    <t>VÍCE ROZVINUTÉ REGIONY Indikátor má nulovou výchozí hodnotu, protože není pro IP 3.1. relevantní. Výchozí hodnoty v rámci ESF intervencí jsou chápány jako referenční resp. srovnávací a nejsou započítávány do cílových hodnot. Indikátor není vypovídající z hlediska úspěšnosti intervencí. Zařazen jako společný indikátor, který bude v relevantních případech vykazován.</t>
  </si>
  <si>
    <t>02.3.62.1</t>
  </si>
  <si>
    <t>VRR - podle poměru ped. prac. v Praze a mimo ni
Výchozí hodnota - Prokazatelné údaje o tomto typu vzdělávání pedagogických pracovníků má IQ Roma servis, který uvádí 16 vyškolených pedagogů. Ostatní NNO se soustředí hlavně na kurzy pro samotné Romy, vzdělávání pedagogů přímo v tomto tématu není tak rozsáhlé.
Cílová hodnota vychází z hodnoty indikátoru 54000 - snížené o ty, co získané poznatky neuplatňují v praxi (např. odešli na mateřskou dovolenou) nebo byli podpořeni opakovaně v různých oblastech.
Výchozí hodnota je chápána jako referenční a není započítávána do cílové hodnoty.</t>
  </si>
  <si>
    <t>VRR - podle poměru ped. prac. v Praze a mimo ni
Výchozí hodnota - přímo Kategorii inkluzívního vzdělávání  praktikuje organizace Člověk v tísni, který v tomto tématu vyškolil 500, dalších 227 vyškolila Liga lidských práv.   Těchto 727 pedagogů má základní podporu v praktikování inkluze. Naším cílem je však ještě komplexnější proškolení než zmíněné projekty nabízely. Přesto 727 je možné uvést jako výchozí hodnotu.
Cílová hodnota vychází z hodnoty indikátoru 54000 - snížené o ty, co získané poznatky neuplatňují v praxi (např. odešli na mateřskou dovolenou) nebo byli podpořeni opakovaně v různých oblastech.
Výchozí hodnota je chápána jako referenční a není započítávána do cílové hodnoty.</t>
  </si>
  <si>
    <t>VRR - podle poměru ped. prac. v Praze a mimo ni
Výchozí hodnota - Kritéria pro komplexní hodnocení kvality výchovy a vzdělávání MŠ včetně inkluzivity aktuálně připravuje Česká školní inspekce v projektu OP VK, který končí svou realizaci v létě 2015 . Expertní odhady provedla organizace Step by step, která pracuje v prostředí České republiky s komplexní podporou pedagogů MŠ podle dokumentu Kompetentní učitel 21. století: Mezinárodní profesní rámec kvality ISSA. Výchozí hodnota: 20 učitelů předškolních pedagogů - lídrů
Cílová hodnota - odpovídá přibližně 1/3 pedagogů MŠ, tj. 9000 (podíl na celkovém počtu pedagogů, tj. cca 27 000 pedagogických pracovníků) + 1000 dalších pracovníků vzdělávajících děti v předškolních zařízeních (nepedagogy)
Zdroj dat pro cílovou hodnotu: statistická ročenka školství.
vazba na MI "celkový počet účastníků" - snížený o osoby, které mohou ze vzělávání z nejrůznějších důvodů vypadnou před jeho ukončením nebo poznatky 
Výchozí hodnota je chápána jako referenční a není započítávána do cílové hodnoty.</t>
  </si>
  <si>
    <t>VRR - podle poměru ped. prac. v Praze a mimo ni
Výchozí hodnota - V ČR působí dlouhodobě několik organizací, které jsou schopny poskytnout školám dlouhodobou, systematickou podporu (vzdělávání prostřednictvím kurzů, individuálních forem podpory, vzájemného učení atd.). Projekty podobného zaměření byly podpořeny jak z OP VK, tak i z jiných zdrojů financování (například soukromé nadace, Open Society Fund, EU iniciativy jiné než operační programy atp). Na základě expertního odhadu (společnost JOB Sekce vzdělávání ve školství; Step by step; KVIC, Čtením a psaním ke kritickému myšlení a Pomáháme školám k úspěchu) jsou navrhnuty  výchozí hodnoty:  350 pracovníků ve vzdělávání.
Cílová hodnota - vazba na MI "celkový počet účastníků" - snížený o osoby, které mohou ze vzělávání z nejrůznějších důvodů vypadnou před jeho ukončením nebo poznatky neuplatňují v praxi
Odpovídá přibližně 1/3 pedagogů ZŠ (podíl na celkovém počtu pedagogů, tj. cca 58 000)
Výchozí hodnota je chápána jako referenční a není započítávána do cílové hodnoty.</t>
  </si>
  <si>
    <t>VRR - podle poměru ped. prac. v Praze a mimo ni
Výchozí hodnota - V ČR působí dlouhodobě několik organizací, které jsou schopny poskytnout školám dlouhodobou, systematickou podporu (vzdělávání prostřednictvím kurzů, individuálních forem podpory, vzájemného učení atd.). Projekty podobného zaměření byly podpořeny jak z OP VK, tak i z jiných zdrojů financování (například soukromé nadace, Open Society Fund, EU iniciativy jiné než operační programy atp). Na základě expertního odhadu (společnost JOB Sekce vzdělávání ve školství; Step by step; KVIC, Čtením a psaním ke kritickému myšlení a Pomáháme školám k úspěchu) jsou navrhnuty  výchozí hodnoty:  110 pracovníků ve vzdělávání.
Cílová hodnota vychází z hodnoty indikátoru 54000 - snížené o ty, co získané poznatky neuplatňují v praxi (např. odešli na mateřskou dovolenou) nebo byli podpořeni opakovaně v různých oblastech.
Výchozí hodnota je chápána jako referenční a není započítávána do cílové hodnoty.</t>
  </si>
  <si>
    <t>VRR - podle poměru ped. prac. v Praze a mimo ni
Výchozí hodnota - MŠMT se v rámci prescreeningu dotazovalo mateřských, základních a středních škol, zda jsou centrem sítě škol, tedy školou schopnou vést ostatní, v následujících oblastech: Badatelsky orientované vzdělávání, polytechnická výchova, rozvoj kreativity, podpora podnikavosti a rozvoj podnikatelských dovedností žáků, kariérové poradenství, spolupráce SŠ se zaměstnavateli atd. Prescreeningu se zúčastnila necelá polovina škol v ČR, při zachování poměru tak na základě odpovědí škol činíme expertní odhad, že lídry v dané oblasti je v ČR 81 mateřských škol, 29 základních a 95 středních. Navrhujeme proto výchozí hodnotu 300 pracovníků ve vzdělávání. 
Cílová hodnota - vazba na MI "celkový počet účastníků" - snížený o osoby, které mohou ze vzělávání z nejrůznějších důvodů vypadnou před jeho ukončením nebo poznatky neuplatňují v praxi
Odpovídá přibližně 10 % pedagogů odborných předmětů na SŠ; podíl na celkovém počtu pedagogů je nižší než u jiných SC, protože důraz v SC5 je kladen na partnerství s dalšími subjekty (síťování) a produkty
Výchozí hodnota je chápána jako referenční a není započítávána do cílové hodnoty.</t>
  </si>
  <si>
    <t>5340</t>
  </si>
  <si>
    <t>8900</t>
  </si>
  <si>
    <t>4500</t>
  </si>
  <si>
    <t>1976</t>
  </si>
  <si>
    <t>1860</t>
  </si>
  <si>
    <t>1410</t>
  </si>
  <si>
    <t>1380</t>
  </si>
  <si>
    <t>VRR - podle počtu studentů
Cílová hodnota vychází z cílových hodnot podřízených indikátorů</t>
  </si>
  <si>
    <t>VRR - podle počtu studentů
Cílová hodnota vychází z cílových hodnot podřízených indikátorů</t>
  </si>
  <si>
    <t>VRR - podle počtu pracovníků
Cílová hodnota vychází z cílových hodnot podřízených indikátorů</t>
  </si>
  <si>
    <t>VRR
Cílová hodnota vychází z cílových hodnot podřízených indikátorů</t>
  </si>
  <si>
    <t>VRR - 7%
Cílová hodnota vychází z cílových hodnot podřízených indikátorů</t>
  </si>
  <si>
    <t>VRR - 10%
Cílová hodnota vychází z cílových hodnot podřízených indikátorů</t>
  </si>
  <si>
    <t>3255</t>
  </si>
  <si>
    <t>02</t>
  </si>
  <si>
    <t>3750</t>
  </si>
  <si>
    <t>70000</t>
  </si>
  <si>
    <t>17350</t>
  </si>
  <si>
    <t>MRR
Cílová hodnota je stanovena extrapolací zkušeností z OP LZZ: V OP LZZ Sociální partneři nepředložili žádný projekt v 3.3. OP LZZ. Nevládní organizace mohou podávat projekty mimo RIP a NIP (to dělají ÚP), tj. pouze v části z cca 10 % alokace. V současném období OP LZZ nevládní organizace projekty ve 3.3 podávají (např. existují i neziskovky pro vzdělávání dospělých), ale ve 2.1 převažovaly spíš vzdělávací organizace. Odhadujeme aktivitu nevládních organizací při předkládání úspěšných projektů na 100, dle alokace rozděleno do obou SC.</t>
  </si>
  <si>
    <t>VRR
Cílová hodnota je stanovena extrapolací zkušeností z OP LZZ: V OP LZZ Sociální partneři nepředložili žádný projekt v 3.3. OP LZZ. Nevládní organizace mohou podávat projekty mimo RIP a NIP (to dělají ÚP), tj. pouze v části z cca 10 % alokace. V současném období OP LZZ nevládní organizace projekty ve 3.3 podávají (např. existují i neziskovky pro vzdělávání dospělých), ale ve 2.1 převažovaly spíš vzdělávací organizace. Odhadujeme aktivitu nevládních organizací při předkládání úspěšných projektů na 100, dle alokace rozděleno do obou SC.</t>
  </si>
  <si>
    <t>MRR
Cílová hodnota je stanovena na základě odhadu předpokládaných projektů: Tento indikátor bude plněn projekty v 1. oblasti (tj. komplexní projekty pro zaměstnavatele), odhadujeme výši 10 % NGO z celkových 255 projektů. A dále částečně velkými nevládními organizacemi projekty ve 3 oblasti (projekty pro jednotlivce), odhadujeme 50 % NGO z plánovaných 120 projektů.  Systémové projekty: podle předběžného návrhu rozvržení výzev IP 1.2 bude na systémové projekty vyčleněno 20% alokace, tj. z celkové alokace 4 mld. Kč je to 800 mil. Kč. Při předpokládaném objemu prostředků 23 mil. na jeden projekt, bude realizováno 35 systémových projektů zaměřených na posilování kapacit, institucionální zabezpečení, přípravu strategií, prosazování gender mainstreamingu a vzdělávání.</t>
  </si>
  <si>
    <t>VRR
Cílová hodnota je stanovena na základě odhadu předpokládaných projektů: Tento indikátor bude plněn projekty v 1. oblasti (tj. komplexní projekty pro zaměstnavatele), odhadujeme výši 10 % NGO z celkových 255 projektů. A dále částečně velkými nevládními organizacemi projekty ve 3 oblasti (projekty pro jednotlivce), odhadujeme 50 % NGO z plánovaných 120 projektů.  Systémové projekty: podle předběžného návrhu rozvržení výzev IP 1.2 bude na systémové projekty vyčleněno 20% alokace, tj. z celkové alokace 4 mld. Kč je to 800 mil. Kč. Při předpokládaném objemu prostředků 23 mil. na jeden projekt, bude realizováno 35 systémových projektů zaměřených na posilování kapacit, institucionální zabezpečení, přípravu strategií, prosazování gender mainstreamingu a vzdělávání.</t>
  </si>
  <si>
    <t>MRR
na granty bude vyčleněno 10% alokace na IP pro cílovou skupinu osob, které nejsou uchazeči ani zájemci o zaměstnání (nejsou registrované na ÚP), je otázka jakým způsobem budou nevládní organizace zapojeny (příjemce, partner, dodavatel?), je odhad 2-3 projektů realizovaných nevládní organizací.</t>
  </si>
  <si>
    <t>MRR
SP jsou nerelevantní, ale jsou relevantní neziskové organizace. Cílová hodnota je stanovena na základě odhadu předpokládaných projektů: Aktuální počet sociálních služeb v ČR je 5600 (včetně nesociálních, včteně pečovatelských), z toho cca polovina může pracovat s penězi ESF (ale většina přes kraje - pouze část na přímo). NNO obvykle nejsou příjemcem, ale dodavatelem krajů - tyto se do indikátoru nezapočítávají. Neziskovky budou příjemcem v max. 3 mld Kč alokace, projekty na služby v této oblasti mají průměrnou cenu 5-7 milionů Kč. (což je potenciálně možných cca 400 - 600 projektů s příjemci mimo kraje).</t>
  </si>
  <si>
    <t>VRR
SP jsou nerelevantní, ale jsou relevantní neziskové organizace. Cílová hodnota je stanovena na základě odhadu předpokládaných projektů: Aktuální počet sociálních služeb v ČR je 5600 (včetně nesociálních, včteně pečovatelských), z toho cca polovina může pracovat s penězi ESF (ale většina přes kraje - pouze část na přímo). NNO obvykle nejsou příjemcem, ale dodavatelem krajů - tyto se do indikátoru nezapočítávají. Neziskovky budou příjemcem v max. 3 mld Kč alokace, projekty na služby v této oblasti mají průměrnou cenu 5-7 milionů Kč. (což je potenciálně možných cca 400 - 600 projektů s příjemci mimo kraje).</t>
  </si>
  <si>
    <t>MRR
SC 1: Cílová hodnota je stanovena na základě odhadu předpokládaných projektů: Většinou půjde o projekty přímo pro orgány veřejné správy. Nějakým realizátorem projektů u MZd může být neziskovka, ale spíš okrajově. Dále mohou vznikat projekty v neziskovkách na vzdělávání vlastní kapacity. IP 2.2 je zaměřeno více na podporu systémových aktivit, na rozdíl od 2.1 menší zapojení nevládních organizací. Výjimkou jsou  vzdělávácí projekty, kde je očekávána vyšší aktiivita nevládních organizací (30 projektů ročně po dobu programového období) , tj. cca 285 projektů prováděných nevládními organizacemi.</t>
  </si>
  <si>
    <t>VRR
SC 1: Cílová hodnota je stanovena na základě odhadu předpokládaných projektů: Většinou půjde o projekty přímo pro orgány veřejné správy. Nějakým realizátorem projektů u MZd může být neziskovka, ale spíš okrajově. Dále mohou vznikat projekty v neziskovkách na vzdělávání vlastní kapacity. IP 2.2 je zaměřeno více na podporu systémových aktivit, na rozdíl od 2.1 menší zapojení nevládních organizací. Výjimkou jsou  vzdělávácí projekty, kde je očekávána vyšší aktiivita nevládních organizací (30 projektů ročně po dobu programového období) , tj. cca 285 projektů prováděných nevládními organizacemi.</t>
  </si>
  <si>
    <t>MRR
Cílová hodnota je stanovena na základě odhadu předpokládaných projektů: odhadem v 3/4 případů by měly být příjemcem obce. Dále MASky (Místní akční skupiny), jejíchž součástí by měly být nevládní organizace, a budou tedy některé projekty zčásti provádět.</t>
  </si>
  <si>
    <t>MRR
Cílová hodnota je stanovena expertním odhadem dle plánovaných projektů pro realizaci v PO 3 OPZ. Odhadujeme, že zcela nebo z části bude nevládními organizacemi realizována cca polovina projektů v PO 3 OPZ, celkově odhadujeme realizaci cca 200 projektů.</t>
  </si>
  <si>
    <t>VRR
Cílová hodnota je stanovena expertním odhadem dle plánovaných projektů pro realizaci v PO 3 OPZ. Odhadujeme, že zcela nebo z části bude nevládními organizacemi realizována cca polovina projektů v PO 3 OPZ, celkově odhadujeme realizaci cca 200 projektů.</t>
  </si>
  <si>
    <t>MRR
Cílová hodnota je stanovena na základě odhadu předpokládaných projektů: Tento indikátor bude plněn projekty v 1. oblasti (tj. komplexní projekty pro zaměstnavatele), odhadujeme výši 10 % projektů z celkových 255 projektů. A dále především v druhé obůasti u systémových projektů, kde bude vykázáno 100% z očekávaných 35 předložených projektů.  Systémové projekty: podle předběžného návrhu rozvržení výzev IP 1.2 bude na systémové projekty vyčleněno 20% alokace, tj. z celkové alokace 4 mld. Kč je to 800 mil. Kč. Při předpokládaném objemu prostředků 23 mil. na jeden projekt, bude realizováno 35 systémových projektů zaměřených na posilování kapacit, institucionální zabezpečení, přípravu strategií, prosazování gender mainstreamingu a vzdělávání.</t>
  </si>
  <si>
    <t>VRR
Cílová hodnota je stanovena na základě odhadu předpokládaných projektů: Tento indikátor bude plněn projekty v 1. oblasti (tj. komplexní projekty pro zaměstnavatele), odhadujeme výši 10 % projektů z celkových 255 projektů. A dále především v druhé obůasti u systémových projektů, kde bude vykázáno 100% z očekávaných 35 předložených projektů.  Systémové projekty: podle předběžného návrhu rozvržení výzev IP 1.2 bude na systémové projekty vyčleněno 20% alokace, tj. z celkové alokace 4 mld. Kč je to 800 mil. Kč. Při předpokládaném objemu prostředků 23 mil. na jeden projekt, bude realizováno 35 systémových projektů zaměřených na posilování kapacit, institucionální zabezpečení, přípravu strategií, prosazování gender mainstreamingu a vzdělávání.</t>
  </si>
  <si>
    <t>MRR
Cílová hodnota je stanovena na 20 (SC 1 - 10 projektů, SC 2 - 10 projektů). Výpočet vychází ze stávajících zkušeností a odhadu počtu projektů v návaznosti na plánované podporované aktivity.  Oblast podpory 2.2 OPLZZ pokrývá oba specifické cíle IP 1.4 v OPZ. Cilová hodnota je tedy stanovena v návanosti na výčet předpokládaných aktitivt.</t>
  </si>
  <si>
    <t>VRR
Cílová hodnota je stanovena na 20 (SC 1 - 10 projektů, SC 2 - 10 projektů). Výpočet vychází ze stávajících zkušeností a odhadu počtu projektů v návaznosti na plánované podporované aktivity.  Oblast podpory 2.2 OPLZZ pokrývá oba specifické cíle IP 1.4 v OPZ. Cilová hodnota je tedy stanovena v návanosti na výčet předpokládaných aktitivt.</t>
  </si>
  <si>
    <t>03.1.54.2</t>
  </si>
  <si>
    <t>MRR
Odpovídá počtu krajů ČR, z každého kraje se předpokládá min. 1 projekt zaměřený na koordinační roli obcí a tvorbu regionálních strategií.</t>
  </si>
  <si>
    <t>VRR
Odpovídá počtu krajů ČR, z každého kraje se předpokládá min. 1 projekt zaměřený na koordinační roli obcí a tvorbu regionálních strategií.</t>
  </si>
  <si>
    <t>MRR
Cílová hodnota je stanovena na základě odhadu předpokládaných projektů a zkušeností z OP LZZ: SC 1: Projekty za kraje, kdy v současné chvíli máme 2-3 projekty na služby na kraj, takže celkem 30, plus kolem 100 dalších organizací, jako jsou ministerstva, úřady vlády, probační a mediační služba, atd… Při podpoře OSPOD (orgány sociálně právní ochrany na obci), lze celkem navrhnout cca 280 projektů. Je předpoklad 1- 2 projektů na ORP (195).  Odhad cílové hodnoty na 475 (tj. 280 projektů +195 projektů za ORP).  SC 2: Zařazeno jako společný indikátor, který bude v relevantních případech vykazován.</t>
  </si>
  <si>
    <t>VRR
Cílová hodnota je stanovena na základě odhadu předpokládaných projektů a zkušeností z OP LZZ: SC 1: Projekty za kraje, kdy v současné chvíli máme 2-3 projekty na služby na kraj, takže celkem 30, plus kolem 100 dalších organizací, jako jsou ministerstva, úřady vlády, probační a mediační služba, atd… Při podpoře OSPOD (orgány sociálně právní ochrany na obci), lze celkem navrhnout cca 280 projektů. Je předpoklad 1- 2 projektů na ORP (195).  Odhad cílové hodnoty na 475 (tj. 280 projektů +195 projektů za ORP).  SC 2: Zařazeno jako společný indikátor, který bude v relevantních případech vykazován.</t>
  </si>
  <si>
    <t>MRR
Cílová hodnota je stanovena na základě odhadu jednotkové ceny projektu: Projekty budou podávat obce q MASky, velikost průměrného projektu odhadujeme na 5-6 mil Kč, kdy vzhledem k alokaci ve IP 2.3. půjde o celkem cca 326 projektů</t>
  </si>
  <si>
    <t>MRR
Kromě 3 velkých inovačních projektů přímo pro veřejnou správu odhadujeme, že dalších 5 projektů bude přímo zaměřene na sociální služby a služby zaměstnanosti.</t>
  </si>
  <si>
    <t>VRR
Kromě 3 velkých inovačních projektů přímo pro veřejnou správu odhadujeme, že dalších 5 projektů bude přímo zaměřene na sociální služby a služby zaměstnanosti.</t>
  </si>
  <si>
    <t>03.4.74.1</t>
  </si>
  <si>
    <t>MRR
Projekty v PO4 zaměřené na orgány veřejné správy a veřejné služby budou realizovány samostatně jednotlivými orgány. Cílová hodnota je stanovena na základě analýzy dat programového období 2007-2013, kdy bylo úspěšně zrealizováno celkem 604 projektů. Tato hodnota je dále navýšena o 10% (tj. průměrné procento projektů, které jsou dle statistik PO4 OP LZZ z nějakého důvodu předčasně ukončeny/staženy) na celkem 664 projektů  Snížíme-li tuto hodnotu o 19% (snížená alokace PO4 OPZ oproti alokaci PO4 OP LZZ), dojdeme k cílové hodnotě 538 projektů, zaměřených na orgány veřejné správy a veřejné služby na celostátní, regionální a místní úrovni. Dle expertního odhadu, založeného na výsledcích absorpční kapacity PO4 OPZ, je tato hodnota rozdělena mezi SC 1 a SC 2 v poměru 60:40. Cílová hodnota tohoto indikátoru, platného pro SC 1 tak činí 333 projektů.</t>
  </si>
  <si>
    <t>VRR
Projekty v PO4 zaměřené na orgány veřejné správy a veřejné služby budou realizovány samostatně jednotlivými orgány. Cílová hodnota je stanovena na základě analýzy dat programového období 2007-2013, kdy bylo úspěšně zrealizováno celkem 604 projektů. Tato hodnota je dále navýšena o 10% (tj. průměrné procento projektů, které jsou dle statistik PO4 OP LZZ z nějakého důvodu předčasně ukončeny/staženy) na celkem 664 projektů  Snížíme-li tuto hodnotu o 19% (snížená alokace PO4 OPZ oproti alokaci PO4 OP LZZ), dojdeme k cílové hodnotě 538 projektů, zaměřených na orgány veřejné správy a veřejné služby na celostátní, regionální a místní úrovni. Dle expertního odhadu, založeného na výsledcích absorpční kapacity PO4 OPZ, je tato hodnota rozdělena mezi SC 1 a SC 2 v poměru 60:40. Cílová hodnota tohoto indikátoru, platného pro SC 1 tak činí 333 projektů.</t>
  </si>
  <si>
    <t>MRR
Projekty v PO4 zaměřené na orgány veřejné správy a veřejné služby budou realizovány samostatně jednotlivými orgány. Cílová hodnota je stanovena na základě analýzy dat programového období 2007-2013, kdy bylo úspěšně zrealizováno celkem 604 projektů. Tato hodnota je dále navýšena o 10% (tj. průměrné procento projektů, které jsou dle statistik PO4 OP LZZ z nějakého důvodu předčasně ukončeny/staženy) na celkem 664 projektů  Snížíme-li tuto hodnotu o 19% (snížená alokace PO4 OPZ oproti alokaci PO4 OP LZZ), dojdeme k cílové hodnotě 538 projektů, zaměřených na orgány veřejné správy a veřejné služby na celostátní, regionální a místní úrovni.  Dle expertního odhadu, založeného na výsledcích absorpční kapacity PO4 OPZ, je tato hodnota rozdělena mezi SC 1 a SC 2 v poměru 60:40. Cílová hodnota tohoto indikátoru, platného pro SC 2 tak činí 205 projektů.</t>
  </si>
  <si>
    <t>VRR
Projekty v PO4 zaměřené na orgány veřejné správy a veřejné služby budou realizovány samostatně jednotlivými orgány. Cílová hodnota je stanovena na základě analýzy dat programového období 2007-2013, kdy bylo úspěšně zrealizováno celkem 604 projektů. Tato hodnota je dále navýšena o 10% (tj. průměrné procento projektů, které jsou dle statistik PO4 OP LZZ z nějakého důvodu předčasně ukončeny/staženy) na celkem 664 projektů  Snížíme-li tuto hodnotu o 19% (snížená alokace PO4 OPZ oproti alokaci PO4 OP LZZ), dojdeme k cílové hodnotě 538 projektů, zaměřených na orgány veřejné správy a veřejné služby na celostátní, regionální a místní úrovni.  Dle expertního odhadu, založeného na výsledcích absorpční kapacity PO4 OPZ, je tato hodnota rozdělena mezi SC 1 a SC 2 v poměru 60:40. Cílová hodnota tohoto indikátoru, platného pro SC 2 tak činí 205 projektů.</t>
  </si>
  <si>
    <t>Výchozí hodnota není stanovena, protože indikátor není v IP 1.5. příliš relevantní. Výchozí hodnoty v rámci ESF intervencí jsou chápány jako referenční resp. srovnávací a nejsou započítávány do cílových hodnot.
Zařazeno jako společný indikátor, který bude v relevantních případech vykazován. Podpora půjde přes úřad práce a jiní poskytovatelé podpory nejsou předpokládáni. Podpora nebude realizována prostřednictvím kraje z důvodu zamezení duplicity s podporu z úřadu práce.  Budou realizovány 3-4 velké projekty na jeden kraj pro různé cílové skupiny, všechny budou realizovány úřadem práce.</t>
  </si>
  <si>
    <t>MRR
Cílová hodnota je stanovena na základě odhadu předpokládaných projektů: Tento indikátor bude plněn pouze projekty v 1. oblasti (tj. komplexní projekty pro zaměstnavatele). Odhadujeme, že mezi MSP bude spadat 50 % ze všech 255 plánovaných projektů.</t>
  </si>
  <si>
    <t>VRR
Cílová hodnota je stanovena na základě odhadu předpokládaných projektů: Tento indikátor bude plněn pouze projekty v 1. oblasti (tj. komplexní projekty pro zaměstnavatele). Odhadujeme, že mezi MSP bude spadat 50 % ze všech 255 plánovaných projektů.</t>
  </si>
  <si>
    <t>MRR
Cílová hodnota je stanovena na základě odhadu předpokládaných projektů: v cíli 2 vytvoříme cca 250 sociálních podniků. V současné chvíli existuje cca 100 sociálních podniků o kterých víme. (Jsou sledovány v síti Tessea). Záměrem podpory je, aby jich vzniklo více a poskytnutí další podpory již existujícím. Jinak neočekáváme podporu MSP. ndikátor je relevatní zejména pro SC 2.  Podpora sociálního podníkání nebude směřována pouze na provoz a start up sociálních podniků (jako v OPLZZ), ale ve velké míře také Sociální podniky - podpůrná záchytná síť sociálního podnikání a jeho systémová podpora jako předpoklad vyšší udržitelnosti sociálních podniků.  Podpora na soc. podnik bude nižší než v OPLZZ (např. výzva č.30, 3mil. Kč na projekt), budou hrazeny nižší náklady na provoz a personální zabezpečení. Např. podpora pracovních míst bude podporována v  APZ (PO 1.1)</t>
  </si>
  <si>
    <t>VRR
Cílová hodnota je stanovena na základě odhadu předpokládaných projektů: v cíli 2 vytvoříme cca 250 sociálních podniků. V současné chvíli existuje cca 100 sociálních podniků o kterých víme. (Jsou sledovány v síti Tessea). Záměrem podpory je, aby jich vzniklo více a poskytnutí další podpory již existujícím. Jinak neočekáváme podporu MSP. ndikátor je relevatní zejména pro SC 2.  Podpora sociálního podníkání nebude směřována pouze na provoz a start up sociálních podniků (jako v OPLZZ), ale ve velké míře také Sociální podniky - podpůrná záchytná síť sociálního podnikání a jeho systémová podpora jako předpoklad vyšší udržitelnosti sociálních podniků.  Podpora na soc. podnik bude nižší než v OPLZZ (např. výzva č.30, 3mil. Kč na projekt), budou hrazeny nižší náklady na provoz a personální zabezpečení. Např. podpora pracovních míst bude podporována v  APZ (PO 1.1)</t>
  </si>
  <si>
    <t>MRR
Cílová hodnota je stanovena expertním odhadem dle plánovaných projektů pro realizaci v PO 3 OPZ. Odhadujeme, že cca 10 % žadatelů v PO 3 OPZ budou malé a střední podniky, celkově odhadujeme realizaci cca 200 projektů.</t>
  </si>
  <si>
    <t>7000</t>
  </si>
  <si>
    <t>VRR
Odhad dle předpokládaného počtu zainteresovaných VŠ fakult a počtu projektů tohoto typu v OP VaVpI</t>
  </si>
  <si>
    <t>VRR
celková cílová hodnota 30 je odhad dle předpokládaného počtu podpořených studijních programů</t>
  </si>
  <si>
    <t>VRR
celková cílová hodnota 30 je odhad dle předpokládaného zájmu osob ze soukromého sektoru a předpokládané dostupné finanční alokace pro podporu příchozí mobility.</t>
  </si>
  <si>
    <t>1134</t>
  </si>
  <si>
    <t>1480</t>
  </si>
  <si>
    <t>2520</t>
  </si>
  <si>
    <t>0,8</t>
  </si>
  <si>
    <t>93,5</t>
  </si>
  <si>
    <t>43618</t>
  </si>
  <si>
    <t>3,2</t>
  </si>
  <si>
    <t>1203</t>
  </si>
  <si>
    <t>Snížení hmotnosti celkového fosforu ve vypouštěných odpadních vodách v tunách za rok, limity viz vodní zákon č. 254/2001 Sb., ve znění pozdějších předpisů. Zdroj dat ČSÚ k roku 2013 a expertní odhad.</t>
  </si>
  <si>
    <t>80400</t>
  </si>
  <si>
    <t>11150</t>
  </si>
  <si>
    <t>11000</t>
  </si>
  <si>
    <t>1500000</t>
  </si>
  <si>
    <t>Výchozí hodnota odpovídá charakteru indikátoru. Cílová hodnota odhadnuta na základě dat MPO. Vzhledem k tomu, že hodnota je v MJ za rok, cílová hodnota by se v roce 2023 mohla pohybovat kolem 1,5 mld. Kč. Pravděpodobně se bude hodnota ještě upravovat.</t>
  </si>
  <si>
    <t>267997</t>
  </si>
  <si>
    <t>2000</t>
  </si>
  <si>
    <t>Výchozí hodnota odpovídá charakteru indikátoru. Cílová hodnota odhadnuta za základě zkušeností z OPPI a odhadu realizace prostřednictvím FN OP PIK. Je pravděpodobné, že se bude hodnota ještě upravovat.</t>
  </si>
  <si>
    <t>5900</t>
  </si>
  <si>
    <t>26,6</t>
  </si>
  <si>
    <t>5000</t>
  </si>
  <si>
    <t>16000</t>
  </si>
  <si>
    <t>4000</t>
  </si>
  <si>
    <t>20000</t>
  </si>
  <si>
    <t>5150</t>
  </si>
  <si>
    <t>1000000</t>
  </si>
  <si>
    <t>667,1</t>
  </si>
  <si>
    <t>21079</t>
  </si>
  <si>
    <t>22500</t>
  </si>
  <si>
    <t>900000</t>
  </si>
  <si>
    <t>Aktivita nebyla v minulém programovacím období podporována a nedocházelo tak k navýšení instalovaného výkonu kogenerační jednotky, ale pouze k vyššímu využití energie v palivu, potažmo vyššímu využití vyrobeného tepla. To však bylo ve většině případu mařeno v chladiči či případně docházelo k nepříliš efektivnímu vytápění přilehlých prostor u BPS. Z těchto důvodů je počáteční hodnota nastavena na 0. Cílová hodnota odhadnuta k roku 2023. Vzhledem k tomu, že jde o novou aktivitu, je pravděpodobné, že se bude ještě upravovat.</t>
  </si>
  <si>
    <t>80,64</t>
  </si>
  <si>
    <t>912,87</t>
  </si>
  <si>
    <t>394,33</t>
  </si>
  <si>
    <t>21680</t>
  </si>
  <si>
    <t>23430</t>
  </si>
  <si>
    <t>25617</t>
  </si>
  <si>
    <t>26500</t>
  </si>
  <si>
    <t>8249</t>
  </si>
  <si>
    <t>Výchozí hodnota převzata z dat EK za rok 2013. Cílová hodnota je stanovena na základě analýzy dostupných informací z dat EK v dané oblasti, posouzení možných trendů vývoje dané oblasti ve vazbě na hospodářský a ekonomický vývoj v ČR  i EU, posouzení potenciálně možných externích vlivů.</t>
  </si>
  <si>
    <t>8000</t>
  </si>
  <si>
    <t>Výchozí hodnota je dána chakterem indikátoru. Jde o zcela novou aktivitu v bílých a šedých zónách. Cílová hodnota odhadnuta ŘO. Vzhledem k tomu, že jde o novou aktivitu, je pravděpodobné, že se bude ještě upravovat.</t>
  </si>
  <si>
    <t>158286</t>
  </si>
  <si>
    <t>140643</t>
  </si>
  <si>
    <t>145000</t>
  </si>
  <si>
    <t>500000</t>
  </si>
  <si>
    <t>2328</t>
  </si>
  <si>
    <t>10000</t>
  </si>
  <si>
    <t>8952</t>
  </si>
  <si>
    <t>64000</t>
  </si>
  <si>
    <t>25600</t>
  </si>
  <si>
    <t>MÉNĚ ROZVINUTÉ REGIONY  Instituce nově vzniklé díky podpoře nebudou samostatně sledovány.  Vzhledem k nepravděpodobnému vzniku nových institucí se přepokládá, že všechny podpůrné instituce budou fungovat i po ukončení podpory.</t>
  </si>
  <si>
    <t>VÍCE ROZVINUTÉ REGIONY  Instituce nově vzniklé díky podpoře nebudou samostatně sledovány.  Vzhledem k nepravděpodobnému vzniku nových institucí se přepokládá, že všechny podpůrné instituce budou fungovat i po ukončení podpory.</t>
  </si>
  <si>
    <t>MÉNĚ ROZVINUTÉ REGIONY Výchozí hodnota mapuje konkrétní organizaci. Cílová hodnota byla nastavena základě plánovaného počtu projektů směrem k podpůrným institucím a na základě odhadu plnění příslušného výstupového indikátoru</t>
  </si>
  <si>
    <t>VÍCE ROZVINUTÉ REGIONY Ve více rozvinutých regionech není plánována žádná intervence.</t>
  </si>
  <si>
    <t>400000</t>
  </si>
  <si>
    <t>MŽP, www.cenia.cz, http://issar.cenia.cz, http://issar.cenia.cz/issar/page.php?id=460 Data jsou stanovena podle platné metodiky pro daný rok – podle Matematického vyjádření výpočtu "soustavy indikátorů OH".</t>
  </si>
  <si>
    <t>1636790</t>
  </si>
  <si>
    <t>949075</t>
  </si>
  <si>
    <t>1249000</t>
  </si>
  <si>
    <t>200000</t>
  </si>
  <si>
    <t>5700000</t>
  </si>
  <si>
    <t>1350</t>
  </si>
  <si>
    <t>Cílová hodnota je stanovena jako odborný odhad na základě stávajícího stavu a analýzy potřeb. Reflektuje dostupnou alokaci pro SC 2.1.</t>
  </si>
  <si>
    <t>Cílová hodnota bude dle předpokladu záporná (-500). Hodnota je stanovena jako odborný odhad na základě stávajícího stavu a analýzy potřeb. Reflektuje dostupnou alokaci pro SC 2.1</t>
  </si>
  <si>
    <t>Cílová hodnota bude stanovena jako odborný odhad na základě stávajícího stavu, analýzy potřeb a dostupné alokace SC 2.2.</t>
  </si>
  <si>
    <t>341000</t>
  </si>
  <si>
    <t>338000</t>
  </si>
  <si>
    <t>01.3.02.3.1</t>
  </si>
  <si>
    <t>01.3.02.3.2</t>
  </si>
  <si>
    <t>01.3.02.3.5</t>
  </si>
  <si>
    <t>1771</t>
  </si>
  <si>
    <t>Cílová hodnota stanovena na základě odborného odhadu a analýzy potřeb. Reflektuje dostupnou finanční alokaci pro SC 2.1.</t>
  </si>
  <si>
    <t>Cílová hodnota stanovena jako odborný odhad na základě stávajícího stavu, analýzy potřeb a dostupné alokace SC 2.2.</t>
  </si>
  <si>
    <t>Cílová hodnota bude stanovena jako odborný odhad na základě stávajícího stavu a analýzy potřeb. Reflektuje dostupnou alokaci pro SC 2.1.</t>
  </si>
  <si>
    <t>140000</t>
  </si>
  <si>
    <t>138000</t>
  </si>
  <si>
    <t>Cílová hodnota vychází z potřeby zpracovat územní plány (ÚP), které by byly v souladu s platnou legislativou. Ačkoliv mnoho obcí s rozšířenou působností má starší typy územně plánovací dokumentace (ÚPD), jedná se o kvalitativně zcela jiné nástroje, které pozbydou platnosti do konce roku 2020. Hodnota indikátoru pro rok 2023 byla stanovena na základě dosavadních zkušeností z minulého programového období a rovněž byla podpořena výpisem z Evidence územně plánovací činnosti, kam se musí veškeré zpracované územní plány povinně zapisovat a to již v průběhu pořizování. Díky tomuto průběžnému zapisování lze průběžně zjistit stav jednotlivých dokumentů. K 31. 12. 2014 bylo evidováno 99 ORP, kterým skončí platnost územního plánu sídelního útvaru/územního plánu obce k 31. 12. 2020. Z tohoto počtu lze však předpokládat, že jen cca 70 ORP bude pořizovat nový ÚP prostřednictvím IROP. Větší zájem ORP lze očekávat u podpořených změn ÚP ve vazbě na územní studie, které obcím s rozšířenou působností zajistí aktualizaci územních plánů bez nutnosti pořizovat nový. 
Průměrné náklady na pořízení jednoho územního plánu obce s rozšířenou působností se liší podle počtu obyvatel, rozlohy území, množství a rozsahu rozvojových záměrů, které se dané obce s rozšířenou působností dotýkají apod. Při průměrné ceně za jeden územní plán cca ve výši 4 mil. Kč činí náklady na pořízení 70 ks územních plánů 280 mil Kč, při průměrné ceně za jednu změnu územního plánu ve výši cca 1,5 mil. Kč činí náklady na pořízení 234 ks změn územních plánů 350 mil. Kč., celkem tedy 630 mil. Kč. Jedná se o celkovou cenu pořízení, tedy 100%, z celkové ceny 630 mil. Kč bude 15% hrazeno z národních zdrojů.</t>
  </si>
  <si>
    <t>Regulační plán je závazným nástrojem pro rozhodování v území, který může velmi podrobně určovat podmínky dalšího rozvoje. Tento nástroj je však dosud málo využívaný, protože jeho pořízení je náročným procesem, což lze zjistit z Evidence územně plánovací činnosti. Nutnost mít regulační plán vyvstává hlavně v územích, kde jsou zvýšené požadavky na ochranu hodnot (přírodních, kulturních), přičemž právě z počtu obcí s rozšířenou působností v takovýchto územích lze kvantifikovat cílovou hodnotu. 
Pokud předpokládáme, že budou podporovány regulační plány zejména tam, kde je třeba podrobnější regulace v území, z důvodu ochrany veřejných zájmů (památkové rezervace a zóny, plochy v chráněných krajinných oblastech a národní parky, přestavbová území vymezená v územních plánech obcí s rozšířenou působností apod.), lze předpokládat, že bude pořízeno cca 300 ks regulačních plánů. 
Náklady na zpracování jednoho regulačního plánu z vlastního podnětu, nenahrazující územní rozhodnutí, jsou odhadovány na cca 1,5 mil Kč. 
Cílové hodnota ve výši 300 ks regulačních plánů do roku 2023 byla stanovena na základě odborného odhadu, zkušeností a požadavků obcí s rozšířenou působností.  Obecně je čekáván pomalejším náběh zájmu o podporu u tohoto typu dokumentů, včetně nutnosti větší osvěty mezi ORP, než je tomu u běžnějších územních plánů.
Při odhadu průměrné ceny za jeden regulační plán ve výši cca 1,5 mil. Kč činí celkové náklady na pořízení 300 ks regulačních plánů k roku 2023 450 mil Kč.</t>
  </si>
  <si>
    <t>Územní studie jsou podkladem pro rozhodování v území. Mohou se zpracovávat na území správního obvodu ORP. V tomto případě se vychází zejména z předběžné znalosti zájmu ze strany samospráv a z celkového počtu příjemců (205 obcí s rozšířenou působností. Cílová hodnota vychází z odborného odhadu, že pořízení územní studie krajiny (tj. dokumentace, která ve velké podrobnosti řeší problematiku dané krajiny), využijí  2/3 obcí s rozšířenou působností (kterých je v současné době 205). 
Územní studie krajiny jsou nedoceněným nástrojem územního plánování, kdy je velmi uznávána jejich potřeba, avšak obce s rozšířenou působností nemají finanční prostředky na jejich realizaci. Z tohoto důvodu budou podporovány:
• územní studie řešící krajinu podrobně ve všech souvislostech pořizovaná pro území správního obvodu ORP - odhadované náklady cca 900 tis. Kč
Odhadovaný počet zpracovaných územních studií krajiny k roku 2023 je celkem 153, což činí při průměrné ceně 900 tis. Kč za jednu územní studii přibližně 137,7 mil. Kč.</t>
  </si>
  <si>
    <t>26793</t>
  </si>
  <si>
    <t>59000</t>
  </si>
  <si>
    <t>Výchozí hodnota 26 793 km2 představuje součet plochy ČR pokryté územním plánem (jak jej definuje § 43 stavebního zákona), která vychází z počtu územních plánů vedených v Evidenci územně plánovací činnosti (http://www.uur.cz/iLAS/iLAS.asp), kam se informace o jednotlivých zpracovaných dokumentech zanášejí. Přesný stav lze zjistit v Evidenci územně plánovací činnosti (dále jen "Evidence"), kterou vede a spravuje Ministerstvo pro místní rozvoj, resp. jím řízená organizace Ústav územního rozvoje Brno (nejaktuálnější data byla zjištěna k 31. 7. 2014). Povinnost zapsat pořízený územní plán vyplývá přímo z ustanovení stavebního zákona a vyhlášky 500/2006 Sb., o územně analytických podkladech, územně plánovací dokumentaci a způsobu evidence územně plánovací činnosti, ve znění pozdějších předpisů.  Ve výchozí hodnotě nejsou zohledněny územní studie ani regulační plány, protože u nich není tento údaj sledován a to s ohledem na skutečnost, že je lze pořizovat pro libovolně zvolené území. Pro potřeby kvantifikace indikátorů budou tyto údaje poskytovat příjemci podpory (údaje o katastrálních územích a plošných výměrách řešených území jednotlivých dokumentů územního rozvoje budou neopominutelnou podmínkou daného projektu). Započítány nejsou ani územně analytické podklady, jež beze zbytku pokrývají celé území ČR, ačkoliv byly podporovány v rámci IOP v minulém období s tím, že již nebudou předmětem podpory z IROP v současném období. 
Cílová hodnota ve výši 59 000 km2 odpovídá pokrytí přibližně 2/3 území ČR s výjimkou hl. m. Prahy (z důvodu, že hl. m. Praha není možným příjemcem ani u jedné z podporovaných aktivit /typů projektů v rámci dokumentů územního rozvoje/), včetně přihlédnutí k možnému překryvu jednotlivých dokumentů, které však mají rozdílný účel. Nejedná se zde o prostý součet ploch jednotlivých dokumentů, ale o pokrytí alespoň jedním z podporovaných dokumentů. 
Rozpad jednotlivé územní dokumentace: 
Územní plány: z Evidence územně plánovací činnosti je zřejmé, že z 205 obcí s rozšířenou působností v současné době má téměř 100 těchto obcí územně plánovací dokumentaci z doby před 1. 1. 2007, tedy dokumentaci, jejíž platnost bude skončena k 31. 12. 2020. Lze předpokládat, že cca 2/3 těchto obcí s rozšířenou působností bude pořizovat nový územní plán s využitím finančních prostředků z IROP. Aktualizace územních plánů je průběžnou a soustavnou činností, jelikož se jedná o základní koncepční dokument obce. Aktuálnost územních plánů může být však podpořena i jeho změnou ve vazbě na územní studie, např. studie krajiny. S přihlédnutím k tomu, že průměrná plocha obcí s rozšířenou působností v ČR činí cca 50 km2 a rovněž k předpokládanému počtu pořízených územních plánů ve výši 70 ks k roku 2023, tak bude cílová hodnota ke stejnému termínu činit 3 500 km2.
Regulační plány: povinnost zapisovat údaje do Evidence existuje také u regulačních plánů. Tento typ dokumentace je v současné době méně rozšířen a to s ohledem na náročnost jeho zpracování (finanční i odbornou). Lze však předpokládat nárůst zájmu obcí s rozšířenou působností v případě existence finanční podpory. Protože regulační plán lze zpracovat pro libovolně rozsáhlé území, je nutné učinit odborný odhad pro stanovení plošné výměry zpracovaných regulačních plánů. Z dat dostupných v Evidenci a s ohledem na předpokládané zacílení podpory lze stanovit, že průměrná plocha pro zpracování regulačního plánu bude činit 9 km2. Při předpokládaném počtu zpracovaných regulačních plánů ve výši 300 ks k roku 2023 bude nárůst plochy ke stejnému datu činit 2 700 km2.
Územní studie: neopominutelným podkladem pro rozhodování v území je taktéž územní studie, která se rovněž zapisuje do Evidence. Jedná se o poměrně často užívaný nástroj územního plánování a lze očekávat, že v případě podpory těchto dokumentů bude velký zájem ze strany obcí s rozšířenou působností. Toto zacílení je významným činitelem ve stanovení průměrné plochy územní studie. Ta je odhadnuta cca na 55 km2 (jedná se o odborný odhad, který bere v úvahu průměrnou rozlohu jednotlivých správních obvodů obcí s rozšířenou působností i plošný poměr jednotlivých typů územních studií/zatímco v případě územní studie krajiny dojde k pokrytí správního obvodu ORP, tak např. u dopravní studie jen k dílčí části správního obvodu ORP). Při předpokládaném počtu 505 ks zpracovaných územních studií do konce roku 2023, bude nárůst plochy ke stejnému datu činit 27 775 km2.
Podporované dokumenty územního rozvoje jsou součástí veřejné správy, kdy na jejich základě je transparentně rozhodováno o území (např. při územním řízení je posuzován soulad stavebního záměru s územním plánem). Tyto dokumenty jsou zároveň veřejnou informací, kdy je možné do nich nahlédnout na příslušných úřadech, ve většině případů jsou k dispozici i na webových stránkách dotčené obce s rozšířenou působností a o všech jsou vedeny informace v Evidenci územně plánovací činnosti (portálu Ústavu územního rozvoje). Bez jejich existence by rozhodování o území bylo delší, složitější a v některých případech by umístění záměrů nebylo možné vůbec.</t>
  </si>
  <si>
    <t>25000</t>
  </si>
  <si>
    <t>42,77</t>
  </si>
  <si>
    <t>87000</t>
  </si>
  <si>
    <t>1454</t>
  </si>
  <si>
    <t>15000</t>
  </si>
  <si>
    <t>2746433</t>
  </si>
  <si>
    <t>28000</t>
  </si>
  <si>
    <t>5500</t>
  </si>
  <si>
    <t>1,06</t>
  </si>
  <si>
    <t>63,4</t>
  </si>
  <si>
    <t>217917</t>
  </si>
  <si>
    <t>420000</t>
  </si>
  <si>
    <t>MÉNĚ ROZVINUTÉ REGIONY Cílová hodnota je stanovena expertním odhadem, který vychází z plánované cílové hodnoty výstupového indikátoru. U všech velkých projektů je počítáno s validací ověřovaných nástrojů, ale u některých menších projektů by nemusela být validace efektivní, proto je hodnota ponížena.  Výchozí hodnota byla stanovena na základě požadavku EK.Tento indikátor se v projektech OP LZZ nesledoval. Nenulová výchozí hodnota byla určena expertním odhadem na základě obdobně zaměřených projektů OP LZZ a odhadem podílu těch, u nichž proběhlo ověření, které by bylo možno považovat za kvaziexperimentální či experimentální.</t>
  </si>
  <si>
    <t>VÍCE ROZVINUTÉ REGIONY Cílová hodnota je stanovena expertním odhadem, který vychází z plánované cílové hodnoty výstupového indikátoru. U všech velkých projektů je počítáno s validací ověřovaných nástrojů, ale u některých menších projektů by nemusela být validace efektivní, proto je hodnota ponížena.</t>
  </si>
  <si>
    <t>3750000</t>
  </si>
  <si>
    <t>9097</t>
  </si>
  <si>
    <t>7732</t>
  </si>
  <si>
    <t>2500000</t>
  </si>
  <si>
    <t>6225</t>
  </si>
  <si>
    <t>700000</t>
  </si>
  <si>
    <t>30150</t>
  </si>
  <si>
    <t>226323</t>
  </si>
  <si>
    <t>6000</t>
  </si>
  <si>
    <t>5050</t>
  </si>
  <si>
    <t>Územní studie zaměřující se na veřejnou infrastrukturu (včetně veřejných prostranství) jsou podkladem pro rozhodování v území s tím, že se mohou zpracovávat pro poměrně různorodou škálu území (od malé části území obce v případě územních studií na veřejná prostranství až po větší území správního obvodu ORP v případě technické či dopravní územní studie), a proto je jejich kvantifikace v tomto ohledu obtížnější. I v případě těchto studií se vycházelo zejména z předběžné znalosti zájmu ze strany samospráv, a z celkového počtu příjemců (205 obcí s rozšířenou působností).
Podporovány budou:
• územní studie na veřejnou infrastrukturu (dopravní) na území správního obvodu ORP – odhadované náklady cca 500 tis. Kč;
• územní studie na veřejnou infrastrukturu (technickou) na území správního obvodu ORP – odhadované náklady cca 330 tis. Kč;
• územní studie na veřejná prostranství pro vybrané území správního obvodu obce s rozšířenou působností - odhadované náklady průměrně cca 150 tis. Kč.
Územní studie na veřejnou infrastrukturu (dopravní a technickou) budou pořizovány pro konkrétní akci, která bude probíhat na území správního obvodu obce s rozšířenou působností (dále jen ORP) s tím, že se předpokládá, že této podpory využije většina ORP, z toho někteří příjemci i vícekrát. Lze počítat, že v průměru bude pořizována 0,5 územní studie dopravy na jednu ORP, a že podpory pořizování územních studií technické infrastruktury na území správního obvodu ORP využije 50 ORP. 
Při výše uvedených průměrných cenách dílčích územních studií a počtu ORP (205) je odhadovaný počet „územních studií na veřejnou infrastrukturu“ (dopravní a technickou) stanoven na 152 ks v celkové výši 67,5 mil. Kč. 
„Územní studie na veřejná prostranství“ pro vybrané území správního obvodu obce s rozšířenou působností budou odhadem pořízeny pro cca 200 takových ploch, při průměrné ceně 150 tis. Kč za jednu studii s tím, že celkové náklady budou představovat 30 mil. Kč.
Celkem se tedy jedná o cca 352 ks (152+200) územních studií na veřejnou infrastrukturu v celkové výši 97,5 mil Kč.</t>
  </si>
  <si>
    <t>Cílová hodnota ve výši 1 109 ks dokumentů územního rozvoje do konce roku 2023 vychází z předpokládaných potřeb samospráv na zpracování územních plánů, regulačních plánů a územních studií. Předpoklady lze odvozovat ze současného stavu, který lze zjistit v Evidenci územně plánovací činnosti, kam se informace o jednotlivých zpracovaných dokumentech zanášejí (nejaktuálnější data byla zjištěna k 31. 7. 2014). 
V rámci stanovení milníku pro k roku 2018 bylo přihlédnuto k nutnosti dodržení všech zákonných postupů při pořizování těchto dokumentů s tím, že hodnota milníku byla stanovena ve výši 134 ks dokumentů. Při stanovení daného milníku se rovněž vycházelo z dosavadní zkušenosti a z předpokladu, že mezi prvními výzvami budou kromě územních studií krajiny (kde příjemci jsou obce s rozšířenou působností) i územní plány, které patří mezi již zavedenou podporovanou aktivitu, a proto se dá očekávat bezproblémové čerpání ve výši 30 ks územních plánů do roku 2018 (a 4x změn územních plánů). U zbývajících dokumentů územního rozvoje, které nebyly dosud podporovány ze strukturálních fondů, lze očekávat pomalejší nástup čerpání s tím, že dle odborného odhadu lze do roku 2018 očekávat realizaci ve výši 30 ks regulačních plánů, 30 ks územních studií krajiny a 40 ks územních studií na veřejnou infrastrukturu.
Podporovanými typy projektů detailněji budou: 
1. Zpracování územních plánů a jejich změn 
Příjemci: obce s rozšířenou působností
2. Zpracování územních studií na území správního obvodu obce s rozšířenou působností (dále jen „ORP“), které budou zaměřené na:
• veřejnou infrastrukturu
 dopravní ve vazbě na TEN-T nebo Politiku územního rozvoje ČR (Příjemci: ORP)
 technickou ve vazbě na TEN-E nebo Politiku územního rozvoje ČR (Příjemci: ORP)
 veřejná prostranství vymezená v územních plánech (Příjemci: obce s rozšířenou působností) 
• řešení krajiny ve vazbě na síť TEN-G (zelená infrastruktura), Adaptační strategii a protipovodňovou ochranu, a Evropskou úmluvu o krajině (Příjemci: ORP).
3. Zpracování regulačních plánů nenahrazující územní rozhodnutí
Příjemci: obce s rozšířenou působností
Odhad průměrných nákladů na jednotlivé územní dokumenty:
Územní plány:
Potenciálními žadateli budou obce s rozšířenou působností. Počet těchto žadatelů je odhadován cca na 70 ORP. Tato hodnota je podpořena výpisem z Evidence územně plánovací činnosti, kam se musí všechny zpracované územní plány povinně zapisovat a to již v průběhu pořizování. Díky tomuto průběžnému zapisování lze zjistit stav jednotlivých dokumentů. K 31. 12. 2014 bylo evidováno 99 obcí s rozšířenou působností, kterým skončí platnost územního plánu sídelního útvaru/územního plánu obce k 31. 12. 202. Z tohoto počtu však lze předpokládat, že jen cca 70 ORP využije podpory. Ovšem většina ORP využije možnosti podpory změn ÚP v návaznosti na územní studie, kde lze předpokládat, že téměř každá této možnosti využije alespoň jednou, některá vícekrát, celkově je odhadováno 234 změn ÚP.
Průměrné náklady na pořízení jednoho územního plánu se liší podle počtu obyvatel, rozlohy území, množství a rozsahu rozvojových záměrů, které se dané obce s rozšířenou působností dotýkají apod. Při průměrné ceně za jeden územní plán obce s rozšířenou působností cca ve výši 4 mil. Kč činí náklady na pořízení 70 ks územních plánů 280 mil Kč a při průměrné ceně za jednu změnu územního plánu ve výši cca 1,5 mil Kč činí náklady na pořízení 234 ks změn územních plánů 350 mil Kč, celkem tedy 630 mil. Kč. Jedná se o celkovou cenu pořízení, tedy 100%, z celkové ceny 630 mil. Kč bude 15% hrazeno z národních zdrojů.
Územní studie: 
Vzhledem k tomu, že územní studie navrhuje, prověřuje a posuzuje možná řešení vybraných problémů, případně úprav nebo rozvoje některých funkčních systémů v území (například veřejné infrastruktury, krajiny ve vazbě na zelenou infrastrukturu, částí obcí se zaměřením na určitou problematiku), které by mohly významně ovlivňovat nebo podmiňovat využití a uspořádání území nebo jejich vybraných částí, je zaměření těchto studií poměrně široké. Také náklady na jejich zpracování se značně liší (od 100 tis. Kč na územní studii malé části obce až po max. 7 mil. Kč na územní studii řešící krajinu ve správním obvodu ORP). Pro podporované druhy územních studií byly odhadované náklady stanoveny odborným odhadem ve spolupráci s krajskými úřady.
Z hlediska obsahu se územních studie dělí na dva typy (krajina a veřejná infrastruktura), přičemž příjemci mohou být obce s rozšířenou působností (ORP) :
• územní studie řešící krajinu podrobně ve všech souvislostech pořizovaná pro území správního obvodu ORP - odhadované náklady cca 900 tis. Kč;
• územní studie na veřejnou infrastrukturu (dopravní) na území správního obvodu ORP – odhadované náklady cca 500 tis. Kč;
• územní studie na veřejnou infrastrukturu (technickou) na území správního obvodu ORP – odhadované náklady cca 330 tis. Kč;
• územní studie na veřejná prostranství pro vybrané území správního obvodu obce s rozšířenou působností - odhadované náklady průměrně cca 150 tis. Kč.
Očekává se velký zájem ze strany ORP o územní studie krajiny, kdy se předpokládá, že dokumentace, která bude na území správního obvodu ORP zpracována ve všech souvislostech a ve velké podrobnosti, využije 3/4 obcí s rozšířenou působností (kterých je v současné době 205). Odhadovaný počet zpracovaných „územních studií krajiny“ je celkem 153 ks, což při průměrné ceně 900 tis. Kč činí 137,7 mil. Kč. 
„Územní studie na veřejnou infrastrukturu“ (dopravní a technickou) - budou pořizovány pro konkrétní akci, která bude na správním obvodu ORP, kdy se předpokládá, že této podpory využije většina ORP, z toho některé i vícekrát. V průměru lze počítat, že bude pořizována v průměru 0,5 územní studie dopravy na jednu ORP, a že podpory pořizování územních studií technické infrastruktury na území správního obvodu ORP využije 50 ORP. Při výše uvedených průměrných cenách dílčích územních studií a počtu ORP (205) činí odhadovaný počet územních studií na veřejnou infrastrukturu (dopravní a technickou) 152 ks v celkové výši 67,5 mil. Kč. Územní studie na veřejná prostranství pro vybrané území správního obvodu obce s rozšířenou působností budou odhadem pořízeny pro cca 200 takových ploch, při průměrné ceně 150 tis. Kč, bude celková výše představovat 30 mil. Kč. (tj. celkem 352 ks územních studií se zaměřením na veřejnou infrastrukturu ve výši 97,5 mil Kč)
Celkové náklady na pořízení územních studií krajiny a veřejné infrastruktury ve výši 505 ks (153+352) činí 235,2 mil. Kč. Jedná se o celkovou cenu pořízení, tedy 100%, z celkové ceny 235,2 mil. Kč bude 15% hrazeno z národních zdrojů.
Regulační plány: 
Pokud předpokládáme, že budou podporovány regulační plány zejména tam, kde je třeba podrobnější regulace v území z důvodu ochrany veřejných zájmů (památkové rezervace a zóny, přestavbová území vymezená v územních plánech apod.), lze předpokládat, že bude pořízeno cca 300 regulačních plánů. Příjemci: Obce s rozšířenou působností., 
Náklady na zpracování jednoho regulačního plánu z vlastního podnětu, nenahrazující územní rozhodnutí, jsou odhadovány na cca 1,5 mil Kč. Lze tedy předpokládat, že celkové výdaje za cca 300 ks regulačních plánů bude činit 450 mil. Kč. Jedná se o celkovou cenu pořízení, tedy 100%, z celkové ceny 450 mil. Kč bude 15% hrazeno z národních zdrojů.
Z celkových 1109 dokumentů územního rozvoje tvoří 27,5% územní plány, 45,5% územní studie a 27% regulační plány. Z celkových 134 dokumentů územního rozvoje k milníku 2018 tvoří 25,5% územní plány, územní studie 52% a regulační plány 22,5%. Tento monitorovací indikátor, který je zařazený do výkonnostního rámce (milník pro rok 2018) pokrývá celou alokaci určenou pro SC 3.3.</t>
  </si>
  <si>
    <t>05.6.125.6.2</t>
  </si>
  <si>
    <t>94,37</t>
  </si>
  <si>
    <t>Výchozí hodnota byla nastavena metodiky OP PIK na základě zkušeností OPPI (Ing. Večeřou potvrzena varianta PŽ postoupené do dalšího hodnocení/PŽ podané.).
Cílová hodnota stanovena ŘO na základě předpokládané úspěšné implementace projektových žádostí o intervence z fondů EU.</t>
  </si>
  <si>
    <t>05.6.125.6.1</t>
  </si>
  <si>
    <t>8E+07</t>
  </si>
  <si>
    <t>3,5E+07</t>
  </si>
  <si>
    <t>2E+07</t>
  </si>
  <si>
    <t>1,5E+07</t>
  </si>
  <si>
    <t>1,2E+08</t>
  </si>
  <si>
    <t>Cílové hodnoty byly odhadnuty ŘO OP PIK na základě zkušeností z OPPI.</t>
  </si>
  <si>
    <t>6E+08</t>
  </si>
  <si>
    <t>7E+07</t>
  </si>
  <si>
    <t>Vzhledem k alokaci programu bylo stanoveno jen množství nezbytně nutné.</t>
  </si>
  <si>
    <t>MRR
Cílová hodnota je stanovena expertním odhademdle plánovaných projektů pro realizaci v PO 3 OPZ. Odhadujeme celkově  realizaci cca 200 projektů, přičemž necelá polovina z nich bude zveřejňovat výstupy k experimentálnímu ověření nástrojů, příp. je validovat evaluací.</t>
  </si>
  <si>
    <t>VRR
Cílová hodnota je stanovena expertním odhademdle plánovaných projektů pro realizaci v PO 3 OPZ. Odhadujeme celkově  realizaci cca 200 projektů, přičemž necelá polovina z nich bude zveřejňovat výstupy k experimentálnímu ověření nástrojů, příp. je validovat evaluací.</t>
  </si>
  <si>
    <t>MRR
Cílová hodnota je stanovena na základě analýzy dat z programového období 2007-2013,  kdy bylo na základě výzev vztahujících se k analytickým či strategickým rozvojovým dokumentům zpracováno cca 154 analytických materiálů (jednalo se o součet výstupů z výzev pod OPLZZ, přičtena byla také část studií proveditelnosti Z IOP - zde je předpoklad financovatelnosti těchto studií z OPZ v 2014+). Cílová hodnota pro období 2014-2020 bude s ohledem na snížený objem prostředků směřovaných do prioritní osy č. 4 stanovena o 19 % menší, než-li v programovém období 2007-2013, na 125 analytických materiálů zpracovaných mezi lety 2016-2023. Dle expertního odhadu, založeného na výsledcích absorpční kapacity PO4 OPZ, je tato hodnota rozdělena mezi SC 1 a SC 2 v poměru 60:40. Cílová hodnota tohoto indikátoru, platného pro SC 1 tak činí 75 dokumentů.</t>
  </si>
  <si>
    <t>VRR
Cílová hodnota je stanovena na základě analýzy dat z programového období 2007-2013,  kdy bylo na základě výzev vztahujících se k analytickým či strategickým rozvojovým dokumentům zpracováno cca 154 analytických materiálů (jednalo se o součet výstupů z výzev pod OPLZZ, přičtena byla také část studií proveditelnosti Z IOP - zde je předpoklad financovatelnosti těchto studií z OPZ v 2014+). Cílová hodnota pro období 2014-2020 bude s ohledem na snížený objem prostředků směřovaných do prioritní osy č. 4 stanovena o 19 % menší, než-li v programovém období 2007-2013, na 125 analytických materiálů zpracovaných mezi lety 2016-2023. Dle expertního odhadu, založeného na výsledcích absorpční kapacity PO4 OPZ, je tato hodnota rozdělena mezi SC 1 a SC 2 v poměru 60:40. Cílová hodnota tohoto indikátoru, platného pro SC 1 tak činí 75 dokumentů.</t>
  </si>
  <si>
    <t>3.4.74.2</t>
  </si>
  <si>
    <t>MRR
Cílová hodnota je stanovena na základě analýzy dat z programového období 2007-2013,  kdy bylo na základě výzev vztahujících se k analytickým či strategickým rozvojovým dokumentům zpracováno cca 154 analytických materiálů (jednalo se o součet výstupů z výzev pod OPLZZ, přičtena byla také část studií proveditelnosti Z IOP - zde je předpoklad financovatelnosti těchto studií z OPZ v 2014+). Cílová hodnota pro období 2014-2020 bude s ohledem na snížený objem prostředků směřovaných do prioritní osy č. 4 stanovena o 19 % menší, než-li v programovém období 2007-2013, na 125 analytických materiálů zpracovaných mezi lety 2016-2023. Dle expertního odhadu, založeného na výsledcích absorpční kapacity PO4 OPZ, je tato hodnota rozdělena mezi SC 1 a SC 2 v poměru 60:40. Cílová hodnota tohoto indikátoru, platného pro SC 2 tak činí 50 dokumentů.</t>
  </si>
  <si>
    <t>VRR
Cílová hodnota je stanovena na základě analýzy dat z programového období 2007-2013,  kdy bylo na základě výzev vztahujících se k analytickým či strategickým rozvojovým dokumentům zpracováno cca 154 analytických materiálů (jednalo se o součet výstupů z výzev pod OPLZZ, přičtena byla také část studií proveditelnosti Z IOP - zde je předpoklad financovatelnosti těchto studií z OPZ v 2014+). Cílová hodnota pro období 2014-2020 bude s ohledem na snížený objem prostředků směřovaných do prioritní osy č. 4 stanovena o 19 % menší, než-li v programovém období 2007-2013, na 125 analytických materiálů zpracovaných mezi lety 2016-2023. Dle expertního odhadu, založeného na výsledcích absorpční kapacity PO4 OPZ, je tato hodnota rozdělena mezi SC 1 a SC 2 v poměru 60:40. Cílová hodnota tohoto indikátoru, platného pro SC 2 tak činí 50 dokumentů.</t>
  </si>
  <si>
    <t>MRR
Cílová hodnota byla stanovena na základě projektových návrhů pro OPZ a přihlédnutím ke zkušenostem s projekty na sociální dialog uskutečněných v rámci OPLZZ.</t>
  </si>
  <si>
    <t>VRR
Cílová hodnota byla stanovena na základě projektových návrhů pro OPZ a přihlédnutím ke zkušenostem s projekty na sociální dialog uskutečněných v rámci OPLZZ.</t>
  </si>
  <si>
    <t>OP VVV; OP ŽP; IROP; OPTP</t>
  </si>
  <si>
    <t>Stanoveno na základě období 2007-13 a dle finančních možností v období 2014-20.</t>
  </si>
  <si>
    <t>Výchozí hodnota byla stanovena za základě počtu stabilních zaměstnanců implementační struktury v roce 2013, ovšem s ohledem na plánované navýšení počtu zaměstnanců v rámci OPZ. V roce 2013 pracovalo v implementační struktuře OPLZZ 138 zaměstnanců, kteří tento indikátor naplňují. V rámci implementační struktury OPZ je nyní plánováno navýšení počtu pracovníků na 361 lidí. Aby byla výchozí hodnota vypovídající, je podíl počítán z finálního plánovaného počtu zaměstnanců. 
Cílem je 180 stabilních zaměstnanců na konci programového období. Stanovený indikátor vychází na 50 % v případě naplnění cílové IS (361 zaměstnanců) nebo na 60 % pro současnou situaci, kdy byl poradou vedení stanoven prozatímní cílový stav IS na 300 zaměstnanců. Je třeba mít na paměti, že z povahy indikátoru bude tento naplňován postupně a zvláště v prvních třech letech programu není reálné jej splnit .</t>
  </si>
  <si>
    <t>Cílová hodnota byla stanovena gestorem na základě informací od jednotlivých subjektů implementační struktury OPTP o předpokládaném počtu pracovních míst. 
Odhadovaná cílová hodnota - 409</t>
  </si>
  <si>
    <t>Cílová hodnota byla stanovena gestorem SC jako expertní odhad předpokládaného počtu pracovních míst.
Odhadovaná cílová hodnota - 70</t>
  </si>
  <si>
    <t>Odhadovaná cílová hodnota - 310</t>
  </si>
  <si>
    <t>02.4.125.1</t>
  </si>
  <si>
    <t>Odhadovaná cílová hodnota - 290</t>
  </si>
  <si>
    <t>Cílová hodnota byla stanovena gestorem na základě informací od jednotlivých subjektů implementační struktury OPTP o předpokládaném počtu pracovních míst. 
Odhadovaná cílová hodnota - 241</t>
  </si>
  <si>
    <t>Odhadovaná cílová hodnota - 334</t>
  </si>
  <si>
    <t>04.4.125.4.1</t>
  </si>
  <si>
    <t>Uvedené hodnoty vycházejí z průzkumu absorpční kapacity, kterou provedlo Ministerstvo kultury v období od května do září 2014. Získané projektové záměry jsou v souladu s "Integrovanou strategií podpory kultury do roku 2020", která byla v roce 2014 vypracována Ministerstvem kultury.
 Absorpční kapacita byla zpracována ve spolupráci s Národním památkovým ústavem (NPÚ), Českou biskupskou konferencí (ČBK) a s městy implementujícími ITI (Integrated Territorial Investments, resp. integrované územní investice) a IPRÚ (integrované plány rozvoje území).
Finanční limit na jeden projekt může činit dle Informační nóty EK z 5. 2. 2015 k čl. 3(1)(e) ERDF:
(ad 1) maximálně 5 mil. EUR v případě památek uvedených na Seznamu národních kulturních památek (k 1. 1. 2014), Indikativním seznamu národních kulturních památek (k 1. 1. 2014) a Indikativním seznamu Seznam světového dědictví UNESCO. V tomto případě odpovídají náklady na jednu jednotku cca 137 mil. CZK.
(ad 2) maximálně 10 mil. EUR v případě památek zapsaných na Seznamu světového dědictví UNESCO. V tomto případě odpovídají náklady na jednu jednotku cca 274 mil. CZK.
Předpokládá se, že v roce 2023 bude ukončeno celkem cca 14 projektů zaměřených na infrastrukturní opatření. Z absorpční kapacity vyplývá, že reálný požadavek na realizaci projektových záměrů týkajících se infrastrukturních opatření činí cca 1,6 mld. CZK.</t>
  </si>
  <si>
    <t>Podíl z celkových zdrojů použitelných na podporu takového typu aktivit, kde bude míra jejich plnění měřena tímto indikátorem, byla z celkové hodnoty určené pro daný SC stanovena procentem dojednaným s odbornými partnery zastoupenými v pracovním týmu -  doprava IROP. 
V souladu s návrhem PD IROP předloženým k oficiálnímu dialogu s EK budou v SC 1.2 podporovány silniční vozidla (autobusy s alternativním pohonem) i trakční vozidla (tramvaje, trolejbusy). 
Při stanovení cílové hodnoty tohoto  indikátoru bylo pracováno s následujícími průměrnými pořizovacími cenami za jednotlivé typy vozidel se standardní kapacitou -  Autobus na CNG  - 6.3 mil. Kč (zdroj: probíhající výzva z OP ŽP), repasovaná tramvaj 10 mil. Kč, trolejbus 9,5 – 12 mil. Kč. Použitý odhad vztahující se k pořízení 620 kusů autobusů by za současného kurzu koruny představoval výdaj ve výši 7,1 mil. Kč/vozidlo. V souvislosti s rozdělení podpory mezi jednotlivé typy vozidel a s představou o dominanci podpory autobusů je tato průměrná cena za vozidlo (napříč jednotlivými typy vozidel) reálná. 
Ve vazbě na stanovení hodnoty milníku, je obdobně jako u jiných indikátorů použita následující úvaha. Kvantifikace milníku vychází z předpokladu, že projekty budou zahajovány v průběhu roku 2016 s tím, že projekty spojené s nákupem vozidel určených pro veřejnou dopravu je možno realizovat za jednu sezónu. Pro dokončování projektů a čerpání alokace, je v rámci programového období k dispozici 7 let (tj. 2017-2023). Z tohoto důvodu je hodnota milníku stanovena na úroveň 2/7 (28,6) % cílové hodnoty daného indikátoru.
Tento indikátor (milník), zařazený do výkonnostního rámce pokrývá 30% alokace daného specifického cíle.</t>
  </si>
  <si>
    <t>Podíl z celkových zdrojů použitelných na podporu takového typu aktivit, kde bude míra jejich plnění měřena tímto indikátorem, byla z celkové hodnoty pro SC stanovena procentem dojednaným s odbornými partnery zastoupenými v pracovním týmu - doprava IROP.
Počet realizací je stanoven za předpokladu průměrných nákladů na jednu realizaci ve výši 12 mil. Kč. Tato hodnota vychází z informací o analogických projektech realizovaných z prostředků Státního fondu dopravní infrastruktury (SFDI) a z Regionálních operačních programů (ROP).</t>
  </si>
  <si>
    <t>Výchozí a cílová indikátoru byla převzata z dokumentu "Národní strategie rozvoje cyklistické dopravy pro léta 2013-2020" s odkazem na část nazvanou - "Strategické cíle na národní úrovni".</t>
  </si>
  <si>
    <t>Počet domácností se sníženou konečnou spotřebou energie bez zlepšení klasifikace spotřeby energie zahrnuje případy, kdy je žádoucí aplikovat pouze dílčí opatření vedoucí k nápravě hygienických nedostatků anebo opatření vedoucí ke zlepšení pobytové pohody tam, kde v předchozích obdobích k celkovému "zateplování" již došlo. Jedná se především o instalaci systémů nuceného větrání s rekuperací tepla. Počet bytů, u kterých se tento typ podpory předpokládá, byl stanoven podle dosavadních výsledků podpory v rámci již realizovaného programu - "Zelená úsporám pro bytové domy". V tomto jmenovaném programu bylo za celé jeho období podpořeno celkem 3.500 bytových domů s 35.000 domácnostmi (bytovými jednotkami). Počet jednotek, u kterých nedošlo k instalaci systémů nuceného větrání, byl odhadnut na 25 tisíc.
Podle návrhu míry podpory pro instalaci systému nuceného větrání s rekuperací ve výši 300 Kč/m3.hod, požadavků příslušné vyhlášky na objem 25 m3/hod na osobu a předpokládané obsazenosti bytu, bude maximální míra podpory tohoto opatření samostatně stanovena na 30 tisíc Kč/byt.</t>
  </si>
  <si>
    <t>1341</t>
  </si>
  <si>
    <t>Z dotazníkového šetření České školní inspekce z června 2013 vyplývá potenciální zájem základních a středních škol předložit v IROP 1 692 žádostí o dotaci v objemu 15,3 mld. Kč. Řídicí orgán předpokládá vynaložit na vzdělávací zařízení (vyjma zařízení předškolní péče) 10,48 mld. Kč, při předpokladu zachování stejné struktury žádostí jako ve výše uvedeném dotazníkovém šetření České školní inspekce z června 2013 s tím, že by tak v rámci IROP mohlo být podpořeno 1 159 vzdělávacích zařízení (mimo zařízení předškolní péče) - (tj. 1 159 = 10,48 mld. Kč / (požadavek dle dotazníkového šetření - 15,3 mld. Kč /1 692)). Průměrné náklady na jedno "školní" zařízení činí 9.042.553 Kč (10,48 mld. / 1159 zařízení).
Z realizovaných projektů na rozšíření kapacit předškolních zařízení v regionálních operačních programech z minulého programového období vyplývá mediánová výše rozpočtu takového projektu ve výši 11 650 643 Kč. Řídicí orgán předpokládá vynaložit na zařízení předškolní péče 2,12 mld. Kč, a proto předpokládá realizaci 182 projektů orientovaných na zařízení v rámci předškolní péče (182 = 2,12 mld.). Průměrné náklady na jedno "předškolní" zařízení činí 11.648.352 Kč (2.12 mld./182 zařízení)
Celkem by tak mělo být podpořeno 1 341 vzdělávacích zařízení (1 159 +182 = 1 341)
Projekty se budou ve většině případů týkat stavebních úprav zařízení určených pro předškolní péči na základě zkušeností z minulého programového období z obdobných projektů realizovaných v regionálních operačních programech (ROP). Řídicí orgán předpokládá délku trvání projektů do 1 roku a jejich rozdělení do dvou etap. Z důvodu dosud neuzavřených Místních akčních plánů pro vzdělávání (MAP) a Krajských akčních plánů pro vzdělávání (KAP) a rovněž z důvodu víceetapových projektů odhaduje řídící orgán (ŘO) naplnění milníku ve výši 10 % z cílové hodnoty.  Na základě uváděného stavu lze očekávat, že první projekty budou předkládány nejdříve koncem roku 2016 s tím, že do hodnoty milníku v roce 2018 se započítají pouze dokončené projekty. Tento indikátor, který je určen do výkonnostního rámce rovněž jako milník pro rok 2018, pokrývá celou alokaci určenou pro specifický cíl - 2.4</t>
  </si>
  <si>
    <t>09.6.92.6.4.1</t>
  </si>
  <si>
    <t>09.6.92.6.4.2</t>
  </si>
  <si>
    <t>09.2.82.16.2.1</t>
  </si>
  <si>
    <t>8,478262E+08</t>
  </si>
  <si>
    <t>Na základě rozpočtu na operaci a míry kofinancování.</t>
  </si>
  <si>
    <t>1E+08</t>
  </si>
  <si>
    <t>09.2.80.16.2.1</t>
  </si>
  <si>
    <t>2,9439E+07</t>
  </si>
  <si>
    <t>4,020919E+07</t>
  </si>
  <si>
    <t>5,013086E+07</t>
  </si>
  <si>
    <t>2,918816E+07</t>
  </si>
  <si>
    <t>4724782</t>
  </si>
  <si>
    <t>2,45075E+08</t>
  </si>
  <si>
    <t>09.3.82.16.2.2</t>
  </si>
  <si>
    <t>1,17756E+08</t>
  </si>
  <si>
    <t>2,580066E+07</t>
  </si>
  <si>
    <t>1,285082E+08</t>
  </si>
  <si>
    <t>6,538136E+07</t>
  </si>
  <si>
    <t>0,12</t>
  </si>
  <si>
    <t>Jedná se o podíl podporované plochy v rámci opatření přispívající ke zvýšení biodiverzity na lesní půdě. Stanovení cílové hodnoty u dílčích opatření je popsáno u výstupových indikátorů k jednotlivým opatřením/podopatřením (O.5). Výsledkem je podíl vůči celkové ploše lesa (dle Eurostat) - kontextový indikátor 29. Na základě stanovení výpočtu (definice společného indikátoru ze strany EK) se z implementovaných opatření PRV započítává u lesní půdy pouze operace 15.1.1 = 3 000 ha očekávané rozsahu (cílová území, zohlednění definice žadatele + podmínek operace)</t>
  </si>
  <si>
    <t>1865</t>
  </si>
  <si>
    <t>09.4.84.10.1.1</t>
  </si>
  <si>
    <t>0,32</t>
  </si>
  <si>
    <t>Jedná se o podíl podporované plochy Integrované produkce ovoce,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</si>
  <si>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09.4.84.10.1.2</t>
  </si>
  <si>
    <t>Jedná se o podíl podporované plochy Integrované produkce révy vinné,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</si>
  <si>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09.4.84.10.1.3</t>
  </si>
  <si>
    <t>0,17</t>
  </si>
  <si>
    <t>Jedná se o podíl podporované plochy Integrované produkce zeleniny,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</si>
  <si>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09.4.84.10.1.4</t>
  </si>
  <si>
    <t>22,91</t>
  </si>
  <si>
    <t>Jedná se o podíl podporované plochy v rámci Ošetřování travních porostů,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</si>
  <si>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09.4.84.10.1.6</t>
  </si>
  <si>
    <t>0,07</t>
  </si>
  <si>
    <t>Jedná se o podíl podporované plochy Biopásů (resp. plochy orné půdy, na které jsou biopásy založeny),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</si>
  <si>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09.4.84.10.1.7</t>
  </si>
  <si>
    <t>0,03</t>
  </si>
  <si>
    <t>Jedná se o podíl podporované plochy orné půdy s managementem vhodným pro ochranu čejky chocholaté,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</si>
  <si>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09.4.84.11.1.1</t>
  </si>
  <si>
    <t>1,14</t>
  </si>
  <si>
    <t>Jedná se o podíl podporované plochy v přechodu na ekologické zemědělství,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</si>
  <si>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09.4.84.11.2.1</t>
  </si>
  <si>
    <t>10,25</t>
  </si>
  <si>
    <t>Jedná se o podíl podporované plochy v systému ekologické zemědělství,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</si>
  <si>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09.4.84.12.1.1</t>
  </si>
  <si>
    <t>0,16</t>
  </si>
  <si>
    <t>Jedná se o podíl podporované plochy travních porostů v oblastech Natura 2000 a tzv. stepping stones, která byla na základě podmínek opatření identifikována jako operace přispívající ke zvýšení biodiverzity na zemědělské půdě.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</si>
  <si>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Cílová hodnota indikátoru je určena na základě výstupů z dokumentu "Zajištění odolnosti a vybavenosti základních složek integrovaného záchranného systému – Policie ČR a Hasičského záchranného sboru ČR (včetně JSDH) v území, s důrazem na přizpůsobení se změnám klimatu a novým rizikům v období 2014 – 2020" nebo "Zajištění odolnosti a vybavenosti základních složek integrovaného záchranného systému – Krajských zdravotnických záchranných služeb v území, s důrazem na přizpůsobení se změnám klimatu a novým rizikům v období 2014 – 2020" a jejich aktualizacemi, kde jsou uvedeny mimo jiné mapové podklady, zachycující vybrané sledované ukazatele ve vazbě na exponovaná území definovaná v příloze č. 6 programového dokumentu IROP a stanovené normativy pro vybavení a zodolnění složek IZS.  Předmětné dokumenty, které budou schváleny ministrem vnitra respektive Komisí Rady AKČR pro zdravotnictví, identifikuje hlavní potřeby rozvoje složek Hasičského záchranného sboru (i JSDH), Policie ČR ZZS.  
Na opatření "Posílení vybavení technikou a věcnými prostředky v exponovaných územích" je vyčleněno 36% alokace SC 1.3, tedy 1 714 mil Kč. Průměrná částka na jeden set je 1,9 mil. Kč. Jedná se o průměrnou cenu za jeden set techniky a věcných prostředků. V závislosti na charakteru projektu se v některých případech může konečná cena od průměrné lišit.</t>
  </si>
  <si>
    <t>Milník a cílová hodnota indikátoru je určena na základě výstupů z dokumentů "Zajištění odolnosti a vybavenosti základních složek integrovaného záchranného systému – Policie ČR a Hasičského záchranného sboru ČR (včetně JSDH) v území, s důrazem na přizpůsobení se změnám klimatu a novým rizikům v období 2014 – 2020" nebo "Zajištění odolnosti a vybavenosti základních složek integrovaného záchranného systému – Krajských zdravotnických záchranných služeb v území, s důrazem na přizpůsobení se změnám klimatu a novým rizikům v období 2014 – 2020" a jejich aktualizacemi, kde jsou mimo jiné uvedeny mapové podklady, zachycující vybrané sledované ukazatele ve vazbě na exponovaná území definovaná v příloze č. 6 programového dokumentu IROP.  Předmětné dokumenty, které budou schváleny ministrem vnitra respektive Komisí Rady AKČR pro zdravotnictví, identifikuje hlavní potřeby rozvoje složek Hasičského záchranného sboru (i JSDH), Policie ČR a ZZS.
1) V případě realizace projektů zaměřených na posílení odolnosti staveb, ve kterých jsou základní složky IZS dislokovány, k zajištění ochrany před nepříznivými dopady mimořádných událostí, aby základní složky IZS mohly plnit své úkoly i v podmínkách mimořádné události (např. opatření směřující k zajištění energetické soběstačnosti) a vybudování nových dislokací základních složek IZS k zajištění jejich adekvátní připravenosti, např. pro zajištění přijatelné reakční doby pro efektivní nasazení základních složek IZS z důvodu velkých vzdáleností na místo zásahu je cílová hodnota stanovena ve výši 49 objektů, sloužících k výkonu činnosti složek IZS v "exponovaných územích". "Exponovaná území" jsou území se zvýšeným či předpokládaným výskytem mimořádných událostí a rizik z nich vyplývajících, nebo s kumulovanými mimořádnými událostmi a riziky z nich vyplývajícími, které souvisejí s klimatickými změnami, antropogenními a technologickými riziky. Seznam exponovaných území je uveden v příloze č. 6 programového dokumentu IROP. 
Na opatření "Posílení odolnosti (včetně soběstačnosti) + nové dislokace v exponovaných územích" je vyčleněno 43% alokace SC 1.3, tedy 2.047 mil. Kč. Průměrná cena jednoho zodolněného či vybudovaného objektu je 42 mil. Kč. V závislosti na charakteru projektu se v některých případech může konečná cena od průměrné lišit. Kontrola této hodnoty byla provedena výpočtem průměrné částky projektů již zrealizovaných v minulosti zaměřených na modernizaci či výstavbu stanic jednotek složek IZS. Zodolnění stanic vůči mimořádným událostem zahrnuje celou řadu opatření včetně např. energetické soběstačnosti, a tedy může vykazovat vyšší investiční náklady oproti "běžným" nezodolněným objektům. 
V souvislosti s milníkem je do konce roku 2018 naplánováno zodolnění či výstavba 15 stanic, respektive objektů složek IZS.  Cílem je do roku 2023 zodolnit či vystavět 49 stanic, respektive objektů složek IZS.
2) V případě realizace projektů zaměřených na modernizaci vzdělávacích a výcvikových zařízení pro složky IZS (simulátory, trenažery, polygony apod. a jejich vybavení), zaměřených na rozvoj specifických dovedností a součinnost základních složek IZS při řešení mimořádných událostí je cílová hodnota stanovena ve výši 37 objektů. V případě této aktivity budou vzdělávací a výcviková pracoviště modernizována či budována pouze v rámci stávajících vzdělávacích či výcvikových zařízení (objektů) a objekt bude započítán tolikrát, kolik výcvikových či vzdělávacích pracovišť bude vystavěno či zmodernizováno. "Vzdělávacími či výcvikovými zařízeními" chápeme výcviková a vzdělávací střediska, centra, školy apod.
Na opatření "Modernizace vzdělávacích a výcvikových zařízení" je vyčleněno 21% alokace SC 1.3, tedy 1.000 mil Kč. Průměrná cena jednoho vzdělávacího či výcvikového pracoviště je 27 mil. Kč. V závislosti na charakteru projektu se v některých případech může konečná cena od průměrné lišit.
V souvislosti s milníkem je do roku 2018 naplánováno zmodernizovat či vystavět 10 vzdělávacích či výcvikových pracovišť, respektive objektů. Cílem je do roku 2023 zmodernizovat či vystavět 37 vzdělávacích či výcvikových pracovišť, respektive objektů. 
V rámci obou výše uvedených tematických okruhů typů projektů (viz bod 1 a 2) je cílem do roku 2023 zmodernizovat či vystavět 86 objektů složek IZS.</t>
  </si>
  <si>
    <t>09.4.85.11.1.1</t>
  </si>
  <si>
    <t>Jedná se o podíl podporované plochy přechodu na ekologické zemědělství v rámci opatření přispívající ke zlepšení hospodaření s vodou na zemědělské půdě. Stanovení cílové hodnoty u dílších opatření je popsáno u výstupových indikátorů k jednotlivým opatřením/podopatřením (O.5). Výsledkem je podíl vůči celkové ploše zemědělské půdy (dle Eurostat) - kontextový indikátor 18).</t>
  </si>
  <si>
    <t>09.4.85.11.2.1</t>
  </si>
  <si>
    <t>Jedná se o podíl podporované plochy v systému ekologického zemědělství v rámci opatření přispívající ke zlepšení hospodaření s vodou na zemědělské půdě. Stanovení cílové hodnoty u dílčích opatření je popsáno u výstupových indikátorů k jednotlivým opatřením/podopatřením (O.5). Výsledkem je podíl vůči celkové ploše zemědělské půdy (dle Eurostat) - kontextový indikátor 18).</t>
  </si>
  <si>
    <t>11100</t>
  </si>
  <si>
    <t>Stanoveno na základě očekávaného rozsahu způsobilé plochy v registru půdy LPIS (dané kultury - sady v IP). Jelikož se jedná o plošné opatření, lze považovat očekávanou plochu za cílovou. Žadatele při splnění podmínek opatření mají na dotaci nárok.</t>
  </si>
  <si>
    <t>10400</t>
  </si>
  <si>
    <t>Stanoveno na základě očekávaného rozsahu způsobilé plochy v registru půdy LPIS (dané kultury - vinice v IP). Jelikož se jedná o plošné opatření, lze považovat očekávanou plochu za cílovou. Žadatele při splnění podmínek opatření mají na dotaci nárok.</t>
  </si>
  <si>
    <t>Stanoveno na základě očekávaného rozsahu způsobilé plochy v registru půdy LPIS (zelenina v režimu IP). Jelikož se jedná o plošné opatření, lze považovat očekávanou plochu za cílovou. Žadatele při splnění podmínek opatření mají na dotaci nárok.</t>
  </si>
  <si>
    <t>800000</t>
  </si>
  <si>
    <t>Stanoveno na základě očekávaného rozsahu způsobilé plochy v registru půdy LPIS (kultura travní porost). Jedná se o plochy vymezených typů biotopů ve volné krajině a prioritních oblastech (nadstavbové managementy). Při stanovení výměry byly uváženy podmínky daných titulů (např. plnění intenzity počtu hospodářských zvířat). Jelikož se jedná o plošné opatření, lze považovat očekávanou plochu za cílovou. Žadatele při splnění podmínek opatření mají na dotaci nárok.</t>
  </si>
  <si>
    <t>Stanoveno na základě očekávaného rozsahu ploch se založenými biopásy v předcházejících programových obdobích.</t>
  </si>
  <si>
    <t>Stanoveno na základě očekávaného rozsahu způsobilé plochy v registru půdy LPIS - na základě mapování České společnosti ornitologické bylo provedeno vymezení oblastí "hnízdiště čejky", které bylo přeneseno do LPIS. Na těchto plochách mohou žadatelé čerpat dotaci na ochranu tohoto ptačího druhu. Jelikož se jedná o plošné opatření, lze považovat očekávanou plochu za cílovou. Žadatele při splnění podmínek opatření mají na dotaci nárok.</t>
  </si>
  <si>
    <t>39750</t>
  </si>
  <si>
    <t>Stanoveno na základě dlouhodobého trendu přechodu na systém hospodaření v ekologickém režimu při zohlednění podmínek poskytování dotace na jednotlivé kultury z.p. Dále byly zohledněny finanční alokace na dané opatření (stanoveno na základě prioritizace potřeb při přípravě programového dokumentu).</t>
  </si>
  <si>
    <t>357750</t>
  </si>
  <si>
    <t>Stanoveno na základě očekávaného rozsahu způsobilé plochy v registru půdy LPIS (plocha zemědělské půdy způsobilá dle kultury a způsobu hospodaření (EZ) k příjmu dotace). Jelikož se jedná o plošné opatření, lze považovat očekávanou plochu za cílovou. Žadatele při splnění podmínek opatření mají na dotaci nárok.Dále byly zohledněny finanční alokace na dané opatření (stanoveno na základě prioritizace potřeb při přípravě programového dokumentu).</t>
  </si>
  <si>
    <t>Stanoveno na základě očekávaného rozsahu způsobilé plochy v registru půdy LPIS (plocha zemědělské půdy způsobilá - kultura travní porost v oblastech Natura 2000, které jsou zároveň vymezeny jako 1. zóny NP a CHKO i na ostatní území v rámci 1. zóny NP a CHKO). Jelikož se jedná o plošné opatření, lze považovat očekávanou plochu za cílovou. Žadatele při splnění podmínek opatření mají na dotaci nárok.</t>
  </si>
  <si>
    <t>09.4.84.13.1.1</t>
  </si>
  <si>
    <t>510000</t>
  </si>
  <si>
    <t>09.4.84.13.1.2</t>
  </si>
  <si>
    <t>310000</t>
  </si>
  <si>
    <t>Stanoveno na základě očekávaného rozsahu způsobilé plochy v registru půdy LPIS (plocha travních porostů způsobilá na základě kritérií vymezení ostatních oblastí LFA). Jelikož se jedná o plošné opatření, lze považovat očekávanou plochu za cílovou. Žadatele při splnění podmínek opatření mají na dotaci nárok.</t>
  </si>
  <si>
    <t>09.4.84.13.1.3</t>
  </si>
  <si>
    <t>Stanoveno na základě očekávaného rozsahu způsobilé plochy v registru půdy LPIS (plocha zemědělské půdy způsobilá na základě kritérií vymezení specifických oblastí LFA). Jelikož se jedná o plošné opatření, lze považovat očekávanou plochu za cílovou. Žadatele při splnění podmínek opatření mají na dotaci nárok.</t>
  </si>
  <si>
    <t>3000</t>
  </si>
  <si>
    <t>Maximální možný rozsah při cílení na lesní pozemky v ZCHÚ a oblastech Natura 2000 a bez způsobilosti státních lesů je 39 tis. ha. Na základě zkušeností z předchozího programového období, zájmu žadatelů o vstup do tohoto opatření a při finanční alokace daného dotačního titulu byla stanovena cílová hodnoty 3 000 ha lesa.</t>
  </si>
  <si>
    <t>09.4.84.15.2.1</t>
  </si>
  <si>
    <t>19000</t>
  </si>
  <si>
    <t>Stanoveno na základě předběžného odhadu plochy při zohlednění podmínek daného opatření, způsobilosti žadatele a finanční alokaci daného dotačního titulu.</t>
  </si>
  <si>
    <t>09.4.86.10.1.5</t>
  </si>
  <si>
    <t>1,03</t>
  </si>
  <si>
    <t>Jedná se o podíl podporované plochy zatravněné orné půdy, která byla na základě podmínek opatření identifikována jako operace přispívající k předcházení erozi půdy a lepší hospodaření s půdou .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</si>
  <si>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09.4.86.10.1.8</t>
  </si>
  <si>
    <t>0,01</t>
  </si>
  <si>
    <t>Jedná se o podíl podporované plochy zatravněných drah soustředěného odtoku, která byla na základě podmínek opatření identifikována jako operace přispívající k předcházení erozi půdy a lepší hospodaření s půdou .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</si>
  <si>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09.4.86.11.1.1</t>
  </si>
  <si>
    <t>Jedná se o podíl podporované plochy přechodu na ekologické zemědělství, která byla na základě podmínek opatření identifikována jako operace přispívající k předcházení erozi půdy a lepší hospodaření s půdou .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</si>
  <si>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09.4.86.11.2.1</t>
  </si>
  <si>
    <t>Jedná se o podíl podporované plochy systému ekologického zemědělství, která byla na základě podmínek opatření identifikována jako operace přispívající k předcházení erozi půdy a lepší hospodaření s půdou . Stanovení cílové hodnoty u dílčích opatření je popsáno u výstupových indikátorů k jednotlivým operacím (O.5). Výsledkem je podíl vůči celkové ploše zemědělské půdy (dle Eurostat) - kontextový indikátor 18 = 3 491 818 ha). Cílová hodnota je indikativní, v PRV je stanovena na úrovni celé prioritní oblasti (resp. opatření). rozpad na úroveň operace slouží pouze pro jednotnou evidenci v NČI.</t>
  </si>
  <si>
    <t>09.4.86.8.5.1</t>
  </si>
  <si>
    <t>0,4</t>
  </si>
  <si>
    <t>Jedná se o podíl podporované plochy dané operace přispívající ke zlepšení hospodaření s půdou v lesích. Stanovení cílové hodnoty u dílčích opatření je popsáno u výstupových indikátorů k jednotlivým operacím (O.5). Výsledkem je podíl vůči celkové ploše zemědělské půdy (dle Eurostat) - kontextový indikátor 29 (2599142 ha lesa). Cílová hodnota je indikativní, v PRV je stanovena na úrovni celé prioritní oblasti (resp. opatření). rozpad na úroveň operace slouží pouze pro jednotnou evidenci v NČI.</t>
  </si>
  <si>
    <t>09.4.86.8.5.2</t>
  </si>
  <si>
    <t>0,04</t>
  </si>
  <si>
    <t>Jedná se o podíl podporované plochy dané operace přispívající ke zlepšení hospodaření s půdou v lesích. Stanovení cílové hodnoty u dílčích opatření je popsáno u výstupových indikátorů k jednotlivým opatřením/podopatřením (O.5, O.6). Výsledkem je podíl vůči celkové ploše zemědělské půdy (dle Eurostat) - kontextový indikátor 29. Cílová hodnota je indikativní, v PRV je stanovena na úrovni celé prioritní oblasti (resp. opatření). rozpad na úroveň operace slouží pouze pro jednotnou evidenci v NČI.</t>
  </si>
  <si>
    <t>09.4.86.8.5.3</t>
  </si>
  <si>
    <t>0,09</t>
  </si>
  <si>
    <t>Cílová hodnota je součtem cílových stavů realizovaných v rámci jednotlivých projektů v oblasti návazné péče a vysoce specializované péče. Hodnota vychází z počtu poskytovatelů zdravotní péče, kteří splňují kritéria Koncepce návazné péče a je očištěna o počet neúspěšných projektů na základě zkušenosti z IOP (cca 20 %) v minulém období. Za návaznou péči je označována péče, která předchází nebo následuje po péči vysoce specializované. Vysoce specializované péče je poskytována pacientům pokaždé, kdy to jejich stav nevyhnutelně vyžaduje. Z hlediska návazné péče tvoří skupinu možných (potencionálních) příjemců 71 zdravotnických pracovišť. (zdroj: Asociace krajů České republiky). Vzhledem k výši alokace je z těchto 71 potencionálních zdravotnických pracovišť (poskytovatelů) možné realizovat projekty pouze u 57 z nich.
Cílová hodnota indikátoru dále zahrnuje počet center vysoce specializované péče. Centra vysoce specializované péče jsou definována zákonem č. 372/2011 Sb., o zdravotních službách. Počet center vysoce specializované péče v oborech perinatologie (12) a onkogynekologie (14) je dán počtem poskytovatelů akreditovaných Ministerstvem zdravotnictví ČR. 
Cílová hodnota ve výši 83 pracovišť se skládá z 57 pracovišť (poskytovatelů) návazné péče, 12 center vysoce specializované péče v oblasti perinatologie a 14 center zaměřených na onkogynekologii (tj. 57+12+14 = 83). V letech 2015-2018 budou především podpořeni poskytovatelé vysoce specializované péče (perinatologické a onkogynekologické). 
 1) V případě vysoce specializované péče je věcný obsah projektu předurčen technickými požadavky na vybavení center vysoce specializované péče. Seznam technologií a základní požadavky na jejich parametry jsou předem stanoveny Věstníky Ministerstva zdravotnictví ČR, ve kterých se zveřejňují výzvy k předkládání žádostí o zařazení do sítě center. Půjde tedy o obdobné projekty a lze předpokládat jejich rychlou realizaci. Délka realizace projektu vč. administrace výzev a proplacení bude přibližně 2,5 - 3 roky a vychází ze zkušeností s realizací projektů v oblasti intervence 3.2 IOP v minulém období, které byly také zaměřeny na vybavení center vysoce specializované péče. Koncem roku 2018 lze očekávat 90 % zrealizovaných projektů u 23 pracovišť. 
2) V případě podpory návazné péče budou projekty odlišné, protože budou odrážet individuální potřeby poskytovatelů zdravotních služeb. Jejich realizace a administrace tedy bude komplikovanější a časově náročnější. Do konce roku 2018 lze na základě mapování absorpční kapacity předpokládat dokončení cca 10 projektů návazné péče, které budou zaměřeny pouze na modernizaci přístrojového vybavení, a které nevyžadují stavební úpravy. Z výše uvedených důvodů byla stanovena výše milníku pro rok 2018 na 24 pracovišť. Zbývající poskytovatelé péče budou podpořeni do konce roku 2023. Zmiňovaný postup naplňování indikátorů by měl být platný v případě, že první výzvy budou vyhlášeny nejpozději v prosinci 2015. Indikátor – „Podpořená pracoviště zdravotní péče“ se vztahuje k 71 % alokace specifického cíle. Vnitřně je dále rozdělen na 15 % alokace SC pro centra vysoce specializované péče a 56 % pro poskytovatele návazné péče. 
Vysoce specializovaná péče: Alokace byla rozdělena na základě mapování absorpční kapacity a zkušeností z IOP v minulém období. Průměrný rozpočet na projekt činil 45,5 mil. Kč. Pro projekty zaměřené na onkogynekologickou péči, kde se nepředpokládá pořízení velkých technologií, byla tato částka ponížena na průměrně 32 mil. Kč na projekt. V případě perinatologických center byla naopak částka navýšena na 60 mil. Kč na projekt. Průzkumu absorpční kapacity ukazoval jako průměrný požadavek na jeden projekt cca 74 mil Kč. Hodnota 60 milionů se proto jeví jako reálná. Dle vyjádření potenciálních příjemců zde bude také větší potřeba stavebních úprav souvisejících s pořizováním nových technologií.
Návazná péče: V případě návazné péče ukazoval průzkum absorpční kapacity požadavek cca 160 mil Kč na jeden projekt. V době, kdy byl průzkum prováděn, však ještě nebyla přesně známa všechna kritéria pro poskytovatele návazné péče a většina respondentů současně vyčíslovala své požadavky na realizaci staveb. S ohledem na rozdělení prostředků ve zbývajících aktivitách a na skutečnost, že možnost realizace staveb bude omezena, byl snížen odhad na průměrný rozpočet projektu na 76 235 000 Kč.</t>
  </si>
  <si>
    <t>38368</t>
  </si>
  <si>
    <t>1675</t>
  </si>
  <si>
    <t>Aktivity, které budou měřeny tímto indikátorem, vycházejí z reformy psychiatrické péče. Jejich cílové hodnoty, délka realizace a průměrné náklady byly stanoveny na základě průzkumu absorpční kapacity a odborného odhadu, neboť péče mobilních týmů a péče mimo dlouhodobé instituce (kromě psychiatrických ambulancí) v ČR téměř neexistuje a nejsou proto k dispozici žádná statistická data nebo referenční hodnoty. 
Výchozí hodnota vychází z podkladů České psychiatrické společnosti, která v ČR eviduje 20 zařízení psychiatrické péče komunitního charakteru (tzv. denních stacionářů) s tím, že jedno toto zařízení zajistí péči přibližně 20ti osobám za den, což v celkovém úhrnu činí 200 osob za den.
Celková cílová hodnota ve výši 1675 osob za den se v rámci reformy psychiatrické péče rozpadá na projekty, které jsou nedílnou součástí reformy psychiatrické péče (tj. 600 osob/den v rámci mobilních týmu + 1075 v rámci zařízení pro poskytování komunitní péče a deinstitucionalizované péče).
1) Cílová hodnota ve vztahu k - pořízení vybavení mobilních týmů:
Cílová hodnota této podskupiny byla stanovena ve výši 600 osob/den s tím, že tato hodnota byla nastavena ve spolupráci s odbornou psychiatrickou společností jako gestorem reformy a vychází z praktické zkušenosti. Na základě dat vycházejících z odborného materiálu nazvaného "Mapování stavu psychiatrické péče" byla stanovena cílová hodnota kapacity mobilního týmu, která vyjadřuje počet pacientů, kterým je možné poskytnout službu v jednom dni. Z uváděných hodnot bylo možné stanovit, že jeden mobilní tým bude schopen poskytnout denně péči 20 pacientům (v případě plánovaného počtu ve výši 30ti mobilních týmů se jedná o poskytnutí pomoci 600 osobám za den) .
Průměrný náklad na jeden mobilní tým je 3,5 milionu. Náklady na dosažení jedné jednotky indikátoru u této aktivity činí 175 000,- Kč na osobu.
2) Cílová hodnota ve vztahu k - zřizování nových či rekonstrukce stávajících zařízení pro poskytování komunitní péče (centra duševního zdraví, stacionářů/ambulancí, akutní psychiatrická oddělení) a taktéž k - zřizování nových či rekonstrukce stávajících zařízení pro dosažení deinstitucionalizované péče (akutních psychiatrických oddělení):
Cílová hodnota této podskupiny je stanovena jako součet kapacit podpořených center duševního zdraví, stacionářů/ambulancí a kapacit akutních psychiatrických oddělení s tím, že výsledná hodnota je stanovena ve výši 1075 osob/den. (30 center duševního zdraví s kapacitou 15 osob = 450 osob/den; 20 stacionářů/ambulancí s kapacitou 10 osob = 200 osob/den; 15 akutních psychiatrických oddělení s kapacitou 15 osob=225 osob/den. K této hodnotě byla přičtena vstupní kapacita stávajících stacionářů, což činí 200 osob/den.)
Stacionáře/ambulance - vstupní zpráva Strategie reformy psychiatrické péče uvádí, že nyní v ČR funguje 20 denních stacionářů. Kapacita stacionářů (cca 10 osob na stacionář) byla stanovena s ohledem na zkušenost psychiatrické společnosti s existujícími zařízeními v ČR a vychází z počtu pacientů, kteří byli podle materiálu "Mapování stavu psychiatrické péče" ošetřováno v roce 2012 v denních stacionářích při lůžkových zařízeních. Novější číslo není k dispozici. 
Průměrný náklad na podporu stacionáře/ambulance je 10 000 000 Kč. Jeden stacionář/ambulance má průměrnou kapacitu 10 osob. Průměrný náklad jednotky indikátoru (kapacita pro jednu osobu) je tak 1 000 000,-
Centra duševního zdraví - jsou novým konceptem, který dosud neexistuje a jejich budoucí kapacita může být pouze odhadnuta. Centrum duševního zdraví je definováno ve strategii reformy psychiatrické péče. Jejich kapacita (15 osob na jedno centrum) byla odhadnuta gestorem reformy - Psychiatrickou společností. Vychází z kapacity existujících stacionářů, a jelikož se předpokládá, že bude nabízet širší škálu služeb, byla navýšena na 15. Kapacitu podpořených psychiatrických oddělení odhadl gestor reformy - Psychiatrická společnost na 15 osob. 
Průměrný náklad na podporu centra duševního zdraví je 25 000 000 Kč. Jedno centrum duševního zdraví má průměrnou kapacitu 15 osob. Průměrný náklad jednotky indikátoru (kapacita pro jednu osobu) je tak 1 665 000,-
Kapacitu podpořených akutních psychiatrických oddělení - odhadl gestor reformy Psychiatrická společnost na 15 osob. Průměrný náklad na podporu akutního psychiatrického oddělení je cca 80 000 000 Kč. Jedno akutní psychiatrické oddělení má průměrnou kapacitu 15 osob. Průměrný náklad na jednotku indikátoru je tak 5 328 000 Kč.</t>
  </si>
  <si>
    <t>1234</t>
  </si>
  <si>
    <t>1150</t>
  </si>
  <si>
    <t>2,755</t>
  </si>
  <si>
    <t>1,925</t>
  </si>
  <si>
    <t>0,02</t>
  </si>
  <si>
    <t>09.2.80.1.1.1</t>
  </si>
  <si>
    <t>446055</t>
  </si>
  <si>
    <t>09.2.80.1.2.1</t>
  </si>
  <si>
    <t>297370</t>
  </si>
  <si>
    <t>09.2.80.16.3.1</t>
  </si>
  <si>
    <t>09.2.81.1.1.1</t>
  </si>
  <si>
    <t>34228</t>
  </si>
  <si>
    <t>09.2.81.1.2.1</t>
  </si>
  <si>
    <t>22819</t>
  </si>
  <si>
    <t>09.2.81a.1.1.1</t>
  </si>
  <si>
    <t>36457</t>
  </si>
  <si>
    <t>09.2.81a.1.2.1</t>
  </si>
  <si>
    <t>24304</t>
  </si>
  <si>
    <t>09.3.82.1.1.1</t>
  </si>
  <si>
    <t>240326</t>
  </si>
  <si>
    <t>09.3.82</t>
  </si>
  <si>
    <t>1740</t>
  </si>
  <si>
    <t>Stanoveno na základě očekávaného rozsahu realizovaných projektů a finanční alokace na danou operaci stanovenou na základě potřeb – oplocení MZD</t>
  </si>
  <si>
    <t>Stanoveno na základě očekávané rozsahu (územní působnost – PUPFL mimo ZCHÚ a Natura 2000) + zkušenost z předcházejících programových období (velikost projektů, zájem žadatelů)</t>
  </si>
  <si>
    <t>Stanoveno na základě očekávaného rozsahu realizovaných projektů a finanční alokace na danou operaci stanovenou na základě potřeb. Dále byla zohledněna cílenost operace (imisní oblasti A a B)</t>
  </si>
  <si>
    <t>1437</t>
  </si>
  <si>
    <t>3496</t>
  </si>
  <si>
    <t>09.4.86.8.3.1</t>
  </si>
  <si>
    <t>09.4.86.8.4.1</t>
  </si>
  <si>
    <t>09.4.86.8.4.2</t>
  </si>
  <si>
    <t>09.3.82.14.1.1</t>
  </si>
  <si>
    <t>Odhad na základě definice příjemce, podmínek opatření a množství zvířat daného zemědělce (za využití dat z registru zvířat a zjišťování ÚZEI). V PRV se stanovuje cílová hodnota na úrovni opatření (1 400 žadatel</t>
  </si>
  <si>
    <t>09.3.82.14.1.2</t>
  </si>
  <si>
    <t>09.3.82.14.1.3</t>
  </si>
  <si>
    <t>09.3.82.14.1.4</t>
  </si>
  <si>
    <t>09.3.82.14.1.5</t>
  </si>
  <si>
    <t>4250</t>
  </si>
  <si>
    <t>Na základě rozpočtu opatření, průměrných nákladů na vzdělávací akci a předpokládaného počtu účastníků na jedné  vzdělávací akci.</t>
  </si>
  <si>
    <t>2290</t>
  </si>
  <si>
    <t>09.4.84.1.1.1</t>
  </si>
  <si>
    <t>12690</t>
  </si>
  <si>
    <t>Hodnota je odvozena od celkového potenciálního počtu žadatelů v P4. Vzhledem k tomu, že jedno opatření může přispívat k více prioritním oblastem, bude jeden žadatel proškolen na více PO 4, zároveň může být proškolen na více opatření najednou (záleží na typu a zaměření vzdělávací akce). Hodnota jsou značně indikativní a mohou být pro specifika P4 zavádějící.</t>
  </si>
  <si>
    <t>09.4.85.1.1.1</t>
  </si>
  <si>
    <t>09.4.86.1.1.1</t>
  </si>
  <si>
    <t>09.5.91.1.1.1</t>
  </si>
  <si>
    <t>1700</t>
  </si>
  <si>
    <t>Expertní odhad: Jako základ této hodnoty je vzata průměrná hodnota na jednu etapu současného projektu (%153), tj. cca 109 osob. Za období 2016-2023 je předpoklad 16 etap.</t>
  </si>
  <si>
    <t>09.1.77.2.1.1</t>
  </si>
  <si>
    <t>2536</t>
  </si>
  <si>
    <t>09.2.80.2.1.1</t>
  </si>
  <si>
    <t>4444</t>
  </si>
  <si>
    <t>ČSÚ
http://www.czso.cz/csu/redakce.nsf/i/data_pro_mistni_akcni_skupiny_mas</t>
  </si>
  <si>
    <t>5300000</t>
  </si>
  <si>
    <t>0,23</t>
  </si>
  <si>
    <t>Na základě průměru jednotkových nákladů na rekonstrukci  km lesní cesty a rozpočtu na operaci.</t>
  </si>
  <si>
    <t>09.3.82.16.4.1</t>
  </si>
  <si>
    <t>09.5.89.16.6.1</t>
  </si>
  <si>
    <t>Na základě  alokace a zkušeností z předchozího programového období.</t>
  </si>
  <si>
    <t>na základě plánu aktivit Sítě</t>
  </si>
  <si>
    <t>Na základě plánu akcí CSV.</t>
  </si>
  <si>
    <t>2739</t>
  </si>
  <si>
    <t>843000</t>
  </si>
  <si>
    <t>1294000</t>
  </si>
  <si>
    <t>7700</t>
  </si>
  <si>
    <t>10461</t>
  </si>
  <si>
    <t>7200</t>
  </si>
  <si>
    <t>1693</t>
  </si>
  <si>
    <t>Na základě ověření potřeb, diskuzí s partnery a klíčovými aktéry v rámci území a také na základě předpokládané reálné absorpční kapacity bylo stanoveno využití 39% alokace PO (tedy cca 5,6 mil EUR) pro aktivity spojené s tímto indikátorem. Obvyklá a odhadovaná velikost projektů v rámci rozvoje systémů je 800 tis. EUR. Odhadovaná cena odpovídá tomu, že na jedné straně hranice mohou být aktivity finančně náročnější, zatímco na druhé budou realizovány jednoduší a finančně méně náročné aktivity.</t>
  </si>
  <si>
    <t>Na základě ověření potřeb v rámci území bylo stanoveno, že poměrná část alokace PO 1 připadající na tento indikátor je zhruba 8,7 mil. Eur. Dále bylo na základě dosavadních zkušeností a oslovení expertů v rámci území stanoveno, že průměrná velikost projektu činí zhruba 900 tisíc eur pro nákup techniky a infrastruktury a cca 500 tisíc pro projekty odborné přípravy. V návaznosti na stanovení průměrné velikosti byl spočítán orientační počet projektů a následně cílová hodnota indikátoru, který tyto projekty naplní.</t>
  </si>
  <si>
    <t>Na základě ověřování potřeb, diskusí s partnery a klíčovými aktéry v území a také na základě předpokládané reálné absorpční kapacity bylo stanoveno využití cca 23 % alokace PO 2 (tj. cca 36,7 mil.  EUR) pro aktivity spojené s tímto indikátorem, z toho 
	cca 27 mil. EUR se předpokládá využít na aktivitu Zachování a obnova kulturních a přírodních atraktivit, směřující k jejich využití pro udržitelný rozvoj společného pohraničí
	cca 9,7 mil. EUR se předpokládá využít na aktivitu Podpora využití nehmotného kulturního dědictví. 
Obvyklá, resp. předpokládaná průměrná velikost projektů v oblasti zachování a obnovy kulturních a přírodních atraktivit činí 0,8 mil. EUR. Předpokládaná velikost projektů v oblasti využití nehmotného kulturního dědictví činí 0,42 mil. EUR.</t>
  </si>
  <si>
    <t>Na základě ověření potřeb, diskuzí s partnery a klíčovými aktéry v rámci území a také předpokládané reálné absorpční kapacity bylo stanoveno využití 5,6% alokace PO (tedy cca 6 mil EUR) pro aktivity spojené s tímto indikátorem. Předpokládaná průměrná velikost projektu naplňující tento indikátor je odhadována na 800 tis. EUR. Odhadovaná cena je předpokládá realizaci finančně náročnějších projektů na jedné straně hranice a současně i menších akcí na straně druhé. Cílová hodnota je také ovlivněna tím, že se předpokládá naplnění tohoto indikátoru také aktivitami fondu mikroprojektů.</t>
  </si>
  <si>
    <t>Na základě ověření potřeb, diskuzí s partnery a klíčovými aktéry v rámci území a také předpokládané reálné absorpční kapacity bylo stanoveno využití 37,6% alokace PO (tedy cca 60 mil EUR) pro aktivity spojené s tímto indikátorem. Kvantifikace cílové hodnoty vychází z předpokládané ceny za realizaci 1 km. Odhadovaná nákladnost činí 0,6 mil. EUR / km.</t>
  </si>
  <si>
    <t>Na základě ověření potřeb, diskuzí s partnery a klíčovými aktéry v rámci území a také na základě předpokládané reálné absorpční kapacity bylo stanoveno využití 5,6% alokace PO (tedy cca 9 mil EUR) pro aktivity spojené s tímto indikátorem. Očekávaná průměrná velikost projektu zohledňuje rozdílný charakter a náročnost jednotlivých typů akcí. Odhad je 450 tis. EUR. S ohledem na charakter aktivit se u každého projektu předpokládá vytvoření jednoho sdíleného mechanismu.</t>
  </si>
  <si>
    <t>Na základě ověření potřeb, diskuzí s partnery a klíčovými aktéry v rámci území a také předpokládané reálné absorpční kapacity bylo stanoveno využití 62,3% alokace PO (tedy cca 7,5 mil EUR) pro aktivity spojené s tímto indikátorem. Předpokládaná velikost nákladů souvisejících s účastí jedné osoby na programu vzdělávání činí 2 tis. EUR (jedná se o průměr zahrnující i složitější aktivity). U fondu mikroprojektů je odhadovaná cena o 20% vyšší. Tento indikátor bude z části naplňován také fondem mikroprojektů.</t>
  </si>
  <si>
    <t>Na základě ověření potřeb, diskuzí s partnery a klíčovými aktéry v rámci území a také na základě předpokládané reálné absorpční kapacity bylo stanoveno využití 31,3% alokace PO (tedy cca 3,75 mil EUR) pro aktivity spojené s tímto indikátorem. V rámci tohoto indikátoru bude realizována široká plejáda produktů (vzdělávací programy, systémová opatření, studie atd.), a proto je odhadovaná cena jednoho projektu 750 tis. EUR.</t>
  </si>
  <si>
    <t>2355</t>
  </si>
  <si>
    <t>V souladu se zdůvodněním finančních alokací byla pro tento indikátor stanovena celá alokace PO4. Charakter této osy je určen především přeshraničním specifikům, kde je indikátor počet partnerů vhodným ukazatelem. Na základě odhadů expertů a klíčových aktérů byla stanovena průměrná výše jednoho projektu 600 tis. EUR. U každého projektu se předpokládá zapojení dvou partnerů.</t>
  </si>
  <si>
    <t>Výchozí a cílová hodnota indikátoru je určena na základě výstupů z dokumentu "Zajištění odolnosti a vybavenosti základních složek integrovaného záchranného systému – Policie ČR a Hasičského záchranného sboru ČR (včetně JSDH) v území, s důrazem na přizpůsobení se změnám klimatu a novým rizikům v období 2014 – 2020" a "Zajištění odolnosti a vybavenosti základních složek integrovaného záchranného systému – Krajských zdravotnických záchranných služeb v území, s důrazem na přizpůsobení se změnám klimatu a novým rizikům v období 2014 – 2020" a jejich aktualizacemi, kde jsou uvedeny mimo jiné mapové podklady (vytvořené ve spolupráci s Českým hydrometeorologickým ústavem), zachycující vybrané sledované ukazatele ve vazbě na exponovaná území - definovaná i v příloze č. 6 programového dokumentu IROP a stanovené normativy pro vybavení a zodolnění složek IZS.  Předmětné dokumenty, které budou schváleny ministrem vnitra respektive Komisí Rady AKČR pro zdravotnictví, identifikují hlavní potřeby rozvoje složek Hasičského záchranného sboru (i JSDH), Policie ČR a ZZS.  Cílem je do roku 2023 dosáhnout snížení počtu exponovaných území s nedostatečnou připraveností složek IZS ze 108 na 48.  
Exponované území s nedostatečnou připraveností složek IZS je takové území, které nedosahuje standardy stanovené materiálem "Zajištění odolnosti a vybavenosti základních složek integrovaného záchranného systému – Policie ČR a Hasičského záchranného sboru ČR (včetně JSDH) v území, s důrazem na přizpůsobení se změnám klimatu a novým rizikům v období 2014 – 2020" nebo dokumentem "Zajištění odolnosti a vybavenosti základních složek integrovaného záchranného systému – Krajských zdravotnických záchranných služeb v území", s důrazem na přizpůsobení se změnám klimatu a novým rizikům v období 2014 – 2020".</t>
  </si>
  <si>
    <t>2465</t>
  </si>
  <si>
    <t>Zázemí pro sociální práci obcí a krajů se koncentrují podle místní působnosti v obcích i krajích. Předpokládá se podpora rozvíjení zázemí tam, kde bude identifikována jeho potřebnost. 
1. U služeb sociálního začleňování pro obyvatele sociálně vyloučených lokalit vycházíme ze strategií lokálního partnerství a dále také z toho, že v rámci IOP 3.1b bylo implementováno na podporu infrastruktury v soc. službách přes 300 mil. Kč ve 25 projektech za období cca 3 let s převisem poptávky.  Vzhledem k alokaci 552 mil. Kč a předpokládané absorpční kapacitě odhadujeme, že v příštím programovém období bude podpořeno 65 zázemí s průměrnou okamžitou kapacitou 15 osob a průměrnými náklady 8,5 mil. Kč na jedno zázemí.
2. Expertní odhad MPSV absorpční kapacity činí u sociálních služeb komunitního charakteru přibližně 1,8 mld. Kč pro 1 800 klientů zařízení při nákladovosti 1 mil. Kč na osobu (nákladovosti obdobné jako v minulém programovém období na deinstitucionalizaci). Jedno průměrné zázemí bude tvořeno objektem pro 9 osob (dle zkušeností z předchozího programového období), tj. vznikne cca 200 zázemí.
3. Dále odhadujeme, že pro zajištění individuální péče (např. pro děti se specifickými potřebami apod.) bude potřeba 1,3 mld. Kč, díky nimž bude vytvořeno zázemí pro okamžitou kapacitu 630 klientů. Díky podpoře předpokládáme, že bude vytvořeno a) 50 nízkokapacitních zařízení s náklady 20 mil. Kč na jedno zázemí a průměrnou kapacitou 10 klientů a dále b) 15 zázemí (např. pro děti a rodiče) rovněž po 20 mil. Kč s průměrnou kapacitou 8,75 klientů.
4. Výpočet kapacity sociální práce vychází z počtu pracovníků, kteří jsou schopni poskytnout službu nebo intervenci sociální práce v jeden okamžik (je myšlen počet pracovníků v přímé péči). Za jednoho klienta považujeme buď jednotlivce, nebo i skupinu. Dále se vychází z analýz dosud realizovaného individuálního projektu zaměřeného na Podporu sociální práce a dat MPSV k počtům soc. pracovníků ve veřejné správě. Koncový stav je stanoven na základě výpočtu minimálního stavu soc. pracovníků v obcích a krajích. Výkon sociální práce vyžaduje podporu 218 zázemí (ve 205 ORP a 13 krajích) s kapacitou 3 358 osob. Náklady na jedno zázemí jsou odhadovány na cca 0,48 mil Kč, tj. 105 mil. Kč.
5. Zázemí pro rozvoj potravinových bank (PB) je přímo navázán na poskytování pomoci z FEAD, která je distribuována registrovanými poskytovateli sociálních služeb podle zákona o sociálních službách. Potravinové banky by byly zahrnuty do organizační struktury poskytovatelů sociálních služeb. Jedná se o celkový počet podpořených zázemí (odběrných míst), tj. 5, pro poskytování potravinové a hmotné pomoci v rámci terénní, ambulantní či pobytové formy sociální služby sociálně vyloučeným osobám či osobám sociálním vyloučením ohroženým při nákladovosti 10 mil. Kč na jedno zázemí bude při alokaci 50 mil. Kč podpořeno 5 zázemí. V částce jsou zahrnuty výdaje na adaptace prostor skladu, aby vyhovoval předpisům na skladování potravin a veterinářským předpisům (pro potraviny živočišného původu) - výstavba či rekonstrukce/technické zhodnocení prostor; elektrický vysokozdvižný vozík; dodávkový automobil; chladicí a mrazicí komory a chladicí technika; vnitřní regálové vybavení a další potřebná technika. Odhad a požadavky byly definovány ve spolupráci s Českou federací potravinových bank, která v současnosti zastřešuje síť potravinových bank. 
Očekávané náklady 3,73 mld. Kč</t>
  </si>
  <si>
    <t>V ČR není dosud sociální bydlení legislativně ukotveno. Data vychází ze strategických plánů partnerství Agentury pro sociální začleňování, kde je odhadována absorpční kapacita na 9.350 sociálních bytů. Vzhledem k předpokládané alokaci ve výši 7,5 mld. Kč a k očekávaným průměrným nákladům na jeden byt ve výši cca 1,5 mil. Kč, byla stanovena cílová hodnota ve výši 5.000 nových či zmodernizovaných bytových jednotek. 
Milník pro rok 2018 je ve výši 20% z cílové hodnoty. Milník byl takto nastaven s ohledem na charakter projektů (zpravidla stavebních) a jejich časovou náročnost a s přihlédnutím ke zkušenostem z končícího programového období. Ze zkušeností z končícího programového období předpokládáme, že doba realizace stavebních projektů se bude pohybovat okolo dvou let. Na základě těchto skutečností predikujeme, že většina projektů bude dokončena až koncem programového období.   
Tento indikátor (milník) zařazený do výkonnostního rámce pokrývá 65 % alokace daného specifického cíle.
Odhadované celkové náklady 7,5 mld. Kč.</t>
  </si>
  <si>
    <t>Tento typ zařízení byl v tomto období (2007-2013) experimentálně zřízen v Mostě (CZ.1.06/3.1.00/03.06426 - Polyfunkční centrum Chanov), kde se osvědčil. Cílová hodnota ve výši 10ti zařízení zahrnuje nové i rekonstruované objekty s obdobným zaměřením. Cílová hodnota vychází z počtu lokalit, kam bude pravděpodobně směřována podpora a rovněž z odhadu absorpční kapacity pro tento či obdobný typ zařízení. Průměrná kapacita na jedno (polyfunkční apod.) zařízení je cca 30 klientů. V takto zaměřeném komunitním centru bude zázemí pro širokou paletu aktivit pro různé cílové skupiny (od rodičů s dětmi přes teenagery, až po osoby v produktivním a postproduktivním věku).
Předpokládané náklady na pořízení jednoho zařízení ze zkušenosti z předchozího období činí 16,5 mil. Kč. Předpokládaná alokace při 10 podpořených (polyfunkčních apod.) zařízeních činí 165 mil. Kč.</t>
  </si>
  <si>
    <t>5,1</t>
  </si>
  <si>
    <t>7270</t>
  </si>
  <si>
    <t>Zázemí pro sociální práci obcí a krajů se koncentrují podle místní působnosti v obcích i krajích. Předpokládá se podpora rozvíjení zázemí tam, kde bude identifikována jeho potřebnost. Mezi podporovanými aktivitami budou: sociální služby dle zákona č. 108/2006 Sb., O sociálních službách, sociální práce mj. uvedená v Strategii sociálního začleňování 2014 – 2020 a v Koncepci prevence a řešení vzniku bezdomovectví, dále komunitní centra inkluzivního charakteru.
Výchozí hodnota indikátoru vychází z kapacity deinstitucionalizovaných služeb pro handicapované, která byla podpořena v předchozím programovém období z IOP (stav k únoru 2014). 
1. U služeb sociálního začleňování pro obyvatele sociálně vyloučených lokalit vycházíme ze strategií lokálního partnerství a dále také z toho, že v rámci IOP 3.1b bylo implementováno na podporu infrastruktury v soc. službách přes 300 mil. Kč ve 25 projektech za období cca 3 let s převisem poptávky.  Vzhledem k alokaci 552 mil. Kč a předpokládané absorpční kapacitě odhadujeme, že v příštím programovém období bude podpořeno 65 zázemí s průměrnou okamžitou kapacitou 15 osob a průměrnými náklady 8,5 mil. Kč na jedno zázemí.
2. Expertní odhad MPSV absorpční kapacity činí u deinstitucionalizace a sociálních služeb komunitního charakteru 1,8 mld. Kč pro 1 800 klientů zařízení při nákladovosti 1 mil. Kč na osobu (nákladovostí obdobné jako v minulém programovém období na deinstitucionalizaci). Jedno průměrné zázemí bude tvořeno objektem pro 9 osob (dle zkušeností z předchozího programového období), tj. vznikne cca 200 zázemí. Tento typ komunitních zařízení je především určen na podporu aktivit zaměřených na danou cílovou skupinu např. rodiče s dětmi apod. s tím, že tato pomoc není vymezena místně (např. služby pro oběti domácího násilí, které se nevztahují v nějaké konkrétní oblasti, ale jsou celospolečenským jevem).
3. Dále odhadujeme, že pro zajištění individuální péče (např. pro děti se specifickými potřebami apod.) bude potřeba 1,3 mld. Kč, díky nimž bude vytvořeno zázemí pro okamžitou kapacitu 630 klientů. Díky podpoře předpokládáme, že bude vytvořeno - a) 50 nízkokapacitních zařízení s náklady 20 mil. Kč na jedno zázemí a průměrnou kapacitou 10 klientů a dále - b) 15 zázemí pro služby pro děti a rodiče rovněž po 20 mil. Kč s průměrnou kapacitou 8,75 klientů.    
4. Výpočet kapacity sociální práce vychází z počtu pracovníků, kteří jsou schopni poskytnout službu nebo intervenci sociální práce v jeden okamžik (je myšlen počet pracovníků v přímé péči). Za jednoho klienta považujeme buď jednotlivce, nebo i skupinu. Dále se vychází z analýz dosud realizovaného individuálního projektu zaměřeného na Podporu sociální práce a dat MPSV k počtům soc. pracovníků ve veřejné správě.  Koncový stav je stanoven na základě výpočtu minimálního stavu soc. pracovníků v obcích a krajích. Výkon sociální práce vyžaduje podporu 218 zázemí (ve 205 ORP a 13 krajích) s kapacitou 3 358 osob. Náklady na jedno zázemí jsou odhadovány na cca 0,48 mil Kč, tj. 105 mil. Kč.
5. Do indikátoru jsou započteny rovněž kapacity (polyfunkčních apod.) komunitních center. Na základě zkušeností z minulého programového období budou integrační centra zaváděna i v dalších sociálně vyloučených lokalitách. Předpokládané náklady na pořízení jednoho zařízení ze zkušenosti z předchozího období činí 16,5 mil. Kč. Předpokládaná alokace při 10 podpořených zařízení činí 0,5 mld. Kč, při kapacitě 30 klientů/ jedno zařízení. 
6. Zázemí pro rozvoj potravinových bank (PB) je přímo navázán na poskytování pomoci z FEAD, která je distribuována registrovanými poskytovateli sociálních služeb podle zákona o sociálních službách. Potravinové banky by byly zahrnuty do organizační struktury poskytovatelů sociálních služeb. Jedná se o celkový počet podpořených zázemí (odběrných míst), tj. 5, pro poskytování potravinové a hmotné pomoci v rámci terénní, ambulantní či pobytové formy sociální služby sociálně vyloučeným osobám či osobám sociálním vyloučením ohroženým při nákladovosti 10 mil. Kč na jedno zázemí bude při alokaci 50 mil. Kč podpořeno 5 zázemí. V částce jsou zahrnuty výdaje na adaptace prostor skladu, aby vyhovoval předpisům na skladování potravin a veterinářským předpisům (pro potraviny živočišného původu) - výstavba či rekonstrukce/technické zhodnocení prostor;  elektrický vysokozdvižný vozík;  dodávkový automobil; chladicí a mrazicí komory a chladící technika; vnitřní regálové vybavení a další potřebná technika. Odhad a požadavky byly definovány ve spolupráci s Českou federací potravinových bank, která v současnosti zastřešuje síť potravinových bank.
Odhadované celkové náklady 3,97 mld. Kč.</t>
  </si>
  <si>
    <t>1686</t>
  </si>
  <si>
    <t>16686</t>
  </si>
  <si>
    <t>V ČR není sociální bydlení legislativně ukotveno. Výchozí hodnotu počtu bytů, které by se daly označit jako sociální, je proto velmi obtížné zjistit. Vyjdeme-li z extrapolace, že poměr osob v bytech, které je dle informací MMR třeba vzít v úvahu, je stejný, jako je poměr cílové skupiny v populaci (na základě úvahy, že podpora z projektů EU funguje a osoby, které patřily do cílových skupin ohrožených sociální exkluzí, jsou nyní v běžném zaměstnání a hradí své náklady spojené s bydlením; totéž lze rozhodně předpokládat o skupině mladých, jimž byly určeny startovací byty), pak dojdeme k závěru, že se jedná přibližně o 562 bytů. U sociálních bytů byl stanoven strop pro podporu na cca 7,5 mld. s předpokladem, že jedna bytová jednotka bude stát cca 1,5 mil. Kč (vycházíme-li ze stávající praxe v programovém období 2007-2013, kdy MPSV poskytuje cca 750 tis. Kč na dospělou osobu u služeb pobytového charakteru), tj. při vytvoření 5000 bytových jednotek o průměrné kapacitě 3 osob, budou náklady činit cca 7,5 mld. Kč. 
Předpokládané náklady činí cca 7,5 mld. Kč a předpokládaná kapacita (obložnost) činí celkem 15 000 lůžek v sociálních bytech. Vzhledem k výchozímu počtu odhadovaných 562 bytů za předpokladu průměru 3 lidí na byt lze uvést jako výchozí hodnotu 1 686 lůžek. Uvedená cílová hodnota 16 686 lůžek je součtem výchozí hodnoty a čísla 15 000.</t>
  </si>
  <si>
    <t>5,4</t>
  </si>
  <si>
    <t>Kvantifikace byla naplánována s odvoláním na „Strategii Evropa 2020“ a "Národní program reforem 2014", v rámci kterých je jedním ze zmiňovaných ústředních cílů snaha snížit počet osob (žáků, studentů) předčasně opouštějících vzdělávací systém. Výchozí hodnota vychází ze statistik Eurostatu či Českého statistického úřadu (ČSÚ) a vyjadřuje stav k roku 2013 ve výši 5,4%. Cílová hodnota ve výši 5,5% je stanovena v souladu s hodnotou uváděnou v "Národním programu reforem České republiky" pro rok 2014 s tím, že ŘO (řídící orgán) do této cílové hodnoty promítl odhadovaný vliv intervence IROP a snížil cílovou hodnotu z 5,5 na 5,0 %.</t>
  </si>
  <si>
    <t>77,3</t>
  </si>
  <si>
    <t>90,5</t>
  </si>
  <si>
    <t>Kvantifikace byla naplánována s odvoláním na národní "Strategii vzdělávací politiky České republiky do roku 2020", podle které je žádoucí zvýšit počet přijatých dětí do mateřských škol. Výchozí hodnota ve výši 77,3 % vychází ze statistiky - "Ministerstva školství, mládeže a tělovýchovy České republiky" (MŠMT) - s platností pro školní rok 2013/2014. Cílová hodnota vychází ze „Strategie vzdělávací politiky České republiky do roku 2020“. V České republice jsou děti před nástupem do prvního ročníku základní školy brány do předškolního vzdělávacího zařízení přednostně (umístěnost pětiletých dětí v rámci jejich populace aktuálně dosahuje 90,5%). Z této skutečnosti vyplývá, že cca 10 % rodičů nemá zájem o zařazení svého dítěte do předškolního vzdělávacího programu bezprostředně před nástupem na základní školu. Z tohoto důvodu je výše umístěných pětiletých dětí v populaci brána jako cílová hodnota, které by mělo být dosaženo u tříletých dětí.  
Orientace na tříleté děti je z toho důvodu, že děti z této věkové skupiny mají nejmenší šanci na umístění v předškolním zařízení. Zároveň platí, že dítě začleněné do předškolního vzdělávacího/výchovného systému z něho s velkou pravděpodobností již nevystoupí a kontinuálně přejde do školního vzdělávacího systému. Současně taktéž platí, že ve třech letech dítěte je v ČR nejčastěji ukončována rodičovská dovolená a možnost umístění dítěte do předškolního zařízení podmiňuje návrat rodiče do pracovního procesu.
Součástí předškolní péče jsou i tzv. "dětské skupiny“., které mají přispět k navýšení počtu přijímaných dětí do předškolních vzdělávacích zařízení. Tato forma péče o děti předškolního věku má spadat do gesce Ministerstvem práce a sociálních věcí ČR (MPSV ČR), které bude zajišťovat statistická data.
Orientace na tříleté děti je z toho důvodu, že děti z této věkové skupiny mají nejmenší šanci na umístění v předškolním zařízení. Zároveň platí, že dítě začleněné do předškolního vzdělávacího/výchovného systému z něho s velkou pravděpodobností již nevystoupí a kontinuálně přejde do školního vzdělávacího systému. Současně taktéž platí, že ve třech letech dítěte je v ČR nejčastěji ukončována rodičovská dovolená a možnost umístění dítěte do předškolního zařízení podmiňuje návrat rodiče do pracovního procesu.
Součástí předškolní péče jsou i tzv. "dětské skupiny“., které mají přispět k navýšení počtu přijímaných dětí do předškolních vzdělávacích zařízení. Tato forma péče o děti předškolního věku má spadat do gesce Ministerstvem práce a sociálních věcí ČR (MPSV ČR), které bude zajišťovat statistická data.</t>
  </si>
  <si>
    <t>Kvantifikace byla naplánována s odvoláním na národní "Strategii vzdělávací politiky České republiky do roku 2020", podle které je žádoucí zvýšit počet přijatých dětí do mateřských škol. Výchozí hodnota ve výši 77,3 % vychází ze statistiky - "Ministerstva školství, mládeže a tělovýchovy České republiky" (MŠMT) - s platností pro školní rok 2013/2014. Cílová hodnota vychází ze „Strategie vzdělávací politiky České republiky do roku 2020“. V České republice jsou děti před nástupem do prvního ročníku základní školy brány do předškolního vzdělávacího zařízení přednostně (umístěnost pětiletých dětí v rámci jejich populace aktuálně dosahuje 90,5%). Z této skutečnosti vyplývá, že cca 10 % rodičů nemá zájem o zařazení svého dítěte do předškolního vzdělávacího programu bezprostředně před nástupem na základní školu. Z tohoto důvodu je výše umístěných pětiletých dětí v populaci brána jako cílová hodnota, které by mělo být dosaženo u tříletých dětí.  
Orientace na tříleté děti je z toho důvodu, že děti z této věkové skupiny mají nejmenší šanci na umístění v předškolním zařízení. Zároveň platí, že dítě začleněné do předškolního vzdělávacího/výchovného systému z něho s velkou pravděpodobností již nevystoupí a kontinuálně přejde do školního vzdělávacího systému. Současně taktéž platí, že ve třech letech dítěte je v ČR nejčastěji ukončována rodičovská dovolená a možnost umístění dítěte do předškolního zařízení podmiňuje návrat rodiče do pracovního procesu.
Součástí předškolní péče jsou i tzv. "dětské skupiny“., které mají přispět k navýšení počtu přijímaných dětí do předškolních vzdělávacích zařízení. Tato forma péče o děti předškolního věku má spadat do gesce Ministerstvem práce a sociálních věcí ČR (MPSV ČR), které bude zajišťovat statistická data.</t>
  </si>
  <si>
    <t>7,002778E+07</t>
  </si>
  <si>
    <t>6,458333E+07</t>
  </si>
  <si>
    <t>129,2</t>
  </si>
  <si>
    <t>2,5</t>
  </si>
  <si>
    <t>5297</t>
  </si>
  <si>
    <t>12,9</t>
  </si>
  <si>
    <t>3,33516E+07</t>
  </si>
  <si>
    <t>3,411588E+08</t>
  </si>
  <si>
    <t>2,454331E+08</t>
  </si>
  <si>
    <t>3,745104E+08</t>
  </si>
  <si>
    <t>2,65806E+08</t>
  </si>
  <si>
    <t>Výchozí a cílové hodnoty budou do sytému načítány z monitorovacích zpráv jednotlivých žadatelů. Cílohá hodnota se nedá přesně stanovit, každý rok přibudou další projekty a celkový součet bude vyšší. ŘO pouze odhaduje, že by se mohl celkový součet pohybovat pro rok 2023 kolem 80 mld. Kč.</t>
  </si>
  <si>
    <t>5E+07</t>
  </si>
  <si>
    <t>Výchozí a cílové hodnoty budou do systému načítány z monitorovacích zpráv jednotlivých žadatelů. Cílohá hodnota se nedá přesně stanovit, každý rok přibudou další projekty a celkový součet bude vyšší. ŘO pouze odhaduje, že by se mohl celkový součet pohybovat pro rok 2023 kolem 50 mld. Kč.</t>
  </si>
  <si>
    <t>http://www.czso.cz/csu/2013edicniplan.nsf/p/9601-13
http://www.czso.cz/csu/redakce.nsf/i/hdp_narodni_ucty
Příklad výpočtu: Tabulková část “Výdaje na VaV - Tab. 80 Výdaje na VaV podle krajů ČR a zdrojů financovánína ČSÚ, bez Prahy) 19768 (C6-C7 v tabulce)+3750 (D6-D7 v tabulce)=23518 mil.Kč (z podnikatelských zdrojů podnikatelů ČR a podnikatelů zahraničních) / 4047675mil. Kč (HDP výrobní metoda – běžné ceny, celé HDP)…. výsledek asi 0,58%</t>
  </si>
  <si>
    <t>0,58</t>
  </si>
  <si>
    <t>0,62</t>
  </si>
  <si>
    <t>29,2</t>
  </si>
  <si>
    <t>29,8</t>
  </si>
  <si>
    <t>http://www.czso.cz/csu/2013edicniplan.nsf/p/9601-13
"Spolupráce mezi sektory v oblasti VaV v ČR za rok X"
Příklad výpočtu: Podnikatelé z ČR a zahraničí do sektorů provádění vládního a vysokoškolského(534+158+1180+3)/ celkem v těchto sektorech provádění(13 322+19 879) (mil. Kč) z (Spolupráce mezi sektory v oblasti VaV v ČR za rok 2012“. Zahrnuty i zdroje od zahraničních firem.
Příloha č. 4.</t>
  </si>
  <si>
    <t>5,6</t>
  </si>
  <si>
    <t>V OP PIK uveden zdroj MPO. http://www.mpo.cz/cz/podpora-podnikani/msp/
Na základě dat ČSÚ.</t>
  </si>
  <si>
    <t>53,81</t>
  </si>
  <si>
    <t>39,4</t>
  </si>
  <si>
    <t>40,5</t>
  </si>
  <si>
    <t>2,58757E+08</t>
  </si>
  <si>
    <t>2,5975E+08</t>
  </si>
  <si>
    <t>V OP PIK uvedeno jen ČSÚ. Dalším zdrojem je i MPO
Jde o statistická data, která seneexportují na web. MPO a ČSÚ je využívá zejména při komunikaci s Mezinárodní energetickou agenturou (IEA).</t>
  </si>
  <si>
    <t>306252</t>
  </si>
  <si>
    <t>316528</t>
  </si>
  <si>
    <t>V OP PIK uvedeno jen ČSÚ. Dalším zdrojem je i MPO.
Jde o statistická data, která seneexportují na web. MPO a ČSÚ je využívá zejména při komunikaci s Mezinárodní energetickou agenturou (IEA).</t>
  </si>
  <si>
    <t>380000</t>
  </si>
  <si>
    <t>378000</t>
  </si>
  <si>
    <t>http://www.czso.cz/csu/redakce.nsf/i/ict_sektor
http://www.czso.cz/csu/redakce.nsf/i/hdp_narodni_ucty
Příklad výpočtu: 80 487 mil. Kč (hodnota celkem)/  3845926 mil. Kč (HDP v běžných cenách).
ICT sektor v České republice v letech 2005 – 2012 v excelu (Tab. 55: IT služby –  přidaná hodnota)</t>
  </si>
  <si>
    <t>2,09</t>
  </si>
  <si>
    <t>2,3</t>
  </si>
  <si>
    <t>5600</t>
  </si>
  <si>
    <t>Podíl z celkových zdrojů použitelných na podporu takového typu aktivit, kde bude míra jejich plnění měřena tímto indikátorem, byla z celkové hodnoty pro SC stanovena procentem dojednaným s odbornými partnery zastoupenými v pracovním týmu - doprava IROP. 
Výsledná hodnota indikátoru byla stanovena z objemu prostředků uvažovaných pro podporu této aktivity a průměrných nákladů na jedno parkovací místo, které byly po dohodě s odbornými partnery stanoveny na 50 000 Kč/kus. Počet parkovacích míst byl konfrontován s cíli „Národní strategie rozvoje cyklistické dopravy pro léta 2013-2020“.</t>
  </si>
  <si>
    <t>469725</t>
  </si>
  <si>
    <t>519725</t>
  </si>
  <si>
    <t>Výpočet stanoven na základě očekávaného rozsahu operace a finanční alokace: oplocenky – 10 400 ha (6 hektarů na projekt x 290 projektů ročně po dobu 6 let)</t>
  </si>
  <si>
    <t>Výpočet stanoven na základě očekávaného rozsahu operace a finanční alokace: 960 ha (vychází ca 8 hektarů na projekt x 20 projektů ročně po dobu 6 let)</t>
  </si>
  <si>
    <t>2240</t>
  </si>
  <si>
    <t>Výpočet stanoven na základě očekávaného rozsahu operace a finanční alokace: 2240 ha (vychází ca 19 hektarů na projekt x 20 projektů ročně po dobu 6 let)</t>
  </si>
  <si>
    <t>Stanoveno na základě očekávaného rozsahu zatravněných ploch v předcházejících programových obdobích. Zároveň byl zohledněn rozsah oblastí stanovených na základě vybraných kritérií jako vhodných k zatravnění (dle podmínek daného titulu).</t>
  </si>
  <si>
    <t>Stanoveno na základě očekávaného rozsahu ploch orné půdy s drahami soustředěného odtoku (erozními rýhami s vysokou erozní činností vody na orné půdě) na základě mapování. Celkový očekávaný rozsah (vymezené plochy - 3000 ha) + zohlednění ochoty zemědělců tyto plochy zatravnit (realizována studie mezi potenciálními žadateli) + opožděné spuštění dotačního titulu = 400 ha cílové hodnoty.</t>
  </si>
  <si>
    <t>09.1.77.1.1.1</t>
  </si>
  <si>
    <t>Na základě celkového počtu plánovaných účastníků akcí a zkušenosti s vícečetnou účastí jednotlivců na vzdělávacích akcích. Cílová hodnota je stanovena pouze indikativně,  pro daný ukazatel je stanovena na úrovni opatření, tj. celkem 3000 účastníků.</t>
  </si>
  <si>
    <t>09.1.77.1.2.1</t>
  </si>
  <si>
    <t>Cílová hodnota je pouze indikativní v PRV je stanovena jako 12000 účastníků na úrovni opatření.</t>
  </si>
  <si>
    <t>13,2</t>
  </si>
  <si>
    <t>27,5</t>
  </si>
  <si>
    <t>Potencionální příjemci jsou muzea a galerie zřizovaná ministerstvy (16) a kraji (36) mimo území Hl. m. Prahy (tj. celkem 52 muzeí/galerií) spravující sbírky dle zákona č. 122/2000 Sb. s návštěvností vyšší než 30 000 návštěvníků za rok (resp. počítá se průměrná návštěvnost daného muzea, či galerie za poslední tři roky) a 13 krajských knihoven (knihovních fondů), zřizovaných dle § 3b zákona č. 257/2001 Sb. Měrnou jednotkou u muzeí je podsbírka (podkladem hodnot týkajících se podsbírek byla data z Centrální evidence sbírek vedená Ministerstvem kultury ČR), u knihoven je měrnou jednotkou knihovní fond. K 31. 12. 2013 bylo ve správě potenciálních příjemců evidováno celkem 821 podsbírek v rámci muzeí a galerií zřizovaných ministerstvy (16) a kraji (36). U muzeí a galerií zřizovaných ministerstvy je evidováno celkem 177 podsbírek, u muzeí a galerií zřizovaných kraji je evidováno celkem 644 podsbírek. Knihovních fondů je celkem 13 (mimo Hl. m. Prahu). Celkem se tedy jedná o 834 (tj. 177 + 644 + 13) podsbírek muzeí a galerií a knihovních fondů mimo Hl. m. Prahu.  
Výchozí i cílová hodnota byla stanovena na základě dat získaných z průzkumu absorpční kapacity muzeí a galerií, který provedlo Ministerstvo kultury ČR v období od května do září 2014 a rovněž na základě kvalifikovaného odhadu Ministerstva kultury ČR. Na základě průzkumu absorpční kapacity se odhaduje, že je doposud zefektivněno přibližně 13,2 % muzejních/galerijních podsbírek a knihovních fondů. 
Výchozí hodnota v procentech vyjadřuje součet již zefektivněných podsbírek muzeí a galerií zřizovaných ministerstvy a kraji a fondů krajských knihoven (z celkového počtu 917 834 podsbírek). Doposud bylo zefektivněno celkem 31 podsbírek muzeí a galerií zřizovaných ministerstvy (z celkového počtu 177 podsbírek), dále 77 podsbírek muzeí a galerií zřizovaných kraji (z celkového počtu 644), a též byly zefektivněny 2 knihovní fondy krajských knihoven (z celkového počtu 13).
Výchozí hodnota odpovídá cca 13,2 % (110/834*100 = 13,19 %), tj. 110 již (v minulosti) zefektivněným a/nebo zpřístupněným podsbírkám a fondům z celkového počtu 834 podsbírek muzeí a galerií a knihovních fondů. Celkový počet příjemců je tvořen součtem všech podsbírek muzeí, galerií a knihovních fondů (v celkovém počtu 834).
Cílová hodnota vychází z plánovaného počtu nově zpřístupněných a/nebo zefektivněných podsbírek a fondů v současném programovém období 2014 - 2020 a je stanovena ve výši 119 podsbírek/fondů (viz MI č. 9 07 03 - Počet nově zpřístupněných a zefektivněných podsbírek a fondů) - oproti - celkovému počtu potencionálních příjemců, který je tvořen součtem všech jejich muzejních a galerijních podsbírek a knihovních fondů ve výši 834 podsbírek/fondů (119/834 *100 = 14,27 % - tj. 14,3 %). K této hodnotě vyjadřující procentuální podíl plánovaných zefektivnění a/nebo zpřístupnění v rámci jednotlivých podsbírek/ fondů ve stávajícím programovém období, byl přičten procentuální podíl již zefektivněných a/nebo zpřístupněných podsbírek/fondů z předcházejících let (viz výchozí hodnota ve výši 13,2 % + výše uvedená hodnota 14,3 % = 27,5 %). Použité hodnoty vycházejí z průzkumu absorpční kapacity muzeí zřizovaných ministerstvy a muzeí zřizovaných kraji.</t>
  </si>
  <si>
    <t>Potencionální příjemci jsou muzea a galerie zřizované ministerstvy (16) a kraji (36) mimo území Hl. m Prahy, spravující sbírky dle zákona č.122/2000 Sb. s návštěvností vyšší než 30 000 návštěvníků za rok (resp. počítá se průměrná návštěvnost daného muzea, či galerie za poslední tři roky). Potencionálními příjemci jsou také krajské knihovny mimo Hl. m. Prahu (13), zřizované dle § 3b zákona č. 257/2001 Sb., u nichž se však s limity návštěvnosti nepočítá. Měrnou jednotkou u muzeí a galerií je podsbírka, u knihoven se jedná o knihovní fond. K 31. 12. 2013 bylo ve správě potenciálních žadatelů evidováno celkem 821 podsbírek muzeí a galerií splňujících výše uvedené kritérium návštěvnosti (podkladem hodnot týkajících se podsbírek byla data z Centrální evidence sbírek vedená Ministerstvem kultury ČR). Součet podsbírek muzeí a galerií a knihovních fondů odpovídá celkové hodnotě 834. Z celkového počtu 834 muzejních a galerijních podsbírek a knihovních fondů bude nově zefektivněno a/nebo  zpřístupněno celkem cca 119 podsbírek a knihovních fondů s tím, že se jedná o kvalifikovaný odhad na základě absorpční kapacity zjišťované Ministerstvem kultury ČR v období od května do září 2014 a na základě disponibilních finančních prostředků pro SC 3.1 IROP. 
Na aktivity či typy projektů mající vazbu na zpřístupnění a/nebo zefektivnění podsbírek a fondů je vyčleněno celkem 40 % finanční alokace v rámci SC 3.1 IROP.  Průměrné náklady na jeden projekt činí cca 137 mil. CZK. Tato maximální finanční částka vynaložená na jeden projekt vychází z Informační nóty EK z 5. 2. 2015 k čl. 3(1)(e) ERDF, kde horní hranice činí maximálně 5 mil. EUR.</t>
  </si>
  <si>
    <t>Uvedené hodnoty vycházejí z průzkumu absorpční kapacity, kterou provedlo Ministerstvo kultury ČR v období od května do září 2014. Výsledkem průzkumu bylo získání projektových záměrů, které jsou v souladu s "Integrovanou strategií podpory kultury do roku 2020", která byla v roce 2014 vypracována Ministerstvem kultury.
Absorpční kapacita byla zjišťována ve spolupráci s Národním památkovým ústavem (NPÚ), Českou biskupskou konferencí (ČBK) a s městy implementujícími ITI (Integrated Territorial Investments, resp. integrované územní investice) a IPRÚ (integrované plány rozvoje území). Projektové záměry konsolidované Českou biskupskou konferencí vycházejí z území sedmi diecézí České republiky. V rámci ITI byla oslovena Ústecko-chomutovská aglomerace, Plzeňská aglomerace, Hradecko-pardubická aglomerace, Brněnská aglomerace, Olomoucká aglomerace a Ostravská aglomerace. Byla též oslovena města IPRÚ (integrované plány rozvoje území) - Karlovy Vary, Liberec, Jablonec nad Nisou, Mladá Boleslav, České Budějovice, Jihlava a Zlín.
Milník pro rok 2018 byl stanoven ve výši 8 realizovaných projektů na základě analýzy připravenosti projektových záměrů. Hodnota se jeví jako relativně nízká a to z toho důvodu, že existují reálné hrozby a důvody časových prodlev projektů: jednak dochází k časovým prodlevám v rámci předprojektové přípravy, a jednak k časovým prodlevám v období realizace projektů. Mezi problematické faktory v předprojektové fázi patří např. časová prodleva zapříčiněná nutností provést před projektem geodetické zaměření, stavebně-technický průzkum atd. Často se stává, že např. během stavebně-technického průzkumu dojde k objevení archeologických nálezů, kvůli kterým následně dojde k celkovému zpoždění realizace projektu. Mezi další faktory, které ovlivňují samotnou realizaci projektů, pak následně patří i administrativní náročnost v souvislosti se zákonem č. 137/2006 Sb., o veřejných zakázkách. Hodnota milníku pro rok 2018 je nízká také z toho důvodu, že první výzvy v rámci SC 3.1 IROP budou vyhlašovány až koncem roku 2015.
Tento indikátor, který představuje aktivity (typy projektů) týkající se např. revitalizace památkových objektů, revitalizace parků a zahrad u památkových objektů, infrastrukturní opatření, byl vybrán do výkonnostního rámce a pokrývá 60 % alokace určené pro daný specifický cíl. Milník pro rok 2018 dopovídá 18,60 % z cílové hodnoty.
Finanční limit na jeden projekt může činit dle Informační nóty EK z 5. 2. 2015 k čl. 3(1)(e) ERDF:
(ad 1) maximálně 5 mil. EUR v případě památek uvedených na Seznamu národních kulturních památek (k 1. 1. 2014), Indikativním seznamu národních kulturních památek (k 1. 1. 2014) a Indikativním seznamu světového dědictví UNESCO.  V tomto případě odpovídají náklady na jednu jednotku cca 137 mil. CZK.
(ad 2) maximálně 10 mil. EUR v případě památek zapsaných na Seznam světového dědictví UNESCO.  V tomto případě odpovídají náklady na jednu jednotku cca 274 mil. CZK .
Předpokládá se, že v roce 2023 bude ukončeno celkem cca 43 projektů zaměřených na revitalizaci památkových objektů, revitalizaci parků a zahrad u památkových objektů a na infrastrukturní opatření. Z absorpční kapacity vyplývá, že reálný požadavek na výše uvedené typy projektů odpovídá cca 9,5 mld. CZK.</t>
  </si>
  <si>
    <t>Uvedené hodnoty vycházejí z průzkumu absorpční kapacity, kterou provedlo Ministerstvo kultury ČR v období od května do září 2014. Výsledkem průzkumu bylo získání projektových záměrů, které jsou v souladu s "Integrovanou strategií podpory kultury do roku 2020", která byla v roce 2014 vypracována Ministerstvem kultury. Absorpční kapacita byla zjišťována ve spolupráci s Národním památkovým ústavem (NPÚ), Českou biskupskou konferencí (ČBK) a s městy implementujícími ITI (Integrated Territorial Investments, resp. integrované územní investice) a IPRÚ (integrované plány rozvoje území). 
Finanční limit na jeden projekt může činit dle Informační nóty EK z 5. 2. 2015 k čl. 3(1)(e) ERDF:
(ad 1) maximálně 5 mil. EUR v případě památek uvedených na Seznamu národních kulturních památek (k 1. 1. 2014), Indikativním seznamu národních kulturních památek (k 1. 1. 2014) a Indikativním seznamu statků navrhovaných Ministerstvem kultury ČR na Seznam světového dědictví UNESCO. V tomto případě odpovídají náklady na jednu jednotku cca 137 mil. CZK.
(ad 2) maximálně 10 mil. EUR v případě památek zapsaných na Seznamu statků zapsaných na Seznam světového dědictví UNESCO. V tomto případě odpovídají náklady na jednu jednotku cca 274 mil. CZK.
Předpokládá se, že v roce 2023 bude ukončeno celkem cca 10 projektů zaměřených na revitalizaci parků a zahrad u památkových objektů.  Z absorpční kapacity vyplývá, že reálný požadavek na revitalizaci parků a zahrad u památkových objektů činí cca 1,9 mld. CZK.</t>
  </si>
  <si>
    <t>ČHMÚ
http://cdr.eionet.europa.eu/cz/un/UNECE_CLRTAP_CZ/
V této konkrétní sekci databáze jsou uloženy hlášení emisí po jednotlivých sektorech odesílané v rámci povinnosti pod úmluvou EHK OSN o omezování znečišťování ovzduší přecházejícím hranice států. 
Hodnoty výsledkových indikátorů pro SC 2.1. a SC 2.2. byly spočítány na základě uvedené databáze, s tím, že pro dotčené specifické cíle byly vybrány pouze odpovídající (podporované) sektory zdrojů.</t>
  </si>
  <si>
    <t>12456</t>
  </si>
  <si>
    <t>10417</t>
  </si>
  <si>
    <t>342000</t>
  </si>
  <si>
    <t>8,4</t>
  </si>
  <si>
    <t>OP Z; IROP; OP PPR</t>
  </si>
  <si>
    <t>07.4.67.4.1</t>
  </si>
  <si>
    <t>45,1</t>
  </si>
  <si>
    <t>160000</t>
  </si>
  <si>
    <t>0,06</t>
  </si>
  <si>
    <t>Na základě rozpočtu operace vůči celkovému rozpočtu PRV.</t>
  </si>
  <si>
    <t>0,15</t>
  </si>
  <si>
    <t>09.1.77.16.1.1</t>
  </si>
  <si>
    <t>09.1.77.16.2.1</t>
  </si>
  <si>
    <t>09.1.77.16.2.2</t>
  </si>
  <si>
    <t>2,31</t>
  </si>
  <si>
    <t>09.1.77.16.3.1</t>
  </si>
  <si>
    <t>0,21</t>
  </si>
  <si>
    <t>0,13</t>
  </si>
  <si>
    <t>09.1.77.16.6.1</t>
  </si>
  <si>
    <t>0,05</t>
  </si>
  <si>
    <t>Akceschopností je myšlena schopnost rychlé, koordinované a efektivní reakce na krizovou situaci či mimořádnou událost vzniklou v programovém území takovou, jejíž rozměr přesahuje hranici obou národních států a/nebo při níž je efektivní a smysluplné zapojit složky krizového řízení a záchranné a bezpečnostní složky z obou stran hranice s cílem minimalizace dopadů vzniklé situace na zdraví, majetek a životy lidí ve společném území. 
Sledování/měření posunu v akceschopnosti, a tím připravenosti území vypořádat se s takovou událostí a jejími následky, bude probíhat na škále 1-2-3-4-5. Stanovení výchozí a cílové hodnoty indikátoru bude realizováno v následujících měsících, na základě metodiky stanovené řídícím orgánem a realizované formou dotazníkového šetření mezi záchrannými a bezpečnostními složkami a složkami krizového řízení.</t>
  </si>
  <si>
    <t>5576000</t>
  </si>
  <si>
    <t>5911000</t>
  </si>
  <si>
    <t>Výchozí hodnota měřená v jednotce „příjezdy hostů“ byla zjištěna z dostupných statistických dat Českého statistického úřadu a Głównego Urzędu Statystycznego. Pro účely stanovení cílové hodnoty indikátoru byl sledován trend ve vývoji návštěvnosti v uplynulých deseti letech, tedy za období let 2004-2013.
Předpokládáme, že návštěvnost území by mohla v období 2013-2023 vzrůst obdobným tempem. Identifikovaný růst o 5,8 % byl v minulosti zapříčiněn řadou faktorů, které sice budou působit i v následujících letech, ovšem ne v tak intenzivní míře. Pokud nedojde k neočekávaným hospodářským výkyvům a zároveň budou chytře investovány disponibilní zdroje vč. prostředků programu přeshraniční spolupráce Česká republika – Polská republika je reálné dle odhadů dosáhnout nárůstu v počtu příjezdů hostů oproti roku 2013 o 6 %.  Celková návštěvnost se tedy po započtení vlivu programu a odhadovaného zvýšení návštěvnosti zvýší odhadem o 6 % na 5 911 000 (zaokrouhleno na celé tisíce).</t>
  </si>
  <si>
    <t>Výchozí hodnota byla zjištěna na základě níže uvedených statistických údajů: Počet nezaměstnaných absolventů za posledních 12 měsíců – 2013 a celkový počet nezaměstnaných. Nominální hodnoty obou ukazatelů byly sečteny za oba státy a výsledná hodnota byla získána jako poměr prvního ukazatele vůči druhému.
Pro určení cílové hodnoty bylo nezbytné nejdříve stanovit předpoklad, jak se bude vyvíjet míra nezaměstnanosti. Z hlediska nejisté ekonomické situace jsme se přiklonili k tomu, že pro rok 2023 lze spíše předpokládat míry nezaměstnanosti obdobné, jako bylo doloženo pro rok 2013. Proměnné vstupující do výpočtu cílové hodnoty (počet zástupců věkové skupiny 20-24, počet ekonomicky aktivních). Výsledná hodnota (3,5 %) zohledňuje kromě změn výše uvedených proměnných také vliv programu.</t>
  </si>
  <si>
    <t>Výchozí a cílová hodnota bude stanovena na základě výběrového řízení, ze kterého vyjde řešitel tohoto problému. Aktuálně nejsme schopni hodnoty doplnit.</t>
  </si>
  <si>
    <t>Dosud nebyla stanovena. Bude stanovena na základě výsledku výběrového řízení, kdy vítěz bude na hodnotách pracovat.</t>
  </si>
  <si>
    <t>12,5</t>
  </si>
  <si>
    <t>115385</t>
  </si>
  <si>
    <t>3,9E+07</t>
  </si>
  <si>
    <t>2309</t>
  </si>
  <si>
    <t>VRR
celková cílová hodnota 100 je mediátor mezi rodinou a školou - v průměru 1,5 na 1 vyloučenou lokalitu (jsou různě velké)</t>
  </si>
  <si>
    <t>VRR
celková cílová hodnota 250 je 5% ZŠ + SŠ (podpora v rámci šablon)</t>
  </si>
  <si>
    <t>VRR
celková cílová hodnota 1000 - Cílem je poskytnout službu školního pedagoga či asistenta pedagoga nebo výchovného poradce v 1/5 MŠ</t>
  </si>
  <si>
    <t>VRR
celková cílová hodnota
500 je mentoring a supervize pro cca 5% MŠ,ZŠ,SŠ</t>
  </si>
  <si>
    <t>VRR
celková cílová hodnota
1000 je supervize pro cca 1/4 školek</t>
  </si>
  <si>
    <t>VRR
celková cílová hodnota
600 je cca 1 % učitelů</t>
  </si>
  <si>
    <t>VRR
celková cílová hodnota
500 je 10 % ZŠ a SŠ  - koučing  nebo mentoring pro ředitele škol - šablony</t>
  </si>
  <si>
    <t>VRR
celková cílová hodnota
200 je kariérní poradenství pro 1/6 SŠ</t>
  </si>
  <si>
    <t>VRR
celková cílová hodnota
1500 je odhad podle společných subjektů MŠ a ZŠ, kterých loni bylo cca 1800 (ale nebudou tam asi všechny). Ale platformy budou vznikat i mezi MŠ navzájem.</t>
  </si>
  <si>
    <t>VRR
celková cílová hodnota
200 je 14 krajů x 2 centra (ČG, MG), z každého vzniknou dvě dceřinné pobočky + další sítě na jednotlivá témata (např. cizí jazyky, inkluze)</t>
  </si>
  <si>
    <t>VRR
celková cílová hodnota
85 je min. 42 škol (3 na kraj) se stane majákovou školou pro oblast formativního hodnocení +
platformy pro setkávání ředitelů MŠ, ZŠ, SŠ po jedné na kraj = 42</t>
  </si>
  <si>
    <t>0,86</t>
  </si>
  <si>
    <t>Na základě podílu rozpočtu operace vůči rozpočtu PRV.</t>
  </si>
  <si>
    <t>0,41</t>
  </si>
  <si>
    <t>2,4</t>
  </si>
  <si>
    <t>na základě plánovaného počtu podpořených podniků vůči počtu zemědělských podniků v roce 2013</t>
  </si>
  <si>
    <t>1,26</t>
  </si>
  <si>
    <t>Na základě vyhodnocení počtu existujících MAS, jejich pokrytí území ČR a lokace na opatření.</t>
  </si>
  <si>
    <t>Na základě odhadu počtu zemědělských podniků vstupujících do opatření, které nejsou dosud zpracovateli.</t>
  </si>
  <si>
    <t>4976</t>
  </si>
  <si>
    <t>1245</t>
  </si>
  <si>
    <t>Na základě průměrné dotace na podnik v rámci podpor potravinářských podniků v období 2007-2013.</t>
  </si>
  <si>
    <t>0,34</t>
  </si>
  <si>
    <t>Jako podíl plánovaného počtu podpořených podniků v rámci operace 16.4.1  vůči počtu všech zemědělských podniků v roce 2013.</t>
  </si>
  <si>
    <t>Na základě rozpočtu pro danou operaci a nákladů pro jeden spolupracující podnik.</t>
  </si>
  <si>
    <t>2504</t>
  </si>
  <si>
    <t>Na základě průměrné částky na projekt v období 2007-2013 a rozpočtu na operaci.</t>
  </si>
  <si>
    <t>Na základě průměrné dotace na subjekt v období 2017-2013 a rozpočtu operace.</t>
  </si>
  <si>
    <t>2,86</t>
  </si>
  <si>
    <t>Z plánovaného počtu podpořených mladých zemědělců vůči celkovému počtu zemědělských podniků v roce 2013.</t>
  </si>
  <si>
    <t>8055556</t>
  </si>
  <si>
    <t>Podíl rozpočtu operace vůči rozpočtu PRV.</t>
  </si>
  <si>
    <t>13,32</t>
  </si>
  <si>
    <t>Na základě plánovaného počtu podpořených podniků a celkového počtu zemědělských podniků ve výchozím roce (2013).</t>
  </si>
  <si>
    <t>1300</t>
  </si>
  <si>
    <t>- ČSÚ (tabulka č. TB0001ZPS Zaměstnanci (osoby))
http://apl.czso.cz/pll/rocenka/rocenkavyber.socas</t>
  </si>
  <si>
    <t>1442</t>
  </si>
  <si>
    <t>4074</t>
  </si>
  <si>
    <t>4000000</t>
  </si>
  <si>
    <t>1800</t>
  </si>
  <si>
    <t>4600</t>
  </si>
  <si>
    <t>2760</t>
  </si>
  <si>
    <t>2100</t>
  </si>
  <si>
    <t>2700</t>
  </si>
  <si>
    <t>Výpočet vychází z předpokladů: průměrná výše dotace na projekt v OPPI, snížení veřejné podpory o 15 %, celkové výše finančních prostředků alokovaných na SC, předpokládané velikostní kategorie příjemců (počítáno na základě aktuálních dat z OPPI), odhad počtu podniků 
na základě zkušeností v OPPI</t>
  </si>
  <si>
    <t>Zdroje pro výpočet: data  OPPIk programům Start, Progres, Záruka Prosperita, Rozvoj, 
Výpočet vychází z: předpokládaného počtu úspěšně podpořených nově vytvořených firem projektů realizovaných MSP při navržené výši alokace, snížení výše veřejné podpory, dopočtu částky soukromého spolufinancování
Pro stanovení předpokládané cílové hodnoty MI byly v úvahu všechny výše uvedené dílčí informace, přičemž dopočet částky připadající na soukromé spolufinancování bylo nutné zohlednit z důvodu nutnosti identifikovat celkový počet prostředků určených na projekty tohoto typu (počet podpořených firem je nutno dopočítátvat pomocí průměrných hodnot obdobných typů projektů z minulého období zohledňujících celkové způsobilé výdaje).
Váže se na finanční nástroje.</t>
  </si>
  <si>
    <t>1440</t>
  </si>
  <si>
    <t>3,21E+08</t>
  </si>
  <si>
    <t>3E+08</t>
  </si>
  <si>
    <t>8,4E+07</t>
  </si>
  <si>
    <t>2,1E+08</t>
  </si>
  <si>
    <t>4,7E+07</t>
  </si>
  <si>
    <t>2,7E+07</t>
  </si>
  <si>
    <t>3,3E+08</t>
  </si>
  <si>
    <t>3,4E+07</t>
  </si>
  <si>
    <t>1988</t>
  </si>
  <si>
    <t>3200</t>
  </si>
  <si>
    <t>MÉNĚ ROZVINUTÉ
Cílová hodnota stanovena kvalifikovaným odhadem (na základě zkušeností z minulého PO) a dle schválené výše alokace a předpokládaného počtu podpořených projektů.</t>
  </si>
  <si>
    <t>VÍCE ROZVINUTÉ
Cílová hodnota stanovena kvalifikovaným odhadem (na základě zkušeností z minulého PO) a dle schválené výše alokace a předpokládaného počtu podpořených projektů.</t>
  </si>
  <si>
    <t>205221</t>
  </si>
  <si>
    <t>300000</t>
  </si>
  <si>
    <t>180000</t>
  </si>
  <si>
    <t>320000</t>
  </si>
  <si>
    <t>67,8</t>
  </si>
  <si>
    <t>10037</t>
  </si>
  <si>
    <t>35000</t>
  </si>
  <si>
    <t>Počet obyvatel chráněných opatřeními proti povodním" byla stanovena na základě analýz počtu ohrožených obyvatel na základě výsledků 2 fáze implementace Směrnice 2007/60/ES o vyhodnocování a zvládání povodňových rizik - přípravy map povodňového nebezpečí a povodňových rizik, přihlíženo bylo dále k jednotlivým typům projektů a finační alokaci na jednotlivé specifické cíle a aktivity.  Uvádíme, že pro ochranu obyvatel slouží jak opatření stavebního charakteru, tak i  preventivní typy opatření (poskytnutí informace o hrozícím nebezpečí).</t>
  </si>
  <si>
    <t>238000</t>
  </si>
  <si>
    <t>156084</t>
  </si>
  <si>
    <t>MRR
Cílová hodnota byla vypočítána na základě poměrů nezaměstnaných, dlouhodobě nezaměstnaných a neaktivních účastníků v ekvivalentní PO 2.1. v OPLZZ. Nezaměstnaní, včetně  dlouhodobě nezaměstnaných činí v tomto ohledu 97 %.</t>
  </si>
  <si>
    <t>7784</t>
  </si>
  <si>
    <t>VRR
Cílová hodnota byla vypočítána na základě poměrů nezaměstnaných, dlouhodobě nezaměstnaných a neaktivních účastníků v ekvivalentní PO 2.1. v OPLZZ. Nezaměstnaní, včetně  dlouhodobě nezaměstnaných činí v tomto ohledu 97 %.</t>
  </si>
  <si>
    <t>8215</t>
  </si>
  <si>
    <t>4983</t>
  </si>
  <si>
    <t>MRR
Cílová hodnota byla vypočítána na základě poměrů nezaměstnaných, dlouhodobě nezaměstnaných a neaktivních účastníků v ekvivalentní PO 2.1. v OPLZZ. Neaktivní činí v tomto ohledu 3 %.</t>
  </si>
  <si>
    <t>VRR
Cílová hodnota byla vypočítána na základě poměrů nezaměstnaných, dlouhodobě nezaměstnaných a neaktivních účastníků v ekvivalentní PO 2.1. v OPLZZ. Neaktivní činí v tomto ohledu 3 %.</t>
  </si>
  <si>
    <t>02.2.69.2.1</t>
  </si>
  <si>
    <t>Cílová hodnota vychází z cílové hodnoty interního indikátoru 5 40 01</t>
  </si>
  <si>
    <t>02.2.69.2.2</t>
  </si>
  <si>
    <t>02.2.69.2.3</t>
  </si>
  <si>
    <t>02.2.69.2.5</t>
  </si>
  <si>
    <t>8100</t>
  </si>
  <si>
    <t>Cílová hodnota vychází z cílových hodnot indikátorů 20800, 20803, 20806, 54601 snížená o případnou vícenásobnou podporu jedné konkrétní osoby v podřízených indikátorech</t>
  </si>
  <si>
    <t>02.3.61.3.1</t>
  </si>
  <si>
    <t>Cílová hodnota vychází z cílové hodnoty interního indikátoru 5 40 00</t>
  </si>
  <si>
    <t>02.3.62.3.1</t>
  </si>
  <si>
    <t>02.3.68.3.1</t>
  </si>
  <si>
    <t>13000</t>
  </si>
  <si>
    <t>Cílová hodnota vychází z cílové hodnoty interního indikátoru 5 40 00 snížená o případnou vícenásobnou podporu jedné konkrétní osoby v podřízených</t>
  </si>
  <si>
    <t>02.3.68.3.2</t>
  </si>
  <si>
    <t>14000</t>
  </si>
  <si>
    <t>02.3.68.3.3</t>
  </si>
  <si>
    <t>Cílová hodnota vychází z cílové hodnoty interního indikátoru 5 40 00 snížená o případnou vícenásobnou podporu jedné konkrétní osoby v podřízených indikátorech</t>
  </si>
  <si>
    <t>02.3.68.3.4</t>
  </si>
  <si>
    <t>02.3.68.3.5</t>
  </si>
  <si>
    <t>2800</t>
  </si>
  <si>
    <t>Cílová hodnota odhadnuta na základě zkušeností z OPPI s ohledem na termíny ukončování posledních projektů z programu Školicí střediska OP PIK. Je pravděpodobné, že se bude ještě upravovat</t>
  </si>
  <si>
    <t>161068</t>
  </si>
  <si>
    <t>MRR
Cílová hodnota je stanovena extrapolací zkušeností z OP LZZ přes jednotkovou cenu: projekty o.p. 2.1 zaměřené na zaměstnávání formou VPP mají průměrnou cenu za účastníka cca 82.000,-Kč (projekt č.1V3), v zaměstnávání formou dotovaného místa SÚPM je průměrná podpora cca 50.000,-Kč (projekt č.2V3). Obvykle je počítána dotace 10-15 tisKč/měsíc (v případě mladých lidí až 24 tisKč/měsíc) po různě dlouhou dobu, max. však 12 měsíců, což je až 288.000,-Kč/osobu. V podpoře formou rekvalifikace na ÚP, která tvořila cca 20 % alokace v OP 2.1. OP LZZ, se pohybuje výše podpory 1osoby na 8.000,-Kč mimo Prahu a 20.000,-Kč v Praze. Připočteme rezervu ve výši 20 %. Navíc v projektech RIP pro podporu OSVČ je možné získat až 40.000,-Kč/osobu ve formě dotace. Na základě zkušeností tedy odhadujeme průměrou cenu podpořené osoby na 3500 EUR, tj. 98.000,-Kč.  Výpočet nákladů na 1 osobu: aritmetcký průměr podpor na účastníka v různých typech projektů OPLZZ tvoří 81 tis. Kč. S ohledem na bagatelní podporu, která podle expertního odhadu by mohla tvořit v průměru cca 20% všech podpor, byla stanovena průměrná předpokldádaná podpora na 97600 Kč, zaokrouhleno na 98 000 Kč. SC 1 představuje 95 % alokace na celou IP, cílová hodnota tedy byla stanovena na 169 100.</t>
  </si>
  <si>
    <t>8032</t>
  </si>
  <si>
    <t>VRR
Cílová hodnota je stanovena extrapolací zkušeností z OP LZZ přes jednotkovou cenu: projekty o.p. 2.1 zaměřené na zaměstnávání formou VPP mají průměrnou cenu za účastníka cca 82.000,-Kč (projekt č.1V3), v zaměstnávání formou dotovaného místa SÚPM je průměrná podpora cca 50.000,-Kč (projekt č.2V3). Obvykle je počítána dotace 10-15 tisKč/měsíc (v případě mladých lidí až 24 tisKč/měsíc) po různě dlouhou dobu, max. však 12 měsíců, což je až 288.000,-Kč/osobu. V podpoře formou rekvalifikace na ÚP, která tvořila cca 20 % alokace v OP 2.1. OP LZZ, se pohybuje výše podpory 1osoby na 8.000,-Kč mimo Prahu a 20.000,-Kč v Praze. Připočteme rezervu ve výši 20 %. Navíc v projektech RIP pro podporu OSVČ je možné získat až 40.000,-Kč/osobu ve formě dotace. Na základě zkušeností tedy odhadujeme průměrou cenu podpořené osoby na 3500 EUR, tj. 98.000,-Kč.  Výpočet nákladů na 1 osobu: aritmetcký průměr podpor na účastníka v různých typech projektů OPLZZ tvoří 81 tis. Kč. S ohledem na bagatelní podporu, která podle expertního odhadu by mohla tvořit v průměru cca 20% všech podpor, byla stanovena průměrná předpokldádaná podpora na 97600 Kč, zaokrouhleno na 98 000 Kč. SC 1 představuje 95 % alokace na celou IP, cílová hodnota tedy byla stanovena na 169 100.</t>
  </si>
  <si>
    <t>8.1.125.1.4</t>
  </si>
  <si>
    <t>8340</t>
  </si>
  <si>
    <t>MRR
Vzhledem k tematickému zaměření budou projekty zaměřeny spíše na ženy. Celkově je poměr žen vůči mužů expertním odhadem určen na 90 %.</t>
  </si>
  <si>
    <t>VRR
Vzhledem k tematickému zaměření budou projekty zaměřeny spíše na ženy. Celkově je poměr žen vůči mužů expertním odhadem určen na 90 %.</t>
  </si>
  <si>
    <t>36739</t>
  </si>
  <si>
    <t>MRR
cílová hodnota indikátorů C/ESF/7 a C/ESF/6
Předpokládáme, že z uváděných cílových skupin bude podpořena 1/2 osob, a to s ohledem na zaměření prioritní osy. Zbývající 1/2 bude náležet do jiných věkových skupin, které však mají další hendikep na trhu práce, např. péče o dítě (aktuálně 11 % uchazečů o zaměstnání), OZP (11,5 % uchazečů o zaměstnání aktuálně), nízké vzdělání (28 %), dlouhodobá nezaměstnanost (více jak 40 % uchazečů). Tyto hendikepy však prostupují i výše uváděné věkové skupiny. Aktuální podíl uvedených věkových skupin na počtu uchazečů o zaměstnání je 33 %, nicméně právě s ohledem na kumulaci hendikepů a zaměření investiční priority je nutné předpokládat, že podpořeno bude více osob v uváděném věku. Aktuální poměr mezi osobami do 25 let a osobami nad 55 let evidovanými jako uchazeči o zaměstnání činí 16 : 17,5, přičemž s ohledem na demografický vývoj bude vzrůstat podíl starších osob. Z celkového počtu podpořených osob tedy předpokládáme, že bude podpořeno 90 000 v uvedených věkových skupinách přičemž jejich rozložení bude 3 : 4, tj. 38 571 osob do 25 let a 51 429 osob nad 55 let</t>
  </si>
  <si>
    <t>1832</t>
  </si>
  <si>
    <t>VRR
cílová hodnota indikátorů C/ESF/7 a C/ESF/6
Předpokládáme, že z uváděných cílových skupin bude podpořena 1/2 osob, a to s ohledem na zaměření prioritní osy. Zbývající 1/2 bude náležet do jiných věkových skupin, které však mají další hendikep na trhu práce, např. péče o dítě (aktuálně 11 % uchazečů o zaměstnání), OZP (11,5 % uchazečů o zaměstnání aktuálně), nízké vzdělání (28 %), dlouhodobá nezaměstnanost (více jak 40 % uchazečů). Tyto hendikepy však prostupují i výše uváděné věkové skupiny. Aktuální podíl uvedených věkových skupin na počtu uchazečů o zaměstnání je 33 %, nicméně právě s ohledem na kumulaci hendikepů a zaměření investiční priority je nutné předpokládat, že podpořeno bude více osob v uváděném věku. Aktuální poměr mezi osobami do 25 let a osobami nad 55 let evidovanými jako uchazeči o zaměstnání činí 16 : 17,5, přičemž s ohledem na demografický vývoj bude vzrůstat podíl starších osob. Z celkového počtu podpořených osob tedy předpokládáme, že bude podpořeno 90 000 v uvedených věkových skupinách přičemž jejich rozložení bude 3 : 4, tj. 38 571 osob do 25 let a 51 429 osob nad 55 let</t>
  </si>
  <si>
    <t>48986</t>
  </si>
  <si>
    <t>MRR
cílová hodnota indikátorů C/ESF/7 a C/ESF/6
Předpokládáme, že z uváděných cílových skupin bude podpořena 1/2 osob, a to s ohledem na zaměření prioritní osy. Zbývající 1/2 bude náležet do jiných věkových skupin, které však mají další hendikep na trhu práce, např. péče o dítě (aktuálně 11 % uchazečů o zaměstnání), OZP (11,5 % uchazečů o zaměstnání aktuálně), nízké vzdělání (28 %), dlouhodobá nezaměstnanost (více jak 40 % uchazečů). Tyto hendikepy však prostupují i výše uváděné věkové skupiny. Aktuální podíl uvedených věkových skupin na počtu uchazečů o zaměstnání je 33 %, nicméně právě s ohledem na kumulaci hendikepů a zaměření investiční priority je nutné předpokládat, že podpořeno bude více osob v uváděném věku. Aktuální poměr mezi osobami do 25 let a osobami nad 55 let evidovanými jako uchazeči o zaměstnání činí 16 : 17,5, přičemž s ohledem na demografický vývoj bude vzrůstat podíl starších osob. Z celkového počtu podpořených osob tedy předpokládáme, že bude podpořeno 90 000 v uvedených věkových skupinách přičemž jejich rozložení bude 3 : 4, tj. 38 571 osob do 25 let a 51 429 osob nad 54 let</t>
  </si>
  <si>
    <t>2443</t>
  </si>
  <si>
    <t>VRR
cílová hodnota indikátorů C/ESF/7 a C/ESF/6
Předpokládáme, že z uváděných cílových skupin bude podpořena 1/2 osob, a to s ohledem na zaměření prioritní osy. Zbývající 1/2 bude náležet do jiných věkových skupin, které však mají další hendikep na trhu práce, např. péče o dítě (aktuálně 11 % uchazečů o zaměstnání), OZP (11,5 % uchazečů o zaměstnání aktuálně), nízké vzdělání (28 %), dlouhodobá nezaměstnanost (více jak 40 % uchazečů). Tyto hendikepy však prostupují i výše uváděné věkové skupiny. Aktuální podíl uvedených věkových skupin na počtu uchazečů o zaměstnání je 33 %, nicméně právě s ohledem na kumulaci hendikepů a zaměření investiční priority je nutné předpokládat, že podpořeno bude více osob v uváděném věku. Aktuální poměr mezi osobami do 25 let a osobami nad 55 let evidovanými jako uchazeči o zaměstnání činí 16 : 17,5, přičemž s ohledem na demografický vývoj bude vzrůstat podíl starších osob. Z celkového počtu podpořených osob tedy předpokládáme, že bude podpořeno 90 000 v uvedených věkových skupinách přičemž jejich rozložení bude 3 : 4, tj. 38 571 osob do 25 let a 51 429 osob nad 54 let</t>
  </si>
  <si>
    <t>22750</t>
  </si>
  <si>
    <t>Indikátor je pro SC 2 stejný jako 60000, na základě expertního odhadu vycházejícího také ze zkušeností z OPLZZ, činí  cca 18 % z celkového množství všech účastníků</t>
  </si>
  <si>
    <t>8053</t>
  </si>
  <si>
    <t>MRR
Cílová hodnota byla vypočítána na základě poměrů celkového počtu nezaměstnaných, dlouhodobě nezaměstnaných a neaktivních účastníků k počtu účastníkům s ISCED 1 nebo ISCED 2 v ekvivalentní PO 2.1. v OPLZZ. Indikátor 60900 je zde zastoupen 5 %.</t>
  </si>
  <si>
    <t>VRR
Cílová hodnota byla vypočítána na základě poměrů celkového počtu nezaměstnaných, dlouhodobě nezaměstnaných a neaktivních účastníků k počtu účastníkům s ISCED 1 nebo ISCED 2 v ekvivalentní PO 2.1. v OPLZZ. Indikátor 60900 je zde zastoupen 5 %.</t>
  </si>
  <si>
    <t>MRR
Cílová hodnota je stanovena na základě odhadu předpokládaného počtu projektů. Předpokládá se, že všechny projekty v IP 1.2 budou min. zčásti zaměřeny na zaměstnanost žen. Počet projetktů v 1. oblasti je 255, ve 2. oblasti 35 a ve 3. oblasti 120.</t>
  </si>
  <si>
    <t>VRR
Cílová hodnota je stanovena na základě odhadu předpokládaného počtu projektů. Předpokládá se, že všechny projekty v IP 1.2 budou min. zčásti zaměřeny na zaměstnanost žen. Počet projetktů v 1. oblasti je 255, ve 2. oblasti 35 a ve 3. oblasti 120.</t>
  </si>
  <si>
    <t>3167</t>
  </si>
  <si>
    <t>MÉNĚ ROZVINUTÝ REGION
Indikátor se v předchozím období nesledoval, výchozí hodnota je vypočítána z indikátoru "Počet podpořených osob - neaktivní osoby celkem" (Annex 23 MI 074108) pro PO2 OPLZZ, zohledněna dle fin. alokace na 1.1 a vynásobena podílem úspěšně podp. osob 80% (evaluace MI) . Výchozí hodnoty v rámci ESF intervencí jsou chápány jako referenční resp. srovnávací a nejsou započítávány do cílových hodnot.
Výpočet vychází ze zkušeností programových oddělení a expertního odhadu projektových manažerů vycházejícího ze znalosti cílové skupiny. Jako neaktivní účastníky, kteří znovu začnou hledat zaměstnání po ukončení své účasti je možné chápat dvě skupiny osob (matky po MD, které nejsou zaměstnány, studenti/absolventi dosud neregistrovaní na ÚP), které budou podporovány pouze prostřednictvím grantových projektů. Na grantové projekty bude vyčleněno 2% alokace IP. Návrh cílové hodnoty jsou 2% neaktivních z celkovéh počtu podpořených osob, tj 3500.  Tato cílová skupina je marginální, většina účastníků se registruje na úřradu práce a tudíž nepatří do této kategorie.   Na obdobnou cílovou skupinu jsou v tomto období zaměřeny pouze 2 projekty Fondu dalšího vzdělávání. Alokace na SC 1 tvoří 95 % celkové alkokace na IP, cílová hodnota byla stanovena na 3 325 účastníků.</t>
  </si>
  <si>
    <t>VÍCE ROZVINUTÝ REGION
Indikátor se v předchozím období nesledoval, výchozí hodnota je vypočítána z indikátoru "Počet podpořených osob - neaktivní osoby celkem" (Annex 23 MI 074108) pro PO2 OPLZZ, zohledněna dle fin. alokace na 1.1 a vynásobena podílem úspěšně podp. osob 80% (evaluace MI) . Výchozí hodnoty v rámci ESF intervencí jsou chápány jako referenční resp. srovnávací a nejsou započítávány do cílových hodnot.
Výpočet vychází ze zkušeností programových oddělení a expertního odhadu projektových manažerů vycházejícího ze znalosti cílové skupiny. Jako neaktivní účastníky, kteří znovu začnou hledat zaměstnání po ukončení své účasti je možné chápat dvě skupiny osob (matky po MD, které nejsou zaměstnány, studenti/absolventi dosud neregistrovaní na ÚP), které budou podporovány pouze prostřednictvím grantových projektů. Na grantové projekty bude vyčleněno 2% alokace IP. Návrh cílové hodnoty jsou 2% neaktivních z celkovéh počtu podpořených osob, tj 3500.  Tato cílová skupina je marginální, většina účastníků se registruje na úřradu práce a tudíž nepatří do této kategorie.   Na obdobnou cílovou skupinu jsou v tomto období zaměřeny pouze 2 projekty Fondu dalšího vzdělávání. Alokace na SC 1 tvoří 95 % celkové alkokace na IP, cílová hodnota byla stanovena na 3 325 účastníků.</t>
  </si>
  <si>
    <t>MRR
Indikátor se v předchozím období nesledoval, výchozí hodnota je vypočítána z indikátoru "Počet podpořených osob - neaktivní osoby celkem" (Annex 23 MI 074108) pro PO2 OPLZZ, zohledněna dle fin. alokace na 1.1 a vynásobena podílem úspěšně podp. osob 80% (evaluace MI). Výchozí hodnoty v rámci ESF intervencí jsou chápány jako referenční resp. srovnávací a nejsou započítávány do cílových hodnot.
Výpočet vychází ze zkušeností programových oddělení a expertního odhadu projektových manažerů vycházejícího ze znalosti cílové skupiny. Jako neaktivní účastníky, kteří znovu začnou hledat zaměstnání po ukončení své účasti je možné chápat dvě skupiny osob (matky po MD, které nejsou zaměstnány, studenti/absolventi dosud neregistrovaní na ÚP), které budou podporovány pouze prostřednictvím grantových projektů. Na grantové projekty bude vyčleněno 2% alokace IP. Návrh cílové hodnoty jsou 2% neaktivních z celkovéh počtu podpořených osob, tj 3500.  Tato cílová skupina je marginální, většina účastníků se registruje na úřradu práce a tudíž nepatří do této kategorie.   Na obdobnou cílovou skupinu jsou v tomto období zaměřeny pouze 2 projekty Fondu dalšího vzdělávání. Alokace na SC 2 tvoří 5 % alokace na IP, cílová hodnota byla tedy stanovena na 175 účastníků</t>
  </si>
  <si>
    <t>VRR
Indikátor se v předchozím období nesledoval, výchozí hodnota je vypočítána z indikátoru "Počet podpořených osob - neaktivní osoby celkem" (Annex 23 MI 074108) pro PO2 OPLZZ, zohledněna dle fin. alokace na 1.1 a vynásobena podílem úspěšně podp. osob 80% (evaluace MI). Výchozí hodnoty v rámci ESF intervencí jsou chápány jako referenční resp. srovnávací a nejsou započítávány do cílových hodnot.
Výpočet vychází ze zkušeností programových oddělení a expertního odhadu projektových manažerů vycházejícího ze znalosti cílové skupiny. Jako neaktivní účastníky, kteří znovu začnou hledat zaměstnání po ukončení své účasti je možné chápat dvě skupiny osob (matky po MD, které nejsou zaměstnány, studenti/absolventi dosud neregistrovaní na ÚP), které budou podporovány pouze prostřednictvím grantových projektů. Na grantové projekty bude vyčleněno 2% alokace IP. Návrh cílové hodnoty jsou 2% neaktivních z celkovéh počtu podpořených osob, tj 3500.  Tato cílová skupina je marginální, většina účastníků se registruje na úřradu práce a tudíž nepatří do této kategorie.   Na obdobnou cílovou skupinu jsou v tomto období zaměřeny pouze 2 projekty Fondu dalšího vzdělávání. Alokace na SC 2 tvoří 5 % alokace na IP, cílová hodnota byla tedy stanovena na 175 účastníků</t>
  </si>
  <si>
    <t>1194</t>
  </si>
  <si>
    <t>1322</t>
  </si>
  <si>
    <t>MRR
Indikátor se v předchozím období nesledoval, výchozí hodnota je vypočítána z indikátoru "Počet podpořených osob - neaktivní osoby celkem" (Annex 23 MI 074108) pro PO3 OPLZZ, snížena dle finanční alokace na 3.4 a vynásobena podílem úspěšně podpořených osob 65,85%, který vyplývá z evaluací MI. Výchozí hodnoty v rámci ESF intervencí jsou chápány jako referenční resp. srovnávací a nejsou započítávány do cílových hodnot.
Cílová hodnota je stanovena na základě odhadu předpokládaných projektů:  Indikátor bude plněn hlavně v oblasti 3 a částečně v oblasti 1 (bez odhadu počtu osob). Oblast 3 plánuje podpořit 2400 osob, z nichž cca 60 % odhadujeme jako neaktivní při vstupu do projektu.  Vzhledem k tomu, že se jedná o ženy ohrožené na trhu práce nebo osoby pečující o člena rodiny a zaměstnance obecně, budou převažovat osoby aktivní na trhu práce (u nichž dojde např. k navýšení pracovního úvazku nebo poskytnutí služeb péče o dítě) nebo osoby ohrožené na trhu práce (pro aktivity v oblasti poradenství a vzdělávání).  Cílová hodnota je stanovena na  20% z celkového počtu účastníků pro 3. oblast (2400*0,2)</t>
  </si>
  <si>
    <t>VRR
Indikátor se v předchozím období nesledoval, výchozí hodnota je vypočítána z indikátoru "Počet podpořených osob - neaktivní osoby celkem" (Annex 23 MI 074108) pro PO3 OPLZZ, snížena dle finanční alokace na 3.4 a vynásobena podílem úspěšně podpořených osob 65,85%, který vyplývá z evaluací MI. Výchozí hodnoty v rámci ESF intervencí jsou chápány jako referenční resp. srovnávací a nejsou započítávány do cílových hodnot.
Cílová hodnota je stanovena na základě odhadu předpokládaných projektů:  Indikátor bude plněn hlavně v oblasti 3 a částečně v oblasti 1 (bez odhadu počtu osob). Oblast 3 plánuje podpořit 2400 osob, z nichž cca 60 % odhadujeme jako neaktivní při vstupu do projektu.  Vzhledem k tomu, že se jedná o ženy ohrožené na trhu práce nebo osoby pečující o člena rodiny a zaměstnance obecně, budou převažovat osoby aktivní na trhu práce (u nichž dojde např. k navýšení pracovního úvazku nebo poskytnutí služeb péče o dítě) nebo osoby ohrožené na trhu práce (pro aktivity v oblasti poradenství a vzdělávání).  Cílová hodnota je stanovena na  20% z celkového počtu účastníků pro 3. oblast (2400*0,2)</t>
  </si>
  <si>
    <t>MRR
Výchozí hodnota stanovena dle annex 23 OP LZZ Nezaměstnaní celkem, vynásobeno podílem mladých dle Annex 23 (MI074118) na celkem podpořených osobách. Nakonec vyděleno 14 a vynásobeno 3, jelikož OP LZZ zahrnovalo všechny NUTS 3, zatímco YEI je určeno jen na 3 nejpostiženější kraje. Výchozí hodnoty v rámci ESF intervencí jsou chápány jako referenční resp. srovnávací a nejsou započítávány do cílových hodnot.
Program dokonční cca 90% z celkového počtu nezaměstnaných účastníků, tj. 90% z 2790.</t>
  </si>
  <si>
    <t>2228</t>
  </si>
  <si>
    <t>2984</t>
  </si>
  <si>
    <t>MRR
Indikátor se v předchozím období nesledoval, výchozí hodnota je vypočítána z indikátoru "Počet podpořených osob - neaktivní osoby celkem" (Annex 23 MI 074108) pro PO3 OPLZZ, vyděleno 4 (současná PO 3 měla 4 oblasti podpory) a vynásobena podílem klientů, dále vynásobena podílem úspěšně podp. osob 65,85 % (evaluace MI). Výchozí hodnoty v rámci ESF intervencí jsou chápány jako referenční resp. srovnávací a nejsou započítávány do cílových hodnot.
Cílová hodnota je stanovena expertním odhadem na základě zkušeností s problematikou: Z podpořených celkem bude neaktivních cca 10.000 osob. V některých službách je to žádoucí, např. u sociálního bydlení. V rámci azylových domů jim také mají hledat aktivní pomoc. Je to také součástí motivačních kurzů. V stup do evidenc emůže být povinností projektu. Odhad 2% neaktivních účastníků odpovídá počtu osob, které nejsou ani uchazeči ani zájemci o zaměstnání. Úřady práce je neevidují, neexistují o nich údaje (např. bezdomovci bez osobních dokladů).  U PO 3 OPLZZ se počet načítá  jiné, užší, skupiny osob, proto je poměr neaktivních osob v OPLZZ vyšší než předpokládaný počet ve 2.1 OPZ.  Cílová hodnota celkem 3 326.</t>
  </si>
  <si>
    <t>VRR
Indikátor se v předchozím období nesledoval, výchozí hodnota je vypočítána z indikátoru "Počet podpořených osob - neaktivní osoby celkem" (Annex 23 MI 074108) pro PO3 OPLZZ, vyděleno 4 (současná PO 3 měla 4 oblasti podpory) a vynásobena podílem klientů, dále vynásobena podílem úspěšně podp. osob 65,85 % (evaluace MI). Výchozí hodnoty v rámci ESF intervencí jsou chápány jako referenční resp. srovnávací a nejsou započítávány do cílových hodnot.
Cílová hodnota je stanovena expertním odhadem na základě zkušeností s problematikou: Z podpořených celkem bude neaktivních cca 10.000 osob. V některých službách je to žádoucí, např. u sociálního bydlení. V rámci azylových domů jim také mají hledat aktivní pomoc. Je to také součástí motivačních kurzů. V stup do evidenc emůže být povinností projektu. Odhad 2% neaktivních účastníků odpovídá počtu osob, které nejsou ani uchazeči ani zájemci o zaměstnání. Úřady práce je neevidují, neexistují o nich údaje (např. bezdomovci bez osobních dokladů).  U PO 3 OPLZZ se počet načítá  jiné, užší, skupiny osob, proto je poměr neaktivních osob v OPLZZ vyšší než předpokládaný počet ve 2.1 OPZ.  Cílová hodnota celkem 3 326.</t>
  </si>
  <si>
    <t>Výpočet vychází ze zkušeností programových oddělení a expertního odhadu projektových manažerů vycházejícího ze znalosti cílové skupiny.  Neaktivní účastníci představují skupinu absolventů (ZŠ, SŠ),  kteří se registrují na ÚP, což je 10% celkového počtu účastníků, tj. 290 osob. Výchozí hodnoty v rámci ESF intervencí jsou chápány jako referenční resp. srovnávací a nejsou započítávány do cílových hodnot.
Výpočet vychází ze zkušeností programových oddělení a expertního odhadu projektových manažerů vycházejícího ze znalosti cílové skupiny.  Neaktivní účastníci představují skupinu absolventů (ZŠ, SŠ),  kteří se registrují na ÚP, což je 10% celkového počtu účastníků, tj. 310 osob.</t>
  </si>
  <si>
    <t>MRR
Indikátor se v předchozím období nesledoval, výchozí hodnota je vypočítána z indikátoru "Počet podpořených osob - neaktivní osoby celkem" (Annex 23 MI 074108) pro PO3 OPLZZ, snížena dle finanční alokace na 3.4 a vynásobena podílem úspěšně podpořených osob 65,85%, který vyplývá z evaluací MI. Pro IP 1.2. je počítáno, že 90 % účastníků budou ženy.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</si>
  <si>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VRR
Indikátor se v předchozím období nesledoval, výchozí hodnota je vypočítána z indikátoru "Počet podpořených osob - neaktivní osoby celkem" (Annex 23 MI 074108) pro PO3 OPLZZ, snížena dle finanční alokace na 3.4 a vynásobena podílem úspěšně podpořených osob 65,85%, který vyplývá z evaluací MI. Pro IP 1.2. je počítáno, že 90 % účastníků budou ženy.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</si>
  <si>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MRR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</si>
  <si>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VRR
Výchozí hodnota byla stanovena na základě odvození z indikátoru Počet úspěšných absolventů kurzů celkem, který byl sledován v rámci OPLZZ. Indikátor byl vypočítán s ohledem na alokaci a na fakt, že v OPLZZ nebyl ještě pojem bagatelní podpora relevantní.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</si>
  <si>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MRR
Paralela k Annex 23 MI 074104 pro PO3, zohledněna finanční alokace na 3.4 OPLZZ a sníženo v rámci podílu podpořených osob připadající na oblast podpory 3.4 (15 %). Musela být též zohledněna skutečnost, že v předchozím období nebyla ještě stanovena bagatelní podpora.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</si>
  <si>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VRR
Paralela k Annex 23 MI 074104 pro PO3, zohledněna finanční alokace na 3.4 OPLZZ a sníženo v rámci podílu podpořených osob připadající na oblast podpory 3.4 (15 %). Musela být též zohledněna skutečnost, že v předchozím období nebyla ještě stanovena bagatelní podpora.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</si>
  <si>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3426</t>
  </si>
  <si>
    <t>38005</t>
  </si>
  <si>
    <t>MÉNĚ ROZVINUTÝ REGION
Indikátor se v předchozím období nesledoval, hodnota byla vypočtena z podobného indikátoru Počet podpořených osob - zdravotně znevýhodnění a indikátoru Počet podpořených osob - ostatní znevýhodněné skupiny, připočteni byli migranti a menšiny  pro PO2 OPLZZ, která je pro IP 1.1. OPZ paralelní. Hodnota byla snížena dle fin. alokace na 2.1 a vynásobena podílem úspěšně podp. osob 80% (evaluace MI). Výchozí hodnoty v rámci ESF intervencí jsou chápány jako referenční resp. srovnávací a nejsou započítávány do cílových hodnot.
Cílová hodnota byla stanovena na základě hodnot indikátorů: neaktivní účastníci, kteří znovu začali hledat zaměstnání po ukončení své účasti, zaměstnaní bývalí účastníci, včetně OSVČ , účastníci v procesu vzdělávání / odborné přípravy po ukončení své účasti. Hodnota těchto indikátorů  byla vynásobena podílem osob, které odpovídají definici znevýhodněných osob, v projektech 2.1 OPLZZ, který činí cca 50% na celkovém počtu podpořených osob (započítány byly indikátory menšiny, migranti, zdravotně znevýhodnění, ostatní znevýhodněné skupiny).</t>
  </si>
  <si>
    <t>1895</t>
  </si>
  <si>
    <t>VÍCE ROZVINUTÝ REGION
Indikátor se v předchozím období nesledoval, hodnota byla vypočtena z podobného indikátoru Počet podpořených osob - zdravotně znevýhodnění a indikátoru Počet podpořených osob - ostatní znevýhodněné skupiny, připočteni byli migranti a menšiny  pro PO2 OPLZZ, která je pro IP 1.1. OPZ paralelní. Hodnota byla snížena dle fin. alokace na 2.1 a vynásobena podílem úspěšně podp. osob 80% (evaluace MI). Výchozí hodnoty v rámci ESF intervencí jsou chápány jako referenční resp. srovnávací a nejsou započítávány do cílových hodnot.
Cílová hodnota byla stanovena na základě hodnot indikátorů: neaktivní účastníci, kteří znovu začali hledat zaměstnání po ukončení své účasti, zaměstnaní bývalí účastníci, včetně OSVČ , účastníci v procesu vzdělávání / odborné přípravy po ukončení své účasti. Hodnota těchto indikátorů  byla vynásobena podílem osob, které odpovídají definici znevýhodněných osob, v projektech 2.1 OPLZZ, který činí cca 50% na celkovém počtu podpořených osob (započítány byly indikátory menšiny, migranti, zdravotně znevýhodnění, ostatní znevýhodněné skupiny).</t>
  </si>
  <si>
    <t>MRR
Indikátor se v předchozím období nesledoval, hodnota byla vypočtena z podobného indikátoru Počet podpořených osob - zdravotně znevýhodnění a indikátoru Počet podpořených osob - ostatní znevýhodněné skupiny, připočteni byli migranti a menšiny  pro PO2 OPLZZ, která je pro IP 1.1. OPZ paralelní. Hodnota byla snížena dle fin. alokace na 2.1 a vynásobena podílem úspěšně podp. osob 80% (evaluace MI). Výchozí hodnoty v rámci ESF intervencí jsou chápány jako referenční resp. srovnávací a nejsou započítávány do cílových hodnot.
Cílová hodnota byla stanovena na základě hodnot indikátorů: neaktivní účastníci, kteří znovu začali hledat zaměstnání po ukončení své účasti, zaměstnaní bývalí účastníci, včetně OSVČ , účastníci v procesu vzdělávání / odborné přípravy po ukončení své účasti. Hodnota těchto indikátorů  byla vynásobena podílem osob, které odpovídají definici znevýhodněných osob, v projektech 2.1 OPLZZ, který činí cca 50% na celkovém počtu podpořených osob (započítány byly indikátory menšiny, migranti, zdravotně znevýhodnění, ostatní znevýhodněné skupiny).</t>
  </si>
  <si>
    <t>VRR
Indikátor se v předchozím období nesledoval, hodnota byla vypočtena z podobného indikátoru Počet podpořených osob - zdravotně znevýhodnění a indikátoru Počet podpořených osob - ostatní znevýhodněné skupiny, připočteni byli migranti a menšiny  pro PO2 OPLZZ, která je pro IP 1.1. OPZ paralelní. Hodnota byla snížena dle fin. alokace na 2.1 a vynásobena podílem úspěšně podp. osob 80% (evaluace MI). Výchozí hodnoty v rámci ESF intervencí jsou chápány jako referenční resp. srovnávací a nejsou započítávány do cílových hodnot.
Cílová hodnota byla stanovena na základě hodnot indikátorů: neaktivní účastníci, kteří znovu začali hledat zaměstnání po ukončení své účasti, zaměstnaní bývalí účastníci, včetně OSVČ , účastníci v procesu vzdělávání / odborné přípravy po ukončení své účasti. Hodnota těchto indikátorů  byla vynásobena podílem osob, které odpovídají definici znevýhodněných osob, v projektech 2.1 OPLZZ, který činí cca 50% na celkovém počtu podpořených osob (započítány byly indikátory menšiny, migranti, zdravotně znevýhodnění, ostatní znevýhodněné skupiny).</t>
  </si>
  <si>
    <t>1159</t>
  </si>
  <si>
    <t>MRR
Paralela k Annex 23 MI 074127 a 074128 a migrantům, menšinám  pro PO3, snížena dle fin. alokace na 3.4 OPLZZ a vynásobena podílem úspěšně podp. osob 65,85 % (evaluace MI). Výchozí hodnoty v rámci ESF intervencí jsou chápány jako referenční resp. srovnávací a nejsou započítávány do cílových hodnot.
Cílová hodnota byla stanovena na základě hodnot indikátorů: neaktivní účastníci, kteří znovu začali hledat zaměstnání po ukončení své účasti, zaměstnaní bývalí účastníci, včetně OSVČ , účastníci v procesu vzdělávání / odborné přípravy po ukončení své účasti. Hodnota těchto indikátorů  byla vynásobena podílem osob, které odpovídají definici znevýhodněných osob, v projektech 3.4 OPLZZ, který činí cca 35% na celkovém počtu podpořených osob (započítány byly indikátory menšiny, migranti, zdravotně znevýhodnění, ostatní znevýhodněné skupiny).</t>
  </si>
  <si>
    <t>VRR
Paralela k Annex 23 MI 074127 a 074128 a migrantům, menšinám  pro PO3, snížena dle fin. alokace na 3.4 OPLZZ a vynásobena podílem úspěšně podp. osob 65,85 % (evaluace MI). Výchozí hodnoty v rámci ESF intervencí jsou chápány jako referenční resp. srovnávací a nejsou započítávány do cílových hodnot.
Cílová hodnota byla stanovena na základě hodnot indikátorů: neaktivní účastníci, kteří znovu začali hledat zaměstnání po ukončení své účasti, zaměstnaní bývalí účastníci, včetně OSVČ , účastníci v procesu vzdělávání / odborné přípravy po ukončení své účasti. Hodnota těchto indikátorů  byla vynásobena podílem osob, které odpovídají definici znevýhodněných osob, v projektech 3.4 OPLZZ, který činí cca 35% na celkovém počtu podpořených osob (započítány byly indikátory menšiny, migranti, zdravotně znevýhodnění, ostatní znevýhodněné skupiny).</t>
  </si>
  <si>
    <t>Jedná se podporovanou aktivitu, která je zařazena nově, a nejsou k dispozici data pro posouzení počtu osob.  IP není určena pro podporu nezaměstnaných a neaktivních osob. Výchozí hodnoty v rámci ESF intervencí jsou chápány jako referenční resp. srovnávací a nejsou započítávány do cílových hodnot.
Zatím bez cílové hodnoty, s tím, že takové podpořené osoby se mohou vyskytnout a budou sledovány, ale v současné době nemáme dostatečné informace k tomu, abychom hodnotu stanovili. Jedná se podporovanou aktivitu, která je zařazena nově, a nejsou k dispozici data pro posouzení počtu osob.   IP není určena pro podporu nezaměstnaných a neaktivních osob. Do tohoto indikátoru by mohli spadat potenciální zamestnanci. Není jasné, jakou formou budou budoucí potenciální zaměstnanci podporováni a jak bude podpora fungovat z hlediska veřejné podpory a je nutné dořešit/specifikovat i v rámci programu OPZ (případně jiném dokumentu), případně jej z programu vypustit. U potenciálních zaměstnanců (nezaměstnaní, ženy v domácnosti, matky na RD/MD, s nimiž zaměstnavatel rozvázal pracovní poměr, uchazeči o zaměstnání, registrovaní na ÚP) hrozí riziko překryvu cílové skupiny s jinými IP.</t>
  </si>
  <si>
    <t>125 dlouhodobě nezaměstnaných, kteří dokončili program, z toho 60 % účastníků dostane nabídku - stejný princip jako při výpočtu cílové hodnoty. Výchozí hodnoty v rámci ESF intervencí jsou chápány jako referenční resp. srovnávací a nejsou započítávány do cílových hodnot.
Nabídku dostane cca 60% z celkového počtu dlouhodobě nezaměstnaných, kteří dokončí program, tj. 60% z 520 osob.</t>
  </si>
  <si>
    <t>2223</t>
  </si>
  <si>
    <t>2325</t>
  </si>
  <si>
    <t>Výchozí hodnota je stanovena na základě expertního odhadu, který předpokládá, že 75 % účastníků z celkového počtu bude patřit mezi znevýhodněné. Výchozí hodnoty v rámci ESF intervencí jsou chápány jako referenční resp. srovnávací a nejsou započítávány do cílových hodnot.
Je předpokládáno, že 75 % účastníků bude v rámci této IP patřit mezi znevýhodněné.</t>
  </si>
  <si>
    <t>MRR
Paralela k Annex 23 MI 074127 a 074128 a migrantům, menšinám  pro PO3,  vyděleno 4 (současná PO 3 měla 4 oblasti podpory) a vynásobena podílem klientů, dále vynásobena podílem úspěšně podpořených osob 65,85 % (evaluace MI). Výchozí hodnoty v rámci ESF intervencí jsou chápány jako referenční resp. srovnávací a nejsou započítávány do cílových hodnot.
jedná se o všechny podpořené zaměstnané osoby</t>
  </si>
  <si>
    <t>VRR
Paralela k Annex 23 MI 074127 a 074128 a migrantům, menšinám  pro PO3,  vyděleno 4 (současná PO 3 měla 4 oblasti podpory) a vynásobena podílem klientů, dále vynásobena podílem úspěšně podpořených osob 65,85 % (evaluace MI). Výchozí hodnoty v rámci ESF intervencí jsou chápány jako referenční resp. srovnávací a nejsou započítávány do cílových hodnot.
jedná se o všechny podpořené zaměstnané osoby</t>
  </si>
  <si>
    <t>4435</t>
  </si>
  <si>
    <t>MRR
Paralela k Annex 23 MI 074127 a 074128 a migrantům, menšinám  pro PO3,  vyděleno 4 (současná PO 3 měla 4 oblasti podpory) a vynásobena podílem klientů, dále vynásobena podílem úspěšně podpořených osob 65,85 % (evaluace MI). Výchozí hodnoty v rámci ESF intervencí jsou chápány jako referenční resp. srovnávací a nejsou započítávány do cílových hodnot.
Jedná se o součet indikátorů (zaměstnaní bývalí účastníci, neaktivní účastníci, kteří začali hledat zaměstnání, účastníci v procesu vzdělávání). Předpokládá se, že všechny podpořené osoby v SC 1 budou patřit mezi znevýhodněné osoby.</t>
  </si>
  <si>
    <t>VRR
Paralela k Annex 23 MI 074127 a 074128 a migrantům, menšinám  pro PO3,  vyděleno 4 (současná PO 3 měla 4 oblasti podpory) a vynásobena podílem klientů, dále vynásobena podílem úspěšně podpořených osob 65,85 % (evaluace MI). Výchozí hodnoty v rámci ESF intervencí jsou chápány jako referenční resp. srovnávací a nejsou započítávány do cílových hodnot.
Jedná se o součet indikátorů (zaměstnaní bývalí účastníci, neaktivní účastníci, kteří začali hledat zaměstnání, účastníci v procesu vzdělávání). Předpokládá se, že všechny podpořené osoby v SC 1 budou patřit mezi znevýhodněné osoby.</t>
  </si>
  <si>
    <t>1499</t>
  </si>
  <si>
    <t>7378</t>
  </si>
  <si>
    <t>Vypočítáno z Annex 23 MI 074127 a 074128 a migrantům, menšinám  pro PO3,  vyděleno 4 (současná PO 3 měla 4 oblasti podpory) a vynásobena podílem úspěšně podpořených osob 65,85 % (evaluace MI). V OPLZZ neexistuje pro IP 2.3. paralela. Výchozí hodnoty v rámci ESF intervencí jsou chápány jako referenční resp. srovnávací a nejsou započítávány do cílových hodnot.
Součet hodnot indikátorů (neaktivní účastníci, kteří začali hledat zaměstnání, zaměstnaní účastníci, účastníci v procesu vzdělávání, zaměstnaní do 6 měsíců po ukončení své účasti) a započtení průměrného podílu znevýhodněných osob, který je 35% z celkového počtu podpořených osob.</t>
  </si>
  <si>
    <t>MRR
Paralela k Annex 23 MI 074127 a 074128 a migrantům, menšinám  pro PO3, snížena dle fin. alokace na 3.4 OPLZZ a vynásobena podílem úspěšně podp. osob 65,85 % (evaluace MI).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</si>
  <si>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VRR
Paralela k Annex 23 MI 074127 a 074128 a migrantům, menšinám  pro PO3, snížena dle fin. alokace na 3.4 OPLZZ a vynásobena podílem úspěšně podp. osob 65,85 % (evaluace MI).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</si>
  <si>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MRR
Paralela k Annex 23 MI 074104 pro PO3, zohledněna dle finanční alokace a vynásobena podílem úspěšně podpořených osob 80% , který vyplývá z evaluací MI.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</si>
  <si>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VRR
Paralela k Annex 23 MI 074104 pro PO3, zohledněna dle finanční alokace a vynásobena podílem úspěšně podpořených osob 80% , který vyplývá z evaluací MI.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</si>
  <si>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1538</t>
  </si>
  <si>
    <t>MÉNĚ ROZVINUTÝ REGION
Výchozí hodnota byla stanovena na základě zkušeností z OPLZZ. Protože v rámci OPLZZ nebyl sledován podobný indikátor, byla hodnota vypočtena z indikátoru Počet podpořených osob - zaměstnaní. Hodnota byla snížena dle finanční alokace 2.1. OPLZZ, která je paralelní k IP 1.1. OPZ. Výchozí hodnoty v rámci ESF intervencí jsou chápány jako referenční resp. srovnávací a nejsou započítávány do cílových hodnot.
Cílová hodnota je nyní stanovena expertním odhadem na základě zkušeností s problematikou. Smyslem indikátoru je spočítat účastníky, kteří po ukončení projektu nastoupí do formální vzdělávání nebo na praxi, která není součástí projektu. V této IP však není možnost financovat motivaci vrátit se do vzdělávání (návrat do školy), ale primárním cílem je uplatnění na trhu práce. Odhad je založen na dosavadní znalosti cílové skupiny.  Je předpoklad, že zvýšení vyměřovacího základu, podle dat ČSSZ,  bude relevantní pro užší skupinu podpořených osob. Nepředpokládáme meziroční zvýšení u cílové skupiny dlouhodobě nezaměstnaných meziroční zvýšení o 1200 Kč.  Cílová hodnota je stanovena na 1% celkového počtu účastníků.</t>
  </si>
  <si>
    <t>VÍCE ROZVINUTÝ REGION
Výchozí hodnota byla stanovena na základě zkušeností z OPLZZ. Protože v rámci OPLZZ nebyl sledován podobný indikátor, byla hodnota vypočtena z indikátoru Počet podpořených osob - zaměstnaní. Hodnota byla snížena dle finanční alokace 2.1. OPLZZ, která je paralelní k IP 1.1. OPZ. Výchozí hodnoty v rámci ESF intervencí jsou chápány jako referenční resp. srovnávací a nejsou započítávány do cílových hodnot.
Cílová hodnota je nyní stanovena expertním odhadem na základě zkušeností s problematikou. Smyslem indikátoru je spočítat účastníky, kteří po ukončení projektu nastoupí do formální vzdělávání nebo na praxi, která není součástí projektu. V této IP však není možnost financovat motivaci vrátit se do vzdělávání (návrat do školy), ale primárním cílem je uplatnění na trhu práce. Odhad je založen na dosavadní znalosti cílové skupiny.  Je předpoklad, že zvýšení vyměřovacího základu, podle dat ČSSZ,  bude relevantní pro užší skupinu podpořených osob. Nepředpokládáme meziroční zvýšení u cílové skupiny dlouhodobě nezaměstnaných meziroční zvýšení o 1200 Kč.  Cílová hodnota je stanovena na 1% celkového počtu účastníků.</t>
  </si>
  <si>
    <t>MRR
Výchozí hodnota byla stanovena na základě zkušeností z OPLZZ. Protože v rámci OPLZZ nebyl sledován podobný indikátor, byla hodnota vypočtena z indikátoru Počet podpořených osob - zaměstnaní. Hodnota byla snížena dle finanční alokace 2.1. OPLZZ, která je paralelní k IP 1.1. OPZ. Výchozí hodnoty v rámci ESF intervencí jsou chápány jako referenční resp. srovnávací a nejsou započítávány do cílových hodnot.
Cílová hodnota je nyní stanovena expertním odhadem na základě zkušeností s problematikou. Smyslem indikátoru je spočítat účastníky, kteří po ukončení projektu nastoupí do formální vzdělávání nebo na praxi, která není součástí projektu. V této IP však není možnost financovat motivaci vrátit se do vzdělávání (návrat do školy), ale primárním cílem je uplatnění na trhu práce. Odhad je založen na dosavadní znalosti cílové skupiny.  Je předpoklad, že zvýšení vyměřovacího základu, podle dat ČSSZ,  bude relevantní pro užší skupinu podpořených osob. Nepředpokládáme meziroční zvýšení u cílové skupiny dlouhodobě nezaměstnaných meziroční zvýšení o 1200 Kč.  Cílová hodnota je stanovena na 1% celkového počtu účastníků.</t>
  </si>
  <si>
    <t>VRR
Výchozí hodnota byla stanovena na základě zkušeností z OPLZZ. Protože v rámci OPLZZ nebyl sledován podobný indikátor, byla hodnota vypočtena z indikátoru Počet podpořených osob - zaměstnaní. Hodnota byla snížena dle finanční alokace 2.1. OPLZZ, která je paralelní k IP 1.1. OPZ. Výchozí hodnoty v rámci ESF intervencí jsou chápány jako referenční resp. srovnávací a nejsou započítávány do cílových hodnot.
Cílová hodnota je nyní stanovena expertním odhadem na základě zkušeností s problematikou. Smyslem indikátoru je spočítat účastníky, kteří po ukončení projektu nastoupí do formální vzdělávání nebo na praxi, která není součástí projektu. V této IP však není možnost financovat motivaci vrátit se do vzdělávání (návrat do školy), ale primárním cílem je uplatnění na trhu práce. Odhad je založen na dosavadní znalosti cílové skupiny.  Je předpoklad, že zvýšení vyměřovacího základu, podle dat ČSSZ,  bude relevantní pro užší skupinu podpořených osob. Nepředpokládáme meziroční zvýšení u cílové skupiny dlouhodobě nezaměstnaných meziroční zvýšení o 1200 Kč.  Cílová hodnota je stanovena na 1% celkového počtu účastníků.</t>
  </si>
  <si>
    <t>1571</t>
  </si>
  <si>
    <t>3306</t>
  </si>
  <si>
    <t>MRR
Výchozí hodnota byla stanovena na základě zkušeností z OPLZZ. Protože v rámci OPLZZ nebyl sledován podobný indikátor, byla hodnota vypočtena z indikátoru Počet podpořených osob - zaměstnaní. Hodnota byla snížena dle finanční alokace 3.4. OPLZZ. Výchozí hodnoty v rámci ESF intervencí jsou chápány jako referenční resp. srovnávací a nejsou započítávány do cílových hodnot.
Indikátor bude aplikován zejména v 1. oblasti.  Odhadovaný podíl účastníků, jejjichž situace na trhu práce se zlepšila, je pro oblast 1 navržen ve výši 50%, tj. celkem 3750 .</t>
  </si>
  <si>
    <t>VRR
Výchozí hodnota byla stanovena na základě zkušeností z OPLZZ. Protože v rámci OPLZZ nebyl sledován podobný indikátor, byla hodnota vypočtena z indikátoru Počet podpořených osob - zaměstnaní. Hodnota byla snížena dle finanční alokace 3.4. OPLZZ. Výchozí hodnoty v rámci ESF intervencí jsou chápány jako referenční resp. srovnávací a nejsou započítávány do cílových hodnot.
Indikátor bude aplikován zejména v 1. oblasti.  Odhadovaný podíl účastníků, jejjichž situace na trhu práce se zlepšila, je pro oblast 1 navržen ve výši 50%, tj. celkem 3750 .</t>
  </si>
  <si>
    <t>Výchozí hodnota byla stanovena na základě zkušeností z OPLZZ. Protože v rámci OPLZZ nebyl sledován podobný indikátor, byla hodnota vypočtena z indikátoru Počet podpořených osob - zaměstnaní (MI 74104). Hodnota byla snížena dle finanční alokace 1.1. OPLZZ. Na základě zkušeností z praxe byla výchozí hodnota stanovena na 3 % z celkového počtu účastníků. Výchozí hodnoty v rámci ESF intervencí jsou chápány jako referenční resp. srovnávací a nejsou započítávány do cílových hodnot.
Cílová hodnota byla stanovena expertním odhadem dle zkušeností z OP LZZ na 3 % z celkového počtu účastníků. Cílová hodnota vychází ze zkušeností s realizací projektů OPLZZ a  je stanovena s ohledem na bagatelní podporu. Přepokládá se vyšší úspěšnost u aktivních účastníků, u nichž dojde např. ke zvýšení kvalifikace. Na rozdíl od OPLZZ zde nejsou započítáni účastnici, kteří pouze dokončili kurz nebo přednášku.   Předpokládá se podpora internvencí s cílem udržení stávajícího zaměstnání a popř. prohloubení kvalifikace u stávajícího zaměstnavatele, což nepředstavuje automatické zvýšení platu. Skupina osob, u nichž dojde ke zvýšení platu, bude proto poměrně úzká.</t>
  </si>
  <si>
    <t>Annex 23 za OPLZZ celkem zaměstnaní vynásobeno podílem mladých dle Annex 23 (MI074118) na celkem podpořených osobách. Nakonec vyděleno 14 a vynásobeno 3, jelikož OP LZZ bylo na všechny NUTS 3 a YEI má být jen na 3 nejpostiženější kraje. Šest měsíců po ukončení účasti je vypočítáno 60% podílem, který vychází z efektivity nástrojů APZ, odvozen počet zaměstnaných a OSVČ šest měsíců po ukončení účasti.  Předpokládá se, že cca 70 % došlo ke splnění podmínnky tohoto indikátoru. Výchozí hodnoty v rámci ESF intervencí jsou chápány jako referenční resp. srovnávací a nejsou započítávány do cílových hodnot.
Cílová hodnota je stanovena na 70% z počtu účastníků v zaměstnání, tj. 630. Předpokládá se, že pouze u části ze zaměstnaných osob dojde ke splnění podmínky zvýšení vyměřovacího základu o 1200 Kč meziročně.</t>
  </si>
  <si>
    <t>MRR
Výchozí hodnota byla stanovena na základě zkušeností z OPLZZ. Protože v rámci OPLZZ nebyl sledován podobný indikátor, byla hodnota vypočtena z indikátoru Počet podpořených osob - zaměstnaní. Hodnota byla snížena dle finanční alokace PO3 OPLZZ. Výchozí hodnoty v rámci ESF intervencí jsou chápány jako referenční resp. srovnávací a nejsou započítávány do cílových hodnot.
Cílová hodnota je stanovena expertním odhadem na základě zkušeností s problematikou: Zvýšení platu, které je měřítkem tohoto indikátoru, není primárním cílem osy. Podporované osoby často mají "plat" po nástupu do zaměstnání nižší, než když jsou na sociálních dávkách (a pracují " na černo".) Odhadujeme tedy zlepšení u 1 % z celkového počtu podpořených osob. Cílová hodnota byla stanovena na 1% podpořených účastníků, 16 724 účastníků.  Jedná se o účastníky intervencí,  u nichž se předpoládá zaměstnání ( např.i v sociálním podniku) s účinkem zvýšení vyměřovacího základu min. o 1200 Kč.  Definice indikátoru je pro účely zjednodušení vykazovány vymezena jako pozitivní změna ve vyměřovacím základu účastníka. Nemusí proto vždy ukazovat zlepšení pozice na trhu práce bez vlivu na příjem (získání zaměstnání, pracovních dovedností, kvalifikace nemusí automaticky vést ke zvýšení vyměřovacího základu). SC 1: 16 027  SC 2: 697.</t>
  </si>
  <si>
    <t>2810</t>
  </si>
  <si>
    <t>14381</t>
  </si>
  <si>
    <t>VRR
Výchozí hodnota byla stanovena na základě zkušeností z OPLZZ. Protože v rámci OPLZZ nebyl sledován podobný indikátor, byla hodnota vypočtena z indikátoru Počet podpořených osob - zaměstnaní. Hodnota byla snížena dle finanční alokace PO3 OPLZZ. Výchozí hodnoty v rámci ESF intervencí jsou chápány jako referenční resp. srovnávací a nejsou započítávány do cílových hodnot.
Cílová hodnota je stanovena expertním odhadem na základě zkušeností s problematikou: Zvýšení platu, které je měřítkem tohoto indikátoru, není primárním cílem osy. Podporované osoby často mají "plat" po nástupu do zaměstnání nižší, než když jsou na sociálních dávkách (a pracují " na černo".) Odhadujeme tedy zlepšení u 1 % z celkového počtu podpořených osob. Cílová hodnota byla stanovena na 1% podpořených účastníků, 16 724 účastníků.  Jedná se o účastníky intervencí,  u nichž se předpoládá zaměstnání ( např.i v sociálním podniku) s účinkem zvýšení vyměřovacího základu min. o 1200 Kč.  Definice indikátoru je pro účely zjednodušení vykazovány vymezena jako pozitivní změna ve vyměřovacím základu účastníka. Nemusí proto vždy ukazovat zlepšení pozice na trhu práce bez vlivu na příjem (získání zaměstnání, pracovních dovedností, kvalifikace nemusí automaticky vést ke zvýšení vyměřovacího základu). SC 1: 16 027  SC 2: 697.</t>
  </si>
  <si>
    <t>1646</t>
  </si>
  <si>
    <t>MRR
Výchozí hodnota byla stanovena na základě zkušeností z OPLZZ. Protože v rámci OPLZZ nebyl sledován podobný indikátor, byla hodnota vypočtena z indikátoru Počet podpořených osob - zaměstnaní. Hodnota byla snížena dle finanční alokace PO 3 OPLZZ. Výchozí hodnoty v rámci ESF intervencí jsou chápány jako referenční resp. srovnávací a nejsou započítávány do cílových hodnot.
Cílová hodnota je stanovena expertním odhadem na základě zkušeností s problematikou: Zvýšení platu, které je měřítkem tohoto indikátoru, není primárním cílem osy. Podporované osoby často mají "plat" po nástupu do zaměstnání nižší, než když jsou na sociálních dávkách (a pracují " na černo".) Odhadujeme tedy zlepšení u 1 % z celkového počtu podpořených osob. Cílová hodnota byla stanovena na 1% podpořených účastníků, 16 724 účastníků.  Jedná se o účastníky intervencí,  u nichž se předpoládá zaměstnání ( např.i v sociálním podniku) s účinkem zvýšení vyměřovacího základu min. o 1200 Kč.  Definice indikátoru je pro účely zjednodušení vykazovány vymezena jako pozitivní změna ve vyměřovacím základu účastníka. Nemusí proto vždy ukazovat zlepšení pozice na trhu práce bez vlivu na příjem (získání zaměstnání, pracovních dovedností, kvalifikace nemusí automaticky vést ke zvýšení vyměřovacího základu). SC 1: 16 027  SC 2: 697.</t>
  </si>
  <si>
    <t>03.2 65.1</t>
  </si>
  <si>
    <t>VRR
Výchozí hodnota byla stanovena na základě zkušeností z OPLZZ. Protože v rámci OPLZZ nebyl sledován podobný indikátor, byla hodnota vypočtena z indikátoru Počet podpořených osob - zaměstnaní. Hodnota byla snížena dle finanční alokace PO 3 OPLZZ. Výchozí hodnoty v rámci ESF intervencí jsou chápány jako referenční resp. srovnávací a nejsou započítávány do cílových hodnot.
Cílová hodnota je stanovena expertním odhadem na základě zkušeností s problematikou: Zvýšení platu, které je měřítkem tohoto indikátoru, není primárním cílem osy. Podporované osoby často mají "plat" po nástupu do zaměstnání nižší, než když jsou na sociálních dávkách (a pracují " na černo".) Odhadujeme tedy zlepšení u 1 % z celkového počtu podpořených osob. Cílová hodnota byla stanovena na 1% podpořených účastníků, 16 724 účastníků.  Jedná se o účastníky intervencí,  u nichž se předpoládá zaměstnání ( např.i v sociálním podniku) s účinkem zvýšení vyměřovacího základu min. o 1200 Kč.  Definice indikátoru je pro účely zjednodušení vykazovány vymezena jako pozitivní změna ve vyměřovacím základu účastníka. Nemusí proto vždy ukazovat zlepšení pozice na trhu práce bez vlivu na příjem (získání zaměstnání, pracovních dovedností, kvalifikace nemusí automaticky vést ke zvýšení vyměřovacího základu). SC 1: 16 027  SC 2: 697.</t>
  </si>
  <si>
    <t>Výchozí hodnota je nulová, protože v OPLZZ není paralela k IP 2.3. Výchozí hodnoty v rámci ESF intervencí jsou chápány jako referenční resp. srovnávací a nejsou započítávány do cílových hodnot.
Cílová hodnota je stanovena odhadem z indikátoru celkový počet účastníků. Vzhledem k tomu, že není známé konkrétní zaměření projektů, nelze posoudit, kolik z nich bude mít po účasti v projektu nárůst platu.</t>
  </si>
  <si>
    <t>03.3:60.1</t>
  </si>
  <si>
    <t>1257</t>
  </si>
  <si>
    <t>2645</t>
  </si>
  <si>
    <t>MRR
Výchozí hodnota byla stanovena na základě zkušeností z OPLZZ. Protože v rámci OPLZZ nebyl sledován podobný indikátor, byla hodnota vypočtena z indikátoru Počet podpořených osob - zaměstnaní. Hodnota byla snížena dle finanční alokace 3.4. OPLZZ.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</si>
  <si>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VRR
Výchozí hodnota byla stanovena na základě zkušeností z OPLZZ. Protože v rámci OPLZZ nebyl sledován podobný indikátor, byla hodnota vypočtena z indikátoru Počet podpořených osob - zaměstnaní. Hodnota byla snížena dle finanční alokace 3.4. OPLZZ.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</si>
  <si>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1139</t>
  </si>
  <si>
    <t>11716</t>
  </si>
  <si>
    <t>MÉNĚ ROZVINUTÝ REGION
Paralela k Annex 23 MI 074119 a 074100. Celkový počet osob byl vynásoben podílem starších pracovníků, zohledněna byla finanční alokace a  a  podíl úspěšně podpořených osob 80%, který vyplývá z evaluací MI. Výchozí hodnoty v rámci ESF intervencí jsou chápány jako referenční resp. srovnávací a nejsou započítávány do cílových hodnot.
Cílová hodnota byla vypočítána na základě indikátoru bývalí zaměstnaní účastníci s přihlédnutím k poměru osob nad 54 let na celkovém počtu podpořených osob ve 2.1 OPLZZ, což je cca 15%</t>
  </si>
  <si>
    <t>VÍCE ROZVINUTÝ REGION
Paralela k Annex 23 MI 074119 a 074100. Celkový počet osob byl vynásoben podílem starších pracovníků, zohledněna byla finanční alokace a  a  podíl úspěšně podpořených osob 80%, který vyplývá z evaluací MI. Výchozí hodnoty v rámci ESF intervencí jsou chápány jako referenční resp. srovnávací a nejsou započítávány do cílových hodnot.
Cílová hodnota byla vypočítána na základě indikátoru bývalí zaměstnaní účastníci s přihlédnutím k poměru osob nad 54 let na celkovém počtu podpořených osob ve 2.1 OPLZZ, což je cca 15%</t>
  </si>
  <si>
    <t>MRR
Paralela k Annex 23 MI 074119 a 074100. Celkový počet osob vynásoben podílem starších pracovníků a podílem finanční alokace 3.4 na 3PO OPLZZ a  podílem úspěšně podpořených osob 65,85 % (evaluace MI). Byl také zohledněn fakt, že v předchozím programovém období nebyla stanovena bagatelní podpora. Výchozí hodnoty v rámci ESF intervencí jsou chápány jako referenční resp. srovnávací a nejsou započítávány do cílových hodnot.
Cílová hodnota byla vypočítána na základě indikátoru bývalí zaměstnaní účastníci s přihlédnutím k poměru osob nad 54 let na celkovém počtu podpořených osob ve 3.4 OPLZZ, což je cca 3%</t>
  </si>
  <si>
    <t>VRR
Paralela k Annex 23 MI 074119 a 074100. Celkový počet osob vynásoben podílem starších pracovníků a podílem finanční alokace 3.4 na 3PO OPLZZ a  podílem úspěšně podpořených osob 65,85 % (evaluace MI). Byl také zohledněn fakt, že v předchozím programovém období nebyla stanovena bagatelní podpora. Výchozí hodnoty v rámci ESF intervencí jsou chápány jako referenční resp. srovnávací a nejsou započítávány do cílových hodnot.
Cílová hodnota byla vypočítána na základě indikátoru bývalí zaměstnaní účastníci s přihlédnutím k poměru osob nad 54 let na celkovém počtu podpořených osob ve 3.4 OPLZZ, což je cca 3%</t>
  </si>
  <si>
    <t>MRR
Paralela k Annex 23 MI 074119 a 074100. Celkový počet osob vynásoběn podílem stararších pracovníků a vyděleno 4 (současná PO 3 měla 4 oblasti podpory) a vynásobena podílem klientů, dále vynásobena podílem úspěšně podp. osob 65,85 % (evaluace MI). Pro tento indikátor nemáme data, byla též zohledněna bagatelní podpora. Výchozí hodnoty v rámci ESF intervencí jsou chápány jako referenční resp. srovnávací a nejsou započítávány do cílových hodnot.
10% z celkového počtu zaměstnaných účastníků ((v národním hospodářství bylo ve 3q zaměstnáno z celkového počtu zaměstnaných 17,1 % osob starších 55 let (včetně). Přestože se jedná o znevýhodněnou skupinu na TP předpokládáme, že v sociálních podnicích bude nicméně jejich podíl nižší než v národním hospodářství. Důvodem je skutečnost, že míra znevýhodnění starších osob na TP je dána spíše subjektivními příčinami na straně zaměstnavatelů, zatímco sociální podniky se soustředí spíše na jiné, více objektivní, znevýhodnění na TP – zastoupení starších osob v SP odhadujeme tedy na 10 %)</t>
  </si>
  <si>
    <t>VRR
Paralela k Annex 23 MI 074119 a 074100. Celkový počet osob vynásoběn podílem stararších pracovníků a vyděleno 4 (současná PO 3 měla 4 oblasti podpory) a vynásobena podílem klientů, dále vynásobena podílem úspěšně podp. osob 65,85 % (evaluace MI). Pro tento indikátor nemáme data, byla též zohledněna bagatelní podpora. Výchozí hodnoty v rámci ESF intervencí jsou chápány jako referenční resp. srovnávací a nejsou započítávány do cílových hodnot.
10% z celkového počtu zaměstnaných účastníků ((v národním hospodářství bylo ve 3q zaměstnáno z celkového počtu zaměstnaných 17,1 % osob starších 55 let (včetně). Přestože se jedná o znevýhodněnou skupinu na TP předpokládáme, že v sociálních podnicích bude nicméně jejich podíl nižší než v národním hospodářství. Důvodem je skutečnost, že míra znevýhodnění starších osob na TP je dána spíše subjektivními příčinami na straně zaměstnavatelů, zatímco sociální podniky se soustředí spíše na jiné, více objektivní, znevýhodnění na TP – zastoupení starších osob v SP odhadujeme tedy na 10 %)</t>
  </si>
  <si>
    <t>MRR
Paralela k Annex 23 MI 074119 a 074100. Celkový počet osob vynásoběn podílem stararších pracovníků a vyděleno 4 (současná PO 3 měla 4 oblasti podpory) a vynásobena podílem klientů, dále vynásobena podílem úspěšně podp. osob 65,85 % (evaluace MI). Pro tento indikátor nemáme data, byla též zohledněna bagatelní podpora. Výchozí hodnoty v rámci ESF intervencí jsou chápány jako referenční resp. srovnávací a nejsou započítávány do cílových hodnot.
10% celkového počtu zaměstnaných osob ((v národním hospodářství bylo ve 3q zaměstnáno z celkového počtu zaměstnaných 17,1 % osob starších 55 let (včetně). Přestože se jedná o znevýhodněnou skupinu na TP předpokládáme, že v sociálních podnicích bude nicméně jejich podíl nižší než v národním hospodářství. Důvodem je skutečnost, že míra znevýhodnění starších osob na TP je dána spíše subjektivními příčinami na straně zaměstnavatelů, zatímco sociální podniky se soustředí spíše na jiné, více objektivní, znevýhodnění na TP – zastoupení starších osob v SP odhadujeme tedy na 10 %)</t>
  </si>
  <si>
    <t>VRR
Paralela k Annex 23 MI 074119 a 074100. Celkový počet osob vynásoběn podílem stararších pracovníků a vyděleno 4 (současná PO 3 měla 4 oblasti podpory) a vynásobena podílem klientů, dále vynásobena podílem úspěšně podp. osob 65,85 % (evaluace MI). Pro tento indikátor nemáme data, byla též zohledněna bagatelní podpora. Výchozí hodnoty v rámci ESF intervencí jsou chápány jako referenční resp. srovnávací a nejsou započítávány do cílových hodnot.
10% celkového počtu zaměstnaných osob ((v národním hospodářství bylo ve 3q zaměstnáno z celkového počtu zaměstnaných 17,1 % osob starších 55 let (včetně). Přestože se jedná o znevýhodněnou skupinu na TP předpokládáme, že v sociálních podnicích bude nicméně jejich podíl nižší než v národním hospodářství. Důvodem je skutečnost, že míra znevýhodnění starších osob na TP je dána spíše subjektivními příčinami na straně zaměstnavatelů, zatímco sociální podniky se soustředí spíše na jiné, více objektivní, znevýhodnění na TP – zastoupení starších osob v SP odhadujeme tedy na 10 %)</t>
  </si>
  <si>
    <t>1623</t>
  </si>
  <si>
    <t>Bylo vypočítáno jako paralela k Annex 23 MI 074119 a 074100. Celkový počet osob vynásoben podílem starších pracovníků a vyděleno 4 (současná PO 3 měla 4 oblasti podpory), dále vynásobena podílem úspěšně podp. osob 65,85 % (evaluace MI). V OPLZZ však paralela s IP 2.3. neexistuje. Výchozí hodnoty v rámci ESF intervencí jsou chápány jako referenční resp. srovnávací a nejsou započítávány do cílových hodnot.
10% z celkového počtu zaměstnaných osob ((v národním hospodářství bylo ve 3q zaměstnáno z celkového počtu zaměstnaných 17,1 % osob starších 55 let (včetně). Předpokládáme v IP 2.3 jejich podíl nižší než v národním hospodářství.)</t>
  </si>
  <si>
    <t>MRR
Paralela k Annex 23 MI 074119 a 074100. Celkový počet osob vynásoben podílem starších pracovníků a podílem finanční alokace 3.4 na 3PO OPLZZ a  podílem úspěšně podpořených osob 65,85 % (evaluace MI). Byl také zohledněn fakt, že v předchozím programovém období nebyla stanovena bagatelní podpora.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</si>
  <si>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VRR
Paralela k Annex 23 MI 074119 a 074100. Celkový počet osob vynásoben podílem starších pracovníků a podílem finanční alokace 3.4 na 3PO OPLZZ a  podílem úspěšně podpořených osob 65,85 % (evaluace MI). Byl také zohledněn fakt, že v předchozím programovém období nebyla stanovena bagatelní podpora.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</si>
  <si>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142067</t>
  </si>
  <si>
    <t>168573</t>
  </si>
  <si>
    <t>37100</t>
  </si>
  <si>
    <t>MÉNĚ ROZVINUTÝ REGION
CR05 byl vynásoben 6,55%, a to podle podílu zaměstnaných  (annex 23 OP LZZ ). Výchozí hodnoty v rámci ESF intervencí jsou chápány jako referenční resp. srovnávací a nejsou započítávány do cílových hodnot.
Cílová hodnota byla vypočítána na základě indikátoru bývalí zaměstnaní účastníci s přihlédnutím k poměru znevýhodněných osob na celkovém počtu podpořených osob ve 2.1 OPLZZ, což je cca 50%</t>
  </si>
  <si>
    <t>1850</t>
  </si>
  <si>
    <t>VÍCE ROZVINUTÝ REGION
CR05 byl vynásoben 6,55%, a to podle podílu zaměstnaných  (annex 23 OP LZZ ). Výchozí hodnoty v rámci ESF intervencí jsou chápány jako referenční resp. srovnávací a nejsou započítávány do cílových hodnot.
Cílová hodnota byla vypočítána na základě indikátoru bývalí zaměstnaní účastníci s přihlédnutím k poměru znevýhodněných osob na celkovém počtu podpořených osob ve 2.1 OPLZZ, což je cca 50%</t>
  </si>
  <si>
    <t>1953</t>
  </si>
  <si>
    <t>MRR
CR05 byl vynásoben 6,55%, a to podle podílu zaměstnaných  (annex 23 OP LZZ ). Výchozí hodnoty v rámci ESF intervencí jsou chápány jako referenční resp. srovnávací a nejsou započítávány do cílových hodnot.
Cílová hodnota byla vypočítána na základě indikátoru bývalí zaměstnaní účastníci s přihlédnutím k poměru znevýhodněných osob na celkovém počtu podpořených osob ve 2.1 OPLZZ, což je cca 50%</t>
  </si>
  <si>
    <t>VRR
CR05 byl vynásoben 6,55%, a to podle podílu zaměstnaných  (annex 23 OP LZZ ). Výchozí hodnoty v rámci ESF intervencí jsou chápány jako referenční resp. srovnávací a nejsou započítávány do cílových hodnot.
Cílová hodnota byla vypočítána na základě indikátoru bývalí zaměstnaní účastníci s přihlédnutím k poměru znevýhodněných osob na celkovém počtu podpořených osob ve 2.1 OPLZZ, což je cca 50%</t>
  </si>
  <si>
    <t>MRR
Vypočteno z MI CR05 a vynásobeno 48,7% (dle annex 23 OP LZZ podíl - zaměstnaní). Výchozí hodnoty v rámci ESF intervencí jsou chápány jako referenční resp. srovnávací a nejsou započítávány do cílových hodnot.
Cílová hodnota byla vypočítána na základě indikátoru "bývalí zaměstnaní účastníci" s přihlédnutím k poměru znevýhodněných osob na celkovém počtu podpořených osob ve 3. OPLZZ, což je cca 35%</t>
  </si>
  <si>
    <t>VRR
Vypočteno z MI CR05 a vynásobeno 48,7% (dle annex 23 OP LZZ podíl - zaměstnaní). Výchozí hodnoty v rámci ESF intervencí jsou chápány jako referenční resp. srovnávací a nejsou započítávány do cílových hodnot.
Cílová hodnota byla vypočítána na základě indikátoru "bývalí zaměstnaní účastníci" s přihlédnutím k poměru znevýhodněných osob na celkovém počtu podpořených osob ve 3. OPLZZ, což je cca 35%</t>
  </si>
  <si>
    <t>Výchozí hodnota byla vypočítána stejným mechanismem jako cílová hodnota. Výchozí hodnoty v rámci ESF intervencí jsou chápány jako referenční resp. srovnávací a nejsou započítávány do cílových hodnot.
Cílová hodnota představuje 60% z indikátoru Zaměstnaní účastníci, včetně OSVČ po ukončení své účasti a vychází z efektivity nástrojů APZ. Předpokládáme, že 75 % účastníků bude patřit mezi znevýhodněné.</t>
  </si>
  <si>
    <t>MRR
CR05 byl vynásoben 48,7% (dle annex 23 OP LZZ podíl - zaměstnaní). Výchozí hodnoty v rámci ESF intervencí jsou chápány jako referenční resp. srovnávací a nejsou započítávány do cílových hodnot.
50% z počtu zaměstnaných účastníků</t>
  </si>
  <si>
    <t>VRR
CR05 byl vynásoben 48,7% (dle annex 23 OP LZZ podíl - zaměstnaní). Výchozí hodnoty v rámci ESF intervencí jsou chápány jako referenční resp. srovnávací a nejsou započítávány do cílových hodnot.
50% z počtu zaměstnaných účastníků</t>
  </si>
  <si>
    <t>MRR
CR05 byl vynásoben 48,7% (dle annex 23 OP LZZ podíl - zaměstnaní). Výchozí hodnoty v rámci ESF intervencí jsou chápány jako referenční resp. srovnávací a nejsou započítávány do cílových hodnot.
70 %z celkového počtu zaměstnaných osob (obdobně jako u APZ v IP 1.1 – zde nicméně není vliv sankčního vyřazení a efektivita by měla být vyšší neboť SP je zaměřen cíleně na integraci na trh práce a na udržitelnost pracovních míst)</t>
  </si>
  <si>
    <t>VRR
CR05 byl vynásoben 48,7% (dle annex 23 OP LZZ podíl - zaměstnaní). Výchozí hodnoty v rámci ESF intervencí jsou chápány jako referenční resp. srovnávací a nejsou započítávány do cílových hodnot.
70 %z celkového počtu zaměstnaných osob (obdobně jako u APZ v IP 1.1 – zde nicméně není vliv sankčního vyřazení a efektivita by měla být vyšší neboť SP je zaměřen cíleně na integraci na trh práce a na udržitelnost pracovních míst)</t>
  </si>
  <si>
    <t>MRR
Vypočteno z MI CR05 a vynásobeno 48,7% (dle annex 23 OP LZZ podíl - zaměstnaní).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</si>
  <si>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VRR
Vypočteno z MI CR05 a vynásobeno 48,7% (dle annex 23 OP LZZ podíl - zaměstnaní). Výsledek byl upraven na základě předpokládaného počtu poměru muži / ženy v rámci OP 1.2. Výchozí hodnoty v rámci ESF intervencí jsou chápány jako referenční resp. srovnávací a nejsou započítávány do cílových hodnot.
Vzhledem k tematickému zaměření budou projekty zaměřeny spíše na ženy. Poměr žen vůči mužům je v různých relevantních indikátorem expertním odhadem určen na 80 - 93 %.</t>
  </si>
  <si>
    <t>Výchozí hodnota stanovena dle annex 23 OP LZZ Nezaměstnaní celkem, vynásobeno podílem mladých dle Annex 23 (MI074118) na celkem podpořených osobách. Nakonec vyděleno 14 a vynásobeno 3, jelikož OP LZZ zahrnovalo všechny NUTS 3, zatímco YEI je určeno jen na 3 nejpostiženější kraje. Výchozí hodnoty v rámci ESF intervencí jsou chápány jako referenční resp. srovnávací a nejsou započítávány do cílových hodnot.
Program dokonční cca 90% z celkového počtu nezaměstnaných účastníků, tj. 90% z 2790.</t>
  </si>
  <si>
    <t>683 nezaměstnaných účastníků dokončilo program,  z toho 60 % dostane nabídku - tímto způsobem byly vypočítány i cílové hodnoty.Výchozí hodnoty v rámci ESF intervencí jsou chápány jako referenční resp. srovnávací a nejsou započítávány do cílových hodnot.
Nabídku dostane cca 60% z celkového počtu nezaměstnaných, tj. 60% z 2500 osob.</t>
  </si>
  <si>
    <t>683 nezaměstnaných účastníků dokončilo program,  z toho 40 % dostane kvalifikaci nebo zaměstnání - tímto způsobem byly vypočítány i cílové hodnoty. Výchozí hodnoty v rámci ESF intervencí jsou chápány jako referenční resp. srovnávací a nejsou započítávány do cílových hodnot.
V zaměstnání nebo procesu vzdělávání bude po ukončení projektu cca 40% z celkového počtu nezaměstnaných, tj. 40% z 2500 osob.</t>
  </si>
  <si>
    <t>683 nezaměstnaných, z toho u mladých lidí je 25 % dlouhodobě nezaměstnaných, z dlouhodobě nezaměstnaných účastníků pak 75 % úspěšně dokončí program - stejným způsobem se počítaly cílové hodnoty. Výchozí hodnoty v rámci ESF intervencí jsou chápány jako referenční resp. srovnávací a nejsou započítávány do cílových hodnot.
Dlouhodobě nezaměstnaných je v průměru za všechny skupiny 40%, ve skupině mladých do 25 let je to 25% (tj. 700 osob).  Úpěšnost je předpokládána 75 % z celkového počtu podpořených dlouhodobě nezaměstnaných, tj. 520 osob.</t>
  </si>
  <si>
    <t>125 dlouhodobě nezaměstnaných, kteří dokončili program, z toho 60 % účastníků dostane nabídku - stejný princip jako při výpočtu cílové hodnoty. Výchozí hodnoty v rámci ESF intervencí jsou chápány jako referenční resp. srovnávací a nejsou započítávány do cílových hodnot.
Nabídku dostane cca 60% z celkového počtu dlouhodobě nezaměstnaných, kteří dokončí program, tj. 60% z 520 osob.</t>
  </si>
  <si>
    <t>125 dlouhodobě nezaměstnaných, kteří dokončili program,  z toho 40 % účastníků získá kvalifikaci nebo zaměstnání - stejný princip jako při výpočtu cílové hodnoty. Výchozí hodnoty v rámci ESF intervencí jsou chápány jako referenční resp. srovnávací a nejsou započítávány do cílových hodnot.
V zaměstnání nebo procesu vzdělávání bude po ukončení projektu cca 40% z celkového počtu dlouhodobě nezaměstnaných, kteří dokončí program, tj. 40% z 520 osob.</t>
  </si>
  <si>
    <t>Annex 23 za OPLZZ, podobný indikátor Celkem neaktivní - neaktivní ve vzdělání, zohledněn podíl mladých dle Annex 23 (MI074118) na celkem podpořených osobách. Nakonec vyděleno 14 a vynásobeno 3, jelikož OP LZZ bylo určeno pro všechny NUTS 3, zatímco YEI má být určeno jen na 3 nejpostiženější kraje. Výchozí hodnoty v rámci ESF intervencí jsou chápány jako referenční resp. srovnávací a nejsou započítávány do cílových hodnot.
z celkového počtu neaktivních (10% celkového počtu účastníků) dokončí program 50% účastníků</t>
  </si>
  <si>
    <t>Výchozí hodnota byla stanovena na základě zkušeností z OPLZZ. Cca 60 % neaktivních účastníků, kteří dokončili program, dostalo nabídku. Výchozí hodnoty v rámci ESF intervencí jsou chápány jako referenční resp. srovnávací a nejsou započítávány do cílových hodnot.
 Neaktivní účastníci představují skupinu absolventů (ZŠ, SŠ),  kteří se registrují na ÚP, což je 10% celkového počtu účastníků, tj. 310 osob.  Předpokládá se, že nabídku po ukončení programu dostane 60% těchto účastníků, kteří dokončí program (155).</t>
  </si>
  <si>
    <t>149 neaktivních, kteří dokončili program, z toho 40 % dostane kvalifikaci nebo zaměstnání - stejné jako při udávání cílové hodnoty. Výchozí hodnoty v rámci ESF intervencí jsou chápány jako referenční resp. srovnávací a nejsou započítávány do cílových hodnot.
Neaktivní účastníci představují skupinu absolventů (ZŠ, SŠ),  kteří se registrují na ÚP, což je 10% celkového počtu účastníků, tj. 310 osob.  Předpokládá se, že kvalifikaci získá 40% těchto účastníků, kteří dokončí program (155).</t>
  </si>
  <si>
    <t>Výchozí hodnota byla stanovena na základě údajů z OPLZZ, byl zohledněn podíl Počet podpořených osob - mladí lidé 15-24 let vůči celkovému počtu a podíl Počet podpořených osob - neaktivní osoby ve vzdělávání či odborné přípravě (žáci, studenti a učni) vůči celkovému počtu. Dále bylo též počítáno s faktem, že v OPLZZ nebyla ještě stanovena bagatelní podpora. Výchozí hodnoty v rámci ESF intervencí jsou chápány jako referenční resp. srovnávací a nejsou započítávány do cílových hodnot.
programy second chance zaměřených na návrat do vzdělávání, 3% z celkového počtu osob</t>
  </si>
  <si>
    <t>1483952</t>
  </si>
  <si>
    <t>12810</t>
  </si>
  <si>
    <t>Výchozí hodnota byla stanovena s využitím výsledků OPŽP 2007 – 2013 s přihlédnutím k tomu, že v minulém období byla využívána odlišná sada indikátorů od nově navrhované. Dosažené hodnoty relevantních indikátorů předchozího období byly optimalizovány na základě konzultací s pracovníky AOPK, kteří byli zapojeni do hodnocení projektů a závěrečných vyhodnocení akcí a disponují zkušenostmi z praxe. Cílová hodnota byla stanovena jako součet cílových hodnot jednotlivých typů opatření indikovaných plochou. Tyto dílčí hodnoty byly odvozeny od příslušné dílčí alokace při zohlednění průměrné ceny typových opatření.</t>
  </si>
  <si>
    <t>1260</t>
  </si>
  <si>
    <t>Výpočet vychází z: odhadu předpokládaného počtu realizovaných transfer při navržené výši alokace, snížení výše veřejné podpory, dopočtu částky soukromého spolufinancování
Pro stanovení předpokládané cílové hodnoty MI byly v úvahu všechny výše uvedené dílčí informace, přičemž dopočet částky připadající na soukromé spolufinancování bylo nutné zohlednit z důvodu nutnosti identifikovat celkový počet prostředků určených na projekty tohoto typu (počet podpořených firem je nutno dopočítátvat pomocí průměrných hodnot obdobných typů projektů z minulého období zohledňujících celkové způsobilé výdaje).</t>
  </si>
  <si>
    <t>Výpočet vychází z: plánované cílové hodnoty počtu firem spolupracujících s výzkumnými institucemi v realizovaných projektech OPPI přepočítané s ohledem na výši způsobilých výdajů (dotace a soukromé spolufinancování) v OP PIK při zohlednění snížení výše veřejné podpory a za stanovené předpokládané struktury žadatelů 
Pro stanovení předpokládané cílové hodnoty MI byly v úvahu všechny výše uvedené dílčí informace, přičemž dopočet částky připadající na soukromé spolufinancování bylo nutné zohlednit z důvodu nutnosti identifikovat celkový počet prostředků určených na projekty tohoto typu (počet podpořených firem je nutno dopočítátvat pomocí průměrných hodnot obdobných typů projektů z minulého období zohledňujících celkové způsobilé výdaje).</t>
  </si>
  <si>
    <t>46,5</t>
  </si>
  <si>
    <t>60,1</t>
  </si>
  <si>
    <t>1323</t>
  </si>
  <si>
    <t>1388</t>
  </si>
  <si>
    <t>11888</t>
  </si>
  <si>
    <t>Výchozí hodnotu počtu bytů, které by se daly označit jako sociální, je velmi obtížné zjistit. Dle údajů od MMR se může jednat o 20 354 bytů určených (podmínkami uvedenými v příslušných programech, resp. nařízení vlády) pro cílovou skupinu různě definovaných domácností se sociálními hendikepy či pro seniory a zdravotně postižené. Bytů určených seniorům (bývalé DPS, chráněné byty, pečovatelské byty) je 8 560.  Ovšem jen některé z těchto bytů jsou určeny cílové skupině dostupného bydlení, jak je připravováno v koncepci. Některé jsou například tzv. byty startovací, další jsou určeny skupinám osob, jejichž rekvalifikace byla cíleně podpořena v rámci předchozích výzev projektů EU. Po odečtení bytů určených pro seniory, pečovatelských bytů a podobně je výsledný počet bytů, s kterými je třeba počítat, 11 794.
Vyjdeme-li z extrapolace, že poměr osob v těchto bytech, které je dle informací MMR třeba vzít v úvahu, je stejný, jako je poměr cílové skupiny v populaci (na základě úvahy, že podpora z projektů EU funguje a osoby, které patřily do cílových skupin ohrožených sociální exkluzí, jsou nyní v běžném zaměstnání a hradí své náklady spojené s bydlením; totéž lze rozhodně předpokládat o skupině mladých, jimž byly určeny startovací byty), pak dojdeme k závěru, že se jedná přibližně o 562 bytů. Na základě této úvahy tedy platí, že počet osob, žijících v současné době v bytech odpovídajících nově vytvořenému pojmu sociální a dostupný byt, je 1 388 (v České republice žije v průměrném bytě průměrně 2,47 osob).
Pro současné potřeby tedy vycházíme z 562 bytů a 1 388 osob, cílová hodnota by měla být 5 000 bytů.
V ČR není sociální bydlení legislativně ukotveno. V průběhu roku 2013 připravilo Ministerstvo pro místní rozvoj ve spolupráci s Ministerstvem práce a sociálních věcí Koncepci sociálního bydlení, která však nebyla vládou ČR schválena. Z tohoto důvodu se v této oblasti setkáváme se značně variabilní praxí v implementaci nástrojů bytové i sociální politiky v místních podmínkách. Vykazovaná data proto nejsou dostatečně validní.  Koncepce dostupného (sociálního) bydlení bude vládě ČR předložena v únoru 2015. Definici „sociálního“ bytu nelze nyní proto přesně určit, nicméně při tvorbě Koncepce dostupného (sociálního) bydlení vycházíme z toho, že nárok na dostupný (sociální) byt budou mít také osoby, které vynakládají na bydlení 40% svých příjmů. Průměrný počet členů domácností s tímto příjmem je v ČR 1,92, v celé populaci 2,47.  Pro účely plánované realizace systému sociálního bydlení je třeba podpořit lůžkové kapacity pro bydlení sociálně vyloučených či sociálním vyloučením ohrožených osob a zajistit jejich efektivní využití pro cílové skupiny. Z tohoto důvodu indikátor vyjadřuje obložnost kapacit osobami z cílových skupin. Bydlení má předpokládaný charakter podpory nízkoprahové, krátkodobé, dlouhodobé či trvalé. Cílová hodnota je navržena dle předpokládané absorpční kapacity a dle očekávaných požadavků pro vytvoření minimální sítě sociálního bydlení. Do aktivity nespadá podpora ubytování v ubytovnách, jejímž cílem je vytvářet zisk.
U sociálních bytů byl stanoven strop pro podporu na cca 7,5 mld. s předpokladem, že jedna bytová jednotka bude stát cca 1,5 mil. Kč (vycházíme-li ze stávající praxe v programovém období 2007-2013, kdy MPSV poskytuje cca 750 tis. Kč na dospělou osobu u služeb pobytového charakteru), tj. při vytvoření 5000 bytových jednotek o průměrné kapacitě 3 osob, budou náklady činit cca 7,5 mld. Kč.
Předpokládané náklady činí cca 7,5 mld. Kč a předpokládaná kapacita (obložnost) činí celkem 15 000 osob v sociálních bytech. Vzhledem k výchozímu počtu odhadovaných 562 bytů za předpokladu průměru 2,47 člověka na byt lze uvést jako výchozí hodnotu 1 388 osob. Uvedená cílová hodnota 11 888 osob je součtem výchozí hodnoty a čísla 10 500, což je 70 % obložnosti při 15 000 lůžek. 
 Při stanovení obložnosti vytvořených kapacit vycházíme ze zkušeností z předchozího programovacího období, kdy při zprůměrování obsazení lůžkových kapacit u projektů zaměřených na transformaci pobytových služeb je obložnost cca 70%.</t>
  </si>
  <si>
    <t>28,5</t>
  </si>
  <si>
    <t>Základním výchozím bodem je rychlost poklesu míry nezaměstnanosti osob s nízkou kvalifikací v procentních bodech, který si ČR vytkla přijetím národního cíle politiky zaměstnanosti snížit míru nezaměstnanosti osob s nízkým vzděláním do roku 2020 o jednu čtvrtinu stavu roku 2010. To odpovídá rychlosti poklesu této hodnoty cca o 0,6 procentních bodů ročně. Toto tempo je s ohledem na národní cíl ponecháno i pro účely nastavení indikátoru. Cílová hodnota byla nastavena na hladinu 28,5 – (11*0,6)= 21,9 % tj. 22%.</t>
  </si>
  <si>
    <t>67761</t>
  </si>
  <si>
    <t>68079</t>
  </si>
  <si>
    <t>Podkladem pro kvantifikaci indikátoru byl modelový výpočet plochy území České republiky, která je ze sítě TEN-T dostupná po silniční síti do 45 minut. Výchozí hodnota je spočtena s využitím průměrných rychlostí rozlišených podle třídy komunikace, časových nároků průjezdů sídel a dalších reálných podmínek.
Pro výpočet cílové hodnoty byla na komunikacích v předpokládané délce, která bude podpořena z IROP (viz indikátory CO13 - "Celková délka nově postavených silnic" a CO14 - "Celková délka rekonstruovaných nebo modernizovaných silnic") stanovena modelová rychlost, která byla analogicky navýšena o plánované změny návrhových rychlostí dle normy č. 73 6101 v kategorii dvoupruhových silnic v běžném provozu při změně šířky silnice (jako hlavního reprezentanta změn, které zahrnujeme pod označení - "rekonstrukce a modernizace").</t>
  </si>
  <si>
    <t>2,655379E+07</t>
  </si>
  <si>
    <t>2,75E+07</t>
  </si>
  <si>
    <t>Podkladem uvedených hodnot byla data získaná z Národního informačního a poradenského střediska pro kulturu ("NIPOS"), který je státní příspěvkovou organizací Ministerstva kultury ČR (konkrétně se jedná o data z materiálu "Základní statistické údaje o kultuře v České republice za rok 2013").
Výchozí hodnota se vztahuje k 31. 12. 2013 s tím, že tato hodnota zahrnuje počty týkající se návštěvníků kulturních památek a paměťových institucí zpřístupněných za vstupné, a také počty návštěvníků kulturně-výchovných akcí zpřístupněných za vstupné v kulturních památkách a paměťových institucích (týká se např. hradů, zámků, sakrálních staveb a dalších kulturních památek, a také muzeí a galerií).
Cílová hodnota v roce 2023 byla stanovena na základě interních prognóz Ministerstva kultury ČR. Na základě časové řady za posledních 25 let (dle materiálu NIPOS „Kultura České republiky v číslech"), kdy v průběhu 25-letého období došlo k postupnému růstu návštěvnosti, predikuje Ministerstvo kultury ČR pokračování tohoto trendu v návštěvnosti i v následujících letech. 
V souvislosti s realizací aktivit podporovaných v rámci SC 3.1 IROP, lze očekávat nárůst návštěvníků kulturních památek a paměťových institucí. Nárůst návštěvnosti (do konce roku 2023) v rámci České republiky se očekává pozvolný i vzhledem k tomu, že návštěvnost paměťových institucí za posledních 5 let částečně stagnovala (i s ohledem na světovou ekonomickou krizi apod.) včetně skutečnosti, že v případě kulturních památek a galerií návštěvnost dokonce klesala. Na základě stávajícího trendu a z hlediska střednědobé předpovědi je pro Českou republiku odhadován nárůst počtu návštěvníků kulturních památek a paměťových institucí.</t>
  </si>
  <si>
    <t>6803</t>
  </si>
  <si>
    <t>7453</t>
  </si>
  <si>
    <t>Výchozí hodnota - stanovena na základě pravidelné statistiky Rybářského sdružení ČR, jedná se o součet zpracovaných sladkovodních i mořských ryb.
Cílová hodnota - stanovena jako předpokládaný nárůst v rámci intervencí OP Rybářství 2014 - 2020.</t>
  </si>
  <si>
    <t>1400</t>
  </si>
  <si>
    <t>71200</t>
  </si>
  <si>
    <t>Výchozí hodnota indikátoru je stanovena jako počet osob, které během roku 2014 absolvovali výuku nebo výcvik na již existujících moderních vzdělávacích či výcvikových pracovištích. Jedná se zejména o osoby, které byly vyškoleny na moderních trenažerech a simulátorech ve vlastnictví Zdravotnických záchranných služeb (ZZS).
Cílová hodnota indikátoru je součtem výchozí hodnoty (1400 osob k roku 2014) a počtu osob, které teprve absolvují výuku nebo výcvik na stávajících, již moderních či zmodernizovaných vzdělávacích nebo výcvikových pracovištích, a taktéž na nových či modernizovaných vzdělávacích nebo výcvikových pracovištích, které budou realizovány v rámci plánovaných projektů.
Z důvodů pozvolného náběhu programu a s přihlédnutím ke zkušenostem z Integrovaného operačního programu (IOP) v minulém programovém období se předpokládá, že realizace projektů proběhne ve dvou vlnách s dokončením a uvedením do provozu na přelomu roku 2017 a 2018 (pro první polovinu pracovišť a zařízení) a následně na přelomu roku 2019 a 2020 (pro druhou polovinu). 
Do konce roku 2017 bude přibývat pouze 1400 (4x - za roky 2014, 2015, 2016 a 2017) osob ročně, v letech 2018 a 2019 7.100 (2x) proškolených osob ročně a od roku 2020 až 2023 12.850 (4x) proškolených osob ročně. Jedná se o součet osob proškolených v rámci - Hasičského záchranného sboru ČR (HZS ČR), Policie ČR, Zdravotnického záchranného sboru (ZZS) s tím, že zaměstnanci ZZS prochází obnovovací výukou 2x ročně. 
V dokumentu "Zajištění odolnosti a vybavenosti základních složek integrovaného záchranného systému – Policie ČR a Hasičského záchranného sboru ČR (včetně JSDH) v území, s důrazem na přizpůsobení se změnám klimatu a novým rizikům v období 2014 – 2020"nebo "Zajištění odolnosti a vybavenosti základních složek integrovaného záchranného systému – Krajských zdravotnických záchranných služeb v území, s důrazem na přizpůsobení se změnám klimatu a novým rizikům v období 2014 – 2020" a jejich aktualizacích jsou uvedena konkrétní zařízení (pracoviště), kterých se modernizace bude týkat.  Předmětné dokumenty budou schváleny ministrem vnitra respektive Komisí Rady Asociace krajů ČR pro zdravotnictví.</t>
  </si>
  <si>
    <t>397000</t>
  </si>
  <si>
    <t>362000</t>
  </si>
  <si>
    <t>317,7</t>
  </si>
  <si>
    <t>56000</t>
  </si>
  <si>
    <t>8,17</t>
  </si>
  <si>
    <t>8,84</t>
  </si>
  <si>
    <t>1,84</t>
  </si>
  <si>
    <t>1,96</t>
  </si>
  <si>
    <t>3132</t>
  </si>
  <si>
    <t>2294</t>
  </si>
  <si>
    <t>1462</t>
  </si>
  <si>
    <t>1,268858E+08</t>
  </si>
  <si>
    <t>1,248858E+08</t>
  </si>
  <si>
    <t>12209</t>
  </si>
  <si>
    <t>216000</t>
  </si>
  <si>
    <t>VRR - podle pro-rata
Počet studijních oborů identifikovaných z dotazníkového šetření na VVŠ/počet studijních oborů – použití stejného poměru pro počet studentů BMN pro výpočet. Výsledek byl vynásoben 0,3 (jedná se o 3 první ročníky z 3-letého bakalářského studia, 2-letého navazujícího magisterského studia a 5-letého magisterského studia).   Tj. celkem 8658. – rozpad dle podílu Praha x regiony z šetření. 
Původní cílová hodnota počtu studentů nových studijních oborů zaměřených na praxi byla spočítána jako násobek cílové hodnoty počtu nových studijních oborů zaměřených na praxi (250), (výstupový MI) a průměrného počtu studentů ve studijních programech (80). 
Cílová hodnota počtu studentů byla upravena na počet absolventů prvních ročníků stejným způsobem jako výchozí hodnota. 
Výchozí hodnota je chápána jako referenční a není započítávána do cílové hodnoty.</t>
  </si>
  <si>
    <t>2221</t>
  </si>
  <si>
    <t>4200</t>
  </si>
  <si>
    <t>VRR  - podle pro-rata
Výchozí hodnota - počet studijních oborů identifikovaných z dotazníkového šetření na VVŠ/počet studijních oborů – použití stejného poměru pro počet studentů B pro výpočet. Výsledek byl vydělen 3 (dle počtu ročníků oficiálního bakalářského studia).   Tj. celkem 5602. – rozpad dle podílu Praha x regiony z šetření.  Přepočet indikátoru počtu studentů nových bakalářských studijních oborů na počet absolventů prvních ročníků  … byl využit stejný jako je popsáno u MI "Počet absolventů prvních ročníků nových studijních oborů zaměřených na praxi". S tím rozdílem, že zde se jednalo o počet ročníků standardního tříletého bakalářského studijního oboru.  
"Původní cílová hodnota počtu studentů nových bakalářských studijních oborů zaměřených na praxi byla spočítána jako násobek cílové hodnoty počtu nových bakalářských studijních oborů zaměřených na praxi (180), (výstupový MI) a průměrného počtu studentů ve studijních programech (80). 
Cílová hodnota počtu studentů byla upravena na počet absolventů prvních ročníků stejným způsobem jako výchozí hodnota."
Výchozí hodnota je chápána jako referenční a není započítávána do cílové hodnoty.</t>
  </si>
  <si>
    <t>1597</t>
  </si>
  <si>
    <t>3360</t>
  </si>
  <si>
    <t>4770</t>
  </si>
  <si>
    <t>2060</t>
  </si>
  <si>
    <t>VRR
produkty tvořené v IPs Efektivní poradenský systém ve školství</t>
  </si>
  <si>
    <t>VRR
produkty tvořené v IPs Přímá podpora učitelů</t>
  </si>
  <si>
    <t>VRR
produkty tvořené v IPs Implementace kariérního systému učitelů, IPs Komplexní systém hodnocení a IPs Místní akční plány</t>
  </si>
  <si>
    <t>VRR
produkty tvořené v IPs Podpora rozvoje odborného vzdělávání</t>
  </si>
  <si>
    <t>VRR
pouze evidenční, podklad pro výpočet %, cílovou hodnotu nebudeme uvádět</t>
  </si>
  <si>
    <t>MRR
pouze evidenční, podklad pro výpočet %, cílovou hodnotu nebudeme uvádět</t>
  </si>
  <si>
    <t>18,9</t>
  </si>
  <si>
    <t>75338</t>
  </si>
  <si>
    <t>MŽP
http://www.mzp.cz/cz/indikatory_odpadoveho_hospodarstvi_2013</t>
  </si>
  <si>
    <t>77,94</t>
  </si>
  <si>
    <t>5290</t>
  </si>
  <si>
    <t>MÉNĚ ROZVINUTÝ REGION Výchozí hodnota je stanovena na základě konkrétních projektů v rámci OPLZZ. Výchozí hodnoty v rámci ESF intervencí jsou chápány jako referenční resp. srovnávací a nejsou započítávány do cílových hodnot. Cílová hodnota byla stanovena jako 150 % plánované kapacity zařízení z důvodu střídání dětí.</t>
  </si>
  <si>
    <t>VÍCE ROZVINUTÝ REGION Výchozí hodnota je stanovena na základě konkrétních projektů v rámci OPLZZ. Výchozí hodnoty v rámci ESF intervencí jsou chápány jako referenční resp. srovnávací a nejsou započítávány do cílových hodnot. Cílová hodnota byla stanovena jako 150 % plánované kapacity zařízení z důvodu střídání dětí.</t>
  </si>
  <si>
    <t>MÉNĚ ROZVINUTÝ REGION Výchozí hodnota byla doplněna na základě požadavku EK. Bylo určeno expertním odhadem na základě obdobně zaměřených projektů OP LZZ. Indikátor se v OP LZZ nesleduje, je však známo, že někteří účastníci díky těmto projektům flexibilní formy práce začali využívat. Výchozí hodnoty v rámci ESF intervencí jsou chápány jako referenční resp. srovnávací a nejsou započítávány do cílových hodnot.Podle plánu výzev bude v obou typech regionů dohromady podpořeno 70 zaměstnavatelů, u nichž se předpokládá, že každý z nich vytvoří v průměru 7 flexibilních pracovních míst.</t>
  </si>
  <si>
    <t>VÍCE ROZVINUTÝ REGION Výchozí hodnota byla doplněna na základě požadavku EK. Bylo určeno expertním odhadem na základě obdobně zaměřených projektů OP LZZ. Indikátor se v OP LZZ nesleduje, je však známo, že někteří účastníci díky těmto projektům flexibilní formy práce začali využívat. Výchozí hodnoty v rámci ESF intervencí jsou chápány jako referenční resp. srovnávací a nejsou započítávány do cílových hodnot. Podle plánu výzev bude v obou typech regionů dohromady podpořeno 70 zaměstnavatelů, u nichž se předpokládá, že každý z nich vytvoří v průměru 7 flexibilních pracovních míst.</t>
  </si>
  <si>
    <t>MÉNĚ ROZVINUTÝ REGION Výpočet vychází z kapacity požadované Evropskou komisí a předpokladu, že jedno zařízení umístí průměrně 12 dětí.</t>
  </si>
  <si>
    <t>VÍCE ROZVINUTÝ REGION Výpočet vychází z kapacity požadované Evropskou komisí a předpokladu, že jedno zařízení umístí průměrně 12 dětí.</t>
  </si>
  <si>
    <t>43,8</t>
  </si>
  <si>
    <t>0,27</t>
  </si>
  <si>
    <t>0,33</t>
  </si>
  <si>
    <t>MÉNĚ ROZVINUTÝ REGION Cílová hodnota byla určena podle poměru financí vyčleněného z alokace v plánu výzev.</t>
  </si>
  <si>
    <t>VÍCE ROZVINUTÝ REGION Cílová hodnota byla určena podle poměru financí vyčleněného z alokace v plánu výzev.</t>
  </si>
  <si>
    <t>MÉNĚ ROZVINUTÝ REGION Výchozí hodnota byla stanovena na základě obdobné intervence v OP LZZ v roce 2013 dle hodnoty indikátoru počet podpořených osob ponížena o osoby , které v rámci tohoto indikátoru nebudou vykazovány (osoby využívající poradenské infolinky, informační kiosky). Výchozí hodnoty v rámci ESF intervencí jsou chápány jako referenční resp. srovnávací a nejsou započítávány do cílových hodnot. Cílová hodnota byla stanovena na základě projektových návrhů pro OPZ a přihlédnutím ke zkušenostem s projekty na sociální dialog uskutečněných v rámci OPLZZ.</t>
  </si>
  <si>
    <t>VÍCE ROZVINUTÝ REGION Výchozí hodnota byla stanovena na základě obdobné intervence v OP LZZ v roce 2013 dle hodnoty indikátoru počet podpořených osob ponížena o osoby , které v rámci tohoto indikátoru nebudou vykazovány (osoby využívající poradenské infolinky, informační kiosky). Výchozí hodnoty v rámci ESF intervencí jsou chápány jako referenční resp. srovnávací a nejsou započítávány do cílových hodnot. Cílová hodnota byla stanovena na základě projektových návrhů pro OPZ a přihlédnutím ke zkušenostem s projekty na sociální dialog uskutečněných v rámci OPLZZ.</t>
  </si>
  <si>
    <t>MÉNĚ ROZVINUTÝ REGION Cílová hodnota představuje počet obcí s rozšířenou působností, které budou z hlediska realizace sociálního bydlení klíčové. Můžeme předpokládat, že v návaznosti na plánovaný zákon o sociálním bydlení v účinnosti od r. 2017 budou v těchto obcích nutně vznikat nové aktivity zaměřené na řešení bydlení.</t>
  </si>
  <si>
    <t>VÍCE ROZVINUTÝ REGION Cílová hodnota představuje počet městských správních obvodů hlavního města Prahy, které budou z hlediska realizace sociálního bydlení klíčové. Můžeme předpokládat, že v návaznosti na plánovaný zákon o sociálním bydlení v účinnosti od r. 2017 budou v těchto obcích nutně vnikat nové aktivity zaměřené na řešení bydlení.</t>
  </si>
  <si>
    <t>MÉNĚ ROZVINUTÝ REGION Cílová hodnota byla určena expertním odhadem na základě zkušeností z individuálního projektu Podpora sociálního podnikání v ČR</t>
  </si>
  <si>
    <t>VÍCE ROZVINUTÝ REGION Cílová hodnota byla určena expertním odhadem na základě zkušeností z individuálního projektu Podpora sociálního podnikání v ČR</t>
  </si>
  <si>
    <t>24615</t>
  </si>
  <si>
    <t>56133</t>
  </si>
  <si>
    <t>MÉNĚ ROZVINUTÉ REGIONY Výchozí hodnoty: Počet osob ohrožených sociálním vyloučením, kteří byli klienty sociální práce v obcích byl podle dat MPSV k 31.12.2013 celkem 27.914, http://www.mpsv.cz/files/clanky/17702/rocenka_2013_v2.pdf
indikátor je nadřazený MI: Bývalí účastníci projektů v oblasti sociálních služeb, u nichž služba naplnila svůj účel (interní indikátor), hodnota tohoto indikátoru je tedy připočtena. Výchozí hodnoty v rámci ESF intervencí jsou chápány jako referenční resp. srovnávací a nejsou započítávány do cílových hodnot. Cílová hodnota: Je odhadován přírůstek o 3013 účastníků, což je pro porovnání v souladu s PD IROP (alokace v IROP pro tuto oblast sociální práce je ve výši 104, 64 mil. Kč). Indikátor je nadřazený MI: Bývalí účastníci projektů v oblasti sociálních služeb, u nichž služba naplnila svůj účel, který je do hodnoty započten.</t>
  </si>
  <si>
    <t>3299</t>
  </si>
  <si>
    <t>6425</t>
  </si>
  <si>
    <t>VÍCE ROZVINUTÉ REGIONY Výchozí hodnota: Počet osob ohrožených sociálním vyloučením, kteří byli klienty sociální práce v obcích byl podle dat MPSV k 31.12.2013 celkem 27.914, http://www.mpsv.cz/files/clanky/17702/rocenka_2013_v2.pdf
indikátor je nadřazený MI: Bývalí účastníci projektů v oblasti sociálních služeb, u nichž služba naplnila svůj účel (interní indikátor), hodnota tohoto indikátoru je tedy připočtena. Výchozí hodnoty v rámci ESF intervencí jsou chápány jako referenční resp. srovnávací a nejsou započítávány do cílových hodnot. Cílová hodnota: Je odhadován přírůstek o 345 účastníků, což je pro porovnání v souladu s PD IROP (alokace v IROP pro tuto oblast sociální práce je ve výši 104, 64 mil. Kč). Indikátor je nadřazený MI: Bývalí účastníci projektů v oblasti sociálních služeb, u nichž služba naplnila svůj účel, který je do hodnoty započten.</t>
  </si>
  <si>
    <t>K této skupině nemáme data. Mladí dle aktuálního Annex 23 jsou 15-24 let. Výchozí hodnota byla stanovena expertním odhadem. Výchozí hodnoty v rámci ESF intervencí jsou chápány jako referenční resp. srovnávací a nejsou započítávány do cílových hodnot. Cílová hodnota vychází ze zkušeností v rámci OPLZZ, kde byl sledován indikátor zohledňující mládež do 24 let . Je zde také zohledněn poměr účastníků, kteří program dokončí, vůči celkovému počtu účastníků programu.</t>
  </si>
  <si>
    <t>Vzhledem k tomu, že smyslem všech realizovaných aktivit je snížit úroveň institucionalizace péče a tedy počet pacientů v psychiatrických nemocnicích (dříve léčebnách), vedou všechny aktivity ve svém důsledku k poklesu doby strávené hospitalizací v psychiatrických nemocnicích (dříve léčebnách). Jako referenční skupina byly vybrány osoby s diagnózou ze skupiny F20-F29 (schizofrenie), které tvoří cílovou skupinu pro poskytování komunitní péče. Vstupní hodnota vychází z údajů Ústavu zdravotnických informací a statistiky ČR (Zdravotnická ročenka) za rok 2012.
Cílová hodnota (pokles o 10 %) je stanovena odhadem odborné společnosti provedeným na základě zahraniční zkušenosti s deinstitucionalizací psychiatrické péče.</t>
  </si>
  <si>
    <t>Tato věková kategorie činí cca 20 % z celkového množství účastníků v IP 1.5. Tato IP je zaměřena pouze na méně rozvinuté regiony.</t>
  </si>
  <si>
    <t>ČSÚ
http://www1.cenia.cz/www/sites/default/files/Ro%C4%8Denka%20%C5%BDP%20%C4%8CR%202014.pdf</t>
  </si>
  <si>
    <t>39100</t>
  </si>
  <si>
    <t>Data ČSÚ k roku 2013 a odhad množství vypouštěného znečištění v CHSK stanovené dichromanem draselným s přihlédnutím k intervencím OPŽP 2014-2020, které koreluje s absorbční kapacitou specifického cíle 1.1</t>
  </si>
  <si>
    <t>MŽP; výsledky hodnocení stavu vodních útvarů</t>
  </si>
  <si>
    <t>Výchozí hodnota je počet vodních útvarů s nevyhovujícím stavem v ukazateli BSK5 dle hodnocení vodních útvarů v roce 2014. Cílová hodnota je počet vodních útvarů s nevyhovujícím stavem v ukazateli BSK5 snížená o vodní útvary, kde došlo ke snížení BSK5. Očekávaný počet vodních útvarů, kde k takovému snížení dojde do roku 2023, činí 66 ks.
Data budou k dispozici po ukončení šestiletého cyklu hodnocení vodních útvarů dle rámcové směrnice o vodách.</t>
  </si>
  <si>
    <t>Cílová hodnota vychází z celkového počtu oprávněných žadatelů (234), objemu alokovaných prostředků a jednotkové ceny podkladu, přičemž v cílovém počtu podpořených podkladů je zohledněn také fakt, že někteří oprávnění žadatelé již podklad pořídili z jiných zdrojů.</t>
  </si>
  <si>
    <t>Expertní odhad na základě zkušeností z programového období 2007-2013.</t>
  </si>
  <si>
    <t>Expertní odhad od gestora SC na základě zkušeností z předchozího programového období.</t>
  </si>
  <si>
    <t>Expertní odhad gestora SC na základě zkušeností z předchozího programového období.</t>
  </si>
  <si>
    <t>Výchozí i cílová hodnota byla stanovena na základě zkušeností z předchozího programového období.</t>
  </si>
  <si>
    <t>Výchozí hodnota byla stanovena na základě aktuálního počtu splněných podmínek. Cílová hodnota udává celkový počet podmínek.</t>
  </si>
  <si>
    <t>Výchozí hodnota odpovídá charakteru indikátoru. Cílové hodnoty budou vycházet z jednotlivých podpořených projektů. Cílová hodnota je nastavena na základě kvalifikovaného odhadu dle alokace a zkušeností z OPPI.</t>
  </si>
  <si>
    <t>Výchozí hodnota odpovídá charakteru indikátoru. Cílová hodnota bude naplněna jednotlivými projekty. Je nastavena dle alokace a zkušeností z OPPI.</t>
  </si>
  <si>
    <t>Výchozí hodnota vychází z charakteru indikátoru. Cílovou hodnotu budou naplňovat jednotlivé projekty. Ta je nastavena odhadem na základě alokace programu podpory.</t>
  </si>
  <si>
    <t>Výchozí hodnota odpovídá charakteru indikátoru. Cílovou hodnotu budou naplňovat jednotlivé projekty. Cílová hodnota odhadnuta na základě zkušeností z OPPI.</t>
  </si>
  <si>
    <t>Výchozí hodnota odpovídá charakteru indikátoru´. Cílovou hodnotu budou naplňovat jednotlivé projekty. Cílová hodnota odhadnuta na základě zkušeností z OPPI. Vzhledem k ukončování projektů OPPI se dá očekávat, že se bude hodnota ještě upravovat.</t>
  </si>
  <si>
    <t>3900</t>
  </si>
  <si>
    <t>Výchozí hodnota odpovídá charakteru indikátoru. Cílová hodnota bude naplňována jednotlivými projekty a je odhadnuta na základě zkušeností z OPPI a alokace daného programu podpory.</t>
  </si>
  <si>
    <t>Výchozí hodnota odpovídá charakteru indikátoru. Cílová hodnota bude naplňována jednotlivými projekty a bude stanovena následně až dojde ke schválení "interního" projektu OP PIK. Pro účely WF však ŘO odhaduje, že by se mohla cílová hodnota pohybovat kolem 2 000.</t>
  </si>
  <si>
    <t>Cílová hodnota je stanovena na základě zkušeností z OPŽP 2007-2013 a dostupné alokace na daný typ opatření v rámci OPŽP 2014-2020.</t>
  </si>
  <si>
    <t>12,7</t>
  </si>
  <si>
    <t>10,5</t>
  </si>
  <si>
    <t>Cílová hodnota vychází z cíle Státní politiky životního prostředí 2014-2020.</t>
  </si>
  <si>
    <t>09.86.11.2.1</t>
  </si>
  <si>
    <t>Stanoveno na základě očekávaného rozsahu opatření, definice způsobilosti dotací a zkušeností z předcházejícího programového období.</t>
  </si>
  <si>
    <t>Stanoveno na základě očekávaného rozsahu opatření, definice způsobilosti dotací a zkušeností z předcházejícího programového období. Výměra je velice závislá na výskytu kalamitních situací.</t>
  </si>
  <si>
    <t>09.4.91.8.1.1</t>
  </si>
  <si>
    <t>Výchozí hodnota odpovídá charakteru indikátoru. Cílová hodnota bude nastavena po schválení "interního" projektu OP PIK. Vzhledem k tomu, že ještě nebyla tato aktivita realizována, ŘO předpokládá, že by se cílová hodnota mohla pohybovat kolem 300.</t>
  </si>
  <si>
    <t>Výchozí hodnota odpovídá charakteru indikátoru. Cílová hodnota nastavena indikativně s ohledem na využití všech oblastí služeb v rámci "interních" projektů.</t>
  </si>
  <si>
    <t>03.1 48.2</t>
  </si>
  <si>
    <t>03 .1.49.1</t>
  </si>
  <si>
    <t>66780</t>
  </si>
  <si>
    <t>MRR
Výchozí hodnota není stanovena, indikátor navazuje na společný ESF indikátor "zaměstnaní účastníci 6 měsíců po ukončení své účasti". Výchozí hodnoty v rámci ESF intervencí jsou chápány jako referenční resp. srovnávací a nejsou započítávány do cílových hodnot.
Jako ne-OSVČ (zaměstnanci) je odhadováno 90% z celkové hodnoty indikátoru zaměstnaní bývalí účastníci včetně OSVČ</t>
  </si>
  <si>
    <t>3330</t>
  </si>
  <si>
    <t>VRR
Výchozí hodnota není stanovena, indikátor navazuje na společný ESF indikátor "zaměstnaní účastníci 6 měsíců po ukončení své účasti". Výchozí hodnoty v rámci ESF intervencí jsou chápány jako referenční resp. srovnávací a nejsou započítávány do cílových hodnot.
Jako ne-OSVČ (zaměstnanci) je odhadováno 90% z celkové hodnoty indikátoru zaměstnaní bývalí účastníci včetně OSVČ</t>
  </si>
  <si>
    <t>3515</t>
  </si>
  <si>
    <t>7420</t>
  </si>
  <si>
    <t>MRR
Výchozí hodnota není stanovena, indikátor navazuje na společný ESF indikátor "zaměstnaní účastníci 6 měsíců po ukončení své účasti". Výchozí hodnoty v rámci ESF intervencí jsou chápány jako referenční resp. srovnávací a nejsou započítávány do cílových hodnot.
Jako OSVČ je odhadováno 10% z celkové hodnoty indikátoru zaměstnaní bývalí účastníci včetně OSVČ</t>
  </si>
  <si>
    <t>VRR
Výchozí hodnota není stanovena, indikátor navazuje na společný ESF indikátor "zaměstnaní účastníci 6 měsíců po ukončení své účasti". Výchozí hodnoty v rámci ESF intervencí jsou chápány jako referenční resp. srovnávací a nejsou započítávány do cílových hodnot.
Jako OSVČ je odhadováno 10% z celkové hodnoty indikátoru zaměstnaní bývalí účastníci včetně OSVČ</t>
  </si>
  <si>
    <t>MRR
Výchozí hodnota není stanovena, indikátor navazuje na společný ESF indikátor "zaměstnaní účastníci 6 měsíců po ukončení své účasti". Výchozí hodnoty v rámci ESF intervencí jsou chápány jako referenční resp. srovnávací a nejsou započítávány do cílových hodnot.
z celkového počtu zaměstnaných bývalých účastníků je 5% OSVČ</t>
  </si>
  <si>
    <t>VRR
Výchozí hodnota není stanovena, indikátor navazuje na společný ESF indikátor "zaměstnaní účastníci 6 měsíců po ukončení své účasti". Výchozí hodnoty v rámci ESF intervencí jsou chápány jako referenční resp. srovnávací a nejsou započítávány do cílových hodnot.
z celkového počtu zaměstnaných bývalých účastníků je 5% OSVČ</t>
  </si>
  <si>
    <t>http://ec.europa.eu/enterprise/policies/innovation/facts-figures-analysis/innovation-scoreboard/</t>
  </si>
  <si>
    <t>0,402</t>
  </si>
  <si>
    <t>0,42</t>
  </si>
  <si>
    <t>Výchozí rok 2012. Cílová hodnota je pouze indikativní.</t>
  </si>
  <si>
    <t>5,71</t>
  </si>
  <si>
    <t>5,8</t>
  </si>
  <si>
    <t>Výchozí rok 2013. Cílová hodnota pouze indikativní.</t>
  </si>
  <si>
    <t>http://ec.europa.eu/eurostat/web/science-technology-innovation/data/database
Kliknout na Intellectual property rights, pak na Patent, pak  Patent applications to the EPO by priority year, kde vyberete Patent applications to the EPO by priority year at the national level. Tam zvolte variantu Patent applications to the EPO by priority year at the national level by institutional sector. Nutné zkontrolovat v sekci Select data působnost ukazatele: oblast podnikání a na 1 milion obyvatel!!!</t>
  </si>
  <si>
    <t>17,37</t>
  </si>
  <si>
    <t>Výchozí rok 2011. Cílová hodnota pouze indikativní.</t>
  </si>
  <si>
    <t>http://ec.europa.eu/eurostat/web/energy/data/main-tables</t>
  </si>
  <si>
    <t>355,4</t>
  </si>
  <si>
    <t>Výchozí rok 2012. Cílová je pouze indikativní.</t>
  </si>
  <si>
    <t>1488</t>
  </si>
  <si>
    <t>Odborný odhad na základě stávajícího stavu a analýzy potřeb. Cílová hodnota reflektuje dostupnou finanční alokaci na SC 2.1.</t>
  </si>
  <si>
    <t>5647</t>
  </si>
  <si>
    <t>5127</t>
  </si>
  <si>
    <t>Hodnota indikátoru se získá součtem celkových ročních emisí prekurzorů sekundárních částic (SO2, NOx, NH3, VOC) v tunách násobených jejich faktorem potenciálu tvorby částic dle IIASA. Výchozí hodnota byla stanovena definovaným postupem z dat známých k roku 2011. Cílová hodnota je založena na odhadu absoprční kapacity specifického cíle 2.1.</t>
  </si>
  <si>
    <t>Annex 23 za OPLZZ celkem zaměstnaní vynásobeno podílem mladých dle Annex 23 (MI074118) na celkem podpořených osobách. Nakonec vyděleno 14 a vynásobeno 3, jelikož OP LZZ bylo na všechny NUTS 3 a YEI má být jen na 3 nejpostiženější kraje. Šest měsíců po ukončení účasti je vypočítáno 60% podílem, který vychází z efektivity nástrojů APZ, odvozen počet zaměstnaných a OSVČ šest měsíců po ukončení účasti.  Poměru zaměstnanců vůči OSVČ  je 93 %. Výchozí hodnoty v rámci ESF intervencí jsou chápány jako referenční resp. srovnávací a nejsou započítávány do cílových hodnot.
Cílová hodnota je odvozena z indikátoru Účastníci zaměstnaní po ukončení své účasti, včetně OSVČ. Z tohoto indikátoru je 60% podílem, který vychází z efektivity nástrojů APZ, odvozen počet zaměstnaných a OSVČ šest měsíců po ukončení účasti.  Poměru zaměstnanců vůči OSVČ  je 93 %. 1500*0,6*0,93</t>
  </si>
  <si>
    <t>Annex 23 za OPLZZ celkem zaměstnaní vynásobeno podílem mladých dle Annex 23 (MI074118) na celkem podpořených osobách. Nakonec vyděleno 14 a vynásobeno 3, jelikož OP LZZ bylo na všechny NUTS 3 a YEI má být jen na 3 nejpostiženější kraje. Šest měsíců po ukončení účasti je vypočítáno 60% podílem, který vychází z efektivity nástrojů APZ, odvozen počet zaměstnaných a OSVČ šest měsíců po ukončení účasti.  Poměru OSVČ  vůči zaměstnancům je 7 %. Výchozí hodnoty v rámci ESF intervencí jsou chápány jako referenční resp. srovnávací a nejsou započítávány do cílových hodnot.
Cílová hodnota je odvozena z indikátoru Zaměstnaní účastníci, včetně OSVČ po ukončení účasti. Z tohoto indikátoru je 60% podílem, který vychází z efektivity nástrojů APZ, odvozen počet zaměstnaných a OSVČ šest měsíců po ukončení účasti.  Poměr OSVČ vůči zaměstnancům  je 93 %. 1500*0,6*0,07</t>
  </si>
  <si>
    <t>2506</t>
  </si>
  <si>
    <t>V minulém programovém období průměrně vycházely na jednu místní akční skupinu (dále MAS) dvě výzvy za jeden rok v rámci jednoho operačního programu. V pravidlech – „Programu rozvoje venkova“ - byla stanovena podmínka spočívající v realizaci minimálně jedné výzvy za rok na jednu MAS. Vzhledem k omezené alokaci pro provoz místních akčních skupin a procesu hodnocení projektů na úrovni MAS, jsou předpokládány průměrně 2 výzvy na jednu MAS za rok. Při současném počtu ve výši 179 MAS by se jednalo o 358 výzev za jeden rok (tzn. 179 x 2= 358).  Vzhledem k tomu, že první výzvy určené pro MAS se předpokládají v druhé polovině roku 2016, ta by samotná realizace měla probíhat po dobu 7 let (od roku 2016 – 2023 s tím , že v první polovině roku 2016 a v druhé polovině roku 2023 se nepředpokládají žádné úspěšně realizované výzvy MAS), což by znamenalo celkem 2.506 výzev za celé programové období IROP (tzn. 358 x 7 let = 2.506).</t>
  </si>
  <si>
    <t>13222</t>
  </si>
  <si>
    <t>12622</t>
  </si>
  <si>
    <t>Hodnota indikátoru se získá součtem celkových ročních emisí tuhých znečišťujících látekPM10. Výchozí hodnota byla stanovena definovaným postupem z dat známých k roku 2011. Cílová hodnota je založena na odhadu absoprční kapacity specifického cíle 2.2</t>
  </si>
  <si>
    <t>63199</t>
  </si>
  <si>
    <t>61799</t>
  </si>
  <si>
    <t>Hodnota indikátoru se získá součtem celkových ročních emisí prekurzorů sekundárních částic (SO2, NOx, NH3, VOC) v tunách násobených jejich faktorem potenciálu tvorby částic dle IIASA. Výchozí hodnota byla stanovena definovaným postupem z dat známých k roku 2011. Cílová hodnota je založena na odhadu absoprční kapacity specifického cíle 2.2</t>
  </si>
  <si>
    <t>1206</t>
  </si>
  <si>
    <t>Odborný odhad na základě stávajícího stavu a analýzy potřeb. Cílová hodnota reflektuje dostupnou alokaci SC 2.2.</t>
  </si>
  <si>
    <t>Odborný odhad na základě stávajícího stavu a analýzy potřeb a dostupné alokace SC 2.2</t>
  </si>
  <si>
    <t>Odborný odhad na základě stávajícího stavu a analýzy potřeb. Cílová hodnota zároveň reflektuje alokaci SC 2.2.</t>
  </si>
  <si>
    <t>Odborný odhad na základě stávajícího stavu, analýzy potřeb a dostupné alokace SC 2.2.</t>
  </si>
  <si>
    <t>VRR
celková cílová hodnota
400 je 1/10 ZŠ</t>
  </si>
  <si>
    <t>MRR
Paralela k Annex 23 MI 074104 pro PO2, zohledněna dle finanční alokace a vynásobena podílem úspěšně podpořených osob 80% , který vyplývá z evaluací MI. Výchozí hodnoty v rámci ESF intervencí jsou chápány jako referenční resp. srovnávací a nejsou započítávány do cílových hodnot.
Cílová hodnota je stanovena v návaznosti na efektivitu opatření APZ v OPLZZ, která je 66%.  Při zohlednění poměru mezi RK a SÚPM/VPP (poměr za léta 2009,2010,2013 - rok 2011 totiž ovlivněn vznikem ÚP ČR a rok 2012 změnou preference MSPV při realizaci APZ), který činí cca 1:1, při průměrném efektu dotovaných míst (zde rovněž 1:1), můžeme v roce 2009 za nástroje SÚPM, VPP a rekvalifikace konstatovat průměrný podíl osob, které se 6M po skončení intervence nalézají v evidenci ÚP, ve výši 30 % podpořených osob, tedy 70 % bylo vyřazeno. Zdrojem informací o efektivitě nástrojů APZ po 6M je studie VÚPSV. Důvodů k vyřazení z evidence (resp. nevyskytnutí se v evidenci), je však vícero (např. sankční vyřazení, důchod, pracovní neschopnost), předpokládáme tedy že 2/3 byly (budou) vyřazeny z důvodu nalezení zaměstnání - odpovídá důvodům vyřazení z evidence globálně v roce 2010 (k rokům 2011 a 2012 nepřihlížím, - v tomto období bylo možno vyřadit UoZ pro nespolupráci s ÚP v případě odmítnutí výkonu veřejné služby a za rok 2013 dosud není vyhotovena analýza). Odhadujeme efekt podpory tedy na: 178 000 * 0,7 * 0,66 =  82 236, zaokrouhleno 82 000 pro celou IP. SC 1 představuje 95 % alokace na IP 1.1., proto je zde cílová hodnota 77 900.</t>
  </si>
  <si>
    <t>VRR
Paralela k Annex 23 MI 074104 pro PO2, zohledněna dle finanční alokace a vynásobena podílem úspěšně podpořených osob 80% , který vyplývá z evaluací MI. Výchozí hodnoty v rámci ESF intervencí jsou chápány jako referenční resp. srovnávací a nejsou započítávány do cílových hodnot.
Cílová hodnota je stanovena v návaznosti na efektivitu opatření APZ v OPLZZ, která je 66%.  Při zohlednění poměru mezi RK a SÚPM/VPP (poměr za léta 2009,2010,2013 - rok 2011 totiž ovlivněn vznikem ÚP ČR a rok 2012 změnou preference MSPV při realizaci APZ), který činí cca 1:1, při průměrném efektu dotovaných míst (zde rovněž 1:1), můžeme v roce 2009 za nástroje SÚPM, VPP a rekvalifikace konstatovat průměrný podíl osob, které se 6M po skončení intervence nalézají v evidenci ÚP, ve výši 30 % podpořených osob, tedy 70 % bylo vyřazeno. Zdrojem informací o efektivitě nástrojů APZ po 6M je studie VÚPSV. Důvodů k vyřazení z evidence (resp. nevyskytnutí se v evidenci), je však vícero (např. sankční vyřazení, důchod, pracovní neschopnost), předpokládáme tedy že 2/3 byly (budou) vyřazeny z důvodu nalezení zaměstnání - odpovídá důvodům vyřazení z evidence globálně v roce 2010 (k rokům 2011 a 2012 nepřihlížím, - v tomto období bylo možno vyřadit UoZ pro nespolupráci s ÚP v případě odmítnutí výkonu veřejné služby a za rok 2013 dosud není vyhotovena analýza). Odhadujeme efekt podpory tedy na: 178 000 * 0,7 * 0,66 =  82 236, zaokrouhleno 82 000 pro celou IP. SC 1 představuje 95 % alokace na IP 1.1., proto je zde cílová hodnota 77 900.</t>
  </si>
  <si>
    <t>MRR
Paralela k Annex 23 MI 074104 pro PO2, zohledněna dle finanční alokace a vynásobena podílem úspěšně podpořených osob 80% , který vyplývá z evaluací MI. Výchozí hodnoty v rámci ESF intervencí jsou chápány jako referenční resp. srovnávací a nejsou započítáv
Cílová hodnota je stanovena v návaznosti na efektivitu opatření APZ v OPLZZ, která je 66%.  Při zohlednění poměru mezi RK a SÚPM/VPP (poměr za léta 2009,2010,2013 - rok 2011 totiž ovlivněn vznikem ÚP ČR a rok 2012 změnou preference MSPV při realizaci APZ), který činí cca 1:1, při průměrném efektu dotovaných míst (zde rovněž 1:1), můžeme v roce 2009 za nástroje SÚPM, VPP a rekvalifikace konstatovat průměrný podíl osob, které se 6M po skončení intervence nalézají v evidenci ÚP, ve výši 30 % podpořených osob, tedy 70 % bylo vyřazeno. Zdrojem informací o efektivitě nástrojů APZ po 6M je studie VÚPSV. Důvodů k vyřazení z evidence (resp. nevyskytnutí se v evidenci), je však vícero (např. sankční vyřazení, důchod, pracovní neschopnost), předpokládáme tedy že 2/3 byly (budou) vyřazeny z důvodu nalezení zaměstnání - odpovídá důvodům vyřazení z evidence globálně v roce 2010 (k rokům 2011 a 2012 nepřihlížím, - v tomto období bylo možno vyřadit UoZ pro nespolupráci s ÚP v případě odmítnutí výkonu veřejné služby a za rok 2013 dosud není vyhotovena analýza). Odhadujeme efekt podpory tedy na: 178 000 * 0,7 * 0,66 =  82 236, zaokrouhleno 82 000 na celou IP. SC 2 představuje 5 % z celkové alokace na IP, proto je zde cílová hodnota 4 100.</t>
  </si>
  <si>
    <t>VRR
Paralela k Annex 23 MI 074104 pro PO2, zohledněna dle finanční alokace a vynásobena podílem úspěšně podpořených osob 80% , který vyplývá z evaluací MI. Výchozí hodnoty v rámci ESF intervencí jsou chápány jako referenční resp. srovnávací a nejsou započítáv
Cílová hodnota je stanovena v návaznosti na efektivitu opatření APZ v OPLZZ, která je 66%.  Při zohlednění poměru mezi RK a SÚPM/VPP (poměr za léta 2009,2010,2013 - rok 2011 totiž ovlivněn vznikem ÚP ČR a rok 2012 změnou preference MSPV při realizaci APZ), který činí cca 1:1, při průměrném efektu dotovaných míst (zde rovněž 1:1), můžeme v roce 2009 za nástroje SÚPM, VPP a rekvalifikace konstatovat průměrný podíl osob, které se 6M po skončení intervence nalézají v evidenci ÚP, ve výši 30 % podpořených osob, tedy 70 % bylo vyřazeno. Zdrojem informací o efektivitě nástrojů APZ po 6M je studie VÚPSV. Důvodů k vyřazení z evidence (resp. nevyskytnutí se v evidenci), je však vícero (např. sankční vyřazení, důchod, pracovní neschopnost), předpokládáme tedy že 2/3 byly (budou) vyřazeny z důvodu nalezení zaměstnání - odpovídá důvodům vyřazení z evidence globálně v roce 2010 (k rokům 2011 a 2012 nepřihlížím, - v tomto období bylo možno vyřadit UoZ pro nespolupráci s ÚP v případě odmítnutí výkonu veřejné služby a za rok 2013 dosud není vyhotovena analýza). Odhadujeme efekt podpory tedy na: 178 000 * 0,7 * 0,66 =  82 236, zaokrouhleno 82 000 na celou IP. SC 2 představuje 5 % z celkové alokace na IP, proto je zde cílová hodnota 4 100.</t>
  </si>
  <si>
    <t>ČHMÚ
http://cdr.eionet.europa.eu/cz/un/UNECE_CLRTAP_CZ/</t>
  </si>
  <si>
    <t>1445</t>
  </si>
  <si>
    <t>1393</t>
  </si>
  <si>
    <t>Jako výchozí a konečná hodnota jsou celkové emise vykázané v sektoru NFR 1.A.4.a.i.</t>
  </si>
  <si>
    <t>Odborný odhad na základě předpokladu snížení energetické spotřeby o 2000 TJ, přičemž pro zjednodušení je toto snížení rozděleno mezi všechna paliva.</t>
  </si>
  <si>
    <t>Předpoklad je snížení energetické spotřeby o 2000 TJ, přičemž pro zjednodušení je toto snížení rozděleno mezi všechna paliva (zanedbány jsou rozdíly v účinnosti využití paliv).
Jako výchozí a konečná hodnota jsou celkové emise vykázané v sektoru NFR 1.A.4.a.i.</t>
  </si>
  <si>
    <t>Odborný odhad na základě předpokládané alokace, počtu realizovaných projektů a snížení emisí oproti referenční budově v třídě C.</t>
  </si>
  <si>
    <t>Odborný odhad stanovený na základě typového projektu a předpokládané alokace</t>
  </si>
  <si>
    <t>2656</t>
  </si>
  <si>
    <t>47000</t>
  </si>
  <si>
    <t>Odhadovaná úspora energie (GJ) z výstavby 203 791 m2 podlahové plochy v pasivním standardu, oproti stavu, kdyby tyto budovy byly vybudovány ve třídě C.</t>
  </si>
  <si>
    <t>20,68</t>
  </si>
  <si>
    <t>15,39</t>
  </si>
  <si>
    <t>Vstupní data tvořily údaje o intenzitě dopravy, skladby dopravního proudu, rychlosti vozidel na dotčených úsecích. Intenzity dopravy byly stanovené na základě celostátního sčítání dopravy ČR v roce 2010. Pro výpočet hodnot produkce emisí byly použity v současné době dostupné emisní koeficienty pro NOx pro české území. Pro výpočet byly použity v tuto chvíli dostupné údaje z již dopracovaných ekonomických studií připravovaných projektů a poměrově dopočítány pro celou prioritní osu.</t>
  </si>
  <si>
    <t>5,77</t>
  </si>
  <si>
    <t>4,8</t>
  </si>
  <si>
    <t>Vstupní data tvořily údaje o intenzitě dopravy, skladby dopravního proudu, rychlosti vozidel na dotčených úsecích. Intenzity dopravy byly stanovené na základě celostátního sčítání dopravy ČR v roce 2010. Pro výpočet hodnot produkce emisí byly použity v současné době dostupné emisní koeficienty pro PM10 pro české území. Pro výpočet byly použity v tuto chvíli dostupné údaje z již dopracovaných ekonomických studií připravovaných projektů a poměrově dopočítány pro celou prioritní osu.</t>
  </si>
  <si>
    <t>Při stanovení cílové hodnoty se vycházelo z předpokládaného počtu kilometrů silnic, které budou vybavené inteligentními dopravními systémy (ITS) v ČR do roku 2023 a to z důvodu kapacitních nedostatků.</t>
  </si>
  <si>
    <t>Cílová hodnota určuje předpokládaný počet dokumentací potřebných pro dokončení přípravy projektů na vnitrozemských vodních cestách. Infrastrukturní projekty bude možné realizovat až po roce 2016 v případě vydání Rozhodnutí EK v této oblasti. Cílová hodnota byla určena odhadem, protože skutečný počet závisí na počtu připravovaných dílčích projektů.</t>
  </si>
  <si>
    <t>Cílová hodnota v rámci specifického cíle programu je počítána jako průměr hodnot jednotlivých podpořených projektů na vnitrozemských vodních cestách. Z technického důvodu, kdy je nutné pro program určit výchozí jako nenulovou hodnotu za celou tuto oblast je pro případ Operačního programu Doprava zvolena hodnota 1 jako výchozí hodnota</t>
  </si>
  <si>
    <t>1383,8</t>
  </si>
  <si>
    <t>1433</t>
  </si>
  <si>
    <t>Cílová hodnota byla vypočtena na základě údajů přeprav v předcházejících pěti letech. Cílem intervencí bude dosáhnout průměrné hodnoty přeprav v období 2008-2012.</t>
  </si>
  <si>
    <t>podíl rozpočtu na opatření 2 vůči rozpočtu PRV jako celku</t>
  </si>
  <si>
    <t>Poměr rozpočtu na operaci/opatření vůči celkovému rozpočtu PRV.</t>
  </si>
  <si>
    <t>18850</t>
  </si>
  <si>
    <t>na základě počtu plánovaných vzdělávacích akci a průměrného počtu účastníků</t>
  </si>
  <si>
    <t>na základě finančního plánu operace a míry kofinancování ze strany žadatele</t>
  </si>
  <si>
    <t>Neexistuje přímý odkaz na webu.</t>
  </si>
  <si>
    <t>Počet osob pracujících v rámci flexibilních forem práce po 6 měsících po ukončení své účasti</t>
  </si>
  <si>
    <t>Počet osob pracujících v rámci flexibilních forem práce po 12 měsících po ukončení své účasti</t>
  </si>
  <si>
    <t>Počet osob pracujících v rámci flexibilních forem práce po 18 měsících po ukončení své účasti</t>
  </si>
  <si>
    <t>Výdaje podnikatelského sektoru na provádění VaV ve vládním a vysokoškolském sektoru v hl. měste Praze jako % celkových výdajů na provádění VaV v těchto sektorech</t>
  </si>
  <si>
    <t>Podíl výdajů na VaV v podnikatelském sektoru financovaných z veřejných zdrojů (domácích i zahraničních) v % (hl. m. Praha)</t>
  </si>
  <si>
    <t>Podnikové výdaje na VaV v podnikatelském sektoru jako % HDP - regiony ČR (hl. m. Praha)</t>
  </si>
  <si>
    <t>Spotřeba paliv po přeměnách - nevýrobní sféra</t>
  </si>
  <si>
    <t>PJ/rok</t>
  </si>
  <si>
    <t>Počet podpořených objektů</t>
  </si>
  <si>
    <t>objekty</t>
  </si>
  <si>
    <t>Míra podpořených projektů, které úspěšně zahájily komunitní aktivity</t>
  </si>
  <si>
    <t>Podíl dětí do 3 let umístněných v zařízení péče o děti</t>
  </si>
  <si>
    <t>Počet dětí, žáků a studentů s SVP využívající nová nebo modernizovaná vzdělávací, školící a výcviková zařízení</t>
  </si>
  <si>
    <t>Počet podpořených nových zázemí pro služby a sociální práci</t>
  </si>
  <si>
    <t>Počet podpořených nových bytů pro sociální bydlení</t>
  </si>
  <si>
    <t>Počet podpořených nových zařízení v rámci komunitních a integračních aktivit</t>
  </si>
  <si>
    <t>Počet provedených certifikací výdajů zaúčtovaných MF – PCO v IS VIOLA  v programovém období 2014 – 2020 u programů spolufinancovaných z ESI fondů.</t>
  </si>
  <si>
    <t>Ministerstvo zemědělství - Evidence o hospodaření a o dosaženém výsledku při chovu ryb a vodních organismů v rybníku a ve zvláštních rybochovných zařízeních.</t>
  </si>
  <si>
    <t xml:space="preserve">Jedná se o počet nových a/nebo modernizovaných „objektů“. Za nové a/nebo modernizované objekty jsou považovány takové objekty, které jsou nově vybudované a/nebo, u kterých došlo k vybudování některých jejich částí a/nebo jejich výcvikových či vzdělávacích pracovišť a/nebo prošly stavebně technickými úpravami či byly vybaveny technikou, technologiemi či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Jedná se o techniku, technologie a věcné prostředky k zajištění ochrany před nepříznivými dopady mimořádných událostí, aby základní složky IZS mohly plnit své úkoly i v podmínkách mimořádné události (např. opatření směřující k zajištění energetické soběstačnosti). Měrnou jednotkou je objekt. "Objektem" se rozumí budova či komplex více budov, souvisejících prostor či vnějších nebo vnitřních prostor apod., který prošel odpovídající modernizací či byl nově vybudován. "Výcvikovým a vzdělávacím pracovištěm" se rozumí např. simulátor, trenažer, polygon, včetně jeho vybavení a technologií, a zázemí pro jeho obsluhu a cvičící.
</t>
  </si>
  <si>
    <t xml:space="preserve">Organizace působící ve výchově a vzdělávání (včetně zájmového a neformálního), které v průběhu projektu zvýšily svou proinkluzivnost.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 </t>
  </si>
  <si>
    <t xml:space="preserve">Počet mimoškolních aktivit vedoucích k rozvoji kompetencí </t>
  </si>
  <si>
    <t>Neaktivní účastníci, kteří znovu začali hledat zaměstnání 6 měsíců po ukončení účasti - ženy</t>
  </si>
  <si>
    <t>Neaktivní účastníci, kteří znovu začali hledat zaměstnání 18 měsíců po ukončení účasti - ženy</t>
  </si>
  <si>
    <t>Neaktivní účastníci, kteří znovu začali hledat zaměstnání 24 měsíců po ukončení účasti - ženy</t>
  </si>
  <si>
    <t>Neaktivní účastníci, kteří znovu začali hledat zaměstnání 30 měsíců po ukončení účasti - ženy</t>
  </si>
  <si>
    <t>Neaktivní účastníci, kteří znovu začali hledat zaměstnání 36 měsíců po ukončení účasti - ženy</t>
  </si>
  <si>
    <t>účastníci, jejichž situace na trhu práce se po ukončení jejich účasti zlepšila - ženy</t>
  </si>
  <si>
    <t>účastníci, jejichž situace na trhu práce se 12 měsíců po ukončení jejich účasti zlepšila - ženy</t>
  </si>
  <si>
    <t>účastníci, jejichž situace na trhu práce se 18 měsíců po ukončení jejich účasti zlepšila - ženy</t>
  </si>
  <si>
    <t>účastníci, jejichž situace na trhu práce se 24 měsíců po ukončení jejich účasti zlepšila - ženy</t>
  </si>
  <si>
    <t>účastníci, jejichž situace na trhu práce se 30 měsíců po ukončení jejich účasti zlepšila - ženy</t>
  </si>
  <si>
    <t>účastníci, jejichž situace na trhu práce se 36 měsíců po ukončení jejich účasti zlepšila  - ženy</t>
  </si>
  <si>
    <t>Počet cestujících pražské integrované dopravy (pouze na území města)</t>
  </si>
  <si>
    <t>OP ŽP; OP PIK; IROP; OP PPR</t>
  </si>
  <si>
    <t>OP Z; OP VVV; IROP; PRV; OP TP; OP PPR</t>
  </si>
  <si>
    <t>OPZ; OP PPR</t>
  </si>
  <si>
    <t>OP VVV; OP D; OP PPR; OP PIK; IROP</t>
  </si>
  <si>
    <t>OP VVV; OP Z; OP D; OP PIK; OP ŽP; PRV; OP TP; OP PPR</t>
  </si>
  <si>
    <t>OP VVV; OP ŽP; OP D; OP PIK; IROP; PRV; EÚS ČR-Polsko; OP TP; OP PPR</t>
  </si>
  <si>
    <t>OPZ; OP VVV; OP ŽP; OP D; OP PIK; IROP; PRV; EÚS ČR-Polsko; OP TP; OP PPR</t>
  </si>
  <si>
    <t xml:space="preserve">Jedná se o počet pořízených územních plánů a změn územních plánů ve vazbě na územní studie (dle zákona o územním plánování a stavebním řádu - stavební zákon). Podstatou územních plánů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 prostředí, hospodářský rozvoj a soudržnost společenství obyvatel území. Subjekty, které si pořizují územní plány, jsou obce s rozšířenou působností.                                                                                     </t>
  </si>
  <si>
    <t xml:space="preserve">OP ŽP </t>
  </si>
  <si>
    <t>Plocha stanovišť, která jsou podporována s cílem zlepšit jejich stav zachování</t>
  </si>
  <si>
    <t>Počet podpořených dětí, žáků a studentů s SVP</t>
  </si>
  <si>
    <t>IROP; EÚS</t>
  </si>
  <si>
    <t>OP D; IROP; EÚS</t>
  </si>
  <si>
    <t>OP TP; OP PPR; OP PIK; IROP; OP D; OP ŽP; OP VVV; EÚS ČR-Polsko; PRV</t>
  </si>
  <si>
    <t>OP PPR; IROP; OP TP; OP D; OP PIK; OP ŽP; OP VVV; EÚS ČR-Polsko; PRV</t>
  </si>
  <si>
    <t xml:space="preserve">Počet projektů zaměřených na snížení dopadu akvakultury na životní prostředí (environmentální řízení, systémy auditu, environmentální služby ekologické akvakultury) </t>
  </si>
  <si>
    <t xml:space="preserve">Za osobu bez přístřeší („bezdomovce“) nebo osobu vyloučenou z přístupu k bydlení je považována 
- osoba, jejíž bydlení je nejisté nebo neodpovídá standardům bydlení v daném prostředí (z důvodu chudoby, zadlužení, provizorního charakteru ubytování, blížícího se propuštění z instituce, pobytu bez právního nároku, apod.), 
- osoba v ubytovacím zařízení pro bezdomovce, 
- osoba spící venku (bez střechy) – „na ulici“ / bez přístřeší.
a tudíž potřebuje speciální pomoc v procesu začlenění se na trhu práce.
Tyto osoby mohou vykazovat několik znevýhodnění.
</t>
  </si>
  <si>
    <t xml:space="preserve">Bývalí účastníci samostatně výdělečně činní, po 12 měsících po ukončení své účasti </t>
  </si>
  <si>
    <t>Bývalí účastníci samostatně výdělečně činní, po 18 měsících po ukončení své účasti</t>
  </si>
  <si>
    <t>Bývalí účastníci samostatně výdělečně činní, po 24 měsících po ukončení své účasti</t>
  </si>
  <si>
    <t>Bývalí účastníci samostatně výdělečně činní, po 30 měsících po ukončení své účasti</t>
  </si>
  <si>
    <t>Bývalí účastníci samostatně výdělečně činní, po 36 měsících po ukončení své účasti</t>
  </si>
  <si>
    <t>Bývalí účastníci samostatně výdělečně činní, po 6 měsících po ukončení své účasti</t>
  </si>
  <si>
    <t>IS ESF2014+ (možná) - nutné vyjasnit s ŘO</t>
  </si>
  <si>
    <t>zaměstnaní bývalí účastníci (ne-OSVČ), po 6 měsících po ukončení své účasti</t>
  </si>
  <si>
    <t xml:space="preserve">zaměstnaní bývalí účastníci (ne-OSVČ), po 12 měsících po ukončení své účasti </t>
  </si>
  <si>
    <t>zaměstnaní bývalí účastníci (ne-OSVČ), po 18 měsících po ukončení své účasti</t>
  </si>
  <si>
    <t>zaměstnaní bývalí účastníci (ne-OSVČ), po 24 měsících po ukončení své účasti</t>
  </si>
  <si>
    <t>zaměstnaní bývalí účastníci (ne-OSVČ), po 30 měsících po ukončení své účasti</t>
  </si>
  <si>
    <t>zaměstnaní bývalí účastníci (ne-OSVČ), po 36 měsících po ukončení své účasti</t>
  </si>
  <si>
    <t>účastníci zaměstnaní 12 měsíců po ukončení své účasti, včetně OSVČ</t>
  </si>
  <si>
    <t>účastníci zaměstnaní 18 měsíců po ukončení své účasti, včetně OSVČ</t>
  </si>
  <si>
    <t>účastníci zaměstnaní 24 měsíců po ukončení své účasti, včetně OSVČ</t>
  </si>
  <si>
    <t>účastníci zaměstnaní 30 měsíců po ukončení své účasti, včetně OSVČ</t>
  </si>
  <si>
    <t>účastníci zaměstnaní 36 měsíců po ukončení své účasti, včetně OSVČ</t>
  </si>
  <si>
    <t>účastníci zaměstnaní 12 měsíců po ukončení své účasti, včetně OSVČ - ženy</t>
  </si>
  <si>
    <t>účastníci zaměstnaní 18 měsíců po ukončení své účasti, včetně OSVČ - ženy</t>
  </si>
  <si>
    <t>účastníci zaměstnaní 24 měsíců po ukončení své účasti, včetně OSVČ - ženy</t>
  </si>
  <si>
    <t>účastníci zaměstnaní 30 měsíců po ukončení své účasti, včetně OSVČ - ženy</t>
  </si>
  <si>
    <t>účastníci zaměstnaní 36 měsíců po ukončení své účasti, včetně OSVČ - ženy</t>
  </si>
  <si>
    <t>Hodnota úspory času v železniční dopravě v EUR</t>
  </si>
  <si>
    <t>Savings of time in railway transport (EUR)</t>
  </si>
  <si>
    <t>EUR/rok</t>
  </si>
  <si>
    <t>Přínos rekonstruovaných či modernizovaných železničních tratí pro cestující a nákladní dopravu vyjádřený jako hodnota zkrácení jízdních dob vlaků na dotčených úsecích (EUR/rok)</t>
  </si>
  <si>
    <t>Indikátor určuje počet všech jednotlivě prováděných modernizací v rámci železničních stanic a zastávek mimo sítě TEN-T. Jedná se např. o zvýšení technických parametrů (zvýšení rychlosti),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</si>
  <si>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Indikátor určuje počet všech jednotlivě prováděných modernizací v rámci železničních stanic a zastávek na síti TEN-T. Jedná se např. o zvýšení parametrů interoperability na evropskou úroveň (tzn. např. průchodnost, zatížení),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</si>
  <si>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Neaktivní účastníci, kteří znovu začali hledat zaměstnání 12 měsíců po ukončení účasti - ženy</t>
  </si>
  <si>
    <t>Number of persons transported by public transport</t>
  </si>
  <si>
    <t>Indikátor vyjadřuje hodnoty úspory produkce emisí NOx v osobní a nákladní dopravě na silniční síti vlivem nově vybudovaných úseků dálnic, rychlostních silnic a silnic I. třídy.</t>
  </si>
  <si>
    <t>Indikátor vyjadřuje hodnoty úspory produkce emisí PM10 v osobní a nákladní dopravě na silniční síti vlivem nově vybudovaných úseků dálnic, rychlostních silnic a silnic I. třídy.</t>
  </si>
  <si>
    <t xml:space="preserve">Jedná se o roční počet cestujících na linkách v elektrické trakci (metro, tramvaj, trolejbus) určených pro městskou hromadnou dopravu. Indikátor se týká aktivit, jenž budou realizovány ve městech, ve kterých je MHD v elektrické trakci provozována. Výchozí hodnotou je počet cestujících v mil. osob v roce 2013. </t>
  </si>
  <si>
    <t>Jedná se o modernizaci (či výstavbu nových) terminálů multimodální přepravy, vč. výstavby doprovodné infrastruktury (např. manipulační plochy, překládkové koleje, odstavné plochy). Výčet způsobilých výdajů bude uveden Programu podpory modernizace a výstavby překladišť kombinované dopravy, který podléhá procesu notifikace.</t>
  </si>
  <si>
    <t>Celková délka rekonstruované nebo modernizované železniční tratě, z toho TEN-T</t>
  </si>
  <si>
    <t>Počet modernizací plavidel v rámci projektu. Jedná se např. o výměnu motoru, obnovu obšívky, či vybavení radarovým zařízením.</t>
  </si>
  <si>
    <t>Délka nově postavených dálnic a rychlostních silnic (v km) na síti TEN-T, kdy po dokončení projektu vznikne buď nová silnice na místě, kde dřív žádná silnice nebyla, nebo se kapacita a kvalita dříve existující silnice natolik zvýší, že se změní klasifikace silnice (např. ze silnice II. řádu na rychlostní silnici národního významu). Pokud nastane druhý případ, tato silnice se již nezapočítává do indikátoru "Celková délka rekonstruovaných nebo modernizovaných silnic".</t>
  </si>
  <si>
    <t>Délka rekonstruovaných nebo modernizovaných silnic na síti TEN-T v kilometrech, kde se zvýšila kvalita a/nebo kapacita (včetně bezpečnostních standardů). Pokud je zlepšení stavu silnice natolik významné, že se změní její kvalifikace a dá se považovat za novou silnici, bude započtena do indikátoru "Celková délka nově postavených silnic" a nikoliv do tohoto indikátoru.</t>
  </si>
  <si>
    <t>Indikátor vyjadřuje čas pro osobní, který se ušetří díky zvýšení cestovní rychlosti, resp. zkrácení stávajících jízdních dob, které je dosažitelné díky zlepšení kvality železniční infrastruktury. Pro výpočet hodnoty indikátoru se použije hodnota uspořeného času za rok ze zkrácení jízdní doby za osobní přepravu uvedená v ekonomické analýze projektu, která je vytvořena pomocí programu HDM-4.</t>
  </si>
  <si>
    <t>OP PPR; OP PIK ; OP VVV</t>
  </si>
  <si>
    <t>Návštěvnost hromadných ubytovacích zařízení-PL</t>
  </si>
  <si>
    <t>Návštěvnost hromadných ubytovacích zařízení-ČR</t>
  </si>
  <si>
    <t>Podíl zaregistrovaných nezaměstnaných absolventů na celkovém počtu nezaměstnaných-ČR</t>
  </si>
  <si>
    <t>Podíl zaregistrovaných nezaměstnaných absolventů na celkovém počtu nezaměstnaných-PL</t>
  </si>
  <si>
    <t>2a</t>
  </si>
  <si>
    <t>Počet nově vytvořených pracovních míst (FTE) pro ženy v oblasti VaV generovaných programem. Hodnota daného indikátoru je měřená jako součet všech nově vytvořených FTE pracovních míst pro ženy v oblasti VaV, tj. dána součtem FTE úvazků všech žen – zaměstnankyň VaV v podpořeném projektu.</t>
  </si>
  <si>
    <t xml:space="preserve">Počet firem (IČ), které získaly podporu na zlepšení infrastruktury pro podnikání. Infrastrukturou je zde myšleno technické zhodnocení stávajících objektů a inženýrských sítí. </t>
  </si>
  <si>
    <t>Celková výše způsobilých výdajů z veřejných zdrojů, které vznikly příjemci
a které byly zaplaceny při provádění operací souvisejících s poskytováním
potravinové pomoci</t>
  </si>
  <si>
    <t>Total amount of eligible public expenditure incurred by beneficiaries and paid
in implementing operations relating to provision of food support</t>
  </si>
  <si>
    <t>Celková výše způsobilých výdajů z veřejných zdrojů, které vznikly příjemci
a které byly zaplaceny při provádění operací souvisejících s poskytováním
základní materiálové pomoci</t>
  </si>
  <si>
    <t>Total amount of eligible public expenditure incurred by beneficiaries and paid
in implementing operations relating to provision of basic material assistance</t>
  </si>
  <si>
    <t>Množství ovoce a zeleniny</t>
  </si>
  <si>
    <t>Quantity of fruits and vegetables</t>
  </si>
  <si>
    <t>Množství masa, vajec, ryb, potravin mořského původu</t>
  </si>
  <si>
    <t>Quantity of meat, eggs, fish, seafood</t>
  </si>
  <si>
    <t>Množství mouky, chleba, brambor, rýže a jiných škrobnatých výrobků</t>
  </si>
  <si>
    <t>Quantity of flour, bread, potatoes, rice and other starchy products</t>
  </si>
  <si>
    <t>Množství cukru</t>
  </si>
  <si>
    <t>Quantity of sugar</t>
  </si>
  <si>
    <t>Množství mléčných výrobků</t>
  </si>
  <si>
    <t>Quantity of milk products</t>
  </si>
  <si>
    <t>Množství tuků, oleje</t>
  </si>
  <si>
    <t>Quantity of fats, oil</t>
  </si>
  <si>
    <t>Množství předpřipravených potravin, jiných potravin (které nespadají pod výše uvedené kategorie)</t>
  </si>
  <si>
    <t>Quantity of convenience food, other foodstuff (not falling under the aforementioned
categories)</t>
  </si>
  <si>
    <t>Celkové množství distribuované potravinové pomoci</t>
  </si>
  <si>
    <t>Total quantity of food support distributed</t>
  </si>
  <si>
    <t>Podíl potravin, u nichž OP zaplatil pouze za přepravu, distribuci a skladování
(v %)</t>
  </si>
  <si>
    <t>Share of food for which only transport, distribution and storage were paid for
by the OP (in %)</t>
  </si>
  <si>
    <t>Podíl potravin spolufinancovaných FEAD na celkovém objemu potravin
distribuovaných partnerskými organizacemi (v %)</t>
  </si>
  <si>
    <t>Proportion of FEAD co-financed food products in the total volume of food
distributed by the partner organisations (in %)</t>
  </si>
  <si>
    <t>Celkový počet jídel částečně nebo zcela financovaných OP</t>
  </si>
  <si>
    <t>Total number of meals distributed partly or totally financed by the OP</t>
  </si>
  <si>
    <t>Celkový počet distribuovaných potravinových balíčků částečně nebo zcela
financovaných OP</t>
  </si>
  <si>
    <t>Total number of food packages distributed partly or totally financed by the OP</t>
  </si>
  <si>
    <t>Celkový počet osob, které dostávají potravinovou pomoc</t>
  </si>
  <si>
    <t>Total number of persons receiving food support</t>
  </si>
  <si>
    <t>Number of children aged 15 years or below</t>
  </si>
  <si>
    <t>Number of persons aged 65 years or above</t>
  </si>
  <si>
    <t>Number of women</t>
  </si>
  <si>
    <t>Number of migrants, participants with a foreign background, minorities (including marginalised communities such as the Roma)</t>
  </si>
  <si>
    <t>Number of persons with disabilities</t>
  </si>
  <si>
    <t>Number of homeless</t>
  </si>
  <si>
    <t>Total monetary value of goods distributed</t>
  </si>
  <si>
    <t>Celková peněžní hodnota zboží pro děti</t>
  </si>
  <si>
    <t>Total monetary value of goods for children</t>
  </si>
  <si>
    <t>Celková peněžní hodnota zboží pro bezdomovce</t>
  </si>
  <si>
    <t>Total monetary value of goods for homeless</t>
  </si>
  <si>
    <t>Celková peněžní hodnota zboží pro jiné cílové skupiny</t>
  </si>
  <si>
    <t>Total monetary value of goods for other target groups</t>
  </si>
  <si>
    <t>Dětská výbava</t>
  </si>
  <si>
    <t>Layette</t>
  </si>
  <si>
    <t>Školní brašny</t>
  </si>
  <si>
    <t>School bags</t>
  </si>
  <si>
    <t>Školní potřeby pro děti</t>
  </si>
  <si>
    <t>Stationery, exercise books, pens, painting equipment and other equipment, required in school (non-clothes)</t>
  </si>
  <si>
    <t xml:space="preserve">Sportovní vybavení </t>
  </si>
  <si>
    <t>Sports equipment (sport shoes, leotard, swimsuit…)</t>
  </si>
  <si>
    <t>Clothes (winter coat, footwear, school uniform...)</t>
  </si>
  <si>
    <t>Hygienické a čistící potřeby pro děti</t>
  </si>
  <si>
    <t>Hygiene products and cleaning agents</t>
  </si>
  <si>
    <t>Spací pytle / přikrývky</t>
  </si>
  <si>
    <t>Sleeping bags/blankets</t>
  </si>
  <si>
    <t xml:space="preserve">Kuchyňské zařízení </t>
  </si>
  <si>
    <t>Kitchen equipment (pots, pans, cutlery…)</t>
  </si>
  <si>
    <t>Clothes (winter coat, footwear...)</t>
  </si>
  <si>
    <t xml:space="preserve">Domácí prádlo </t>
  </si>
  <si>
    <t>Household-linen (towels, bedclothes)</t>
  </si>
  <si>
    <t>Hygienické potřeby</t>
  </si>
  <si>
    <t>Hygiene articles (first aid kit, soap, toothbrush, disposable razor …)</t>
  </si>
  <si>
    <t>Oděv pro osoby ve vážné sociální nouzi</t>
  </si>
  <si>
    <t>Clothes for people in serious social need</t>
  </si>
  <si>
    <t>Hygienické a čistící potřeby pro osoby ve vážné sociální nouzi</t>
  </si>
  <si>
    <t>Hygiene and cleaning articles for people in serious social need</t>
  </si>
  <si>
    <t>Celkový počet osob, které dostávají základní materiální pomoc</t>
  </si>
  <si>
    <t>Total number of persons receiving basic material assistance</t>
  </si>
  <si>
    <t>Number of migrants, participants with a foreign background, minorities, including marginalised communities such as the Roma)</t>
  </si>
  <si>
    <t>Ukazatele vstupů</t>
  </si>
  <si>
    <t>porce/pokrm</t>
  </si>
  <si>
    <t xml:space="preserve">balíček </t>
  </si>
  <si>
    <t>soubor</t>
  </si>
  <si>
    <t>Výše skutečně proplacených celkových veřejných způsobilých výdajů pouze na potravinovou pomoc.</t>
  </si>
  <si>
    <t>Výše skutečně proplacených celkových veřejných způsobilých výdajů pouze na materiální pomoc.</t>
  </si>
  <si>
    <t>Ukazatele výstupů pro distribuovanou potravinovou pomoc; Ukazatele zahrnují jakoukoli formu těchto produktů, např. čerstvé, konzervované a zmrazené
potraviny.</t>
  </si>
  <si>
    <t>Součet tun distribuovaných potravin za kategorie  4 - 10.</t>
  </si>
  <si>
    <t>Podíl objemu potravinových darů  a jídel získaných či financovaných z jiných zdrojů než OP PMP na celkovém množství rozdělených potravin (viz hodnota indikátoru 11),  u kterých byl z OP placen transport a skladování. Hodnoty pro tento ukazatel se stanoví na základě informovaného odhadu partnerských organizací</t>
  </si>
  <si>
    <t>Podíl potravin financovaných z OP na celkovém objemu potravin financovaných či pořízených z jiných zdrojů (včetně darů). Hodnoty pro tento ukazatel se stanoví na základě informovaného odhadu partnerských organizací</t>
  </si>
  <si>
    <t xml:space="preserve">Definice toho, co je pokrm stanoví řídící orgán ve výzvě. </t>
  </si>
  <si>
    <t xml:space="preserve">Definice toho, co je  potravinový balíček bude stanovena řídícím orgánem ve výzvě. </t>
  </si>
  <si>
    <t>Ukazatele výsledků pro distribuovanou potravinovou pomoc. Hodnoty pro tyto ukazatele se určí na základě informovaného odhadu partnerských organizací.
Neočekává se ani nepožaduje, aby byly založeny na informacích poskytnutých koncovými příjemci. Každý uživatel je započítán pouze 1x nehledě na množství obdržené pomoci (počet jídel/balíčků/zboží).</t>
  </si>
  <si>
    <t>Ukazatele výstupů pro distribuovanou základní materiální pomoc</t>
  </si>
  <si>
    <t xml:space="preserve">Soubor věcí pro novorozence a batolata, definovaný výzvou. </t>
  </si>
  <si>
    <t>Taška/Batoh do školy.</t>
  </si>
  <si>
    <t>soubor školních potřeb, definovaný výzvou. (sešity, psací pera, potřeby pro malování a další výbava, požadovaná ve škole (kromě oděvu)</t>
  </si>
  <si>
    <t>soubor sportovního vybavení pro děti, definovaný výzvou. (sportovní obuv, trikot, plavky)</t>
  </si>
  <si>
    <t>Dětské oblečení  - soubor (zimní kabát, obuv a ponožky, spodní prádlo)</t>
  </si>
  <si>
    <t>Dětské pleny, vlhčené ubrousky.</t>
  </si>
  <si>
    <t>zboží distribuované bezdomovcům</t>
  </si>
  <si>
    <t>Zboží distribuované bezdomovcům. Jedná se o: (hrnce, pánve, příbory, drobné kuchyňské vybavení neinvestiční povahy, bez elektronických zařízení)</t>
  </si>
  <si>
    <t>Zboží distribuované bezdomovcům. Jedná se o: (zimní kabát, obuv a ponožky, šála, čepice, rukavice)</t>
  </si>
  <si>
    <t>Zboží distribuované bezdomovcům. Jedná se o: (ručníky, ložní prádlo)</t>
  </si>
  <si>
    <t>Zboží distribuované bezdomovcům. Jedná se o:  (prostředky základního ošetření, mýdlo, zubní kartáček, holicí strojek na jedno použití)</t>
  </si>
  <si>
    <t>Zboží distribuované jiným cílovým skupinám než dětem a bezdomovcům.</t>
  </si>
  <si>
    <t>Ukazatele výsledků pro distribuovanou základní materiální pomoc. Hodnoty pro tyto ukazatele se určí na základě informovaného odhadu partnerských organizací.
Neočekává se ani nepožaduje, aby byly založeny na informacích poskytnutých koncovými příjemci.</t>
  </si>
  <si>
    <t>Potravinová pomoc</t>
  </si>
  <si>
    <t>OP PMP</t>
  </si>
  <si>
    <t>2b</t>
  </si>
  <si>
    <t>11b</t>
  </si>
  <si>
    <t>14b</t>
  </si>
  <si>
    <t>14c</t>
  </si>
  <si>
    <t>14d</t>
  </si>
  <si>
    <t>14e</t>
  </si>
  <si>
    <t>14f</t>
  </si>
  <si>
    <t>15a</t>
  </si>
  <si>
    <t>15b</t>
  </si>
  <si>
    <t>15c</t>
  </si>
  <si>
    <t>16a</t>
  </si>
  <si>
    <t>16b</t>
  </si>
  <si>
    <t>16c</t>
  </si>
  <si>
    <t>16d</t>
  </si>
  <si>
    <t>16e</t>
  </si>
  <si>
    <t>16f</t>
  </si>
  <si>
    <t>17a</t>
  </si>
  <si>
    <t>17b</t>
  </si>
  <si>
    <t>17c</t>
  </si>
  <si>
    <t>17d</t>
  </si>
  <si>
    <t>17e</t>
  </si>
  <si>
    <t>18a</t>
  </si>
  <si>
    <t>18b</t>
  </si>
  <si>
    <t>19a</t>
  </si>
  <si>
    <t>19b</t>
  </si>
  <si>
    <t>19c</t>
  </si>
  <si>
    <t>19d</t>
  </si>
  <si>
    <t>19f</t>
  </si>
  <si>
    <r>
      <rPr>
        <sz val="10"/>
        <color theme="1"/>
        <rFont val="Arial"/>
        <family val="2"/>
        <charset val="238"/>
      </rPr>
      <t>Množství odstraněných e</t>
    </r>
    <r>
      <rPr>
        <sz val="10"/>
        <color indexed="8"/>
        <rFont val="Arial"/>
        <family val="2"/>
        <charset val="238"/>
      </rPr>
      <t>misí PM10 z lokálního vytápění domácností z podpořených projektů</t>
    </r>
  </si>
  <si>
    <r>
      <rPr>
        <sz val="10"/>
        <color theme="1"/>
        <rFont val="Arial"/>
        <family val="2"/>
        <charset val="238"/>
      </rPr>
      <t>Množství odstraněných e</t>
    </r>
    <r>
      <rPr>
        <sz val="10"/>
        <color indexed="8"/>
        <rFont val="Arial"/>
        <family val="2"/>
        <charset val="238"/>
      </rPr>
      <t>misí prekurzorů PM 2,5 z lokálního vytápění domácností z podpořených projektů</t>
    </r>
  </si>
  <si>
    <r>
      <rPr>
        <sz val="10"/>
        <color theme="1"/>
        <rFont val="Arial"/>
        <family val="2"/>
        <charset val="238"/>
      </rPr>
      <t>Množství odstraněných e</t>
    </r>
    <r>
      <rPr>
        <sz val="10"/>
        <color indexed="8"/>
        <rFont val="Arial"/>
        <family val="2"/>
        <charset val="238"/>
      </rPr>
      <t>misí PM10 pocházejících z průmyslu a zemědělství z podpořených projektů</t>
    </r>
  </si>
  <si>
    <r>
      <rPr>
        <sz val="10"/>
        <color theme="1"/>
        <rFont val="Arial"/>
        <family val="2"/>
        <charset val="238"/>
      </rPr>
      <t>Množství odstraněných e</t>
    </r>
    <r>
      <rPr>
        <sz val="10"/>
        <color indexed="8"/>
        <rFont val="Arial"/>
        <family val="2"/>
        <charset val="238"/>
      </rPr>
      <t>misí prekurzorů PM 2,5 pocházejících z průmyslu a zemědělství z podpořených projektů</t>
    </r>
  </si>
  <si>
    <r>
      <rPr>
        <sz val="10"/>
        <color theme="1"/>
        <rFont val="Arial"/>
        <family val="2"/>
        <charset val="238"/>
      </rPr>
      <t>Množství odstraněných e</t>
    </r>
    <r>
      <rPr>
        <sz val="10"/>
        <color indexed="8"/>
        <rFont val="Arial"/>
        <family val="2"/>
        <charset val="238"/>
      </rPr>
      <t>misí prekurzorů PM 10 z terciárního sektoru z podpořených projektů</t>
    </r>
  </si>
  <si>
    <r>
      <rPr>
        <sz val="10"/>
        <color theme="1"/>
        <rFont val="Arial"/>
        <family val="2"/>
        <charset val="238"/>
      </rPr>
      <t>Množství odstraněných e</t>
    </r>
    <r>
      <rPr>
        <sz val="10"/>
        <color indexed="8"/>
        <rFont val="Arial"/>
        <family val="2"/>
        <charset val="238"/>
      </rPr>
      <t>misí prekurzorů částic PM 2,5 z terciárního sektoru z podpořených projektů</t>
    </r>
  </si>
  <si>
    <r>
      <rPr>
        <sz val="10"/>
        <color theme="1"/>
        <rFont val="Arial"/>
        <family val="2"/>
        <charset val="238"/>
      </rPr>
      <t>Množství e</t>
    </r>
    <r>
      <rPr>
        <sz val="10"/>
        <color indexed="8"/>
        <rFont val="Arial"/>
        <family val="2"/>
        <charset val="238"/>
      </rPr>
      <t>misí prekurzorů částic PM 2,5 z terciárního sektoru</t>
    </r>
  </si>
  <si>
    <t>Množství energeticky využitých komunálních odpadů</t>
  </si>
  <si>
    <t>Míra zaměstnanosti obyvatel ve věku 15-64 let – celkem - ženy</t>
  </si>
  <si>
    <t>Employment rate – total (15-64) - women</t>
  </si>
  <si>
    <t>Podíl zaměstnaných osob ve věku 15-64 let na populaci 15-64 (celkem) - ženy</t>
  </si>
  <si>
    <t>Míra účasti zaměstnaných v dalším vzdělávání (25-64let)</t>
  </si>
  <si>
    <t>Podíl obyvatel ve věku 25-64 účastnících se dalšího vzdělávání na populaci ve věku 25-64 v %</t>
  </si>
  <si>
    <t>Počet dětí ve věku 15 let nebo méně (potravinová pomoc)</t>
  </si>
  <si>
    <t>Počet osob ve věku 65 let nebo více (potravinová pomoc)</t>
  </si>
  <si>
    <t>Počet migrantů, účastníků, kteří jsou původem cizinci, příslušníků menšin (včetně marginalizovaných komunit, jako jsou Romové)  (potravinová pomoc)</t>
  </si>
  <si>
    <t>Počet bezdomovců (potravinová pomoc)</t>
  </si>
  <si>
    <t xml:space="preserve">Celková peněžní hodnota distribuovaného zboží </t>
  </si>
  <si>
    <t>Materiální pomoc</t>
  </si>
  <si>
    <t>Počet dětí ve věku 15 let nebo méně (materiální pomoc)</t>
  </si>
  <si>
    <t>Počet osob ve věku 65 let nebo více (materiální pomoc)</t>
  </si>
  <si>
    <t>Počet žen (materiální pomoc)</t>
  </si>
  <si>
    <t>Počet migrantů, účastníků, kteří jsou původem cizinci, příslušníků menšin, (včetně marginalizovaných komunit, jako jsou Romové) (materiální pomoc)</t>
  </si>
  <si>
    <t>Počet bezdomovců (materiální pomoc)</t>
  </si>
  <si>
    <t>Počet žen (potravinová pomoc)</t>
  </si>
  <si>
    <t>Počet zdravotně postižených osob (materiální pomoc)</t>
  </si>
  <si>
    <t>Počet zdravotně postižených osob (potravinová pomoc)</t>
  </si>
  <si>
    <t>zázemí</t>
  </si>
  <si>
    <t xml:space="preserve">Počet podpořených mikro, malých a středních podniků, včetně sociálních podniků
Podnikem je myšlena jakákoliv právnická osoba.
Kategorie firem jsou určeny počtem jejich zaměstnanců přepočtených na FTE.
1. Malý podnik je definován jako podnik, který zaměstnává méně než 50 osob a jehož roční obrat nebo celková roční bilanční suma nepřesahuje 10 milionů EUR.
2. Mikropodnik je definován jako podnik, který zaměstnává méně než 10 osob a jehož roční obrat nebo celková roční bilanční suma nepřesahuje 2 miliony EUR.
3. Střední podnik je definován jako podnik, který zaměstnává méně než 250 osob a jehož roční obrat nepřesahuje 50 milionů EUR nebo jehož celková roční bilanční suma nepřesahuje 43 milionů EUR. 
Podnikem, který získá přímo podporu, by neměl být podnik, který je sice příjemcem podpory, ale z projektu je podporována jiná cílová skupina (zaměstnanci jiných podniků, nezaměstnaní apod.). 
Do indikátoru jsou započítávány pouze MSP, které přímo získají podporu. Pokud se zaměstnanec MSP účastnil školení, které bylo financováno z projektu mimo danou MSP např. v rámci jiné intervence, tak se tento MSP nezapočítává do uvedeného indikátoru, ač z účasti svých zaměstnanců na jiných školení může mít nepřímo prospěch. Podnik může být v tomto případě jak v pozici „cílové skupiny“ – získá podporu na svůj rozvoj, inovace, vzdělávání zaměstnanců apod., tak i v pozici příjemce podpory, ale pouze v případě, že podpora je určena na rozvoj tohoto podniku.  
Subjekt zabývající se hospodářskou činností by měl být chápán tak, že zahrnuje družstevních podniků a podniků sociální ekonomiky.
</t>
  </si>
  <si>
    <t>Přenos do IS ESF2014+</t>
  </si>
  <si>
    <t xml:space="preserve">PROJEKT: Programy společného vzdělávání a odborné přípravy jsou podporovány v rámci investiční priority sady v článku 7 1 (a) (iii) nařízení EÚS. Účastníkem je osoba, která se se zúčastní programu v rámci těchto iniciativ.  
PROGRAM: Prostý součet hodnot indikátorů za projekty.
Pozn.: Pokud se konkrétní jedinec zúčastní více vzdělávacích projektů v IP 10, a v každém z nich bude napočítán do indikátoru výstupu, pak bude na úrovni programu každá takováto účast započtena (tj. tento konkrétní jedinec vstoupí do sumy za program více než jedenkrát).
</t>
  </si>
  <si>
    <t xml:space="preserve">PROJEKT: Na úrovni projektu bude popsáno, jak projekt kvalitativně přispěje ke zlepšení vzájemného soužití a spolupráce komunit v příhraničním regionu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PROGRAM: Na úrovni programu bude hodnota indikátoru zjišťována v rámci dotazníkového šetření, jehož metodika je v současné době připravována.
Předpokládá se, že metodika pro zjišťování každého z obou indikátorů by měla zohlednit následující témata:
o Intenzita a důvody vzájemného setkávání (intenzita v jednotlivých oblastech definovaných uchazečem: např. pracovně-ekonomická spolupráce – práce v zahraničí, nebo ekonomická činnost OSVČ ve 2. státě, dále např. společenské, kulturní a přátelské setkávání, aj.) 
o kvalita vzájemného setkávání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o Vnímání obyvatel druhého státu 
o Vnímání intenzity překážek přeshraniční spolupráce (které faktory v jaké míře omezují přeshraniční spolupráci)
</t>
  </si>
  <si>
    <t>PROJEKT: Na úrovni projektu bude popsáno, jak projekt přispěje ke zvýšení kvalitativní úrovně spolupráce institucí na česko -polském pohraničí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PROGRAM: Na úrovni programu bude hodnota indikátoru zjišťována v rámci dotazníkového šetření, jehož podrobná metodika je v současné době připravována.
Metodika bude obsahovat: předpoklady pro realizaci přeshraniční spolupráce, dle níže uvedených aspektů:
o rámcové podmínky pro přeshraniční spolupráci (legislativa, vnitřní předpisy institucí, uspořádání veřejné správy a kompetence)
o bariéry rozvoje přeshraniční spolupráce na česko-polském pohraničí (spolu s určením úrovně jejich významu a způsobu omezení jejich vlivu)
o finanční podmínky spolupráce institucí
o vliv odborné úrovně personálu institucí na úroveň přeshraniční spolupráce (kompetence, jazykové vzdělání)
–  hodnocení přeshraniční spolupráce jak 
o a) z hlediska kvantity (intenzita), tak 
o b) kvality v rámci vybraných tematických oblastí-bude vždy hodnoceno pouze subjekty, které mají danou oblast ve své gesci) a v rámci navržené škály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t>
  </si>
  <si>
    <t>Hodnotu indikátoru bude řešit průzkum mezi klíčovými aktéry zapojenými do řešení mimořádných událostí a krizových situací na obou stranách (jednotky hasičů, dobrovolné i profesionální, koordinátoři krizového řízení, zástupci bezpečnostních složek na regionální i místní úrovni atd.). 
Pro provedení průzkumu bude předem stanovena škála v rozmezí 1 – 5 a budou definovány krajní hodnoty této škály, aby poskytnuly „respondentům“ vodítka pro jejich ohodnocení stavu u příslušné otázky (příslušného aspektu přeshraniční akceschopnosti). Zároveň bude každé hodnocení doprovozeno komentářem zdůvodňujícím přiřazení hodnoty, aby bylo ze strany řídícího orgánu ověřitelné, že hodnocení co nejvěrněji zobrazuje skutečný stav. 
(pozn. Jednotlivé otázky, které budou sloužit pro stanovení celkové míry přeshraniční akceschopnosti jsou vydefinovány ve zvláštním dokumentu).
Jelikož se jedná o poměrně omezený okruh subjektů (vydefinovaný ve spolupráci s regiony) a současně o okruh odborníků, kteří dobře znají reálnou situaci, bude mít jimi stanovená výchozí úroveň poměrně vysokou vypovídací hodnotu. Stejně tak lze předpokládat, že se podaří při provádění tohoto průzkumu dosáhnout realistického odhadu cílové hodnoty, k níž je možné se s rozpočtem prioritní osy dostat.
Na úrovni projektu bude žadatel uvádět, zda k indikátoru výsledku přispívá či nikoli a jakým způsobem – na jaký aspekt přeshraniční akceschopnosti se projekt zaměřuje a jakým způsobem bude přeshraniční akceschopnost posílena.</t>
  </si>
  <si>
    <t>Délka vybudované infrastuktury v km.</t>
  </si>
  <si>
    <t>Oděv pro děti</t>
  </si>
  <si>
    <t>Oděv pro bezdomovce</t>
  </si>
  <si>
    <t>Podíl celkových výdajů na VaV na HDP (GERD)</t>
  </si>
  <si>
    <t>Podíl VaV ve vládním sektoru financovaného podnikatelským sektorem z ČR</t>
  </si>
  <si>
    <t>Podíl VaV ve vládním sektoru financovaného podnikatelským sektorem ze zahraničí</t>
  </si>
  <si>
    <t>Podíl VaV ve vysokoškolském sektoru financovaného podnikatelským sektorem</t>
  </si>
  <si>
    <t>Podíl VaV ve vysokoškolském sektoru financovaného podnikatelským sektorem z ČR</t>
  </si>
  <si>
    <t>Podíl VaV ve vysokoškolském sektoru financovaného podnikatelským sektorem ze zahraničí</t>
  </si>
  <si>
    <t>Míra absolvování terciárního vzdělání, tzv. graduation rate (OECD)</t>
  </si>
  <si>
    <t>Umístění univerzit ve světových žebříčcích</t>
  </si>
  <si>
    <t>pořadí</t>
  </si>
  <si>
    <t>OECD</t>
  </si>
  <si>
    <t>QS World University Ranking</t>
  </si>
  <si>
    <t>V AM OP PIK je definováno, že jde o "distribuční společnosti".</t>
  </si>
  <si>
    <t>Podíl výdajů na VaV v podnikatelském sektoru financovaných z veřejných zdrojů (domácích i zahraničních) v % (hl. m. Praha)</t>
  </si>
  <si>
    <t>Počet dětí ve věku 0-3 let umístěných v zařízení péče o děti v daném školním roce - oproti - počtu dětí ve věku 0-3 let v populaci v %.  Jedná se o statistický indikátor. Zařízením péče o děti je myšleno zařízení dle zákona o dětské skupině, na základě živnostenského zákona, zařízení typu jesle, MŠ se zřízenými místy pro děti do 3 let.</t>
  </si>
  <si>
    <t xml:space="preserve">Počet dětí, žáků a studentů se speciálními vzdělávacími potřebami v podpořených projektech. Mezi děti, žáky a studenty se speciálními vzdělávacími potřebami se řadí dle § 16 školského zákona 561/2004 Sb., ve znění pozdějších předpisů, osoby se zdravotním postižením, se zdravotním znevýhodněním a se sociálním znevýhodněním. </t>
  </si>
  <si>
    <t>Úspěšné zahájení spočívá ve splnění komunitních aktivit naplánovaných v rámci realizace projektu, jejichž prostřednictvím došlo k zapojení znevýhodněných osob do komunitního života; subjekt (příjemce dotace a/či partner/-ři), který v rámci projektu komunitní aktivity realizoval, pokračuje v komunitních aktivitách i 6 měsíců po ukončení realizace projektu. Může se jednat o aktivity zahájené v rámci projektu, inovované nebo nové (při splnění podmínky zapojování znevýhodněných osob).</t>
  </si>
  <si>
    <t>Počet podpořených nových zařízení pro účely kulturně-komunitních a sociálně-integračních aktivit. "Novým zařízením" je myšlen vybudovaný či modernizovaný objekt podpořený intervencí z EFRR, který dosud nebyl k těmto účelům využíván.</t>
  </si>
  <si>
    <t>Nové byty určené pro sociální bydlení náleží do bytového fondu, který je pořízený (popř. provozovaný) s využitím podpory z veřejných prostředků, a dosud nebyly pro účely sociálního bydlení využívány.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t>
  </si>
  <si>
    <t>Nové zázemí - jsou prostory a/nebo vybavení prostor, které jsou nezbytné pro realizaci daných služeb či aktivit a dosud nebyly k těmto účelům využívány.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 tj. poskytována na jiné adrese či jinak jasně vymezena.</t>
  </si>
  <si>
    <t>Počet cestujících pražské integrované dopravy na území města</t>
  </si>
  <si>
    <t>Spotřeba energie po přeměnách udává spotřebu tepla a energie (poptávku po energii) bez ohledu na to, z jakého zdroje je získána. Ze spotřeby paliv a energie v území byla spočítána pomocí celkové účinnosti, která je dána účinností spalování, rozvodu a účinností koncových zařízení. Zohledňuje tedy druh spalovaného paliva, účel spalování, typ spalovacího zařízení a jeho technické parametry. Pro jednotlivá energetická média představuje: • CZT teplo předané na patě zásobovaných objektů • zemní plyn teplo získané z koncového spotřebiče (kotle) • elektřina elektrická energie dodaná spotřebitelům (měřená) • tuhá paliva teplo získané z koncového spotřebiče (kotle) • kapalná paliva teplo získané z koncového spotřebiče (kotle) U zdrojů CZT ležících v řešeném území přechází kategorie „spotřeba paliva“ (ve zdrojích CZT) v bilancích energie po přeměnách do kategorie “spotřeba tepla ze SCZT“ (u jednotlivých odběratelů). Obdobně vodní energie, solární energie a geotermální energie přecházejí ve spotřebě po přeměnách do kategorie „elektřina“ či „teplo“. Podkladem pro stanovení spotřeby elektrické energie byly měřené dodávky jednotlivým odběratelům. Takto stanovená potřeba je tedy očištěna od ztrát ve venkovních rozvodných sítích, zahrnuje však vnitřní ztráty v rozvodech odběratele. Ve srovnání se „spotřebou energie po přeměnách“ je „konečná spotřeba energie“ u většiny paliv a forem energie o cca 10-20% vyšší, u el. energie je konečná spotřeba energie shodná. V kategorii konečná spotřeba energie jsou částečně ještě zahrnuty ztráty energie z konečné přeměny energie v teplo (např. v kotlích a podobně) a pro účely zjišťování poptávky po teple je tak méně vhodná než použitá metodika využívající spotřebu energie po přeměnách.</t>
  </si>
  <si>
    <t>Energetická koncepce hl. m. Prahy</t>
  </si>
  <si>
    <t>Počet vytvořených parkovacích míst vybavených pro dobíjení elektromobilů</t>
  </si>
  <si>
    <t>Počet nových nebo technicky zhodnocených parkovacích míst vybavených pro dobíjení elektromobilů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</si>
  <si>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Míra využívání/obsazenosti podpořené služby</t>
  </si>
  <si>
    <t>Míra využívání / obsazenosti podpořené služby sledována v době udržitelnosti projektu. Pojem "využívání" je použit pro služby ambulantního a teréního typu, pojem "obsazenost" pro služby pobytového typu. Využívání / obsazenost služby = průměr za rok; při kombinaci služeb je sledována každá služba zvlášť a poté se vypočítá průměr za každý rok udržitelnosti.</t>
  </si>
  <si>
    <t>Počet sociálních podniků, které aktivně působí na trhu.</t>
  </si>
  <si>
    <r>
      <t xml:space="preserve">Počet </t>
    </r>
    <r>
      <rPr>
        <sz val="10"/>
        <color indexed="8"/>
        <rFont val="Arial"/>
        <family val="2"/>
        <charset val="238"/>
      </rPr>
      <t xml:space="preserve">sociálních podniků, které aktivně působí na trhu </t>
    </r>
  </si>
  <si>
    <t>2017, 2019</t>
  </si>
  <si>
    <t>Žadatelem se rozumí osoba, která podala žádost o poskytnutí sociální služby v některém ze zařízení uvedených v § 34 zákona č. 108/2006 Sb., o sociálních službách. Počet žadatelů = počet podaných žádostí. Údaje k tomuto indikátoru jsou zjišťovány prostřednictvím rezortního statistického výkazu V (MPSV) 1-01 o sociálních službách poskytovaných v zařízeních sociálních služeb, a to na úrovni jednotlivých zařízení uvedených v § 34 zákona č. 108/2006 Sb., o sociálních službách. Data jsou zjišťována v roční periodě (vždy k 31.12. sledovaného roku). Sledovány jsou hodnoty za jednotlivé typy sociálních služeb, ve výsledku jako suma žádostí za daný typ. Příslušné statistické výstupy jsou uvedeny v tabulce 6.6 publikace „Statistická ročenka z oblasti práce a sociálních věcí“(http://www.mpsv.cz/cs/3869). ŘO pro získání jedné celkové hodnoty pro indikátor sečte hodnoty z jednotlivých typů sociálních služeb.</t>
  </si>
  <si>
    <t>Kapacita podpořených zařízení péče o děti nebo vzdělávacích zařízení pro děti do 3 let</t>
  </si>
  <si>
    <t xml:space="preserve">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t>
  </si>
  <si>
    <t>ČR - Polsko</t>
  </si>
  <si>
    <t>Prostředky k financování řešení specifických rizik</t>
  </si>
  <si>
    <t>Finanční prostředky vynaložené na řešení specifických rizik, zajištění odolnosti vůči katastrofám.</t>
  </si>
  <si>
    <t>Hluková zátěž obyvatel</t>
  </si>
  <si>
    <t>počet obyvatel</t>
  </si>
  <si>
    <t>Rozloha ohnisek biodiverzity</t>
  </si>
  <si>
    <t>Počet projektů zaměřených na změnu krajinného rázu, fragmentace krajiny a její retenční schopnosti</t>
  </si>
  <si>
    <t>Počet projektů, které přispějí ke změně krajinného rázu, fragmentaci krajiny, obnově a zlepšení vodního režimu krajiny a její stabilitě.</t>
  </si>
  <si>
    <t>počet zněčistění</t>
  </si>
  <si>
    <t>Počet projektů zaměřených na environmentální vzdělávání, výchovu a osvětu</t>
  </si>
  <si>
    <t xml:space="preserve">Počet projektů, zahrnujících EVVO pro podporu udržitelného rozvoje, zaměřených na řešení nejzávažnějších problémů životního prostředí (například zněčištění ovzduší z lokálních topenišť, nakládání s odpady a další). </t>
  </si>
  <si>
    <t xml:space="preserve"> MŽP (Data jsou stanovena podle platné metodiky pro daný rok – podle Matematického vyjádření výpočtu "soustavy indikátorů OH".)</t>
  </si>
  <si>
    <t xml:space="preserve">Emise znečisťujících látek ovzduší za rok. Indikátor sleduje emise za tuhé částice, Nox a benzo(a)pyren. </t>
  </si>
  <si>
    <t>Emise zdrojů znečištění ovzduší</t>
  </si>
  <si>
    <t xml:space="preserve">OP PIK </t>
  </si>
  <si>
    <t>Počet znečištění povrchových a podzemních vod</t>
  </si>
  <si>
    <t>Počet havarijních znečistění povrchových a podzemních vod v průběhu realizace projektu.</t>
  </si>
  <si>
    <t>Obyvatelstvo celkem</t>
  </si>
  <si>
    <t xml:space="preserve">Eurostat – population statistics 
Eurostat – regional statistics by urban-rural typology
</t>
  </si>
  <si>
    <t>Fiche kontextových indikátorů zpracované EK</t>
  </si>
  <si>
    <t>This indicator refers to the population on 1st of January of any given year: total and by type of region (predominantly rural, intermediate and predominantly urban).</t>
  </si>
  <si>
    <t>This indicator refers to the age structure of the EU population on 1st of January of any given year by broad age groups (less than 15 years / from 15 to 64 years / 65 years or over), total and by type of region (predominantly rural, intermediate and predominantly urban).</t>
  </si>
  <si>
    <t xml:space="preserve">Eurostat - population statistics
Eurostat - regional statistics by urban-rural typology
</t>
  </si>
  <si>
    <t>není relevantní</t>
  </si>
  <si>
    <t>Struktura obyvatel podle věku - skupina 0-14 let celkem</t>
  </si>
  <si>
    <t>Podíl obyvatelstva ve specifických věkových skupinách na celkové populaci - 0 - 14  let</t>
  </si>
  <si>
    <t>Území celkem</t>
  </si>
  <si>
    <t>This indicator refers to the total area (including inland waters) and the distribution by type of region (predominantly rural, intermediate and predominantly urban).</t>
  </si>
  <si>
    <t xml:space="preserve">Území celkem </t>
  </si>
  <si>
    <t>Hustota obyvatelstva - celkem</t>
  </si>
  <si>
    <t>Průměrná roční populace/ plocha území</t>
  </si>
  <si>
    <t xml:space="preserve">Eurostat – Labour Force Survey
Eurostat – Degree of urbanisation
</t>
  </si>
  <si>
    <t>Míra samostatně výdělečné činnosti</t>
  </si>
  <si>
    <t>Podíl zaměstnavatelů a osob pracujících na vlastní účet na celkovém počtu zaměstnaných ve věkové kategorii 15-64 let</t>
  </si>
  <si>
    <t>Share of self-employed persons in total employed persons for the age class 15-64 years</t>
  </si>
  <si>
    <t>Obecná míra nezaměstnanosti – celkem (15-74 let)</t>
  </si>
  <si>
    <t>Unemployment rate – total (15-74)</t>
  </si>
  <si>
    <t>Podíl nezaměstnaných osob ve věku 15-74 let na celkovém počtu ekonomicky aktivního obyvatelstva stejné věkové třídy (celkem)</t>
  </si>
  <si>
    <t>Unemployed persons aged 15-74 (total unemployment rate)  as a share of total population of the same age class</t>
  </si>
  <si>
    <t>HDP na obyvatele - celkem</t>
  </si>
  <si>
    <t>GDP per capita – total</t>
  </si>
  <si>
    <t>Gross Domestic Product (GDP) per capita in predominantly rural regions, in Purchasing Power Standard (PPS</t>
  </si>
  <si>
    <t xml:space="preserve">Eurostat – National and Regional Economic Accounts
Eurostat - Rural development statistics
</t>
  </si>
  <si>
    <t>Míra chudoby - celkem</t>
  </si>
  <si>
    <t>podíl populace ohrožené chudobou - celkem</t>
  </si>
  <si>
    <t>share of population at risk of poverty or social exclusion total</t>
  </si>
  <si>
    <t xml:space="preserve">Eurostat – Survey on income and living conditions (SILC)
Eurostat – Degree of urbanisation
</t>
  </si>
  <si>
    <t>Struktura hospodářství (HPH) - celkem</t>
  </si>
  <si>
    <t xml:space="preserve">Hrubá přidaná hodnota (HPH)  (GVA) (v základních cenách) celkem  
</t>
  </si>
  <si>
    <t xml:space="preserve">Total Gross Value Added (GVA) (at basic prices) total 
GVA is defined as the value of output less the value of intermediate consumption.
Output is valued at basic prices, GVA is valued at basic prices and intermediate consumption is valued at purchasers’ prices.
</t>
  </si>
  <si>
    <t>Eurostat – National and Regional Economic Accounts</t>
  </si>
  <si>
    <t>Zaměstnanost celkem</t>
  </si>
  <si>
    <t>Total employment</t>
  </si>
  <si>
    <t>Produktivita práce podle hospodářského odvětví - celkem</t>
  </si>
  <si>
    <t>celková hrubá přidaná hodnota na zaměstnance celkem</t>
  </si>
  <si>
    <t xml:space="preserve">Total gross value added (GVA) per employed person: total </t>
  </si>
  <si>
    <t>Produktivita práce v zemědělství</t>
  </si>
  <si>
    <t>celková HPH vztažená na AWU v zemědělství</t>
  </si>
  <si>
    <t xml:space="preserve">total Gross Value Added (GVA) in agriculture at basic prices per Annual Work Unit (AWU). </t>
  </si>
  <si>
    <t xml:space="preserve">Eurostat - Economic Accounts for Agriculture
Eurostat - Agricultural Labour Input Statistics
</t>
  </si>
  <si>
    <t xml:space="preserve">GVA is defined as the value of output less the value of intermediate consumption.
Output is valued at basic prices, GVA is valued at basic prices and intermediate consumption is valued at purchasers’ prices. The basic price is defined as the price received by the producer, after deduction of all taxes on products but including all subsidies on products.
GVA per AWU provides comparable data on labour productivity and allows for comparison between sub-sectors and countries.
A three-year average mitigates short-term fluctuations. Labour productivity in agriculture is then calculated as the ratio of the averages: (three year average GVA) / (three year average labour force). 
</t>
  </si>
  <si>
    <t>Produktivita práce v lesnictví</t>
  </si>
  <si>
    <t>celková HPH vztažená na AWU v lesnictví</t>
  </si>
  <si>
    <t>total Gross Value Added in forestry at basic prices per Annual Work Unit (AWU).</t>
  </si>
  <si>
    <t xml:space="preserve">Eurostat - Economic accounts for forestry and logging 
Eurostat - Annual work units in forestry and logging
</t>
  </si>
  <si>
    <t xml:space="preserve">The forestry sector corresponds to division 02 in NACE rev. 1.1 (Forestry and logging).
GVA is defined as the value of output less the value of intermediate consumption. 
Output is valued at basic prices, GVA is valued at basic prices and intermediate consumption is valued at purchasers’ prices. The basic price is defined as the price received by the producer, after deduction of all taxes on products but including all subsidies on products.
GVA per AWU provides comparable data on labour productivity and allows for comparison between sub-sectors and countries.
A three-year average mitigates short-term fluctuations. Labour productivity in forestry is then calculated as the ratio of the averages: (three-year average GVA)/(three-year average employment).
</t>
  </si>
  <si>
    <t>Produktivita práce v potravinářském průmyslu</t>
  </si>
  <si>
    <t>celková HPH vztažená na AWU v potravinářském průmyslu</t>
  </si>
  <si>
    <t>Gross Value Added (GVA) in the food industry per person employed</t>
  </si>
  <si>
    <t xml:space="preserve">Eurostat - National Accounts
Eurostat - Labour Force Survey
</t>
  </si>
  <si>
    <t xml:space="preserve">GVA is defined as the value of output less the value of intermediate consumption.
Output is valued at basic prices, GVA is valued at basic prices and intermediate consumption is valued at purchasers’ prices.
The food industry sector corresponds to NACE rev.2 = Manufacture of food products; beverages and tobacco products (C10+C12).
A three-year average mitigates short-term fluctuations. Labour productivity in the food industry is then calculated as the ratio of the averages: (three-year average GVA)/(three-year average number of persons employed).
</t>
  </si>
  <si>
    <t>počet zemědělských podniků - celkem</t>
  </si>
  <si>
    <t>Number of agricultural holdings  - total</t>
  </si>
  <si>
    <t>Strukturální šetření v zemědělství - 10 let ( průběžná šetření  2- 3 krát v mezidobí )</t>
  </si>
  <si>
    <t>Eurostat – Farm Structure Survey (FSS)</t>
  </si>
  <si>
    <t>Zemědělské podniky (farmy) - celkem</t>
  </si>
  <si>
    <t>Zemědělské podniky (farmy)  - průměrná fyzická velikost</t>
  </si>
  <si>
    <t>průměrná velikost zemědělského podniku - fyzická velikost</t>
  </si>
  <si>
    <t>Average size of the holdings - physical (UAA)</t>
  </si>
  <si>
    <t>Zemědělská  plocha - využívaná zemědělská půda celkem</t>
  </si>
  <si>
    <t>využívaná zemědělská půda celkem</t>
  </si>
  <si>
    <t xml:space="preserve">total utilised agricultural area (UAA) in absolute terms  </t>
  </si>
  <si>
    <t>Zavlažovaná půda - celkem</t>
  </si>
  <si>
    <t xml:space="preserve">celková zavlažovaná půda vyjádřená v ha </t>
  </si>
  <si>
    <t xml:space="preserve">total irrigated land expressed in hectares (ha) </t>
  </si>
  <si>
    <t xml:space="preserve">The Survey on Agricultural Production Methods (SAPM) is a once-only survey carried out in 2010. </t>
  </si>
  <si>
    <t>Eurostat - Farm Structure Survey (FSS), Survey on Agriculture Production Methods (SAPM) 2010.</t>
  </si>
  <si>
    <t>Velké dobytčí jednotky</t>
  </si>
  <si>
    <t xml:space="preserve">celkový počet velkých dobytčích jednotek (VDJ) na hospodářství </t>
  </si>
  <si>
    <t>total number of livestock units (LU) of the holdings with livestock</t>
  </si>
  <si>
    <t>LU is a reference unit which facilitates the aggregation of livestock from various species and ages. LU coefficients are used instead of the actual number of animals in order to make comparable aggregations of different animal categories.                        For the coefficients used to calculate the LU in the FSS 2010, see Annex I of Commission Regulation (EC) No 1200/2009: http://eur-lex.europa.eu/LexUriServ/LexUriServ.do?uri=CELEX:32009R1200:EN:NOT</t>
  </si>
  <si>
    <t>Zemědělská pracovní síla</t>
  </si>
  <si>
    <t xml:space="preserve">Farm labour source </t>
  </si>
  <si>
    <t>pracovní síla přímo zaměstnána zemědělským podnikem (pravidelně pracující)</t>
  </si>
  <si>
    <t xml:space="preserve">labour force directly employed by the agricultural holding and working regularly, in persons </t>
  </si>
  <si>
    <t>Celkový počet vedoucích (manažerů) zemědělských podniků</t>
  </si>
  <si>
    <t>Celkový počet vedoucích (manažerů) zemědělských podniků v různých věkových kategoriích</t>
  </si>
  <si>
    <t xml:space="preserve">Total number of farm managers in different age categories </t>
  </si>
  <si>
    <t>Zemědělská odborná příprava vedoucího zemělského podniku</t>
  </si>
  <si>
    <t>podíl celkového počtu vedoucích zem. podniků podle úrovně zemědělského vzdělávání: se zemědělským vzděláním: základní výcvik, pouze praktické zkušenosti, úplné zemědělské vzdělání</t>
  </si>
  <si>
    <t xml:space="preserve">share of farm managers by level of agricultural training: basic training, practical experience only, full agricultural training </t>
  </si>
  <si>
    <t>Příjem ze zeměd.činnosti na výrobního činitele</t>
  </si>
  <si>
    <t>Podíl hrubé přidané hodnoty v nákladech výrobních činitelů (faktor příjmů v zemědělství) na roční pracovní jednotku</t>
  </si>
  <si>
    <t>A. Eurostat, Economic Accounts for Agriculture and Agricultural Labour Input Statistics</t>
  </si>
  <si>
    <t>Příjem ze zemědělského podnikání</t>
  </si>
  <si>
    <t>životní úroveň zemědělců</t>
  </si>
  <si>
    <t>Eurostat – Economic Accounts for Agriculture, Agricultural Labour Input Statistics, National Accounts</t>
  </si>
  <si>
    <t>Souhrnná produktivita výrobních faktorů v zemědělství</t>
  </si>
  <si>
    <t>Eurostat – Economic Accounts of Agriculture</t>
  </si>
  <si>
    <t xml:space="preserve">Označováno jako dopad I. pilíře SZP.             Total factor productivity (TFP) compares total volume of outputs relative to the total volume of inputs used in its production. Output and input volumes are expressed as indices, where the change in production and input volumes is measured over a defined period (2005=100). To aggregate the different output (and input) volume indices, the production (and input) values are used as weights. This allows capturing the relative importance between outputs, or inputs. The indicator expresses the ratio between this output and input index. By using volume indices, the indicator is a measure of TFP growth.  
The average index value of the last three years based on the 2005 reference year has to be calculated.
TFP reflects output per unit of some combined set of inputs: an increase in TFP reflects a gain in output quantity which is not originating from an increase in input use. As a result, TFP reveals the joint effects of many factors including new technologies, efficiency gains, economies of scale, managerial skills, and changes in the organization of production.
Calculation of TFP requires a large amount of data, many of which are incomplete and/or require estimations and interpolations.  
</t>
  </si>
  <si>
    <t>Tvorba hrubého fixního kapitálu v zemědělství</t>
  </si>
  <si>
    <t xml:space="preserve">Ukazatel měří investice do aktiv, která se používají opakovaně nebo průběžně po dobu několika let k výrobě zboží v zemědělství. To se měří v absolutních hodnotách a jako procento hrubé přidané hodnoty (HPH) v zemědělství.
</t>
  </si>
  <si>
    <t>Eurostat – Economic Accounts for Agriculture</t>
  </si>
  <si>
    <t>Plocha lesů a jiných zalesněných ploch</t>
  </si>
  <si>
    <t>celková plocha lesů a jiné zalesněné půdy</t>
  </si>
  <si>
    <t>každých 5 let (e.g. latest data 2010, next reporting 2015).</t>
  </si>
  <si>
    <t>Primary source: FOREST EUROPE, UNECE and FAO enquiry on pan-European quantitative indicators: State of Europe's Forests Report, http://www.unece.org/forests/fr/outputs/soef2011.html.</t>
  </si>
  <si>
    <t>Krajinný pokryv</t>
  </si>
  <si>
    <t xml:space="preserve">Land cover - % of total area
</t>
  </si>
  <si>
    <t>CORINE Land Cover: 6 years</t>
  </si>
  <si>
    <t>http://www.eea.europa.eu/data-and-maps/data/corine-land-cover-2006-raster-3</t>
  </si>
  <si>
    <t>Infrastruktura cestovního ruchu</t>
  </si>
  <si>
    <t xml:space="preserve">počet lůžek v turistických ubytováních v absolutních hodnotách </t>
  </si>
  <si>
    <t xml:space="preserve">number of bed places in tourist accommodations in absolute values </t>
  </si>
  <si>
    <t>Eurostat – Tourism statistics</t>
  </si>
  <si>
    <t>Oblasti s přírodními omezeními</t>
  </si>
  <si>
    <t xml:space="preserve">Areas facing natural and other specific constraints - ANCs - Mountain areas </t>
  </si>
  <si>
    <t>UAA in the different categories of LFA: non LFA / LFA</t>
  </si>
  <si>
    <t>LPIS</t>
  </si>
  <si>
    <t>Intenzita zemědělství</t>
  </si>
  <si>
    <t>utilised agricultural area (UAA) managed by farms with low, medium and high input intensity, as percentage of total UAA</t>
  </si>
  <si>
    <t xml:space="preserve">http://ec.europa.eu/agriculture/rica/;
https://circabc.europa.eu/faces/jsp/extension/wai/navigation/container.jsp
</t>
  </si>
  <si>
    <t>Oblasti Natura 2000 - podíl území</t>
  </si>
  <si>
    <t>Natura 2000 areas – % of territory under Natura 2000</t>
  </si>
  <si>
    <t>% of territory under Natura 2000</t>
  </si>
  <si>
    <t xml:space="preserve">Natura 2000 Barometer http://ec.europa.eu/environment/nature/natura2000/barometer/index_en.htm
Natura 2000 Spatial Dataset
http://www.eea.europa.eu/data-and-maps/data/natura-5
</t>
  </si>
  <si>
    <t>Index populace ptáků žijících na zemědělské půdě (FBI)</t>
  </si>
  <si>
    <t>A composite index that measures the rate of change in the relative abundance of common bird species at selected sites: trends of index of population of farmland birds (base year 2000 = 100)</t>
  </si>
  <si>
    <t>http://www.ebcc.info/pecbm.html</t>
  </si>
  <si>
    <t>Označováno jako dopad I. pilíře SZP. Sběr dat a vyhodnocení zpracováváno každoročně MZe - výběr ptačích druhů přizpůsoben specifikům zem. Krajiny v ČR</t>
  </si>
  <si>
    <t xml:space="preserve">Stav z hlediska ochrany zemědělských stanovišť (travní porosty) - příznivý </t>
  </si>
  <si>
    <t>Conservation status of agricultural habitabitats (grassland) – favourable</t>
  </si>
  <si>
    <t>Percentage of assessments of habitats in favourable. The indicator shows the conservation status of agricultural habitats (grassland) and it measures the percentage of assessments of agricultural habitats (grassland) that have a favourable.</t>
  </si>
  <si>
    <t>http://www.eea.europa.eu/data-and-maps/indicators/habitats-of-european-interest
http://www.eea.europa.eu/publications/eu-2010-biodiversity-baseline/</t>
  </si>
  <si>
    <t>Zemědělské činnosti vysoké přírodní hodnoty</t>
  </si>
  <si>
    <t>HNV (high nature value) farming</t>
  </si>
  <si>
    <t>Zemědělská půda vymezená v registru půdy LPIS jako ENVIRO (oblasti vyšší přírodní hodnoty) + EVL (evropsky významné lokality)</t>
  </si>
  <si>
    <t>Chráněný les - třída 1.1</t>
  </si>
  <si>
    <t>Share of forest and other wooded land (FOWL) protected to conserve biodiversity, landscapes and specific natural elements according to MCPFE Assessment Guidelines (MCPFE class 1.1)</t>
  </si>
  <si>
    <t>Odběr vody v zemědělství</t>
  </si>
  <si>
    <t>Water abstraction in agriculture</t>
  </si>
  <si>
    <t xml:space="preserve">The volume of water which is applied to soils for irrigation purposes. Data concern water abstraction from total surface and ground water. </t>
  </si>
  <si>
    <t>2-3 years (Eurostat, Survey on Agricultural Production Methods)</t>
  </si>
  <si>
    <t>Kvalita vody - Potenciální přebytek dusíku na zemědělské půdě</t>
  </si>
  <si>
    <t>The water quality indicator shows the potential impact of agriculture on water quality due to pollution by nitrates and phosphates.</t>
  </si>
  <si>
    <t>variable (e.g., data are currently available for the period 2001-2012. In the future reporting should be every 2 years)</t>
  </si>
  <si>
    <t xml:space="preserve">Organická hmota v orné půdě - Celkové odhady obsahu organického uhlíku </t>
  </si>
  <si>
    <t>Total Soil Organic Carbon (SOC) in arable land</t>
  </si>
  <si>
    <t>total organic carbon content in arable soils</t>
  </si>
  <si>
    <t>Eroze půdy vodou - Míra ztráty půdy v důsledku vodní eroze</t>
  </si>
  <si>
    <t>Soil erosion by water - Estimated rate of soil loss by water erosion</t>
  </si>
  <si>
    <t>The indicators assess the soil loss by water erosion processes (rain splash, sheetwash and rills) and give indications of the areas affected by a certain rate of soil erosion</t>
  </si>
  <si>
    <t>http://eusoils.jrc.ec.europa.eu/</t>
  </si>
  <si>
    <t>Produkce obnovitelné energie v zemědělství a lesnictví - ze zemědělství</t>
  </si>
  <si>
    <t>Production of renewable energy from agriculture and share in production of renewable energy. Due to data availability issues, production of renewable energy from agriculture covers: 
• Biodiesel from oilseeds crops
• Ethanol from starch/sugar crops
• Energy from agricultural biogas (livestock manure and energy crops, waste and residues)</t>
  </si>
  <si>
    <t>Využívání energie v zemědělství, lesnictví a potravinářství - zemědělství a lesnictví</t>
  </si>
  <si>
    <t>The indicator is expressed in various ways: in kilotonnes, as a share of total final energy consumption and for the direct use of energy in agriculture and forestry as kg of oil equivalent per ha of UAA and forest land.</t>
  </si>
  <si>
    <t xml:space="preserve">Every year for energy statistics and land use. Every 5 years for forest area (e.g. data availability in early 2015: 2010, next reporting year in 2015. </t>
  </si>
  <si>
    <t>Emise skleníkových plynů ze zemědělství - zemědělství celkem (CH4 a N2O a emise z půdy / odstranění půdy)</t>
  </si>
  <si>
    <t>Emissions from agriculture - GHG emissions from agriculture</t>
  </si>
  <si>
    <t>net GHG emissions from agriculture including agricultural soils (Aggregated annual emissions of methane (CH4) and nitrous oxide (N2O) from agriculture/Aggregated annual emissions and removals of carbon dioxide (CO2), and (where these are not reported under the agriculture inventory) emissions of methane (CH4) and nitrous oxide (N2O) from agricultural land uses (grassland and cropland))</t>
  </si>
  <si>
    <t xml:space="preserve">Annual </t>
  </si>
  <si>
    <t>00100</t>
  </si>
  <si>
    <t>00101</t>
  </si>
  <si>
    <t>00102</t>
  </si>
  <si>
    <t>00103</t>
  </si>
  <si>
    <t>00300</t>
  </si>
  <si>
    <t>00310</t>
  </si>
  <si>
    <t>00500</t>
  </si>
  <si>
    <t>00520</t>
  </si>
  <si>
    <t>00700</t>
  </si>
  <si>
    <t>00710</t>
  </si>
  <si>
    <t>00720</t>
  </si>
  <si>
    <t>00530</t>
  </si>
  <si>
    <t>00900</t>
  </si>
  <si>
    <t>00525</t>
  </si>
  <si>
    <t>00150</t>
  </si>
  <si>
    <t>00160</t>
  </si>
  <si>
    <t>00165</t>
  </si>
  <si>
    <t>Počet cizinců</t>
  </si>
  <si>
    <t>Podíl cizinců na obyvatelstvu</t>
  </si>
  <si>
    <t>Podíl cizinců z celkového počtu obyvatel v Praze. Cizincem se rozumí fyzická osoba, která není státním občanem České republiky, včetně občana Evropské unie. Počet nezahrnuje osoby s platným azylem na území ČR. Podrobný výklad pojmů cizinec a pobyt cizince - viz publikace Cizinci v ČR, kap. 1.</t>
  </si>
  <si>
    <t>Počet cizinců v Praze. Cizincem se rozumí fyzická osoba, která není státním občanem České republiky, včetně občana Evropské unie. Počet nezahrnuje osoby s platným azylem na území ČR. Podrobný výklad pojmů cizinec a pobyt cizince - viz publikace Cizinci v ČR, kap. 1.</t>
  </si>
  <si>
    <t>jedná se o GBAORD včetně výdajů na předfinancování programů EU, krytých příjmy z EU.</t>
  </si>
  <si>
    <t>FTE viz anglický název indikátoru a kontinuit sledování z OP VaVpI</t>
  </si>
  <si>
    <t>Tento indikátor nepotřebujeme dále dělit na druhy příjmů z podnikatelského sektoru (stačí nám souhrně), a to včetně podnikatelských příjmů ze zahraničí. Je to indikátor , který se dle doplnění dalších indikátorů do NČI bude rozpadat na příjmy z podnikatelského sektoru z ČR a ze zahraničí - viz doplněné indikátory níže. Vypovídající schopnost povaujeme za dostatečnou , a to s ohledem na fakt, že je to podmnožina indikátoru výše  GERD</t>
  </si>
  <si>
    <t>indikátory "Nezaměstnaní účastníci, včetně dlouhodobě nezaměstnaných[při vstupu]"=ano  + "Neaktivní účastníci[při vstupu]"=ano + "Zaměstnaní, včetně OSVČ[při vstupu]"=ano</t>
  </si>
  <si>
    <t xml:space="preserve">"Nezaměstaný[při vstupu]" = ano
</t>
  </si>
  <si>
    <t>Nezaměstaný - dlouhodobě[při vstupu] = ano</t>
  </si>
  <si>
    <t>Nezaměstnaný[při vstupu] = ne &amp; "Zaměstnaný[při vstupu]" = ne &amp; "OSVČ[při vstupu]" = ne</t>
  </si>
  <si>
    <t>V procesu vzdělávání nebo odborné přípravy[při vstupu] = ne &amp; "Neaktivní[při vstupu]" = ano</t>
  </si>
  <si>
    <t>Zaměstnaný[při vstupu] = ano NEBO "OSVČ[při vstupu]" = ano</t>
  </si>
  <si>
    <t>Dle data narození[při vstupu]</t>
  </si>
  <si>
    <t>Indikátor "Osoby nad 54 let" = ano &amp; (indikátor "Nezaměstnaní, včetně dlouhodobě nezaměstnaných" = ano NEBO indikátor "Neaktivní osoby, které nejsou v procesu vzdělávání nebo odborné přípravy" = ano)</t>
  </si>
  <si>
    <t>Vzdělaní[při vstupu]; osoby, u kterých se sloupec ISCED v Číselníku_Vzdělání  = ISCED1 nebo ISCED2</t>
  </si>
  <si>
    <t>Vzdělaní[při vstupu], osoby, u kterých se sloupec ISCED v Číselníku_Vzdělání  = ISCED3 nebo ISCED4</t>
  </si>
  <si>
    <t xml:space="preserve">Vzdělaní[při vstupu], osoby, u kterých se sloupec ISCED v Číselníku_Vzdělání  = ISCED5 nebo ISCED6 nebo ISCED7 nebo ISCED8 </t>
  </si>
  <si>
    <t>"účastníci žijící v domácnostech, jejichž žádný člen není zaměstnán[při vstupu]" = ano</t>
  </si>
  <si>
    <t>"účastníci žijící v domácnostech, jejichž žádný člen není zaměstnán a jejichž členy jsou i vyživované děti[při vstupu]" = ano</t>
  </si>
  <si>
    <t>"účastníci žijící v domácnosti, mezi jejímiž členy jsou pouze jedna dospělá osoba a vyživované děti[při vstupu]" = ano</t>
  </si>
  <si>
    <t>"migrant, cizinec, či příslušník etnické menšiny[při vstupu]" = ano</t>
  </si>
  <si>
    <t>„Invalidita[při vstupu]“ = ano</t>
  </si>
  <si>
    <t>"Jiné znevýhodnění[při vstupu]" = ano</t>
  </si>
  <si>
    <t>"bezdomovci nebo osoby vyloučené z přístupu k bydlení[při vstupu]" = ano</t>
  </si>
  <si>
    <t>"lidé z venkovských oblastí[při vstupu]" = ano</t>
  </si>
  <si>
    <t xml:space="preserve">"V procesu vzdělávání[0m]" = ano 
&amp; "V procesu vzdělávání[při vstupu]" = ne </t>
  </si>
  <si>
    <t>"získal kvalifikaci[0m]" = ano</t>
  </si>
  <si>
    <t>(Indikátor = "účastníci žijící v domácnostech, jejichž žádný člen není zaměstnán a jejichž členy jsou i vyživované děti[při vstupu]" = ano NEBO indikátor "účastníci žijící v domácnosti, mezi jejímiž členy jsou pouze jedna dospělá osoba a vyživované děti[při vstupu]" = ano NEBO indikátor "Migranti, lidé, kteří jsou původem cizinci, menšiny (včetně marginalizovaných společenství, jako jsou Romové)[při vstupu]" = ano NEBO indikátor "Zdravotně postižení[při vstupu]" = ano NEBO indikátor "Jiné znevýhodněné osoby[při vstupu]" = ano NEBO indikátor "bezdomovci nebo osoby vyloučené z přístupu k bydlení[při vstupu]" = ano NEBO indikátor "lidé z venkovských oblastí[při vstupu]" = ano) 
&amp; 
(indikátor "neaktivní účastníci, kteří znovu začali hledat zaměstnání[0m]" = ano NEBO indikátor "Účastníci v procesu vzdělávání / odborné přípravy po ukončení své účasti[0m]" = ano NEBO indikátor "Účastníci, kteří získali kvalifikaci po ukončení své účasti[0m]" = ano NEBO indikátor "Účastníci zaměstnaní po ukončení své účasti, včetně OSVČ[0m]" = ano)</t>
  </si>
  <si>
    <t>"Nezaměstaný"[při vstupu] = ano
&amp; "dokončil program podporovaný YEI"[0m] = ano</t>
  </si>
  <si>
    <t>indikátor "účastníci ve věku 25 - 29 let[při vstupu]" = ano &amp;"Nezaměstaný[při vstupu]"= ano
&amp; "dokončil program podporovaný YEI[0m]" = ano</t>
  </si>
  <si>
    <t>"Nezaměstaný[při vstupu]" = ano &amp; "dostal nabídku zaměstnání, dalšího vzdělávání, učňovské nebo odborné přípravy[0m]" = ano</t>
  </si>
  <si>
    <t xml:space="preserve">"Nezaměstaný[při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</si>
  <si>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indikátor "Dlouhodobě nezaměstnaní[při vstupu]" = ano &amp; "dokončil program podporovaný YEI[0m]" = ano</t>
  </si>
  <si>
    <t>indikátor "Dlouhodobě nezaměstnaní[při vstupu]" = ano &amp; "dostal nabídku zaměstnání, dalšího vzdělávání, učňovské nebo odborné přípravy[0m]" = ano</t>
  </si>
  <si>
    <t xml:space="preserve">indikátor "Dlouhodobě nezaměstnaní[při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</si>
  <si>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indikátor "Neaktivní osoby, které nejsou v procesu vzdělávání nebo odborné přípravy[při vstupu]"=ano &amp; "dokončil program podporovaný YEI[0m]" = ano</t>
  </si>
  <si>
    <t>indikátor "Neaktivní osoby, které nejsou v procesu vzdělávání nebo odborné přípravy[při vstupu]" = ano &amp; "dostal nabídku zaměstnání, dalšího vzdělávání, učňovské nebo odborné přípravy[0m]" = ano</t>
  </si>
  <si>
    <t xml:space="preserve">indikátor "Neaktivní osoby, které nejsou v procesu vzdělávání nebo odborné přípravy[při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</si>
  <si>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 xml:space="preserve">"osoby využívající zařízení péče o děti předškolního věku[0m]" </t>
  </si>
  <si>
    <t>"osoby využívající zařízení péče o děti do 3 let[0m]"</t>
  </si>
  <si>
    <t>"bývalí účastníci projektů v oblasti sociální práce s kvalitativní změnou v životě[0m]"=ano</t>
  </si>
  <si>
    <t>"účastníci, kterým bylo poskytnuto poradenství v oblasti sociálního podnikání[0m]"</t>
  </si>
  <si>
    <t>"bývalí účastníci projektů v oblasti sociálních služeb s kvalitativní změnou v životě[0m]"=ano</t>
  </si>
  <si>
    <t>indikátor "účastníci, jejichž situace na trhu práce se zlepšila[6m]"</t>
  </si>
  <si>
    <t>indikátor "Osoby nad 54 let[při vstupu]" = ano &amp; indikátor "Účastníci zaměstnaní  po ukončení své účasti, včetně OSVČ [6m]" = ano</t>
  </si>
  <si>
    <t>(Indikátor = "účastníci žijící v domácnostech, jejichž žádný člen není zaměstnán a jejichž členy jsou i vyživované děti[při vstupu]" = ano NEBO indikátor "účastníci žijící v domácnosti, mezi jejímiž členy jsou pouze jedna dospělá osoba a vyživované děti[při vstupu]" = ano NEBO indikátor "Migranti, lidé, kteří jsou původem cizinci, menšiny (včetně marginalizovaných společenství, jako jsou Romové)[při vstupu]" = ano NEBO indikátor "Zdravotně postižení[při vstupu]" = ano NEBO indikátor "Jiné znevýhodněné osoby[při vstupu]" = ano NEBO indikátor "bezdomovci nebo osoby vyloučené z přístupu k bydlení[při vstupu]" = ano NEBO indikátor "lidé z venkovských oblastí[při vstupu]" = ano) 
&amp; 
indikátor "Účastníci zaměstnaní po ukončení své účasti, včetně OSVČ[6m]" = ano</t>
  </si>
  <si>
    <t xml:space="preserve">indikátor "bývalí účastníci samostatně výdělečně činní[6m]" = ano </t>
  </si>
  <si>
    <t>"V procesu vzdělávání nebo odborné přípravy[6m]" = ano</t>
  </si>
  <si>
    <t>"Zaměstnaný[0m-36m, f(6)]" = ano &amp; ("neaktivní[při vstupu]"= ano NEBO "nezaměstnaný[při vstupu])"= ano)</t>
  </si>
  <si>
    <t>"OSVČ[0m-36m, f(6)]" = ano &amp; ("neaktivní[při vstupu]"= ano NEBO "nezaměstnaný[při vstupu])"= ano)</t>
  </si>
  <si>
    <t xml:space="preserve">"Zaměstnaný[při vstupu]" = ano &amp; (("Průměrný vyměřovací základ / příjem měsíčně[0m-36m, f(12)]") - "Průměrný vyměřovací základ / příjem měsíčně[při vstupu]"&gt; 1200)
</t>
  </si>
  <si>
    <t>"neaktivní[při vstupu]" &amp; "nezaměstnaný[0m-36m, f(6)]"</t>
  </si>
  <si>
    <t>("Zaměstnaný[0m-36m, f(6)]" = ano NEBO "OSVČ[0m-36m, f(6) ]" = ano) &amp; ("neaktivní[při vstupu]"= ano NEBO "nezaměstnaný[při vstupu]"= ano)</t>
  </si>
  <si>
    <t>OP Z; PRV</t>
  </si>
  <si>
    <t>IROP; OP PIK; OP ŽP</t>
  </si>
  <si>
    <t>Délka nově vybudovaných vedení</t>
  </si>
  <si>
    <t>Délka rekonstruovaných či modernizovaných vedení</t>
  </si>
  <si>
    <t>Ukazatel kvantifikuje rozsah (délku) rekonstruovaných nebo zmodernizovaných vedení velmi vysokého napětí přenosové soustavy v kilometrech.</t>
  </si>
  <si>
    <t>Ukazatel kvantifikuje rozsah (délku) nově vybudovaných vedení velmi vysokého napětí přenosové soustavy v kilometrech.</t>
  </si>
  <si>
    <t>Snížení skleníkových plynů vyjádřených v tunách oxidu uhličitého závisí na dosažené úspoře konečné spotřeby energie, na účinnostech rozvodu a výroby energie a na druhu paliva   resp. emisním faktoru paliva.  Ukazatel je sledován v t/rok.</t>
  </si>
  <si>
    <t>Propojení znamená fungující dorozumívání mezi jednotlivými systémy. Standardy funkčnosti budou stanoveny na začátku evaluace.</t>
  </si>
  <si>
    <t xml:space="preserve">Celkový počet evropských patentových přihlášek na ochranu vynálezu podaných přímo na European Patent Office (EOP) nebo spadající pod Patent Cooperation Treaty a určených pro EPO (Euro-PCT) bez ohledu na to, jestli byly uděleny nebo ne. Hodnota odkazuje na celkový počet přihlášek podaných za ČR. V případě, kdy má přihláška více než jednoho vynálezce, je rozdělena rovnoměrně mezi ně (s ohledem i na krajinu původu), čím se zabrání duplicitám. Hodnota je vyjádřena na 1 mil. obyvatel. </t>
  </si>
  <si>
    <t xml:space="preserve">Absolutní počet podpořených produktů strategického řízení a systému hodnocení VŠ, u kterých podpora z ESF umožnila jejich vytvoření nebo realizaci.
Produkty jsou hmotné (např. studijní materiály, analýzy, studie, syntézy, učební pomůcky) nebo nehmotné (např. implementace metodiky). 
</t>
  </si>
  <si>
    <t>„Úsporami na konečné spotřebě energie“ se rozumí množství ušetřené energie na konečné spotřebě energie určené měřením nebo odhadem spotřeby před provedením jednoho či více opatření ke zvýšení energetické účinnosti a po něm, při zajištění normalizace vnějších podmínek, které spotřebu energie ovlivňují s tím, že konečná spotřeba energie je spotřeba paliv a energie, zjištěná před vstupem do spotřebičů, ve kterých se využije pro finální užitný efekt, nikoliv pro výrobu jiné energie  (s výjimkou druhotných energetických zdrojů).</t>
  </si>
  <si>
    <t>Length of new lines</t>
  </si>
  <si>
    <t>Překlad AJ</t>
  </si>
  <si>
    <t>bude doplněno, využijte číslování WF 1</t>
  </si>
  <si>
    <t>bude doplněno, využijte číslování WF 2</t>
  </si>
  <si>
    <t>bude doplněno, využijte číslování WF 3</t>
  </si>
  <si>
    <t>bude doplněno, využijte číslování WF 4</t>
  </si>
  <si>
    <t>bude doplněno, využijte číslování WF 5</t>
  </si>
  <si>
    <t>bude doplněno, využijte číslování WF 6</t>
  </si>
  <si>
    <t>bude doplněno, využijte číslování WF 7</t>
  </si>
  <si>
    <t>bude doplněno, využijte číslování WF 8</t>
  </si>
  <si>
    <t>bude doplněno, využijte číslování WF 9</t>
  </si>
  <si>
    <t>Length of reconstructed or upgraded lines</t>
  </si>
  <si>
    <t>Proportion of the unemployed in population aged 15–64 years</t>
  </si>
  <si>
    <t>Unemployment rate in graduates with elementary education</t>
  </si>
  <si>
    <t xml:space="preserve">Unemployment rate in graduates with secondary education without school leaving examination </t>
  </si>
  <si>
    <t xml:space="preserve">Unemployment rate in graduates with secondary education with school leaving examination </t>
  </si>
  <si>
    <t>Unemployment rate in graduates with higher vocational education</t>
  </si>
  <si>
    <t>Unemployment rate in graduates with university education</t>
  </si>
  <si>
    <t>Number of foreigners</t>
  </si>
  <si>
    <t>Proportion of foreigners in the population</t>
  </si>
  <si>
    <t>Total gross domestic expenditure on research and development (GERD)</t>
  </si>
  <si>
    <t>Number of doctoral graduates (ISCED 6)</t>
  </si>
  <si>
    <t xml:space="preserve">Number of supported enterprises active in the market </t>
  </si>
  <si>
    <t>Number of social enterprises created through the support that work after the end of the support</t>
  </si>
  <si>
    <t>Number of social enterprises that already exist</t>
  </si>
  <si>
    <t>Number of modernised and newly built social enterprises</t>
  </si>
  <si>
    <t>Number of modernised social enterprises</t>
  </si>
  <si>
    <t>Number of newly created jobs – women</t>
  </si>
  <si>
    <t>Increasing employment in supported enterprises with a focus on disadvantaged groups</t>
  </si>
  <si>
    <t>Unemployment rate in people with the lowest education</t>
  </si>
  <si>
    <t>Ratio of SMEs' exports / total output of SMEs</t>
  </si>
  <si>
    <t>Added value of SMEs</t>
  </si>
  <si>
    <t>Added value of SMEs as % of the added value of the Czech Republic</t>
  </si>
  <si>
    <t xml:space="preserve">Number of enterprises supported by a regional instrument that increased export or have started exporting within 3 years </t>
  </si>
  <si>
    <t>Survival rate of enterprises</t>
  </si>
  <si>
    <t>Floor area – non-residential buildings</t>
  </si>
  <si>
    <t>Success rate of participants from the Czech Republic in international research programmes</t>
  </si>
  <si>
    <t>Publications created by supported entities (selected types of documents)</t>
  </si>
  <si>
    <t>Proportion of publications in co-authorship of research organisations and enterprises (selected types of documents)</t>
  </si>
  <si>
    <t>Publications in co-authorship of research organisations and enterprises (selected types of documents)</t>
  </si>
  <si>
    <t>Proportion of publications in co-authorship with researchers from abroad (selected types of documents)</t>
  </si>
  <si>
    <t>Publications in co-authorship with researchers from abroad created by supported entities (selected types of documents)</t>
  </si>
  <si>
    <t>Proportion of projects coordinated by institutions of the Czech Republic on collaborative international projects with Czech participation</t>
  </si>
  <si>
    <t>Number of participations of supported research teams carried out in international cooperation programmes (only participations of research teams supported from the "OP RDE")</t>
  </si>
  <si>
    <t>Number of new researchers in supported entities – women</t>
  </si>
  <si>
    <t>Number of researchers working in improved research infrastructure facilities – women</t>
  </si>
  <si>
    <t>Number of new jobs, R&amp;D employees – men</t>
  </si>
  <si>
    <t>Number of new jobs, R&amp;D employees – women</t>
  </si>
  <si>
    <t>Number of supported administrative and technical workers in R&amp;D</t>
  </si>
  <si>
    <t>Number of supported persons involved in the management and implementation of the R&amp;D policy</t>
  </si>
  <si>
    <t>Number of research organisations with a modernised system of strategic management</t>
  </si>
  <si>
    <t>Total expenditure on R&amp;D in Prague</t>
  </si>
  <si>
    <t>Business enterprise expenditure on R&amp;D (BERD)</t>
  </si>
  <si>
    <t>R&amp;D expenditure of the business sector on R&amp;D in the government sector and tertiary education as a percentage of total expenditure on R&amp;D in these sectors</t>
  </si>
  <si>
    <t>R&amp;D expenditure in the business sector as a GDP percentage – CR regions (City of Prague)</t>
  </si>
  <si>
    <t>Percentage of intramural expenditure on R&amp;D in Government (GOVERD) and Higher education (HERD) sectors financed by the Business enterprise sector in the total expenditure on R&amp;D in these sectors</t>
  </si>
  <si>
    <t>Percentage of R&amp;D expenditure in the business sector financed from (domestic and foreign) public resources (City of Prague)</t>
  </si>
  <si>
    <t>Number of participations of SMEs in collaboration with designers</t>
  </si>
  <si>
    <t>Environmentally friendly products</t>
  </si>
  <si>
    <t>Proportion of innovative enterprises in the total number of enterprises in the City of Prague</t>
  </si>
  <si>
    <t>Sales revenues of supported enterprises resulting from introduction of innovation</t>
  </si>
  <si>
    <t>Sales revenues from innovated production as a percentage of total sales revenues of businesses with innovated production</t>
  </si>
  <si>
    <t>Joint R&amp;D&amp;I Projects</t>
  </si>
  <si>
    <t>Products of strategic R&amp;D&amp;I management</t>
  </si>
  <si>
    <t>Number of new products modernising strategic management systems in research organisations</t>
  </si>
  <si>
    <t>Implemented new products of strategic R&amp;D&amp;I management</t>
  </si>
  <si>
    <t>Number of new registered results of applied research</t>
  </si>
  <si>
    <t>Applied innovative low-carbon technologies</t>
  </si>
  <si>
    <t xml:space="preserve">Volume of cooperation between the regional public instrument initiated within 5 years of its use </t>
  </si>
  <si>
    <t xml:space="preserve">Joint projects in the field of development and internationalisation </t>
  </si>
  <si>
    <t>Number of new joint projects developed within clusters, technological platforms or cooperation innovation networks</t>
  </si>
  <si>
    <t xml:space="preserve">Patent applications filed at the European Patent Office per million population </t>
  </si>
  <si>
    <t>Number of new granted patents and other industrial property rights – of which abroad</t>
  </si>
  <si>
    <t>International patent applications (PCT) created by supported entities</t>
  </si>
  <si>
    <t>Number of applications for IPR protection</t>
  </si>
  <si>
    <t>Number of applications for IRP protection – of which abroad</t>
  </si>
  <si>
    <t>Number of activities/proofs-of-concept in the process of intellectual property protection</t>
  </si>
  <si>
    <t>Number of proven activities/proofs-of concept</t>
  </si>
  <si>
    <t>Number of solutions arisen in PCP</t>
  </si>
  <si>
    <t>Number of PCP solution proposals which advanced from the solution exploration phase</t>
  </si>
  <si>
    <t>Number of products and services applied in practice resulting from the use of regional instruments such as proof-of-concept and pre-commercial procurement</t>
  </si>
  <si>
    <t>Number of introduced innovations</t>
  </si>
  <si>
    <t>Number of newly established and modernised innovation infrastructures</t>
  </si>
  <si>
    <t>Number of companies using new or upgraded infrastructure for business</t>
  </si>
  <si>
    <t>Number of fast-growing companies newly located in innovation infrastructure</t>
  </si>
  <si>
    <t xml:space="preserve">Number of enterprises using support services of innovation infrastructure </t>
  </si>
  <si>
    <t>Number of utilised areas of services</t>
  </si>
  <si>
    <t>Total area of regenerated localities in the National Database of Brownfields for business use by SMEs</t>
  </si>
  <si>
    <t>Number of newly built, expanded or modernised research infrastructures and centres of excellence</t>
  </si>
  <si>
    <t>Reconstructed, expanded and newly built capacities</t>
  </si>
  <si>
    <t>Number of expanded or modernised research centres</t>
  </si>
  <si>
    <t>Number of new, expanded or modernised corporate research centres</t>
  </si>
  <si>
    <t>ICT expenditure as a percentage of GDP</t>
  </si>
  <si>
    <t>ICT sector – added value</t>
  </si>
  <si>
    <t>Added value of IT services as a percentage of GDP</t>
  </si>
  <si>
    <t>Rate of coverage by NGA networks</t>
  </si>
  <si>
    <t>Number of companies with high-speed Internet access</t>
  </si>
  <si>
    <t>Number of white areas</t>
  </si>
  <si>
    <t>Number of the grey areas</t>
  </si>
  <si>
    <t xml:space="preserve">New or upgraded features to ensure cyber security standards </t>
  </si>
  <si>
    <t>Number of acquired information systems</t>
  </si>
  <si>
    <t>New information system functionality</t>
  </si>
  <si>
    <t>Number of electronic submissions made through Czech Point, ISDS, PVS and agenda portals</t>
  </si>
  <si>
    <t>Acquired information sources</t>
  </si>
  <si>
    <t xml:space="preserve">New and upgraded IT centres </t>
  </si>
  <si>
    <t>Net final consumption in the industrial sector</t>
  </si>
  <si>
    <t xml:space="preserve">Net final consumption in the service sector </t>
  </si>
  <si>
    <t>Fuel consumption after transformations – non-production sector</t>
  </si>
  <si>
    <t>Reduction in final energy consumption in supported entities</t>
  </si>
  <si>
    <t>Final household energy consumption in the Czech Republic</t>
  </si>
  <si>
    <t>Number of households with reduced energy consumption without improvements in energy consumption classification</t>
  </si>
  <si>
    <t>Number of households with a replaced energy source</t>
  </si>
  <si>
    <t>Average reduction in energy use in building</t>
  </si>
  <si>
    <t>Primary energy sources (heat generation sector)</t>
  </si>
  <si>
    <t>Decrease in final energy consumption in public buildings</t>
  </si>
  <si>
    <t>Newly built floor area of public buildings in near zero or passive standard</t>
  </si>
  <si>
    <t xml:space="preserve">Annual energy consumption of the Prague Public Transit Company </t>
  </si>
  <si>
    <t>Annual electricity consumption of the Prague Public Transit Company</t>
  </si>
  <si>
    <t>Reduction in annual consumption of primary energy in transport infrastructure</t>
  </si>
  <si>
    <t>Number of reconstructed or upgraded switchboards in substations</t>
  </si>
  <si>
    <t>Number of newly built switchboards in substations</t>
  </si>
  <si>
    <t>Average transmission capacity of TS lines in the CR</t>
  </si>
  <si>
    <t xml:space="preserve">Transformation output TS/DS </t>
  </si>
  <si>
    <t>Increased access of new production or consumption</t>
  </si>
  <si>
    <t>Installed capacity in the ES in the CR</t>
  </si>
  <si>
    <t>Increase in the installed thermal capacity in supported entities</t>
  </si>
  <si>
    <t>Output system bringing heat from biogas plants</t>
  </si>
  <si>
    <t>New or refurbished heat supply systems</t>
  </si>
  <si>
    <t>Increase in installed electrical capacity in supported entities</t>
  </si>
  <si>
    <t>Total installed capacity of RES</t>
  </si>
  <si>
    <t xml:space="preserve">Amount of electricity produced from renewable energy sources in the City of Prague per year </t>
  </si>
  <si>
    <t>Small hydropower installation</t>
  </si>
  <si>
    <t>Production of electricity from co-generation</t>
  </si>
  <si>
    <t xml:space="preserve">New or reconstructed CGHP </t>
  </si>
  <si>
    <t>Number of supported buildings</t>
  </si>
  <si>
    <t>Number of building newly using RES</t>
  </si>
  <si>
    <t>Reduction in greenhouse gas emissions (CO2 eq. per capita.)</t>
  </si>
  <si>
    <t xml:space="preserve">Total greenhouse gas emissions in the City of Prague </t>
  </si>
  <si>
    <t>Percentage of people living in area with exceeded limit values calculated from 5-year moving average</t>
  </si>
  <si>
    <t>Exposition of inhabitants to exceeded PM10 limit values</t>
  </si>
  <si>
    <t>Number of stationary air pollution sources where measures to reduce emission were carried out</t>
  </si>
  <si>
    <t>Decrease in primary particles emissions</t>
  </si>
  <si>
    <t>Reduction in emissions of primary particles and secondary particulate precursors</t>
  </si>
  <si>
    <t>Reduction in CO2 emissions</t>
  </si>
  <si>
    <t>Emissions of air pollution sources</t>
  </si>
  <si>
    <t xml:space="preserve">NOx emissions from transport in Prague </t>
  </si>
  <si>
    <t>Amount of eliminated PM10 emission from the local household heating from supported projects</t>
  </si>
  <si>
    <t>Amount of PM2.5 precursor emission from the local household heating</t>
  </si>
  <si>
    <t>Amount of eliminated PM2.5 precursor emission from the local household heating from supported projects</t>
  </si>
  <si>
    <t>Amount of eliminated SO2 emission from the local household heating from supported projects</t>
  </si>
  <si>
    <t>Amount of eliminated NOx emission from the local household heating from supported projects</t>
  </si>
  <si>
    <t>Amount of eliminated VOC emission from the local household heating from supported projects</t>
  </si>
  <si>
    <t>Amount of eliminated PM2.5 emission from the local household heating from supported projects</t>
  </si>
  <si>
    <t>Amount of primary particulate matters PM10 emission from industry and agriculture</t>
  </si>
  <si>
    <t>Amount of eliminated PM10 emission from industry and agriculture from supported projects</t>
  </si>
  <si>
    <t>Amount of PM2.5 particulate matters precursor emission from industry and agriculture</t>
  </si>
  <si>
    <t>Amount of eliminated PM2.5 precursor emission from industry and agriculture from supported projects</t>
  </si>
  <si>
    <t>Amount of eliminated SO2 emission from industry and agriculture from supported projects</t>
  </si>
  <si>
    <t>Amount of eliminated NOx emission from industry and agriculture from supported projects</t>
  </si>
  <si>
    <t>Amount of eliminated VOC emission from industry and agriculture from supported projects</t>
  </si>
  <si>
    <t>Amount of eliminated NH3 emission from industry and agriculture from supported projects</t>
  </si>
  <si>
    <t>Amount of eliminated PM2.5 emission from industry and agriculture from supported projects</t>
  </si>
  <si>
    <t>Amount of PM10 emission from the tertiary sector</t>
  </si>
  <si>
    <t>Amount of eliminated PM10 precursor emission from the tertiary sector from supported projects</t>
  </si>
  <si>
    <t>Amount of PM2.5 precursor emission from the tertiary sector</t>
  </si>
  <si>
    <t>Amount of eliminated PM2.5 particulate matters precursor emission from the tertiary sector from supported projects</t>
  </si>
  <si>
    <t>Amount of PM10 emission from transport</t>
  </si>
  <si>
    <t>Amount of NOx emission from transport</t>
  </si>
  <si>
    <t>Decrease in polycyclic aromatic hydrocarbon pollution</t>
  </si>
  <si>
    <t xml:space="preserve">Uncertainty level of spatial air quality data interpretation </t>
  </si>
  <si>
    <t>Proportion of materially recovered waste in total production of other waste</t>
  </si>
  <si>
    <t>Newly built capacity for separation and collection systems for all waste</t>
  </si>
  <si>
    <t xml:space="preserve">Amount of waste processed in systems of separation and collection of all waste </t>
  </si>
  <si>
    <t xml:space="preserve">Total amount of materially recovered other waste </t>
  </si>
  <si>
    <t>Newly built capacity for municipal waste prevention</t>
  </si>
  <si>
    <t>Amount of waste which will not be generated</t>
  </si>
  <si>
    <t>Area of re-cultivated old landfills</t>
  </si>
  <si>
    <t>Area of reclaimed "old" landfills</t>
  </si>
  <si>
    <t>Proportion of the energy recovered waste on total production of waste</t>
  </si>
  <si>
    <t>Capacity of newly built or modernised facilities for energy recovery of municipal waste</t>
  </si>
  <si>
    <t>Increase in the total amount of energy recovery from municipal waste</t>
  </si>
  <si>
    <t>Capacity of newly built or modernised facilities for energy recovery of other waste</t>
  </si>
  <si>
    <t>Capacity of newly supported or modernised facilities for hazardous waste</t>
  </si>
  <si>
    <t>Increased recovery of hazardous waste</t>
  </si>
  <si>
    <t>Number of realized REACH centres and risk prevention</t>
  </si>
  <si>
    <t>Level of risk in handling hazardous substances</t>
  </si>
  <si>
    <t>Number of installations with a hazardous substance</t>
  </si>
  <si>
    <t>Number of risk analyses</t>
  </si>
  <si>
    <t>Number of inventoried sites with evaluated priorities</t>
  </si>
  <si>
    <t>Number of registered contaminated sites</t>
  </si>
  <si>
    <t>Number of pollutions of surface water and groundwater</t>
  </si>
  <si>
    <t>Proportion of population supplied with water from water-supply systems</t>
  </si>
  <si>
    <t>Discharge of N tot. into surface waters in a calendar year according to CSO data</t>
  </si>
  <si>
    <t>Amount of discharged pollution in P tot.</t>
  </si>
  <si>
    <t>Amount of discharged pollution in CODCr</t>
  </si>
  <si>
    <t>Amount of discharged pollution in CODCr in supported projects</t>
  </si>
  <si>
    <t>Length of newly built sewerage</t>
  </si>
  <si>
    <t>Design capacity of newly built and reconstructed water treatment plants</t>
  </si>
  <si>
    <t>Number of water bodies with a non-compliant state of BOD5</t>
  </si>
  <si>
    <t xml:space="preserve">Volume of treated waste waters  </t>
  </si>
  <si>
    <t>Number of projects aimed at changing the landscape character, landscape fragmentation and its retention capacity</t>
  </si>
  <si>
    <t>Number of municipalities in areas with significant flood risks</t>
  </si>
  <si>
    <t xml:space="preserve">Number of municipalities with digital flood plans </t>
  </si>
  <si>
    <t>Number of municipalities with insufficient flood protection</t>
  </si>
  <si>
    <t>Population affected by owerflow of HQ100</t>
  </si>
  <si>
    <t>Length of the addressed water streams</t>
  </si>
  <si>
    <t>Resources for financing of solutions of specific risks</t>
  </si>
  <si>
    <t>Proportion of sites decontaminated and sites identified in the inventory</t>
  </si>
  <si>
    <t>Total area of decontaminated sites in the Czech Republic related to a specific date</t>
  </si>
  <si>
    <t>Proportion of nature areas increasing environmental stability of built-up area of a municipality</t>
  </si>
  <si>
    <t>Number of measures to reduce alien species (including mapping and monitoring)</t>
  </si>
  <si>
    <t>Total area affected by implementation of species and habitats status promotion measures (incl. mapping or monitoring)</t>
  </si>
  <si>
    <t>Status of species and habitats of Community Interest</t>
  </si>
  <si>
    <t>Total area of Natura 2000 sites and specially protected areas</t>
  </si>
  <si>
    <t>Number of areas and structures of urban greenery with enhanced ecostabilisation functions</t>
  </si>
  <si>
    <t>Number of localities where the ecosystem functions of landscape were enhanced</t>
  </si>
  <si>
    <t>Ecological stability coefficient</t>
  </si>
  <si>
    <t>Number of documents needed to provide areal requirements of territorial system of ecological stability</t>
  </si>
  <si>
    <t>Total area of implemented conservation measures in favour of Natura 2000 sites and specially protected areas</t>
  </si>
  <si>
    <t xml:space="preserve">Total area of visitor infrastructure created </t>
  </si>
  <si>
    <t xml:space="preserve">Amount of localities with biodiversity increase </t>
  </si>
  <si>
    <t>Proportion of broadleafs tree species and fir in forests</t>
  </si>
  <si>
    <t xml:space="preserve">Ensuring migration passability of the river network </t>
  </si>
  <si>
    <t xml:space="preserve">Number of migratory barriers with improved permeability for animals </t>
  </si>
  <si>
    <t>Area of habitats that are supported in order to restore, preserve and enhance biodiversity</t>
  </si>
  <si>
    <t>Area of biodiversity hotspots</t>
  </si>
  <si>
    <t xml:space="preserve">Enlarged, renovated or newly built capacities, built in other than agricultural lands  </t>
  </si>
  <si>
    <t>Area of agricultural and forest land</t>
  </si>
  <si>
    <t>Noise load of citizens</t>
  </si>
  <si>
    <t>Number of projects aimed at environmental education</t>
  </si>
  <si>
    <t>New capacities for education and training in SMEs</t>
  </si>
  <si>
    <t>Capacity of supported child care facilities or educational facilities for children under 3 years of age</t>
  </si>
  <si>
    <t>Proportion of children under 3 years of age placed in child care facilities</t>
  </si>
  <si>
    <t xml:space="preserve">Proportion of three-year old children in pre-school facilities </t>
  </si>
  <si>
    <t>Maintaining the Proportion of early school leavers</t>
  </si>
  <si>
    <t>Number of persons using childcare facilities for children under 3 years</t>
  </si>
  <si>
    <t>Number of employers supporting flexible forms of working</t>
  </si>
  <si>
    <t>Number of persons working on flexible forms of work after 6 months after leaving</t>
  </si>
  <si>
    <t>Number of persons working on flexible forms of work after 12 months after leaving</t>
  </si>
  <si>
    <t>Number of persons working on flexible forms of work after 18 months after leaving</t>
  </si>
  <si>
    <t>Number of educational facilities with new or modernised equipment</t>
  </si>
  <si>
    <t>Number of people using new or upgraded educational and training facilities</t>
  </si>
  <si>
    <t>Number of new classes in educational facilities</t>
  </si>
  <si>
    <t>Number of support staff measures in schools</t>
  </si>
  <si>
    <t>Number of organisations affected by systemic interventions</t>
  </si>
  <si>
    <t>Number of organisations which increased the quality of education and pro-inclusion</t>
  </si>
  <si>
    <t>Number of organisations in which pro-inclusion increased</t>
  </si>
  <si>
    <t xml:space="preserve">Number of organisations providing non-formal education which increased the quality of education and pro-inclusion </t>
  </si>
  <si>
    <t xml:space="preserve">Number of extracurricular activities leading to competency development </t>
  </si>
  <si>
    <t>Total number of children, pupils and students in supported organisations</t>
  </si>
  <si>
    <t>Number of supported drop-in centres of pre-school education and cooperation with family</t>
  </si>
  <si>
    <t>Number of children and pupils with the need of support measures in supported organisations</t>
  </si>
  <si>
    <t>Number of supported children, pupils and students with SEN</t>
  </si>
  <si>
    <t>Number of children, pupils and students with SEN using new or upgraded education and training facilities</t>
  </si>
  <si>
    <t>Number of Roma children, pupils and students in supported organisations</t>
  </si>
  <si>
    <t>Proportion of students with special needs to the total number of students</t>
  </si>
  <si>
    <t>Number of students with special needs</t>
  </si>
  <si>
    <t>Number of people using new products</t>
  </si>
  <si>
    <t xml:space="preserve">Number of newly created/innovated products exclusively focused on pupils with special educational needs </t>
  </si>
  <si>
    <t xml:space="preserve">Number of provided services of individual support to teachers </t>
  </si>
  <si>
    <t xml:space="preserve">Number of teacher networks </t>
  </si>
  <si>
    <t>Number of newly built, expanded or modernised infrastructures for research-focused curricula</t>
  </si>
  <si>
    <t>Number of students who use the newly built, expanded or modernised infrastructure for professionally and academically focused curricula, including infrastructure for education related to research</t>
  </si>
  <si>
    <t>Number of new or modernised research-oriented curricula accredited also in a foreign language</t>
  </si>
  <si>
    <t>Number of students in new or modernised research-oriented curricula accredited also in a foreign language</t>
  </si>
  <si>
    <t>Number of newly created and accredited study programmes in Czech</t>
  </si>
  <si>
    <t>Proportion of study programmes taught in a foreign language</t>
  </si>
  <si>
    <t>Number of new practically oriented Bachelor study programmes</t>
  </si>
  <si>
    <t>Number of first year graduates of new practically oriented study programmes</t>
  </si>
  <si>
    <t>Number of first year graduates of new practically oriented bachelor study programmes</t>
  </si>
  <si>
    <t>Number of higher education institutions with transparent quality assessment systems</t>
  </si>
  <si>
    <t>GERD as a percentage of GDP</t>
  </si>
  <si>
    <t>Public (budget) expenditure on R&amp;D as % of GDP</t>
  </si>
  <si>
    <t>Total number of persons employed in R&amp;D per 1,000 employed in national economy</t>
  </si>
  <si>
    <t>Total number of persons employed in R&amp;D per 1,000 employed in national economy - women</t>
  </si>
  <si>
    <t>Total number of persons employed in R&amp;D per 1,000 employed in national economy – women</t>
  </si>
  <si>
    <t>Percentage of Government intramural expenditure on research and development (GOVERD) financed by the Business enterprise sector</t>
  </si>
  <si>
    <t>Percentage of Government intramural expenditure on research and development (GOVERD) financed by the Business enterprise sector in the CR</t>
  </si>
  <si>
    <t>Percentage of Government intramural expenditure on research and development (GOVERD) financed by the Business enterprise sector from abroad</t>
  </si>
  <si>
    <t>Percentage of Higher education intramural expenditure on research and development (HERD) financed by the Business enterprise sector</t>
  </si>
  <si>
    <t>Percentage of Higher education intramural expenditure on research and development (HERD) financed by the Business enterprise sector in the CR</t>
  </si>
  <si>
    <t>Percentage of Higher education intramural expenditure on research and development (HERD) financed by the Business enterprise sector from abroad</t>
  </si>
  <si>
    <t>Proportion of population with attained tertiary level of education in the population aged 30–34 years</t>
  </si>
  <si>
    <t>Number of new support R&amp;D&amp;I tools at regional level</t>
  </si>
  <si>
    <t>Number of supported cooperations</t>
  </si>
  <si>
    <t>Number of students who use acquired software</t>
  </si>
  <si>
    <t>Number of students who use the newly built, expanded or modernised infrastructure for research-focused curricula</t>
  </si>
  <si>
    <t>Proportion of doctoral students using the infrastructure</t>
  </si>
  <si>
    <t>Number of students of research-focused study programmes and post-gradual students who participated in internships</t>
  </si>
  <si>
    <t>Number of supported community centres</t>
  </si>
  <si>
    <t>Percentage of supported projects which successfully commenced community activities</t>
  </si>
  <si>
    <t>Number of supported facilities within community and integrating activities</t>
  </si>
  <si>
    <t>Number of supported new facilities within community and integrating activities</t>
  </si>
  <si>
    <t xml:space="preserve">Number of supported housing for social housing </t>
  </si>
  <si>
    <t>Number of supported new housing for social housing</t>
  </si>
  <si>
    <t>Increased capacity of social housing</t>
  </si>
  <si>
    <t>Average number of persons using social housing</t>
  </si>
  <si>
    <t>Number of supported facilities for services and social work</t>
  </si>
  <si>
    <t>Number of supported new facilities for services and social work</t>
  </si>
  <si>
    <t>Rate of utilisation/occupancy of the supported service</t>
  </si>
  <si>
    <t>Number of new supported programs of promotion of mental health for awareness and de-stigmatisation</t>
  </si>
  <si>
    <t xml:space="preserve">Waiting list of applicants for provision of a social service in facilities </t>
  </si>
  <si>
    <t>Reduction in the number of people using long-term care in supported facilities</t>
  </si>
  <si>
    <t>Number of new technology items and material resources of IRS units</t>
  </si>
  <si>
    <t>Number of supported services stated in the Strategy of reform of psychiatric care</t>
  </si>
  <si>
    <t>Number of non-institutional supported services stated in the Strategy of reform of psychiatric care</t>
  </si>
  <si>
    <t>Capacity of non-institutional supported services stated in the Strategy of reform of psychiatric care</t>
  </si>
  <si>
    <t>Access to the non-institutional supported services stated in the Strategy of reform of psychiatric care</t>
  </si>
  <si>
    <t>Use of non-institutional supported services stated in the Strategy of reform of psychiatric care</t>
  </si>
  <si>
    <t>Use of new or innovative supported services stated in the Strategy of reform of psychiatric care</t>
  </si>
  <si>
    <t>Number of new or innovated supported services stated in the Strategy of reform of psychiatric care</t>
  </si>
  <si>
    <t>Capacity of new or innovated supported services stated in the Strategy of reform of psychiatric care</t>
  </si>
  <si>
    <t>Access to the new or innovated supported services stated in the Strategy of reform of psychiatric care</t>
  </si>
  <si>
    <t>Average length of hospitalisation in psychiatric institutions, long-term care</t>
  </si>
  <si>
    <t>Number of new and modernised objects relating to IRS</t>
  </si>
  <si>
    <t>Number of exposed areas with inadequate preparedness of IRS units</t>
  </si>
  <si>
    <t xml:space="preserve">Number of supported mobile teams </t>
  </si>
  <si>
    <t xml:space="preserve">Supported healthcare workplaces </t>
  </si>
  <si>
    <t>Capacities of modernised and highly specialized follow-up health care</t>
  </si>
  <si>
    <t>Rate of participation of the employed in further education (25–64 years)</t>
  </si>
  <si>
    <t>Long term unemployment rate – total</t>
  </si>
  <si>
    <t>Participants 25–29 years old</t>
  </si>
  <si>
    <t>Participants 25–29 years old – men</t>
  </si>
  <si>
    <t>Participants 25–29 years old – women</t>
  </si>
  <si>
    <t xml:space="preserve">With tertiary education (ISCED 5 to 8) </t>
  </si>
  <si>
    <t>Inactive participants who started looking for a job 6 months after leaving</t>
  </si>
  <si>
    <t>Inactive participants who started looking for a job 6 months after leaving – women</t>
  </si>
  <si>
    <t>Inactive participants who started looking for a job 12 months after leaving</t>
  </si>
  <si>
    <t>Inactive participants who started looking for a job 12 months after leaving – women</t>
  </si>
  <si>
    <t>Inactive participants who started looking for a job 18 months after leaving</t>
  </si>
  <si>
    <t>Inactive participants who started looking for a job 18 months after leaving – women</t>
  </si>
  <si>
    <t>Inactive participants who started looking for a job 24 months after leaving</t>
  </si>
  <si>
    <t>Inactive participants who started looking for a job 24 months after leaving – women</t>
  </si>
  <si>
    <t>Inactive participants who started looking for a job 30 months after leaving</t>
  </si>
  <si>
    <t>Inactive participants who started looking for a job 30 months after leaving – women</t>
  </si>
  <si>
    <t>Inactive participants who started looking for a job 36 months after leaving</t>
  </si>
  <si>
    <t>Inactive participants who started looking for a job 36 months after leaving – women</t>
  </si>
  <si>
    <t xml:space="preserve">Employed participants (excluding self-employed) upon leaving </t>
  </si>
  <si>
    <t xml:space="preserve">Employed participants (excluding self-employed) 12 months after leaving </t>
  </si>
  <si>
    <t xml:space="preserve">Self-employed participants upon leaving </t>
  </si>
  <si>
    <t xml:space="preserve">Self-employed participants 12 months after leaving </t>
  </si>
  <si>
    <t xml:space="preserve">Participants in employment six months after leaving </t>
  </si>
  <si>
    <t>Participants in employment 12 months after leaving, including the self-employed</t>
  </si>
  <si>
    <t>Participants in employment 12 months after leaving, including the self-employed – women</t>
  </si>
  <si>
    <t>Participants in employment 18 months after leaving, including the self-employed</t>
  </si>
  <si>
    <t>Participants in employment 18 months after leaving, including the self-employed – women</t>
  </si>
  <si>
    <t>Participants in employment 24 months after leaving, including the self-employed</t>
  </si>
  <si>
    <t>Participants in employment 24 months after leaving, including the self-employed – women</t>
  </si>
  <si>
    <t>Participants in employment 30 months after leaving, including the self-employed</t>
  </si>
  <si>
    <t>Participants in employment 30 months after leaving, including the self-employed – women</t>
  </si>
  <si>
    <t>Participants in employment 36 months after leaving, including the self-employed</t>
  </si>
  <si>
    <t>Participants in employment 36 months after leaving, including the self-employed – women</t>
  </si>
  <si>
    <t>Participants with an improved labour market situation 12 months after leaving – women</t>
  </si>
  <si>
    <t>Participants with an improved labour market situation 18 months after leaving – women</t>
  </si>
  <si>
    <t>Participants with an improved labour market situation 24 months after leaving – women</t>
  </si>
  <si>
    <t>Participants with an improved labour market situation 30 months after leaving – women</t>
  </si>
  <si>
    <t xml:space="preserve">Participants with an improved labour market situation 36 months after leaving </t>
  </si>
  <si>
    <t>Participants with an improved labour market situation 36 months after leaving – women</t>
  </si>
  <si>
    <t xml:space="preserve">Unemployed participants 25–29 years old who complete the YEI supported intervention </t>
  </si>
  <si>
    <t>Unemployed participants 25–29 years old who complete the YEI supported intervention – men</t>
  </si>
  <si>
    <t>Unemployed participants 25–29 years old who complete the YEI supported intervention – women</t>
  </si>
  <si>
    <t xml:space="preserve">Proportion of participants in vocational training courses in the total number of persons employed with small enterprises
</t>
  </si>
  <si>
    <t xml:space="preserve">Proportion of participants in vocational training courses in the total number of persons employed with medium-sized enterprises
</t>
  </si>
  <si>
    <t>Use of supported services</t>
  </si>
  <si>
    <t xml:space="preserve">Number of supported auxiliary institutions </t>
  </si>
  <si>
    <t>Number of auxiliary institutions that operate after the end of support</t>
  </si>
  <si>
    <t>Proportion of job seekers using supported active employment policy instruments</t>
  </si>
  <si>
    <t>Proportion of job seekers using supported active employment policy instruments 12 months after leaving</t>
  </si>
  <si>
    <t>Proportion of job seekers using supported active employment policy instruments 24 months after leaving</t>
  </si>
  <si>
    <t>Proportion of job seekers using supported active employment policy instruments 36 months after leaving</t>
  </si>
  <si>
    <t xml:space="preserve">Former participants of projects in the field of social services for whom the service fulfilled its purpose </t>
  </si>
  <si>
    <t>New or innovated social services related to housing</t>
  </si>
  <si>
    <t>Number of new or innovated services</t>
  </si>
  <si>
    <t>Reduction in the number of required acts to solve life situations</t>
  </si>
  <si>
    <t>Rate of turnover of skilled employees in a supported government body</t>
  </si>
  <si>
    <t>Rate of turnover of skilled employees in a supported government body after 12 months</t>
  </si>
  <si>
    <t>Number of institutions supported in order to implement measures in the area of process agendas modelling</t>
  </si>
  <si>
    <t>Number of institutions which successfully implemented relevant measures</t>
  </si>
  <si>
    <t>Number of institutions which successfully implemented measures in the area of quality management</t>
  </si>
  <si>
    <t>Number of institutions which successfully implemented measures in the area of strategic and project management</t>
  </si>
  <si>
    <t>Number of institutions which successfully implemented measures in the area of process agendas modelling</t>
  </si>
  <si>
    <t>Number of institutions which successfully implemented measures in the area of modern human resource management</t>
  </si>
  <si>
    <t>Existence of regular evaluation and monitoring of active employment policy</t>
  </si>
  <si>
    <t>Number of new tools verified experimentally or quasi-experimentally</t>
  </si>
  <si>
    <t>Number of validated new tools verified experimentally or quasi-experimentally</t>
  </si>
  <si>
    <t>Length of reconstructed railway tracks TENT-T – GSM-R/ETCS</t>
  </si>
  <si>
    <t>Level of fulfilment of the ERTMS plan</t>
  </si>
  <si>
    <t>Number of newly acquired or modernised vehicles for railway transport</t>
  </si>
  <si>
    <t>Capacity of new or modernised vehicles of railway transport</t>
  </si>
  <si>
    <t>Number of facilities and services for traffic control</t>
  </si>
  <si>
    <t>Number of newly obtained or modernised means of mechanisation</t>
  </si>
  <si>
    <t xml:space="preserve">Number of modernisations in railway stations on railways out of TEN-T </t>
  </si>
  <si>
    <t xml:space="preserve">Number of reconstructions in railway stations on railways TEN-T </t>
  </si>
  <si>
    <t>Proportion of upgraded TEN-T networks with satisfactory parameters of network quality</t>
  </si>
  <si>
    <t>Number of new/modernised mechanisms for reloading</t>
  </si>
  <si>
    <t>Number of modernised/new terminals</t>
  </si>
  <si>
    <t>Combined transport output</t>
  </si>
  <si>
    <t xml:space="preserve">Traffic performance of car traffic on the road network </t>
  </si>
  <si>
    <t>Length of new 1st category roads – except TENT-T</t>
  </si>
  <si>
    <t>Length of new 2nd category roads</t>
  </si>
  <si>
    <t>Length of new 3rd category roads</t>
  </si>
  <si>
    <t>Length of new local (municipal) roads – total</t>
  </si>
  <si>
    <t xml:space="preserve">Surface area available from the TEN-T within 45 minutes </t>
  </si>
  <si>
    <t>Length of reconstructed 1st category roads – except TENT-T</t>
  </si>
  <si>
    <t>Length of reconstructed 2nd category roads</t>
  </si>
  <si>
    <t>Length of reconstructed 3rd category roads</t>
  </si>
  <si>
    <t>Length of reconstructed local (municipal) roads – total</t>
  </si>
  <si>
    <t>Number of ITS facilities and services</t>
  </si>
  <si>
    <t xml:space="preserve">ITS network coverage of the road network </t>
  </si>
  <si>
    <t>Number of modernised vessels</t>
  </si>
  <si>
    <t>Degree of modernisation of the water freight fleet in the CR</t>
  </si>
  <si>
    <t xml:space="preserve">Capacity of system of incentive parking (P+R) </t>
  </si>
  <si>
    <t>Number of created parking places equipped for recharging electric vehicles</t>
  </si>
  <si>
    <t>Number of vehicles parking within P+R</t>
  </si>
  <si>
    <t xml:space="preserve">Passengers transported urban rail transport – underground, tram and funicular </t>
  </si>
  <si>
    <t>Total length of new or modernised metro lines, tram lines or trolley lines</t>
  </si>
  <si>
    <t>Number of passengers in the Prague integrated transport system (only in the territory of the city)</t>
  </si>
  <si>
    <t>Length of new metro lines</t>
  </si>
  <si>
    <t>Length of new tram tracks in total</t>
  </si>
  <si>
    <t>Length of modernised tram tracks in total</t>
  </si>
  <si>
    <t>Number of operations leading to increased traffic safety</t>
  </si>
  <si>
    <t>Proportion of public transport in total output in passenger traffic</t>
  </si>
  <si>
    <t>Increased number of persons served by public transport</t>
  </si>
  <si>
    <t>Number of newly acquired and refurbished buildings of technical infrastructure for green vehicles</t>
  </si>
  <si>
    <t>Increase in capacity of charging facilities for vehicles</t>
  </si>
  <si>
    <t>Length of new cycling paths and routes</t>
  </si>
  <si>
    <t>Length of reconstructed cycling paths and routes</t>
  </si>
  <si>
    <t>Total length of built or reconstructed cycling paths, cycling routes and walking trails</t>
  </si>
  <si>
    <t>Proportion of cycling in transport output</t>
  </si>
  <si>
    <t xml:space="preserve">Number of parking places for bicycles </t>
  </si>
  <si>
    <t>Public interest in EU Funds</t>
  </si>
  <si>
    <t>Number of meetings of bodies and working or advisory groups</t>
  </si>
  <si>
    <t>Number of revisions of the programming document</t>
  </si>
  <si>
    <t>Implementation rate of the programme funds</t>
  </si>
  <si>
    <t>Number of on-spot inspections</t>
  </si>
  <si>
    <t>Number of on-spot inspections and audits</t>
  </si>
  <si>
    <t xml:space="preserve">Number of final audit reports </t>
  </si>
  <si>
    <t>Proportion of irregularities on the OP</t>
  </si>
  <si>
    <t>Proportion of the audited amount of funds in total allocation of Czech Republic</t>
  </si>
  <si>
    <t>Fulfilment of ex ante conditionalities</t>
  </si>
  <si>
    <t>Number of domestic and foreign business trips</t>
  </si>
  <si>
    <t>Approved methodological environment before acceptance of the first OP</t>
  </si>
  <si>
    <t>Start time of preparation of 2021+ by the European Commission</t>
  </si>
  <si>
    <t>Early commencement of preparation of the 2021+ period</t>
  </si>
  <si>
    <t>Rate of fluctuation of employees of the implementation structure ESIF</t>
  </si>
  <si>
    <t>Stabilisation rate of employees in the implementation structure</t>
  </si>
  <si>
    <t>Number of permanently employed staff of the implementation structure</t>
  </si>
  <si>
    <t>Number of land-use plans, regulatory plans and land-use studies</t>
  </si>
  <si>
    <t xml:space="preserve">Number of land-use plans </t>
  </si>
  <si>
    <t>Number of land-use studies - landscape</t>
  </si>
  <si>
    <t xml:space="preserve">Number of land-use studies - public infrastructure </t>
  </si>
  <si>
    <t>Surface area covered by the land-use plan, regulatory plan and the land-use study</t>
  </si>
  <si>
    <t>Number of revitalized heritage sights</t>
  </si>
  <si>
    <t>Number revitalisation of natural heritage</t>
  </si>
  <si>
    <t>Number of sub-collections and funds made accessible and with more efficient management</t>
  </si>
  <si>
    <t>Proportion of sub-collections and funds made accessible and with more efficient management</t>
  </si>
  <si>
    <t>Number of implementations of infrastructural development measures</t>
  </si>
  <si>
    <t>Number of elements of cultural/natural heritage with increased attractiveness</t>
  </si>
  <si>
    <t>Number of implemented joint mechanisms in the area of natural and cultural heritage</t>
  </si>
  <si>
    <t xml:space="preserve">Number of visitors to cultural heritage sites and heritage institutions accessible for fee </t>
  </si>
  <si>
    <t>Proportion of enterprises with increased outputs</t>
  </si>
  <si>
    <t>Proportion of enterprises with increased GVA</t>
  </si>
  <si>
    <t>Number of participants who within the 2014–2020 period attended min. two events</t>
  </si>
  <si>
    <t>Number of participants in events aimed at introduction and transfer of innovation</t>
  </si>
  <si>
    <t>Number of supported innovative projects (SO)</t>
  </si>
  <si>
    <t>Number of enterprises supported in investments in the development of new products, processes, technologies (in agricultural primary production / processing and marketing of agricultural products)</t>
  </si>
  <si>
    <t xml:space="preserve">Number of EIP brokers </t>
  </si>
  <si>
    <t>Number of successfully implemented calls by a local action group</t>
  </si>
  <si>
    <t>Number of enterprises supported in investments in processing and marketing of agricultural products (unique number) (4.2) (SO)</t>
  </si>
  <si>
    <t>Percentage of farms supported from the RDP in investments in start up aid or development of non-agricultural activities in relation to all farms</t>
  </si>
  <si>
    <t>Number of entities which received support for forestry infrastructure</t>
  </si>
  <si>
    <t>Number of entities supported in investments in forestry machinery and technologies (SO)</t>
  </si>
  <si>
    <t>Number of entities supported in investments in forestry technologies for processing and marketing of forest products (SO)</t>
  </si>
  <si>
    <t>Number of supported enterprises (4.1) (unique number)</t>
  </si>
  <si>
    <t>Total area of implemented measures</t>
  </si>
  <si>
    <t>Total area of implemented anti-erosion (soil conservation) measures</t>
  </si>
  <si>
    <t>Total area of implemented water management measures</t>
  </si>
  <si>
    <t>Total area of implemented environmental measures</t>
  </si>
  <si>
    <t xml:space="preserve">Total length of forest roads </t>
  </si>
  <si>
    <t>Consumption of fish in the CR</t>
  </si>
  <si>
    <t>Number of FTE</t>
  </si>
  <si>
    <t xml:space="preserve">Value of aquaculture production from recirculation systems and flow system with water purification </t>
  </si>
  <si>
    <t>Number of implemented product innovations</t>
  </si>
  <si>
    <t>Number of implemented process innovations</t>
  </si>
  <si>
    <t>Number of supported equipment changes increasing energy efficiency</t>
  </si>
  <si>
    <t>Number of processing-oriented projects</t>
  </si>
  <si>
    <t>Income from supported complementary activities - diversification within fish tourism</t>
  </si>
  <si>
    <t>Number of entities involved in data collection</t>
  </si>
  <si>
    <t>Number of datasets sent by producers in aquaculture to data collection software</t>
  </si>
  <si>
    <t xml:space="preserve">Data calls under a framework for data collection </t>
  </si>
  <si>
    <t>Number of projects aimed at a general support for human capital in the area of aquaculture and new farmers in the area of aquaculture (2.5)</t>
  </si>
  <si>
    <t>13-382000</t>
  </si>
  <si>
    <t>13-384800</t>
  </si>
  <si>
    <t>13-110505</t>
  </si>
  <si>
    <t>13-384400</t>
  </si>
  <si>
    <t>13-383600</t>
  </si>
  <si>
    <t>13-382161</t>
  </si>
  <si>
    <t>13-364300</t>
  </si>
  <si>
    <t>13-360301</t>
  </si>
  <si>
    <t>13-360302</t>
  </si>
  <si>
    <t>13-361100</t>
  </si>
  <si>
    <t>13-362100</t>
  </si>
  <si>
    <t>13-210200</t>
  </si>
  <si>
    <t>13-211700</t>
  </si>
  <si>
    <t>13-211400</t>
  </si>
  <si>
    <t>13-211800</t>
  </si>
  <si>
    <t>13-220300</t>
  </si>
  <si>
    <t>13-221300</t>
  </si>
  <si>
    <t>13-221100</t>
  </si>
  <si>
    <t>13-221400</t>
  </si>
  <si>
    <t>13-240200</t>
  </si>
  <si>
    <t>13-370704</t>
  </si>
  <si>
    <t>13-370400</t>
  </si>
  <si>
    <t>13-370502</t>
  </si>
  <si>
    <t>13-610253</t>
  </si>
  <si>
    <t>13-610249</t>
  </si>
  <si>
    <t>13-610242</t>
  </si>
  <si>
    <t>13-610110</t>
  </si>
  <si>
    <t>13-610114</t>
  </si>
  <si>
    <t>Intravilan areas with unacceptable flood risk</t>
  </si>
  <si>
    <t>Number of studies in areas with potential flood risks and designs of natural friendly flood protection measures</t>
  </si>
  <si>
    <t>Total area of sites with condition to enable restriction of tourist capacity</t>
  </si>
  <si>
    <t>Cross-border responsiveness to emergencies and crisis situations</t>
  </si>
  <si>
    <t>Number of research organisations collaborating with firms</t>
  </si>
  <si>
    <t xml:space="preserve">R&amp;D expenditure in the business sector as a GDP percentage – CR regions (except for the Capital City of Prague) </t>
  </si>
  <si>
    <t>Amount of eliminated dust emission from the local household heating from supported projects</t>
  </si>
  <si>
    <t>Amount of eliminated dust emission from industry and agriculture from supported projects</t>
  </si>
  <si>
    <t>Number of implemented common mechanisms in the field of education</t>
  </si>
  <si>
    <t>Number of supported rescue and security teams and crisis management teams</t>
  </si>
  <si>
    <t>Number of systems with increased interconnectivity/compatibility</t>
  </si>
  <si>
    <t>Share of unemployed graduates registered as jobseekers in proportion to the total number of the unemployed</t>
  </si>
  <si>
    <t>Share of unemployed graduates registered as jobseekers in proportion to the total number of the unemployed – CR</t>
  </si>
  <si>
    <t>Share of unemployed graduates registered as jobseekers in proportion to the total number of the unemployed – PL</t>
  </si>
  <si>
    <t>Number of participants who received counselling service in the field of social economy</t>
  </si>
  <si>
    <t xml:space="preserve">Number of organised trainings, seminars, workshops, conferences </t>
  </si>
  <si>
    <t>Number of users of the information systém</t>
  </si>
  <si>
    <t>Number of persons lodged in collective accommodation facilities</t>
  </si>
  <si>
    <t>Number of persons lodged in collective accommodation facilities – CR</t>
  </si>
  <si>
    <t>Number of persons lodged in collective accommodation facilities – PL</t>
  </si>
  <si>
    <t xml:space="preserve">Number of elements of infrastructure providing access to / increasing the use of cultural and natural heritage </t>
  </si>
  <si>
    <t>Number of partners involved in joint activities</t>
  </si>
  <si>
    <t>Level of institutional cooperation in the Czech-Polish borderland</t>
  </si>
  <si>
    <t>Perception of coexistence and cooperation of communities in the border region</t>
  </si>
  <si>
    <t xml:space="preserve">Percentage of the total public expenditure of the operation in relation to the total expenditure </t>
  </si>
  <si>
    <t>Area of habitats of agricultural and forest land supporting management that improve water quality</t>
  </si>
  <si>
    <t>Area of habitats of agricultural and forest land supporting management that prevents soil erosion</t>
  </si>
  <si>
    <t>Change in agricultural output on supported holdings per AWU in relation to holdings without support</t>
  </si>
  <si>
    <t>Number of agricultural holdings which started processing their own products</t>
  </si>
  <si>
    <t>Total length of roads ensuring access to lands, increasing usability of the landscape and its diversification</t>
  </si>
  <si>
    <t>Number of projects in supported holdings aimed at animal welfare</t>
  </si>
  <si>
    <t>Number of restored, newly built and reconstructed water structure for flood protection</t>
  </si>
  <si>
    <t xml:space="preserve">Absolutní počet studijních programů, ve kterých je alespoň jeden předmět díky podpoře OP VVV nově vyučován vyučujícím z jiné VŠ případně jiné partnerské instituce (se sídlem v ČR nebo zahraničí). </t>
  </si>
  <si>
    <t xml:space="preserve">Jedná se o počet elektronických podání a úplných elektronických podání (transakcí) učiněných fyzickými a právnickými osobami prostřednictvím kontaktních míst Českého Podacího Ověřovacího Informačního Národního Terminálu (dále jen "Czech point"), Informačního systému datových schránek (dále jen "ISDS"), Portálu veřejné správy (dále jen "PVS") a specializovaných agendových portálů (např. Finanční správa, Česká správa sociálního zabezpečení).
Czech POINT slouží jako asistované místo výkonu veřejné správy, umožňující komunikaci se státem prostřednictvím jednoho universálního místa, kde je možné získat a ověřit data z veřejných i neveřejných informačních systémů, úředně ověřit dokumenty a listiny, převést písemné dokumenty do elektronické podoby a naopak, získat informace o průběhu správních řízení ve vztahu k občanovi a podat podání pro zahájení řízení správních orgánů.
Informační systém datových schránek je informačním systémem veřejné správy, který obsahuje informace o datových schránkách a jejich uživatelích.
Elektronické podání je úkonem směřujícím vůči správnímu orgánu, který je možné učinit elektronicky s využitím uznávaného elektronického podpisu nebo datových schránek, nebo je takové elektronické podání v souladu s nařízením č. 910/2014 eIDAS s tím, že řadu dokumentů, které dle konkrétní agendy jsou pro podání nezbytné, je možné získat autorizovanou konverzí nebo jako výpis do datové schránky. Automatické doplňování referenčních údajů mají k dispozici např. uživatelé datových schránek.
Úplné elektronické podání představuje stav, kdy při elektronickém podání dle většiny agend osoba dokládá pouze údaje, které jsou mimo informační systémy veřejné správy a to pokud možno tak opět v elektronické podobě.
</t>
  </si>
  <si>
    <t>Jde o vsázku na výrobu tepla mimo domácnosti (černé uhlí, hnědé uhlí, zemní plyn, biomasa, tuhý komunální odpad, energoplyn, ropné produkty, hnědouhelný dehet, koksárenský plyn, vysokopecní plyn, degazační plyn, ostatní plyny, průmyslový odpad a alternativní paliva, bioplyn, prvotní teplo).   Zdroj dat  MPO a ČSÚ, struktura a výpočty dle metodiky MPO.</t>
  </si>
  <si>
    <t>Měří se nárůst transformačního výkonu PS/DS na základě dat od provozovatelů energetické sítě.</t>
  </si>
  <si>
    <t>Absolutní počet akreditovaných studijních programů v českém jazyce, jejichž vznik či změna obsahu vedoucí k reakreditaci byla podpořena z OP VVV v souladu se zaměřením SC1 PO2. Novým programem se rozumí nově vzniklý program nebo program stávající, ovšem změněný tak, že změna vedla k nutnosti reakreditace tohoto programu.</t>
  </si>
  <si>
    <t>Absolutní počet akreditovaných studijních oborů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t>
  </si>
  <si>
    <t>Absolutní počet akreditovaných bakalářských studijních oborů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t>
  </si>
  <si>
    <t>Kumulativní počet absolventů prvních ročníků ve studijních oborech zaměřených na praxi. Studijním oborem zaměřeným na praxi se rozumí studijní obor zahrnutý pod studijním programem akreditovaným/reakreditovaným v době řešení a v souvislosti s řešením projektu OP VVV, který vyžaduje pro úspěšné ukončení studia absolvování odborné praxe po dobu nejméně 6 týdnů.</t>
  </si>
  <si>
    <t>Kumulativní počet absolventů prvních ročníků v bakalářském studijním oboru zaměřeném na praxi. Bakalářským studijním oborem zaměřeným na praxi se rozumí bakalářský studijní obor zahrnutý pod studijním programem akreditovaným/reakreditovaným v době řešení a v souvislosti s řešením projektu OP VVV, který vyžaduje pro úspěšné ukončení studia absolvování odborné praxe po dobu nejméně 6 týdnů.</t>
  </si>
  <si>
    <t>Produkce odpadů v rámci podpořeného projektu</t>
  </si>
  <si>
    <t>Produkce odpadů v průběhu realizace projektu, sledována v t/rok</t>
  </si>
  <si>
    <t>Délka nově vybudovaných pěších stezek</t>
  </si>
  <si>
    <t>Délka rekonstruovaných pěších stezek</t>
  </si>
  <si>
    <t xml:space="preserve">Počet kilometrů nově vybudovaných pěších turistických stezek a tras. </t>
  </si>
  <si>
    <t xml:space="preserve">Počet kilometrů rekonstruovaných pěších turistických stezek a tras. </t>
  </si>
  <si>
    <t>Počet podpořených organizací působících ve výchově a vzdělávání (škol, školských zařízení, středisek volného času, organizací a zařízení neformálního a zájmového vzdělávání atd.), které využívají po dobu realizace projektu produkty podpořené projektem (vytvořené či inovované v rámci projektu). Produkt = viz definice  52100</t>
  </si>
  <si>
    <t>Celkový počet účastníků kurzů dalšího odborného vzdělávání (DOV) k celkovému počtu zaměstnaných osob (podniky poskytující i neposkytující kurzy DOV) u malých podniků (10-49).</t>
  </si>
  <si>
    <t>Počet dětí připadající na jednu třídu mateřské školy na území hlavního města Prahy vč. mateřských škol se speciální výchovnou péčí. Dítě je definován jako osoba (lidský činitel), zapsaný do evidence příslušného předškolního zařízení.</t>
  </si>
  <si>
    <t>Počet žáků připadající na jednu třídu základní školy na území hlavního města Prahy vč. základních škol speciálních a praktických. Žák je definován jako osoba (lidský činitel) získávající teoretické znalosti a praktické dovednosti před vstupem do praktického života či před dalším stupněm studia (maximálně však studium na vyšší odborné škole).</t>
  </si>
  <si>
    <t>Podíl VaV ve vládním sektoru financovaného z podnikatelských zdrojů z ČR</t>
  </si>
  <si>
    <t>Podíl VaV ve vládním sektoru financovaného z podnikatelských zdrojů ze zahraničí</t>
  </si>
  <si>
    <t>Podíl VaV ve vysokoškolském sektoru financovaného z podnikatelských zdrojů celkem</t>
  </si>
  <si>
    <t>Podíl VaV ve vysokoškolském sektoru financovaného z podnikatelských zdrojů z ČR</t>
  </si>
  <si>
    <t>Podíl VaV ve vysokoškolském sektoru financovaného z podnikatelských zdrojů ze zahraničí</t>
  </si>
  <si>
    <t>Podíl populace s dosaženým terciárním stupněm vzdělání v populaci ve věku 30-34 let. Jedná se o osoby s dosaženým vzděláním - ISCED 5 a 6.</t>
  </si>
  <si>
    <t>Podíl dlouhodobě nezaměstnaných (12 a více měsíců) na celkovém počtu ekonomicky aktivních ve věkové skupině 15-64 let v % (celkem). Nezaměstnaní jsou klasifikování podle ILO jako hledající zaměstnání 12 a více měsíců. Osoby jsou vykazovány podle místa pobytu.</t>
  </si>
  <si>
    <t>Počet zaměstnanců na plný pracovní úvazek v akvakultuře</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</si>
  <si>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</si>
  <si>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15-230900</t>
  </si>
  <si>
    <t>Postavení na trhu práce je zjišťováno k datu zahájení účasti na projektu, popř. k nejbližšímu datu, ke kterému mají ÚP/ČSSZ dostupné informace.
Nezaměstnaní jsou účastníci obvykle bez práce, kteří by pracovat mohli a práci aktivně vyhledávají. Osoby považované za nezaměstnané dle národních definicí sem spadají, i když všechny tři výše uvedené podmínky nesplňují. Studenti prezenčního studia nejsou považováni dle této definice za nezaměstnané, a to i když kritéria splňují, nýbrž za neaktivní.
Pro účely tohoto indikátoru je za nezaměstnanou osobu považována osoba registrovaná na úřadu práce jako uchazeč o zaměstnání.</t>
  </si>
  <si>
    <t>Postavení na trhu práce je zjišťováno k datu zahájení účasti na projektu. (Případně k nejbližším datu, ke kterému má ČSSZ / ÚP dostupné informace).  Zaměstnaní účastníci jsou ve věku 15 a více let , pracují pro peníze, zisk nebo příjem pro sebe či svou rodinu.
Pro potřeby tohoto indikátoru je za zaměstnanou osobu považována osoba, pro kterou je dohledatelné pojištění v databázích ČSSZ. Tento způsob rozpoznání práce zanedbává osoby s DPP vydělávající pod 10 000kč měsíčně.</t>
  </si>
  <si>
    <t>Počet osob, které byly v den zahájení aktivity mladší než 25 let. Věk účastníka je automaticky dopočítán z jeho data narození. Příslušnost do této kategorie je určována v den vstupu do projektu.</t>
  </si>
  <si>
    <t xml:space="preserve">Počet osob, které byly v den zahájení aktivity starší než 54 let. Věk účastníka je automaticky dopočítán z jeho data narození. Příslušnost do této kategorie je určována v den vstupu do projektu.
</t>
  </si>
  <si>
    <t xml:space="preserve">Počet osob, které byly v den zahájení aktivity starší než 54 let. Věk účastníka je automaticky dopočítán z jeho data narození. Příslušnost do této kategorie je určována v den vstupu do projektu.
Uvedené osoby mohou být nezaměstnané, a to i dlouhodobě (definováno stejně jako indikátor C/ESF/1 “Nezaměstnaní účastníci, včetně dlouhodobě nezaměstnaných”), nebo  neaktivní a nejsou v procesu vzdělávání ani odborné přípravy (definováno stejně jako C/ESF/4 “Neaktivní osoby, které nejsou v procesu vzdělávání nebo odborné přípravy”).
</t>
  </si>
  <si>
    <t>Nejvyšší dosažené vzdělání je určováno v den vstupu do projektu. 
„ISCED 1 – 2“ pokrývá nedokončené základní vzdělání až střední vzdělání bez maturity i výučního listu praktické jednoleté. Zařazení českých vzdělávacích programů do Klasifikace vzdělání (CZ‐ISCED 2011) je k dispozici např. na http://www.nicm.cz/files/CZSchema%202010-2011%20CZ.pdf</t>
  </si>
  <si>
    <t>Nejvyšší dosažené vzdělání je určováno v den vstupu do projektu. 
„ISCED 3 – 4“ pokrývá střední vzdělání bez maturity i výučního listu praktické dvouleté až střední všeobecné vzdělání s maturitou víceleté. Zařazení českých vzdělávacích programů do Klasifikace vzdělání (CZ‐ISCED 2011) je k dispozici např. na http://www.nicm.cz/files/CZSchema%202010-2011%20CZ.pdf</t>
  </si>
  <si>
    <t>Nejvyšší dosažené vzdělání je určováno v den vstupu do projektu.
„ISCED 5 – 8“ pokrývá vyšší odborné vzdělání až vysokoškolské doktorské vzdělání. Zařazení českých vzdělávacích programů do Klasifikace vzdělání (CZ‐ISCED 2011) je k dispozici např. na http://www.nicm.cz/files/CZSchema%202010-2011%20CZ.pdf</t>
  </si>
  <si>
    <t>Domácnosti, jejichž žádný člen není zaměstnán jsou definovány dle indikátoru C/ESF/12 “účastníci  žijící v domácnostech, jejichž žádný člen není zaměstnán”. 
Vyživované děti jsou všechny osoby mladší 18 let a osoby ve věku 18 – 24 let, které jsou ekonomicky závislé na svých rodičích. Věk osob je počítán od data narození a zjišťuje se v den vstupu do projektu.
Osoby, mohou vykazovat několik znevýhodnění. Situace v domácnosti je stanovena v den vstupu do projektu. Může být zachycena aktuální situace stavu domácnosti nebo - pokud není k dispozici - stavu v roce před vstupem.</t>
  </si>
  <si>
    <t xml:space="preserve">Dospělá osoba je osoba starší 18 let. Domácnosti jsou definovány dle indikátoru C/ESF/12 “účastníci  žijící v domácnostech, jejichž žádný člen není zaměstnán”.
Vyživované děti jsou všechny osoby mladší 18 let a osoby ve věku 18 – 24 let, které jsou ekonomicky závislé na svých rodičích. Věk osob je počítán od data narození a zjišťuje se v den vstupu do projektu.
Osoby, mohou vykazovat několik znevýhodnění. Situace v domácnosti je stanovena v den vstupu do projektu. Může být zachycena aktuální situace stavu domácnosti nebo - pokud není k dispozici - stavu v roce před vstupem.
</t>
  </si>
  <si>
    <t xml:space="preserve">Venkovské oblasti je třeba chápat jako řídce osídlené oblasti podle stupně urbanizace (DEGURBA kategorie 3). Číselník DEGURBA je k dispozici na http://ec.europa.eu/eurostat/ramon/miscellaneous/index.cfm?TargetUrl=DSP_DEGURBA . Osoby mohou vykazovat několik znevýhodnění.
</t>
  </si>
  <si>
    <t xml:space="preserve">Účastníci intervence ESF, kteří jsou nově zapojení do vzdělávání (celoživotní učení, formální vzdělávání) či odborné přípravy (jak v rámci práce, tak mimo ni, odborné vzdělávání, atp.). Indikátor započítává účastníky ihned po ukončení jejich účasti v projektu. „Po ukončení své účasti“ znamená do doby čtyř týdnů od data ukončení účasti na projektu. </t>
  </si>
  <si>
    <t xml:space="preserve">Účastníci, kteří získali potvrzení o kvalifikaci v rámci účasti na ESF projektu. Potvrzení o kvalifikaci je udíleno na základě formálního prověření znalostí, které ukázalo, že účastník získal kvalifikaci dle předem nastavených standardů. V rámci výzev může být specifikováno, jaké druhy kvalifikací a potvrzení kvalifikací jsou přípustné pro naplňování indikátoru v dané výzvě. Účastník je v indikátoru započítán pouze jednou bez ohledu na počet získaných kvalifikací.
„Po ukončení své účasti“ znamená do doby čtyř týdnů od data ukončení účasti na projektu. </t>
  </si>
  <si>
    <t xml:space="preserve">“Nezaměstnaní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t>
  </si>
  <si>
    <t xml:space="preserve">“Nezaměstnaní účastníci” jsou definováni dle společného indikátoru C/ESF/1 “Nezaměstnaní účastníci, včetně dlouhodobě nezaměstnaných”. “V procesu vzdělávání či odborné přípravy nebo získávají kvalifikacinebo jsou zaměstnaní včetně OSVČ” je definováno dle společných indikátorů: 
- C/ESF/25 “účastníci v procesu vzdělávání / odborné přípravy po ukončení své účasti”
- C/ESF/26 “účastníci, kteří získali kvalifikaci po ukončení své účasti”
- C/ESF/27 “Zaměstnaní účastníci, včetně OSVČ, po ukončení své účasti”
“Po ukončení své účasti” znamená do čtyř týdnů od data ukončení účasti na projektu.
</t>
  </si>
  <si>
    <t xml:space="preserve">“Dlouhodobě nezaměstnaný” je definován dle společného indikátoru C/ESF/2  “Dlouhodobě nezaměstnaní účastníci”. 
Absolvování programu znamená, že účastník dochází na program dle stanoveného rozvrhu až do posledního dne/posledního sezení dle naplánovaného konce programu.
</t>
  </si>
  <si>
    <t xml:space="preserve">“Neaktivní účastníci, kteří nejsou v procesu vzdělávání či odborné přípravy” je definováno dle společného indikátoru C/ESF/4 “Neaktivní osoby, které nejsou v procesu vzdělávání nebo odborné přípravy”. Absolvování programu znamená, že účastník dochází na program dle stanoveného rozvrhu až do posledního dne/posledního sezení dle naplánovaného konce programu.
</t>
  </si>
  <si>
    <t xml:space="preserve">“Neaktivní účastníci, kteří nejsou v procesu vzdělávání či odborné přípravy” je definováno dle společného indikátoru C/ESF/4  “Neaktivní osoby, které nejsou v procesu vzdělávání nebo odborné přípravy”. “Nabídka zaměstnání”, “další vzdělávání”, “učňovská nebo odborná příprava” je definováno dle indikátoru C/ESF/YEI/2 “Nezaměstnaní účastníci, kteří po ukončení své účasti dostanou nabídku zaměstnání, dalšího vzdělávání, učňovské nebo odborné přípravy po ukončení své účasti.”
“Po ukončení své účasti” znamená do čtyř týdnů od data ukončení účasti na projektu.
</t>
  </si>
  <si>
    <t xml:space="preserve">“Neaktivní účastníci, kteří nejsou v procesu vzdělávání či odborné přípravy” jsou definováni dle společného indikátoru C/ESF/4  “Neaktivní osoby, které nejsou v procesu vzdělávání nebo odborné přípravy”. “V procesu vzdělávání či odborné přípravy nebo získávají kvalifikacinebo jsou zaměstnaní včetně OSVČ” ” je definováno dle společných indikátorů: 
- C/ESF/25 “účastníci v procesu vzdělávání / odborné přípravy po ukončení své účasti”
- C/ESF/26 “účastníci, kteří získali kvalifikaci po ukončení své účasti”
- “Zaměstnaní účastníci, včetně OSVČ, po ukončení své účasti”
“Po ukončení své účasti” znamená do jednoho měsíce od data ukončení účasti na projektu.
</t>
  </si>
  <si>
    <t xml:space="preserve">Počet účastníků, kterým jsou poskytovány intervence sociální práce, mají uzavřen individuální plán a jeho kladné vyhodnocení svědčí o kvalitativní změně v životě.  Příjemce provede do 1 měsíce po ukončení podpory zhodnocení splnění cílů intervencí sociální práce zaměřených na  řešení klientovy nepříznivé sociální situace. Indikátor je nadřazený indikátoru Bývalí účastníci projektů v oblasti sociálních služeb, u nichž služba naplnila svůj účel. </t>
  </si>
  <si>
    <t>Počet účastníků, jež mají uzavřenou smlouvu o poskytování sociálních služeb, individuální plán a jeho kladné vyhodnocení o kvalitativní změně v životě.  Příjemce provede do 1 měsíce po ukončení podpory zhodnocení splnění cílů poskytované služby u klienta. Indikátor je podřazený indikátoru Bývalí účastníci projektů, u nichž intervence formou sociální práce naplnila svůj účel.</t>
  </si>
  <si>
    <t xml:space="preserve">Nad 54 let - definováno stejně jako indikátor C/ESF/7 “účastníci ve věku nad 54 let”. „Zaměstnaní do 6 měsíců po ukončení své účasti, včetně OSVČ“ je definováno dle indikátoru C/ESF/29 „účastníci zaměstnaní do 6 měsíců po ukončení své účasti, včetně OSVČ“. 
Postavení na trhu práce je zjišťováno 6. měsíců od data ukončení účasti na projektu. (Případně k nejbližšímu datu 6 měsícům poté, ke kterému má ČSSZ / ÚP dostupné informace).
</t>
  </si>
  <si>
    <t xml:space="preserve">“další vzdělávání”, “učňovská nebo odborná příprava” jsou definovány dle indikátoru “Nezaměstnaní účastníci, kteří po ukončení své účasti dostanou nabídku zaměstnání, dalšího vzdělávání, učňovské nebo odborné přípravy po ukončení své účasti.”
“kvalifikace” je definována dle společného indikátoru “účastníci, kteří získali kvalifikaci po ukončení své účasti”
</t>
  </si>
  <si>
    <t xml:space="preserve">Definice tohoto indikátoru je stejná jako pro indikátor "Zaměstnaní účastníci, včetně OSVČ, po ukončení své účasti" bez zahrnutí účastníků, kteří pracují jako OSVČ  v NČI s tím rozdílem, že tento indikátor umožňuje sběr dat pro delší období (po ukončení účasti v projektu (0m) a následně každých šest měsíců až do 3 let po ukončení účasti). Tento indikátor je reportován Evropské komisi jako indikátor "zaměstnaní účastníci 6 měsíců po ukončení své účasti". </t>
  </si>
  <si>
    <t>Původně nezaměstnaní nebo neaktivní účastníci intervence z ESF, kteří jsou 0m-36m, f(6) měsíců po ukončení své účasti v projektu OSVČ.
Postavení na trhu práce je zjišťováno s frekvencí 6 měsíců od data ukončení účasti na projektu (případně k nejbližšímu datu 6 měsícům poté, ke kterému má ČSSZ / ÚP dostupné informace) po dobu 3 let po ukončení účasti.</t>
  </si>
  <si>
    <t xml:space="preserve">Účastníci, kteří jsou při vstupu do projektu identifikováni jako znevýhodnění účastníci a zároveň po ukončení účasti v projektu jsou vykazováni alespoň v jednom z indikátorů C/ESF/24, C/ESF/25, C/ESF/26 a C/ESF/27.
Znevýhodnění účastníci jsou definováni v rámci indikátorů 
- C/ESF/12 “účastníci žijící v domácnostech, jejichž žádný člen není zaměstnán” 
- C/ESF/14 “účastníci žijící v domácnostech, mezi jejímiž členy je pouze jedna dospělá osoba a jejichž členy jsou i vyživované děti”
- C/ESF/15 “migranti, lidé, kteří jsou původem cizinci, menšiny (včetně marginalizovaných společenství, jako jsou Romové)”
- C/ESF/16 “Osoby se zdravotním postižením”
- C/ESF/17 “Jiné znevýhodněné osoby”
„Po ukončení své účasti“ znamená do doby čtyř týdnů od data ukončení účasti v projektu.
„hledají zaměstnání” je definováno dle indikátoru C/ESF/24 “Neaktivní účastníci, kteří znovu začali hledat zaměstnání po ukončení své účasti”
“jsou v procesu vzdělávání/ odborné přípravy” je definováno dle indikátoru C/ESF/25 “účastníci v procesu vzdělávání / odborné přípravy po ukončení své účasti”
“rozšiřují si kvalifikaci” je definováno dle indikátoru C/ESF/26 “účastníci, kteří získali kvalifikaci po ukončení své účasti”
“jsou zaměstnaní, a to i OSVČ” je definováno dle indikátoru C/ESF/27 “Zaměstnaní účastníci, včetně OSVČ, po ukončení své účasti”
</t>
  </si>
  <si>
    <t xml:space="preserve">Znevýhodnění účastníci jsou definováni v rámci indikátorů 
- C/ESF/12 “účastnící žijící v domácnostech, jejichž žádný člen není zaměstnán” 
- C/ESF/14 “účastníci žijící v domácnostech, mezi jejímiž členy je pouze jedna dospělá osoba a jejichž členy jsou i vyživované děti”
- C/ESF/15 “migranti, lidé, kteří jsou původem cizinci, menšiny (včetně marginalizovaných společenství, jako jsou Romové)”
- C/ESF/16 “Osoby se zdravotním postižením”
- C/ESF/17 “Jiné znevýhodněné osoby”
„Zaměstnaní do 6 měsíců po ukončení své účasti, včetně OSVČ“ je definováno dle indikátoru C/ESF/29 „účastníci zaměstnaní do 6 měsíců po ukončení své účasti, včetně OSVČ“ jehož podskupinou je indikátor “Znevýhodnění účastníci zaměstnaní do 6 měsíců po ukončení své účasti včetně OSVČ”. 
Postavení na trhu práce je zjišťováno 6. měsíců od data ukončení účasti na projektu. (Případně k nejbližšímu datu 6 měsícům poté, ke kterému má ČSSZ / ÚP dostupné informace).
</t>
  </si>
  <si>
    <t>Osoby se zdravotním postižením</t>
  </si>
  <si>
    <t>Osoby se zdravotním postižením - muži</t>
  </si>
  <si>
    <t>Osoby se zdravotním postižením - ženy</t>
  </si>
  <si>
    <t>Podlahová plocha nebytových budov vzniklých změnou dokončených staveb, kde nevznikají byty a kde nejde o novou budovu nebytového charakteru.</t>
  </si>
  <si>
    <t>Počet žáků připadající na jednu třídu střední školy (s výjimkou oborů nástavbového studia a konzervatoří) na území hlavního města Prahy. Žák je definován jako osoba (lidský činitel) získávající teoretické znalosti a praktické dovednosti před vstupem do praktického života či před dalším stupněm studia (maximálně však studium na vyšší odborné škole). Indikátor sleduje střední školy - obory gymnázií a obory středních odborných a praktických škol v denním studiu.</t>
  </si>
  <si>
    <t>Podíl cizinců na obyvatelstvu k 31.12.</t>
  </si>
  <si>
    <t>údaje nezahrnují cizince s platným azylem na území ČR; bez položky nezjištěno</t>
  </si>
  <si>
    <t>Podíl zaměstnaných ve zpracovatelském průmyslu na celkovém počtu zaměstananých v nár. hospodářství</t>
  </si>
  <si>
    <t>Trh práce v ČR - časové řady 1993-2014, tab. 204 R</t>
  </si>
  <si>
    <t>250130-15</t>
  </si>
  <si>
    <t>https://www.czso.cz/csu/czso/trh-prace-v-cr-casove-rady-1993-az-2014</t>
  </si>
  <si>
    <t>Index (proti předchoz. roku) v %</t>
  </si>
  <si>
    <t>podíl na HDP</t>
  </si>
  <si>
    <t xml:space="preserve">% </t>
  </si>
  <si>
    <t>reg. HDP:</t>
  </si>
  <si>
    <t>http://apl.czso.cz/pll/rocenka/rocenkavyber.volba?titul=Ukazatele%20v%20region%E1ln%EDm%20%E8len%ECn%ED&amp;mypriznak=RC&amp;typ=2&amp;proc=rocenka.presmsocas&amp;mylang=CZ&amp;jak=4</t>
  </si>
  <si>
    <t>výdaje na VaV v podnikatelském sektoru financované z podnikatelských zdrojů (mil. Kč)</t>
  </si>
  <si>
    <t>z toho bez hlavního města Prahy (mil.Kč)</t>
  </si>
  <si>
    <r>
      <t>podíl</t>
    </r>
    <r>
      <rPr>
        <b/>
        <vertAlign val="superscript"/>
        <sz val="8"/>
        <rFont val="Arial"/>
        <family val="2"/>
        <charset val="238"/>
      </rPr>
      <t>1)</t>
    </r>
  </si>
  <si>
    <r>
      <rPr>
        <vertAlign val="superscript"/>
        <sz val="9"/>
        <color theme="1"/>
        <rFont val="Calibri"/>
        <family val="2"/>
        <charset val="238"/>
        <scheme val="minor"/>
      </rPr>
      <t>1)</t>
    </r>
    <r>
      <rPr>
        <sz val="9"/>
        <color theme="1"/>
        <rFont val="Calibri"/>
        <family val="2"/>
        <charset val="238"/>
        <scheme val="minor"/>
      </rPr>
      <t xml:space="preserve"> Jde o podíl výdajů na VaV bez Prahy na HDP bez Prahy (ř.7 / ř.9)</t>
    </r>
  </si>
  <si>
    <t xml:space="preserve">výdaje na VaV v podnikatelském sektoru (mil. Kč) </t>
  </si>
  <si>
    <t>z toho financováno z podnikatelských zdrojů celkem (mil.Kč)</t>
  </si>
  <si>
    <t xml:space="preserve">HDP (mil. Kč) </t>
  </si>
  <si>
    <t>Výdaje podnikatelského sektoru na provádění VaV ve vládním a vysokoškolském sektoru v hl. městě Praze jako % celkových výdajů na provádění VaV v těchto sektorech</t>
  </si>
  <si>
    <t xml:space="preserve">výdaje na VaV ve vládním sektoru (mil. Kč) </t>
  </si>
  <si>
    <t>z toho financováno z podnik. zdrojů celkem (mil.Kč)</t>
  </si>
  <si>
    <t xml:space="preserve">výdaje na VaV ve vysokoškolském sektoru (mil. Kč) </t>
  </si>
  <si>
    <t xml:space="preserve">výdaje na VaV ve vládním a vysokoškolském sektoru (mil. Kč) </t>
  </si>
  <si>
    <t>z toho financováno z veřejných. zdrojů celkem (mil.Kč)</t>
  </si>
  <si>
    <t>z toho veřejné zdroje z ČR</t>
  </si>
  <si>
    <t>z toho veřejné zdroje ze zahraničí</t>
  </si>
  <si>
    <t>2012 odhad</t>
  </si>
  <si>
    <t>8,88 </t>
  </si>
  <si>
    <t>11,01 </t>
  </si>
  <si>
    <t>10,55 </t>
  </si>
  <si>
    <t>14,89 </t>
  </si>
  <si>
    <t>18,39 </t>
  </si>
  <si>
    <t>Eurostat, Úřad průmyslového vlastnictví ČR</t>
  </si>
  <si>
    <t>specifikace:</t>
  </si>
  <si>
    <t>Reporting type: Total count by filing office - Czech Rep.</t>
  </si>
  <si>
    <t>Indicator: 1 - Total patent applications (direct and PCT national phase entries)</t>
  </si>
  <si>
    <t>http://ipstats.wipo.int/ipstatv2/index.htm?tab=patent</t>
  </si>
  <si>
    <t>Podíl přidané hodnoty IT služeb na HDP</t>
  </si>
  <si>
    <t>paliva celkem + elektřina + teplo</t>
  </si>
  <si>
    <t>Energetická bilance 2013, tab. 8.0</t>
  </si>
  <si>
    <t>https://www.czso.cz/csu/czso/energeticka-bilance-2013</t>
  </si>
  <si>
    <t>150145-15</t>
  </si>
  <si>
    <t>tzv. ostatní odvětví</t>
  </si>
  <si>
    <t>MPO, ČSÚ</t>
  </si>
  <si>
    <t>Vodovody, kanalizace a vodní toky - 2014, tab. 1.1.1</t>
  </si>
  <si>
    <t>280021-15</t>
  </si>
  <si>
    <t>https://www.czso.cz/csu/czso/vodovody-kanalizace-a-vodni-toky-2014</t>
  </si>
  <si>
    <t>Vodovody, kanalizace a vodní toky - 2014, tab. 1.2.3</t>
  </si>
  <si>
    <t>květen - data za předchozí rok</t>
  </si>
  <si>
    <t>Čištěné splaškové odpadní vody</t>
  </si>
  <si>
    <t>Vodovody, kanalizace a vodní toky - 2014, tab. 1.2.2</t>
  </si>
  <si>
    <t>vč. mateřských škol se speciální výchovnou péčí</t>
  </si>
  <si>
    <t>NUTS-3</t>
  </si>
  <si>
    <t>stav k 30.9.2013</t>
  </si>
  <si>
    <t>stav k 30.9.2014</t>
  </si>
  <si>
    <t xml:space="preserve">webová Statistická ročenka školství - výkonové ukazatele  </t>
  </si>
  <si>
    <t>http://toiler.uiv.cz/rocenka/rocenka.asp</t>
  </si>
  <si>
    <t>Počet žáků na třídu v základních školách</t>
  </si>
  <si>
    <t>vč. základních škol speciálních a praktických</t>
  </si>
  <si>
    <t>Počet žáků na třídu ve středních školách</t>
  </si>
  <si>
    <t>střední školy - obory gymnázií a obory středních odborných a praktických škol - v denním studiu</t>
  </si>
  <si>
    <t>MŠMT, data dále dopracovává ČSÚ do úrovně obcí</t>
  </si>
  <si>
    <t>webová Statistická ročenka školství - výkonové ukazatele  tento ukazatel neobsahuje</t>
  </si>
  <si>
    <t xml:space="preserve"> (http://toiler.uiv.cz/rocenka/rocenka.asp)</t>
  </si>
  <si>
    <t xml:space="preserve">mil. Kč </t>
  </si>
  <si>
    <t>zdroj pro HDP:</t>
  </si>
  <si>
    <t>upřesnění metodiky výpočtu:</t>
  </si>
  <si>
    <t>z toho financováno z podnik. zdrojů z ČR (mil.Kč)</t>
  </si>
  <si>
    <t>z toho financováno z podnik. zdrojů ze zahraničí (mil.Kč)</t>
  </si>
  <si>
    <t>výdaje na VaV ve vysokoškolském sektoru (mil. Kč)</t>
  </si>
  <si>
    <t>Míra zaměstnanosti obyvatel ve věku 15-64 let celkem</t>
  </si>
  <si>
    <t>Míra zaměstnanosti obyvatel ve věku 15-64 let celkem - ženy</t>
  </si>
  <si>
    <t>Míra účasti zaměstnaných v dalším vzdělávání (25-64 let)</t>
  </si>
  <si>
    <t>Míra dlouhodobé nezaměstnanosti (15-64 let)</t>
  </si>
  <si>
    <t>nezaměstnaní podle ILO hledající zam. 12 a více měsíců, věk 15 - 64 let, osoby podle místa pobytu</t>
  </si>
  <si>
    <t>Podíl účastníků kurzů dalšího odborného vzdělávání na celkovém počtu zaměstnaných osob všech podniků</t>
  </si>
  <si>
    <t>podle počtu zaměstnanců</t>
  </si>
  <si>
    <t>50-249 zaměstnanců</t>
  </si>
  <si>
    <t>250-499 zaměstnanců</t>
  </si>
  <si>
    <t>500-999 zaměstnanců</t>
  </si>
  <si>
    <t>1000 a vice zaměstnanců</t>
  </si>
  <si>
    <t>Další odborné vzdělávání zaměstnaných osob (DOV) - 2010</t>
  </si>
  <si>
    <t>3311-13</t>
  </si>
  <si>
    <t>https://www.czso.cz/csu/czso/dalsi-odborne-vzdelavani-zamestnanych-osob-dov-2010-f6lqqfmyxn</t>
  </si>
  <si>
    <t>výběrové šetření cca jednou za 6 let, poslední CVTS-4 v roce 2011 s daty za rok 2010</t>
  </si>
  <si>
    <t>https://www.czso.cz/csu/czso/data_pro_mistni_akcni_skupiny_mas</t>
  </si>
  <si>
    <t>Národní síť MAS - příslušnost obcí do jednotlivých MAS, poslední k 12. 6. 2015</t>
  </si>
  <si>
    <t>vymezení MAS - cca v červnu pro aktuální rok</t>
  </si>
  <si>
    <t>skupina NACE 03 - Rybolov a akvakultura</t>
  </si>
  <si>
    <t>Databáze ročních národních účtů - Časové řady ukazatelů účtů výroby a tvorby důchodů</t>
  </si>
  <si>
    <t>http://apl.czso.cz/pll/rocenka/rocenkavyber.socas</t>
  </si>
  <si>
    <t>poslední aktualizace: 30.6.2015 (údaje za roky 2011, 2012, 2013, 2014)</t>
  </si>
  <si>
    <t>Podíl zaměstnaných ve zpracovatelském průmyslu na celkovém počtu zaměstananých v národním hospodářství.</t>
  </si>
  <si>
    <t>Neaktivní účastníci intervence ESF, kteří nově hledají práci po ukončení účasti v ESF projektu. Pro účely tohoto indikátoru se za nově hledajícího účastníka bere účastník, který se nově zaregistroval na úřadu práce. Aktivita je zjišťováno k datu ukončení účasti na projektu. (Případně k nejbližším datu, ke kterému má ÚP dostupné informace). „Po ukončení své účasti“ znamená do doby čtyř týdnů od data ukončení účasti na projektu.</t>
  </si>
  <si>
    <t xml:space="preserve">Původně nezaměstnaní nebo neaktivní účastníci intervence z ESF, které jsou po ukončení účasti v projektu zaměstnaní nebo OSVČ. „Po ukončení své účasti“ znamená do doby čtyř týdnů od data ukončení účasti na projektu. Postavení na trhu práce je zjišťováno po ukončení účasti na projektu. (Případně k nejbližším datu, ke kterému má ČSSZ / ÚP dostupné informace).
</t>
  </si>
  <si>
    <t>od roku 2001 jsou do stěhování zahrnuti také dlouhodobě přítomnní cizinci</t>
  </si>
  <si>
    <t>vnitřní (mezikrajská) i zahraniční migrace</t>
  </si>
  <si>
    <t>Demografická ročenka krajů 2004 - 2013</t>
  </si>
  <si>
    <t>130068-14</t>
  </si>
  <si>
    <t>https://www.czso.cz/csu/czso/demograficka-rocenka-kraju-2004-az-2013-dqic37ia0x</t>
  </si>
  <si>
    <t xml:space="preserve">Životní prostředí </t>
  </si>
  <si>
    <t>Životní prostředí; vzdělávání</t>
  </si>
  <si>
    <t>Postavení na trhu práce je zjišťováno k datu zahájení účasti na projektu. (Případně k nejbližšímu datu, ke kterému má
ČSSZ / ÚP dostupné informace). 
Definice „dlouhodobě nezaměstnaného“ závisí na věku::
- Mladí (&lt;25 let) – více než 6 měsíců nepřetržité
nezaměstnanosti (&gt;6 měsíců).
- Dospělí (25 let a více) – více než 12 měsíců nepřetržité
nezaměstnanosti (&gt;12 měsíců).
Předchozí nezaměstnanost je sledována v odpovídajícím
období před zahájením účasti v projektu.</t>
  </si>
  <si>
    <t>Postavení na trhu práce je zjišťováno k datu zahájení účasti na projektu. (Případně k nejbližšímu datu, ke kterému má ČSSZ / ÚP dostupné informace).
„Neaktivní účastníci" nejsou součástí pracovní síly, tj. nejsou ani zaměstnaní, ani nezaměstnaní.
Pro účely tohoto indikátoru je osoba považovaná za neaktivní, když není zaměstnaná dle databází ČSSZ o platbě pojištění ani nezaměstnaná dle databází ÚP o uchazečích o zaměstnání.</t>
  </si>
  <si>
    <t>Postavení na trhu práce je zjišťováno k datu zahájení účasti na projektu (případně k nejbližšímu datu, ke kterému má ČSSZ / ÚP dostupné informace).  Neaktivní účastníci v tomto indikátoru nejsou součástí pracovní síly, tj. nejsou ani zaměstnaní, ani nezaměstnaní, a navíc nejsou v procesu vzdělávání nebo odborné přípravy.  V rámci výzev může být specifikováno, jaké druhy vzdělávání nebo odborné přípravy jsou přípustné pro naplňování indikátoru v dané výzvě.</t>
  </si>
  <si>
    <t xml:space="preserve">Domácnosti, jejichž žádný člen není zaměstnán, tj. všichni členové domácnosti jsou buď nezaměstnaní (stejná definice jako indikátor C/ESF/1 “Nezaměstnaní účastníci, včetně dlouhodobě nezaměstnaných”) nebo neaktivní (stejná definice jako indikátor C/ESF/3 “neaktivní účastníci”). Domácnost je definována jako hospodářská jednotka, nebo provozně, jako sociální jednotka:
• se společnými pravidly;
• se sdílenými náklady na domácnost nebo denní potřeby;
• ve společném obydlí.
Domácnost obsahuje buď jednu osobu žijící osamoceně, nebo skupinu lidí, kteří nemusí být navzájem příbuzní, žijící na stejné adrese se společným živobytím např. sdílejí alespoň jedno jídlo denně nebo mají společný obývací pokoj.
osoby, mohou vykazovat několik znevýhodnění. Situace v domácnosti je stanovena v den vstupu do projektu. Může být zachycena aktuální situace stavu domácnosti nebo - pokud není k dispozici - stavu v roce před vstupem.
</t>
  </si>
  <si>
    <t xml:space="preserve">“Nezaměstnaní účastníci” jsou definováni dle společného indikátoru C/ESF/1 “Nezaměstnaní účastníci, včetně dlouhodobě nezaměstnaných“
Nabídka je definována jako dobrovolná, ale podmíněná nabídka dohody mezi navrhovatelem (např. zaměstnavatel, organizace pro výcvik) a účastníkem. Poté, co účastník přijme se stává dohoda právně závaznou pro obě strany
“Zaměstnání” je definován dle společného indikátoru C/ESF/27  v Annex I „Zaměstnaní účastníci, včetně  OSVČ, po ukončení své účasti“ 
“Další vzdělávání” znamená zápis do formálního vzdělávacího nebo učňovského programu vedoucímu k uznávané odborné kvalifikaci. 
Odborná příprava zahrnuje i stáže, které jsou chápány jako omezená doba odborné praxe strávená v podnicích, veřejných subjektech nebo neziskových institucích, s cílem získat praktické pracovní zkušenosti před nástupem do pravidelného zaměstnání. Většinou trvají týdny až měsíce, a obvykle nejsou považovány za pracovní smlouvy, protože jejich hlavním cílem je poskytnout odborné zkušenosti, a není zajistit placené pracovní příležitosti. 
Je pět hlavních druhů stáží, které se navzájem překrývají: 
1). Stáže jež jsou volitelnou nebo povinnou součástí školních  osnov (tj. stáží během vzdělávání); 
2) stáže, které jsou součástí povinné profesní přípravy (např. právo, medicína, výuka, architektura, účetnictví, atd.).; 
3.) Stáže jako součást aktivní politiky trhu práce;
4.) Stáže dohodnuté mezi koncipientem a hostitelskou organizací (obchodní, neziskovou, nebo vládní) bez zapojení třetí strany, obvykle prováděné po dokončení studií a/nebo jakou součást hledání zaměstnání.
5). Nadnárodní stáže, které mohou zahrnovat typy 1, 2 a 4. 
“Po ukončení své účasti” znamená do čtyř týdnů od data ukončení účasti na projektu.
</t>
  </si>
  <si>
    <t xml:space="preserve">“Dlouhodobě nezaměstnaný” je definován dle společného indikátoru C/ESF/2 “Dlouhodobě nezaměstnaní účastníci”. “Nabídka zaměstnání”, “další vzdělávání”, “učńovská nebo odborná příprava” je definováno dle indikátoru C/ESF/YEI/2  “Nezaměstnaní účastníci, kteří po ukončení své účasti dostanou nabídku zaměstnání, dalšího vzdělávání, učňovské nebo odborné přípravy po ukončení své účasti.” “Zaměstnání” je definováno podle společného indikátru C/ESF/27 ”Zaměstnaní, včetně OSVČ”. “Po ukončení své účasti” znamená do čtyř týdnů od data ukončení účasti na projektu.
</t>
  </si>
  <si>
    <t xml:space="preserve">“Dlouhodobě nezaměstnaný” je definován dle společného indikátoru C/ESF/2 “Dlouhodobě nezaměstnaní účastníci”. “V procesu vzdělávání či odborné přípravy nebo získávají kvalifikacinebo jsou zaměstnaní včetně OSVČ” je definováno dle indikátorů v Annex I: 
- C/ESF/25 “účastníci v procesu vzdělávání / odborné přípravy po ukončení své účasti”
- C/ESF/26 “účastníci, kteří získali kvalifikaci po ukončení své účasti”
- C/ESF/27 “Zaměstnaní účastníci, včetně OSVČ, po ukončení své účasti”
“Po ukončení své účasti” znamená do čtyř týdnů od data ukončení účasti na projektu.
</t>
  </si>
  <si>
    <t xml:space="preserve">Do této kategorie patří účastníci s jiným znevýhodněním, než které je definováno v rámci předchozích dvou indikátorů (C/ESF/15 "Migranti, lidé, kteří jsou původem cizinci, menšiny (včetně marginalizovaných společenství, jako jsou Romové)" a C/ESF/16 "Osoby se zdravotním postižením").  Tento ukazatel se vztahuje k účastníkům s různými druhy znevýhodnění, kteří čelí sociálnímu vyloučení. 
Příkladem účastníka, který může být registrován podle tohoto ukazatele je účastník s úrovní ISCED 0 (který nedokončil stupeň ISCED 1  - 1. stupeň základní školy) a je starší než 11 let, což je obvyklý věk odchodu z úrovně ISCED 1. Dalšími příklady mohou být trestané osoby, narkomani apod. 
Nevýhody vyplývající z genderové příslušnosti, stavu zaměstnanosti, včetně dlouhodobé nezaměstnanosti, věku nebo dosaženého vzdělání (alespoň ISCED úroveň 1) jsou zahrnuty v jiných společných ukazatelích a nezapočítávají se do tohoto ukazatele. 
Výjimkou jsou osoby uvedené v rámci indikátoru C/ESF/18 "Bezdomovci a osoby vyloučené z přístupu k bydlení", které se rovněž vykazují v tomto indikátoru.
V případě projektů týkajících se škol a školských zařízení se nad rámec výše uvedeného „jinými znevýhodněnými osobami“ rozumí také děti, žáci a studenti se sociálním znevýhodněním dle § 16 zákona č. 561/2004 a vyhlášky č. 73/2005 v platném znění, kteří potřebují speciální pomoc při vzdělávání kvůli svému znevýhodnění.
Osoby mohou vykazovat několik znevýhodnění zároveň.
</t>
  </si>
  <si>
    <t xml:space="preserve">Cizinci žijící na území ČR (s i bez povolení k trvalému pobytu); účastníci, kteří pocházejí z území mimo ČR; náleží do některé z menšin; či potřebují speciální pomoc na trhu práce kvůli jazyku či jiným kulturním problémům.
V ČR jsou národnostní menšiny uvedeny výčtem v článku 3 statutu Rady vlády pro národnostní menšiny.
Osoby, mohou vykazovat několik znevýhodnění.
</t>
  </si>
  <si>
    <t>Długość nowo zmodernizowanych pieszych ścieżek</t>
  </si>
  <si>
    <t xml:space="preserve">Długość nowo wybudowanych pieszych ścieżek </t>
  </si>
  <si>
    <t>1130</t>
  </si>
  <si>
    <t>1131</t>
  </si>
  <si>
    <t>16-610201</t>
  </si>
  <si>
    <t>16-610202</t>
  </si>
  <si>
    <t>1132</t>
  </si>
  <si>
    <t>1133</t>
  </si>
  <si>
    <t>16-610203</t>
  </si>
  <si>
    <t>16-610204</t>
  </si>
  <si>
    <t>Produkcja odpadów w ramach projektu</t>
  </si>
  <si>
    <t>16-373222</t>
  </si>
  <si>
    <t>16-132010</t>
  </si>
  <si>
    <t>16-110830</t>
  </si>
  <si>
    <t>16-021103</t>
  </si>
  <si>
    <t>16-211450</t>
  </si>
  <si>
    <t>16-211900</t>
  </si>
  <si>
    <t>16-260300</t>
  </si>
  <si>
    <t>16-332110</t>
  </si>
  <si>
    <t>16-370600</t>
  </si>
  <si>
    <t>16-370601</t>
  </si>
  <si>
    <t>16-371500</t>
  </si>
  <si>
    <t>16-610106</t>
  </si>
  <si>
    <t>16-610107</t>
  </si>
  <si>
    <t>16-371000</t>
  </si>
  <si>
    <t>16-373231</t>
  </si>
  <si>
    <t>16-373232</t>
  </si>
  <si>
    <t>účastníci, jejichž situace na trhu práce se 36 měsíců po ukončení jejich účasti zlepšila - ženy</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</si>
  <si>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schopnost zaměstnanců vykonávat dobře svou práci, a tedy je třeba tuto hodnotu snížit. (Cílem přitom samozřejmě není hodnota 0, ale spíše u velkých organizací personalisty skloňovaných 7, což je stále výrazně méně než je v současnosti odhadováno v české státní správě). - po 12 měsících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sledovaného období pracovali v dané organizační jednotce a o rok později v ní již nepracují)  DĚLENO  (celkový počet zaměstnanců v dané organizační jednotce k prvnímu dni sledovaného období).</t>
  </si>
  <si>
    <t xml:space="preserve">Účastníci zaměstnaní 12 měsíců po ukončení své účasti, včetně OSVČ - ženy
</t>
  </si>
  <si>
    <t>Původně nezaměstnaní nebo neaktivní účastníci intervence z ESF, kteří jsou 18 měsíců po ukončení své účasti v projektu zaměstnaní, nebo OSVČ. Postavení na trhu práce je zjišťováno 18. měsíc od data ukončení účasti na projektu. (Případně k nejbližšímu datu 18 měsícům poté, ke kterému má ČSSZ / ÚP dostupné informace).</t>
  </si>
  <si>
    <t>Účastníci zaměstnaní 18 měsíců po ukončení své účasti, včetně OSVČ - ženy</t>
  </si>
  <si>
    <t>Původně nezaměstnaní nebo neaktivní účastníci intervence z ESF, kteří jsou 24 měsíců po ukončení své účasti v projektu zaměstnaní, nebo OSVČ. Postavení na trhu práce je zjišťováno 24. měsíc od data ukončení účasti na projektu. (Případně k nejbližšímu datu 24 měsícům poté, ke kterému má ČSSZ / ÚP dostupné informace).</t>
  </si>
  <si>
    <t>Účastníci zaměstnaní 24 měsíců po ukončení své účasti, včetně OSVČ - ženy</t>
  </si>
  <si>
    <t>Původně nezaměstnaní nebo neaktivní účastníci intervence z ESF, kteří jsou 30 měsíců po ukončení své účasti v projektu zaměstnaní, nebo OSVČ. Postavení na trhu práce je zjišťováno 30. měsíc od data ukončení účasti na projektu. (Případně k nejbližšímu datu 30 měsícům poté, ke kterému má ČSSZ / ÚP dostupné informace).</t>
  </si>
  <si>
    <t>Účastníci zaměstnaní 30 měsíců po ukončení své účasti, včetně OSVČ - ženy</t>
  </si>
  <si>
    <t>Původně nezaměstnaní nebo neaktivní účastníci intervence z ESF, kteří jsou 36 měsíců po ukončení své účasti v projektu zaměstnaní, nebo OSVČ. Postavení na trhu práce je zjišťováno 36. měsíc od data ukončení účasti na projektu. (Případně k nejbližšímu datu 36 měsícům poté, ke kterému má ČSSZ / ÚP dostupné informace).</t>
  </si>
  <si>
    <t>Účastníci zaměstnaní 36 měsíců po ukončení své účasti, včetně OSVČ - ženy</t>
  </si>
  <si>
    <t>16-231500</t>
  </si>
  <si>
    <t>Počet obyvatel připojených na vodovod pro veřejnou potřebu, u kterých dojde ke zlepšení kvality dodávané pitné vody nebo ke zvýšení množství dodávané pitné vody v důsledku zvýšené produkce pitné vody/přenosové kapacity. Jde o obyvatele, kteří původně buď nebyli připojeni na vodovod, byli připojeni na sub-standardní dodávky vody, nebo jim byla dodávána voda nižší kvality. Do tohoto indikátoru se započítávají skuteční odběratelé, nikoliv potenciální. Tento indikátor zahrnuje rekonstrukce zařízení, ale nezapočítávají se projekty na zavlažování.</t>
  </si>
  <si>
    <t>Délka vybudovaných kanalizačních sítí pro veřejnou potřebu (včetně přípojek).</t>
  </si>
  <si>
    <t>Počet osob, jejichž odpadní vody jsou kanalizací dopravovány do čistíren odpadních vod v důsledku projektů na zlepšení systému čištění odpadních vod / zvýšení kapacity kanalizace vybudované v rámci projektu, a které dosud nebyly připojeny nebo byly připojeny k sub-standardním zařízením. To zahrnuje zlepšení úrovně čištění odpadních vod. Indikátor se vztahuje na osoby v domácnostech s aktuálním (tj. ne potenciálním) připojením k systému čištění odpadních vod.</t>
  </si>
  <si>
    <t>16-231300</t>
  </si>
  <si>
    <t>Délka vybudovaných kanalizačních řadů</t>
  </si>
  <si>
    <t>Nově vybudované ČOV</t>
  </si>
  <si>
    <t>Rekonstruované ČOV</t>
  </si>
  <si>
    <t>Nově vybudované záchytné nádrže</t>
  </si>
  <si>
    <t>ČOV</t>
  </si>
  <si>
    <t>nádrž</t>
  </si>
  <si>
    <t>Počet nových ČOV  realizovaných projektem</t>
  </si>
  <si>
    <t>Počet rekonstruovaných/intenzifikovaných  ČOV realizovaných projektem</t>
  </si>
  <si>
    <t xml:space="preserve">Počet nových záchytných  nádrží a dešťových zdrží  vybudovaných na jednotné kanalizaci  před  napojením ČOV  </t>
  </si>
  <si>
    <t>Počet obyvatel nově připojených na vodovod</t>
  </si>
  <si>
    <t>m3/rok</t>
  </si>
  <si>
    <t>Množství dodávané pitné vody ve zlepšené kvalitě</t>
  </si>
  <si>
    <t>Množství nově dodávané pitné vody</t>
  </si>
  <si>
    <r>
      <t>Zvýšené množství dodávané pitné vody za rok, tj. množství vody</t>
    </r>
    <r>
      <rPr>
        <sz val="8"/>
        <color theme="1"/>
        <rFont val="Times New Roman"/>
        <family val="1"/>
        <charset val="238"/>
      </rPr>
      <t> </t>
    </r>
    <r>
      <rPr>
        <sz val="11"/>
        <color theme="1"/>
        <rFont val="Calibri"/>
        <family val="2"/>
        <charset val="238"/>
        <scheme val="minor"/>
      </rPr>
      <t>, které bude dodáváno ročně navíc do sítě realizací  projektu</t>
    </r>
  </si>
  <si>
    <r>
      <t xml:space="preserve">Množství dodávané pitné vody </t>
    </r>
    <r>
      <rPr>
        <sz val="10"/>
        <color theme="1"/>
        <rFont val="Arial"/>
        <family val="2"/>
        <charset val="238"/>
      </rPr>
      <t> za rok ve zlepšené kvalitě (vyhovující vyhlášce č. 252/2004 Sb ) realizací projektu</t>
    </r>
  </si>
  <si>
    <t>Nově vybudované nebo rekonstruované zdroje pitné vody</t>
  </si>
  <si>
    <t>vodní zdroj</t>
  </si>
  <si>
    <t>Počet nových/rekonstruovaných zdrojů pitné vody realizovaných projektem</t>
  </si>
  <si>
    <t>Délka nově budované vodovodní sítě pro veřejnou potřebu (bez  přípojek)</t>
  </si>
  <si>
    <t>Délka nově budované vodovodní sítě pro veřejnou potřebu (včetně přípojek)</t>
  </si>
  <si>
    <t>OP TP; IROP; OP ŽP; OP R; OP PIK; PRV; OP VVV</t>
  </si>
  <si>
    <t xml:space="preserve">For the unemployment rate by type of area, the degree of urbanisation classification, which classifies Local Administrative Units (LAU2) into thinly-populated areas (= rural), intermediate urbanised areas and densely-populated areas, will be used.
Unemployment rates by degree of urbanisation have been calculated by DG AGRI using the variables ‘Unemployed persons’ and ‘Active population’ from the table lfsa_pgauws.
A change in the methodology to classify local areas from year 2012 has produced a break in Eurostat series by type of area. In order to show the evolution of the unemployment rates, 2012 and 2013 rates have been recalculated using the previous classification. 
</t>
  </si>
  <si>
    <t>As an average, this indicator does not measure the distribution of income within a given geographical area. Furthermore, non-monetary exchanges (production for self- consumption; public goods and externalities; barter; unpaid family labour) are not taken into account but can be substantial in some sectors (especially in agriculture) and regions.</t>
  </si>
  <si>
    <t xml:space="preserve">Calculated as the percentage of people who are at risk of poverty or severely deprived or living in a household with low work intensity over the total population. </t>
  </si>
  <si>
    <t xml:space="preserve">GVA is defined as the value of output less the value of intermediate consumption.
Output is valued at basic prices, GVA is valued at basic prices and intermediate consumption is valued at purchasers’ prices.
Sectors in NACE rev.2: 
Primary sector = branch A (agriculture, forestry and fishing); 
Secondary sector = branches B-E + F (industry + construction); 
Tertiary sector = branches G-I + J + K + L + M-N + O-Q + R-U.
The distribution of GVA by type of region has been calculated using the Commission's urban-rural typology, which classifies NUTS 3 regions into predominantly rural, intermediate and predominantly urban.
</t>
  </si>
  <si>
    <t xml:space="preserve">Sectors in NACE rev.2: 
Primary sector = branch A (agriculture, forestry and fishing); 
Secondary sector = branches B-E + F (industry + construction); 
Tertiary sector = branches G-I + J + K + L + M-N + O-Q + R-U.
The distribution of employment by type of region has been calculated using the Commission's urban-rural typology, which classifies NUTS 3 regions into predominantly rural, intermediate and predominantly urban.
</t>
  </si>
  <si>
    <t xml:space="preserve">Persons include regular labour force only. </t>
  </si>
  <si>
    <t xml:space="preserve">Irrigated area is defined as the area of crops which have actually been irrigated at least once during the 12 months prior to the reference day of the survey. Crops under glass and kitchen gardens, which are almost always irrigated, should not be included.
Utilised Agricultural Area consists in the total area taken up by arable land, permanent grassland, permanent crops and kitchen gardens.
As a general assumption, crops under glass (greenhouses) as well as kitchen gardens are considered actually irrigated areas but should not be included here. However, national methodologies may differ when including or excluding 'areas under glass' and 'kitchen gardens' in the 'total irrigated areas'; possible inconsistencies are being scrutinized by Eurostat. 
</t>
  </si>
  <si>
    <t>The farm labour force of the holding includes all persons having completed their compulsory education (having reached school-leaving age) who carried out farm work on the holding during the 12 months ending on the reference day of the survey. All persons of retirement age who continue to work on the holding are included in the farm labour force.
Total and by sex for the different categories of farm labour force:
• regular labour force:
 family labour force (sole holders working in the farm + members of the sole holder’s family working in the farm)
 non-family labour force
• non-regular labour force (only AWU). Due to the high share of part-time work in agriculture, labour input can be better assessed in terms of AWU than in terms of persons.</t>
  </si>
  <si>
    <t>The manager of the holding is the natural person responsible for the normal daily financial and production routines of running the holding concerned. The holder is the natural person, group of natural persons or legal person on whose account and in whose name the holding is operated and who is legally and economically responsible for the holding, i.e. who takes the economic risks of the holding. The manager and the holder can be the same person. Data at regional level (NUTS 1 or 2) on the age of farm managers are not available in the Eurostat public database and need to be requested from Eurostat.</t>
  </si>
  <si>
    <t xml:space="preserve">The different categories of agricultural training are defined as follows: 
• Only practical agricultural experience: experience acquired through practical work on an agricultural holding.
• Basic agricultural training: any training courses completed at a general agricultural college and/or an institution specialising in certain subjects (including horticulture, viticulture, sylviculture, pisciculture, veterinary science, agricultural technology and associated subjects). A completed agricultural apprenticeship is regarded as basic training.
• Full agricultural training: any training course continuing for the equivalent of at least two years full time training after the end of compulsory education and completed at an agricultural college, university or other institute of higher education in agriculture, horticulture, viticulture, sylviculture, pisciculture, veterinary science, agricultural technology or an associated subject.
In the case of Italy, the definition of "training in agriculture" does not correspond to the content described above. It refers rather to the general education level of the farmer. According to the Italian definition:
- practical experience means: the farmer has completed no type of education (primary school, secondary education, higher education); 
- basic training means: the farmer completed at least primary education, but did not complete agricultural higher education;
- full training means: the farmer has completed higher or tertiary education at an agricultural college/university/college-level institute/vocational school..
</t>
  </si>
  <si>
    <t xml:space="preserve">Označováno jako dopad I. pilíře SZP. Agricultural factor income measures the remuneration of all factors of production (land, capital, labour) regardless of whether they are owned or borrowed/rented and represents all the value generated by a unit engaged in an agricultural production activity.
It corresponds to the net value added at factor cost.
Value of agricultural production 
- variable input costs (fertilisers, pesticides, feed, etc.) 
- depreciation 
- total taxes (on products and production) 
+ total subsidies (on products and production) 
= agricultural factor income (net value added at factor costs) 
The indicator consists of two sub indicators:
A. Agricultural factor income per annual work unit (AWU). An AWU in agriculture corresponds to the work performed by one person who is occupied on an agricultural holding on a full-time basis. For this indicator, total (paid and unpaid) AWU are used.
B. The index of agricultural factor income per AWU is already available in Eurostat's Economic Accounts for Agriculture as Indicator A. This index is particularly suited for showing developments over time. </t>
  </si>
  <si>
    <t xml:space="preserve">Označováno jako dopad I. pilíře SZP. Agricultural entrepreneurial income  measures the income derived from agricultural activities that can be used for the remuneration of own production factors, i.e. non-salaried (= family) labour, land belonging to the agricultural holding and own capital. It is obtained by deducting wages, rent and interest payments from agricultural factor income (see C. 25).
Value of agricultural production 
- variable input costs (fertilisers, pesticides, feed, etc.) 
- depreciation 
- total taxes (on products and production) 
+ total subsidies (on products and production) 
= agricultural factor income (net value added at factor costs) 
- wages 
- rents 
- interest paid 
= agricultural entrepreneurial income
In the case of family farms (sole proprietorships), entrepreneurial income represents, on the one hand, the compensation of the work performed by the agricultural holder (and the work of non-salaried family members) and, on the other hand, the income remaining with the enterprise, without it being possible to separate these two components. It is, therefore, a mixed income.
A. Agricultural entrepreneurial income per unpaid annual work unit (AWU) is expressed in absolute terms or as an index. 
The index of agricultural entrepreneurial income per unpaid AWU can be obtained directly from Eurostat's Economic Accounts for Agriculture as Indicator B.
B. Furthermore, agricultural entrepreneurial income per unpaid AWU is compared with the average wages in the economy.
The components of the indicator are: 
- Agricultural entrepreneurial income (in real and current prices) 
- AWU in agriculture, which corresponds to the work performed by one person who is occupied on an agricultural holding on a full-time basis. A distinction is made between salaried and non-salaried AWU, which together make total AWU. Agricultural entrepreneurial income is divided by non-salaried AWU in order to show the level of agricultural entrepreneurial income for the farm holder and members of his/her family. In order to compare this "family farm income" with the average wages in the economy, AWUs in agriculture need to be converted into number of hours worked: a standard conversion factor of 1800 hours per AWU and per year is used. 
- Gross wages and salaries in all NACE activities at current prices in cash and in kind. Wages and salaries in cash include the values of any social contributions, income taxes, etc. payable by the employee, even if withheld and actually paid directly by the employer on behalf of the employee.
- The total number of hours worked per employee in all NACE activities.
</t>
  </si>
  <si>
    <t xml:space="preserve">Gross fixed capital formation (GFCF), which measures how much of the value added is invested rather than consumed, is a key element for future competitiveness                      The value of GVA in the primary sector was used when there was no value of GVA in agriculture. </t>
  </si>
  <si>
    <t xml:space="preserve">Other wooded land (OWL) is defined as "Land not classified as “Forest”, spanning more than 0.5 ha; with trees higher than 5 meters and a canopy cover of 5-10 percent, or trees able to reach these thresholds in situ; or with a combined cover of shrubs, bushes and trees above 10 percent. It does not include land that is predominantly under agricultural or urban land use. 
Moreover, the definition above has two options: a) The canopy cover of trees is between 5 and 10 percent; trees should be higher than 5 meters or able to reach 5 meters in situ, or b) The canopy cover of trees is less than 5 percent but the combined cover of shrubs, bushes and trees is more than 10 percent. Includes areas of shrubs and bushes where no trees are present. 
OWL includes: 
• areas with trees that will not reach a height of 5 meters in situ and with a canopy cover of 10 percent or more, e.g. some alpine tree vegetation types, arid zone mangroves, etc. 
• areas with bamboo and palms provided that land use, height and canopy cover criteria are met (Source: Forest Resources Assessment, 2010).
For terms and definitions see also the following document: http://www.unece.org/fileadmin/DAM/timber/soef/Definitions_Quantitative_indicators_for_website.pdf
</t>
  </si>
  <si>
    <t>From 2012, data are collected at NUTS 2 level, according to Regulation (EU) No 692/2011 concerning European statistics on tourism and repealing Council Directive 95/57/EC. Under this regulation, data are collected according to the following degrees of urbanisation: 1. Densely-populated area (cities/large urban area) 2.   Intermediate urbanized area (towns and suburbs/small urban area) 3. Thinly populated area (rural area)                          According to the definitions of urban areas used in Europe (in line with the United Nations Population Division (UNPD)), urban areas correspond to densely populated and intermediate density areas while rural areas equal thinly populated areas.</t>
  </si>
  <si>
    <t>Areas of extensive grazing measures the area under grazing livestock production (cattle, sheep and goats), where the stocking density does not exceed 1 livestock unit per ha of forage area (forage crops, permanent pastures and meadows), as share of the total UAA. Livestock density is less than 1 LU/ha the regions is classified as extensive; if it is more than 1 LU/ha, the regions is classified as intensive</t>
  </si>
  <si>
    <t xml:space="preserve">The three water quality classes are defined as follows:
- High quality: concentration close to natural values or within the threshold indicated in the legislation for low-polluted water.
- Moderate quality: concentration above natural standard but still below hazardous level.
- Poor quality: concentration above hazardous level.                                                                                                                                                                                                                                                                                                                                                                                                                                                                                                                                                                  **Groundwater quality: % of monitoring sites in 3 water quality classes (high, moderate and poor);- High quality: concentration close to natural values or within the threshold indicated in the legislation for low-polluted water.
- Moderate quality: concentration above natural standard but still below hazardous level.
- Poor quality: concentration above hazardous level. </t>
  </si>
  <si>
    <t>EurObservER, EBB &amp; ePURE.
Eurostat - Energy statistics</t>
  </si>
  <si>
    <t>Podlahová plocha v nových nebytových budovách</t>
  </si>
  <si>
    <t>na které bylo vydáno v daném roce stavební povolení, změnou dokončených staveb, kde nevznikají nové byty</t>
  </si>
  <si>
    <r>
      <t>m</t>
    </r>
    <r>
      <rPr>
        <vertAlign val="superscript"/>
        <sz val="8"/>
        <rFont val="Arial CE"/>
        <family val="2"/>
        <charset val="238"/>
      </rPr>
      <t>2</t>
    </r>
    <r>
      <rPr>
        <i/>
        <sz val="8"/>
        <rFont val="Arial CE"/>
        <family val="2"/>
        <charset val="238"/>
      </rPr>
      <t/>
    </r>
  </si>
  <si>
    <t>Bytová výstavba, stavební povolení a stavební zakázky - časové řady; tabulka 13, sloupec N</t>
  </si>
  <si>
    <t>https://www.czso.cz/csu/czso/bvz_cr</t>
  </si>
  <si>
    <t xml:space="preserve">Number of inhabitants served by public water supply </t>
  </si>
  <si>
    <t>úpravna vody</t>
  </si>
  <si>
    <t>Number of the new built and reconstucted water supply works</t>
  </si>
  <si>
    <t>Počet nově vybudovaných a rekonstruovaných úpraven pitné vody ve všech aglomeracích v důsledku realizace projektu. Počet rekonstruovaných a nových úpraven pitné vody vybudovaných v aglomeracích vyplývající z požadavků 98/83/ES.</t>
  </si>
  <si>
    <t>Délka vodovodní sítě (bez přípojek)</t>
  </si>
  <si>
    <t>Length of water supply systems (without service pipes)</t>
  </si>
  <si>
    <t>Amount of drinking water supplied in improved quality</t>
  </si>
  <si>
    <t>Amount of new drinking water supplied</t>
  </si>
  <si>
    <t>Newly constructed or reconstructed water sources</t>
  </si>
  <si>
    <t>Délka vodovodní sítě (včetně přípojek)</t>
  </si>
  <si>
    <t>Length of water-supply systems (includes service pipes)</t>
  </si>
  <si>
    <t>Počet obyvatel nově připojených  na vodovod pro veřejnou potřebu v rámci realizace projektu. Zahrnuje obyvatele, kteří doposud nebyli napojeni na vodovod pro veřejnou potřebu.</t>
  </si>
  <si>
    <t>Newly built waste water treatment plants</t>
  </si>
  <si>
    <t>Reconstructed waste water treatment plant</t>
  </si>
  <si>
    <t>Newly built retention tanks</t>
  </si>
  <si>
    <t>Length of built main lines of sewerage systems</t>
  </si>
  <si>
    <t>Délka vybudovaných kanalizačních řadů pro veřejnou potřebu (bez přípojek)</t>
  </si>
  <si>
    <t xml:space="preserve">Vyjadřuje návrhovou/projektovou kapacitu čistírny, která je jedním ze základních ukazatelů a představuje počet ekvivalentních obyvatel, které je možné napojit na novou/rekonstruovanou ČOV 
</t>
  </si>
  <si>
    <t>24.6</t>
  </si>
  <si>
    <t>Počet absolventů prvních ročníků nových či modernizovaných výzkumně zaměřených studijních programů akreditovaných v českém i cizím jazyce. Budou počítáni absolventi prvních ročníků studijních programů počínaje školním rokem, v němž byla zahájena podpora studijního programu, resp. od vzniku či zahájení modernizace studijního programu.</t>
  </si>
  <si>
    <t>25.4</t>
  </si>
  <si>
    <t>04.1.40.1.5 Vytvoření podmínek pro širší využití železniční a vodní dopravy prostřednictvím modernizace dopravního parku</t>
  </si>
  <si>
    <t>04.1.40.1.5; 04.1.40; 04.1</t>
  </si>
  <si>
    <t>vráceno ke kontrole a případné úpravě</t>
  </si>
  <si>
    <t>26.4</t>
  </si>
  <si>
    <t>04.2 Silniční infrastruktura na síti TEN-T a veřejná infrastruktura pro čistou mobilitu a řízení silničního provozu</t>
  </si>
  <si>
    <t>04.2.40.2.2 Vytvoření podmínek pro širší využití vozidel na alternativní pohon na silniční síti.</t>
  </si>
  <si>
    <t>04.2.40.2.2; 04.2.40; 04.2</t>
  </si>
  <si>
    <t>27.4</t>
  </si>
  <si>
    <t>04.2 Silniční infrastruktura na síti TEN-T</t>
  </si>
  <si>
    <t>04.2.40.2.3 Zlepšení řízení dopravního provozu a zvyšování bezpečnosti dopravního provozu</t>
  </si>
  <si>
    <t>04.2.40.2.3; 04.2.40; 04.2</t>
  </si>
  <si>
    <t>28.2</t>
  </si>
  <si>
    <t>04.2 Silniční infrastruktura na síti TEN-T; 04.3 Silniční infrastruktura mimo síť TEN-T</t>
  </si>
  <si>
    <t>TC 07_IP 39_FS_podpora multimodálního jednotného evropského dopravního prostoru prostřednictvím investic do TEN-T;TC 07_IP 42_EFRR_Zvyšování regionální mobility prostřednictvím připojení sekundárních a terciárních uzlů k infrastruktuře sítě TEN-T, včetně multimodálních uzlů</t>
  </si>
  <si>
    <t>04.2.39.2.1 Zlepšení propojení center a regionů a zvýšení bezpečnosti a efektivnosti silniční dopravy (FS); 04.3.42.3.1 Zlepšení dostupnosti regionů, zvýšení bezpečnosti a plynulosti a snížení dopadů dopravy na veřejné zdraví prostřednictvím výstav (ERDF)</t>
  </si>
  <si>
    <t>04.2.39.2.1; 04.2.39; 04.2; 04.3.42.3.1; 04.3.42; 04.3</t>
  </si>
  <si>
    <t>29.7</t>
  </si>
  <si>
    <t>04.1.40.1.5 -  Vytvoření podmínek pro širší využití železniční a vodní dopravy prostřednictvím modernizace dopravního parku</t>
  </si>
  <si>
    <t>30.3</t>
  </si>
  <si>
    <t>04.1 – Infrastruktura pro železniční a další udržitelnou dopravu</t>
  </si>
  <si>
    <t>30.4</t>
  </si>
  <si>
    <t>31.4</t>
  </si>
  <si>
    <t>4.2 Silniční infrastruktura na síti TEN-T a veřejná infrastruktura pro čistou mobilitu a řízení silničního provozu</t>
  </si>
  <si>
    <t>31.5</t>
  </si>
  <si>
    <t>Prioritní osa 1 – Infrastruktura pro železniční a další udržitelnou dopravu, IROP-PO1; IROP-PO4</t>
  </si>
  <si>
    <t>Specifický cíl 1.5 -  Systémy řízení městského silničního provozu a zavádění ITS na městské silniční síti, IROP-SC1.2; IROP-SC4.1</t>
  </si>
  <si>
    <t>1.5; 06.1.37.1.2; 06.4.59.4.1</t>
  </si>
  <si>
    <t>33.3</t>
  </si>
  <si>
    <t>TC 07 Podpora udržitelné dopravy a odstraňování překážek v klíčových síťových infrastrukturách;EZFRV EZFRV;PU 01_EZFRV Podpora předávání poznatků a inovací v zemědělství, lesnictví a ve venkovských oblastech ;PU 02_EZFRV Zvýšení životaschopnosti zemědělských podniků a konkurenceschopnosti všech druhů zemědělské činnosti ve všech regionech a podpora inovativních zemědělských technologií a udržitelného obhospodařování lesů;PU 03_EZFRV Podpora organizace potravinového řetězce, včetně zpracovávání zemědělských produktů a jejich uvádění na trh, dobrých životních podmínek zvířat a řízení rizik v zemědělství;PU 04_EZFRV Obnova, zachování a zlepšení ekosystémů souvisejících se zemědělstvím a lesnictvím;PU 05_EZFRV Podpora účinného využívání zdrojů a podpora přechodu na nízkouhlíkovou ekonomiku v odvětvích zemědělství, potravinářství a lesnictví, která je odolná vůči klimatu;PU 06_EZFRV Podpora sociálního začleňování, snižování chudoby a hospodářského rozvoje ve venkovských oblastech</t>
  </si>
  <si>
    <t>04.1.40.1.4 Vytvoření podmínek pro zvýšení využívání veřejné hromadné dopravy ve městech v elektrické trakci</t>
  </si>
  <si>
    <t>04.1.40.1.4; 04.1.40; 04.1</t>
  </si>
  <si>
    <t>34.4</t>
  </si>
  <si>
    <t>04.1.40.1.3  Vytvoření podmínek pro větší využití multimodální dopravy</t>
  </si>
  <si>
    <t>04.1.40.1.3; 04.1.40; 04.1</t>
  </si>
  <si>
    <t>34.5</t>
  </si>
  <si>
    <t>34.6</t>
  </si>
  <si>
    <t>35.3</t>
  </si>
  <si>
    <t>04.1.40.1.3 Vytvoření podmínek pro větší využití multimodální dopravy</t>
  </si>
  <si>
    <t>36.3</t>
  </si>
  <si>
    <t>36.4</t>
  </si>
  <si>
    <t>36.5</t>
  </si>
  <si>
    <t>38.3</t>
  </si>
  <si>
    <t>38.4</t>
  </si>
  <si>
    <t>39.4</t>
  </si>
  <si>
    <t>04.1.41.1.1 Zlepšení infrastruktury pro vyšší konkurenceschopnost a větší využití železniční dopravy</t>
  </si>
  <si>
    <t>04.1.41.1.1; 04.1.41; 04.1</t>
  </si>
  <si>
    <t>39.5</t>
  </si>
  <si>
    <t>40.5</t>
  </si>
  <si>
    <t>Délka železničních tratí, na kterých je zavedeno dálkové ovládání zabezpečovacího zařízení či modernizováno zabezpečovací zařízení dle technických specifikací systémů a zařízení vydaných provozovatelem železniční dopravní cesty.</t>
  </si>
  <si>
    <t>41.4</t>
  </si>
  <si>
    <t>Počet aktivit, které vedou k odstranění tzv. bottlenecku na železniční trati. Jedná se o "bodové" akce (tzn. na krátkých úsecích železniční tratě), které jsou však důležité pro plynulost a bezpečnost dopravy na sousedních úsecích (např. prostorová průchodnost, tunely, staré mostní konstrukce).</t>
  </si>
  <si>
    <t>Hodnota úspory času v železniční dopravě v EUR</t>
  </si>
  <si>
    <t>44.3</t>
  </si>
  <si>
    <t>Indikátor určuje počet všech jednotlivě prováděných modernizací v rámci železničních stanic a zastávek mimo sítě TEN-T. Jedná se např. o zvýšení technických parametrů (zvýšení rychlosti),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</si>
  <si>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45.4</t>
  </si>
  <si>
    <t>Indikátor určuje počet všech jednotlivě prováděných modernizací v rámci železničních stanic a zastávek na síti TEN-T. Jedná se např. o zvýšení parametrů interoperability na evropskou úroveň (tzn. např. průchodnost, zatížení),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</si>
  <si>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46.2</t>
  </si>
  <si>
    <t>TC 07 Podpora udržitelné dopravy a odstraňování překážek v klíčových síťových infrastrukturách;ENRF ENRF;PU 01_ENRF Podpora environmentálně udržitelného, inovativního a konkurenceschopného rybolovu založeného na znalostech a účinně využívajícího zdroje;PU 02_ENRF Podpora environmentálně udržitelné, inovativní a konkurenceschopné akvakultury založené na znalostech a účinně využívající zdroje;PU 03_ENRF Podpora provádění společné rybářské politiky;PU 04_ENRF Zvyšování zaměstnanosti a územní soudržnosti;PU 05_ENRF Podpora uvádění na trh a zpracování;PU 06_ENRF Podpora provádění integrované námořní politiky</t>
  </si>
  <si>
    <t>02.1.01.1;02.1.01.1</t>
  </si>
  <si>
    <t>20312</t>
  </si>
  <si>
    <t>20214</t>
  </si>
  <si>
    <t>65.6</t>
  </si>
  <si>
    <t>66.6</t>
  </si>
  <si>
    <t>20216</t>
  </si>
  <si>
    <t>02.1.01.1;02.1.01.1;02.1.01.2;02.1.01.2</t>
  </si>
  <si>
    <t>20211</t>
  </si>
  <si>
    <t>71.7</t>
  </si>
  <si>
    <t>72.7</t>
  </si>
  <si>
    <t>73.7</t>
  </si>
  <si>
    <t>74.7</t>
  </si>
  <si>
    <t>Absolutní počet studijních programů, ve kterých je alespúoň jeden předmět díky podpoře OP VVV nově vyučován vyučujícím z jiné VŠ případně jiné partnerské instituce (se sídlem v ČR nebo zahraničí).</t>
  </si>
  <si>
    <t>77.7</t>
  </si>
  <si>
    <t>79.7</t>
  </si>
  <si>
    <t>80.6</t>
  </si>
  <si>
    <t>81.7</t>
  </si>
  <si>
    <t>Absolutní počet podpořených produktů strategického řízení a systému hodnocení VŠ, u kterých podpora z ESF umožnila jejich vytvoření nebo realizaci.
Produkty jsou hmotné (např. studijní materiály, analýzy, studie, syntézy, učební pomůcky) nebo nehmotné (např. implementace metodiky).</t>
  </si>
  <si>
    <t>82.6</t>
  </si>
  <si>
    <t>22011</t>
  </si>
  <si>
    <t>02.1.01.3;02.1.01.3</t>
  </si>
  <si>
    <t>02.1.01.4;02.1.01.4)</t>
  </si>
  <si>
    <t>02.1.01.1; 02.1.01.1</t>
  </si>
  <si>
    <t>93.6</t>
  </si>
  <si>
    <t>02.1.01.4;02.1.01.4</t>
  </si>
  <si>
    <t>21501</t>
  </si>
  <si>
    <t>02.1.01.1; 02.1.01.1; 02.1.01.2; 02.1.01.2</t>
  </si>
  <si>
    <t>02.1.01.2; 02.1.01.2</t>
  </si>
  <si>
    <t>02.1.01.2;02.1.01.2</t>
  </si>
  <si>
    <t>02.2.67.1;02.2.67.1</t>
  </si>
  <si>
    <t>2.2.67.1;2.2.67.1</t>
  </si>
  <si>
    <t>OP VVV-PO2; OP PIK-PO4; OP ŽP-PO3; IROP-PO3</t>
  </si>
  <si>
    <t>TC 02_IP 04_EFRR_vyvíjení produktů a služeb v oblasti IKT, elektronickým obchodem a zvyšováním poptávky po IKT;TC 02_IP 05_EFRR_posilování aplikací v oblasti IKT určených pro elektronickou veřejnou správu, elektronické učení, začlenění do informační společnosti, elektronickou kulturu a elektronické zdravotnictví;TC 05_IP 23_EFRR_podpora investic zaměřených na řešení konkrétních rizik, zajištění odolnosti vůči katastrofám a vývojem systémů krizového řízení;TC 10_IP 67_EFRR_investice do vzdělávání, odborného vzdělávání a odborné přípravy pro získání dovedností a do celoživotního učení rozvíjením infrastruktury pro vzdělávání a odbornou přípravu</t>
  </si>
  <si>
    <t>02.2.67.1; 01.4.04.4.2; 05.3.23.3.5; 06.3.05.3.2; 06.3.05.3.2</t>
  </si>
  <si>
    <t>03.1.48.1; 03.1.48.1; 03.1.48.2; 03.1.48.2; 03.1.51.1; 03.1.51.1; 03.1.52.2; 03.1.54.1; 03.1.54.1; 03.1.49.1; 03.2.63.1; 03.2.63.1; 03.2.63.2; 03.2.63.2; 03.2.65.1; 03.3.60.1; 03.3.60.1; 03.4.74.2; 03.4.74.2; 03.5.125.1; 03.2.60.1; 03.2.60.1; 03.2.60.2;</t>
  </si>
  <si>
    <t>127.6</t>
  </si>
  <si>
    <t>128.6</t>
  </si>
  <si>
    <t>129.6</t>
  </si>
  <si>
    <t>133.6</t>
  </si>
  <si>
    <t>134.6</t>
  </si>
  <si>
    <t>135.6</t>
  </si>
  <si>
    <t>54310</t>
  </si>
  <si>
    <t>136.6</t>
  </si>
  <si>
    <t>137.6</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</si>
  <si>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zaměstnatelnosti;TC 09_IP 65_ESF_strategie komunitně vedeného místního rozvoje</t>
  </si>
  <si>
    <t>03.1.51.1; 03.1.51.1; 03.1.54.1; 03.1.54.1; 03.1.54.2; 03.1.54.2; 03.2.60.1; 03.2.60.1; 03.2.63.1; 03.2.63.1; 03.2.65.1; 03.3.60.1; 03.3.60.1; 03.4.74.1; 03.4.74.1; 03.4.74.2; 03.4.74.2; 03.1.52.1; 03.1.49.1; 03.2.60.2; 03.2.60.2; 03.2.63.2; 03.2.63.2</t>
  </si>
  <si>
    <t>TC 09_IP 63_ESF_zlepšování přístupu k dostupným, udržitelným a vysoce kvalitním službám, včetně zdravotnictví a sociálních služeb obecného zájmu;TC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09_IP 60_ESF_aktivní začleňování, včetně začleňování s ohledem na podporu rovných příležitostí a aktivní účast a zlepšení zaměstnatelnosti</t>
  </si>
  <si>
    <t>03.1.51.1; 03.1.51.1; 03.3.60.1; 03.3.60.1; 03.1.49.1; 03.2.60.1; 03.2.60.1; 03.2.63.1; 03.2.63.1; 03.2.63.2; 03.2.63.2; 03.2.60.2; 03.2.60.2</t>
  </si>
  <si>
    <t>148.6</t>
  </si>
  <si>
    <t>žádáme pravu</t>
  </si>
  <si>
    <t>20415</t>
  </si>
  <si>
    <t>150.6</t>
  </si>
  <si>
    <t>154.6</t>
  </si>
  <si>
    <t>155.6</t>
  </si>
  <si>
    <t>157.6</t>
  </si>
  <si>
    <t>159.6</t>
  </si>
  <si>
    <t>160.6</t>
  </si>
  <si>
    <t>162.6</t>
  </si>
  <si>
    <t>163.6</t>
  </si>
  <si>
    <t>165.6</t>
  </si>
  <si>
    <t>166.6</t>
  </si>
  <si>
    <t>175.4</t>
  </si>
  <si>
    <t>Počet obyvatel nově připojených projektem na vodovod pro veřejnou potřebu v rámci realizace projektu. Zahrnuje obyvatele, kteří doposud nebyli napojeni na vodovod pro veřejnou potřebu.</t>
  </si>
  <si>
    <t>1.2 Snížit množství vypouštěného znečištění do povrchových i podzemních vod z komunálních zdrojů a zajistit dodávky pitné vody v odpovídající jakosti a množství</t>
  </si>
  <si>
    <t>05.1.30.1.2.</t>
  </si>
  <si>
    <t>prosíme upravit</t>
  </si>
  <si>
    <t>175.5</t>
  </si>
  <si>
    <t>Počet obyvatel nově připojených na vodovod pro veřejnou potřebu v rámci realizace projektu. Zahrnuje obyvatele, kteří doposud nebyli napojeni na vodovod pro veřejnou potřebu.</t>
  </si>
  <si>
    <t>178.4</t>
  </si>
  <si>
    <t>192.4</t>
  </si>
  <si>
    <t>Podlahová plocha nebytových budov, kde nevznikají byty a kde nejde o novou budovu nebytového charakteru. Indikátor vyjadřuje nové výstavby v daném roce.</t>
  </si>
  <si>
    <t>198.8</t>
  </si>
  <si>
    <t>232.8</t>
  </si>
  <si>
    <t>Měří se nárůst transformačního výkonu PS/DS vlivem podpořených projektů OP PIK a dalších aktivit provozovatele přenosové soustavy.</t>
  </si>
  <si>
    <t>V bodě 6 je uveden zdroj údajů ŘO. Údaje však budou pocházet od provozovatelů. Z tohoto důvodu je uveden ŘO. ŘO tak reagoval na připomínku MMR-NOK. Indikátor není projektový.</t>
  </si>
  <si>
    <t>Prosíme upravte definici</t>
  </si>
  <si>
    <t>232.9</t>
  </si>
  <si>
    <t>OP PIK;OP D;OP ŽP;IROP;OP PPR</t>
  </si>
  <si>
    <t>OP ŽP - PO2; OP PIK-PO3; IROP PO 1; IROP-PO4; OP PPR - PO2</t>
  </si>
  <si>
    <t>OP ŽP SC2.2; OP PIK SC 3.1; 3.2; 3.5; IROP-SC1.2; IROP-SC4.1; OP PPR-SC2.1</t>
  </si>
  <si>
    <t>05.2.32.2.2; 01.3.02.3.1; 01.3.02.3.2; 01.3.02.3.5; 06.2.11.2.5; 06.4.59.4.1; 06.1.37.1.2; 07.2.11.2.1</t>
  </si>
  <si>
    <t>322.3</t>
  </si>
  <si>
    <t>Délka nově budované vodovodní sítě pro veřejnou potřebu (bez přípojek).</t>
  </si>
  <si>
    <t>363.4</t>
  </si>
  <si>
    <t>Počet podpořených objektů využívajících OZE. Jde o objekty, které jsou podpořeny v rámci schválených projektů.Objekty zahrnují budovy a techn. infrastrukturu.</t>
  </si>
  <si>
    <t>07.1.02.1.1</t>
  </si>
  <si>
    <t>363.5</t>
  </si>
  <si>
    <t>07.2.11.2.1</t>
  </si>
  <si>
    <t>34901</t>
  </si>
  <si>
    <t>365.1</t>
  </si>
  <si>
    <t>367.1</t>
  </si>
  <si>
    <t>370.3</t>
  </si>
  <si>
    <t>371.1</t>
  </si>
  <si>
    <t>07.3.58.3.2</t>
  </si>
  <si>
    <t>371.2</t>
  </si>
  <si>
    <t>Počet sociálních podniků, které aktivně působí na trhu</t>
  </si>
  <si>
    <t>Number of supported enterprises active on the market</t>
  </si>
  <si>
    <t>388.1</t>
  </si>
  <si>
    <t>PO 2 Udržitelná mobilita a energetické úspory, PO 1  Konkurenceschopné, dostupné a bezpečné regiony, IROP-PO1; IROP-PO4</t>
  </si>
  <si>
    <t>SC 2.1: Zvyšování atraktivity užívání městské veřejné dopravy; IROP-SC1.2; IROP-SC4.1</t>
  </si>
  <si>
    <t>2.1.1; 1.7.1.2; 06.1.37.1.2; 06.4.59.4.1</t>
  </si>
  <si>
    <t>390.2</t>
  </si>
  <si>
    <t>Navýšení kapacity a zkvalitnění předškolního, základního a středního vzdělávání a zařízení pro poskytování péče o děti do 3 let, 4.1</t>
  </si>
  <si>
    <t>390.3</t>
  </si>
  <si>
    <t>Jedná se o skutečný počet osob využívající nová nebo modernizovaná/rekonstruovaná vzdělávací, školicí a výcviková zařízení (prostory) za školní nebo kalendářní rok, přičemž modernizací je myšlena rovněž i instalace moderního či specializovaného vybavení, zvýšení kapacity.</t>
  </si>
  <si>
    <t>OP ŽP;OPTP;PRV</t>
  </si>
  <si>
    <t>08.1.125.1.2; 05.6.125.6.2; 09.7.125.20.1.1</t>
  </si>
  <si>
    <t>PO5; OP PIK - PO5; IROP-PO4; OPD-PO4; OP PPR-PO5</t>
  </si>
  <si>
    <t>SC1; OP PIK - SC5.2; IROP-SC 4.2; OPD-SC4.1; OP PPR-SC5.2</t>
  </si>
  <si>
    <t>01.5.125.5.2; 06.4.59.4.2; 04.4.125.4.1; 07.5.125.5.2</t>
  </si>
  <si>
    <t>OP PIK;OP VVV;OP ŽP;IROP;OPTP;OP R</t>
  </si>
  <si>
    <t>OPTP-PO1; IROP-PO5; OP PIK-PO5; OPR-PU6</t>
  </si>
  <si>
    <t>OPTP-SC1.1; IROP-SC5.1; OP PIK-SC5.1; OPR-6.1</t>
  </si>
  <si>
    <t>08.1.125.1.1; 06.5.125.5.1; 01.5.125.5.1; 05.6.125.6.1; 05.6.125.6.2; 10.6.125.11; 09.7.125.20.1.1</t>
  </si>
  <si>
    <t>OP PIK;IROP;OPTP;OP R</t>
  </si>
  <si>
    <t>OPTP-PO1, PO2; OP PIK-PO5; IROP-PO5; OPR-PU6</t>
  </si>
  <si>
    <t>OPTP-SC1.1, SC1.2, SC1,3, SC2.1; OP PIK-SC5.1, SC5.2; IROP-SC5.1; OPR-6.1</t>
  </si>
  <si>
    <t>08.1.125.1.1; 08.1.125.1.2; 08.1.125.1.3; 08.2.125.2.1; 01.5.125.5.1; 01.5.125.5.2; 06.5.125.5.1; 08.1.125.1.4; 10.6.125.11; 09.7.125.20.1.1</t>
  </si>
  <si>
    <t>OP VVV;IROP;OPTP;PRV</t>
  </si>
  <si>
    <t>08.1.125.1.1; 08.1.125.1.2; 08.1.125.1.3; 08.2.125.2.1; 01.5.125.5.1; 06.5.125.5.1; 08.1.125.1.4; 09.7.125.20.1.1; 09.7.125.20.2.1</t>
  </si>
  <si>
    <t>OP PIK;OP VVV;OP Z;OP ŽP;IROP;OPTP;OP R</t>
  </si>
  <si>
    <t>OPTP-PO1; IROP-PO5; OP PIK-PO5; OP ŽP - PO6; OPZ-PO1, PO2, PO3, PO4; OPR-PU6</t>
  </si>
  <si>
    <t>TC 08 Podpora udržitelné zaměstnanosti, kvalitních pracovních míst a mobility pracovních sil;TC 09 Podpora sociálního začleňování a boj proti chudobě a diskriminaci;TC 11 Posilování institucionální kapacity veřejných orgánů a zúčastněných stran a přispívání k účinné veřejné správě;PU 06_ENRF Podpora provádění integrované námořní politiky</t>
  </si>
  <si>
    <t>TC 09_IP 63_ESF_zlepšování přístupu k dostupným, udržitelným a vysoce kvalitním službám, včetně zdravotnictví a sociálních služeb obecného zájmu;TC 08_IP 52_ESF_pomoc pracovníkům, podnikům a podnikatelům přizpůsobovat se změnám;TC 09_IP 60_ESF_aktivní začleňování, včetně začleňování s ohledem na podporu rovných příležitostí a aktivní účast a zlepšení zaměstnatelnosti;TC 11_IP 72_EFRR_zvyšování institucionální kapacity orgánů veřejné správy a zúčastněných subjektů a zlepšování účinnosti veřejné správy prostřednictvím opatření pro posilování institucionální kapacity a účinnosti veřejné správy a veřejných služeb souvisejících s prováděním EFRR, jež přispívají k realizaci opatření podporovaných z ESF v oblasti institucionální kapacity a účinnosti veřejné správy;TC 11_IP 74_ESF_"investice do institucionální kapacity a efektivnosti veřejné správy a veřejných služeb na celostátní, regionální a místní úrovni za účelem reforem, zlepšování právní úpravy a řádné správy.</t>
  </si>
  <si>
    <t>08.1.125.1.1; 08.1.125.1.2; 08.1.125.1.3; 06.5.125.5.1; 01.5.125.5.2; 05.6.125.6.1; 03.3.60.1; 03.3.60.1; 03.4.74.1; 03.4.74.1; 3.4.74.2; 03.4.74.2; 08.1.125.1.4; 03.1.52.1; 03.1.52.1; 03.2.60.2; 03.2.60.2; 03.2.63.1; 03.2.63.1; 03.2.63.2; 03.2.63.2</t>
  </si>
  <si>
    <t>08.1.125.1.2; 06.5.125.5.1; 09.7.125.20.1.1</t>
  </si>
  <si>
    <t>444.2</t>
  </si>
  <si>
    <t>OP VVV;OP ŽP;IROP;OP PPR;OPTP;PRV;ČR-Polsko</t>
  </si>
  <si>
    <t>OPTP-PO1, PO2; IROP-PO5; IROP-PO4; OPD-PO4; ČR-PL-PO5; OP PPR-PO5</t>
  </si>
  <si>
    <t>OPTP-SC1.1, SC1.2, SC1.3, SC2.1; IROP-SC5.1; OPD-SC4.1; ČR-PL-SC1.5; OP PPR-SC5.2</t>
  </si>
  <si>
    <t>08.1.125.1.1; 08.1.125.1.2; 08.1.125.1.3; 08.2.125.2.1; 06.5.125.5.1; 05.6.125.6.1; 05.6.125.6.2; 08.1.125.1.4; 06.4.59.4.2; 04.4.125.4.1; 11.5.125.1.5; 7.5.125.5.2; 09.7.125.20.1.1</t>
  </si>
  <si>
    <t>OP Z;OP ŽP;OP PPR;OPTP;PRV;OP R</t>
  </si>
  <si>
    <t>OP TP-PO1; OP ŽP - PO6; OP Z- PO5; OPR-PU6; OPD-PO4; OP PPR-PO5</t>
  </si>
  <si>
    <t>TC TC;TC 01 Posílení výzkumu, technologického rozvoje a inovací;TC 02 Zlepšení přístupu, využití a kvality informačních a komunikačních technologií;TC 03 Zvýšení konkurenceschopnosti malých a středních podniků, odvětví zemědělství (v případě EZFRV) a odvětví rybářství a akvakultury (v případě ENRF);TC 04 Podpora přechodu na nízkouhlíkové hospodářství ve všech odvětvích;TC 05 Podpora přizpůsobení se změně klimatu, předcházení rizikům a řízení rizik;TC 06 Zachování a ochrana životního prostředí a podpora účinného využívání zdrojů;TC 07 Podpora udržitelné dopravy a odstraňování překážek v klíčových síťových infrastrukturách;TC 08 Podpora udržitelné zaměstnanosti, kvalitních pracovních míst a mobility pracovních sil;TC 09 Podpora sociálního začleňování a boj proti chudobě a diskriminaci;TC 10 Investice do vzdělávání, odborné přípravy a odborného výcviku k získávání dovedností a do celoživotního učení;TC 11 Posilování institucionální kapacity veřejných orgánů a zúčastněných stran a přispívání k účinné veřejné správě;PU 06_ENRF Podpora provádění integrované námořní politiky</t>
  </si>
  <si>
    <t>08.1.125.1.1; 05.6.125.6.1; OP Z - SC5.1; OPR-6.1; OPD-SC4.1; OP PPR-SC5.1</t>
  </si>
  <si>
    <t>08.1.125.1.1; 05.6.125.6.1; 03.5.125.1; 10.6.125.11; 04.4.125.4.1; 07.5.125.5.1; 09.7.125.20.1.1; 09.7.125.20.2.1</t>
  </si>
  <si>
    <t>OP PIK;OP VVV;OP D;OP ŽP;IROP;OP PPR;OPTP;PRV;OP R;ČR-Polsko</t>
  </si>
  <si>
    <t>OPTP-PO1; IROP-PO5; OP ŽP PO6; OPR-PU6; OPD-PO4; ČR-PL-PO5; OP PPR-PO5</t>
  </si>
  <si>
    <t>TC 11 Posilování institucionální kapacity veřejných orgánů a zúčastněných stran a přispívání k účinné veřejné správě;PU 06_ENRF Podpora provádění integrované námořní politiky</t>
  </si>
  <si>
    <t>OPTP-SC1.1, SC1.3; IROP-SC5.1; OP VVV - SC 4.1; OPR-6.1; OPD-SC4.1; ČR-PL-SC1.5; OP PPR-SC5.2</t>
  </si>
  <si>
    <t>08.1.125.1.1; 08.1.125.1.3; 06.5.125.5.1; 05.6.125.6.1; 05.6.125.6.2; 02.4.125.1; 08.1.125.1.4; 01.5.125.5.1; 04.4.125.4.1; 10.6.125.11; 11.5.125.1.5; 07.5.125.5.2; 09.7.125.20.1.1; 09.7.125.20.2.1</t>
  </si>
  <si>
    <t>462.4</t>
  </si>
  <si>
    <t>Počet nově pořizených vozidel pro veřejnou dopravu</t>
  </si>
  <si>
    <t>úprava v názvu</t>
  </si>
  <si>
    <t>501.4</t>
  </si>
  <si>
    <t>Kapacity modernizované vysoce specializované a návazné zdravotní péče</t>
  </si>
  <si>
    <t>502.4</t>
  </si>
  <si>
    <t>vráceno k úpravě pole č. 14b</t>
  </si>
  <si>
    <t>503.4</t>
  </si>
  <si>
    <t>06.3.05.3.2; 06.3.05.3.2</t>
  </si>
  <si>
    <t>úprava hodnot</t>
  </si>
  <si>
    <t>503.5</t>
  </si>
  <si>
    <t>úprava textace v odůvodnění</t>
  </si>
  <si>
    <t>506.5</t>
  </si>
  <si>
    <t>506.6</t>
  </si>
  <si>
    <t>OP PIK;IROP;OP PPR;PRV</t>
  </si>
  <si>
    <t>IROP-PO5; OP PIK-PO5; OPR-PU6; OP PPR - PO5</t>
  </si>
  <si>
    <t>IROP-SC5.1; OP PIK-SC5.2; OPR-6.1; OP PPR-SC5.2</t>
  </si>
  <si>
    <t>06.5.125.5.1; 01.5.125.5.2; 10.6.125.11; 07.5.125.5.2; 09.7.125.20.1.1</t>
  </si>
  <si>
    <t>551.1</t>
  </si>
  <si>
    <t>552.3</t>
  </si>
  <si>
    <t>553.3</t>
  </si>
  <si>
    <t>554.2</t>
  </si>
  <si>
    <t>555.1</t>
  </si>
  <si>
    <t>556.2</t>
  </si>
  <si>
    <t>557.2</t>
  </si>
  <si>
    <t>558.3</t>
  </si>
  <si>
    <t>559.3</t>
  </si>
  <si>
    <t>563.3</t>
  </si>
  <si>
    <t>žádáme upravit hodnotu v poli 22</t>
  </si>
  <si>
    <t>567.1</t>
  </si>
  <si>
    <t>66600</t>
  </si>
  <si>
    <t>570.1</t>
  </si>
  <si>
    <t>572.1</t>
  </si>
  <si>
    <t>Posílení sociální infrastruktury pro integraci, komunitní služby a prevenci, 3.1</t>
  </si>
  <si>
    <t>572.2</t>
  </si>
  <si>
    <t>07.3.56.3.1</t>
  </si>
  <si>
    <t>573.1</t>
  </si>
  <si>
    <t>579.2</t>
  </si>
  <si>
    <t>Podpora sociálního začleňování a boj proti chudobě, osa 3</t>
  </si>
  <si>
    <t>Posílení infrastruktury pro sociální podnikání,3.2</t>
  </si>
  <si>
    <t>579.3</t>
  </si>
  <si>
    <t>Podíl (v %) dosažitelných uchazečů o zaměstnání, registrovaných na úřadech práce k 31.12. ve věku 15 - 64 na 100 trvale bydlících obyvatel v témže věku;
Dosažitelní uchazeči mohou bezprostředně nastoupit do zaměstnání při nabídce vhodného pracovního místa, tj. evidovaní nezaměstnaní, kteří nemají žádnou objektivní překážku pro přijetí zaměstnání. Za dosažitelné se nepovažují uchazeči o zaměstnání ve vazbě, ve výkonu trestu, uchazeči v pracovní neschopnosti, uchazeči, kteří jsou zařazeni na rekvalifikační kurzy nebo uchazeči, kteří vykonávají krátkodobé zaměstnání, a dále uchazeči, kteří pobírají peněžitou pomoc v mateřství nebo kterým je poskytována podpora v nezaměstnanosti po dobu mateřské dovolené.</t>
  </si>
  <si>
    <t>prosíme doplnit</t>
  </si>
  <si>
    <t>586.2</t>
  </si>
  <si>
    <t>588.2</t>
  </si>
  <si>
    <t>Net migration rate population</t>
  </si>
  <si>
    <t>Posílená sociální infrastruktura pro integraci, komunitní služby a prevenci; Posílené aktivity pro integraci, komunitní služby a prevenci, 3.1 a 3.3</t>
  </si>
  <si>
    <t>07.3.56.3.1; 07.3.63.3.3</t>
  </si>
  <si>
    <t>589.2</t>
  </si>
  <si>
    <t>The number of foreigners</t>
  </si>
  <si>
    <t>Posílená sociální infrastruktura pro integraci, komunitní služby a prevenci; Posílené aktivity pro integraci, komunitní služby a prevenci</t>
  </si>
  <si>
    <t>589.3</t>
  </si>
  <si>
    <t>upravte prosím hodnotu</t>
  </si>
  <si>
    <t>590.2</t>
  </si>
  <si>
    <t>590.3</t>
  </si>
  <si>
    <t>593.1</t>
  </si>
  <si>
    <t>594.1</t>
  </si>
  <si>
    <t>595.2</t>
  </si>
  <si>
    <t>597.2</t>
  </si>
  <si>
    <t>Celková délka nových nebo modernizovaných linek metra, tramvajových tratí nebo trolejbusových tratí. Zahrnuje veškeré aktivity, které zkvalitní uvedenou trať.</t>
  </si>
  <si>
    <t>04.1.40.1.4 - Vytvoření podmínek pro zvýšení využívání veřejné hromadné dopravy ve městech v elektrické trakci</t>
  </si>
  <si>
    <t>607.3</t>
  </si>
  <si>
    <t>638.3</t>
  </si>
  <si>
    <t>641.1</t>
  </si>
  <si>
    <t>642.1</t>
  </si>
  <si>
    <t>643.2</t>
  </si>
  <si>
    <t>OP PPR - SC 4.1; IROP - SC 2.4; IROP-SC4.1</t>
  </si>
  <si>
    <t>647.2</t>
  </si>
  <si>
    <t>648.2</t>
  </si>
  <si>
    <t>Vzdělání a vzdělanost a podpora zaměstnanosti, PO4</t>
  </si>
  <si>
    <t>650.2</t>
  </si>
  <si>
    <t>652.2</t>
  </si>
  <si>
    <t>654.2</t>
  </si>
  <si>
    <t>655.2</t>
  </si>
  <si>
    <t>656.1</t>
  </si>
  <si>
    <t>659.4</t>
  </si>
  <si>
    <t>žádáme úrpavu</t>
  </si>
  <si>
    <t>660.4</t>
  </si>
  <si>
    <t>663.1</t>
  </si>
  <si>
    <t>PO2; OP PPR-PO2</t>
  </si>
  <si>
    <t>SC2.3; OP PPR-SC2.1</t>
  </si>
  <si>
    <t>01.2.07.2.3; 02.1.01.1; 02.1.01.2; 02.2.67.1; 07.2.11.2.1</t>
  </si>
  <si>
    <t>667.3</t>
  </si>
  <si>
    <t>"Hodnotu indikátoru bude řešit průzkum mezi klíčovými aktéry zapojenými do řešení mimořádných událostí a krizových situací na obou stranách (jednotky hasičů, dobrovolné i profesionální, koordinátoři krizového řízení, zástupci bezpečnostních složek na regionální i místní úrovni atd.). 
Pro provedení průzkumu bude předem stanovena škála v rozmezí 1 – 5 a budou definovány krajní hodnoty této škály, aby poskytnuly „respondentům“ vodítka pro jejich ohodnocení stavu u příslušné otázky (příslušného aspektu přeshraniční akceschopnosti). Zároveň bude každé hodnocení doprovozeno komentářem zdůvodňujícím přiřazení hodnoty, aby bylo ze strany řídícího orgánu ověřitelné, že hodnocení co nejvěrněji zobrazuje skutečný stav. 
(pozn. Jednotlivé otázky, které budou sloužit pro stanovení celkové míry přeshraniční akceschopnosti jsou vydefinovány ve zvláštním dokumentu).
Jelikož se jedná o poměrně omezený okruh subjektů (vydefinovaný ve spolupráci s regiony) a současně o okruh odborníků, kteří dobře znají reálnou situaci, bude mít jimi stanovená výchozí úroveň poměrně vysokou vypovídací hodnotu. Stejně tak lze předpokládat, že se podaří při provádění tohoto průzkumu dosáhnout realistického odhadu cílové hodnoty, k níž je možné se s rozpočtem prioritní osy dostat.
Na úrovni projektu bude žadatel uvádět, zda k indikátoru výsledku přispívá či nikoli a jakým způsobem – na jaký aspekt přeshraniční akceschopnosti se projekt zaměřuje a jakým způsobem bude přeshraniční akceschopnost posílena."</t>
  </si>
  <si>
    <t>669.3</t>
  </si>
  <si>
    <t>90920 - Návštěvnost hromadných ubytovacích zařízení - ČR, 90930 - Návštěvnost hromadných ubytovacích zařízení - PL</t>
  </si>
  <si>
    <t>669.4</t>
  </si>
  <si>
    <t>670.4</t>
  </si>
  <si>
    <t>66710 - Podíl zaregistrovaných nezaměstnaných absolventů na celkovém počtu nezaměstnaných ČR, 66720 - Podíl zaregistrovaných nezaměstnaných absolventů na celkovém počtu nezaměstnaných - PL</t>
  </si>
  <si>
    <t>670.5</t>
  </si>
  <si>
    <t>671.2</t>
  </si>
  <si>
    <t>672.2</t>
  </si>
  <si>
    <t>"""PROJEKT:
Na úrovni projektu bude popsáno, jak projekt kvalitativně přispěje ke zlepšení vzájemného soužití a spolupráce komunit v příhraničním regionu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PROGRAM:
Na úrovni programu bude hodnota indikátoru zjišťována v rámci dotazníkového šetření, jehož metodika je v současné době připravována.
Předpokládá se, že metodika pro zjišťování každého z obou indikátorů by měla zohlednit následující témata:
o Intenzita a důvody vzájemného setkávání (intenzita v jednotlivých oblastech definovaných uchazečem: např. pracovně-ekonomická spolupráce – práce v zahraničí, nebo ekonomická činnost OSVČ ve 2. státě, dále např. společenské, kulturní a přátelské setkávání, aj.) 
o kvalita vzájemného setkávání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o Vnímání obyvatel druhého státu 
o Vnímání intenzity překážek přeshraniční spolupráce (které faktory v jaké míře omezují přeshraniční spolupráci)
"""</t>
  </si>
  <si>
    <t>686.3</t>
  </si>
  <si>
    <t>Počet projektů zaměřených na inovace, poradenství a pojištění populace</t>
  </si>
  <si>
    <t>vracíme k úpravě</t>
  </si>
  <si>
    <t>698.4</t>
  </si>
  <si>
    <t>698.5</t>
  </si>
  <si>
    <t>706.5</t>
  </si>
  <si>
    <t>706.6</t>
  </si>
  <si>
    <t>úprava typu indikátoru</t>
  </si>
  <si>
    <t>708.4</t>
  </si>
  <si>
    <t>709.3</t>
  </si>
  <si>
    <t>02.3.61.1; 02.3.62.1; 02.3.68.1; 02.3.68.2; 02.3.68.3; 02.3.68.5</t>
  </si>
  <si>
    <t>51301</t>
  </si>
  <si>
    <t>710.3</t>
  </si>
  <si>
    <t>711.4</t>
  </si>
  <si>
    <t>712.4</t>
  </si>
  <si>
    <t>714.4</t>
  </si>
  <si>
    <t>714.5</t>
  </si>
  <si>
    <t>719.3</t>
  </si>
  <si>
    <t>720.3</t>
  </si>
  <si>
    <t>721.4</t>
  </si>
  <si>
    <t>04.2.39.2.1 Zlepšení propojení center a regionů a zvýšení bezpečnosti a efektivnosti silniční dopravy prostřednictvím výstavby, obnovy... ; 04.3.42.3.1Zlepšení dostupnosti regionů, zvýšení bezpečnosti a plynulosti a snížení dopadů dopravy na veřejné zdr</t>
  </si>
  <si>
    <t>04.2.39.2.1; 04.3.42.3.1</t>
  </si>
  <si>
    <t>726.1</t>
  </si>
  <si>
    <t>děti, žáci, studenti</t>
  </si>
  <si>
    <t>726.2</t>
  </si>
  <si>
    <t>727.1</t>
  </si>
  <si>
    <t>žáci</t>
  </si>
  <si>
    <t>727.2</t>
  </si>
  <si>
    <t>upravte prosím</t>
  </si>
  <si>
    <t>728.1</t>
  </si>
  <si>
    <t>Počet žáků připadající na jednu třídu střední školy na území hlavního města Prahy. Žák je definován jako osoba (lidský činitel) získávající teoretické znalosti a praktické dovednosti před vstupem do praktického života či před dalším stupněm studia (maximálně však studium na vyšší odborné škole).</t>
  </si>
  <si>
    <t>728.2</t>
  </si>
  <si>
    <t>731.1</t>
  </si>
  <si>
    <t>733.1</t>
  </si>
  <si>
    <t>734.1</t>
  </si>
  <si>
    <t>751.5</t>
  </si>
  <si>
    <t>V MS 2014+ není tento indikátor uveden u opatření 10.2.101.1 Inovace. Prosíme o jeho doplnění do MS 2014+.</t>
  </si>
  <si>
    <t>IROP-PO2; OP PIK-PO1, PO2, PO3, PO4; IROP-PO4; OP PPR-PO3</t>
  </si>
  <si>
    <t>IROP-SC2.2; OP PIK-SC1.1, SC1.2, SC2.1, SC2.2, SC2.3, SC2.4, SC3.1, SC3.2, SC3.3, SC3.4, SC3.5, SC4.1, SC4.2; IROP-SC4.1; OP PPR-SC3.21</t>
  </si>
  <si>
    <t>06.2.58.2.2; 01.1.02.1.1; 01.1.02.1.2; 01.2.06.2.1; 01.2.111.2.2; 01.2.07.2.3; 01.2.07.2.4; 01.3.09.3.1; 01.3.10.3.2; 01.3.12.3.3; 01.3.14.3.4; 01.3.15.3.5; 01.4.03.4.1; 01.4.04.4.2; 06.4.59.4.1; 07.3.58.3.2</t>
  </si>
  <si>
    <t>OP PIK-PO1, PO2, PO3, PO4; IROP-PO2; IROP-PO4</t>
  </si>
  <si>
    <t>01.1.02.1.1; 01.1.02.1.2; 01.2.06.2.1; 01.2.111.2.2; 01.2.07.2.3; 01.3.10.3.2; 01.3.12.3.3; 01.3.14.3.4; 01.4.03.4.1; 01.4.04.4.2; 06.2.58.2.2; 06.4.59.4.1</t>
  </si>
  <si>
    <t>OP PIK-PO2; IROP-PO4; IROP-PO2; OP PPR-PO3</t>
  </si>
  <si>
    <t>TC 03 Zvýšení konkurenceschopnosti malých a středních podniků, odvětví zemědělství (v případě EZFRV) a odvětví rybářství a akvakultury (v případě ENRF);TC 09 Podpora sociálního začleňování a boj proti chudobě a diskriminaci</t>
  </si>
  <si>
    <t>TC 03_IP 06_EFRR_podpora podnikání, zejména usnadněním hospodářského využívání nových myšlenek a podporou zakládání nových firem, mimo jiné prostřednictvím podnikatelských inkubátorů;TC 09_IP 58_EFRR_poskytování podpory sociálním podnikům</t>
  </si>
  <si>
    <t>OP PIK-SC2.1; IROP-SC4.1; OP PPR-SC3.2</t>
  </si>
  <si>
    <t>01.2.06.2.1; 06.2.58.2.2; 06.4.59.4.1; 07.3.58.3.2</t>
  </si>
  <si>
    <t>OP PIK-SC1.1, SC1.2, SC2.1, SC2.2, SC2.3, SC3.2, SC3.3, SC3.4, SC4.2; IROP - SC 2.2; IROP-SC4.1</t>
  </si>
  <si>
    <t>01.1.02.1.1; 01.1.02.1.2; 01.2.06.2.1; 01.2.111.2.2; 01.2.07.2.3; 01.3.10.3.2; 01.3.12.3.3; 01.3.14.3.4; 01.4.04.4.2; 06.2.58.2.2; 06.4.59.4.1</t>
  </si>
  <si>
    <t>IROP-PO2; IROP-PO4; OP PPR-PO3</t>
  </si>
  <si>
    <t>IROP-SC2.2; OP PIK SC 2.1; 4.2; IROP-SC4.1; OP PPR-SC3.2</t>
  </si>
  <si>
    <t>06.2.58.2.2; 01.2.06.2.1; 01.4.04.4.2; 06.4.59.4.1; 07.3.58.3.2</t>
  </si>
  <si>
    <t>Hodnota daného indikátoru je měřená jako počet všech nově vytvořených pracovních míst obsazených výzkumnými pracovníky přepočítaných na FTE. 
Definice zaměstnanců VaV
Zaměstnance ve VaV tvoří výzkumní pracovníci, kteří provádějí přímo výzkum a vývoj, a dále pomocní, techničtí, administrativní a jiní pracovníci pracující na pracovištích výzkumu a vývoje v jednotlivých zpravodajských jednotkách. Mezi zaměstnance VaV patří i ti zaměstnanci, kteří obstarávají přímé služby k výzkumným a vývojovým činnostem, jako např. manažeři VaV, administrativní úředníci, sekretářky apod.
Zaměstnanci VaV se dělí podle pracovní činnosti (zaměstnání) na:
Výzkumné pracovníky zabývají se koncepcí nebo tvorbou nových znalostí, výrobků, procesů, metod a systémů, nebo takové projekty řídí. Výzkumní pracovníci tvoří nejdůležitější skupinu zaměstnanců VaV – tvoří pilíř vědeckovýzkumných aktivit. 
Pozn. Jde převážně o zaměstnance zařazené do hlavní třídy 2 (Vědečtí a odborní duševní pracovníci) a podskupiny 1237 (Vedoucí pracovníci výzkumných a vývojových útvarů) platné klasifikace zaměstnání-rozšířené (dále jen KZAM-R).
Technické a ekvivalentní pracovníky, kteří se účastní výzkumu a vývoje uskutečňováním vědeckých a technických úkolů, aplikováním konceptů a provozních metod, a to obvykle za dohledu výzkumných pracovníků.
Pozn. Jde převážně o zaměstnance zařazené do třídy 31 (Technici ve fyzikálních, technických a příbuzných oborech) a třídy 32 (Techničtí pracovníci v biologii, zdravotničtí a zemědělští pracovníci a pracovníci v příbuzných oborech) KZAM-R.
Ostatní pracovníky ve výzkumu a vývoji, kteří se podílejí na výzkumných a vývojových činnostech nebo jsou začleněni do takových prací (řemeslníci, sekretářky a úředníci). Jsou zde zahrnuti i manažeři a administrativní pracovníci, jejichž činnosti jsou přímou službou výzkumu a vývoji.
Pozn. Kategorie zaměstnanci zahrnuje všechny osoby patnáctileté a starší, placené v zaměstnání. Formální vazbou k zaměstnání se rozumí především pracovní poměr, dohoda o pracovní činnosti nebo dohoda o provedení práce.</t>
  </si>
  <si>
    <t>OP PPR-PO2</t>
  </si>
  <si>
    <t>OP PPR-SC2.1</t>
  </si>
  <si>
    <t>32600, 32802</t>
  </si>
  <si>
    <t>IROP-PO2; OP PPR-PO2</t>
  </si>
  <si>
    <t>IROP-SC2.5; OP PIK - SC 3.1; 3.5; OP ŽP - SC 2.1; OP PPR-SC2.1</t>
  </si>
  <si>
    <t>06.2.11.2.5; 01.3.09.3.1; 01.3.15.3.5; 05.2.32.2.1; 05.2.32.2.2; 05.5.18.5.1; 07.2.11.2.1</t>
  </si>
  <si>
    <t>IROP-SC2.4; IROP-SC4.1</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</si>
  <si>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52_ESF_pomoc pracovníkům, podnikům a podnikatelům přizpůsobovat se změnám;TC 09_IP 60_ESF_aktivní začleňování, včetně začleňování s ohledem na podporu rovných příležitostí a aktivní účast a zlepšení zaměstnatelnosti</t>
  </si>
  <si>
    <t>03.1.48.1; 03.1.48.1; 03.1.48.2; 03.1.48.2; 03.1.52.1; 03.1.52.2; 03.1.49.1; 03.2.60.1; 03.2.60.1; 03.2.60.2; 03.2.60.2; 03.2.63.1; 03.2.63.1</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</si>
  <si>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52_ESF_pomoc pracovníkům, podnikům a podnikatelům přizpůsobovat se změnám;TC 09_IP 60_ESF_aktivní začleňování, včetně začleňování s ohledem na podporu rovných příležitostí a aktivní účast a zlepšení zaměstnatelnosti</t>
  </si>
  <si>
    <t>OP PIK;OP VVV;OP Z;IROP;OP PPR;OPTP</t>
  </si>
  <si>
    <t>OPTP-PO1, PO2; IROP-PO5; OPVVV-PO2, PO3; OP PIK-PO2; OPZ-PO1; OP PPR-PO5</t>
  </si>
  <si>
    <t>OPTP-SC1.1, SC1.2, SC1.3, SC2.1; IROP-SC5.1; OPVVV-SC2.1, SC2.2, SC2.3, SC2.5, SC3.1, SC3.2, SC3.3, SC3.4, SC3.5; OP PIK-SC2.4; OPZ-SC1.1, SC1.2; OP PPR-SC5.2</t>
  </si>
  <si>
    <t>OPZ-PO1, PO2; OP PPR-PO5</t>
  </si>
  <si>
    <t>OPZ-SC1; OP PPR-SC5.2</t>
  </si>
  <si>
    <t>03.1.52.1; 03.1.52.2; 03.1.49.1; 03.2.60.1; 03.2.60.1; 03.2.60.2; 03.2.60.2; 03.2.63.1; 03.2.63.1; 03.2.63.2; 03.2.63.2; 07.5.125.5.2</t>
  </si>
  <si>
    <t>OPZ-PO1, PO2, PO3; OP PPR-PO5</t>
  </si>
  <si>
    <t>OPZ-SC: Snížit rozdíly v postavení žen a mužů na trhu práce; OP PPR-SC5.2</t>
  </si>
  <si>
    <t>03.1.51.1; 03.1.51.1; 03.1.52.1; 03.1.52.2; 03.1.49.1; 03.2.60.1; 03.2.60.1; 03.2.60.2; 03.2.60.2; 03.2.63.1; 03.2.63.1; 03.2.63.2; 03.2.63.2; 07.5.125.5.2</t>
  </si>
  <si>
    <t>03.1.48.2; 03.1.48.2; 03.1.52.1; 03.1.52.2; 03.1.49.1; 03.2.60.1; 03.2.60.1; 03.2.60.2; 03.2.60.2; 03.2.63.1; 03.2.63.1; 03.2.63.2; 03.2.63.2</t>
  </si>
  <si>
    <t>03.1.48.1; 03.1.48.1; 03.1.52.2; 03.1.52.1; 03.1.49.1; 03.2.60.1; 03.2.60.1; 03.2.60.2; 03.2.60.2; 03.2.63.1; 03.2.63.1; 03.2.63.2; 03.2.63.2</t>
  </si>
  <si>
    <t>03.1.48.1; 03.1.48.1; 03.1.48.2; 03.1.48.2; 03.1.52.1; 03.1.52.2; 03.1.49.1; 03.2.60.1; 03.2.60.1; 03.2.63.1; 03.2.63.1; 03.2.60.2; 03.2.60.2</t>
  </si>
  <si>
    <t>03.1.52.1; 03.1.52.2; 03.1.49.1; 03.2.60.1; 03.2.60.1; 03.2.63.1; 03.2.63.1; 03.2.60.2; 03.2.60.2</t>
  </si>
  <si>
    <t>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09_IP 60_ESF_aktivní začleňování, včetně začleňování s ohledem na podporu rovných příležitostí a aktivní účast a zlepšení zaměstnatelnosti</t>
  </si>
  <si>
    <t>03.1.49.1; 03.2.60.1; 03.2.60.1; 03.2.60.2; 03.2.60.2</t>
  </si>
  <si>
    <t>03.1.51.1; 03.1.51.1; 03.1.49.1; 03.2.60.1; 03.2.60.1; 03.2.60.2; 03.2.60.2</t>
  </si>
  <si>
    <t>TC 09_IP 63_ESF_zlepšování přístupu k dostupným, udržitelným a vysoce kvalitním službám, včetně zdravotnictví a sociálních služeb obecného zájmu;TC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09_IP 60_ESF_aktivní začleňování, včetně začleňování s ohledem na podporu rovných příležitostí a aktivní účast a zlepšení zaměstnatelnosti</t>
  </si>
  <si>
    <t>03.1.49.1; 03.2.60.1; 03.2.60.1; 03.2.60.2; 03.2.60.2; 03.2.63.1; 03.2.63.1; 03.2.63.2; 03.2.63.2</t>
  </si>
  <si>
    <t>03.1.51.1; 03.1.51.1; 03.1.49.1; 03.2.60.1; 03.2.60.1; 03.2.60.2; 03.2.60.2; 03.2.63.1; 03.2.63.1; 03.2.63.2; 03.2.63.2</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</si>
  <si>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
  </si>
  <si>
    <t>03.1.48.1; 03.1.48.1; 03.1.48.2; 03.1.48.2; 03.1.51.1; 03.1.51.1; 03.1.52.1; 03.1.49.1; 03.1.49.1; 03.2.60.2; 03.2.60.2; 03.2.60.1; 03.2.60.1; 03.2.65.1; 03.1.49.1; 03.2.63.1; 03.2.63.1; 03.2.63.2; 03.2.63.2</t>
  </si>
  <si>
    <t>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52_ESF_pomoc pracovníkům, podnikům a podnikatelům přizpůsobovat se změnám;TC 09_IP 60_ESF_aktivní začleňování, včetně začleňování s ohledem na podporu rovných příležitostí a aktivní účast a zlepšení zaměstnatelnosti</t>
  </si>
  <si>
    <t>03.1.52.2; 03.1.49.1; 03.2.60.1; 03.2.60.1; 03.2.60.2; 03.2.60.2</t>
  </si>
  <si>
    <t>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08_IP 52_ESF_pomoc pracovníkům, podnikům a podnikatelům přizpůsobovat se změnám;TC 09_IP 60_ESF_aktivní začleňování, včetně začleňování s ohledem na podporu rovných příležitostí a aktivní účast a zlepšení zaměstnatelnosti</t>
  </si>
  <si>
    <t>03.1.51.1; 03.1.51.1; 03.1.52.2; 03.1.49.1; 03.2. 60.1; 03.2.60.1; 03.2.60.2; 03.2.60.2</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</si>
  <si>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09_IP 60_ESF_aktivní začleňování, včetně začleňování s ohledem na podporu rovných příležitostí a aktivní účast a zlepšení zaměstnatelnosti;TC 09_IP 65_ESF_strategie komunitně vedeného místního rozvoje</t>
  </si>
  <si>
    <t>03.1.48.1; 03.1.48.1; 03.1.51.1; 03.1.51.1; 03.2.60.1; 03.2.60.1; 03.2.60.2; 03.2.60.2; 03.2.65.1; 03.1.49.1; 03.2.63.1; 03.2.63.1; 03.2.63.2; 03.2.63.2</t>
  </si>
  <si>
    <t>TC 09_IP 63_ESF_zlepšování přístupu k dostupným, udržitelným a vysoce kvalitním službám, včetně zdravotnictví a sociálních služeb obecného zájmu;TC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51_ESF_rovnost žen a mužů ve všech oblastech, a to i pokud jde o přístup k zaměstnání a kariérní postup, sladění pracovního a soukromého života a podpora stejné odměny za stejnou práci;TC 09_IP 60_ESF_aktivní začleňování, včetně začleňování s ohledem na podporu rovných příležitostí a aktivní účast a zlepšení zaměstnatelnosti</t>
  </si>
  <si>
    <t>03.1.48.1; 03.1.48.1; 03.1.48.2; 03.1.48.2; 03.1.51.1; 03.1.51.1; 03.1.49.1; 03.2.60.1; 03.2.60.1; 03.2.60.2; 03.2.60.2; 03.2.65.1; 03.2.63.1; 03.2.63.1; 03.2.63.2; 03.2.63.2</t>
  </si>
  <si>
    <t>OPD-PO1</t>
  </si>
  <si>
    <t>OPD-SC1.1</t>
  </si>
  <si>
    <t>Celková délka rekonstruovaných nebo modernizovaných železničních tratí na síti TEN-T (dle nařízení Evropského parlamentu a Rady (EU) č. 1315/2013 o hlavních směrech Unie pro rozvoj transevropské dopravní sítě).</t>
  </si>
  <si>
    <t>IROP-PO1; OPD-PO2; OPD-PO3</t>
  </si>
  <si>
    <t>IROP-SC1.1; OPD-SC2.1; OPD-SC3.1</t>
  </si>
  <si>
    <t>06.1.42.1.1; 04.2.39.2.1; 04.3.42.3.1</t>
  </si>
  <si>
    <t>OPD-PO2</t>
  </si>
  <si>
    <t>OPD-SC2.1</t>
  </si>
  <si>
    <t>04.2.39.2.1</t>
  </si>
  <si>
    <t>IROP-PO1; OPD-PO2; ČR-PL-PO2</t>
  </si>
  <si>
    <t>IROP-SC1.1; OPD-SC2.1; ČR-PL-SC1.2</t>
  </si>
  <si>
    <t>06.1.42.1.1; 04.2.39.2.1; 11.2.45.1.2</t>
  </si>
  <si>
    <t>IROP;ČR-Polsko</t>
  </si>
  <si>
    <t>IROP-PO3; IROP-PO4; ČR-PL-PO2</t>
  </si>
  <si>
    <t>IROP-SC3.1; IROP-SC4.1; ČR-PL-SC1.2</t>
  </si>
  <si>
    <t>06.3.33.3.1; 06.4.59.4.1; 11.2.45.1.2</t>
  </si>
  <si>
    <t>OPD-PO3</t>
  </si>
  <si>
    <t>OPD-SC3.1</t>
  </si>
  <si>
    <t>04.3.42.3.1</t>
  </si>
  <si>
    <t>IROP-SC1.2; IROP-SC4.1</t>
  </si>
  <si>
    <t>IROP-PO1; IROP-PO4</t>
  </si>
  <si>
    <t>SC1.2; SC4.1</t>
  </si>
  <si>
    <t>OPD-SC2.2</t>
  </si>
  <si>
    <t>942.2</t>
  </si>
  <si>
    <t>943.2</t>
  </si>
  <si>
    <t>944.3</t>
  </si>
  <si>
    <t>945.2</t>
  </si>
  <si>
    <t>53103</t>
  </si>
  <si>
    <t>946.2</t>
  </si>
  <si>
    <t>úprava názvu</t>
  </si>
  <si>
    <t>951.5</t>
  </si>
  <si>
    <t>95200</t>
  </si>
  <si>
    <t>970.3</t>
  </si>
  <si>
    <t>977.2</t>
  </si>
  <si>
    <t>978.2</t>
  </si>
  <si>
    <t>979.2</t>
  </si>
  <si>
    <t>980.2</t>
  </si>
  <si>
    <t>52113</t>
  </si>
  <si>
    <t>981.2</t>
  </si>
  <si>
    <t>982.2</t>
  </si>
  <si>
    <t>983.2</t>
  </si>
  <si>
    <t>984.2</t>
  </si>
  <si>
    <t>žádáme úpravu - hodnoty a odůvodnění v poli22</t>
  </si>
  <si>
    <t>985.2</t>
  </si>
  <si>
    <t>žádáme úpravu - hodnoty v poli 22</t>
  </si>
  <si>
    <t>986.2</t>
  </si>
  <si>
    <t>prosíme upravte</t>
  </si>
  <si>
    <t>54305</t>
  </si>
  <si>
    <t>1000.2</t>
  </si>
  <si>
    <t>vráceno pro doplnění hodnot</t>
  </si>
  <si>
    <t>1001.2</t>
  </si>
  <si>
    <t>vráceno k doplnění hodnot</t>
  </si>
  <si>
    <t>30510</t>
  </si>
  <si>
    <t>1019.2</t>
  </si>
  <si>
    <t>1019.3</t>
  </si>
  <si>
    <t>1025.1</t>
  </si>
  <si>
    <t>SC1; SC3; SC4</t>
  </si>
  <si>
    <t>08.1.125.1.1; 08.1.125.1.3; 08.1.125.1.4</t>
  </si>
  <si>
    <t>46530</t>
  </si>
  <si>
    <t>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09_IP 60_ESF_aktivní začleňování, včetně začleňování s ohledem na podporu rovných příležitostí a aktivní účast a zlepšení zaměstnatelnosti</t>
  </si>
  <si>
    <t>03.1.48.1; 03.1.48.1; 03.1.48.2; 03.1 48.2; 03 .1.49.1; 03.2.60.1; 03.2.60.1; 03.2.60.2; 03.2.60.2</t>
  </si>
  <si>
    <t>03.1.48.1; 03.1.48.1; 03.1.48.2; 03.1 48.2; 03.1.49.1; 03.2.60.1; 03.2.60.1; 03.2.60.2; 03.2.60.2</t>
  </si>
  <si>
    <t>03.1.48.1; 03.1.48.1; 03.1.48.2; 03.1.48.2; 03.1.49.1; 03.2.60.1; 03.2.60.1; 03.2.60.2; 03.2.60.2</t>
  </si>
  <si>
    <t>03.1.48.1; 03.1.48.1; 03.2.60.1; 03.2.60.1; 03.2.60.2; 03.2.60.2</t>
  </si>
  <si>
    <t>TC 08_IP 48_ESF_přístup k zaměstnání pro osoby hledající zaměstnání a neaktivní osoby, včetně dlouhodobě nezaměstnaných a osob vzdálených trhu práce, také prostřednictvím místních iniciativ na podporu zaměstnanosti a mobility pracovníků;TC 08_IP 49_ESF_trvalé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komunit;TC 08_IP 52_ESF_pomoc pracovníkům, podnikům a podnikatelům přizpůsobovat se změnám;TC 09_IP 60_ESF_aktivní začleňování, včetně začleňování s ohledem na podporu rovných příležitostí a aktivní účast a zlepšení zaměstnatelnosti</t>
  </si>
  <si>
    <t>03.1.48.1; 03.1.48.1; 03.1.48.2; 03.1.48.2; 03.1.52.1; 03.1.49.1; 03.2.60.1; 03.2.60.1; 03.2.60.2; 03.2.60.2</t>
  </si>
  <si>
    <t>03.1.48.1; 03.1.48.1; 03.1.48.2; 03.1.48.2; 03.1.52.2; 03.1.49.1; 03.2.60.1; 03.2.60.1; 03.2.60.2; 03.2.60.2</t>
  </si>
  <si>
    <t>1084.1</t>
  </si>
  <si>
    <t>Celkový počet evropských patentových přihlášek na ochranu vynálezu podaných přímo na European Patent Office (EOP) nebo spadající pod Patent Cooperation Treaty a určených pro EPO (Euro-PCT) bez ohledu na to, jestli byly uděleny nebo ne. Hodnota odkazuje na celkový počet přihlášek podaných za ČR. V případě, kdy má přihláška více než jednoho vynálezce, je rozdělena rovnoměrně mezi ně (s ohledem i na krajinu původu), čím se zabrání duplicitám. Hodnota je vyjádřena na 1 mil. obyvatel.</t>
  </si>
  <si>
    <t>93508</t>
  </si>
  <si>
    <t>1107.1</t>
  </si>
  <si>
    <t>51212</t>
  </si>
  <si>
    <t>51015</t>
  </si>
  <si>
    <t>1111.1</t>
  </si>
  <si>
    <t>1118.2</t>
  </si>
  <si>
    <t>úprava MJ</t>
  </si>
  <si>
    <t>55402</t>
  </si>
  <si>
    <t>1119.1</t>
  </si>
  <si>
    <t>04.2 Silniční infrastruktura na síti TEN-T a veřejná infrastruktura pro čistou mobilitu a řízení silničního provozu; 04.3 Silniční infrastruktura mimo síť TEN-T</t>
  </si>
  <si>
    <t>1119.2</t>
  </si>
  <si>
    <t>1119.3</t>
  </si>
  <si>
    <t>1120.1</t>
  </si>
  <si>
    <t>04.2 Silniční infrastruktura na síti TEN-T a veřejná infrastruktura pro čistou mobilitu a řízení silničního provozu, 04.3 Silniční infrastruktura mimo síť TEN-T</t>
  </si>
  <si>
    <t>04.2.39.2.1 Zlepšení propojení center a regionů a zvýšení bezpečnosti a efektivnosti silniční dopravy prostřednictvím výstavby, obnovy... (FS); 04.3.42.3.1Zlepšení dostupnosti regionů, zvýšení bezpečnosti a plynulosti a snížení dopadů dopravy (ERDF)</t>
  </si>
  <si>
    <t>04.2.39.2.1; 04.2.39; 04.2; 04.3.42.3.1;04.3.42; 04.3</t>
  </si>
  <si>
    <t>1120.2</t>
  </si>
  <si>
    <t>1120.3</t>
  </si>
  <si>
    <t>1121.1</t>
  </si>
  <si>
    <t>1121.2</t>
  </si>
  <si>
    <t>Pokrytí silniční sítě ITS</t>
  </si>
  <si>
    <t>ITS road network coverage</t>
  </si>
  <si>
    <t>1122.1</t>
  </si>
  <si>
    <t>1122.2</t>
  </si>
  <si>
    <t>1123.1</t>
  </si>
  <si>
    <t>04.1.39.1.2 Zlepšení infrastruktury pro vyšší konkurenceschopnost a větší využití vnitrozemské vodní dopravy</t>
  </si>
  <si>
    <t>04.1.39.1.2; 04.1.39; 04.1</t>
  </si>
  <si>
    <t>1124.1</t>
  </si>
  <si>
    <t>73210</t>
  </si>
  <si>
    <t>1124.2</t>
  </si>
  <si>
    <t>Stupeň zralosti (maturity) projektů zaměřených na vodní infrastrukturu. Stupeň zralosti jednotlivého projektu se pohybuje v rozmezí od 1 – 5. Projekt s hodnotou 1 v počáteční fázi připravenosti (např. má vyhotovenou studii proveditelnosti), projekt s hodnotou 5 je plně připraven, má veškerou dokumentaci potřebnou pro realizaci a zároveň má přidělené finanční prostředky k realizaci (vč. rozhodnutí EK, pokud je relevantní). Cílová hodnota v rámci specifického cíle programu je počítána jako průměr hodnot jednotlivých podpořených projektů na vnitrozemských vodních cestách. Z technického důvodu, kdy je nutné pro program určit výchozí jako nenulovou hodnotu za celou tuto oblast je pro případ Operačního programu Doprava zvolena hodnota 1 jako výchozí hodnota.</t>
  </si>
  <si>
    <t>1125.1</t>
  </si>
  <si>
    <t>1125.2</t>
  </si>
  <si>
    <t>Jedná se o roční počet cestujících na linkách v elektrické trakci (metro, tramvaj, trolejbus) určených pro městskou hromadnou dopravu. Indikátor se týká aktivit, jenž budou realizovány ve městech, ve kterých je MHD v elektrické trakci provozována. Výchozí hodnotou je počet cestujících v mil. osob v roce 2013.</t>
  </si>
  <si>
    <t>1130.0</t>
  </si>
  <si>
    <t>The length of new 2nd category roads</t>
  </si>
  <si>
    <t>PO 01: Konkurenceschopné, dostupné a bezpečné regiony</t>
  </si>
  <si>
    <t>SC 1.1: Zvýšení regionální mobility prostřednictvím modernizace a rozvoje sítí regionální silniční infrastruktury navazující na síť TEN-T</t>
  </si>
  <si>
    <t>CO13; 72204</t>
  </si>
  <si>
    <t>1131.0</t>
  </si>
  <si>
    <t>The length of new 3rd category roads</t>
  </si>
  <si>
    <t>CO13; 72203</t>
  </si>
  <si>
    <t>1132.0</t>
  </si>
  <si>
    <t>The length of reconstructed 2nd category roads</t>
  </si>
  <si>
    <t>CO14; 72304</t>
  </si>
  <si>
    <t>1133.0</t>
  </si>
  <si>
    <t>The length of reconstructed 3rd category roads</t>
  </si>
  <si>
    <t>CO14; 72303</t>
  </si>
  <si>
    <t>1134.0</t>
  </si>
  <si>
    <t>Návštěvnost hromadných ubytovacích zařízení - ČR</t>
  </si>
  <si>
    <t>Liczba korzystających z obiektów zbiorowego zakwaterowania - RCz</t>
  </si>
  <si>
    <t>90910 - Návštěvnost hromadných ubytovacích zařízení</t>
  </si>
  <si>
    <t>90920</t>
  </si>
  <si>
    <t>1134.1</t>
  </si>
  <si>
    <t>1135</t>
  </si>
  <si>
    <t>1135.0</t>
  </si>
  <si>
    <t>Návštěvnost hromadných ubytovacích zařízení - PL</t>
  </si>
  <si>
    <t>Liczba korzystających z obiektów zbiorowego zakwaterowania - RP</t>
  </si>
  <si>
    <t>90930</t>
  </si>
  <si>
    <t>1135.1</t>
  </si>
  <si>
    <t>1136</t>
  </si>
  <si>
    <t>1136.0</t>
  </si>
  <si>
    <t>Podíl zaregistrovaných nezaměstnaných absolventů na celkovém počtu nezaměstnaných - ČR</t>
  </si>
  <si>
    <t>Udział zarejestrowanych bezrobotnych absolwentów wśród bezrobotnych ogółem - RCz</t>
  </si>
  <si>
    <t>66700 - Podíl zaregistrovaných nezaměstnaných absolventů na celkovém počtu nezaměstnaných</t>
  </si>
  <si>
    <t>1136.1</t>
  </si>
  <si>
    <t>66710</t>
  </si>
  <si>
    <t>1137</t>
  </si>
  <si>
    <t>1137.0</t>
  </si>
  <si>
    <t>Podíl zaregistrovaných nezaměstnaných absolventů na celkovém počtu nezaměstnaných - PL</t>
  </si>
  <si>
    <t>Udział zarejestrowanych bezrobotnych absolwentów wśród bezrobotnych ogółem - RP</t>
  </si>
  <si>
    <t>1137.1</t>
  </si>
  <si>
    <t>66720</t>
  </si>
  <si>
    <t>1138</t>
  </si>
  <si>
    <t>1138.0</t>
  </si>
  <si>
    <t>Całkowita długość zbudowanych lub zmodernizowanych ścieżek rowerowych, szlaków rowerowych oraz ścieżek pieszych</t>
  </si>
  <si>
    <t>Bude dodefinováno</t>
  </si>
  <si>
    <t>1139.0</t>
  </si>
  <si>
    <t>"Emise zdrojů znečištění ovzduší 
a) tuhé částice 
b) NOx 
c) benzo(a)pyren "</t>
  </si>
  <si>
    <t>Emise znečišťujících látek za časové období</t>
  </si>
  <si>
    <t>5b, 8b, 10b, 11b</t>
  </si>
  <si>
    <t>TC 05 Podpora přizpůsobení se změně klimatu, předcházení rizikům a řízení rizik;TC 08 Podpora udržitelné zaměstnanosti, kvalitních pracovních míst a mobility pracovních sil;TC 10 Investice do vzdělávání, odborné přípravy a odborného výcviku k získávání dovedností a do celoživotního učení;TC 11 Posilování institucionální kapacity veřejných orgánů a zúčastněných stran a přispívání k účinné veřejné správě</t>
  </si>
  <si>
    <t>TC 05_IP 23_EFRR_podpora investic zaměřených na řešení konkrétních rizik, zajištění odolnosti vůči katastrofám a vývojem systémů krizového řízení;TC 08_IP 45_EFRR_podpora růstu podporujícího zaměstnanost rozvojem vnitřního potenciálu jako součásti územní strategie pro konkrétní oblasti, včetně přeměny upadajících průmyslových oblastí a zlepšení dostupnosti a rozvoje zvláštních přírodních a kulturních zdrojů;TC 10_IP 119_EUS_vypracování a naplňování společných programů vzdělávání, odborné přípravy a školení;TC 11_IP 120_EUS_podpora právní a správní spolupráce a spolupráce mezi občany a institucemi</t>
  </si>
  <si>
    <t>11.1.23.1.1, 11.4.120.1.4, 11.2.45.1.2, 11.3.119.1.3</t>
  </si>
  <si>
    <t>11.1.23.1.1 11.4.120.1.4 11.2.45.1.2 11.3.119.1.3</t>
  </si>
  <si>
    <t>1139.1</t>
  </si>
  <si>
    <t>Emise znečišťujících látek ovzduší za rok. Indikátor sleduje emise za tuhé částice, Nox a benzo(a)pyren</t>
  </si>
  <si>
    <t>11.1.23.1.1;11.4.120.1.4;11.2.45.1.2;11.3.119.1.3</t>
  </si>
  <si>
    <t>1139.2</t>
  </si>
  <si>
    <t>Emise zdrojů znečištění ovzduší v rámci podpořeného projektu</t>
  </si>
  <si>
    <t>Emisje ze źródeł zanieczyszczenia atmosfery w ramach projektu</t>
  </si>
  <si>
    <t>Emise znečišťujících látek ovzduší za rok v průběhu realizace projektu. Indikátor sleduje emise za tuhé částice, Nox a benzo(a)pyren v průběhu realizace projektu.</t>
  </si>
  <si>
    <t>1140</t>
  </si>
  <si>
    <t>1140.0</t>
  </si>
  <si>
    <t>Finanční prostředky vynaložené na řešení specifických rizik, zajištění odolnosti vůči katastrofám</t>
  </si>
  <si>
    <t>1140.1</t>
  </si>
  <si>
    <t>Prostředky k financování řešení specifických rizik v rámci podpořeného projektu</t>
  </si>
  <si>
    <t>Finansowanie rozwiązywania specyficznych sytuacji ryzyka w ramach projektu</t>
  </si>
  <si>
    <t>Finanční prostředky vynaložené na řešení specifických rizik, zajištění odolnosti vůči katastrofám v průběhu realizace projektu</t>
  </si>
  <si>
    <t>43801</t>
  </si>
  <si>
    <t>1141</t>
  </si>
  <si>
    <t>1141.0</t>
  </si>
  <si>
    <t>Počet obyvatel, žijících v území s překročeným limitem hluku.</t>
  </si>
  <si>
    <t>Počet obyvatel</t>
  </si>
  <si>
    <t>nebude agregován</t>
  </si>
  <si>
    <t>1141.1</t>
  </si>
  <si>
    <t>Hluková zátěž obyvatel v rámci podpořeného projektu</t>
  </si>
  <si>
    <t>Obciążenie mieszkańców hałasem w ramach projektu</t>
  </si>
  <si>
    <t>Počet obyvatel, žijících v území s překročeným limitem hluku v rámci realizace projektu. Indikátor vyjadřuje snížení hodnoty počtu obyvatel ohrožených hlukovou zátěži. Cílová hodnota tedy je tedy nižší než výchozí.</t>
  </si>
  <si>
    <t>1141.2</t>
  </si>
  <si>
    <t>Počet obyvatel žijících v území s překročeným limitem hluku . Indikátor vyjadřuje změnu počtu obyvatel v území s překročeným limitem hluku, které spadá do území, kde se projekt realizuje.</t>
  </si>
  <si>
    <t>47010</t>
  </si>
  <si>
    <t>1142</t>
  </si>
  <si>
    <t>1142.0</t>
  </si>
  <si>
    <t>Rozloha  ohnisek biodiverzity za sledované období.</t>
  </si>
  <si>
    <t>1142.1</t>
  </si>
  <si>
    <t>Rozloha ohnisek biodiverzity v rámci podpořeného projektu</t>
  </si>
  <si>
    <t>Powierzchnia ognisk bioróżnorodności w ramach projektu</t>
  </si>
  <si>
    <t>Rozloha  ohnisek biodiverzity za sledované období v rámci realizace projektu</t>
  </si>
  <si>
    <t>46540</t>
  </si>
  <si>
    <t>1143</t>
  </si>
  <si>
    <t>1143.0</t>
  </si>
  <si>
    <t>Počet projektů, které přispějí ke změně krajinného rázu, fragmentaci krajiny, obnově a zlepšení vodního režimu krajiny a její stabilitě.</t>
  </si>
  <si>
    <t>1143.1</t>
  </si>
  <si>
    <t>1144</t>
  </si>
  <si>
    <t>1144.0</t>
  </si>
  <si>
    <t>Rozloha zemědělské a lesní půdy</t>
  </si>
  <si>
    <t>Rozloha  zemědělské a lesní půdy za sledované období</t>
  </si>
  <si>
    <t>1144.1</t>
  </si>
  <si>
    <t>Rozloha zemědělské a lesní půdy v rámci podpořeného projektu</t>
  </si>
  <si>
    <t>Zmiana powierzchni użytków rolnych i leśnych w ramach projektu</t>
  </si>
  <si>
    <t>Rozloha  zemědělské a lesní půdy za sledované období v průběhu realizace projektu. Jedná se o zemědělský a lesnický půdní fond.</t>
  </si>
  <si>
    <t>46605</t>
  </si>
  <si>
    <t>1145</t>
  </si>
  <si>
    <t>1145.0</t>
  </si>
  <si>
    <t>Počet havarijních znečištění povrchových a podzemních vod v průběhu realizace projektu.</t>
  </si>
  <si>
    <t>1145.1</t>
  </si>
  <si>
    <t>1146</t>
  </si>
  <si>
    <t>1146.0</t>
  </si>
  <si>
    <t>Produkce odpadů</t>
  </si>
  <si>
    <t>Snížení produkce odpadů za sledované období (%). Zvýšení materiálového využití komunálních odpadů (%)</t>
  </si>
  <si>
    <t>1146.1</t>
  </si>
  <si>
    <t>Snížení produkce odpadů v průběhu realizace projektu za sledované období (%). Zvýšení materiálového využití komunálních odpadů (%) v průběhu realizace projektu.</t>
  </si>
  <si>
    <t>1146.2</t>
  </si>
  <si>
    <t>1147</t>
  </si>
  <si>
    <t>1147.0</t>
  </si>
  <si>
    <t>Počet projektů, zahrnujících EVVO pro podporu udržitelného rozvoje, zaměřených na řešení nejzávažnějších problémů životního prostředí (například znečištění ovzduší z lokálních topenišť, nakládání s odpady a další)</t>
  </si>
  <si>
    <t>1148</t>
  </si>
  <si>
    <t>1148.0</t>
  </si>
  <si>
    <t>Podpora sociálního začleňování a boj proti</t>
  </si>
  <si>
    <t>Posílená infrastruktura pro sociální podnikání</t>
  </si>
  <si>
    <t>1149</t>
  </si>
  <si>
    <t>1149.0</t>
  </si>
  <si>
    <t>Počet nově vytvořených pracovních míst, přepočtený na plné úvazky. Vytvořenými pracovními místy jsou místa vytvořená v rámci projektu v souladu se stanovenými pravidly. Vytvořeným pracovním místem se rozumí:
- nové pracovní místo u zaměstnavatele podpořené formou úhrady mzdových nákladů 
- nové pracovní místo pro sebezaměstnání (OSVČ) podpořené prostřednictvím vzdělávání a podpůrných služeb (např. informativních, poradenských, analytických). Formou příspěvku na zařízení a vybavení nebo formou mzdových příspěvků lze podporovat pracovní místa pro sebezaměstnání pouze v rámci individuálních projektů MPSV a úřadů zaměřených na realizaci nástrojů APZ.
- pracovní místo u zaměstnavatele vytvořené v souvislosti s projektem, které představuje čistý nárůst pracovních míst a na které nejsou poskytovány mzdové příspěvky za předpokladu, že toto místo není financováno z jiných veřejných zdrojů (např. APZ) a že je v projektu jasně zdůvodněno, jak bude projekt přínosný pro vytvoření pracovního místa.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40 odst. 4 a čl. 41 odst. 4 nařízení Komise (ES) č. 800/2008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t>
  </si>
  <si>
    <t>1150.0</t>
  </si>
  <si>
    <t>Energetické úspory v městských objektech dosažené také s využitím vhodných obnovitelných zdrojů energie, energeticky efektivních zařízení a</t>
  </si>
  <si>
    <t>1151</t>
  </si>
  <si>
    <t>1151.0</t>
  </si>
  <si>
    <t>The number of supported objects</t>
  </si>
  <si>
    <t>Počet podpořených objektů. Termínem „městský objekt“ se rozumí:
- budovy úřadů, škol a školských zařízení, zdravotnických zařízení, zařízení sociálních služeb a dětských domovů, domovů
pro seniory, sportovních a kulturních zařízení ve vlastnictví hl. m. Prahy;
- budovy dalších příspěvkových organizací hl. m. Prahy (Technická správa komunikací hl. m. Prahy, Institut plánování a
rozvoje hl. m. Prahy, Lesy hl. m. Prahy, Dům dětí a mládeže hl. m. Prahy a jiné) a budovy akciových společností ve 100%
vlastnictví hl. m. Prahy (Dopravní podnik hl. m. Prahy, a. s., a jiné);
- objekty sloužící pro zajištění fungování městské veřejné a silniční dopravy (např. prostory metra, vozovny, silniční tunely
a jiné).</t>
  </si>
  <si>
    <t>TC 04_IP 16_FS_podporou výroby a distribuce energie pocházející z obnovitelných zdrojů</t>
  </si>
  <si>
    <t>1152</t>
  </si>
  <si>
    <t>1152.0</t>
  </si>
  <si>
    <t>The proportion of unemployed persons in the population aged 15 - 64 years</t>
  </si>
  <si>
    <t>1153</t>
  </si>
  <si>
    <t>1153.0</t>
  </si>
  <si>
    <t>Total R&amp;D personnel (FTE) per thousand total employment</t>
  </si>
  <si>
    <t>PO1; PO2</t>
  </si>
  <si>
    <t>TC 01 Posílení výzkumu, technologického rozvoje a inovací;TC 10 Investice do vzdělávání, odborné přípravy a odborného výcviku k získávání dovedností a do celoživotního učení</t>
  </si>
  <si>
    <t>TC 01_IP 01_EFRR_posilování výzkumné a inovační infrastruktury a kapacit pro rozvoj vynikající úrovně výzkumu a inovací a podpora odborných středisek, zejména těch, jež jsou předmětem celoevropského zájmu;TC 10_IP 69_ESF_zlepšování kvality a účinnosti a přístupu k terciárnímu a rovnocennému vzdělávání, zejména v případě znevýhodněných skupin, aby se zvýšila účast a úrovně dosaženého vzdělání</t>
  </si>
  <si>
    <t>SC1.1; SC1.2; SC1,4; SC2.5</t>
  </si>
  <si>
    <t>02.1.01.1; 02.1.01.2; 02.1.01.4; 02.2.69.5</t>
  </si>
  <si>
    <t>5 40 40</t>
  </si>
  <si>
    <t>1154</t>
  </si>
  <si>
    <t>1154.0</t>
  </si>
  <si>
    <t>Total R&amp;D personnel (FTE) per thousand total employment - women</t>
  </si>
  <si>
    <t>SC1.1; SC1.2; SC1.4; SC2.5</t>
  </si>
  <si>
    <t>5 40 42</t>
  </si>
  <si>
    <t>1155</t>
  </si>
  <si>
    <t>1155.0</t>
  </si>
  <si>
    <t>Total researchers (FTE) per thousand total employment</t>
  </si>
  <si>
    <t>Výzkumní pracovníci (hlavní kategorie zaměstnanců VaV podle pracovní činnosti) vytvářejí nové či rozšiřují stávající znalosti. Tito pracovnící řídí a/nebo provádí činnosti, které zahrnují koncepci nebo tvorbu nových znalostí, výrobků, procesů, metod a systémů, aplikují vědecké koncepty a teorie. Jedná se převážně o zaměstnance, kteří jsou podle klasifikace zaměstnání (CZ-ISCO) zařazeni do hlavní třídy 2 (Specialisté).</t>
  </si>
  <si>
    <t>5 40 50</t>
  </si>
  <si>
    <t>1156</t>
  </si>
  <si>
    <t>1156.0</t>
  </si>
  <si>
    <t>Celkový počet výzkumných pracovníků na 1000 zaměstnaných v národním hospodářství - ženy</t>
  </si>
  <si>
    <t>Total researchers (FTE) per thousand total employment - women</t>
  </si>
  <si>
    <t>5 40 52</t>
  </si>
  <si>
    <t>1157</t>
  </si>
  <si>
    <t>1157.0</t>
  </si>
  <si>
    <t>počet osob ve věkové skupině 30-34 let s dosaženým terciárním stupněm vzdělání vztažený k celkovému počtu osob v této věkové skupině (30-34 let) vynásobený x100 (výsledkem je podíl vyjádřený v %)</t>
  </si>
  <si>
    <t>TC 01_IP 01_EFRR_posilování výzkumné a inovační infrastruktury a kapacit pro rozvoj vynikající úrovně výzkumu a inovací a podpora odborných středisek, zejména těch, jež jsou předmětem celoevropského zájmu;TC 10_IP 67_EFRR_investice do vzdělávání, odborného vzdělávání a odborné přípravy pro získání dovedností a do celoživotního učení rozvíjením infrastruktury pro vzdělávání a odbornou přípravu;TC 10_IP 69_ESF_zlepšování kvality a účinnosti a přístupu k terciárnímu a rovnocennému vzdělávání, zejména v případě znevýhodněných skupin, aby se zvýšila účast a úrovně dosaženého vzdělání</t>
  </si>
  <si>
    <t>SC1.3, SC2.1; SC2.2; SC2.5</t>
  </si>
  <si>
    <t>02.1.01.3; 02.2.67.1; 02.2.69.1; 02.2.69.2; 02.2.69.5</t>
  </si>
  <si>
    <t>5 41 00</t>
  </si>
  <si>
    <t>1158</t>
  </si>
  <si>
    <t>1158.0</t>
  </si>
  <si>
    <t>Research and development (R&amp;D) intensity = GERD as a percentage of gross domestic product (GDP).</t>
  </si>
  <si>
    <t>SC1.1; SC1.2; SC1.4</t>
  </si>
  <si>
    <t>02.1.01.1; 02.1.01.2; 02.1.01.4</t>
  </si>
  <si>
    <t>5 40 10</t>
  </si>
  <si>
    <t>1159.0</t>
  </si>
  <si>
    <t>Státní rozpočtové výdaje a dotace na VaV (GBAORD)</t>
  </si>
  <si>
    <t>Government budget appropriations or outlays on research and development as % of GDP</t>
  </si>
  <si>
    <t>SC1.1; SC1.4</t>
  </si>
  <si>
    <t>02.1.01.1; 02.1.01.4</t>
  </si>
  <si>
    <t>5 40 20</t>
  </si>
  <si>
    <t>1160</t>
  </si>
  <si>
    <t>1160.0</t>
  </si>
  <si>
    <t>Public (budget) expenditure on R&amp;D as % GDP</t>
  </si>
  <si>
    <t>1161</t>
  </si>
  <si>
    <t>1161.0</t>
  </si>
  <si>
    <t>Percentage of Government intramural expenditure on research and development (GOVERD) financed by the Business enterprise sector (Industry)</t>
  </si>
  <si>
    <t>5 40 70</t>
  </si>
  <si>
    <t>1162</t>
  </si>
  <si>
    <t>1162.0</t>
  </si>
  <si>
    <t>5 40 71</t>
  </si>
  <si>
    <t>1163</t>
  </si>
  <si>
    <t>1163.0</t>
  </si>
  <si>
    <t>5 40 72</t>
  </si>
  <si>
    <t>1164.0</t>
  </si>
  <si>
    <t>SC1.2, SC1.3</t>
  </si>
  <si>
    <t>02.1.01.2; 02.1.01.3</t>
  </si>
  <si>
    <t>5 40 80</t>
  </si>
  <si>
    <t>1165</t>
  </si>
  <si>
    <t>1165.0</t>
  </si>
  <si>
    <t>5 40 81</t>
  </si>
  <si>
    <t>1166</t>
  </si>
  <si>
    <t>1166.0</t>
  </si>
  <si>
    <t>5 40 82</t>
  </si>
  <si>
    <t>1167</t>
  </si>
  <si>
    <t>1167.0</t>
  </si>
  <si>
    <t>21020</t>
  </si>
  <si>
    <t>1168</t>
  </si>
  <si>
    <t>1168.0</t>
  </si>
  <si>
    <t>21021</t>
  </si>
  <si>
    <t>1169</t>
  </si>
  <si>
    <t>1169.0</t>
  </si>
  <si>
    <t>21022</t>
  </si>
  <si>
    <t>1170</t>
  </si>
  <si>
    <t>1170.0</t>
  </si>
  <si>
    <t>program</t>
  </si>
  <si>
    <t>1171</t>
  </si>
  <si>
    <t>1171.0</t>
  </si>
  <si>
    <t>Délka rekonstruovaných či zmodernizovaných vedení</t>
  </si>
  <si>
    <t>The length of reconstructed or upgraded lines</t>
  </si>
  <si>
    <t>33508</t>
  </si>
  <si>
    <t>1172</t>
  </si>
  <si>
    <t>1172.0</t>
  </si>
  <si>
    <t>33509</t>
  </si>
  <si>
    <t>1173</t>
  </si>
  <si>
    <t>1173.0</t>
  </si>
  <si>
    <t>SC5.1</t>
  </si>
  <si>
    <t>07.5.125.5.1</t>
  </si>
  <si>
    <t>1174</t>
  </si>
  <si>
    <t>1174.0</t>
  </si>
  <si>
    <t>SC 5.2</t>
  </si>
  <si>
    <t>07.5.125.5.2</t>
  </si>
  <si>
    <t>1175</t>
  </si>
  <si>
    <t>1175.0</t>
  </si>
  <si>
    <t>Number of held training courses, seminars, workshops and conferences</t>
  </si>
  <si>
    <t>1176</t>
  </si>
  <si>
    <t>1176.0</t>
  </si>
  <si>
    <t>60001; 60002</t>
  </si>
  <si>
    <t>1177</t>
  </si>
  <si>
    <t>1177.0</t>
  </si>
  <si>
    <t>Total number of participants - men</t>
  </si>
  <si>
    <t>1178</t>
  </si>
  <si>
    <t>1178.0</t>
  </si>
  <si>
    <t>Total number of participants - women</t>
  </si>
  <si>
    <t>1179</t>
  </si>
  <si>
    <t>1179.0</t>
  </si>
  <si>
    <t>Number of drawn up and published analytical and strategic documents (including evaluation documents)</t>
  </si>
  <si>
    <t>Počet napsaných a zveřejněných analýz, evaluací (interních i externích), koncepcí, strategií, studií, závěrečných zpráv z výzkumů a obdobných dokumentů, které byly vytvořeny za finanční podpory ESI fondů.
„Napsaný“ znamená vytvoření obsahu materiálu (tj. nejedná se o počet kopií, které byly vytisknuty). „Zveřejněný“ znamená, že jsou zveřejněné/či z důvodu citlivých informací částečně zveřejněné na centrálních stránkách relevantních fondů, na stránkách příjemce, popř. na jiných úložištích k tomu určených (např. http://www.databaze-strategie.cz/ a nebo www.strukturalni-fondy.cz/Knihovna-evaluaci) a NEBO jsou dohledatelné pomocí obvyklých internetových vyhledávačů.
K tomu, aby byl dokument započítán do indikátoru jako jedna jednotka, je třeba, aby byl jak napsaný, tak zveřejněný. V případě více samostatných výstupů je možno započítat každý výstup samostatně. Započítávají se dokumenty vytvořené interně i externě.</t>
  </si>
  <si>
    <t>1180</t>
  </si>
  <si>
    <t>1180.0</t>
  </si>
  <si>
    <t>1181</t>
  </si>
  <si>
    <t>1181.0</t>
  </si>
  <si>
    <t>1182</t>
  </si>
  <si>
    <t>1182.0</t>
  </si>
  <si>
    <t>1183</t>
  </si>
  <si>
    <t>1183.0</t>
  </si>
  <si>
    <t>Podpora sociálního začleňování a boj proti chudobě, 07.3.</t>
  </si>
  <si>
    <t>Posílená sociální infrastruktura pro integraci, komunitní služby a prevenci, SC 3.1</t>
  </si>
  <si>
    <t>55305</t>
  </si>
  <si>
    <t>1184</t>
  </si>
  <si>
    <t>1184.0</t>
  </si>
  <si>
    <t>Počet podpořených nových zařízení v rámci komunitních a integračních aktivit</t>
  </si>
  <si>
    <t>Number of supported new facilities within the community and integration activities</t>
  </si>
  <si>
    <t>55205</t>
  </si>
  <si>
    <t>1185</t>
  </si>
  <si>
    <t>1185.0</t>
  </si>
  <si>
    <t>Míra využívání / obsazenosti podpořené služby</t>
  </si>
  <si>
    <t>The rate of use / occupancy supported services</t>
  </si>
  <si>
    <t>55501</t>
  </si>
  <si>
    <t>1186</t>
  </si>
  <si>
    <t>1186.0</t>
  </si>
  <si>
    <t>Zvýšení zaměstnanosti v podporovaných podnicích se zaměřením na znevýhodněné skupiny</t>
  </si>
  <si>
    <t>Počet nově vytvořených pracovních míst, přepočtený na plné úvazky. Vytvořenými pracovními místy jsou místa vytvořená v rámci projektu v souladu se stanovenými pravidly. Vytvořeným pracovním místem se rozumí:
• nové pracovní místo u zaměstnavatele podpořené formou úhrady mzdových nákladů 
• nové pracovní místo pro sebezaměstnání (OSVČ) podpořené prostřednictvím vzdělávání a podpůrných služeb (např. informativních, poradenských, analytických). Formou příspěvku na zařízení a vybavení nebo formou mzdových příspěvků lze podporovat pracovní místa pro sebezaměstnání pouze v rámci individuálních projektů MPSV a úřadů zaměřených na realizaci nástrojů APZ.
• pracovní místo u zaměstnavatele vytvořené v souvislosti s projektem, které představuje čistý nárůst pracovních míst a na které nejsou poskytovány mzdové příspěvky za předpokladu, že toto místo není financováno z jiných veřejných zdrojů (např. APZ) a že je v projektu jasně zdůvodněno, jak bude projekt přínosný pro vytvoření pracovního místa.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40 odst. 4 a čl. 41 odst. 4 nařízení Komise (ES) č. 800/2008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Do daného MI budou započítáni pouze zaměstnanci z řad znevýhodněných skupin určených ve výzvě: (např. osoby dlouhodobě nezaměstnané, osoby zdravotně postižené,  osoby  do 25 let,  osoby starší 55 let, osoby s nízkou kvalifikací, osoby pečující o dítě či osobu blízkou, osoby s jiným sociokulturním znevýhodněním (minority, drogově závislí, osoby vracející se z výkonu trestu).</t>
  </si>
  <si>
    <t>Posílená infrastruktura pro sociální podnikání, 3.2</t>
  </si>
  <si>
    <t>1187</t>
  </si>
  <si>
    <t>1187.0</t>
  </si>
  <si>
    <t>Proportion of foreigners</t>
  </si>
  <si>
    <t>1187.1</t>
  </si>
  <si>
    <t>kontext;výsledek</t>
  </si>
  <si>
    <t>1188</t>
  </si>
  <si>
    <t>1188.0</t>
  </si>
  <si>
    <t>Podíl dětí do 3 let umístěných v zařízení péče o děti</t>
  </si>
  <si>
    <t>The proportion of children under 3 years stationed in childcare</t>
  </si>
  <si>
    <t>50010</t>
  </si>
  <si>
    <t>1189</t>
  </si>
  <si>
    <t>1189.0</t>
  </si>
  <si>
    <t>Počet dětí, žáků a studentů s SVP využívající nová nebo modernizovaná vzdělávací, školicí a výcviková zařízení</t>
  </si>
  <si>
    <t>Number of children, pupils and students with SEN using new or upgraded training, training and training equipment</t>
  </si>
  <si>
    <t>Počet dětí, žáků a studentů se speciálními vzdělávacími potřebami v podpořených projektech. Mezi děti, žáky a studenty se speciálními vzdělávacími potřebami se řadí dle § 16 školského zákona 561/2004 Sb., ve znění pozdějších předpisů, osoby se zdravotním postižením, se zdravotním znevýhodněním a se sociálním znevýhodněním.</t>
  </si>
  <si>
    <t>51615</t>
  </si>
  <si>
    <t>1190</t>
  </si>
  <si>
    <t>1190.0</t>
  </si>
  <si>
    <t>Kapacita podporovaných zařízení péče o děti nebo vzdělávacích zařízení pro děti do 3 let</t>
  </si>
  <si>
    <t>The capacity of supported childcare or education facilities for children up to 3 years</t>
  </si>
  <si>
    <t>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t>
  </si>
  <si>
    <t>50005</t>
  </si>
  <si>
    <t>1191</t>
  </si>
  <si>
    <t>1191.0</t>
  </si>
  <si>
    <t>Długość nowo zmodernizowanych ścieżek rowerowych, szlaków rowerowych</t>
  </si>
  <si>
    <t>"Počet kilometrů rekonstruovaných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druh komunikace, ale jedná se pouze o souvislé svislé (výjimečně vodorovné) označení určité komunikace orientačním značením pro cyklisty."</t>
  </si>
  <si>
    <t>11.2.45.2.1, Zvýšení návštěvnosti regionu prostřednictvím vyššího využití potenciálu přírodních a kulturních zdrojů</t>
  </si>
  <si>
    <t>11.2.45.2.1</t>
  </si>
  <si>
    <t>76201, Celková délka vybudovaných či rekonstruovaných cyklostezek, cyklotras a pěších stezek</t>
  </si>
  <si>
    <t>1192</t>
  </si>
  <si>
    <t>1192.0</t>
  </si>
  <si>
    <t>Długość nowo wybudowanych pieszych ścieżek</t>
  </si>
  <si>
    <t>Počet kilometrů nově vybudovaných pěších turistických stezek a tras.</t>
  </si>
  <si>
    <t>1193</t>
  </si>
  <si>
    <t>1193.0</t>
  </si>
  <si>
    <t>Počet kilometrů rekonstruovaných pěších turistických stezek a tras.</t>
  </si>
  <si>
    <t>1194.0</t>
  </si>
  <si>
    <t>Množství dodávané pitné vody ve zlepšené kvalitě (vyhovující vyhlášce č. 252/2004 Sb. ) realizací projektu</t>
  </si>
  <si>
    <t>1194.1</t>
  </si>
  <si>
    <t>Množství dodávané pitné vody za rok ve zlepšené kvalitě (vyhovující vyhlášce č. 252/2004 Sb.) realizací projektu</t>
  </si>
  <si>
    <t>prosíme úpravu</t>
  </si>
  <si>
    <t>42011</t>
  </si>
  <si>
    <t>1195</t>
  </si>
  <si>
    <t>1195.0</t>
  </si>
  <si>
    <t>Zvýšené množství dodávané pitné vody za rok, tj. množství vody, které bude dodáváno ročně navíc do sítě realizací projektu</t>
  </si>
  <si>
    <t>42012</t>
  </si>
  <si>
    <t>1196</t>
  </si>
  <si>
    <t>1196.0</t>
  </si>
  <si>
    <t>Nově budované nebo rekonstruované zdroje pitné vody</t>
  </si>
  <si>
    <t>42009</t>
  </si>
  <si>
    <t>1197</t>
  </si>
  <si>
    <t>1197.0</t>
  </si>
  <si>
    <t>42003</t>
  </si>
  <si>
    <t>1198</t>
  </si>
  <si>
    <t>1198.0</t>
  </si>
  <si>
    <t>Délka kanalizačních řadů</t>
  </si>
  <si>
    <t>Length of main lines of sewerage systems</t>
  </si>
  <si>
    <t>Délka vybudovaných kanalizační řadů pro veřejnou potřebu (bez přípojek)</t>
  </si>
  <si>
    <t>1198.1</t>
  </si>
  <si>
    <t>42202</t>
  </si>
  <si>
    <t>1199</t>
  </si>
  <si>
    <t>1199.0</t>
  </si>
  <si>
    <t>Newly built waste water treatment plant</t>
  </si>
  <si>
    <t>42206</t>
  </si>
  <si>
    <t>1200.0</t>
  </si>
  <si>
    <t>42207</t>
  </si>
  <si>
    <t>1201</t>
  </si>
  <si>
    <t>1201.0</t>
  </si>
  <si>
    <t>Počet nových záchytných nádrží a dešťových zdrží vybudovaných na jednotné kanalizaci před napojením ČOV</t>
  </si>
  <si>
    <t>42208</t>
  </si>
  <si>
    <t>MZe, Evidence o hospodaření a o dosaženém výsledku při chovu ryb a vodních organismů v rybníku a ve zvláštních rybochovných zařízeních.</t>
  </si>
  <si>
    <t>- MZe, Evidence o hospodaření a o dosaženém výsledku při chovu ryb a vodních organismů v rybníku a ve zvláštních rybochovných zařízeních.</t>
  </si>
  <si>
    <t>Na základě nastavených parametrů oblasti podpory OPD, kde tato intervence bude podporována, bylo odhadnuto rozpětí počtu vozidel, kdy bude záležet, zda bude záviset na poměru nových k modernizovaným vozidlům (100-150). ŘO poté byla zvolena střední hodnota intervalu možného počtu podpořených vozidel.</t>
  </si>
  <si>
    <t>04.1.40</t>
  </si>
  <si>
    <t>04.2.40</t>
  </si>
  <si>
    <t>04.2</t>
  </si>
  <si>
    <t>Určení cílové hodnoty bylo z důvodu různorodostí jednotlivých typů telematických systémů provedeno expertním odhadem.</t>
  </si>
  <si>
    <t>04.2.39</t>
  </si>
  <si>
    <t>04.3.42</t>
  </si>
  <si>
    <t>04.3</t>
  </si>
  <si>
    <t>Cílová hodnota byla Řídicím orgánem nastavována reálně i v souvislosti s dostupným finančním objemem v rámci prioritní osy 1. Cílová hodnota bude také ovlivněna typem projektu (výměna motoru vs. obšívka vs. vybavení radarovým zařízením) a finanční náročností modernizace plavidla.</t>
  </si>
  <si>
    <t>Podíl z celkových zdrojů použitelných na podporu takového typu aktivit, kde bude míra jejich plnění měřena tímto indikátorem, byla z celkové hodnoty pro SC stanovena procentem dojednaným s odbornými partnery zastoupenými v pracovním týmu -  doprava IROP. 
Průměrná cena je přibližně 25 mil. Kč. Počet systémů je dán potřebou a požadavkem zajistit inovaci systému u všech integrovaných systémů veřejné dopravy.</t>
  </si>
  <si>
    <t>04.1.41</t>
  </si>
  <si>
    <t>expertní odhad na základě analýzy</t>
  </si>
  <si>
    <t>Cílová hodnota byla určena na základě zkušeností s realizací projektů v programovém období 2007-2013</t>
  </si>
  <si>
    <t>Při stanovení cílové hodnoty se vycházelo ze seznamu projektů posuzovaných v rámci Dopravních sektorových strategií, 2. fáze. Zároveň byly zohledněny finanční prostředky určené pro tento druh intervence.</t>
  </si>
  <si>
    <t>VRR
Odhad dle předpokládaného počtu podpořených výzkumných infrastruktur/center excelence a jejich možného podílu na projektech H2020 a dalších zahraničních programů podporujících mezinárodní spolupráci  (také s ohledem na současný počet českých účastí v 7.RP a dalších zahraničních programech podporujících mezinárodní spolupráci, resp. počet účastí českého veřejného výzkumu)</t>
  </si>
  <si>
    <t>MRR
Odhad dle předpokládaného počtu podpořených výzkumných infrastruktur/center excelence a jejich možného podílu na projektech H2020 a dalších zahraničních programů podporujících mezinárodní spolupráci  (také s ohledem na současný počet českých účastí v 7.RP a dalších zahraničních programech podporujících mezinárodní spolupráci, resp. počet účastí českého veřejného výzkumu)</t>
  </si>
  <si>
    <t>44,7</t>
  </si>
  <si>
    <t>VRR
Odhad na základě vzestupné tendence podílu publikací se zahraničním spoluautorstvím v ČR i vyšších podílů tohoto indikátoru ve vyspělých evropských státech (viz databáze Thomson Reuters Web of Science).</t>
  </si>
  <si>
    <t>MRR
Odhad na základě vzestupné tendence podílu publikací se zahraničním spoluautorstvím v ČR i vyšších podílů tohoto indikátoru ve vyspělých evropských státech (viz databáze Thomson Reuters Web of Science).</t>
  </si>
  <si>
    <t>VRR
Odhad dle cílových hodnot indikátoru v OP VaVpI (při zohlednění nižší předpokládané alokace v OP VVV) i dle předpokládané velikosti výzkumných týmů a počtu podpořených pracovišť</t>
  </si>
  <si>
    <t>MRR
Odhad dle cílových hodnot indikátoru v OP VaVpI (při zohlednění nižší předpokládané alokace v OP VVV) i dle předpokládané velikosti výzkumných týmů a počtu podpořených pracovišť</t>
  </si>
  <si>
    <t>VRR
Odhad dle počtu přihlášek PCT patentů (zdroj: OECD, Eurostat) a předpokládaného podílu podpořených výzkumných pracovišť</t>
  </si>
  <si>
    <t>MRR
Odhad dle počtu přihlášek PCT patentů (zdroj: OECD, Eurostat) a předpokládaného podílu podpořených výzkumných pracovišť</t>
  </si>
  <si>
    <t>VRR
Odhad dle předpokládaného počtu podpořených infrastruktur vynásobený předpokládaným počtem studentů v jednotlivých studijních programech, zvýšený o odhadovaný počet Ph.D. studentů využívajících tuto infrastrukturu (vše za celé období trvání OP)</t>
  </si>
  <si>
    <t>7800</t>
  </si>
  <si>
    <t>MRR
Odhad dle předpokládaného počtu podpořených infrastruktur vynásobený předpokládaným počtem studentů v jednotlivých studijních programech, zvýšený o odhadovaný počet Ph.D. studentů využívajících tuto infrastrukturu (vše za celé období trvání OP)</t>
  </si>
  <si>
    <t>VRR
Odhad dle předpokládaného počtu úspěšně naplňovaných systémových aktivit na národní úrovni.</t>
  </si>
  <si>
    <t>02.1.01.4)</t>
  </si>
  <si>
    <t>MRR
Odhad dle předpokládaného počtu úspěšně naplňovaných systémových aktivit na národní úrovni.</t>
  </si>
  <si>
    <t>VRR
Odhad dle předpokládaného počtu excelentních pracovišť z v.v.i./VŠ fakult/jimi provozovaných center excelence a předpokládané finanční alokace na dostavbu/modernizaci/upgrade výzkumné infrastruktury</t>
  </si>
  <si>
    <t>MRR
Odhad dle předpokládaného počtu excelentních pracovišť z v.v.i./VŠ fakult/jimi provozovaných center excelence a předpokládané finanční alokace na dostavbu/modernizaci/upgrade výzkumné infrastruktury</t>
  </si>
  <si>
    <t>MRR
Odhad dle předpokládaného počtu zainteresovaných VŠ fakult a počtu projektů tohoto typu v OP VaVpI</t>
  </si>
  <si>
    <t>VRR</t>
  </si>
  <si>
    <t>MRR
Odhad dle předpokládaného počtu systémových aktivit na národní úrovni – vychází z popisovaných možných aktivit v PO1 OP VVV.</t>
  </si>
  <si>
    <t>VRR
Odhad dle počtu podpořených výzkumných pracovišť – předpokládaná hodnota je značně nižší než v OP VaVpI, protože budou evidována pouze skutečně nová pracovní místa. U žen byla hodnota kvalifikovaně odhadnuta na cca třetinu z celkového počtu výzkumníků.</t>
  </si>
  <si>
    <t>MRR
Odhad dle počtu podpořených výzkumných pracovišť – předpokládaná hodnota je značně nižší než v OP VaVpI, protože budou evidována pouze skutečně nová pracovní místa. U žen byla hodnota kvalifikovaně odhadnuta na cca třetinu z celkového počtu výzkumníků.</t>
  </si>
  <si>
    <t>VRR
Odhad dle předpokládané velikosti výzkumných týmů a počtu podpořených pracovišť v SC2 PO1, při zohlednění následujícího podílového indikátoru.</t>
  </si>
  <si>
    <t>MRR
Odhad dle předpokládané velikosti výzkumných týmů a počtu podpořených pracovišť v SC2 PO1, při zohlednění následujícího podílového indikátoru.</t>
  </si>
  <si>
    <t>VRR
Odhad dle předpokládaného (nižšího) zapojení soukromých podniků do společné publikační aktivity se subjekty veřejného výzkumu.</t>
  </si>
  <si>
    <t>MRR
Odhad dle předpokládaného (nižšího) zapojení soukromých podniků do společné publikační aktivity se subjekty veřejného výzkumu.</t>
  </si>
  <si>
    <t>VRR
Odhad dle počtu regionálních VaV center podpořených z OP VaVpI a dle předpokládaného počtu kolokačních center a výzkumných pracovišť provádějících vysoce rizikový předkomerční výzkum (FET).</t>
  </si>
  <si>
    <t>MRR
Odhad dle počtu regionálních VaV center podpořených z OP VaVpI a dle předpokládaného počtu kolokačních center a výzkumných pracovišť provádějících vysoce rizikový předkomerční výzkum (FET).</t>
  </si>
  <si>
    <t>48000</t>
  </si>
  <si>
    <t>VRR
Odhad založený na celkovém počtu studentů v současných bakalářských a magisterských stupních studia za předpokladu, že cca 45 % těchto studentů bude mít přístup k nové/rozšířené/modernizované infrastruktuře.</t>
  </si>
  <si>
    <t>MRR
Odhad založený na celkovém počtu studentů v současných bakalářských a magisterských stupních studia za předpokladu, že cca 45 % těchto studentů bude mít přístup k nové/rozšířené/modernizované infrastruktuře.</t>
  </si>
  <si>
    <t>27500</t>
  </si>
  <si>
    <t>VRR
Odhad založený na celkovém počtu studentů v současných bakalářských a magisterských stupních studia za předpokladu, že cca 25 % těchto studentů bude mít reálnou možnost využít pořízený software.</t>
  </si>
  <si>
    <t>47500</t>
  </si>
  <si>
    <t>MRR
Odhad založený na celkovém počtu studentů v současných bakalářských a magisterských stupních studia za předpokladu, že cca 25 % těchto studentů bude mít reálnou možnost využít pořízený software.</t>
  </si>
  <si>
    <t>2.2.67.1</t>
  </si>
  <si>
    <t>VRR
Odhad elektronických informačních zdrojů, pořízených během celé doby trvání projektu, při zohlednění účasti 70 % současného počtu veřejných a státních VŠ (5 databází na 1 podpořenou školu).</t>
  </si>
  <si>
    <t>MRR
Odhad elektronických informačních zdrojů, pořízených během celé doby trvání projektu, při zohlednění účasti 70 % současného počtu veřejných a státních VŠ (5 databází na 1 podpořenou školu).</t>
  </si>
  <si>
    <t>96,59</t>
  </si>
  <si>
    <t>7,43</t>
  </si>
  <si>
    <t>MRR
nezadává se
Cílová hodnota je stanovena na základě odhadu předpokládaných projektů: v cíli 2 vytvoříme cca 230 sociálních podniků. V současné chvíli existuje cca 100 sociálních podniků o kterých víme. (Jsou sledovány v síti Tessea). Záměrem podpory je, aby jich vzniklo více a poskytnutí další podpory již existujícím. Jinak neočekáváme podporu MSP. ndikátor je relevatní zejména pro SC 2.  Podpora sociálního podníkání nebude směřována pouze na provoz a start up sociálních podniků (jako v OPLZZ), ale ve velké míře také Sociální podniky - podpůrná záchytná síť sociálního podnikání a jeho systémová podpora jako předpoklad vyšší udržitelnosti sociálních podniků.  Podpora na soc. podnik bude nižší než v OPLZZ (např. výzva č.30, 3mil. Kč na projekt), budou hrazeny nižší náklady na provoz a personální zabezpečení. Např. podpora pracovních míst bude podporována v  APZ (PO 1.1)</t>
  </si>
  <si>
    <t>VRR
nezadává se
Cílová hodnota je stanovena na základě odhadu předpokládaných projektů: v cíli 2 vytvoříme cca 230 sociálních podniků. V současné chvíli existuje cca 100 sociálních podniků o kterých víme. (Jsou sledovány v síti Tessea). Záměrem podpory je, aby jich vzniklo více a poskytnutí další podpory již existujícím. Jinak neočekáváme podporu MSP. ndikátor je relevatní zejména pro SC 2.  Podpora sociálního podníkání nebude směřována pouze na provoz a start up sociálních podniků (jako v OPLZZ), ale ve velké míře také Sociální podniky - podpůrná záchytná síť sociálního podnikání a jeho systémová podpora jako předpoklad vyšší udržitelnosti sociálních podniků.  Podpora na soc. podnik bude nižší než v OPLZZ (např. výzva č.30, 3mil. Kč na projekt), budou hrazeny nižší náklady na provoz a personální zabezpečení. Např. podpora pracovních míst bude podporována v  APZ (PO 1.1)</t>
  </si>
  <si>
    <t>Odborným  odhadem na základě alokace na  SC 1.2 a zkušeností z OPŽP 2007-2013.</t>
  </si>
  <si>
    <t>Odborným  odhadem na základě alokace na  SC  1.2 a zkušeností z OPŽP 2007-2013.</t>
  </si>
  <si>
    <t>OP PIK; OP D; OP ŽP; IROP; OP PPR</t>
  </si>
  <si>
    <t>Zkušenosti z programového období 2007 – 2013; Komparační analýza nákladů na vytipované aktivity s vymezenou alokací s ohledem na výstupy analýzy absorpční kapacity hl. m. Prahy pro programové období 2014 – 2020.</t>
  </si>
  <si>
    <t>kušenosti z programového období 2007 – 2013; Komparační analýza nákladů na vytipované aktivity s vymezenou alokací s ohledem na výstupy analýzy absorpční kapacity hl. m. Prahy pro programové období 2014 – 2020.</t>
  </si>
  <si>
    <t>Maximální výše rozpočtu projektu může být teoreticky 500 tis. Eur = 13 750 tis. Kč (1 Eur = 27,50 Kč). Ze zkušenosti s projekty na malé a střední podniky realizované v oblasti podpory 3.3 OPPK vyplývá, že rozpočty pojektů se pohybovaly nejčastěji mezi 4 - 5 mil. Kč. Sociální podniky podporované v rámci prioritní osy 2 OPPA byly malé, max. střední podniky. V OPPA bylo podpořeno 25 sociálních podniků, tréninkových pracovišť a chráněných dílen, z toho 11 z nich opakovaně ve 2 - 3 výzvách. Alokace investiční priority 3.2 OPPPR je 66 524 tis. Kč. Při rozpočtu projektu 3 - 4 mil. bude podpořen vznik max. 17 sociálních podniků. Přičemž se počítá s tím, že mohou být podpořeny také již exisující sociální podniky (rekonstukce, rozšíření provozu), celkem cca 15 podniků; rozpočty takových projektů by měly být nižší (cca 0,5 - 1 mil. Kč). Na nově vznikající sociální podniky tak bude z celkové alokace IP 3.2 vyčleněno cca 51 524 tis. Kč, což je při 4 mil. Kč na projekt max. 13 nových sociálních podniků. Celkový počet podpořených sociálních podniků však bude cca 28 - 30.</t>
  </si>
  <si>
    <t>34624</t>
  </si>
  <si>
    <t>OP ŽP; OPTP; PRV</t>
  </si>
  <si>
    <t>09.7.125.20.1.1</t>
  </si>
  <si>
    <t>Při stanovení hodnot bylo přihlédnuto ke skutečnosti, že se z hlediska rozsahu a užití jedná o novinku, neboť v České republice byla v minulém programovém období využita metoda Leader pouze v rámci - Programu rozvoje venkova, přičemž struktura vycházela z jednoho řídícího orgánu, jednoho zprostředkujícího subjektu a 112 místních akčních skupin (MAS). Vzhledem komu, že v rámci stávajícího programového období 2014-2020 je snahou šířeji uplatnit strategii CLLD, tak v důsledku tohoto záměru musela být nastavena složitější implementační (technicko- administrativní) struktura - např. z důvodu aplikování metody Leader do více operačních programů, včetně jejich užšího (konkrétnějšího) vymezení v operačních programech a to rovněž za použití konkrétnější územní dimenze a dále např. vyššího počtu MAS (k 12. 1. 2015 bylo evidováno 179 MAS na území České republiky, přičemž se nejedná o konečné číslo). Vzhledem k těmto skutečnostem se jedná o značně odlišné prostředí pro aplikaci metody Leader, se kterou je počítáno v tomto programovém období. 
Z výše uvedených důvodů nebylo možné ve stávajícím období vycházet z procentuálních výsledků úspěšnosti dosažených v minulém období v rámci - Programu rozvoje venkova. Na základě této skutečnosti byly ze strany ŘO vybrány v rámci minulého období u Integrovaného operačního programu (IOP) obdobně zaměřené specifické cíle s tím, že jejich míra úspěšnosti dosahovala 73 % a byla převzata do výchozí hodnoty příslušného indikátoru.
Cílová hodnota, i přes uváděnou daleko vyšší náročnost a složitost, byla stanovena ve výši 75 % úspěšných projektových žádostí z hlediska jejich formálního hodnocení a přijatelnosti s tím, že tento údaj vychází rovněž z odhadu ŘO, který zohledňuje současný stav vnímání a plánovaného způsob aplikace metody Leader v České republice.</t>
  </si>
  <si>
    <t>88,6</t>
  </si>
  <si>
    <t>Zkušenosti z programového období 2007-2013</t>
  </si>
  <si>
    <t>Propočet vychází ze zkušeností z IOP a finančních prostředků určených na tuto aktivitu.</t>
  </si>
  <si>
    <t>OP PIK; OP VVV; OP ŽP; IROP; OPTP; OP R</t>
  </si>
  <si>
    <t>10.6.125.11</t>
  </si>
  <si>
    <t>OP PIK; IROP; OPTP; OP R</t>
  </si>
  <si>
    <t>970000</t>
  </si>
  <si>
    <t>1,9E+07</t>
  </si>
  <si>
    <t>OP VVV; IROP; OPTP; PRV</t>
  </si>
  <si>
    <t>OP PIK; OP VVV; OP Z; OP ŽP; IROP; OPTP; OP R</t>
  </si>
  <si>
    <t>MRR
nezadává se
Zařazení indikátoru je v souladu s podporovanými aktivitami v IP 2.1 (Podpora politiky založené na datech, tvorba analýz, zavádění monitoringu a evaluace efektivity a účelnosti opatření). Cílová hodnota:  Manuál pro vzdělávání soc. pracovníků, Příručka praxe sociální práce na obci, Strategie podpory sociální práce na obcích (15ks) -  jedná se o výstupy projektu Podpora sociální práce na obcích</t>
  </si>
  <si>
    <t>VRR
nezadává se
Zařazení indikátoru je v souladu s podporovanými aktivitami v IP 2.1 (Podpora politiky založené na datech, tvorba analýz, zavádění monitoringu a evaluace efektivity a účelnosti opatření). Cílová hodnota:  Manuál pro vzdělávání soc. pracovníků, Příručka praxe sociální práce na obci, Strategie podpory sociální práce na obcích (15ks) -  jedná se o výstupy projektu Podpora sociální práce na obcích</t>
  </si>
  <si>
    <t>MRR
nezadává se
SC 1: Budou vytvářeny dokumenty typu střednědobé strategické plány na krajské a obecní úrovni, hodnotící zprávy, metodické dokumenty, strategické dokumenty transformace soc. služeb. Počet min. 475 podle počtu projektů zaměřených na veřejnou správu.</t>
  </si>
  <si>
    <t>VRR
nezadává se
SC 1: Budou vytvářeny dokumenty typu střednědobé strategické plány na krajské a obecní úrovni, hodnotící zprávy, metodické dokumenty, strategické dokumenty transformace soc. služeb. Počet min. 475 podle počtu projektů zaměřených na veřejnou správu.</t>
  </si>
  <si>
    <t>MRR
nezadává se
SC 2: Dokumenty související se systémovou změnou v psychiatrické péči a s programy podpory zdraví.</t>
  </si>
  <si>
    <t>VRR
nezadává se
SC 2: Dokumenty související se systémovou změnou v psychiatrické péči a s programy podpory zdraví.</t>
  </si>
  <si>
    <t>OP VVV; OP ŽP; IROP; OP PPR; OPTP; PRV; ČR-Polsko</t>
  </si>
  <si>
    <t>5728</t>
  </si>
  <si>
    <t>Dle dostupných statistik se v minulém programovém období průměrný počet uspořádaných školení, seminářů, workshopů apod. (tj. aktivit) na jednu místní akční skupinu (MAS) u jednoho operačního programu pohyboval ve výši 3-4 aktivity za rok. V případě, že se podaří realizovat plánované přenesení některých úkonů, aktivit apod. na „Celostátní sít pro venkov“ a „Národní stálou konferenci“ a s ohledem na možný počet operačních programů, ve kterém může být využito komunitně vedeného místního rozvoje a rovněž k výši alokace specifického cíle 4.2 v rámci Integrovaného regionálního operačního programu (IROP), jsou plánovány čtyři aktivit (tj. školení, semináře apod.) na jednu místní akční skupinu za rok. Z tohoto důvodu bude cílová hodnota za celé programovací období (počítáno s osmi roky realizací v letech 2016-2023) ve výši 5728 aktivit (tj. 4 x179 = 716 x 8 let = 5.728). Zdrojová data byla čerpána od "Národní sítě Místních akčních skupin České republiky o. s" a od "Státního zemědělského intervenčního fondu."</t>
  </si>
  <si>
    <t>Určení cílové hodnoty u výstupového indikátoru TP není požadováno ze strany EK. Pokud bude systém MSC požadovat cílovou hodnotu při přípravě výzvy bude doplněna cílová hodnota, která bude v danou dobu předpokládaná s ohledem na aktuální stav přípravy projektů v rámci TP ze strany ŘO.</t>
  </si>
  <si>
    <t>11.5.125.1.5</t>
  </si>
  <si>
    <t>7.5.125.5.2</t>
  </si>
  <si>
    <t>Zkušenosti z programového období 2007-2013; Analýza nákladů vs. vyčleněná alokace</t>
  </si>
  <si>
    <t>OP Z; OP ŽP; OP PPR; OPTP; PRV; OP R</t>
  </si>
  <si>
    <t>57,78</t>
  </si>
  <si>
    <t>169,9</t>
  </si>
  <si>
    <t>Počet TZP stanovený ke konci roku 2014 činí 41,7% z celkového počtu pracovníků ŘO a CRR ČR v roce 2014. Výchozí hodnota byla stanovena součtem TZP za ŘO a CRR ČR a cílová hodnota TZP v roce 2023 byla vypočtena uvedeným procentem z predikce celkového počtu zaměstnanců implementační struktury IROP v roce 2023.</t>
  </si>
  <si>
    <t>OP PIK; OP VVV; OP D; OP ŽP; IROP; OP PPR; OPTP; PRV; OP R; ČR-Polsko</t>
  </si>
  <si>
    <t>407,4</t>
  </si>
  <si>
    <t>Propočet vychází z nově nastavené implementační struktury IROP  (dle předloženého materiálu do vlády pod č.j. 4345/2015-3). Stávající zaměstnanci IOP kontinuálně přejdou do  IROP. Jedná se o hodnotu za ŘO + CRR v roce 2023.</t>
  </si>
  <si>
    <t>Určení cílové hodnoty u výstupového indikátoru není požadováno ze strany EK. Vzhledem k situaci, kdy se vyjasňuje počet zaměstnanců v rámci implementační struktury programového období 2014-2020 v rámci resortu, není možné i vzhledem k povaze indikátoru v současné době stanovit cílovou hodnotu pro rok 2023. Pokud bude systém MSC požadovat cílovou hodnotu při přípravě výzvy bude doplněna cílová hodnota, která bude v danou dobu předpokládána.</t>
  </si>
  <si>
    <t>768,82</t>
  </si>
  <si>
    <t>1145,82</t>
  </si>
  <si>
    <t>MRR (Méně rozvinuté regiony) - Cílová hodnota je kvantifikována jako trojnásobek předpokládaných pořízených informačních a komunikačních systémů (IKS) v oblasti eGovernmentu, pro specifické potřeby veřejné správy a složek integrovaného záchranného systému (IZS). Vychází se z předpokladu, že každý pořízený informační a komunikační systém (IKS) bude naplňovat alespoň tři nové funkcionality. Způsob zápočtu nové funkcionality pro cílový indikátor musí být upřesněn pro každou výzvu. Vzhledem k tomu, že v programovém období 2007-2013 bylo vybudováno 97 IKS eGovernmentu a 179 specifických IKS, je výchozí hodnota funkcionalit stanovena na 828 - tj. 3*(97+179).
Cílová hodnota je stanovena na 1234. Tato hodnota je tvořena součtem výchozí hodnoty a očekávaného počtu realizovaných nových funkcionalit v 2014-2020. V závorkách u výpočtu je vždy uvedena dosažený počet IKS v 2007 -2013, druhá hodnota je očekávaný počet realizovaných IS v 2014 - 2020.  Nárůst oproti výchozí hodnotě je tvořen: funkcionalitami) IKS spolufinancovaných z ESIF a b) IKS financovaných mimo ESIF. Mezisoučet IKS financovaných z ESIF je 1140 = 3*(97+44) IKS eGovernmentu + 3*(179+60) specifických IKS. U funkcionalit IKS financovaných mimo ESIF, je počítáno s cca 30 % nárůstem cílové hodnoty z přírůstku plánovaného pro ESIF (30% z 104 x 3= 94). Do cílové hodnoty byly započteny odhady počtu IKS s novými funkcionalitami financovanými plně z rozpočtu ČR, dále projekty financované z Internal Security Fund a z dalších fondů, např. norské a švýcarské spolupráce. U IKS realizovaných mimo rámec ESIF nelze zaručit, že počet nových funkcionalit u každého IKS bude naplňovat alespoň tři nové funkcionality, výsledná výše cílové hodnoty se proto může lišit od odhadované.
Cílovou skupinou jsou dle typu funkcionality fyzické a právnické osoby (např. u zvyšování dostupnosti služeb veřejné správy, zavádění samoobslužných procesů, zajištění interoperability s přesahem v rámci EU, apod.) a zaměstnanci veřejné správy (např. u zrychlení a zjednodušení procesů, integrace a propojení datového fondu, elektronizace vnitřních procesů). Prostřednictvím zavedení nových funkcionalit bude zefektivněna a zjednodušena činnost orgánů veřejné moci (OVM), což bude mít pozitivní dopad na dostupnost, rychlost a rozsah služeb pro občana.
Skrze úpravu, konfiguraci stávajících či vybudováním nových informačních systémů bude obecně dosaženo zjednodušení administrativy pro občany i úředníky, což povede k větší transparentnosti procesů veřejné správy (VS). Díky elektronizaci agend je možné o každém provedeném kroku dohledat záznamy v historii činností, což brání prodlevám při vyřizování podání, zneužití či nepovoleným úpravám záznamů, atd.
POZN.: výchozí a cílová hodnota v celkové výši dle pro-rata (poměr podporovaných krajů ČR) odpovídá v rámci rozpadu na kategorie regionů - Méně rozvinutým regionům (MMR) a - Více rozvinutým regionům (VRR):
s tím že - výchozí hodnota - ve výši - 828 funkcionalit je rozdělena na:
a) MRR – 768,82 funkcionalit
s tím že - cílová hodnota - ve výši - 1234 funkcionalit je rozdělena na:
b)	 MRR – 1145,82 funkcionalit</t>
  </si>
  <si>
    <t>59,14</t>
  </si>
  <si>
    <t>88,14</t>
  </si>
  <si>
    <t>VRR (Více rozvinuté regiony) - Cílová hodnota je kvantifikována jako trojnásobek předpokládaných pořízených informačních a komunikačních systémů (IKS) v oblasti eGovernmentu, pro specifické potřeby veřejné správy a složek integrovaného záchranného systému (IZS). Vychází se z předpokladu, že každý pořízený informační a komunikační systém (IKS) bude naplňovat alespoň tři nové funkcionality. Způsob zápočtu nové funkcionality pro cílový indikátor musí být upřesněn pro každou výzvu. Vzhledem k tomu, že v programovém období 2007-2013 bylo vybudováno 97 IKS eGovernmentu a 179 specifických IKS, je výchozí hodnota funkcionalit stanovena na 828 - tj. 3*(97+179).
Cílová hodnota je stanovena na 1234. Tato hodnota je tvořena součtem výchozí hodnoty a očekávaného počtu realizovaných nových funkcionalit v 2014-2020. V závorkách u výpočtu je vždy uvedena dosažený počet IKS v 2007 -2013, druhá hodnota je očekávaný počet realizovaných IS v 2014 - 2020.  Nárůst oproti výchozí hodnotě je tvořen: funkcionalitami) IKS spolufinancovaných z ESIF a b) IKS financovaných mimo ESIF. Mezisoučet IKS financovaných z ESIF je 1140 = 3*(97+44) IKS eGovernmentu + 3*(179+60) specifických IKS. U funkcionalit IKS financovaných mimo ESIF, je počítáno s cca 30 % nárůstem cílové hodnoty z přírůstku plánovaného pro ESIF (30% z 104 x 3= 94). Do cílové hodnoty byly započteny odhady počtu IKS s novými funkcionalitami financovanými plně z rozpočtu ČR, dále projekty financované z Internal Security Fund a z dalších fondů, např. norské a švýcarské spolupráce. U IKS realizovaných mimo rámec ESIF nelze zaručit, že počet nových funkcionalit u každého IKS bude naplňovat alespoň tři nové funkcionality, výsledná výše cílové hodnoty se proto může lišit od odhadované.
Cílovou skupinou jsou dle typu funkcionality fyzické a právnické osoby (např. u zvyšování dostupnosti služeb veřejné správy, zavádění samoobslužných procesů, zajištění interoperability s přesahem v rámci EU, apod.) a zaměstnanci veřejné správy (např. u zrychlení a zjednodušení procesů, integrace a propojení datového fondu, elektronizace vnitřních procesů). Prostřednictvím zavedení nových funkcionalit bude zefektivněna a zjednodušena činnost orgánů veřejné moci (OVM), což bude mít pozitivní dopad na dostupnost, rychlost a rozsah služeb pro občana.
Skrze úpravu, konfiguraci stávajících či vybudováním nových informačních systémů bude obecně dosaženo zjednodušení administrativy pro občany i úředníky, což povede k větší transparentnosti procesů veřejné správy (VS). Díky elektronizaci agend je možné o každém provedeném kroku dohledat záznamy v historii činností, což brání prodlevám při vyřizování podání, zneužití či nepovoleným úpravám záznamů, atd.
POZN.: výchozí a cílová hodnota v celkové výši dle pro-rata (poměr podporovaných krajů ČR) odpovídá v rámci rozpadu na kategorie regionů - Méně rozvinutým regionům (MMR) a - Více rozvinutým regionům (VRR):
s tím že - výchozí hodnota - ve výši - 828 funkcionalit je rozdělena na:
a) VRR – 59,14 funkcionalit
s tím že - cílová hodnota - ve výši - 1234 funkcionalit je rozdělena na:
b)	 VRR – 88,14 funkcionalit</t>
  </si>
  <si>
    <t>MRR (Méně rozvinuté regiony) - Cílová a výchozí hodnota indikátoru vychází z: 1) požadavku na zavedení 12 technických opatření u kritických či významných informačních systému (dále jen IS) orgánů veřejné moci (dále jen OVM) dle zákona č. 181/2014 Sb., o kybernetické bezpečnosti (dále jen ZoKB), 2) vyhlášky č. 317, ze dne 15. prosince 2014, o významných informačních systémech a jejich určujících kritériích a 3) "Zprávy o analýze CYBERSEC - Analýza souladu systémů Ministerstvo vnitra České republiky (dále jen MV) se ZoKB" (dále jen Analýza CYBERSEC), která zjišťuje soulad 24 kritických a významných IS v resortu MV s požadavky ZoKB (jedná se o 16 kritických a 8 významných IS, přičemž kritéria kategorizace kritický/významný IS vycházela z expertního odhadu). ZoKB a vyhláška č. 317 nabyly účinnosti od 1. 1. 2015. Seznam kritických IS zatím nebyl zveřejněn - podzákonný předpis ZoKB, jenž stanoví kritické IS, bude schválen pravděpodobně v půli roku 2015. Z důvodu, že ZoKB ukládá, že dotčené IS musí být zabezpečeny do 12 měsíců od doby, kdy byly určeny jako kritické či významné, počítá se s tím, že velká část těchto IS bude zabezpečena v průběhu roku 2016. S ohledem na předpokládaný termín schválení PD IROP a podzákonného předpisu ke kritickým IS (v půli roku 2015) a potřebě vybrat dodavatele některých řešení prostřednictvím veřejných zakázek je však nutné počítat rovněž s tím, že zákonem stanovená lhůta nebude v některých případech dodržena.
MV je největším adresátem ZoKB ze všech OVM ČR a zabezpečuje provoz zásadních informačních systémů (IS) jako jsou např. některé základní registry a informační systém datových schránek, jako i např. Czechpoint. Na základě Analýzy IS MV, je soulad kritických a významných IS MV se ZoKB naplněn průměrně cca z 37 %. Předpokládá se, že technické zabezpečení kritických a významných IS u ostatních OVM je na poněkud nižší úrovni - stav naplnění technických opatření dle ZoKB byl odhadnut průměrně na cca 32 %. 
Cílová hodnota indikátoru ve výši 490 prvků byla stanovena na základě předpokládaného počtu IS (60 IS), které naplní technické standardy kybernetické bezpečnosti dle ZoKB, ve vztahu k plánované alokaci.
Aby byl prvek započítán, musí naplnit jedno či více z 12 technických opatření definovaných v ZoKB. Prvek bude započítán tolikrát, kolik technických opatření naplní u jednoho či více IS. Průměrná finanční náročnost na implementaci jednoho prvku je cca 6,0 mil. Kč. V závislosti na typu opatření se může konečná cena prvku lišit od průměrné.
POZN.: výchozí a cílová hodnota v celkové výši dle pro-rata (poměr podporovaných krajů ČR) odpovídá v rámci rozpadu na kategorie regionů - Méně rozvinutým regionům (MMR) a - Více rozvinutým regionům (VRR).
s tím že - cílová hodnota - ve výši – 490 prvků je rozdělena na:
a)	 MRR – 455 prvků
b)	 VRR – 35 prvků</t>
  </si>
  <si>
    <t>VRR (Více rozvinuté regiony) - Cílová a výchozí hodnota indikátoru vychází z: 1) požadavku na zavedení 12 technických opatření u kritických či významných informačních systému (dále jen IS) orgánů veřejné moci (dále jen OVM) dle zákona č. 181/2014 Sb., o kybernetické bezpečnosti (dále jen ZoKB), 2) vyhlášky č. 317, ze dne 15. prosince 2014, o významných informačních systémech a jejich určujících kritériích a 3) "Zprávy o analýze CYBERSEC - Analýza souladu systémů Ministerstvo vnitra České republiky (dále jen MV) se ZoKB" (dále jen Analýza CYBERSEC), která zjišťuje soulad 24 kritických a významných IS v resortu MV s požadavky ZoKB (jedná se o 16 kritických a 8 významných IS, přičemž kritéria kategorizace kritický/významný IS vycházela z expertního odhadu). ZoKB a vyhláška č. 317 nabyly účinnosti od 1. 1. 2015. Seznam kritických IS zatím nebyl zveřejněn - podzákonný předpis ZoKB, jenž stanoví kritické IS, bude schválen pravděpodobně v půli roku 2015. Z důvodu, že ZoKB ukládá, že dotčené IS musí být zabezpečeny do 12 měsíců od doby, kdy byly určeny jako kritické či významné, počítá se s tím, že velká část těchto IS bude zabezpečena v průběhu roku 2016. S ohledem na předpokládaný termín schválení PD IROP a podzákonného předpisu ke kritickým IS (v půli roku 2015) a potřebě vybrat dodavatele některých řešení prostřednictvím veřejných zakázek je však nutné počítat rovněž s tím, že zákonem stanovená lhůta nebude v některých případech dodržena.
MV je největším adresátem ZoKB ze všech OVM ČR a zabezpečuje provoz zásadních informačních systémů (IS) jako jsou např. některé základní registry a informační systém datových schránek, jako i např. Czechpoint. Na základě Analýzy IS MV, je soulad kritických a významných IS MV se ZoKB naplněn průměrně cca z 37 %. Předpokládá se, že technické zabezpečení kritických a významných IS u ostatních OVM je na poněkud nižší úrovni - stav naplnění technických opatření dle ZoKB byl odhadnut průměrně na cca 32 %. 
Cílová hodnota indikátoru ve výši 490 prvků byla stanovena na základě předpokládaného počtu IS (60 IS), které naplní technické standardy kybernetické bezpečnosti dle ZoKB, ve vztahu k plánované alokaci.
Aby byl prvek započítán, musí naplnit jedno či více z 12 technických opatření definovaných v ZoKB. Prvek bude započítán tolikrát, kolik technických opatření naplní u jednoho či více IS. Průměrná finanční náročnost na implementaci jednoho prvku je cca 6,0 mil. Kč. V závislosti na typu opatření se může konečná cena prvku lišit od průměrné.
POZN.: výchozí a cílová hodnota v celkové výši dle pro-rata (poměr podporovaných krajů ČR) odpovídá v rámci rozpadu na kategorie regionů - Méně rozvinutým regionům (MMR) a - Více rozvinutým regionům (VRR).
s tím že - cílová hodnota - ve výši – 490 prvků je rozdělena na:
a)	 MRR – 455 prvků
b)	 VRR – 35 prvků</t>
  </si>
  <si>
    <t>OP PIK; IROP; OP PPR; PRV</t>
  </si>
  <si>
    <t>Plán pro rok 2023 operuje se 100% certifikací alokované částky.</t>
  </si>
  <si>
    <t>Cílová hodnota byla odhadnuta ŘO na základě zkušeností z OPPI.</t>
  </si>
  <si>
    <t>dle analýzy IPR, V případě komunitních center nelze při stanovování cílové hodnoty vycházet ze zkušeností z předchozího programového období v hl. m. Praze, ani ze statistických dat, protože komunitní centra nejsou v současnosti ještě zavedeným typem instituce, který by byl statisticky sledován. Z tohoto důvodu se vychází z předpokladu, že komunitní centra by měla mít rovnoměrné zastoupení v jednotlivých městských částech hl. m. Prahy. A to i vzhledem k absenci klasických sociálně vyloučených lokalit v hl.m., kvůli níž není možné jednoznačně indikovat potřebu vyšší kapacity komunitních center v určitých městských částech, a naopak i vzhledem k přítomnosti skupin osob ohrožených sociálním vylučením, které mají být v komunitních centrech podporované, ve všech městských částech. Při 22 městských čátech tak bude podpořen vznik 22 komunitních center. Podpořeny budou také již existující prostory komunitního života, které se nově budou soustředit na projekty aktivizace místních komunit s důrazem na zapojení osob ohrožených sociálním vyloučením (např. knihovny, kulturní domy ad.).</t>
  </si>
  <si>
    <t>ČSÚ, www.csu.cz</t>
  </si>
  <si>
    <t>Vých h. je hodnota z 2013, cíl. h. není známa.</t>
  </si>
  <si>
    <t>ČSÚ,http://vdb.czso.cz/vdbvo/tabparam.jsp?voa=tabulka&amp;cislotab=DEM0010PU_KR&amp;&amp;kapitola_id=19</t>
  </si>
  <si>
    <t>bude doplněno po info od ČSÚ,vých. h: 5297 pro rok 2013, cíl. h.: není známa,Ukazatel vyjadřuje absolutní rozdíl počtu případů přistěhování a vystěhování na dané území. Stěhováním se rozumí změna obce trvalého nebo dlouhodobého pobytu osoby na území ČR (vnitřní stěhování) nebo přes hranici ČR (zahraniční stěhování). U osob, které nejsou v ČR přihlášeny k trvalému pobytu (např. u cizinců s krátkodobým pobytem), se stěhování nesleduje. Do vykazovaných hodnot není zahrnuto stěhování uvnitř sledovaného území (okresu, kraje, republiky). Za přistěhovalou či vystěhovalou osobu je v demografické statistice považována osoba, za niž zpravodajská jednotka (ohlašovna pobytu nebo útvar cizinecké policie) zaslala Českému statistickému úřadu statistické hlášení o stěhování.</t>
  </si>
  <si>
    <t>07.3.63.3.3</t>
  </si>
  <si>
    <t>ČSÚ,http://www.czso.cz/csu/2013edicniplan.nsf/kapitola/1414-13-r_2013-0900</t>
  </si>
  <si>
    <t>162715</t>
  </si>
  <si>
    <t>vých. h. je polovina z 162715 pro  r. 2012, cíl. h není známa,Cizincem se rozumí fyzická osoba, která není státním občanem České republiky, včetně občana Evropské unie. Počet nezahrnuje osoby s platným azylem na území ČR. Podrobný výklad pojmŮ cizinec a pobyt cizince - viz publikace Cizinci v ČR, kap. 1.</t>
  </si>
  <si>
    <t>2959</t>
  </si>
  <si>
    <t>vých. h.  2959 pro r. 2013, cíl. h. není známa.</t>
  </si>
  <si>
    <t>vých. h. 2959 pro r. 2013, cíl. h. není známa.</t>
  </si>
  <si>
    <t>2,686228E+07</t>
  </si>
  <si>
    <t>Analýza Institutu plánování a rozvoje HMP, kušenosti z programového období 2007 – 2013; Komparační analýza nákladů na vytipované aktivity s vymezenou alokací s ohledem na výstupy analýzy absorpční kapacity hl. m. Prahy pro programové období 2014 – 2020.</t>
  </si>
  <si>
    <t>Analýza Institutu plánování a rozvoje HMP,Zkušenosti z programového období 2007 – 2013; Komparační analýza nákladů na vytipované aktivity s vymezenou alokací s ohledem na výstupy analýzy absorpční kapacity hl. m. Prahy pro programové období 2014 – 2020.</t>
  </si>
  <si>
    <t>Při stanovení cílové hodnoty se vycházelo ze seznamů prioritních projektů jednotlivých měst provozující drážní dopravu.</t>
  </si>
  <si>
    <t>VRR
Odhad dle předpokládaného počtu podpořených výzkumných pracovišť a předpokládané průměrné velikosti výzkumných týmů. U žen byla hodnota kvalifikovaně odhadnuta na cca třetinu z celkového počtu výzkumníků.</t>
  </si>
  <si>
    <t>MRR
Odhad dle předpokládaného počtu podpořených výzkumných pracovišť a předpokládané průměrné velikosti výzkumných týmů. U žen byla hodnota kvalifikovaně odhadnuta na cca třetinu z celkového počtu výzkumníků.</t>
  </si>
  <si>
    <t>Vychází ze strategických materiálů a analýz hlavního msta Prahy jako jeden z hlavních cílů OP PPR podpořit v Praze vznik min. 3 zařízení péče o děti do 3 let s větší kapacitou min. 20 míst a celodenním provozem.</t>
  </si>
  <si>
    <t>Statistika ČSÚ</t>
  </si>
  <si>
    <t>Statistika MPSV</t>
  </si>
  <si>
    <t>4,9</t>
  </si>
  <si>
    <t>3,5</t>
  </si>
  <si>
    <t>Mrr
celková cílová hodnota 4 jsou produkty vytvořené ve výzvě inkluze + v Ips ústavy</t>
  </si>
  <si>
    <t>Mrr
celková cílová hodnota 4 jsou produkty tvořené v Ips poradenství</t>
  </si>
  <si>
    <t>Mrr
celková cílová hodnota 7 jsou vzdělávací moduly s metodikami pro:  
pregramotnosti: a) čtenářská (2x pro začínající a pro pokročilé), matematickou (2x pro začínající a pro pokročilé) přírodovědné/polytechnické vzdělávání (2x pro začínající a pro pokročilé)
mentoring 1x</t>
  </si>
  <si>
    <t>Mrr
celková cílová hodnota 22 je  8 vzdělávácích oblastí dle RVP pro ZŠ a SŠ; v Ips podpora gramotností 3 moduly (pro čtenářskou, mat. a informatickou gramotnost); cizí jazyky - podpora CLIL</t>
  </si>
  <si>
    <t>Mrr produkty v Ips Leadership</t>
  </si>
  <si>
    <t>Mrr produkty v Ipspodpora KAP</t>
  </si>
  <si>
    <t>ČSÚ, Zdroj: Zdroj: http://vdb.czso.cz/vdbvo/mi/mi_ukazatel.jsp?kodukaz=3239</t>
  </si>
  <si>
    <t>Hodnoty vycházejí ze statistických údajů minulého programového období z Integrovaného operačního programu (IOP) a z poměru nákladů a počtu podpořených záměrů. Předpokládáme, že nákladovost bude ve stávajícím programovém období totožná s obdobím minulým. V letech 2007-2013 bylo za celkovou částku cca 110 mil. Kč podpořeno 52podniků. Jednotkový náklad na jeden podnik tak činil 2 115 000 Kč. Vzhledem k tomu, že podporované záměry budou prakticky shodné se záměry podporovanými v minulém období, ponecháváme předpoklad stejné jednotkového nákladu i pro (nové) stávající období. V současném programovém období bude tedy možné při alokaci 810 mil. Kč podpořit 383 podniků.  Vzhledem k předpokládanému zahájení programu, očekáváme pozvolný náběh přijímaných žádostí a výzev, proto milník pro rok 2018 činí 35 % z cílové hodnoty. Sektor sociálních podniků není v ČR doposud rozvinut, stejně tak jako jeho systémová a trvale udržitelná podpora. Z tohoto důvodu chybějí relevantní statistická data, která by umožnila adekvátnější výpočet indikátorů na základě absorpční kapacity. Z těchto důvodů je předpoklad proveden na základě zkušeností s minulým programovým obdobím (nákladovost projektů) a poskytnuté alokace.</t>
  </si>
  <si>
    <t>Maximální výše rozpočtu projektu může být teoreticky 500 tis. Eur = 13 750 tis. Kč (1 Eur = 27,50 Kč). Ze zkušenosti s projekty na malé a střední podniky realizované v oblasti podpory 3.3 OPPK vyplývá, že rozpočty pojektů se pohybovaly nejčastěji mezi 4 - 5 mil. Kč. Sociální podniky podporované v rámci prioritní osy 2 OPPA byly malé, max. střední podniky. V OPPA bylo podpořeno 25 sociálních podniků, tréninkových pracovišť a chráněných dílen, z toho 11 z nich opakovaně ve 2 - 3 výzvách. Alokace investiční priority 3.2 OPPPR je 66 524 tis. Kč. Při rozpočtu projektu 3 - 4 mil. bude podpořen vznik max. 17 sociálních podniků. Přičemž se počítá s tím, že mohou být podpořeny také již exisující sociální podniky (rekonstukce, rozšíření provozu), celkem cca 15 podniků; rozpočty takových projektů by měly být nižší (cca 0,5 - 1 mil. Kč). Na nově vznikající sociální podniky tak bude z celkové alokace IP 3.2 vyčleněno cca 51 524 tis. Kč, což je při 4 mil. Kč na projekt max. 13 nových sociálních podniků. Celkový počet podpořených sociálních podniků však bude cca 28 – 30. Milník pro rok 2018 je ve výši 40% z cílové hodnoty (12 podniků). Milník byl takto nastaven na základě zkušeností z programového období 2007 – 2013 s přihlédnutím k absorpční kapacitě příslušného typu projektů.</t>
  </si>
  <si>
    <t>Hodnoty vycházejí ze statistických údajů minulého programového období z Integrovaného operačního programu (IOP) a z poměru nákladů a počtu podpořených záměrů. Předpokládáme, že nákladovost bude ve stávajícím programovém období totožná s obdobím minulým. V letech 2007-2013 bylo za celkovou částku cca 110 mil. Kč podpořeno 52podniků. Jednotkový náklad na jeden podnik tak činil 2 115 000 Kč. Vzhledem k tomu, že podporované záměry budou prakticky shodné se záměry podporovanými v minulém období, ponecháváme předpoklad stejné jednotkového nákladu i pro (nové) stávající období. V současném programovém období bude tedy možné při alokaci 810 mil. Kč podpořit 383 podniků.  Vzhledem k předpokládanému zahájení programu, očekáváme pozvolný náběh přijímaných žádostí. Sektor sociálních podniků není v ČR doposud rozvinut, stejně tak jako jeho systémová a trvale udržitelná podpora. Z tohoto důvodu chybějí relevantní statistická data, která by umožnila adekvátnější výpočet indikátorů na základě absorpční kapacity. Z těchto důvodů je předpoklad proveden na základě zkušeností s minulým programovým obdobím (nákladovost projektů) a poskytnuté alokace.</t>
  </si>
  <si>
    <t>Hodnoty vycházejí ze statistických údajů minulého programového období z Integrovaného operačního programu (IOP) a z poměru nákladů a počtu podpořených záměrů. Předpokládáme, že nákladovost bude ve stávajícím programovém období totožná s obdobím minulým. V letech 2007-2013 bylo za celkovou částku cca 110 mil. Kč podpořeno 52podniků. Jednotkový náklad na jeden podnik tak činil 2 115 000 Kč. Vzhledem k tomu, že podporované záměry budou prakticky shodné se záměry podporovanými v minulém období, ponecháváme předpoklad stejné jednotkového nákladu i pro (nové) stávající období. V současném programovém období bude tedy možné při alokaci 810 mil. Kč podpořit 383 podniků. Vzhledem k předpokládanému zahájení programu, očekáváme pozvolný náběh přijímaných žádostí a výzev. Sektor sociálních podniků není v ČR doposud rozvinut, stejně tak jako jeho systémová a trvale udržitelná podpora. Z tohoto důvodu chybějí relevantní statistická data, která by umožnila adekvátnější výpočet indikátorů na základě absorpční kapacity. Z těchto důvodů je předpoklad proveden na základě zkušeností s minulým programovým obdobím (nákladovost projektů) a poskytnuté alokace.</t>
  </si>
  <si>
    <t>Hodnota indikátoru vychází z předpokladu, že v rámci IROP budou podporovány rovněž aktivit směřující k rozšíření aktivit již existujících podniků. V současné době neexistuje v ČR přesná statistika uvádějící počet existujících sociálních podniků, nicméně web české sociální podnikání (www.ceske-socialni-podnikani.cz) sdružující informace o sociálním podnikání registruje aktuálně (leden 2015) 209 podnikatelských subjektů hlásících se k principům sociální ekonomiky. V rámci evaluace podpor poskytovaných sociálním podnikům v Operačním programu Lidské zdroje a zaměstnanost (OP LZZ) bylo zjištěno, že cca 30 % sociálních podniků plánuje rozšířit své aktivity. Počet podpořených nově vytvořených podniků bude tedy 383 - (209x0,3) = 320.</t>
  </si>
  <si>
    <t>Maximální výše rozpočtu projektu může být teoreticky 500 tis. Eur = 13 750 tis. Kč (1 Eur = 27,50 Kč). Ze zkušenosti s projekty na malé a střední podniky realizované v oblasti podpory 3.3 OPPK vyplývá, že rozpočty pojektů se pohybovaly nejčastěji mezi 4 - 5 mil. Kč. Sociální podniky podporované v rámci prioritní osy 2 OPPA byly malé, max. střední podniky. V OPPA bylo podpořeno 25 sociálních podniků, tréninkových pracovišť a chráněných dílen, z toho 11 z nich opakovaně ve 2 - 3 výzvách. Alokace investiční priority 3.2 OPPPR je 66 524 tis. Kč. Při rozpočtu projektu 3 - 4 mil. bude podpořen vznik max. 17 sociálních podniků. Přičemž se počítá s tím, že mohou být podpořeny také již exisující sociální podniky (rekonstukce, rozšíření provozu), celkem cca 15 podniků; rozpočty takových projektů by měly být nižší (cca 0,5 - 1 mil. Kč). Na nově vznikající sociální podniky tak bude z celkové alokace IP 3.2 vyčleněno cca 51 524 tis. Kč, což je při 4 mil. Kč na projekt max. 13 nových sociálních podniků. Celkový počet podpořených sociálních podniků však bude cca 28 – 30.</t>
  </si>
  <si>
    <t>4503998</t>
  </si>
  <si>
    <t>Soukromé investice v projektech s veřejnou podporou dosahují v rámci Regionálního integrovaného operačního programu (IROP) u specifického cíle 2.2 - 4 503 998 EUR.</t>
  </si>
  <si>
    <t>Hodnoty vycházejí ze statistických údajů minulého programového období z Integrovaného operačního programu (IOP) a z poměru nákladů a počtu podpořených osob (vytvořených úvazků).  V letech 2007-2013 bylo za celkovou částku cca 110 mil Kč v 52 záměrech vytvořeno celkem 270 úvazků/osob. Na vytvoření jednoho pracovního úvazku tak bylo potřeba vynaložit 407 400 Kč. Lze očekávat, že tento jednotkový náklad zůstane zachován. Ve stávajícím programovém období by tedy bylo možné při alokaci 810 mil Kč vytvořit 1 988 úvazků/osob. Předpoklad: 1 úvazek=1 osoba. Vzhledem k předpokládanému zahájení programu, očekáváme pozvolný náběh přijímaných žádostí a výzev. Sektor sociálních podniků není v ČR doposud rozvinut, stejně tak jako jeho systémová a trvale udržitelná podpora. Z tohoto důvodu chybějí relevantní statistická data, která by umožnila adekvátnější výpočet indikátorů na základě absorpční kapacity. Z těchto důvodů je předpoklad proveden na základě zkušeností s minulým programovým obdobím (nákladovost projektů) a poskytnuté alokace.</t>
  </si>
  <si>
    <t>V OPPA bylo podpořeno 25 sociálních podniků, tréninkových pracovišť a chráněných dílen (dále jen podnik(y)), z toho 11 z nich opakovaně ve 2 - 3 výzvách. Bylo vytvořeno 138 pracovních míst (včetně tréninkových), průměrně 5,3 nových pracovních míst/podpořený podnik. Ve většině případů se jednalo o částečné úvazky, obvykle 0,5 úvazky. Přepočet na plné úvazky: 138*0,5=69 vytvořených pracovních míst, průměr 2,76 nových pracovních míst (FTE)/podpořený podnik. Předpoklad je, že v programovém období 2014 – 2020 bude tento průměr zachován. Při 30 podpořených podnicích tak vznikne 82,8 nových pracovních míst (FTE).</t>
  </si>
  <si>
    <t>Kvantifikace byla naplánována v souladu s národní vyhláškou č. 410/2005 o hygienických požadavcích na prostory a provoz zařízení a provozoven pro výchovu a vzdělávání dětí a mladistvých § 4 s tím, že min. požadavek na prostor pro hernu a spaní na 1 dítě činí 4,35 m2 (průměr z minimální hodnoty 4 m2, pokud je herna a ložnice jedna (spojená) místnost a minimální hodnota 4,7 m2 (tj. 3m2 + 1,7m2 na lůžko) pokud jsou herna a ložnice oddělené místnosti. Orientační průměrná jednotková cena u nově získané užitkové plochy je 35 000 Kč (viz - dle dokumentace ke státnímu programu 133 310: "Rozvoj kapacit regionálního školství - Koordinované řízení intervencí ze státního rozpočtu a strukturálních fondů EU"). 4,35m2 x 35 000 Kč = 152 250 Kč, což jsou (zřizovací, nikoliv provozní) náklady na jedno dítě v rámci předškolní péče, potažmo v rámci mateřské školy. Na rozšíření těchto kapacit v rámci  IROP předpokládá řídicí orgán vynaložit 2,12 mld. Kč, což znamená přibližně 14 000 nových míst v předškolních zařízení (2 120 000 000/152 250 = 13 924 zaokr. na 14 000). Součástí předškolní péče mají být i tzv. "dětské skupiny" apod., které mají přispět k navýšení počtu přijímaných dětí do předškolních vzdělávacích apod. zařízení. Zřízení "dětských skupin" nebylo dosud s konečnou platností legislativně schváleno s tím, že tato forma péče o děti předškolního věku má spadat do gesce Ministerstvem práce a sociálních věcí ČR (MPSV ČR). Z uvedených důvodů bylo při stanovení kvantifikace vycházeno rovněž z hygienických a provozních nároků platných pro předškolní péči (viz vyhláška č. 410/2005).
Průměrný počet žáků na jedno vzdělávací zařízení je 193,27 osob (hodnota vychází ze zdrojů Českého statistického úřadu) s tím, že na rozšíření kapacity ve vzdělávacích zařízeních (mimo zařízení předškolní péče) předpokládá řídicí orgán vynaložit 10,48 mld. Kč.  Počet podpořených vzdělávacích zařízení  (mimo zařízení předškolní péče) odhaduje řídicí orgán na 1 159  (reálný aktuální stav - 10,48 mld. Kč /1 159 zařízení; požadavek dle dotazníkového šetření - 15,3 mld. Kč /1 692 zařízení). Z dotazníkového šetření České školní inspekce z června 2013 vyplývá potenciální zájem základních a středních škol předložit v IROP 1 692 žádostí o dotaci v objemu 15,3 mld. Kč.  Řídicí orgán předpokládá vynaložit na vzdělávací zařízení (mimo zařízení  předškolní péče) 10,48 mld. Kč. Průměrné zřizovací náklady na jednoho žáka v rámci "školní péče" činí cca  46.786 Kč (1.159 *193,27=224.000 žáků) - tj. 10,48 mld./224.000 žáků = 46.786,- Kč)
Při předpokladu zachování stejné struktury žádostí uvedených v již citovaném dotazníkovém šetření České školní inspekce z června 2013, by z IROP mohlo být podpořeno 1 341 vzdělávacích zařízení (tj. 1 159 vzdělávacích zařízení mimo těch, která jsou určená  pro předškolní péči + 182 zařízení určených pro potřeby předškolní péče).  Předpokládaný počet osob dotčených projekty (vyjma zařízení předškolní péče) činí 224 000 (1 159x193,27 = 223 999 zaokr. na 224 000) s tím, že celková kapacita podpořených zařízení (včetně zařízení předškolní péče) by měla dosáhnout 238 000 osob. (224 000 + 14 000 = 238 000)</t>
  </si>
  <si>
    <t>OP PIK; OP VVV; OP Z; IROP; OP PPR; OPTP</t>
  </si>
  <si>
    <t>cílová hodnota byla stanovena na základě zkušeností gestora SC z předchozího programového období 2014-2020</t>
  </si>
  <si>
    <t>2850</t>
  </si>
  <si>
    <t>03.2. 60.1</t>
  </si>
  <si>
    <t>Při stanovení cílové hodnoty se vycházelo ze seznamu projektů posuzovaných v rámci Dopravních sektorových strategií, 2. fáze. Zároveň byly zohledněny finanční prostředky určené pro tento druh intervence.</t>
  </si>
  <si>
    <t>Cílová hodnota byla stanovena na základě předpokladu, že v rámci "Prioritní regionální silniční sítě" bude (v současném programovém období) prováděna výstavba nových silnic, potažmo výstavba úseků nahrazujících původní trasování silnice (typicky se bude jednat o obchvaty apod.). Stanovená cílová hodnota vychází z požadované absorpční kapacity ve výši cca 146 km. Jako průměrná investiční náročnost nového úseku silnice (II. třídy) v rámci „Prioritní regionální silniční sítě“) byla po dohodě s partnerem - zástupci dopravní komise Asociace krajů České republiky (AK ČR) - stanovena hodnota ve výši 55 mil. Kč/km.
Lze předpokládat, že projekty budou předkládány nejdříve v druhé polovině roku 2015. Příprava projektů charakterizovaných jako výstavba nových úseků je obecně odhadována na několik měsíců s tím, že roli hrají především požadavky na vypořádání podmínek spojených s novým trasováním, termíny navázané na zajištění tendrové dokumentace a na veřejné zakázky atd. Délka samotné realizace zahrnuje zpravidla dvě stavební sezóny a více.</t>
  </si>
  <si>
    <t>Cílová hodnota byla stanovena tak, že od celkových zdrojů určených pro financování SC 1.1, byla odečtena částka uvažovaná na postavení nových silnic, potažmo nových úseků nahrazujících původní trasování silnice (typicky se bude jednat o obchvaty apod.) v přibližné délce 146 km s tím, že tato hodnota vychází z absorpční kapacity. Průměrná investiční náročnost nové silnice (II. třídy) byla, po dohodě s odbornými partnery - zástupci dopravní komise Asociace krajů České republiky (AK ČR) - stanovena na 55 mil. Kč/km. 
Zbývající finanční částka je určena na rekonstrukci a modernizaci silnic v rámci "Prioritní regionální silniční sítě". Předpokládaná délka v km byla spočtena podělením průměrnou předpokládanou investiční náročností, která byla konzultována s odbornými partnery a byla stanovena ve výši 30 mil. Kč/km. Doba vlastní realizace projektu se odhaduje přibližně na dva roky. Pokud se budou první projekty překládat ve druhé polovině roku 2015, lze s jejich dokončením počítat až ve stavební sezóně roku 2018. Pro dokončování projektů a čerpání alokace, je v rámci programového období k dispozici 7 let, proto byla hodnota milníku (konec roku 2018) stanovena jako 1/7 (14,3%) z cílové hodnoty. Tento indikátor, který je vybrán do výkonnostního rámce pokrývá přibližně 73 % alokace určené pro daný specifický cíl.</t>
  </si>
  <si>
    <t>Cílová hodnota pro rok 2023 byla určena expertně na základě zkušeností z implementace Operačního programu Doprava 2007-2013 a byl zohledněn akční plán.</t>
  </si>
  <si>
    <t>IROP; ČR-Polsko</t>
  </si>
  <si>
    <t>Cílová hodnota byla stanovena na základě podkladových dat relevantních institucí, které Ministerstvo kultury ČR oslovilo v rámci průzkumu absorpční kapacity, realizovaného v období květen - září 2014 a na základě reálných prognóz Ministerstva kultury provedených v březnu 2015. S ohledem na data týkající se absorpční kapacity - jedná se o data získaná z institucí/subjektů, které mají potenciál být zařazeny do podpory IROP, a které mají vazbu na správu kulturního dědictví v České republice (Národní památkový ústav (NPÚ), Českou biskupskou konferenci (ČBK), vybraná muzea zřizovaná ministerstvy a kraji, krajské knihovny, města implementující ITI a IPRÚ apod.)</t>
  </si>
  <si>
    <t>698025</t>
  </si>
  <si>
    <t>Výsledná hodnota je založena na odhadu počtu návštěvníků, kteří navštíví plánovaný počet elementů přírodního a kulturního dědictví se zvýšenou atraktivitou (299)  se zohledněním cílové hodnoty indikátoru počet elementů infrastruktury zpřístupňující/zvyšující využití přírodního a kulturního dědictví.</t>
  </si>
  <si>
    <t>Počet parkovacích míst byl modelově odvozen z nejsilnější vazby - a to v podobě zajištění parkovacích míst u dopravních terminálů, nicméně parkovací místa však nemusí být vždy vázána pouze k terminálu. Cílová hodnota byla stanovena na základě předpokladu, že u jednoho přepravního terminálu (z cca 100 plánovaných terminálů) - viz MI číslo 7 52 01 - "Počet nových nebo rekonstruovaných přestupních terminálů ve veřejné dopravě" bude průměrně 80 parkovacích míst. Průměrné náklady na jedno parkovací místo činí cca 100 tisíc Kč.</t>
  </si>
  <si>
    <t>Podíl z celkových zdrojů použitelných na podporu takového typu aktivit, kde bude míra jejich plnění měřena tímto indikátorem, byla z celkové hodnoty pro SC stanovena procentem dojednaným s odbornými partnery zastoupenými v pracovním týmu - doprava IROP. 
Cílová hodnota indikátoru byla stanovena z dosavadních znalostí o absorpční kapacitě. Investiční náklady na jeden dopravní terminál podporovaný v rámci SC 1.2 se pohybují v řádovém rozpětí od jednotek do stovek milionů Kč s tím, že na základě dosavadních šetření by se mělo v průměru jednat přibližně o částku ve výši 25 mil. Kč. 
Kvantifikace milníku pro rok 2018 vychází z předpokladu, že projekty budou zahajovány nejdříve začátkem roku 2016 s tím, že projekty spojené s výstavbou terminálů jsou obecně odhadovány na několik měsíců příprav, především v návaznosti na termíny spojené se zajištěním tendrové dokumentace, veřejné zakázky a délkou výstavby přesahující více než jednu stavební sezónu. S ohledem na povahu opatření se předpokládá rovnoměrný průběh čerpání alokace. Průměrná doba vlastní realizace projektu terminálu se odhaduje na 18 měsíců. Pokud se budou první projekty překládat v průběhu roku 2016, lze s jejich dokončením počítat nejdříve ve stavební sezóně roku 2017. Pro dokončování projektů a čerpání alokace tak je v rámci programového období k dispozici 7 let. Z tohoto důvodu je hodnota milníku stanovena jako 2/7 (28,6%) cílové hodnoty indikátoru. Tento indikátor (milník), zařazený do výkonnostního rámce, pokrývá 30% alokace daného specifického cíle.</t>
  </si>
  <si>
    <t>Podíl z celkových zdrojů použitelných na podporu takového typu aktivit, kde bude míra jejich plnění měřena tímto indikátorem, byla z celkové hodnoty pro SC stanovena procentem dojednaným s odbornými partnery zastoupenými v pracovním týmu - doprava IROP.  
Z celkových alokovaných zdrojů bylo odečteno předpokládané financování parkovacích míst pro kola (viz MI: 7 64 01 - "Počet parkovacích míst pro jízdní kola") a ze zbývajícího objemu bylo přiřazeno 90% na výstavbu nových cyklostezek, resp. cyklotras s průměrnými investičními náklady 8 mil. Kč/km. (Zbývajících 10%  z částky bylo použito v rámci aktivity spojené s MI: 7 62 00 - "Délka rekonstruovaných cyklostezek a cyklotras"). Podílové rozdělení bylo konzultováno s odbornými partnery. Průměrné náklady vycházejí z projektů realizovaných v rámci Regionálních operačních programů (ROP) a z prostředků Státního fondu dopravní infrastruktury (SFDI) v minulém období.</t>
  </si>
  <si>
    <t>Podíl z celkových zdrojů použitelných na podporu takového typu aktivit, kde bude míra jejich plnění měřena tímto indikátorem, byla z celkové hodnoty pro SC stanovena procentem dojednaným s odbornými partnery zastoupenými v pracovním týmu - doprava IROP. 
Z celkových alokovaných zdrojů bylo odečteno předpokládané financování parkovacích míst pro kola (viz MI: 7 64 01 - "Počet parkovacích míst pro jízdní kola") a ze zbývajícího objemu bylo přiřazeno 10% na rekonstrukce cyklostezek, resp. cyklotras s průměrnými investičními náklady 4 mil. Kč/km.  (Zbývajících 90%  z částky bylo použito v rámci aktivity spojené s MI: 7 61 00 - "Délka nově vybudovaných cyklostezek a cyklotras"). Podílové rozdělení bylo konzultováno s odbornými partnery s tím, že průměrné náklady vycházejí z projektů realizovaných v rámci Regionálních operačních programů (ROP) a z prostředků Státního fondu dopravní infrastruktury (SFDI) v minulém období.</t>
  </si>
  <si>
    <t>3317</t>
  </si>
  <si>
    <t>VRR
Výchozí hodnota je ze statistiky zmíněných typů dokumentů Thomson Reuters Web of Science. Cílová hodnota byla stanovena jako kvalifikovaný odhad nárůstu publikací.</t>
  </si>
  <si>
    <t>1844</t>
  </si>
  <si>
    <t>2400</t>
  </si>
  <si>
    <t>MRR
Výchozí hodnota je ze statistiky zmíněných typů dokumentů Thomson Reuters Web of Science. Cílová hodnota byla stanovena jako kvalifikovaný odhad nárůstu publikací.</t>
  </si>
  <si>
    <t>7064</t>
  </si>
  <si>
    <t>7500</t>
  </si>
  <si>
    <t>4494</t>
  </si>
  <si>
    <t>VRR
Výchozí i cílová hodnota indikátoru je uváděna jako součet za období posledních tří let, za která jsou dostupná data. Zdrojem dat je Úřad průmyslového vlastnictví (data přebíraná z WIPO).</t>
  </si>
  <si>
    <t>MRR
Výchozí i cílová hodnota indikátoru je uváděna jako součet za období posledních tří let, za která jsou dostupná data. Zdrojem dat je Úřad průmyslového vlastnictví (data přebíraná z WIPO).</t>
  </si>
  <si>
    <t>VRR
Výpočet výchozí hodnoty: 
Jedná se o podíl počtu studentů doktorských studijních programů majících prospěch z nové/rekonstruované infrastruktury vůči celkovému počtu studentů doktorských studijních programů. 
Výpočet cílové hodnoty: 
Jedná se o okamžitý počet studentů doktorských studijních programů využívajících vybudovanou infrastrukturu v daném roce vůči celkovému počtu studentů doktorských studijních programů připočtený k výchozí hodnotě. 
Pro výpočet okamžitého počtu studentů bylo v jednom ročníku předpokládáno cca 10 doktorandů ve 30 podpořených doktorských studijních programech s průměrnou dobou trvání 3 roky. V jednom roce tak bude zaokrouhlený okamžitý počet doktorandů 1000. Podíl vůči předpokládanému počtu všech studentů doktorských programů byl přičten k výchozí hodnotě.</t>
  </si>
  <si>
    <t>MRR
Výpočet výchozí hodnoty: 
Jedná se o podíl počtu studentů doktorských studijních programů majících prospěch z nové/rekonstruované infrastruktury vůči celkovému počtu studentů doktorských studijních programů. 
Výpočet cílové hodnoty: 
Jedná se o okamžitý počet studentů doktorských studijních programů využívajících vybudovanou infrastrukturu v daném roce vůči celkovému počtu studentů doktorských studijních programů připočtený k výchozí hodnotě. 
Pro výpočet okamžitého počtu studentů bylo v jednom ročníku předpokládáno cca 10 doktorandů ve 30 podpořených doktorských studijních programech s průměrnou dobou trvání 3 roky. V jednom roce tak bude zaokrouhlený okamžitý počet doktorandů 1000. Podíl vůči předpokládanému počtu všech studentů doktorských programů byl přičten k výchozí hodnotě.</t>
  </si>
  <si>
    <t>6,99</t>
  </si>
  <si>
    <t>7,6</t>
  </si>
  <si>
    <t>VRR
Výchozí hodnota byla stanovena na základě stavu statistiky. Cílová hodnota byla stanovena kvalifikovaným odhadem.</t>
  </si>
  <si>
    <t>4,51</t>
  </si>
  <si>
    <t>MRR
Výchozí hodnota byla stanovena na základě stavu statistiky. Cílová hodnota byla stanovena kvalifikovaným odhadem.</t>
  </si>
  <si>
    <t>20,6</t>
  </si>
  <si>
    <t>VRR
Výchozí hodnota je brána z celkového počtu českých účastí v 7.RP, na který H2020 navazuje (včetně programu EURATOM). Cílová hodnota je pak stanovena jako odhad nárůstu. Zohledněn je i záměr využití finančních prostředků H2020 pro tzv. Junckerův balíček.</t>
  </si>
  <si>
    <t>20,5</t>
  </si>
  <si>
    <t>MRR
Výchozí hodnota je brána z celkového počtu českých účastí v 7.RP, na který H2020 navazuje (včetně programu EURATOM). Cílová hodnota je pak stanovena jako odhad nárůstu. Zohledněn je i záměr využití finančních prostředků H2020 pro tzv. Junckerův balíček.</t>
  </si>
  <si>
    <t>0,9</t>
  </si>
  <si>
    <t>2,1</t>
  </si>
  <si>
    <t>VRR
Výchozí hodnota byla určena ze statistik dosavadní intervence, cílová hodnota byla stanovena kvalifikovaným odhadem na základě předpokládaného rozsahu intervence.</t>
  </si>
  <si>
    <t>MRR
Výchozí hodnota byla určena ze statistik dosavadní intervence, cílová hodnota byla stanovena kvalifikovaným odhadem na základě předpokládaného rozsahu intervence.</t>
  </si>
  <si>
    <t>VRR
cílová hodnota doplněna  na základě analýzy statistik MŠMT.</t>
  </si>
  <si>
    <t>MRR
cílová hodnota doplněna  na základě analýzy statistik MŠMT.</t>
  </si>
  <si>
    <t>111000</t>
  </si>
  <si>
    <t>189000</t>
  </si>
  <si>
    <t>1,641714E+07</t>
  </si>
  <si>
    <t>2,582417E+07</t>
  </si>
  <si>
    <t>MRR (Méně rozvinuté regiony) - Výchozí hodnota 17 680 000 elektronických či úplných elektronických podání (transakcí) udává agregovaná data získaná ze statistik ISDS (15 500 000), Czech point (2 060 000) a PVS a specializovaných agendových portálů (120 000).
Cílová hodnota vychází z expertního odhadu Útvaru Hlavního architekta eGovernmentu učiněného na základě údajů o využití existujících služeb eGovernmentu a očekávaném růstu počtu a kvality těchto služeb v rámci projektů plánovaných v programovém období 2014-2020 (včetně projektů, které budou hrazeny ze státního rozpočtu a dalších zdrojů mimo ESIF). Cílová hodnota byla stanovena na 27 810 640 transakcí.
Kromě rozšíření agend se očekává, že k vyššímu využití služeb eGovernmentu přispějí i další faktory, jako je například spolehlivé zabezpečení dat v rámci opatření spojených s kyberbezpečností, efektivizace postupů u orgánů veřejné moci, a další.
POZN.: výchozí a cílová hodnota v celkové výši dle pro-rata (poměr podporovaných krajů ČR) odpovídá v rámci rozpadu na kategorie regionů - Méně rozvinutým regionům (MMR) a - Více rozvinutým regionům (VRR):
s tím že - výchozí hodnota - ve výši – 17 680 000 elektronických podání je rozdělena na:
a)	 MRR – 16 417 142,84 elektronických podání 
s tím že - cílová hodnota - ve výši – 27 810 640 elektronických podání je rozdělena na:
b)	 MRR – 25 824 165,70 elektronických podání</t>
  </si>
  <si>
    <t>1262857</t>
  </si>
  <si>
    <t>1986474</t>
  </si>
  <si>
    <t>VRR (Více rozvinuté regiony) - Výchozí hodnota 17 680 000 elektronických či úplných elektronických podání (transakcí) udává agregovaná data získaná ze statistik ISDS (15 500 000), Czech point (2 060 000) a PVS a specializovaných agendových portálů (120 000).
Cílová hodnota vychází z expertního odhadu Útvaru Hlavního architekta eGovernmentu učiněného na základě údajů o využití existujících služeb eGovernmentu a očekávaném růstu počtu a kvality těchto služeb v rámci projektů plánovaných v programovém období 2014-2020 (včetně projektů, které budou hrazeny ze státního rozpočtu a dalších zdrojů mimo ESIF). Cílová hodnota byla stanovena na 27 810 640 transakcí.
Kromě rozšíření agend se očekává, že k vyššímu využití služeb eGovernmentu přispějí i další faktory, jako je například spolehlivé zabezpečení dat v rámci opatření spojených s kyberbezpečností, efektivizace postupů u orgánů veřejné moci, a další.
POZN.: výchozí a cílová hodnota v celkové výši dle pro-rata (poměr podporovaných krajů ČR) odpovídá v rámci rozpadu na kategorie regionů - Méně rozvinutým regionům (MMR) a - Více rozvinutým regionům (VRR):
s tím že - výchozí hodnota - ve výši – 17 680 000 elektronických podání je rozdělena na:
a)	 VRR – 1 262 857,14 elektronických podání 
s tím že - cílová hodnota - ve výši – 27 810 640 elektronických podání je rozdělena na:
b)	 VRR – 1 986 474,29 elektronických podání</t>
  </si>
  <si>
    <t>MRR
Z celkového počtu zaměstnaných bývalých účastníků, včetně OSVČ je 95 % zaměstnaných. Výchozí hodnoty v rámci ESF intervencí jsou chápány jako referenční resp. srovnávací a nejsou započítávány do cílových hodnot.
z celkového počtu zaměstnaných bývalých účastníků je 95% zaměstnaných</t>
  </si>
  <si>
    <t>VRR
Z celkového počtu zaměstnaných bývalých účastníků, včetně OSVČ je 95 % zaměstnaných. Výchozí hodnoty v rámci ESF intervencí jsou chápány jako referenční resp. srovnávací a nejsou započítávány do cílových hodnot.
z celkového počtu zaměstnaných bývalých účastníků je 95% zaměstnaných</t>
  </si>
  <si>
    <t>MRR
Nový indikátor, který nebyl v OPLZZ sledován. Hodnota byla určena stejným mechanismem jako cílová hodnota. Výchozí hodnoty v rámci ESF intervencí jsou chápány jako referenční resp. srovnávací a nejsou započítávány do cílových hodnot.
Vypočteno na základě zkušeností z OPLZZ z indikátoru CR06, a to polovičním poměrem</t>
  </si>
  <si>
    <t>VRR
Nový indikátor, který nebyl v OPLZZ sledován. Hodnota byla určena stejným mechanismem jako cílová hodnota. Výchozí hodnoty v rámci ESF intervencí jsou chápány jako referenční resp. srovnávací a nejsou započítávány do cílových hodnot.
Vypočteno na základě zkušeností z OPLZZ z indikátoru CR06, a to polovičním poměrem</t>
  </si>
  <si>
    <t>MRR
Paralela k Annex 23 MI 074104 pro PO3, vyděleno 4 (současná PO 3 měla 4 oblasti podpory)  a vynásobena podílem klientů, dále vynásobena podílem úspěšně podp. osob 65,85 % (evaluace MI). Bohužel pro tento indikátor také nemáme data. Byla též zohledněna bagatelní podpora. Výchozí hodnoty v rámci ESF intervencí jsou chápány jako referenční resp. srovnávací a nejsou započítávány do cílových hodnot.
Vypočteno z indikátoru CR04 procentuálním poměrem úspěšnosti, který vyplývá z evaluací (62 %)</t>
  </si>
  <si>
    <t>VRR
Paralela k Annex 23 MI 074104 pro PO3, vyděleno 4 (současná PO 3 měla 4 oblasti podpory)  a vynásobena podílem klientů, dále vynásobena podílem úspěšně podp. osob 65,85 % (evaluace MI). Bohužel pro tento indikátor také nemáme data. Byla též zohledněna bagatelní podpora. Výchozí hodnoty v rámci ESF intervencí jsou chápány jako referenční resp. srovnávací a nejsou započítávány do cílových hodnot.
Vypočteno z indikátoru CR04 procentuálním poměrem úspěšnosti, který vyplývá z evaluací (62 %)</t>
  </si>
  <si>
    <t>0,82</t>
  </si>
  <si>
    <t>0,29</t>
  </si>
  <si>
    <t>Při stanovování cílové hodnoty se vycházelo z celkové délky TEN-T sítě v ČR a délky sítě, která vyžaduje modernizaci, aby vyhovovala evropským standardům. K výpočtu byly použity délky tratí, u kterých se předpokládá, že budou v průběhu období 2014-2020 modernizovány v rámci Operačního programu Doprava.</t>
  </si>
  <si>
    <t>04.1.39</t>
  </si>
  <si>
    <t>V případě, že dojde k výstavbě nové komunikace II. třídy, bude tento MI odpovídajícím způsobem ze strany žadatele/příjemce vykazován.</t>
  </si>
  <si>
    <t>V případě, že dojde k výstavbě nové komunikace III. třídy, bude tento MI odpovídajícím způsobem ze strany žadatele/příjemce vykazován.</t>
  </si>
  <si>
    <t>V případě, že dojde k rekonstrukci komunikace II. třídy, bude tento MI odpovídajícím způsobem ze strany žadatele/příjemce vykazován.</t>
  </si>
  <si>
    <t>3298000</t>
  </si>
  <si>
    <t>3496140</t>
  </si>
  <si>
    <t>Výchozí hodnota měřená v jednotce „příjezdy hostů“ byla zjištěna z dostupných statistických dat Českého statistického úřadu a Głównego Urzędu Statystycznego. Pro účely stanovení cílové hodnoty indikátoru byl sledován trend ve vývoji návštěvnosti v uplynulých deseti letech, tedy za období let 2004-2013.</t>
  </si>
  <si>
    <t>2278000</t>
  </si>
  <si>
    <t>2414860</t>
  </si>
  <si>
    <t>4,5</t>
  </si>
  <si>
    <t>3,1</t>
  </si>
  <si>
    <t>Výchozí hodnota byla zjištěna na základě níže uvedených statistických údajů: Počet nezaměstnaných absolventů za posledních 12 měsíců – 2013 a celkový počet nezaměstnaných. Nominální hodnoty obou ukazatelů byly sečteny za oba státy a výsledná hodnota byla získána jako poměr prvního ukazatele vůči druhému.</t>
  </si>
  <si>
    <t>5,2</t>
  </si>
  <si>
    <t>Při stanovení cílové hodnoty bylo využito údajů z realizace Operačního programu Česká republika-Polská republika 2014-2020, jmenovitě poměru prostředků nezbytných k dosažení současné hodnoty obdobného inidkátoru výstupu.</t>
  </si>
  <si>
    <t>Maximální výše rozpočtu projektu může být teoreticky 500 tis. Eur = 13 750 tis. Kč (1 Eur = 27,50 Kč). Ze zkušenosti s projekty na malé a střední podniky realizované v oblasti podpory 3.3 OPPK vyplývá, že rozpočty projektů se pohybovaly nejčastěji mezi 4 - 5 mil. Kč. Sociální podniky podporované v rámci prioritní osy 2 OPPA byly malé, max. střední podniky. V OPPA bylo podpořeno 25 sociálních podniků, tréninkových pracovišť a chráněných dílen, z toho 11 z nich opakovaně ve 2 - 3 výzvách. Alokace investiční priority 3.2 OPPPR je 66 524 tis. Kč. Při rozpočtu projektu 3 - 4 mil. bude podpořen vznik max. 17 sociálních podniků. Přičemž se počítá s tím, že mohou být podpořeny také již exisující sociální podniky (rekonstukce, rozšíření provozu), celkem cca 15 podniků; rozpočty takových projektů by měly být nižší (cca 0,5 - 1 mil. Kč). Na nově vznikající sociální podniky tak bude z celkové alokace IP 3.2 vyčleněno cca 51 524 tis. Kč, což je při 4 mil. Kč na projekt max. 13 nových sociálních podniků. Celkový počet podpořených sociálních podniků však bude cca 28 – 30.</t>
  </si>
  <si>
    <t>22,1</t>
  </si>
  <si>
    <t>21,78</t>
  </si>
  <si>
    <t>Hodnoty byly převzaty z Energetické koncepce hl. m. Prahy, kde je uveden výchozí stav (rok 2011) a předpokládaná hodnota v r. 2030. Hodnota pro rok 2023 byla lineárně přepočítána</t>
  </si>
  <si>
    <t>Výchozí hodnota odpovídá charakteru indikátoru, cílová hodnota je odhadnuta ŘO. Na základě implementace SC3.6 je předpokládáno, že se ještě bude cílová hodnota může upravit.</t>
  </si>
  <si>
    <t>Výchozí hodnota odpovídá charakteru indikátoru, cílová hodnota je odhadnuta ŘO. Na základě implementace SC3.6 je předpokládáno, že se ještě bude cílová hodnota upravovat.</t>
  </si>
  <si>
    <t>Zkušenosti z programového období 2007 – 2013.</t>
  </si>
  <si>
    <t>Zkušenosti z programového období 2007 – 2013; Analýza nákladů vs. vyčleněná alokace</t>
  </si>
  <si>
    <t>5700</t>
  </si>
  <si>
    <t>Cílová hodnota vychází primárně z Koncepce návrhů řešení problematiky bezdomovectví v Praze 2013 - 2020, která stanovuje potřeby navýšení kapacit tréninkových/chráněných a sociálních bytů v hl. m. Praze. Podpořen bude vznik 86 nových bytů (s odhadovanou kapacitou 3 osoby/byt). Vznikem nových bytů se rozumí zejména stavební úpravy existujících bytů za účelem jejich využívání pro sociální bydlení. Podpořeno bude i 51 bytů, které již fungují jako sociální, resp. tréninkové/chráněné (rekonstrukce, vybavení).</t>
  </si>
  <si>
    <t>V případě komunitních center nelze při stanovování cílové hodnoty vycházet ze zkušeností z předchozího programového období v hl. m. Praze, ani ze statistických dat, protože komunitní centra nejsou v současnosti ještě zavedeným typem instituce, který by byl statisticky sledován. Z tohoto důvodu se vychází z předpokladu, že komunitní centra by měla mít rovnoměrné zastoupení v jednotlivých městských částech hl. m. Prahy. A to i vzhledem k absenci klasických sociálně vyloučených lokalit v hl.m., kvůli níž není možné jednoznačně indikovat potřebu vyšší kapacity komunitních center v určitých městských částech, a naopak i vzhledem k přítomnosti skupin osob ohrožených sociálním vylučením, které mají být v komunitních centrech podporované, ve všech městských částech. Při 22 městských čátech tak bude podpořen vznik 22 komunitních center. Podpořeny budou také již existující prostory komunitního života, které se nově budou soustředit na projekty aktivizace místních komunit s důrazem na zapojení osob ohrožených sociálním vyloučením (např. knihovny, kulturní domy ad.).</t>
  </si>
  <si>
    <t>kontext; výsledek</t>
  </si>
  <si>
    <t>vých. h. 12,9 rok 2012, cíl. h. neznáma. Cizincem se rozumí fyzická osoba, která není státním občanem České republiky, včetně občana Evropské unie. Počet nezahrnuje osoby s platným azylem na území ČR. Podrobný výklad pojmů cizinec a pobyt cizince - viz publikace Cizinci v ČR, kap. 1.</t>
  </si>
  <si>
    <t>Výchozí hodnota stanovena na základě poměru dětí do 3 let umístěných v zařízení péče o děti a MŠ k celkovému počtu dětí ve věku 0-3 v Praze. Počet umístěných dětí v zařízení péče o děti stanoven na základě stávajících kapacit jeslí , dětských skupin (firemních, lesních školek), viz také Výroční zpráva o stavu rozvoji vzdělávací soustavy HMP - údaj o počtu 2 letých dětí zařqzených do MŠ.
Cílová hodnota stanovena na základě výpočtu podpořených nových kapacit zařízení péče o děti do 3 let v OP PPR a odhad počtu zařazených dětí (1050 dětí celkem) promítnutých do celkového počtu kapacit pro děti do 3 let v Praze (odhadován celkový mírný nárůst). Hodnota promítnuta k celkovému počtu dětí ve věku do 3 let v HMP (odhadován mírný pokles počtu dětí)</t>
  </si>
  <si>
    <t>propočet experta</t>
  </si>
  <si>
    <t>Dětské skupiny = 660 míst (počet podpořených dětských skupin= 100, 10 míst v průměru na jednu dětskou skupinu), z toho cca 2/3 pro děti do 3 let, tj. 660 míst
Počet podpořených zařízení typu jesle = 3 (větší kapacita, celodenní provoz),  celkem cca 100 míst v jeslích</t>
  </si>
  <si>
    <t>Odborným  odhadem na základě alokace na SC 1.2 a zkušeností z OPŽP 2007-2013.</t>
  </si>
  <si>
    <t>Odborným odhadem a na základě hodnoty indikátoru 42201</t>
  </si>
  <si>
    <t>Odborným odhadem na základě alokace na SC 1.1 a na základě zkušeností z OPŽP 2007-2013.</t>
  </si>
  <si>
    <t>Odborným odhadem na základě alokace na SC 1.1 a na základě zkušeností z OPŽP 2007-2013 a cíle OPŽP 2014-2020.</t>
  </si>
  <si>
    <t>Doplni WF</t>
  </si>
  <si>
    <t xml:space="preserve">https://www.czso.cz/csu/czso/demograficka-rocenka-kraju-2004-az-2013-dqic37ia0x
https://www.czso.cz/csu/czso/demograficka-rocenka-ceske-republiky-2013-r9dwy2nt35
https://www.czso.cz/csu/czso/stav-a-pohyb-obyvatelstva-v-cr-4-ctvrtleti-2014-84porn4zph
</t>
  </si>
  <si>
    <t>https://www.czso.cz/csu/czso/ict_sektor
https://www.czso.cz/csu/czso/hdp_narodni_ucty</t>
  </si>
  <si>
    <t>https://www.czso.cz/csu/czso/data_pro_mistni_akcni_skupiny_mas
http://nsmascr.cz/</t>
  </si>
  <si>
    <t>17-230800</t>
  </si>
  <si>
    <t>17-60402</t>
  </si>
  <si>
    <t>17-64319</t>
  </si>
  <si>
    <t>17-64312</t>
  </si>
  <si>
    <t>Hodnota úspory času ve veřejné dopravě</t>
  </si>
  <si>
    <r>
      <t xml:space="preserve">OP Z; </t>
    </r>
    <r>
      <rPr>
        <strike/>
        <sz val="10"/>
        <color theme="1"/>
        <rFont val="Arial"/>
        <family val="2"/>
        <charset val="238"/>
      </rPr>
      <t>OP PPR</t>
    </r>
  </si>
  <si>
    <t>Počet nově vytvořených pracovních míst</t>
  </si>
  <si>
    <t>Number of newly created jobs</t>
  </si>
  <si>
    <t>Private investment matching public support to enterprises (grants) - final receipients</t>
  </si>
  <si>
    <t xml:space="preserve">Změna tržeb příjemce v souvislosti s podporou </t>
  </si>
  <si>
    <t>Change in sales beneficiary in connection with support</t>
  </si>
  <si>
    <t>Soukromé investice odpovídající veřejné podpoře podniků (granty) - koneční uživatelé</t>
  </si>
  <si>
    <t>Jde o počet nově vytvořených pracovních míst, který je stanoven/definován v rámci podnikatelského záměru nebo jiných souvisejících podkladových materiálech a hodnocen kritérii pro hodnocení v procesu hodnocení projektu. Indikátor je vyplňován kumulativně, průběžně a musí vzniknout v přímé souvislosti s projektem. Za vytvořená pracovní místa se nepovažují místa, která vzniknou v rámci realizačního týmu projektu. Tento indikátor má tedy způsob stanovení cílové hodnoty určen již ze samotných podkladových materiálů k projektu, kdežto v případě indikátoru 10400 Zvýšení zaměstnanosti v podporovaných podnicích jde o čisté roční přírůstky v rámci podniku /viz definice/. Indikátor sleduje pouze nově vytvořená pracovní místa, která souvisejí bezprostředně s projektem.</t>
  </si>
  <si>
    <t xml:space="preserve">Celkové veřejné výdaje na podporu zavedení inovací (O.1) </t>
  </si>
  <si>
    <t>Total public expenditure for inovation implementation( O.1)</t>
  </si>
  <si>
    <t>Celkový objem výdajů (EZFRV a ostatních veřejných) na podporu zavedení inovací</t>
  </si>
  <si>
    <t>Celková délka nových nebo zmodernizovaných tramvajových tratí, linek metra nebo příměstských železnic. Definice vychází ze seznamu společných indikátorů EK. V rámci modernizací se počítá také s úpravou doprovodné infrastruktury podél těchto linek a tram tratí (například nástupiště).</t>
  </si>
  <si>
    <t>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Indikátor měří nominální kapacitu (počet možných uživatelů, který je obyčejně vyšší nebo rovný počtu  skutečných uživatelů).</t>
  </si>
  <si>
    <t>Počet obyvatel lépe chráněných proti povodním pomocí realizovaných opatření</t>
  </si>
  <si>
    <t>20-260200</t>
  </si>
  <si>
    <t>Celkový přírůstek kapacit (maximálně možný výkon) na výrobu energie (elektrický a tepelný výkon) z obnovitelných zdrojů v megawatech z podpořených projektů.</t>
  </si>
  <si>
    <t>20-360300</t>
  </si>
  <si>
    <t>Celková plocha, na které došlo realizací operací k posílení přirozených funkcí krajiny a na posílení ochrany ohrožených druhů,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Operace mohou být prováděny na území Natura 2000 i mimo něj. Plocha dotčená více operacemi se započítává pouze jednou.</t>
  </si>
  <si>
    <t>20-250200</t>
  </si>
  <si>
    <t>Infrastruktura; ICT; e-government</t>
  </si>
  <si>
    <t>Počet poskytnutých služeb individuální podpory pracovníkům ve vzdělávání - služba mentora, supervizora, pedagogického konzultanta nebo kouče.Jedná se o poskytnutou službu (ne podpořené osoby), kterou využije škola pro více pedagogů."</t>
  </si>
  <si>
    <t>Podíl studentů bakalářského a magisterského studia, kteří využívají infrastrukturu, mimo infrastrukturu pro výuku spojenou s výzkumem na VŠ</t>
  </si>
  <si>
    <t>The proportion of students of bachelor's and master's degree who utilize the infrastructure , except the infrastructure for teaching related to research at university</t>
  </si>
  <si>
    <t>Podíl studentů bakalářského a magisterského studia VŠ využívající nově vybudovanou, rozšířenou či modernizovanou infrastrukturu, mimo infrastrukturu pro výuku spojenou s výzkumem ze zdrojů OP VVV.</t>
  </si>
  <si>
    <t>Podíl studentů se SP k celkovému počtu studentů na VŠ</t>
  </si>
  <si>
    <t>The proportion of students with specific needs to the total number of university students</t>
  </si>
  <si>
    <t>Podíl studentů se specifickými potřebami VŠ vůči celkovému počtu všech studentů na VŠ.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</si>
  <si>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Podíl studentů doktorského studia využívajících infrastrukturu na VŠ</t>
  </si>
  <si>
    <t>The proportion of doctoral students  utilizing the infrastructure at university</t>
  </si>
  <si>
    <t>Podíl studentů doktorského studia VŠ využívajících infrastrukturu pro výzkumně zaměřené studijní programy, nově vybudovanou, rekonstruovanou či rozšířenou či modernizovanou infrastrukturu  ze zdrojů OP VVV, vůči celkovém počtu studentů doktorského studia na VŠ. Počet studentů využívajících infrastrukturu bude zjišťován na základě rozvrhu příslušných místností a počtu studentů zapsaných do programů využívajících tyto místnosti, případě z přístrojových deníků laboratorního vybavení.</t>
  </si>
  <si>
    <t>Počet nově vytvořených firem finančně podpořených (včetně podpory např. i na konzultace, poradenství, atd.) z EFRR. Nově vytvořená firma je firma, která vznikla méně než 3 roky před začátkem realizace projektu. Právní forma není specifikována (osoby samostatně výdělečně činné, obchodní partnerství, atd.). Podnik není označený jako nový v případě změny jeho právní formy.</t>
  </si>
  <si>
    <r>
      <t xml:space="preserve">Celkový součet soukromých zdrojů, které byly použity pro realizaci projektu, které odpovídají  veřejné podpoře v případě podpory poskytnuté jako grantové. Použití soukromých zdrojů na nezpůsobilé výdaje se </t>
    </r>
    <r>
      <rPr>
        <sz val="10"/>
        <color rgb="FFFF0000"/>
        <rFont val="Arial"/>
        <family val="2"/>
        <charset val="238"/>
      </rPr>
      <t xml:space="preserve">započítává </t>
    </r>
    <r>
      <rPr>
        <sz val="10"/>
        <color theme="1"/>
        <rFont val="Arial"/>
        <family val="2"/>
        <charset val="238"/>
      </rPr>
      <t>(viz Společný ukazatel 2). Pokud se investice počítá i jako investice do V a V (viz Společné ukazatel  CO27), musí se započítat do všech příslušných ukazatelů.</t>
    </r>
  </si>
  <si>
    <r>
      <t xml:space="preserve">Celkový součet soukromých zdrojů, které byly použity pro realizaci projektu, které odpovídají veřejné podpoře v případě poskytnuté podpory jiné než grantové. Použití soukromých zdrojů na nezpůsobilé výdaje se </t>
    </r>
    <r>
      <rPr>
        <sz val="10"/>
        <color rgb="FFFF0000"/>
        <rFont val="Arial"/>
        <family val="2"/>
        <charset val="238"/>
      </rPr>
      <t xml:space="preserve">započítává. </t>
    </r>
    <r>
      <rPr>
        <sz val="10"/>
        <color theme="1"/>
        <rFont val="Arial"/>
        <family val="2"/>
        <charset val="238"/>
      </rPr>
      <t>(viz Společný ukazatel 2). Pokud se investice počítá i jako investice do V a V (viz Společné ukazatel  CO27), musí se započítat do všech příslušných ukazatelů.</t>
    </r>
  </si>
  <si>
    <r>
      <t xml:space="preserve">Celkový součet soukromých zdrojů konečných příjemců, které byly použity pro realizaci projektu. Použití soukromých zdrojů na nezpůsobilé výdaje se </t>
    </r>
    <r>
      <rPr>
        <sz val="10"/>
        <color rgb="FFFF0000"/>
        <rFont val="Arial"/>
        <family val="2"/>
        <charset val="238"/>
      </rPr>
      <t>započítává.</t>
    </r>
  </si>
  <si>
    <t>Počet firem, které spolupracují s výzkumnou institucí na projektech v oblasti V&amp;V. Alespoň jeden podnik a jedna výzkumná instituce se musí účastnit realizovaného projektu. Jedna nebo více spolupracujících stran (výzkumná instituce nebo podnik) může získat podporu, ale toto musí být podmíněno spoluprací. Spolupráce může být nová nebo existující.  Spolupráce musí trvat alespoň po dobu trvání projektu.
Firma: organizace, produkující výrobky nebo služby k uspokojení potřeb trhu s cílem dosáhnout zisk
Výzkumná instituce: organizace, jejích primární činností je V&amp;V.</t>
  </si>
  <si>
    <t xml:space="preserve">Hodnota daného indikátoru je měřená jako počet všech nově vytvořených pracovních míst obsazených výzkumnými pracovníky přepočítaných na FTE. Pracovní místo je přímým výsledkem implementace nebo realizace projektu, musí být obsazeno (volná místa nejsou započítána) a zvýšit celkový počet výzkumných pracovních míst v organizaci. Zaměstnanci podpory výzkumu (ne přímo zapojení v aktivitách VaV) nejsou započteni. Indikátor se zaměřuje na zaměstnance. Podpořená instituce může být nová nebo existující.
V případě projektů VaV může být trvání zaměstnání kratší ("projektová podpora"). Pozice vytvářené v různých projektech se sčítají (v případě, že všechny uvedené projekty pobírají podporu); toto není považováno za vícenásobné započítání.
</t>
  </si>
  <si>
    <t>20-071700</t>
  </si>
  <si>
    <t>Hodnota daného indikátoru je měřená jako počet všech pracovních míst obsazených výzkumnými pracovníky, která souvisí s vykonávaním aktivit VaV přímo nebo jsou přímo ovlivněny realizací projektu, tj. je dána součtem FTE úvazků výzkumných pracovníků v podpořených centrech – jak centrech excelence, tak v regionálních centrech VaV, přepočítaných na FTE.
Pracovní místo musí být obsazeno (volná místa nejsou započítána). Zaměstnanci podpory výzkumu (ne přímo zapojení v aktivitách VaV) nejsou započteni. V případě, že počet pracovních míst vzroste, započítávají se tyto pozice také zvlášť do indikátoru CO 24. Zařízení můžou být soukromá i veřejná.
Výsledkem projektu musí být zlepšení podpořeného zařízení nebo kvality vybavení. To znamená, že pouze údržba nebo výměna bez zlepšení kvality není zahrnuta.</t>
  </si>
  <si>
    <t xml:space="preserve">Celková hodnota příspěvku soukromého sektoru v oblasti pro inovace a podpory V&amp;V. Hodnota zahrnuje rovněž nezpůsobilé výdaje projektu. V případě, že je podpora realizovaná jako veřejná podpora (viz společné indikátory CO06 a CO07), toto musí být vykázáno ve všech relevantních indikátorech. 
</t>
  </si>
  <si>
    <t xml:space="preserve">Počet podpořených firem, které uvedly na trh nový  produkt. 
Zahrnuje procesní inovaci pokud proces přispívá k rozvoji nového produktu. 
Produkt je na trhu nový, podkud na trhu neexistují žádné jiné produkty, které nabízí identickou funkci nebo technologii, kterou produkt používá. Produkt je zásadně odlišný od technologie již existujících produktů. Produkty mohou být hmotného nebo nehmotného charakteru. Projekty, které neměly za cíl nový produkt vyrobit se nezapočítávají do tohoto indikátoru. Pokud podnik uvede na trh více než jeden produkt, započítává se pouze jednou. V případě projektů spolupráce sleduje indikátor všechny zúčastněné podniky. Podpořené projekty, které cílily k uvedení nového produktu na trh, ale neuspěly, jsou rovněž započteny. V případě, že je produkt nový pro trh a rovněž i pro podnik, podnik je započten v obou příslušných indikátorech. Indikátor sleduje, zda je podnik podpořen k rozvoji produktu nového pro trh v některém z jeho trhů. Vymezení trhu (geografické nebo jiné) je definováno ŘO, a je založeno na aktivitě podniku, který podporu pobírá. </t>
  </si>
  <si>
    <t xml:space="preserve">Počet podpořených firem, které zavedly nové produkty.
Indikátor zahrnuje procesní inovaci pokud proces přispívá k rozvoji nového produktu. Projekty, které nejsou s jasným cílem skutečně produkt vyvinout, jsou vyloučeny. Pokud podnik uvede na trh více než jeden produkt započítává se pouze jednou. V případě projektů spolupráce měří indikátor všechny zúčastněné podniky, pro které je produkt nový.
Produkt je pro organizaci nový, jestliže tato organizace ještě nepoužívala výrobek s identickou funkcionalitou, nebo je jeho výrobní technologie výzmnamně odlišná od technologie již vyráběných produktů. produkty mohou být hmotného nebo nehmotného charakteru.
Podpořené projekty, které cílily  k uvedení nového produktu na trh, ale neuspěly, jsou rovněž započteny. V případě, že je produkt nový pro trh a rovněž i pro podnik, podnik je počten v obou příslušných indikátorech. 
</t>
  </si>
  <si>
    <t>Počet domácností nově s vysokorychlostním připojením k internetu, tj.. připojení umožňující přenosovou rychlost dat 30 mB/s a více (ADSL, připojení přes kabelovou televizi, bezdrátové připojení, WIFI, vysokorychlostní mobilní připojení, atd.), které dřív neměly žádné připojení, nebo výrazně pomalejší. Připojení musí být přímým následkem realizace projektu. Tento indikátor počítá možnost připojení a ne už, jestli se daná domáctnost k internetu skutečně připojuje.</t>
  </si>
  <si>
    <t>20-170700</t>
  </si>
  <si>
    <t>Počet nových studijních programů celkem</t>
  </si>
  <si>
    <t>Total number of new study programs</t>
  </si>
  <si>
    <t>Přidaná hodnota je ekonomický ukazatel uveden v řádku č. 11 výkazu zisku a ztrát. Představuje výkony vč. obchodní marže zmenšené o výkonovou spotřebu. Pokud dojde k zápornému přírůstku, žadatel uvede hodnotu "0".</t>
  </si>
  <si>
    <t>OP TP; OP PIK; IROP; PRV; OP VVV; OP D</t>
  </si>
  <si>
    <t>IROP; OP TP; PRV; OP D</t>
  </si>
  <si>
    <t>IROP; PRV; OP TP; OP D</t>
  </si>
  <si>
    <t>Zemědělská a lesní půda pod závazkem obhospodařování podporujícím přechod na nízkouhlíkovou ekonomiku v odvětvích zemědělství, potravinářství a lesnictví, která je odolná vůči klimatu (M.P5)</t>
  </si>
  <si>
    <t>Agriculture and forest land under the commitment of preserving and supporting the shift towards a low-carbon economy in all sectors (M.P5)</t>
  </si>
  <si>
    <t>Celková podporovaná plocha zemědělské a lesní půdy přispívající přechodu na nízkouhlíkovou ekonomiku v odvětvích zemědělství, potravinářství a lesnictví, která je odolná vůči klimatu (bude načítáno z indikátoru O.5 (93001) z úrovně operace 8.1.1)</t>
  </si>
  <si>
    <t>Zemědělská půda pod závazkem obhospodařování přispívající k obnově, zachování a zlepšení ekosystémů souvisejících se zemědělstvím (M.P4)</t>
  </si>
  <si>
    <t>Agricultural land under management contracts supporting restoring preserving and enhancing ecosystems related to agriculture (M.P4)</t>
  </si>
  <si>
    <t>Celková podporovaná plocha zemědělské půdy přispívající k biologické rozmanitosti (k prioritní oblasti 4A) + lepšímu hospodaření s vodou (4B) + lepšímu hospodaření s půdou a předcházení erozi půdy (4C). Bude načítáno z indikátorů O.5 (93001) u opatření dle kódu 10,11,12</t>
  </si>
  <si>
    <t>Počet nových či zmodernizovaných zařízení obslužné a napájecí infrastruktury městské drážní dopravy</t>
  </si>
  <si>
    <t>Počet zemědělských podniků s podporou do restrukturalizace nebo modernizace a do rozvoje podnikatelské činnosti/investice pro mladé zemědělce</t>
  </si>
  <si>
    <t>Number of farms with support in restructuring and modernization and the development of business / investment for young farmers</t>
  </si>
  <si>
    <t>Součtový indikátor (počet podpořených podniků s dvojím započítáním) pro operaci 4.1.1 a 6.1.1  (93701) využitý jako milník pro prioritu 2.</t>
  </si>
  <si>
    <t>Government budget appropriations or outlays on research and development in total</t>
  </si>
  <si>
    <t>Údaje o přímé veřejné podpoře VaV ze státního rozpočtu pochází ze statistické úlohy GBAORD.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</si>
  <si>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t>Rozloha zěmědělské a lesní půdy v rámci podpořeného projektu</t>
  </si>
  <si>
    <t xml:space="preserve">Počet obyvatel žijících v území s překročeným limitem hluku . Indikátor vyjadřuje změnu počtu obyvatel v území s překročeným limitem hluku, které spadá do území, kde se projekt realizuje. </t>
  </si>
  <si>
    <t>Rozloha  ohnisek biodiverzity za sledované období v rámci realizace projektu.</t>
  </si>
  <si>
    <t xml:space="preserve">Podíl státních rozpočtových výdajů (GBAORD) na VaV na HDP </t>
  </si>
  <si>
    <t>Státní rozpočtové výdaje na VaV (GBAORD) celkem</t>
  </si>
  <si>
    <t xml:space="preserve">Government budget appropriations or outlays on research and development as % of GDP </t>
  </si>
  <si>
    <t>Počet studentů studujících v zahraničí</t>
  </si>
  <si>
    <t>Number of students studying abroad</t>
  </si>
  <si>
    <t>Počet studentů bakalářských a magisterských studijních programů, kteří  se zúčastnili alespoň jednosemestrálního studia na zahraniční vysoké škole</t>
  </si>
  <si>
    <t>Počet absolventů prvních ročníků v bakalářském studijním oboru zaměřeném na praxi. Bakalářským studijním oborem zaměřeným na praxi se rozumí bakalářský studijní obor zahrnutý pod studijním programem akreditovaným/reakreditovaným v době řešení a v souvislosti s řešením projektu OP VVV, který vyžaduje pro úspěšné ukončení studia absolvování odborné praxe po dobu nejméně 6 týdnů.</t>
  </si>
  <si>
    <t>Počet absolventů prvních ročníků ve studijních oborech zaměřených na praxi. Studijním oborem zaměřeným na praxi se rozumí studijní obor zahrnutý pod studijním programem akreditovaným/reakreditovaným v době řešení a v souvislosti s řešením projektu OP VVV, který vyžaduje pro úspěšné ukončení studia absolvování odborné praxe po dobu nejméně 6 týdnů.</t>
  </si>
  <si>
    <t xml:space="preserve">Počet nově poskytovaných služeb akademickými pracovníky a odborníky ze zahraničí ve výzkumně zaměřených studijních programech </t>
  </si>
  <si>
    <t>Number of newly provided services by academics and experts from abroad involved in education in research-oriented curricula</t>
  </si>
  <si>
    <t>Započítavají se noví zahraniční výzkumní a akademičtí pracovníci zajišťující přípravu výuky v nových či modernizovaných výzkumně zaměřených studijních programech akreditovaných i pro výuku v cizím jazyce. Evidováni budou pracovníci minimálně s  titulem Ph.D., kteří vstoupili do pracovně-právního vztahu s výzkumnou organizací poskytující výzkumně orientovaný studijní program po dni schválení projektu v OP VVV.
Jedná se o poskytnutou službu (ne podpořené osoby), kterou využije škola pro přípravu výuky. Jedna služba se rovná práci jednoho pracovníka pro jeden projekt.</t>
  </si>
  <si>
    <t>Počet služeb poskytovaných nově příchozími výzkumnými pracovníky ze zahraničí</t>
  </si>
  <si>
    <t>Number of services provided by new incoming researchers from abroad</t>
  </si>
  <si>
    <t>Započítavají se výzkumní pracovníci s cizím státním občanstvím, kteří po dni schválení projektu z OP VVV vstoupili do pracovně-právního vztahu s organizací, která je příjemcem dotace, přičemž v předcházejícím období pracovali alespoň rok mimo ČR neměli v tomto sektoru žádný pracovní úvazek.
Jedná se o poskytnutou službu (ne podpořené osoby), kterou využije organizace pro svůj rozvoj. Jedna služba se rovná práci jednoho pracovníka pro jeden projekt.</t>
  </si>
  <si>
    <t>Počet služeb poskytovaných nově příchozími výzkumnými pracovníky ze soukromého sektoru do veřejného</t>
  </si>
  <si>
    <t>Number of services provided by new incoming researchers from private to public sector</t>
  </si>
  <si>
    <t>Započítavají se výzkumní pracovníci, kteří po dni schválení projektu z OP VVV vstoupili do pracovně-právního vztahu s organizací, která je příjemcem dotace, přičemž v předcházejícím období pracovali alespoň rok mimo veřejný, resp. vládní či vysokoškolský, výzkumný sektor, tj. neměli v tomto sektoru žádný pracovní úvazek.
Jedná se o poskytnutou službu (ne podpořené osoby), kterou využije organizace pro svůj rozvoj. Jedna služba se rovná práci jednoho pracovníka pro jeden projekt.</t>
  </si>
  <si>
    <t>Počet absolventů prvních ročníků nově vytvořených studijních programů v českém jazyce</t>
  </si>
  <si>
    <t>Number of the first year graduates of new study programmes in czech language</t>
  </si>
  <si>
    <t>Počet absolventů prvních ročníků nově vytvořených studijních programů v českém jazyce zaměřených na potřeby trhu práce.
Nově vytvořeným studijním programem v českém jazyce se rozumí bakalářský nebo magisterský studijní  program akreditovaný v době řešení a v souvislosti s řešením projektu OP VVV.</t>
  </si>
  <si>
    <t>Počet výzkumných a akademických pracovníků, kteří se díky podpoře OP VVV zúčastnili domácí či zahraniční stáže, školení v oblasti  řízení a implementace RIS3 nebo oblasti řízení VaV (strategického řízení, grantové podpory, transferu technologií, ochrany práv duševního vlastnictví apod.)</t>
  </si>
  <si>
    <t>Počet dětí ve třídě v mateřských školách</t>
  </si>
  <si>
    <t>Počet žáků ve třídě na základních školách</t>
  </si>
  <si>
    <t>Počet žáků ve třídě na středních školách</t>
  </si>
  <si>
    <t>počet žáků ve třídě</t>
  </si>
  <si>
    <t>Number of new or modernized equipment for service and power infrastructure of urban rail transport</t>
  </si>
  <si>
    <t>Jedná se o počet obslužných a napájecích zařízení v rámci drážní dopravy ve městech, které byly projektem pořízeny či modernizovány (např. vozovny, měnírny napětí) a přispívají ke zlepšení kvalitativních parametrů drážní dopravy v dotčeném městě (výkony trakční soustavy a její spolehlivost, provozuschopnost vozidel apod.).</t>
  </si>
  <si>
    <t>Počet projektů v rámci investic do nezemědělských činností</t>
  </si>
  <si>
    <t>Number of projects under investments in non-agricultural activities</t>
  </si>
  <si>
    <t>Počet podpořených projektů jako agregace operací 6.4.1 a 6.4.2 (92702) použitelný jako milník.</t>
  </si>
  <si>
    <t>Počet podpořených akcí/operací (O.3)</t>
  </si>
  <si>
    <t>"Kapacita" je maximální počet osob, které může podpořená služba či program v danou chvíli obsloužit. Toto číslo bývá omezeno velikostí personálu či fyzickým místem.
"Služba/program" je poskytování pomoci a podpory fyzickým osobám v nepříznivé sociální či zdravotní situaci.
"Podpořené" znamená že dostaly finanční podporu z ESF.</t>
  </si>
  <si>
    <t>Počet osob přepravených veřejnou dopravou (veřejná linková doprava podle zákona č. 150/2000 Sb., veřejná drážní osobní doprava podle zákona č. 23/2000 Sb.) zjištěný reprezentativním sčítáním (či více sčítáními) v průběhu roku. Jde o rozdíl (zjištěný na vhodném mezistaničním úseku) počtu přepravených osob po realizaci nového nebo zlepšeného úseku v systému veřejné dopravy (tj. cílovou hodnotou indikátoru) a počtu přepravených osob před realizací (tj. výchozí hodnotou indikátoru), přičemž za zlepšený úsek se považuje i úsek s realizovanými opatřeními pro preferenci povrchové městské veřejné dopravy v uličním provozu. V případě přínosu nového záchytného parkoviště P+R jde o počet osob přestupujících z parkoviště P+R na navazující veřejnou dopravu (tj. cílovou hodnotou indikátoru, přičemž výchozí hodnota indikátoru bude nulová).</t>
  </si>
  <si>
    <t xml:space="preserve">Počet nově vytvořených pracovních míst pro ženy,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t>
  </si>
  <si>
    <t>23-070102</t>
  </si>
  <si>
    <t xml:space="preserve">Celkový počet osob/účastníků (zaměstnanců, pracovníků implementační struktury, osob cílových skupin apod.), které v rámci projektu získaly jakoukoliv formu podpory, bez ohledu na počet poskytnutých podpor.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t>
  </si>
  <si>
    <t>24-74100</t>
  </si>
  <si>
    <t>Podíl potravinářských podniků s podporou z PRV na investice do přidávání hodnoty vůči všem potravinářským podnikům</t>
  </si>
  <si>
    <t>The share of food businesses with support from the RDP for investment into value added in comparison to all food businesses.</t>
  </si>
  <si>
    <t>Podíl počtu potravinářských podniků ( bez dvojího započtení) podpořených z PRV v rámci operace 4.2.1  za celé programové období vůči celkovému počtu potravinářských podniků (CZ NACE 10 a CZ NACE 11) v roce 2013.</t>
  </si>
  <si>
    <t xml:space="preserve">Komunitním centrem se rozumí veřejně přístupné zařízení, které vzniklo za účelem uskutečňování aktivit komunitní sociální práce. Aktivity realizované v rámci komunitního centra naplňují hodnoty a principy komunitní sociální práce, které jsou formulované v zakládacích dokumentech komunitního centra či jinak veřejně deklarované (principy aktivizace, participace, uschopňování, zplnomocnění, kolektivní spolupráce, sdílení zodpovědnosti atd.). Aktivity musí mít přímou vazbu na sociální začleňování nebo prevenci sociálního vyloučení osob. Konkrétní podobu aktivit v komunitním centru utváří cílová skupina podle vlastních potřeb a zájmů s cílem zlepšit sociální situaci nejen jednotlivců, ale i komunity jako celku. </t>
  </si>
  <si>
    <t>Počet osob, které využijí podpořenou službu či program během trvání projektu. "Služba/program" je poskytování pomoci a podpory fyzickým osobám v nepříznivé sociální či zdravotní situaci.
Využíváním je myšleno být doložitelné klientem (tj. každá osoba je uvedená pouze jednou) dle standardů využívaných pro danou službu.
Osoby uvedené v tomto indikátoru mají sice prospěch z intervence ESF, ale nejsou vykazované v indikátorech týkajících se účastníků. 
"Podpořené" znamená, že dostaly finanční podporu z ESF.</t>
  </si>
  <si>
    <t>Počet uspořádaných jednorázových akcí v inkluzi</t>
  </si>
  <si>
    <t>akce</t>
  </si>
  <si>
    <t>Number of organized single (non-related) events in inclusion</t>
  </si>
  <si>
    <t>Počet uspořádaných jednorázových vzdělávacích nebo osvětových akcí, podpořených z OP VVV v oblasti inkluzivního vzdělávání</t>
  </si>
  <si>
    <t>Number of successfully verified activities/concepts Proof of concept</t>
  </si>
  <si>
    <t xml:space="preserve">Počet úspěšně ověřených aktivit/konceptů </t>
  </si>
  <si>
    <t>Počet ověřených aktivit/konceptů proof of concept, které úspěšně prošly fází studie proveditelnosti s doporučením postoupit do fáze příprava komercializace.</t>
  </si>
  <si>
    <t xml:space="preserve">Počet produktů uplatněných na trhu a využívaných uživateli veřejných služeb zajišťovaných nebo poskytovaných samosprávou hl. m. Prahy </t>
  </si>
  <si>
    <t>Number of products placed on market and used by users of public services provided by Capital City of Prague regional government</t>
  </si>
  <si>
    <t>Počet produktů, které byly výstupem projektu typu proof-of-concept, došlo během doby udržitelnosti projektu k jejich komercializaci a uvedení na trh. Uvedením na trh se rozumí prodej koncovému zákazníkovi. Produkty jsou zároveň k dispozici obyvatelům Prahy při poskytování veřejných služeb městem, a to zejména jako volně dostupné (tj. městem zcela dotované) nebo v rámci využívání placených služeb (ale takových, které město dotuje, nebo zajišťuje).</t>
  </si>
  <si>
    <t>https://vdb.czso.cz/vdbvo2/faces/cs/index.jsf?page=vystup-objekt&amp;filtr=G~F_M~F_Z~F_R~F_P~_S~_null_null_&amp;verze=-1&amp;katalog=30853&amp;nahled=N&amp;sp=N&amp;zo=N&amp;pvo=ZAM12-A&amp;skupId=806&amp;z=T&amp;f=TABULKA&amp;pvo=ZAM12-A&amp;c=v118__RP2014MP12DP31</t>
  </si>
  <si>
    <t>Cizinci v ČR 2015, tab. 1-2</t>
  </si>
  <si>
    <t>290027-15</t>
  </si>
  <si>
    <t>https://www.czso.cz/csu/czso/cizinci-v-cr-2015</t>
  </si>
  <si>
    <t>ČSÚ - Veřejná databáze</t>
  </si>
  <si>
    <t>https://vdb.czso.cz/vdbvo2/faces/cs/index.jsf?page=vystup-objekt&amp;filtr=G~F_M~F_Z~F_R~F_P~_S~_null_null_&amp;verze=-1&amp;katalog=30845&amp;nahled=N&amp;sp=N&amp;zo=N&amp;pvo=DEM01&amp;skupId=606&amp;z=T&amp;f=TABULKA&amp;pvo=DEM01&amp;str=v33&amp;evo=v866_!_VUZEMI97-100_1&amp;c=v29__RP2014MP12DP31</t>
  </si>
  <si>
    <t>Ukazatele výzkumu a vývoje za rok 2014</t>
  </si>
  <si>
    <t>211002-15</t>
  </si>
  <si>
    <t>https://www.czso.cz/csu/czso/ukazatele-vyzkumu-a-vyvoje-za-rok-2014</t>
  </si>
  <si>
    <t>https://www.czso.cz/csu/czso/statistika_inovaci</t>
  </si>
  <si>
    <t>První výstupy z šetření Technické inovace 2014 budou zveřejněna na jaře roku 2016</t>
  </si>
  <si>
    <t>2013 odhad</t>
  </si>
  <si>
    <t>roční (poslední dostupný údaj na webu Eurostatu je za rok 2013 - odhad)</t>
  </si>
  <si>
    <t>Časová řada není srovnatelná v celé své délce vzhledem ke změně metodiky dopočtů, jež nyní plně reflektuje zrušení výkazu P4-01 a jeho nahrazení administrativními zdroji. S jistou mírou tolerance lze skupiny let mezi sebou porovnávat. Jedná se o roky 2005 - 2007 a zároveň roky 2008 - 2013, jejichž hodnoty vznikly na základě shodných metodik.</t>
  </si>
  <si>
    <t>Eurostat 29. 7. 2015</t>
  </si>
  <si>
    <t>Statistická ročenka České republiky 2015, tab. 28-18</t>
  </si>
  <si>
    <t>320198-15</t>
  </si>
  <si>
    <t>https://www.czso.cz/csu/czso/28-mezinarodni-srovnani</t>
  </si>
  <si>
    <t>25.11. - údaje za předminulý rok</t>
  </si>
  <si>
    <t>10. 4. 2015 - údaje za předminulý rok</t>
  </si>
  <si>
    <t>vysvětlivka:</t>
  </si>
  <si>
    <t>ukazatel 32710 je totožný s 32220, liší se pouze měrnou jednotkou (TJ a GJ), ve statistice energetiky ČSÚ je "čistá konečná" a "konečná" spotřeba energie ve službách totožná, stejně jako pojem "služby" a "terciární sektor"</t>
  </si>
  <si>
    <t>Statistická ročenka České republiky 2015, tab. 3-30</t>
  </si>
  <si>
    <t>https://www.czso.cz/csu/czso/statisticka-rocenka-ceske-republiky-2015</t>
  </si>
  <si>
    <t>25.11. - údaje za minulý rok</t>
  </si>
  <si>
    <t>šk.rok 2013/2014</t>
  </si>
  <si>
    <t>šk.rok 2014/2015</t>
  </si>
  <si>
    <t>webová Statistická ročenka školství - výkonové ukazatele, tab. xB1.1.1</t>
  </si>
  <si>
    <t>březen až duben roku T - data za kraje za školní rok T-1/T</t>
  </si>
  <si>
    <t>cca červenec roku T - ad hoc výstup ČSÚ za kraje a obce za školní rok T-2/T-1</t>
  </si>
  <si>
    <t>Přímá veřejná podpora výzkumu a vývoje v České republice - 2014 (tab A6)</t>
  </si>
  <si>
    <t>211001-15</t>
  </si>
  <si>
    <t>https://www.czso.cz/csu/czso/prima-verejna-podpora-vyzkumu-a-vyvoje-v-ceske-republice-v-roce-2014</t>
  </si>
  <si>
    <t>http://apl.czso.cz/pll/rocenka/rocenka.indexnu_reg</t>
  </si>
  <si>
    <t>Státní rozpočtové výdaje na VaV celkem (GBAORD)</t>
  </si>
  <si>
    <t>https://portal.mpsv.cz/sz/stat/nz/casove_rady
https://vdb.czso.cz/vdbvo2/faces/cs/index.jsf?page=vystup-objekt&amp;filtr=G~F_M~F_Z~F_R~F_P~_S~_null_null_&amp;verze=-1&amp;katalog=30853&amp;nahled=N&amp;sp=N&amp;zo=N&amp;pvo=ZAM12-A&amp;skupId=806&amp;z=T&amp;f=TABULKA&amp;pvo=ZAM12-A&amp;c=v118__RP2014MP12DP31</t>
  </si>
  <si>
    <t>https://www.czso.cz/csu/czso/cizinci-v-cr-2015
https://vdb.czso.cz/vdbvo2/faces/cs/index.jsf?page=vystup-objekt&amp;filtr=G~F_M~F_Z~F_R~F_P~_S~_null_null_&amp;verze=-1&amp;katalog=30845&amp;nahled=N&amp;sp=N&amp;zo=N&amp;pvo=DEM01&amp;skupId=606&amp;z=T&amp;f=TABULKA&amp;pvo=DEM01&amp;str=v33&amp;evo=v866_!_VUZEMI97-100_1&amp;c=v29__RP2014MP12DP31</t>
  </si>
  <si>
    <t xml:space="preserve">https://www.czso.cz/csu/czso/ukazatele-vyzkumu-a-vyvoje-za-rok-2014
https://www.czso.cz/csu/czso/statistika_vyzkumu_a_vyvoje </t>
  </si>
  <si>
    <t>https://www.czso.cz/csu/czso/ukazatele-vyzkumu-a-vyvoje-za-rok-2014
https://www.czso.cz/csu/czso/statistika_vyzkumu_a_vyvoje 
http://apl.czso.cz/pll/rocenka/rocenkavyber.volba?titul=Ukazatele%20v%20region%E1ln%EDm%20%E8len%ECn%ED&amp;mypriznak=RC&amp;typ=2&amp;proc=rocenka.presmsocas&amp;mylang=CZ&amp;jak=4</t>
  </si>
  <si>
    <t xml:space="preserve">https://www.czso.cz/csu/czso/prima-verejna-podpora-vyzkumu-a-vyvoje-v-ceske-republice-v-roce-2014
http://apl.czso.cz/pll/rocenka/rocenka.indexnu_reg
</t>
  </si>
  <si>
    <t>https://www.czso.cz/csu/czso/statistika_vyzkumu_a_vyvoj</t>
  </si>
  <si>
    <t>https://www.czso.cz/csu/czso/ukazatele-vyzkumu-a-vyvoje-za-rok-2015</t>
  </si>
  <si>
    <t>https://www.czso.cz/csu/czso/ukazatele-vyzkumu-a-vyvoje-za-rok-2016</t>
  </si>
  <si>
    <t>https://www.czso.cz/csu/czso/ukazatele-vyzkumu-a-vyvoje-za-rok-2017</t>
  </si>
  <si>
    <t>https://www.czso.cz/csu/czso/ukazatele-vyzkumu-a-vyvoje-za-rok-2018</t>
  </si>
  <si>
    <t>https://www.czso.cz/csu/czso/ukazatele-vyzkumu-a-vyvoje-za-rok-2019</t>
  </si>
  <si>
    <t>27-120100</t>
  </si>
  <si>
    <t>27-130200</t>
  </si>
  <si>
    <t>27-11401</t>
  </si>
  <si>
    <t>27-231000</t>
  </si>
  <si>
    <t>27-110400</t>
  </si>
  <si>
    <t>10-49 zaměstnanců</t>
  </si>
  <si>
    <t>MRR
-  rozpočítáno podle podílu studentů v Praze a mimo prahu 
Výchozí hodnota - 2046 studijních programů akreditovaných v EN. 960 doktorských v EN – z toho je 808 výzkumně zaměřených studijních programů., tj. jedná se o 9% všech studijních programů. 
29265 studentů. Výsledek spočítán jako 2/5 počtu studentů (2 první ročníky v navazujícím magisterském a v doktorském studiu). 
Tyto údaje nejsou ve statistikách k dispozici, proto byl pro výpočet výchozích a cílových hodnot použit stejný postup po přepočet z původních hodnot pro počet studentů za všechny ročníky
Podíl rozpočítán dle podílu studentů Praha x regiony (70:30). 
Cílová hodnota - odhad dle předpokládaného počtu podpořených studijních programů vynásobený předpokládaným počtem studentů v jednotlivých studijních programech za celé období trvání OP 
Počet výzkumně orientovaných studijních programů (30) vycházel a) z celkového počtu projektů tohoto zaměření, již doporučených k financování z PO4 OP VaVpI (53), b) z počtu VŠ fakult v ČR, zabývajících se výzkumem, u něhož lze předpokládat potřebu podobné infrastruktury (cca 2/3 z necelých 100 VŠ fakult). Vzhledem k financování několika desítek projektů podobného typu z OP VaVpI lze předpokládat zájem menšího počtu mimopražských škol, ale většího počtu škol umístěných v Praze, které budou způsobilé k financování z OP VVV. Počet studentů 1 studijního programu za celou dobu financování z OP VVV (max 9 let) byl odhadován na 300, výsledná hodnota indikátoru pak vznikla jako součin těchto hodnot: 300*30 = 9000. Výpočet pro absolventy 1. ročníků - výsledek byl vynásoben 0,3 (jedná se o 3 první ročníky z 3-letého bakalářského studia, 2-letého navazujícího magisterského studia a 5-letého magisterského studia). 
Výchozí hodnota je chápána jako referenční a není započítávána do cílové hodnoty.</t>
  </si>
  <si>
    <t>Vrr
celková cílová hodnota 3000 vychází z prescreeningu projektových záměru a mapování absorpční kapacity OP VVV probíhajícího na přelomu 2012 a 2013 s ohledem na výši alokovaných prostředků</t>
  </si>
  <si>
    <t>Vrr
celková cílová hodnota 500 počítá s podpořením v průměru 25 pracovníků na jedné VŠ.</t>
  </si>
  <si>
    <t>Vrr
celková cílová hodnota 300 počítá s podpořením v průměru 3 pracovníků VŠ na 1 nový kurz CŽV.</t>
  </si>
  <si>
    <t>1650</t>
  </si>
  <si>
    <t>Mrr
interní indikátor - cílovou hodnotu v členění dle regionů neuvádíme</t>
  </si>
  <si>
    <t>Vrr
Výpočet výchozí hodnoty je podílem počtu studijních programů akreditovaných v cizím jazyce a celkového počtu akreditovaných studijních programů. Výchozí hodnota byla spočítána na základě dat uvedených ve výročních zprávách o činnosti vysoké školy.
Výchozí: 595/2579 = 23 %
Cílová hodnota vychází z prescreeningu projektových záměru a mapování absorpční kapacity OP VVV probíhajícího na přelomu 2012 a 2013, která byla upravena s ohledem na výši alokovaných prostředků.
Na tento výsledkový MI navazuje výstupový MI 5 29 02. Předpokládáme, že z OP VVV bude podpořeno 250 relevantních studijních programů, což odpovídá cca 9 % studijních programů. Hodnota je ponížena o 2 % na 7%, protože může dojít k podpoře existujících studijních programů, které tuto složku (vyučování v cizím jazyce) nemají nyní obsaženou.
Cílová hodnota byla vypočtena jako součet výchozí hodnoty a výše uvedené hodnoty 7%.</t>
  </si>
  <si>
    <t>Mrr
Výpočet výchozí hodnoty je podílem počtu studijních programů akreditovaných v cizím jazyce a celkového počtu akreditovaných studijních programů. Výchozí hodnota byla spočítána na základě dat uvedených ve výročních zprávách o činnosti vysoké školy.
Výchozí: 595/2579 = 23 %
Cílová hodnota vychází z prescreeningu projektových záměru a mapování absorpční kapacity OP VVV probíhajícího na přelomu 2012 a 2013, která byla upravena s ohledem na výši alokovaných prostředků.
Na tento výsledkový MI navazuje výstupový MI 5 29 02. Předpokládáme, že z OP VVV bude podpořeno 250 relevantních studijních programů, což odpovídá cca 9 % studijních programů. Hodnota je ponížena o 2 % na 7%, protože může dojít k podpoře existujících studijních programů, které tuto složku (vyučování v cizím jazyce) nemají nyní obsaženou.
Cílová hodnota byla vypočtena jako součet výchozí hodnoty a výše uvedené hodnoty 7%.</t>
  </si>
  <si>
    <t>MRR
Cílová hodnota vychází z prescreeningu projektových záměrů a mapování absorpční kapacity OP VVV probíhajícího na přelomu 2012 a 2013 s ohledem na výši alokovaných prostředků.</t>
  </si>
  <si>
    <t>MRR
Cílová hodnota vychází z prescreeningu projektových záměru a mapování absorpční kapacity OP VVV probíhajícího na přelomu 2012 a 2013 s ohledem na výši alokovaných prostředků</t>
  </si>
  <si>
    <t>MRR
Hodnota vznikla jako expertní odhad z prescreeningu projektových záměrů a absorpční kapacity OP VVV s ohledem na výši alokovaných prostředků.</t>
  </si>
  <si>
    <t>MRR
8 pedagogických fakult mimo Prahu</t>
  </si>
  <si>
    <t>Vrr
Cílová hodnota počítá s vytvořením v průměru 7 nových produktů na 70 % současného počtu veřejných a státních VŠ.</t>
  </si>
  <si>
    <t>Mrr
Cílová hodnota počítá s vytvořením v průměru 7 nových produktů na 70 % současného počtu veřejných a státních VŠ.</t>
  </si>
  <si>
    <t>Vrr
Cílová hodnota vychází z prescreeningu projektových záměru a mapování absorpční kapacity OP VVV probíhajícího na přelomu 2012 a 2013 s ohledem na výši alokovaných prostředků</t>
  </si>
  <si>
    <t>Mrr
Cílová hodnota vychází z prescreeningu projektových záměru a mapování absorpční kapacity OP VVV probíhajícího na přelomu 2012 a 2013 s ohledem na výši alokovaných prostředků</t>
  </si>
  <si>
    <t>Vrr - 35%
Výchozí hodnoty jsou stanoveny na základě expertního odhadu ze zkušeností z realizace projektu IPn Kredo. Jedná se o VŠ, které se aktivně zapojily do tohoto projektu. 
Cílová hodnota byla stanovena jako 70 % současného počtu veřejných a státních VŠ.
Zavedení transparentních systémů hodnocení kvality vysokých škol je v souvislosti s novelou zákona o vysokých školách a možností zisku institucionální akreditace. Cílem je, aby transparentní systémy hodnocení kvality mělo co nejvíce škol, tedy i školy, jejichž cílem nebude zisk institucionální akreditace, nicméně je nutné brát v úvahu, že požadavky zjištěné v prescreeningu převyšují alokaci na OP VVV. Na základě zkušeností ze současného období předpokládáme, že se OP VVV budou účastnit největší vysoké školy. 70% hranice byla určena jako kritická pro dosažení systémové změny.
Výchozí hodnota je chápána jako referenční a není započítávána do cílové hodnoty.</t>
  </si>
  <si>
    <t>MRR 65%
Výchozí hodnoty jsou stanoveny na základě expertního odhadu ze zkušeností z realizace projektu IPn Kredo. Jedná se o VŠ, které se aktivně zapojily do tohoto projektu. 
Cílová hodnota byla stanovena jako 70 % současného počtu veřejných a státních VŠ.
Zavedení transparentních systémů hodnocení kvality vysokých škol je v souvislosti s novelou zákona o vysokých školách a možností zisku institucionální akreditace. Cílem je, aby transparentní systémy hodnocení kvality mělo co nejvíce škol, tedy i školy, jejichž cílem nebude zisk institucionální akreditace, nicméně je nutné brát v úvahu, že požadavky zjištěné v prescreeningu převyšují alokaci na OP VVV. Na základě zkušeností ze současného období předpokládáme, že se OP VVV budou účastnit největší vysoké školy. 70% hranice byla určena jako kritická pro dosažení systémové změny.
Výchozí hodnota je chápána jako referenční a není započítávána do cílové hodnoty.</t>
  </si>
  <si>
    <t>Vrr
Cílová hodnota počítá s vytvořením v průměru 2 produktů na 70% současného počtu veřejných a státních VŠ.</t>
  </si>
  <si>
    <t>Mrr
Cílová hodnota počítá s vytvořením v průměru 2 produktů na 70% současného počtu veřejných a státních VŠ.</t>
  </si>
  <si>
    <t>Vrr jedná se pouze o interní evidenční indikátor pro odlišení typu podpořené organizace; výchozí hodnota - jedná se o skutečnou hodnotu (ne referenční) z projektů - ta před začátkem podpory je 0; cílová hodnota je kvalifikovaný odhad; členění na Vrr a Mrr ve stejném poměru jako u indikátoru 51010</t>
  </si>
  <si>
    <t>Mrr jedná se pouze o interní evidenční indikátor pro odlišení typu podpořené organizace; výchozí hodnota - jedná se o skutečnou hodnotu (ne referenční) z projektů - ta před začátkem podpory je 0; cílová hodnota je kvalifikovaný odhad; členění na Vrr a Mrr ve stejném poměru jako u indikátoru 51010</t>
  </si>
  <si>
    <t>128.7</t>
  </si>
  <si>
    <t>Počet proškolených pracovníků ve vzdělávání, kteří prohloubili či rozšířili v rámci DVPP  (další vzdělávání pedagogických pracovníků) nebo formou dalšího rozvoje své profesní kompetence v problematice předškolního, základního, středoškolského nebo vysokoškolského vzdělávání a uplatňují je ve výchově a vzdělávání dětí, žáků a studentů (včetně vzdělávání neformálního a zájmového).</t>
  </si>
  <si>
    <t>MRR
podle poměru ped. prac. v Praze a mimo ni
Výchozí hodnota - Prokazatelné údaje o tomto typu vzdělávání pedagogických pracovníků má IQ Roma servis, který uvádí 16 vyškolených pedagogů. Ostatní NNO se soustředí hlavně na kurzy pro samotné Romy, vzdělávání pedagogů přímo v tomto tématu není tak rozsáhlé.
Cílová hodnota vychází z hodnoty indikátoru 54000 - snížené o ty, co získané poznatky neuplatňují v praxi (např. odešli na mateřskou dovolenou) nebo byli podpořeni opakovaně v různých oblastech.
Výchozí hodnota je chápána jako referenční a není započítávána do cílové hodnoty.</t>
  </si>
  <si>
    <t>MRR
podle poměru ped. prac. v Praze a mimo ni
Výchozí hodnota - přímo Kategorii inkluzívního vzdělávání  praktikuje organizace Člověk v tísni, který v tomto tématu vyškolil 500, dalších 227 vyškolila Liga lidských práv.   Těchto 727 pedagogů má základní podporu v praktikování inkluze. Naším cílem je však ještě komplexnější proškolení než zmíněné projekty nabízely. Přesto 727 je možné uvést jako výchozí hodnotu.
Cílová hodnota vychází z hodnoty indikátoru 54000 - snížené o ty, co získané poznatky neuplatňují v praxi (např. odešli na mateřskou dovolenou) nebo byli podpořeni opakovaně v různých oblastech.
Výchozí hodnota je chápána jako referenční a není započítávána do cílové hodnoty.</t>
  </si>
  <si>
    <t>MRR
 podle poměru ped. prac. v Praze a mimo ni
Výchozí hodnota - Kritéria pro komplexní hodnocení kvality výchovy a vzdělávání MŠ včetně inkluzivity aktuálně připravuje Česká školní inspekce v projektu OP VK, který končí svou realizaci v létě 2015 . Expertní odhady provedla organizace Step by step, která pracuje v prostředí České republiky s komplexní podporou pedagogů MŠ podle dokumentu Kompetentní učitel 21. století: Mezinárodní profesní rámec kvality ISSA. Výchozí hodnota: 20 učitelů předškolních pedagogů - lídrů
Cílová hodnota - odpovídá přibližně 1/3 pedagogů MŠ, tj. 9000 (podíl na celkovém počtu pedagogů, tj. cca 27 000 pedagogických pracovníků) + 1000 dalších pracovníků vzdělávajících děti v předškolních zařízeních (nepedagogy)
Zdroj dat pro cílovou hodnotu: statistická ročenka školství.
vazba na MI "celkový počet účastníků" - snížený o osoby, které mohou ze vzělávání z nejrůznějších důvodů vypadnou před jeho ukončením nebo poznatky 
Výchozí hodnota je chápána jako referenční a není započítávána do cílové hodnoty.</t>
  </si>
  <si>
    <t>MRR
podle poměru ped. prac. v Praze a mimo ni
Výchozí hodnota - V ČR působí dlouhodobě několik organizací, které jsou schopny poskytnout školám dlouhodobou, systematickou podporu (vzdělávání prostřednictvím kurzů, individuálních forem podpory, vzájemného učení atd.). Projekty podobného zaměření byly podpořeny jak z OP VK, tak i z jiných zdrojů financování (například soukromé nadace, Open Society Fund, EU iniciativy jiné než operační programy atp). Na základě expertního odhadu (společnost JOB Sekce vzdělávání ve školství; Step by step; KVIC, Čtením a psaním ke kritickému myšlení a Pomáháme školám k úspěchu) jsou navrhnuty  výchozí hodnoty:  350 pracovníků ve vzdělávání.
Cílová hodnota - vazba na MI "celkový počet účastníků" - snížený o osoby, které mohou ze vzělávání z nejrůznějších důvodů vypadnou před jeho ukončením nebo poznatky neuplatňují v praxi
Odpovídá přibližně 1/3 pedagogů ZŠ (podíl na celkovém počtu pedagogů, tj. cca 58 000)
Výchozí hodnota je chápána jako referenční a není započítávána do cílové hodnoty.</t>
  </si>
  <si>
    <t>MRR
 podle poměru ped. prac. v Praze a mimo ni
Výchozí hodnota - V ČR působí dlouhodobě několik organizací, které jsou schopny poskytnout školám dlouhodobou, systematickou podporu (vzdělávání prostřednictvím kurzů, individuálních forem podpory, vzájemného učení atd.). Projekty podobného zaměření byly podpořeny jak z OP VK, tak i z jiných zdrojů financování (například soukromé nadace, Open Society Fund, EU iniciativy jiné než operační programy atp). Na základě expertního odhadu (společnost JOB Sekce vzdělávání ve školství; Step by step; KVIC, Čtením a psaním ke kritickému myšlení a Pomáháme školám k úspěchu) jsou navrhnuty  výchozí hodnoty:  110 pracovníků ve vzdělávání.
Cílová hodnota vychází z hodnoty indikátoru 54000 - snížené o ty, co získané poznatky neuplatňují v praxi (např. odešli na mateřskou dovolenou) nebo byli podpořeni opakovaně v různých oblastech.
Výchozí hodnota je chápána jako referenční a není započítávána do cílové hodnoty.</t>
  </si>
  <si>
    <t>MRR
 podle poměru ped. prac. v Praze a mimo ni
Výchozí hodnota - MŠMT se v rámci prescreeningu dotazovalo mateřských, základních a středních škol, zda jsou centrem sítě škol, tedy školou schopnou vést ostatní, v následujících oblastech: Badatelsky orientované vzdělávání, polytechnická výchova, rozvoj kreativity, podpora podnikavosti a rozvoj podnikatelských dovedností žáků, kariérové poradenství, spolupráce SŠ se zaměstnavateli atd. Prescreeningu se zúčastnila necelá polovina škol v ČR, při zachování poměru tak na základě odpovědí škol činíme expertní odhad, že lídry v dané oblasti je v ČR 81 mateřských škol, 29 základních a 95 středních. Navrhujeme proto výchozí hodnotu 300 pracovníků ve vzdělávání. 
Cílová hodnota - vazba na MI "celkový počet účastníků" - snížený o osoby, které mohou ze vzělávání z nejrůznějších důvodů vypadnou před jeho ukončením nebo poznatky neuplatňují v praxi
Odpovídá přibližně 10 % pedagogů odborných předmětů na SŠ; podíl na celkovém počtu pedagogů je nižší než u jiných SC, protože důraz v SC5 je kladen na partnerství s dalšími subjekty (síťování) a produkty
Výchozí hodnota je chápána jako referenční a není započítávána do cílové hodnoty.</t>
  </si>
  <si>
    <t>Vrr - referenční hodnota - odhad příslušné cílové skupiny z hodnot dosažených v OPVK
cílová hodnota - vychází z hodnoty indikátoru 54001
Výchozí hodnota je chápána jako referenční a není započítávána do cílové hodnoty.</t>
  </si>
  <si>
    <t>1540</t>
  </si>
  <si>
    <t>Mrr - referenční hodnota - odhad příslušné cílové skupiny z hodnot dosažených v OPVK
cílová hodnota - vychází z hodnoty indikátoru 54001
Výchozí hodnota je chápána jako referenční a není započítávána do cílové hodnoty.</t>
  </si>
  <si>
    <t>Vrr - referenční hodnota je 0 - jedná se o zcela novou intervenci
cílová hodnota - vychází z hodnoty indikátoru 54001
Výchozí hodnota je chápána jako referenční a není započítávána do cílové hodnoty.</t>
  </si>
  <si>
    <t>Mrr - referenční hodnota je 0 - jedná se o zcela novou intervenci
cílová hodnota - vychází z hodnoty indikátoru 54001
Výchozí hodnota je chápána jako referenční a není započítávána do cílové hodnoty.</t>
  </si>
  <si>
    <t>Vrr - výchozí hodnota - Počítáme, že na všech VŠ jsou nyní v průměru 2 plně kompetentní pedagogové pro výuku CŽV, tzn. 2 krát počet VŠ, zaokrouhleno na desítky nahoru
cílová hodnota - vychází z hodnoty indikátoru 54001
Výchozí hodnota je chápána jako referenční a není započítávána do cílové hodnoty.</t>
  </si>
  <si>
    <t>Mrr - výchozí hodnota - Počítáme, že na všech VŠ jsou nyní v průměru 2 plně kompetentní pedagogové pro výuku CŽV, tzn. 2 krát počet VŠ, zaokrouhleno na desítky nahoru
cílová hodnota - vychází z hodnoty indikátoru 54001
Výchozí hodnota je chápána jako referenční a není započítávána do cílové hodnoty.</t>
  </si>
  <si>
    <t>Vrr
Výchozí hodnota - V rámci OP VK byl podpořen projekt organizace Liga lidských práv „Férové školy“, který mapuje inkluzívní vzdělávání v rámci ČR. Sdružuje (spolupracuje s) 40 škol, které se snaží zavádět praxi inkluzívního vzdělávání. Každá škola je na jiné úrovni v naplňování těchto cílů, ale společně sdílí rozhodnutí dosáhnout určitých standardů inkluzivního vzdělávání.
Cílová hodnota proinkluzivní vzdělávání ředitelů - cca 5% škol .
Výchozí hodnota je chápána jako referenční a není započítávána do cílové hodnoty.</t>
  </si>
  <si>
    <t>Vrr
Výchozí hodnota:  Koncepce prioritní osy 3 navrhuje zcela nový přístup, není možno v současnosti říci, kolik přesně škol naplňuje charakteristiky pro kvalitní školu jak z hlediska otevřenosti, tak z hlediska kvality.Expertní odhad provedla organizace Step by step.
Cílová hodnota - Pro realizaci kvalitativní změny systému předškolního vzdělávání potřebujeme podpořit cca 1/3MŠ, tj. přibližně 1700 MŠ + budou podpořeny další organizace (přibližně 300) pro předškolní vzdělávání (dětské kluby, mateřská centra, rodinná cenrta, střediska volného času)
Výchozí hodnota je chápána jako referenční a není započítávána do cílové hodnoty.</t>
  </si>
  <si>
    <t>Vrr
výchozí hodnota - v ČR působí dlouhodobě několik organizací, které jsou schopny poskytnout školám dlouhodobou, systematickou podporu (vzdělávání prostřednictvím kurzů, individuálních forem podpory, vzájemného učení atd.). Projekty podobného zaměření byly podpořeny jak z OP VK, tak i z jiných zdrojů financování (například soukromé nadace, Open Society Fund, EU iniciativy jiné než operační programy atp). Na základě expertního odhadu (společnost JOB Sekce vzdělávání ve školství; Step by step; KVIC, Čtením a psaním ke kritickému myšlení a Pomáháme školám k úspěchu) jsou navrhnuty  výchozí hodnoty: Organizace 90 (ZŠ, SŠ a org. neformálního a zájmového vzdělávání) 
Cílová hodnota -  cca 1/3 ZŠ a SŠ
Výchozí hodnota je chápána jako referenční a není započítávána do cílové hodnoty.</t>
  </si>
  <si>
    <t>Vrr
všecky pedagogické fakulty</t>
  </si>
  <si>
    <t>Vrr
Výchozí hodnota - MŠMT se v rámci prescreeningu dotazovalo mateřských, základních a středních škol, zda jsou centrem sítě škol, tedy školou schopnou vést ostatní, v následujících oblastech: Badatelsky orientované vzdělávání, polytechnická výchova, rozvoj kreativity, podpora podnikavosti a rozvoj podnikatelských dovedností žáků, kariérové poradenství, spolupráce SŠ se zaměstnavateli atd. Prescreeningu se zúčastnila necelá polovina škol v ČR, při zachování poměru tak na základě odpovědí škol činíme expertní odhad, že lídry v dané oblasti je v ČR 81 mateřských škol, 29 základních a 95 středních. Navrhujeme proto výchozí hodnotu 205 organizací. 
cílová hodnota - 2000 škol (cca 1/3 z počtu ZŠ a SŠ) + 200 ORPů, které vvytvoří strategii
Výchozí hodnota je chápána jako referenční a není započítávána do cílové hodnoty.</t>
  </si>
  <si>
    <t>Mrr
Výchozí hodnota - V rámci OP VK byl podpořen projekt organizace Liga lidských práv „Férové školy“, který mapuje inkluzívní vzdělávání v rámci ČR. Sdružuje (spolupracuje s) 40 škol, které se snaží zavádět praxi inkluzívního vzdělávání. Každá škola je na jiné úrovni v naplňování těchto cílů, ale společně sdílí rozhodnutí dosáhnout určitých standardů inkluzivního vzdělávání.
Cílová hodnota proinkluzivní vzdělávání ředitelů - cca 5% škol .
Výchozí hodnota je chápána jako referenční a není započítávána do cílové hodnoty.</t>
  </si>
  <si>
    <t>Mrr
Výchozí hodnota:  Koncepce prioritní osy 3 navrhuje zcela nový přístup, není možno v současnosti říci, kolik přesně škol naplňuje charakteristiky pro kvalitní školu jak z hlediska otevřenosti, tak z hlediska kvality.Expertní odhad provedla organizace Step by step.
Cílová hodnota - Pro realizaci kvalitativní změny systému předškolního vzdělávání potřebujeme podpořit cca 1/3MŠ, tj. přibližně 1700 MŠ + budou podpořeny další organizace (přibližně 300) pro předškolní vzdělávání (dětské kluby, mateřská centra, rodinná cenrta, střediska volného času)
Výchozí hodnota je chápána jako referenční a není započítávána do cílové hodnoty.</t>
  </si>
  <si>
    <t>Mrr výchozí hodnota - v ČR působí dlouhodobě několik organizací, které jsou schopny poskytnout školám dlouhodobou, systematickou podporu (vzdělávání prostřednictvím kurzů, individuálních forem podpory, vzájemného učení atd.). Projekty podobného zaměření byly podpořeny jak z OP VK, tak i z jiných zdrojů financování (například soukromé nadace, Open Society Fund, EU iniciativy jiné než operační programy atp). Na základě expertního odhadu (společnost JOB Sekce vzdělávání ve školství; Step by step; KVIC, Čtením a psaním ke kritickému myšlení a Pomáháme školám k úspěchu) jsou navrhnuty  výchozí hodnoty: Organizace 90 (ZŠ, SŠ a org. neformálního a zájmového vzdělávání) 
Cílová hodnota -  cca 1/3 ZŠ a SŠ
Výchozí hodnota je chápána jako referenční a není započítávána do cílové hodnoty</t>
  </si>
  <si>
    <t>Mrr
všecky pedagogické fakulty</t>
  </si>
  <si>
    <t>Mrr Výchozí hodnota - MŠMT se v rámci prescreeningu dotazovalo mateřských, základních a středních škol, zda jsou centrem sítě škol, tedy školou schopnou vést ostatní, v následujících oblastech: Badatelsky orientované vzdělávání, polytechnická výchova, rozvoj kreativity, podpora podnikavosti a rozvoj podnikatelských dovedností žáků, kariérové poradenství, spolupráce SŠ se zaměstnavateli atd. Prescreeningu se zúčastnila necelá polovina škol v ČR, při zachování poměru tak na základě odpovědí škol činíme expertní odhad, že lídry v dané oblasti je v ČR 81 mateřských škol, 29 základních a 95 středních. Navrhujeme proto výchozí hodnotu 205 organizací. 
cílová hodnota - 2000 škol (cca 1/3 z počtu ZŠ a SŠ) + 200 ORPů, které vvytvoří strategii
Výchozí hodnota je chápána jako referenční a není započítávána do cílové hodnoty.</t>
  </si>
  <si>
    <t>Vrr 
Cílem sledování je zjistit posun při realizaci jednotlivých projektů - výchozí hodnota bude zjišťována na začátku projektu a bude srovnávána s dosaženou hodnotou. Celková hodnota za SC bude stanovena na základě šetření do konce roku 2016</t>
  </si>
  <si>
    <t>VRR
Vrr 
Cílem sledování je zjistit posun při realizaci jednotlivých projektů - výchozí hodnota bude zjišťována na začátku projektu a bude srovnávána s dosaženou hodnotou. Celková hodnota za SC bude stanovena na základě šetření do konce roku 2016</t>
  </si>
  <si>
    <t>Vrr 
Cílem sledování je zjistit posun při realizaci jednotlivých projektů - výchozí hodnota bude zjišťována na začátku projektu a bude srovnávána s dosaženou hodnotou. Celková hodnota za SC bude stanovena na základě šetření do konce roku 2016
.</t>
  </si>
  <si>
    <t>Mrr 
Cílem sledování je zjistit posun při realizaci jednotlivých projektů - výchozí hodnota bude zjišťována na začátku projektu a bude srovnávána s dosaženou hodnotou. Celková hodnota za SC bude stanovena na základě šetření do konce roku 2016</t>
  </si>
  <si>
    <t>Mrr 
Cílem sledování je zjistit posun při realizaci jednotlivých projektů - výchozí hodnota bude zjišťována na začátku projektu a bude srovnávána s dosaženou hodnotou. Celková hodnota za SC bude stanovena na základě šetření do konce roku 2016
.</t>
  </si>
  <si>
    <t>Vrr
celková cílová hodnota
8000 je plošně je celkem 60 tis. pedagogů - z toho se 1/3 školí a z toho se 1/3 školí na inkluzi
+ navíc v průměru 25 pedagogů na lokalitu KPSVL - (těch je asi 70)</t>
  </si>
  <si>
    <t>Vrr
celková cílová hodnota
1000 je cca 1 pracovník v 1/10 škol ... z šetření y vyplývá, že dlouhodobého školení k inkluzi se chce úastnit 23 % škol, předpokládáme, že reálně to bude polovina</t>
  </si>
  <si>
    <t>2200</t>
  </si>
  <si>
    <t>Vrr
celková cílová hodnota
20 000 je předpokládaný počet podpořených účastníků, kteří se budou vzdělávat v jednotlivých aktivitách předškolního vzdělávání (přibližně - mentoring: 60 lektorů+2000 učitelek, pregramotnosti: 135 lektorů+12 000 učitelek a dalších vzdělavatelů předškolních dětí mimo MŠ, osobnostně sociální rozvoj: 5000, inkluze: 2000,  logopedická prevence/prevence komunikačních poruch: 2000)</t>
  </si>
  <si>
    <t>1750</t>
  </si>
  <si>
    <t>Vrr
celková cílová hodnota
17500 je cca 1/3 pedagogů ZŠ a SŠ</t>
  </si>
  <si>
    <t>Vrr
celková cílová hodnota
10000 je Z každé školy cca 1 pedagogický pracovník (5000 z MŠ, 4000 ze ZŠ, 1 500 ze SŠ)</t>
  </si>
  <si>
    <t>Vrr
celková cílová hodnota
2000: z celkového počtu 50 škol vzdělávajích učitele každá zapojí cca 40 pracovníků VŠ nebo pracovníků z organizací, které poskytují DVPP mimo VŠ, nebo studentů</t>
  </si>
  <si>
    <t>Vrr
celková cílová hodnota
3000: Vazba na indikátor 52510 -  aby se dosáhlo 10 % pokrytí pedagogů odborných předmětů uplatňujících nové poznatky, odhadujeme že je třeba podpořit alespoň o 40 % pedagogů více</t>
  </si>
  <si>
    <t>7120</t>
  </si>
  <si>
    <t>Mrr
celková cílová hodnota
8000 je plošně je celkem 60 tis. pedagogů - z toho se 1/3 školí a z toho se 1/3 školí na inkluzi
+ navíc v průměru 25 pedagogů na lokalitu KPSVL - (těch je asi 70)</t>
  </si>
  <si>
    <t>Mrr 
celková cílová hodnota
1000 je cca 1 pracovník v 1/10 škol ... z šetření y vyplývá, že dlouhodobého školení k inkluzi se chce úastnit 23 % škol, předpokládáme, že reálně to bude polovina</t>
  </si>
  <si>
    <t>17800</t>
  </si>
  <si>
    <t>Mrr celková cílová hodnota
20 000 je předpokládaný počet podpořených účastníků, kteří se budou vzdělávat v jednotlivých aktivitách předškolního vzdělávání (přibližně - mentoring: 60 lektorů+2000 učitelek, pregramotnosti: 135 lektorů+12 000 učitelek a dalších vzdělavatelů předškolních dětí mimo MŠ, osobnostně sociální rozvoj: 5000, inkluze: 2000,  logopedická prevence/prevence komunikačních poruch: 2000)</t>
  </si>
  <si>
    <t>15750</t>
  </si>
  <si>
    <t>Mrr
celková cílová hodnota
17500 je cca 1/3 pedagogů ZŠ a SŠ</t>
  </si>
  <si>
    <t>9000</t>
  </si>
  <si>
    <t>Mrr
celková cílová hodnota
10000 je Z každé školy cca 1 pedagogický pracovník (5000 z MŠ, 4000 ze ZŠ, 1 500 ze SŠ)</t>
  </si>
  <si>
    <t>1780</t>
  </si>
  <si>
    <t>Mrr
celková cílová hodnota
2000: z celkového počtu 50 škol vzdělávajích učitele každá zapojí cca 40 pracovníků VŠ nebo pracovníků z organizací, které poskytují DVPP mimo VŠ, nebo studentů</t>
  </si>
  <si>
    <t>2670</t>
  </si>
  <si>
    <t>Mrr
celková cílová hodnota
3000: Vazba na indikátor 52510 -  aby se dosáhlo 10 % pokrytí pedagogů odborných předmětů uplatňujících nové poznatky, odhadujeme že je třeba podpořit alespoň o 40 % pedagogů více</t>
  </si>
  <si>
    <t>Jedná se o cílenou spolupráci různých subjektů (VŠ a další vzdělávácí instituce včetně institucí neformálního vzdělávání, výzkumné organizace, aplikační sféra, veřejná správa )  za účelem sdílení odbornosti a zkušeností s řešením problematiky v dané oblasti při realizaci projektů či jejich částí financovaných z fondů ESI. 
Spolupráce musí být podložena smlouvou.
Spolupráce je naplňována aktivitami, které vedou ke konkrétním výstupům měřeným příslušnými výstupovými indikátory.</t>
  </si>
  <si>
    <t>Vrr - podle pro-rata
Výchozí hodnota - spolupráce zatím nebyla
Cílová hodnota byla počítána jako v průměru 5 projektů na 70 % současného počtu veřejných a státních VŠ</t>
  </si>
  <si>
    <t>Vrr - podle pro-rata
Výchozí hodnota - počet řešitelů projektů (VO) s největší frekvencí výskytu v těchto projektech v IS VaVaI. V seznamu jsou převážně VO, které na daných projektech kooperovali se soukromým sektorem.
Výchozí hodnota je chápána jako referenční a není započítávána do cílové hodnoty.</t>
  </si>
  <si>
    <t>Vrr výchozí hodnota - 20 obcí, se kterými v současné době spolupracuje Agentura pro sociální začleňování a mají vytvoření strategické plány sociálního začleňování na principu lokálního + 21 obcí, které mají zpracované plány spolupráce na podporu dětí ohrožených školním neúspěchem, které byly podpořeny v rámci výzvy 46 OP VK + 6 obcí, které byly podpořeny ve výzvě č. 47 OP VK, zaměřené na obce, které provedly organizační změnu vzdělávací soustavy + 3 místní akční skupiny (MAS), které jsou aktivní a mají funkční partnerství zaměřené na kvalitu vzdělávání + 4 města zapojená do projektu „Města vzdělávání“  + 2 svazkové školy  + MČ Praha 7 a Praha 6 - kde vznikala místních partnerství ve vzdělávánív rámci realizovaných komunitních projektů
cílová hodnota - 129 území -  naplnění již vytvořených strategií a plánu pro rozvoj vzdělávání, v územích s dlouhodobým funkčním partnerstvím (= 80  obcí, které již mají zpracovaný plán ve spolupráci s Agenturou pro sociální začleňování + 27 obcí, které již mají zpracovaný plán jako výstup výzvy č. 46 a 47 OP + 2 svazkové školy, + dalších 20 území především na inkluzívní vzdělávání, vyhodnocení intervencí a plánovaní dalšího postupu) + 50 území - společné plánování – rozvoj partnerství a místního akčního plánování v územích, kde partnerství bylo uzavřeno rok před vyhlášením výzvy, je formální nebo neexistuje zatím vůbec
Výchozí hodnota je chápána jako referenční a není započítávána do cílové hodnoty.</t>
  </si>
  <si>
    <t>Mrr
podle pro-rata
Výchozí hodnota - spolupráce zatím nebyla
Cílová hodnota byla počítána jako v průměru 5 projektů na 70 % současného počtu veřejných a státních VŠ</t>
  </si>
  <si>
    <t>Mrr 
podle pro-rata
Výchozí hodnota - počet řešitelů projektů (VO) s největší frekvencí výskytu v těchto projektech v IS VaVaI. V seznamu jsou převážně VO, které na daných projektech kooperovali se soukromým sektorem.
Výchozí hodnota je chápána jako referenční a není započítávána do cílové hodnoty</t>
  </si>
  <si>
    <t>Mrr výchozí hodnota - 20 obcí, se kterými v současné době spolupracuje Agentura pro sociální začleňování a mají vytvoření strategické plány sociálního začleňování na principu lokálního + 21 obcí, které mají zpracované plány spolupráce na podporu dětí ohrožených školním neúspěchem, které byly podpořeny v rámci výzvy 46 OP VK + 6 obcí, které byly podpořeny ve výzvě č. 47 OP VK, zaměřené na obce, které provedly organizační změnu vzdělávací soustavy + 3 místní akční skupiny (MAS), které jsou aktivní a mají funkční partnerství zaměřené na kvalitu vzdělávání + 4 města zapojená do projektu „Města vzdělávání“  + 2 svazkové školy  + MČ Praha 7 a Praha 6 - kde vznikala místních partnerství ve vzdělávánív rámci realizovaných komunitních projektů
cílová hodnota - 129 území -  naplnění již vytvořených strategií a plánu pro rozvoj vzdělávání, v územích s dlouhodobým funkčním partnerstvím (= 80  obcí, které již mají zpracovaný plán ve spolupráci s Agenturou pro sociální začleňování + 27 obcí, které již mají zpracovaný plán jako výstup výzvy č. 46 a 47 OP + 2 svazkové školy, + dalších 20 území především na inkluzívní vzdělávání, vyhodnocení intervencí a plánovaní dalšího postupu) + 50 území - společné plánování – rozvoj partnerství a místního akčního plánování v územích, kde partnerství bylo uzavřeno rok před vyhlášením výzvy, je formální nebo neexistuje zatím vůbec
Výchozí hodnota je chápána jako referenční a není započítávána do cílové hodnoty.</t>
  </si>
  <si>
    <t>Vrr
celková cílová hodnota 250 je ...  v 60 ORP se sociálně vyloučenou lokalitou 2 centra na ORP + 130 ve zbytku ČR</t>
  </si>
  <si>
    <t>Mrr
celková cílová hodnota 250 je ...  v 60 ORP se sociálně vyloučenou lokalitou 2 centra na ORP + 130 ve zbytku ČR</t>
  </si>
  <si>
    <t>MRR
Cílová hodnota vychází z cílových hodnot podřízených indikátorů</t>
  </si>
  <si>
    <t>MRR
!!! do pole 15 se nevejde celý kód !!!!!
Cílová hodnota vychází z cílových hodnot podřízených indikátorů</t>
  </si>
  <si>
    <t>07.4.68.4.2</t>
  </si>
  <si>
    <t>Vrr - podle pro-rata
Výchozí hodnota - Jedná se o počet výzkumných organizací  s výzkumnými pracovníky ze zahraničí dle IPn  Mezinárodní audit VaVaI. Dle výsledků dotazníku uvádí 82 % ze 74 dotázaných VO, že zaměstnává zahraniční výzkumníky. Absolutní počet (61) byl rozdělen na výchozí hodnotu pro Prahu a ostatní regiony dle odpovídajícího poměru pro-rata pro tento typ podpory.   
Cílová hodnota - odhad dle současného počtu cizích státních příslušníků v českém veřejném výzkumu (ČSÚ 2011), předpokládaného zájmu osob ze soukromého sektoru, předpokládané dostupné finanční alokace pro podporu příchozí mobility a počtu výzkumných organizací zejména ve veřejném (vládním a vysokoškolském) sektoru. 
Výchozí hodnota je chápána jako referenční a není započítávána do cílové hodnoty.</t>
  </si>
  <si>
    <t>Mrr - podle pro-rata
Výchozí hodnota - Jedná se o počet výzkumných organizací  s výzkumnými pracovníky ze zahraničí dle IPn  Mezinárodní audit VaVaI. Dle výsledků dotazníku uvádí 82 % ze 74 dotázaných VO, že zaměstnává zahraniční výzkumníky. Absolutní počet (61) byl rozdělen na výchozí hodnotu pro Prahu a ostatní regiony dle odpovídajícího poměru pro-rata pro tento typ podpory.   
Cílová hodnota - odhad dle současného počtu cizích státních příslušníků v českém veřejném výzkumu (ČSÚ 2011), předpokládaného zájmu osob ze soukromého sektoru, předpokládané dostupné finanční alokace pro podporu příchozí mobility a počtu výzkumných organizací zejména ve veřejném (vládním a vysokoškolském) sektoru. 
Výchozí hodnota je chápána jako referenční a není započítávána do cílové hodnoty.</t>
  </si>
  <si>
    <t>Vrr - podle pro-rata
Výchozí hodnota - počet řešitelů projektů (VO) podpořených v rámci oblasti podpory 2.3 Lidské zdroje ve VaV OP Vzdělávání pro konkurenceschopnost a projektů zaměřených na rozvoj lidských zdrojů ve VaV v rámci OP Praha Adaptabilita (PO1 Podpora znalostní ekonomiky). 
Cílová hodnota - odhad dle předpokládaného počtu výzkumných organizací (zejména veřejného výzkumu) a institucí veřejného sektoru zapojených do naplňování popsaných aktivit
Do aktivit zaměřených na zvyšování kvalifikace lidských zdrojů se předpokládá zapojení zejména nejvýznamnějších/největších výzkumných organizací vč. VŠ a dále 14 krajských úřadů (zvyšování kvalifikace pro oblast S3). 
Výchozí hodnota je chápána jako referenční a není započítávána do cílové hodnoty.</t>
  </si>
  <si>
    <t>Mrr
podle pro-rata
Výchozí hodnota - počet řešitelů projektů (VO) podpořených v rámci oblasti podpory 2.3 Lidské zdroje ve VaV OP Vzdělávání pro konkurenceschopnost a projektů zaměřených na rozvoj lidských zdrojů ve VaV v rámci OP Praha Adaptabilita (PO1 Podpora znalostní ekonomiky). 
Cílová hodnota - odhad dle předpokládaného počtu výzkumných organizací (zejména veřejného výzkumu) a institucí veřejného sektoru zapojených do naplňování popsaných aktivit
Do aktivit zaměřených na zvyšování kvalifikace lidských zdrojů se předpokládá zapojení zejména nejvýznamnějších/největších výzkumných organizací vč. VŠ a dále 14 krajských úřadů (zvyšování kvalifikace pro oblast S3). 
Výchozí hodnota je chápána jako referenční a není započítávána do cílové hodnoty.</t>
  </si>
  <si>
    <t>Vrr - podle pro-rata
Výchozí hodnota - počet výzkumných organizací se strategií internacionalizace – dle IPn Mezinárodní audit VaVaI. Dle výsledků dotazníku uvádí 39 % ze 74 dotázaných VO, že disponuje strategií internacionalizace, kterou lze pro účely stanovení výchozí hodnoto tohoto indikátoru považovat za jeden ze základních stavebních kamenů strategického řízení VO. Absolutní počet (29) byl rozdělen na výchozí hodnotu pro Prahu a ostatní regiony dle odpovídajícího poměru pro-rata pro tento typ podpory.
Cílová hodnota - odhad dle počtu českých výzkumných organizací (zejména veřejného výzkumu)
Výchozí hodnota je chápána jako referenční a není započítávána do cílové hodnoty.</t>
  </si>
  <si>
    <t>Mrr - podle pro-rata
Výchozí hodnota - počet výzkumných organizací se strategií internacionalizace – dle IPn Mezinárodní audit VaVaI. Dle výsledků dotazníku uvádí 39 % ze 74 dotázaných VO, že disponuje strategií internacionalizace, kterou lze pro účely stanovení výchozí hodnoto tohoto indikátoru považovat za jeden ze základních stavebních kamenů strategického řízení VO. Absolutní počet (29) byl rozdělen na výchozí hodnotu pro Prahu a ostatní regiony dle odpovídajícího poměru pro-rata pro tento typ podpory.
Cílová hodnota - odhad dle počtu českých výzkumných organizací (zejména veřejného výzkumu)
Výchozí hodnota je chápána jako referenční a není započítávána do cílové hodnoty.</t>
  </si>
  <si>
    <t>Absolutní počet nových a modernizovaných výzkumně zaměřených studijních programů akreditovaných v českém i jiném jazyce, jejichž vznik či změna byla podpořena z OP VVV v souladu se zaměřením SC5 PO2.</t>
  </si>
  <si>
    <t>157.7</t>
  </si>
  <si>
    <t>Počet nově poskytovaných služeb akademickými pracovníky a odborníky ze zahraničí ve výzkumně zaměřených studijních programech</t>
  </si>
  <si>
    <t>159.7</t>
  </si>
  <si>
    <t>VRR
celková cílová hodnota 50 je odhad dle současného počtu cizích státních příslušníků v českém veřejném výzkumu (ČSÚ 2011) a předpokládané dostupné finanční alokace pro podporu příchozí mobility.
37% VRR</t>
  </si>
  <si>
    <t>MRR
celková cílová hodnota 50 je odhad dle současného počtu cizích státních příslušníků v českém veřejném výzkumu (ČSÚ 2011) a předpokládané dostupné finanční alokace pro podporu příchozí mobility.</t>
  </si>
  <si>
    <t>160.7</t>
  </si>
  <si>
    <t>MRR
celková cílová hodnota 30 je odhad dle předpokládaného zájmu osob ze soukromého sektoru a předpokládané dostupné finanční alokace pro podporu příchozí mobility.</t>
  </si>
  <si>
    <t>Vrr - 37%
Odhad dle celkového počtu administrativních a technických pracovníků ve VaV v ČR a předpokládané dostupné finanční alokace pro podporu odborných školení/ stáží</t>
  </si>
  <si>
    <t>Mrr - 63%
Odhad dle celkového počtu administrativních a technických pracovníků ve VaV v ČR a předpokládané dostupné finanční alokace pro podporu odborných školení/</t>
  </si>
  <si>
    <t>Vrr - 1:13
Odhadovaný počet osob zabývajících se na národní/regionální úrovni řízením VaVaI, které by využily stáž či školení v popisovaných oblastech</t>
  </si>
  <si>
    <t>Mrr
1:13
Odhadovaný počet osob zabývajících se na národní/regionální úrovni řízením VaVaI, které by využily stáž či školení v popisovaných oblastech</t>
  </si>
  <si>
    <t>Vrr - 37%
Odhad dle předpokládaného počtu studentů výzkumně orientovaných studijních programů za celou dobu trvání OP, kteří by využili stáž (cca 1/3), navýšený o předpokládaný počet Ph.D. studentů. Dalším vstupním faktorem je předpokládaná dostupná finanční alokace.</t>
  </si>
  <si>
    <t>Mrr
Vrr - 63%
Odhad dle předpokládaného počtu studentů výzkumně orientovaných studijních programů za celou dobu trvání OP, kteří by využili stáž (cca 1/3), navýšený o předpokládaný počet Ph.D. studentů. Dalším vstupním faktorem je předpokládaná dostupná finanční alokace.</t>
  </si>
  <si>
    <t>Vrr
Odhad dle počtu českých výzkumných organizací (zejména veřejného výzkumu)</t>
  </si>
  <si>
    <t>MRrr
Odhad dle počtu českých výzkumných organizací (zejména veřejného výzkumu)</t>
  </si>
  <si>
    <t>390.4</t>
  </si>
  <si>
    <t>Cílová hodnota stanovena na základě počtu nově vytvořených kapacit zařízení do 3 let (ind. 50101 a z 2/3 50100), z jednoho vytvořeného místa získá podporu více rodičů. Tj. výsledná hodnota je 280.</t>
  </si>
  <si>
    <t>Vrr
celková cílová hodnota 1 jsou produkty tvořené v IPs Rozvoj kvality systému institucionální výchovy</t>
  </si>
  <si>
    <t>Vrr celková cílová hodnota 4 jsou produkty tvořené v IPs Efektivní poradenský systém ve školství</t>
  </si>
  <si>
    <t>Vrr celková cílová hodnota 18 jsou produkty tvořené v IPS komplexní systém hodnocení</t>
  </si>
  <si>
    <t>Vrr celková cílová hodnota 1jsou produkty tvořené v IPs Podpora rozvoje odborného vzdělávání</t>
  </si>
  <si>
    <t>709.4</t>
  </si>
  <si>
    <t>Počet poskytnutých služeb individuální podpory pracovníkům ve vzdělávání - služba mentora, supervizora, pedagogického konzultanta nebo kouče
Jedná se o poskytnutou službu (ne podpořené osoby), kterou využije škola pro více pedagogů.</t>
  </si>
  <si>
    <t>Mrr
celková cílová hodnota
500 je mentoring a supervize pro cca 5% MŠ,ZŠ,SŠ</t>
  </si>
  <si>
    <t>Mrr - celková cílová hodnota
1000 je supervize pro cca 1/4 školek</t>
  </si>
  <si>
    <t>Mrr
celková cílová hodnota
600 je cca 1 % učitelů</t>
  </si>
  <si>
    <t>Mrr
celková cílová hodnota
500 je 10 % ZŠ a SŠ  - koučing  nebo mentoring pro ředitele škol - šablony</t>
  </si>
  <si>
    <t>Mrr
celková cílová hodnota
200 je kariérní poradenství pro 1/6 SŠ</t>
  </si>
  <si>
    <t>Mrr
cílová hodnota
 60 je 1 regionální systém v každém 60 ORP se sociálně vyloučenou lokalitou</t>
  </si>
  <si>
    <t>Vrr
celková cílová hodnota
214 je 14 KAP + cca 200 MAP
1/10 ve Vrr</t>
  </si>
  <si>
    <t>Mrr 
celková cílová hodnota
214 je 14 KAP + cca 200 MAP
1/10 ve Vrr</t>
  </si>
  <si>
    <t>VRR
cca 10% SŠ a ZŠ</t>
  </si>
  <si>
    <t>MRR
cca 10% SŠ a ZŠ</t>
  </si>
  <si>
    <t>Vrr
10 % ZŠ + 1/3 SŠ</t>
  </si>
  <si>
    <t>Mrr
10 % ZŠ + 1/3 SŠ</t>
  </si>
  <si>
    <t>VRR
pedagogické centrum pro romskou problematiku v Praze</t>
  </si>
  <si>
    <t>VRR
celková cílová hodnota
500 je máme cca 3,5 % škol, které jsou schopné být lídrem pro tématická setkání s tématem inkluze 
10 % v Praze</t>
  </si>
  <si>
    <t>MRR
cílová hodnota 13 jsou pedagogická centra pro romskou problematiku v každém kraji kromě Prahy</t>
  </si>
  <si>
    <t>MRR
celková cílová hodnota
500 je máme cca 3,5 % škol, které jsou schopné být lídrem pro tématická setkání s tématem inkluze
10% v Praze</t>
  </si>
  <si>
    <t>1395</t>
  </si>
  <si>
    <t>MRR
celková cílová hodnota
1500 je odhad podle společných subjektů MŠ a ZŠ, kterých loni bylo cca 1800 (ale nebudou tam asi všechny). Ale platformy budou vznikat i mezi MŠ navzájem.</t>
  </si>
  <si>
    <t>MRR
celková cílová hodnota
200 je 14 krajů x 2 centra (ČG, MG), z každého vzniknou dvě dceřinné pobočky + další sítě na jednotlivá témata (např. cizí jazyky, inkluze)</t>
  </si>
  <si>
    <t>MRR
celková cílová hodnota
85 je min. 42 škol (3 na kraj) se stane majákovou školou pro oblast formativního hodnocení +
platformy pro setkávání ředitelů MŠ, ZŠ, SŠ po jedné na kraj = 42</t>
  </si>
  <si>
    <t>Vrr
Praha</t>
  </si>
  <si>
    <t>Mrr - 13 krajů</t>
  </si>
  <si>
    <t>726.3</t>
  </si>
  <si>
    <t>727.3</t>
  </si>
  <si>
    <t>Hodnota byla stanovena na základě odhadového výpočtu podpořených kapacit zařízení péče o děti do 6 let (celkem cca 1050 míst, viz nový interní indikátor - kapacita zařízení péče o děti do 3 let 760 míst), dále dle počtu nově vytvořených míst v ZŠ (indikátor 140 noých tříd v MŠ a ZŠ, 20 míst/třída).</t>
  </si>
  <si>
    <t>07.4.51.4.3</t>
  </si>
  <si>
    <t>Hodnota byla stanovena na základě vyhodnocení obdobných intervencí OPPA v programovém období 2007-2013, dále vyhodnocení disponibilní alokace;  kalkulováno s průměrem 10 dětí na 1 vytvořenou dětskou skupinu (viz indikátor 50100)</t>
  </si>
  <si>
    <t>Vrr - podle počtu příslušných organizací v Praze a mimo Prahu
Výchozí hodnoty jsou stanoveny na základě expertního odhadu ze zkušeností z realizace projektu IPn Kredo. Jedná se o VŠ, které se aktivně zapojily do tohoto projektu.  
Cílová hodnota je počet veřejných VŠ
Výchozí hodnota je chápána jako referenční a není započítávána do cílové hodnoty.</t>
  </si>
  <si>
    <t>Vrr - podle počtu příslušných organizací v Praze a mimo Prahu
Obdobný systémový projekt nebyl realizován. Referenční hodnotu jsme stanovili stejnou, jako cílovou podle doporučení EK: "Míníme, že i v minulosti u systémových projektů (ať se týkaly jakékoli instituce od školního vzdělávání, ne nutně ústavní nebo ochranné výchovy) jste podpořili cílený počet organizací. Takže z Vašich zkušeností vyplývá, že pro všechny organizace, které budou pokryty systémovou intervenci, bude pozitivní výsledek, tedy že k plánované změně dojde. Při použiti této logiky, může tedy být výchozí hodnota stejná jako cílová hodnota."
Cílová hodnota - systémový projekt zaměřený na zvýšení kvality institucionální péče a intenzivnější spolupráci s organizacemi věnujícími se ochraně dětí - cca 30 ústavů + školy, se kterými pracuje Agentura pro sociální začleňování
Výchozí hodnota je chápána jako referenční a není započítávána do cílové hodnoty.</t>
  </si>
  <si>
    <t>Vrr - podle počtu příslušných organizací v Praze a mimo Prahu
výchozí hodnota vychází z počtu organizací zapojených do IPn OPVK: CPIV
Cílová hodnota - Ips poradny - školská poradenská zařízení + školy a školská zařízení; pilotní školy ve výzvě na podporu gramotností.
Výchozí hodnota je chápána jako referenční a není započítávána do cílové hodnoty.</t>
  </si>
  <si>
    <t>Vrr - podle počtu příslušných organizací v Praze a mimo Prahu
Výchozí hodnota vychází z hodnot Ipn projektů OP VK: Kurikulum G, Kurikulum S, Karierní systém, Klíče pro život,  K2.
Cílová hodnota- cca 60 za každé téma -
mat, polytechnika, čtenářství, mentoring
Výchozí hodnota je chápána jako referenční a není započítávána do cílové hodnoty.</t>
  </si>
  <si>
    <t>Vrr - podle počtu příslušných organizací v Praze a mimo Prahu Výchozí hodnota vychází z hodnot Ipn projektů OP VK: Kurikulum G, Kurikulum S, Karierní systém, Klíče pro život,  K2.
Cílová hodnota je cca 1/10 škol
Výchozí hodnota je chápána jako referenční a není započítávána do cílové hodnoty.</t>
  </si>
  <si>
    <t>Vrr - podle počtu příslušných organizací v Praze a mimo Prahu
Výchozí hodnota vychází z hodnot Ipn projektu OP VK: Cesta ke Kvalitě.
Cílová hodnota - pilotní školy v 4 systémových projektech 
Výchozí hodnota je chápána jako referenční a není započítávána do cílové hodnoty.</t>
  </si>
  <si>
    <t>Vrr - podle počtu příslušných organizací v Praze a mimo Prahu
Výchozí hodnotu neumíme stanovit - pro pedagogické fakulty obdobná intervence v OP VK nebyla realizována
cílová hodnota - 1/4 fakult, které vzdělávají pedagogy
Výchozí hodnota je chápána jako referenční a není započítávána do cílové hodnoty.</t>
  </si>
  <si>
    <t>Vrr - podle počtu příslušných organizací v Praze a mimo Prahu
výchozí hodnota vychází z počtu organizací zapojených do IPn OPVK: Kurikulum G, Kurikulum S, Karierní systém, Klíče pro život, K2.
cílová hodnota - školní akční plány - cca 10 na kraj + cca 160 organizací zapojených do ověřování systémového projektu v odborném vzdělávání.
Výchozí hodnota je chápána jako referenční a není započítávána do cílové hodnoty.</t>
  </si>
  <si>
    <t>Mrr
podle počtu příslušných organizací v Praze a mimo Prahu
Výchozí hodnoty jsou stanoveny na základě expertního odhadu ze zkušeností z realizace projektu IPn Kredo. Jedná se o VŠ, které se aktivně zapojily do tohoto projektu.  
Cílová hodnota je počet veřejných VŠ
Výchozí hodnota je chápána jako referenční a není započítávána do cílové hodnoty.</t>
  </si>
  <si>
    <t>Mrr podle počtu příslušných organizací v Praze a mimo Prahu
Obdobný systémový projekt nebyl realizován. Referenční hodnotu jsme stanovili stejnou, jako cílovou podle doporučení EK: "Míníme, že i v minulosti u systémových projektů (ať se týkaly jakékoli instituce od školního vzdělávání, ne nutně ústavní nebo ochranné výchovy) jste podpořili cílený počet organizací. Takže z Vašich zkušeností vyplývá, že pro všechny organizace, které budou pokryty systémovou intervenci, bude pozitivní výsledek, tedy že k plánované změně dojde. Při použiti této logiky, může tedy být výchozí hodnota stejná jako cílová hodnota."
Cílová hodnota - systémový projekt zaměřený na zvýšení kvality institucionální péče a intenzivnější spolupráci s organizacemi věnujícími se ochraně dětí - cca 30 ústavů + školy, se kterými pracuje Agentura pro sociální začleňování
Výchozí hodnota je chápána jako referenční a není započítávána do cílové hodnoty.</t>
  </si>
  <si>
    <t>Mrr podle počtu příslušných organizací v Praze a mimo Prahu
výchozí hodnota vychází z počtu organizací zapojených do IPn OPVK: CPIV
Cílová hodnota - Ips poradny - školská poradenská zařízení + školy a školská zařízení; pilotní školy ve výzvě na podporu gramotností.
Výchozí hodnota je chápána jako referenční a není započítávána do cílové hodnoty.</t>
  </si>
  <si>
    <t>Mrr podle počtu příslušných organizací v Praze a mimo Prahu
Výchozí hodnota vychází z hodnot Ipn projektů OP VK: Kurikulum G, Kurikulum S, Karierní systém, Klíče pro život,  K2.
Cílová hodnota- cca 60 za každé téma -
mat, polytechnika, čtenářství, mentoring
Výchozí hodnota je chápána jako referenční a není započítávána do cílové hodnoty.</t>
  </si>
  <si>
    <t>Mrr podle počtu příslušných organizací v Praze a mimo Prahu Výchozí hodnota vychází z hodnot Ipn projektů OP VK: Kurikulum G, Kurikulum S, Karierní systém, Klíče pro život,  K2.
Cílová hodnota je cca 1/10 škol
Výchozí hodnota je chápána jako referenční a není započítávána do cílové hodnoty.</t>
  </si>
  <si>
    <t>Mrr podle počtu příslušných organizací v Praze a mimo Prahu
Výchozí hodnota vychází z hodnot Ipn projektu OP VK: Cesta ke Kvalitě.
Cílová hodnota - pilotní školy v 4 systémových projektech 
Výchozí hodnota je chápána jako referenční a není započítávána do cílové hodnoty.</t>
  </si>
  <si>
    <t>Mrr podle počtu příslušných organizací v Praze a mimo Prahu
Výchozí hodnotu neumíme stanovit - pro pedagogické fakulty obdobná intervence v OP VK nebyla realizována
cílová hodnota - 1/4 fakult, které vzdělávají pedagogy
Výchozí hodnota je chápána jako referenční a není započítávána do cílové hodnoty.</t>
  </si>
  <si>
    <t>Mrr podle počtu příslušných organizací v Praze a mimo Prahu
výchozí hodnota vychází z počtu organizací zapojených do IPn OPVK: Kurikulum G, Kurikulum S, Karierní systém, Klíče pro život, K2.
cílová hodnota - školní akční plány - cca 10 na kraj + cca 160 organizací zapojených do ověřování systémového projektu v odborném vzdělávání.
Výchozí hodnota je chápána jako referenční a není započítávána do cílové hodnoty.</t>
  </si>
  <si>
    <t>Vrr
Nebude stanovena výchozí ani cílová hodnota, sledování počtu studentů Romů není primárním cílem intervence. Základem je změnit přístup pracovníků působících ve vzdělávání a  prostředí v podpořených organizacích. Sekundárně tyto opatření budou působit na tuto cílovou skupinu, tento přístup zajistí synergický efekt</t>
  </si>
  <si>
    <t>Mrr
Nebude stanovena výchozí ani cílová hodnota, sledování počtu studentů Romů není primárním cílem intervence. Základem je změnit přístup pracovníků působících ve vzdělávání a  prostředí v podpořených organizacích. Sekundárně tyto opatření budou působit na tuto cílovou skupinu, tento přístup zajistí synergický efekt</t>
  </si>
  <si>
    <t>944.4</t>
  </si>
  <si>
    <t>VRR - 37%
Odhad dle celkového počtu výzkumných pracovníků v ČR a předpokládané dostupné finanční alokace pro podporu odborných školení a zahraničních stáží výzkumníků</t>
  </si>
  <si>
    <t>MRR
Odhad dle celkového počtu výzkumných pracovníků v ČR a předpokládané dostupné finanční alokace pro podporu odborných školení a zahraničních stáží výzkumníků</t>
  </si>
  <si>
    <t>Vrr
z celkové hodnoty 250 nových oborů zaměřených na praxi (ID 53101) jich 180 bude Bc a 70 Mgr.</t>
  </si>
  <si>
    <t>Mrr
z celkové hodnoty 250 nových oborů zaměřených na praxi (ID 53101) jich 180 bude Bc a 70 Mgr.</t>
  </si>
  <si>
    <t>977.3</t>
  </si>
  <si>
    <t>MRR
- podle pro-rata
Počet studijních oborů identifikovaných z dotazníkového šetření na VVŠ/počet studijních oborů – použití stejného poměru pro počet studentů BMN pro výpočet. Výsledek byl vynásoben 0,3 (jedná se o 3 první ročníky z 3-letého bakalářského studia, 2-letého navazujícího magisterského studia a 5-letého magisterského studia).   Tj. celkem 8658. – rozpad dle podílu Praha x regiony z šetření. 
Původní cílová hodnota počtu studentů nových studijních oborů zaměřených na praxi byla spočítána jako násobek cílové hodnoty počtu nových studijních oborů zaměřených na praxi (250), (výstupový MI) a průměrného počtu studentů ve studijních programech (80). 
Cílová hodnota počtu studentů byla upravena na počet absolventů prvních ročníků stejným způsobem jako výchozí hodnota. 
Výchozí hodnota je chápána jako referenční a není započítávána do cílové hodnoty.</t>
  </si>
  <si>
    <t>978.3</t>
  </si>
  <si>
    <t>MRR
podle pro-rata
Výchozí hodnota - počet studijních oborů identifikovaných z dotazníkového šetření na VVŠ/počet studijních oborů – použití stejného poměru pro počet studentů B pro výpočet. Výsledek byl vydělen 3 (dle počtu ročníků oficiálního bakalářského studia).   Tj. celkem 5602. – rozpad dle podílu Praha x regiony z šetření.  Přepočet indikátoru počtu studentů nových bakalářských studijních oborů na počet absolventů prvních ročníků  … byl využit stejný jako je popsáno u MI "Počet absolventů prvních ročníků nových studijních oborů zaměřených na praxi". S tím rozdílem, že zde se jednalo o počet ročníků standardního tříletého bakalářského studijního oboru.  
"Původní cílová hodnota počtu studentů nových bakalářských studijních oborů zaměřených na praxi byla spočítána jako násobek cílové hodnoty počtu nových bakalářských studijních oborů zaměřených na praxi (180), (výstupový MI) a průměrného počtu studentů ve studijních programech (80). 
Cílová hodnota počtu studentů byla upravena na počet absolventů prvních ročníků stejným způsobem jako výchozí hodnota."
Výchozí hodnota je chápána jako referenční a není započítávána do cílové hodnoty.</t>
  </si>
  <si>
    <t>Vrr - 23,7%
Výchozí hodnota stanovena na základě expertních odhadů pro počet Romů, podkladů z financování stipendií pro sociálně slabé a pro studenty se specifickými potřebami.
Cílová hodnota byla spočítána jako 70 % aktuálního počtu a odhadů studentů se specifickými potřebami, ze socio-ekonomicky znevýhodněných skupin a etnických minorit se započítáním očekávaného demografického poklesu.
70% bylo zvoleno v souladu se stanovením výchozích hodnot ostatních MI týkajících se VŠ.
Výchozí hodnota je chápána jako referenční a není započítávána do cílové hodnoty.</t>
  </si>
  <si>
    <t>Mrr - 76,3%
Výchozí hodnota stanovena na základě expertních odhadů pro počet Romů, podkladů z financování stipendií pro sociálně slabé a pro studenty se specifickými potřebami.
Cílová hodnota byla spočítána jako 70 % aktuálního počtu a odhadů studentů se specifickými potřebami, ze socio-ekonomicky znevýhodněných skupin a etnických minorit se započítáním očekávaného demografického poklesu.
70% bylo zvoleno v souladu se stanovením výchozích hodnot ostatních MI týkajících se VŠ.
Výchozí hodnota je chápána jako referenční a není započítávána do cílové hodnoty.</t>
  </si>
  <si>
    <t>Počet kurzů CŽV, nově vytvořených v době řešení a v souvislosti s řešením projektu OP VVV, které vedly ke zvýšení odborných a pedagogických kompetencí zaměstnanců instituce řešící projekt. Za zaměstnance se zvýšenými odbornými a pedagogickými kompetencemi se považují zaměstnanci, kteří se aktivně podíleli na tvorbě kurzu CŽV a byli členy řešitelského týmu.</t>
  </si>
  <si>
    <t>Vrr - 37%
Výchozí hodnota počítána jako počet kurzů Univerzit třetího věku v akademickém roce 2013/2014 na vysokých školách, které jsou členy Asociace Univerzit třetího věku. 
Cílová hodnota byla stanovena jako v průměru 5 kurzů na 70 % současného počtu veřejných a státních VŠ. 
Výchozí hodnota je chápána jako referenční a není započítávána do cílové hodnoty.</t>
  </si>
  <si>
    <t>Mrr 63%
Výchozí hodnota počítána jako počet kurzů Univerzit třetího věku v akademickém roce 2013/2014 na vysokých školách, které jsou členy Asociace Univerzit třetího věku. 
Cílová hodnota byla stanovena jako v průměru 5 kurzů na 70 % současného počtu veřejných a státních VŠ. 
Výchozí hodnota je chápána jako referenční a není započítávána do cílové hodnoty.</t>
  </si>
  <si>
    <t>Vrr
cca 5 na kraj</t>
  </si>
  <si>
    <t>Mrr
cca 5 na kraj</t>
  </si>
  <si>
    <t>Vrr
cca 1,5 na kraj</t>
  </si>
  <si>
    <t>Mrr
cca 1,5 na kraj</t>
  </si>
  <si>
    <t>Vrr
produkty tvořené v IPs Rozvoj kvality systému institucionální výchovy</t>
  </si>
  <si>
    <t>Mrr produkty tvořené v IPs Rozvoj kvality systému institucionální výchovy</t>
  </si>
  <si>
    <t>Mrr produkty tvořené v IPs Efektivní poradenský systém ve školství</t>
  </si>
  <si>
    <t>Mrr produkty tvořené v IPs Přímá podpora učitelů</t>
  </si>
  <si>
    <t>Mrr produkty tvořené v IPs Implementace kariérního systému učitelů, IPs Komplexní systém hodnocení a IPs Místní akční plány</t>
  </si>
  <si>
    <t>Mrr produkty tvořené v IPs Podpora rozvoje odborného vzdělávání</t>
  </si>
  <si>
    <t>Vrr 10%
celková cílová hodnota
240 je cca 80% škol, které budou uzavírat partneství s firmami bude optimalizovat ŠVP</t>
  </si>
  <si>
    <t>Mrr 
celková cílová hodnota
240 je cca 80% škol, které budou uzavírat partneství s firmami bude optimalizovat ŠVP</t>
  </si>
  <si>
    <t>Vrr
celková cílová hodnota 15 je polovina škol, které mají pedagogické obory - dle regionů rozděleno podle skutečného počtu škol</t>
  </si>
  <si>
    <t>Vrr
celková cílová hodnota 600 je cca + 1/4 SŠ, tj. 300 zapojených škol - cca 2 partnerství na školu;  ZŠ jen okrajově 
dle regionů rozděleno podle skutečného počtu škol</t>
  </si>
  <si>
    <t>Mrr
celková cílová hodnota 15 je polovina škol, které mají pedagogické obory - dle regionů rozděleno podle skutečného počtu škol</t>
  </si>
  <si>
    <t>Mrr
celková cílová hodnota 600 je cca + 1/4 SŠ, tj. 300 zapojených škol - cca 2 partnerství na školu;  ZŠ jen okrajově 
dle regionů rozděleno podle skutečného počtu škol</t>
  </si>
  <si>
    <t>1107.2</t>
  </si>
  <si>
    <t>Jedná se mimoškolní aktivitu vedoucí k rozvoji základních kompetencí dětí a žáků a to včetně gramotností. Např. o doučování žáků ZŠ ohrožených školním neúspěchem, čtenářské kluby, kluby logiky her, zapojení dětí a žáků s potřebou podpůrných opatření do zájmového a neformálního vzdělávání a podobně.Vztahuje se také na aktivity v rámci předškolního vzdělávání v MŠ.</t>
  </si>
  <si>
    <t>VRR
celková cílová hodnota
400 je 1/20 MŠ, ZŠ, SŠ - aktivity učené pro žáky s potřebou podpůrných opatření
rozdělení Vrr Mrr je podle počtu škol</t>
  </si>
  <si>
    <t>MRR
celková cílová hodnota
400 je 1/20 MŠ. ZŠ, SŠ
rozdělení Vrr Mrr je podle počtu škol</t>
  </si>
  <si>
    <t>MRR
celková cílová hodnota
400 je 1/10 ZŠ</t>
  </si>
  <si>
    <t>Vrr
celková cílová hodnota
130 je 1/10 SŠ
rozdělení Vrr Mrr je podle počtu škol</t>
  </si>
  <si>
    <t>Mrr
celková cílová hodnota
130 je 1/10 SŠ
rozdělení Vrr Mrr je podle počtu škol</t>
  </si>
  <si>
    <t>Vrr
Výchozí hodnota: školy v rámci výzvy 47, kterých se dotkla proinkluzivní opatření.
Cílová hodnota: v této IP budou podpořeny zejména školy v rámci KPSVL … 60 obcí, v průměru 5 škol na obec
V Praze bude podpořeno 25 škol
Výchozí hodnota je chápána jako referenční a není započítávána do cílové hodnoty.</t>
  </si>
  <si>
    <t>Mrr
Výchozí hodnota: školy v rámci výzvy 47, kterých se dotkla proinkluzivní opatření.
Cílová hodnota: v této IP budou podpořeny zejména školy v rámci KPSVL … 60 obcí, v průměru 5 škol na obec
Výchozí hodnota je chápána jako referenční a není započítávána do cílové hodnoty.</t>
  </si>
  <si>
    <t>1170.1</t>
  </si>
  <si>
    <t>Celkový počet nově vytvořených akreditovaných studijních programů, které se vykazují v některém z indikátorů 52901, 53001, 52902 popřípadě studijní programy,  jejichž nejméně jeden studijní obor byl vykázán v indikátoru 53101. Každý studijní program se započítává jen jednou, bez ohledu na počet splněných parametrů.</t>
  </si>
  <si>
    <t>Vrr - celková cílová hodnota 400 cca polovina součtu indikátorů 52901, 53001, 53101, 52902; rozpočítáno podle počtu studentů</t>
  </si>
  <si>
    <t>53105</t>
  </si>
  <si>
    <t>Mrr - celková cílová hodnota 400 cca polovina součtu indikátorů 52901, 53001, 53101, 52902; rozpočítáno podle počtu studentů</t>
  </si>
  <si>
    <t>1185.1</t>
  </si>
  <si>
    <t>1202.0</t>
  </si>
  <si>
    <t>The number of supported children and students with SEN</t>
  </si>
  <si>
    <t>Počet dětí, žáků a studentů se speciálními vzdělávacími potřebami v podpořených projektech. Mezi děti, žáky a studenty se speciálními vzdělávacími potřebami se řadí dle § 16 školského zákona 561/2004 Sb., ve znění pozdějších předpisů, osoby se zdravotním postižením, se zdravotním znevýhodněním a se sociálním znevýhodněním. Zdroj IS ESF 2014+</t>
  </si>
  <si>
    <t>07.04.68.4.2</t>
  </si>
  <si>
    <t>51614</t>
  </si>
  <si>
    <t>1203.0</t>
  </si>
  <si>
    <t>The number of educational institutions that use new products</t>
  </si>
  <si>
    <t>Hodnota vychází z odhadu počtu podpořených produktů v SC 4.2 (indikátor 52100, cílová hodnota 160), přičemž se předpokládá multiplikace využití těchto produktů díky podpoře partnerství a síťování v projektech.</t>
  </si>
  <si>
    <t>1204.0</t>
  </si>
  <si>
    <t>The rate of supported projects, which successfully launched community activities</t>
  </si>
  <si>
    <t>2017,2019</t>
  </si>
  <si>
    <t>Výpočet výchozí a cílové hodnoty: Tento typ aktivit nebyl dosud v hl. m. Praze z ESF podporován, a navíc jde o nový, nerozvinutý typ aktivit. Cílová hodnota je stanovena na základě odhadu předpokládaných projektů a zkušeností z OPPA, kdy bylo k 4/2015 v prioritní ose 2 úspěšně podpořeno 144 projektů zaměřených na podporu znevýhodněných osob, což představuje 94% z celkového počtu 154 schválených projektů (nezahrnuta 6. výzva z důvodu zaměření na jiné aktivity a jinou cílovou skupinu než IP 3.3 OPPPR, nezahrnuto přímé přidělení, nezahrnuta probíhající 7. výzva s dosud realizovanými projekty). Oproti předchozímu programovému období bude sledováno pokračování aktivit nastartovaných projektem ještě do doby 6 měsíců po ukončení projektu, z tohoto důvodu předpokládáme o cca 20% nižší úspěšnost.</t>
  </si>
  <si>
    <t>1205.0</t>
  </si>
  <si>
    <t>Cílová hodnota vychází primárně z Koncepce návrhů řešení problematiky bezdomovectví v Praze 2013 - 2020, která stanovuje potřeby navýšení kapacit služeb sociální prevence v hl. m. Praze. Podpořen bude vznik nových zázemí: 3 NZDC (s odhadovanou kapacitou 30 osob/NZDC), 2 azylové domy (s odhadovanou kapacitou 50 lůžek-osob/AD), 3 noclehárny (s odhadovanou kapacitou 30 lůžek-osob/noclehárna), 4 zimní pobytová zařízení (s odhadovanou kapacitou 50 lůžek-osob/zařízení), 10 zařízení terénních programů (s odhadovanou průměrnou kapacitou 17 osob/zařízení). Podpořena budou i existující zázemí služeb (rekonstrukce, vybavení): 32 azylových domů/bytů, 22 NZDM, 5 NZDC, 7 domů/bytů na půl cesty, 24 zařízení terénních programů.</t>
  </si>
  <si>
    <t>1206.1</t>
  </si>
  <si>
    <t>The number of passengers of the Prague Integrated Transport (only within the city)</t>
  </si>
  <si>
    <t>IPR</t>
  </si>
  <si>
    <t>07.2.13.2.2</t>
  </si>
  <si>
    <t>1252</t>
  </si>
  <si>
    <t>1275</t>
  </si>
  <si>
    <t>74515</t>
  </si>
  <si>
    <t>1207.0</t>
  </si>
  <si>
    <t>Number of created parking lots equipped for charging electric vehicles</t>
  </si>
  <si>
    <t>74002</t>
  </si>
  <si>
    <t>1208.1</t>
  </si>
  <si>
    <t>Private investment matching public support to enterprises (grants) - final users</t>
  </si>
  <si>
    <t>Celkový součet soukromých zdrojů konečných příjemců, které byly použity pro realizaci projektu. Použití soukromých zdrojů na nezpůsobilé výdaje se nezapočítává.</t>
  </si>
  <si>
    <t>8292593</t>
  </si>
  <si>
    <t>Výchozí hodnota odpovídá charakteru indikátoru. Cílová hodnota navržena/odhadnuta gestory interních projektů.</t>
  </si>
  <si>
    <t>10305</t>
  </si>
  <si>
    <t>1209.2</t>
  </si>
  <si>
    <t>Počet vytvořených pracovních míst</t>
  </si>
  <si>
    <t>Výchozí hodnota odpovídá charakteru indikátoru. Cílová hodnota odhadnuta ŘO.</t>
  </si>
  <si>
    <t>10401</t>
  </si>
  <si>
    <t>1210.1</t>
  </si>
  <si>
    <t>Změna tržeb příjemce v souvislosti s podporou</t>
  </si>
  <si>
    <t>Tržby označují peněžní částku, kterou podnik získal prodejem výrobků, zboží a služeb v posledním známém účetním období. Jedná se o výnosy získané z provozně-ekonomické činnosti, které jsou hlavním finančním zdrojem podniku. Indikátor sleduje meziroční změnu v %, je vykazován v rámci podávaných zpráv v době udržitelnosti, jeho cílová hodnota je uvedena/predikována v podnikatelském záměru a je součástí kritérií pro hodnocení.</t>
  </si>
  <si>
    <t>Výchozí hodnota odpovídá charakteru indikátoru. Indikátor není agregován, tzn. cílová hodnota je irelevantní.</t>
  </si>
  <si>
    <t>1211.1</t>
  </si>
  <si>
    <t>Celkové veřejné výdaje na podporu zavedení inovací (O.1)</t>
  </si>
  <si>
    <t>Total public expenditure for inovation implementation(O.1)</t>
  </si>
  <si>
    <t>2,5609E+07</t>
  </si>
  <si>
    <t>Na základě analýzy potřeb při sestavování finančního plánu PRV.</t>
  </si>
  <si>
    <t>92502</t>
  </si>
  <si>
    <t>1212.1</t>
  </si>
  <si>
    <t>Vrr - Výchozí hodnota byla určena ze statistik dosavadní intervence, cílová hodnota byla stanovena kvalifikovaným odhadem na základě předpokládaného rozsahu intervence.</t>
  </si>
  <si>
    <t>52720</t>
  </si>
  <si>
    <t>Mrr - Výchozí hodnota byla určena ze statistik dosavadní intervence, cílová hodnota byla stanovena kvalifikovaným odhadem na základě předpokládaného rozsahu intervence.</t>
  </si>
  <si>
    <t>1213.1</t>
  </si>
  <si>
    <t>51820</t>
  </si>
  <si>
    <t>1214.1</t>
  </si>
  <si>
    <t>Vrr - Výpočet výchozí hodnoty: Jedná se o podíl počtu studentů doktorských studijních programů majících prospěch z nové/rekonstruované infrastruktury vůči celkovému počtu studentů doktorských studijních programů.  Výpočet cílové hodnoty: Jedná se o okamžitý počet studentů doktorských studijních programů využívajících vybudovanou infrastrukturu v daném roce vůči celkovému počtu studentů doktorských studijních programů připočtený k výchozí hodnotě. Pro výpočet okamžitého počtu studentů bylo v jednom ročníku předpokládáno cca 10 doktorandů ve 30 podpořených doktorských studijních programech s průměrnou dobou trvání 3 roky. V jednom roce tak bude zaokrouhlený okamžitý počet doktorandů 1000. Podíl vůči předpokládanému počtu všech studentů doktorských programů byl přičten k výchozí hodnotě</t>
  </si>
  <si>
    <t>52730</t>
  </si>
  <si>
    <t>Mrr - Výpočet výchozí hodnoty: Jedná se o podíl počtu studentů doktorských studijních programů majících prospěch z nové/rekonstruované infrastruktury vůči celkovému počtu studentů doktorských studijních programů.  Výpočet cílové hodnoty: Jedná se o okamžitý počet studentů doktorských studijních programů využívajících vybudovanou infrastrukturu v daném roce vůči celkovému počtu studentů doktorských studijních programů připočtený k výchozí hodnotě. Pro výpočet okamžitého počtu studentů bylo v jednom ročníku předpokládáno cca 10 doktorandů ve 30 podpořených doktorských studijních programech s průměrnou dobou trvání 3 roky. V jednom roce tak bude zaokrouhlený okamžitý počet doktorandů 1000. Podíl vůči předpokládanému počtu všech studentů doktorských programů byl přičten k výchozí hodnotě</t>
  </si>
  <si>
    <t>1215.3</t>
  </si>
  <si>
    <t>93004</t>
  </si>
  <si>
    <t>1216.2</t>
  </si>
  <si>
    <t>93003</t>
  </si>
  <si>
    <t>1217.2</t>
  </si>
  <si>
    <t>Na základě rozpočtu pro danou operaci.</t>
  </si>
  <si>
    <t>92703</t>
  </si>
  <si>
    <t>1218.2</t>
  </si>
  <si>
    <t>podnik</t>
  </si>
  <si>
    <t>Součtový indikátor stanovený na základě zkušeností ze starého programového období a se zohledněním plánovaného rozpočtu.</t>
  </si>
  <si>
    <t>93703</t>
  </si>
  <si>
    <t>1219.2</t>
  </si>
  <si>
    <t>MZ</t>
  </si>
  <si>
    <t>Vrr - referenční hodnota je expertní odhad pro příslušnou cílovou skupinu z celkového počtu studentů; cílová hodnota je cca 1/3 ze 76 VŠ x2 programy pro potřeby trhu práce = 50 programů
x 50 absolventů 1. ročníku = 2500 studentů
Výchozí hodnota je chápána jako referenční a není započítávána do cílové hodnoty.</t>
  </si>
  <si>
    <t>53114</t>
  </si>
  <si>
    <t>Mrr - referenční hodnota je expertní odhad pro příslušnou cílovou skupinu z celkového počtu studentů; cílová hodnota je cca 1/3 ze 76 VŠ x2 programy pro potřeby trhu práce = 50 programů
x 50 absolventů 1. ročníku = 2500 studentů
Výchozí hodnota je chápána jako referenční a není započítávána do cílové hodnoty.</t>
  </si>
  <si>
    <t>1220.2</t>
  </si>
  <si>
    <t>Vrr - vazba na indikátor 54310 - pro každou spolupráci v průměru 3 studenti</t>
  </si>
  <si>
    <t>54311</t>
  </si>
  <si>
    <t>Mrr - - vazba na indikátor 54310 - pro každou spolupráci v průměru 3 studenti</t>
  </si>
  <si>
    <t>Vrr - expertní odhad na základě alokace</t>
  </si>
  <si>
    <t>Mrr - expertní odhad na základě alokace</t>
  </si>
  <si>
    <t>1221.2</t>
  </si>
  <si>
    <t>Komunitním centrem se rozumí veřejně přístupné zařízení, které vzniklo za účelem uskutečňování aktivit komunitní sociální práce. Aktivity realizované v rámci komunitního centra naplňují hodnoty a principy komunitní sociální práce, které jsou formulované v zakládacích dokumentech komunitního centra či jinak veřejně deklarované (principy aktivizace, participace, uschopňování, zplnomocnění, kolektivní spolupráce, sdílení zodpovědnosti atd.). Aktivity musí mít přímou vazbu na sociální začleňování nebo prevenci sociálního vyloučení osob. Konkrétní podobu aktivit v komunitním centru utváří cílová skupina podle vlastních potřeb a zájmů s cílem zlepšit sociální situaci nejen jednotlivců, ale i komunity jako celku.</t>
  </si>
  <si>
    <t>MRR: Cílová hodnota vychází z předpokládaného počtu podpořených projektů v rámci sociálního začleňování na téma komunitní činnost v IP 2.1 a je založena na odhadu dle dosud předložených žádostí o projekt. S ohledem na složitost procesu zavádění komunitní sociální práce, která je v českém prostředí poměrně novou metodou, se očekává cca 50% úspěšnost předložených projektů. V případě větší úspěšnosti předložených projektů na komunitní centra dojde k úpravě cílové hodnoty indikátoru.
Plánovaná cílová hodnota se rozpadá mezi jednotlivé kategorie regionu (60 MRR x 0 VRR). Předpokládá se plnění v rámci výzev vyhlašovaných na méně rozvinuté regiony, ale není zcela vyloučeno plnění i v rámci více rozvinutých regionů.</t>
  </si>
  <si>
    <t>55102</t>
  </si>
  <si>
    <t>VRR: Cílová hodnota vychází z předpokládaného počtu podpořených projektů v rámci sociálního začleňování na téma komunitní činnost v IP 2.1 
Předpokládá se plnění v rámci výzev vyhlašovaných na méně rozvinuté regiony, ale není zcela vyloučeno plnění i v rámci více rozvinutých regionů.</t>
  </si>
  <si>
    <t>MRR: Cílová hodnota vychází z předpokládaného počtu podpořených MAS v IP 2.3 (cca 120) a je založena na odhadu, že v rámci každé MAS bude předložen minimálně jeden projekt zaměřený na podporu komunitních center. S ohledem na složitost procesu zavádění komunitní sociální práce, která je v českém prostředí poměrně novou metodou, se očekává cca 50% úspěšnost předložených projektů. V případě větší úspěšnosti předložených projektů na komunitní centra dojde k úpravě cílové hodnoty indikátoru. Plánovaná hodnota je ve vazbě pouze na méně rozvinuté regiony.</t>
  </si>
  <si>
    <t>1222.1</t>
  </si>
  <si>
    <t>Jedná se o počet obslužných a napájecích zařízení v rámci drážní dopravy ve městech, které byly projektem pořízeny či modernizovány (např. vozovny, měnírny napětí) a přispívají ke zlepšení kvalitativních parametrů drážní dopravy v dotčeném městě (výkony trakční soustavy a její spolehlivost, provozuschopnost vozidel apod.).</t>
  </si>
  <si>
    <t>Při stanovení cílové hodnoty se vycházelo ze seznamu prioritních projektů jednotlivých měst provozujících drážní dopravu.</t>
  </si>
  <si>
    <t>74501</t>
  </si>
  <si>
    <t>1223.1</t>
  </si>
  <si>
    <t>Vrr - cílová hodnota vychází z plánovaných intervencí v jednotlivých výzvách
APIV = 1 kraj Praha</t>
  </si>
  <si>
    <t>51016</t>
  </si>
  <si>
    <t>Mrr - cílová hodnota vychází z plánovaných intervencí v jednotlivých výzvách
IPs = 100 + KPSLV 1 akci za rok na 3 roky = 210 + APIV = 13 + další výzvy</t>
  </si>
  <si>
    <t>1224.1</t>
  </si>
  <si>
    <t>plánovaný počet 300 podniků vůči celkovému počtu potravinářských podniků ( 8432 v roce 2013)</t>
  </si>
  <si>
    <t>93730</t>
  </si>
  <si>
    <t>1225.1</t>
  </si>
  <si>
    <t>Počet úspěšně ověřených aktivit/konceptů</t>
  </si>
  <si>
    <t>Výchozí hodnota odpovídá charakteru indikátoru. Cílová hodnota je podmnožinou indikátoru 2 22 01 na úrovni cca 40 %.</t>
  </si>
  <si>
    <t>22202</t>
  </si>
  <si>
    <t>1226.1</t>
  </si>
  <si>
    <t>Počet produktů uplatněných na trhu a využívaných uživateli veřejných služeb zajišťovaných nebo poskytovaných samosprávou hl. m. Prahy</t>
  </si>
  <si>
    <t>Hodnota je stejná jako u indikátoru "Počet úspěšně ověřených aktivit/konceptů Proof of concept", protože cílem je umístit na trh všechny ověřené koncepty.</t>
  </si>
  <si>
    <t>22210</t>
  </si>
  <si>
    <t>02.3.61.1; 02.3.62.1;	02.3.68.1; 02.3.68.2; 02.3.68.3; 02.3.68.5; 02.2.69.1; 02.2.69.2</t>
  </si>
  <si>
    <t>02.3.61.1; 02.3.62.1; 02.3.68.1; 02.3.68.2; 02.3.68.3; 02.3.68.5; 02.3.61.1; 02.3.62.1; 02.3.68.1; 02.3.68.2; 02.3.68.3; 02.3.68.5; 02.2.69.1; 02.2.69.1; 02.2.69.2; 02.2.69.2</t>
  </si>
  <si>
    <t>V PO3 hlavní, v PO2 interní</t>
  </si>
  <si>
    <t>02.3.61.1; 02.3.62.1;	02.3.68.1; 02.3.68.2; 02.3.68.3; 02.3.68.5; 02.2.69.1; 02.2.69.2; 02.2.69.3</t>
  </si>
  <si>
    <t>02.3.61.1; 02.3.62.1; 02.3.68.1; 02.3.68.2; 02.3.68.3; 02.3.68.5; 02.3.61.1; 02.3.62.1; 02.3.68.1; 02.3.68.2; 02.3.68.3; 02.3.68.5; 02.2.69.1; 02.2.69.1; 02.2.69.2; 02.2.69.2; 02.2.69.3; 02.2.69.3</t>
  </si>
  <si>
    <t>OPZ-PO 1, PO 2, PO 3; OP PPR-PO4</t>
  </si>
  <si>
    <t>03.1.48.1; 03.1.48.1; 03.1.48.2; 03.1.48.2; 03.1.51.1; 03.1.51.1; 03.1.49.1; 03.2.60.1; 03.2.60.1; 03.2.63.1; 03.2.63.1; 03.2.65.1; 03.3.60.1; 03.3.60.1; 03.1.52.1; 03.1.52.1; 03.2.60.2; 03.2.60.2; 03.2.63.2; 03.2.63.2; 07.4.68.4.2</t>
  </si>
  <si>
    <t>Počet nových zahraničních výzkumných a akademických pracovníků zajišťujících přípravu výuky v nových či modernizovaných výzkumně zaměřených studijních programech akreditovaných i pro výuku v cizím jazyce. Evidováni budou pracovníci minimálně s  titulem Ph.D., kteří vstoupili do pracovně-právního vztahu s výzkumnou organizací poskytující výzkumně orientovaný studijní program po dni schválení projektu v OP VVV.
Jedná se o poskytnutou službu (ne podpořené osoby), kterou využije škola pro přípravu výuky. Jedna služba se rovná práci jednoho pracovníka pro jeden projekt.</t>
  </si>
  <si>
    <t>Počet výzkumných pracovníků s cizím státním občanstvím, kteří po dni schválení projektu z OP VVV vstoupili do pracovně-právního vztahu s organizací, která je příjemcem dotace, přičemž v předcházejícím období pracovali alespoň rok mimo ČR neměli v tomto sektoru žádný pracovní úvazek.
Jedná se o poskytnutou službu (ne podpořené osoby), kterou využije organizace pro svůj rozvoj. Jedna služba se rovná práci jednoho pracovníka pro jeden projekt.</t>
  </si>
  <si>
    <t>Počet výzkumných pracovníků, kteří po dni schválení projektu z OP VVV vstoupili do pracovně-právního vztahu s organizací, která je příjemcem dotace, přičemž v předcházejícím období pracovali alespoň rok mimo veřejný, resp. vládní či vysokoškolský, výzkumný sektor, tj. neměli v tomto sektoru žádný pracovní úvazek.
Jedná se o poskytnutou službu (ne podpořené osoby), kterou využije organizace pro svůj rozvoj. Jedna služba se rovná práci jednoho pracovníka pro jeden projekt.</t>
  </si>
  <si>
    <t>OP PPR - PO 4;</t>
  </si>
  <si>
    <t>02.3.61.1;02.3.61.1; 02.3.68.1; 02.3.68.2; 02.3.68.3; 02.3.68.5; 02.3.68.1; 02.3.68.2; 02.3.68.3; 02.3.68.5</t>
  </si>
  <si>
    <t>02.3.68.3; 02.3.61.1; 02.3.68.3</t>
  </si>
  <si>
    <t>02.3.61.1; 02.3.62.1; 02.3.68.1; 02.3.68.2; 02.3.68.3; 02.3.61.1; 02.3.62.1; 02.3.68.1; 02.3.68.2; 02.3.68.3; 02.3.68.5; 02.3.68.5</t>
  </si>
  <si>
    <t>IROP-PO2; IROP-PO4; OP PPR-PO4</t>
  </si>
  <si>
    <t>06.2.67.2.4; 06.4.59.4.1; 07.4.67.4.1; 07.4.51.4.3</t>
  </si>
  <si>
    <t>horizontální agregace</t>
  </si>
  <si>
    <t>02.3.61.1; 02.3.68.2; 02.3.68.5</t>
  </si>
  <si>
    <t>02.3.61.1; 02.3.68.2; 02.3.61.1; 02.3.68.2; 02.3.68.5; 02.3.68.5</t>
  </si>
  <si>
    <t>Celkový počet nově vytvořených akreditovaných studijních programů, které se vykazují v některém z indikátorů 52901, 53001, 53101, 52902. Každý nově vytvořený akreditovaný studijní program se započítává jen jednou, bez ohledu na počet splněných parametrů.</t>
  </si>
  <si>
    <t>1202</t>
  </si>
  <si>
    <t>Zvýšení kvality vzdělávání prostřednictvím posílení inkluze v multikulturní společnosti, osa 4.2</t>
  </si>
  <si>
    <t>Zvýšení kvality vzdělávání prostřednictvím posílení inkluze v multikulturní společnosti,SC 4.2</t>
  </si>
  <si>
    <t>1204</t>
  </si>
  <si>
    <t>Podpora sociálního začleňování a boj proti chudobě, PO3</t>
  </si>
  <si>
    <t>Posílené aktivity pro integraci, komunitní služby a prevenci, SC 3.3</t>
  </si>
  <si>
    <t>1205</t>
  </si>
  <si>
    <t>Posílená sociální infrastruktura pro integraci, komunitní služby a prevenci</t>
  </si>
  <si>
    <t>1206.0</t>
  </si>
  <si>
    <t>Udržitelná mobilita a energetické úspory, PO2</t>
  </si>
  <si>
    <t>Zvyšování atraktivity užívání městské veřejné dopravy, SC2.2</t>
  </si>
  <si>
    <t>1207</t>
  </si>
  <si>
    <t>1208</t>
  </si>
  <si>
    <t>1208.0</t>
  </si>
  <si>
    <t>Soukromé investice odpovídající veřejné podpoře podniků (granty) v rámci interních projektů</t>
  </si>
  <si>
    <t>Private investment matching public support to enterprises (grants) within the framework of internal projects</t>
  </si>
  <si>
    <t>Indikátor má vazbu 10300</t>
  </si>
  <si>
    <t>Na interních projektech tedy budou dva indikátory na soukromé investice – jeden společný 10300 a jeden nový specifický (viz tento WF). Indikátor bude mít vazbu na milník prioritní osy 2, ale sám o sobě milníkem není, proto nebyl v bodě 16 označen jako milník. Agregovat se bude průběžně z dat jednotlivých projektů kumulativně. 
Předpokládám, že byl správně označen i bod 17 a 18. Požadujeme od MMR-NOK, aby zajistilo vazbu/nápočet na10300 v informačním systému. Děkujeme</t>
  </si>
  <si>
    <t>1209</t>
  </si>
  <si>
    <t>1209.0</t>
  </si>
  <si>
    <t>Závazný počet nově vytvořených pracovních míst</t>
  </si>
  <si>
    <t>Mandatory number of newly created jobs</t>
  </si>
  <si>
    <t>Jde o počet nově vytvořených pracovních míst, který je stanoven/definován v rámci podnikatelského záměru nebo jiných souvisejících podkladových materiálech a hodnocen kritérii pro hodnocení v procesu hodnocení projektu. Indikátor je vyplňován kumulativně, průběžně a musí vzniknout v přímé souvislosti s projektem. Za vytvořená pracovní místa se nepovažují místa, která vzniknou v rámci realizačního týmu projektu. Tento indikátor má tedy způsob stanovení cílové hodnoty určen již ze samotných podkladových materiálů k projektu, kdežto v případě indikátoru 10400 Zvýšení zaměstnanosti v podporovaných podnicích jde o čisté roční přírůstky v rámci podniku /viz definice/.</t>
  </si>
  <si>
    <t>Indikátor sleduje pouze nově vytvořená pracovní místa, která souvisejí bezprostředně s projektem.</t>
  </si>
  <si>
    <t>1209.1</t>
  </si>
  <si>
    <t>The number of jobs created</t>
  </si>
  <si>
    <t>1210</t>
  </si>
  <si>
    <t>1210.0</t>
  </si>
  <si>
    <t>Nárůst tržeb</t>
  </si>
  <si>
    <t>sales increase</t>
  </si>
  <si>
    <t>Tržby označují peněžní částku, kterou podnik získal prodejem výrobků, zboží a služeb v posledním známém účetním období. Jedná se o výnosy získané z provozně-ekonomické činnosti, které jsou hlavním finančním zdrojem podniku. Indikátor sleduje meziroční změnu v %, je vykazován v rámci podávaných zpráv v době udržitelnosti a jeho cílová hodnota je uvedena v podnikatelském záměru.</t>
  </si>
  <si>
    <t>Indikátor je sledován na úrovni jednotlivých projektů a řadí se do skupiny povinně volitelných k naplnění (alespoň jeden).</t>
  </si>
  <si>
    <t>Indikátor je sledován na úrovni jednotlivých podpořených MSP a řadí se do skupiny povinně volitelných k naplnění (alespoň jeden).</t>
  </si>
  <si>
    <t>1211</t>
  </si>
  <si>
    <t>1211.0</t>
  </si>
  <si>
    <t>Podpora organizace potravinového řetězce, včetně zpracovávání zemědělských produktů a jejich uvádění na trh, dobrých životních podmínek zvířat a řízení rizik v zemědělství; P 3</t>
  </si>
  <si>
    <t>PO3A</t>
  </si>
  <si>
    <t>Celkové veřejné výdaje (O.1) - 92501</t>
  </si>
  <si>
    <t>1212</t>
  </si>
  <si>
    <t>1212.0</t>
  </si>
  <si>
    <t>02.2.67.1; 02.2.67.1</t>
  </si>
  <si>
    <t>1213</t>
  </si>
  <si>
    <t>1213.0</t>
  </si>
  <si>
    <t>1214</t>
  </si>
  <si>
    <t>1214.0</t>
  </si>
  <si>
    <t>PO1 Posilování kapacit pro kvalitní výzkum</t>
  </si>
  <si>
    <t>02.1.01.3; 02.1.01.3</t>
  </si>
  <si>
    <t>1215</t>
  </si>
  <si>
    <t>1215.0</t>
  </si>
  <si>
    <t>Celková podporovaná plocha zemědělské půdy přispívající k biologické rozmanitosti (k prioritní oblasti 4A) + lepšímu hospodaření s vodou (4B) + lepšímu hospodaření s půdou a předcházení erozi půdy (4C)</t>
  </si>
  <si>
    <t>PU 04_EZFRV_IP 84_EZFRV_obnova, zachování a zvýšení biologické rozmanitosti (včetně oblastí sítě Natura 2000, v oblastech s přírodními či jinými zvláštními omezeními), zemědělství vysoké přírodní hodnoty a stavu evropské krajiny;PU 04_EZFRV_IP 85_EZFRV_lepší hospodaření s vodou, včetně nakládání s hnojivy a pesticidy;PU 04_EZFRV_IP 86_EZFRV_předcházení erozi půdy a lepší hospodaření s půdou</t>
  </si>
  <si>
    <t>Obnova, ochrana a zlepšování ekosystémů závislých na zemědělství a lesnictví; Lepší hospodaření s vodou, včetně nakládání s hnojivy a pesticidy;Předcházení erozi půdy a lepší hospodaření s půdou</t>
  </si>
  <si>
    <t>09.4.84.10.1.1;09.4.84.10.1.2;09.4.84.10.1.3;09.4.84.10.1.4;09.4.84.10.1.6;09.4.84.10.1.7;09.4.84.11.1.1;09.4.84.11.2.1;09.4.84.12.1.1;09.4.85.11.1.1;09.4.85.11.2.1;09.4.86.10.1.5;09.4.86.10.1.8;09.4.86.11.1.1;09.4.86.11.2.1</t>
  </si>
  <si>
    <t>Specifická agregace z úrovně jednotlivých opatření dle kódu 10, 11, 12 v souladu s programovým dokumentem. Agregace je zajišťována ze strany ŘO PRV.</t>
  </si>
  <si>
    <t>1215.1</t>
  </si>
  <si>
    <t>Agregace z žádostí spadající pod opatření dle kódu 10, 11, 12 v souladu s programovým dokumentem. Agregace je zajišťována ze strany ŘO PRV.</t>
  </si>
  <si>
    <t>1215.2</t>
  </si>
  <si>
    <t>1216</t>
  </si>
  <si>
    <t>1216.0</t>
  </si>
  <si>
    <t>Celková podporovaná plocha zemědělské a lesní půdy přispívající přechodu na nízkouhlíkovou ekonomiku v odvětvích zemědělství, potravinářství a lesnictví, která je odolná vůči klimatu</t>
  </si>
  <si>
    <t>Podpora účinného využívání zdrojů a podpora přechodu na nízkouhlíkovou ekonomiku v odvětvích zemědělství, potravinářství a lesnictví, která je odolná vůči klimatu</t>
  </si>
  <si>
    <t>Zemědělská a lesní půda pod závazkem obhospodařování podporujícím pohlcování/ukládání uhlíku</t>
  </si>
  <si>
    <t>1216.1</t>
  </si>
  <si>
    <t>1217</t>
  </si>
  <si>
    <t>1217.0</t>
  </si>
  <si>
    <t>Počet podpořených projektů jako agregace operací 6.4.1 a 6.4.2 (90702) použitelný jako milník.</t>
  </si>
  <si>
    <t>P6: Podpora sociálního začleňování, snižování chudoby a hospodářského rozvoje ve venkovských oblastech</t>
  </si>
  <si>
    <t>6A</t>
  </si>
  <si>
    <t>09.6.92.6.4.1; 09.6.92.6.4.2</t>
  </si>
  <si>
    <t>součet indikátorů 90702 z operací 6.4.1 a 6.4.2</t>
  </si>
  <si>
    <t>1217.1</t>
  </si>
  <si>
    <t>součet indikátorů 92702 z operací 6.4.1 a 6.4.2</t>
  </si>
  <si>
    <t>1218</t>
  </si>
  <si>
    <t>1218.0</t>
  </si>
  <si>
    <t>Součtový indikátor (počet podpořených podniků s dvojím započítáním) pro operaci 4.1.1 a 6.1.1 využitý jako milník pro prioritu 2.</t>
  </si>
  <si>
    <t>P2: Zvýšení životaschopnosti zemědělských podniků a konkurenceschopnosti všech druhů zemědělské činnosti a podpora inovativních zemědělských technologií a udržitelného obhospodařování lesů</t>
  </si>
  <si>
    <t>PU 02_EZFRV_IP 80_EZFRV_zlepšení hospodářské výkonnosti všech zemědělských podniků a usnadnění jejich restrukturalizace a modernizace, zejména za účelem zvýšení míry účasti na trhu a orientace na trh, jakož i diverzifikace zemědělských činností;PU 02_EZFRV_IP 81_EZFRV_usnadnění vstupu dostatečně kvalifikovaných zemědělců do odvětví zemědělství, a zejména generační obnovy v tomto odvětví</t>
  </si>
  <si>
    <t>2A;2B</t>
  </si>
  <si>
    <t>09.2.80.4.1.1, 09.2.81.6.1.1</t>
  </si>
  <si>
    <t>počet podpořených zemědělských podniků/příjemců 93701</t>
  </si>
  <si>
    <t>Součtový indikátor (milník) z indikátorů 93701 u operací 09.2.80.4.1.1 a 09.2.81.6.1.1</t>
  </si>
  <si>
    <t>1218.1</t>
  </si>
  <si>
    <t>09.2.80.4.1.1; 09.2.81.6.1.1</t>
  </si>
  <si>
    <t>1219</t>
  </si>
  <si>
    <t>1219.0</t>
  </si>
  <si>
    <t>Počet absolventů prvních ročníků nových studijních programů zaměřených na potřeby trhu práce</t>
  </si>
  <si>
    <t>Kumulativní počet absolventů prvních ročníků nově vytvořených studijních programů v českém jazyce zaměřených na potřeby trhu práce.
Nově vytvořeným studijním programem v českém jazyce se rozumí bakalářský nebo magisterský studijní  program akreditovaný v době řešení a v souvislosti s řešením projektu OP VVV.</t>
  </si>
  <si>
    <t>1219.1</t>
  </si>
  <si>
    <t>1220</t>
  </si>
  <si>
    <t>1220.0</t>
  </si>
  <si>
    <t>Number of students studied abroad</t>
  </si>
  <si>
    <t>1220.1</t>
  </si>
  <si>
    <t>02.2.69.1; 02.2.69.5</t>
  </si>
  <si>
    <t>02.2.69.1; 02.2.69.1; 02.2.69.5; 02.2.69.5</t>
  </si>
  <si>
    <t>Prosíme o zachování jednotky osoby.
Jedná se zde o přímo podpořené osoby, které se budou vykazovat také v indikátoru 60000.
Na rozdíl od ostatních indikátorů výsledků, kde jsou počty studentů pouze výsledkem intervencí a jako podpořené osoby se nevykazují.
Stejnou jednotku zde používáme jako spolehlivý rozlišovací znak pro příjemce… kdy má a kdy nemá vyplňovat kartu účastníka.</t>
  </si>
  <si>
    <t>1221</t>
  </si>
  <si>
    <t>1221.0</t>
  </si>
  <si>
    <t>03.2.60 Aktivní začleňování, včetně začleňování s ohledem na podporu rovných příležitostí a aktivní účast a zlepšení zaměstnatelnosti; 03.2.65 Strategie komunitně vedeného místního rozvoje</t>
  </si>
  <si>
    <t>03.2.60.1 Zvýšit uplatnitelnost osob ohrožených sociálním vyloučením nebo sociálně vyloučených ve společnosti a na trhu práce; 03.2.65.1 Zvýšit zapojení lokálních aktérů do řešení problémů nezaměstnanosti a sociálního začleňování ve venkovských oblastech</t>
  </si>
  <si>
    <t>03.2.60.1;  03.2.65.1</t>
  </si>
  <si>
    <t>1221.1</t>
  </si>
  <si>
    <t>03.2.60.1; 03.2.60.1; 03.2.65.1</t>
  </si>
  <si>
    <t>1222</t>
  </si>
  <si>
    <t>1222.0</t>
  </si>
  <si>
    <t>04.1.40.1.4, 04.1.40, 04.1</t>
  </si>
  <si>
    <t>SC 1.4 Vytvoření podmínek pro zvýšení využívání veřejné hromadné dopravy ve městech v elektrické trakci  04.1.40.1.4</t>
  </si>
  <si>
    <t>04.1.40.1.4; 04.1.40</t>
  </si>
  <si>
    <t>1223</t>
  </si>
  <si>
    <t>1223.0</t>
  </si>
  <si>
    <t>1224</t>
  </si>
  <si>
    <t>1224.0</t>
  </si>
  <si>
    <t>Podíl počtu potravinářských podniků ( bez dvojího započtení) podpořených z PRV v rámci opareace 4.2.1 vůči počtu potravinářských podnikům (CZ NACE 10 a CZ NACE 11) v roce 2013.</t>
  </si>
  <si>
    <t>1225</t>
  </si>
  <si>
    <t>1225.0</t>
  </si>
  <si>
    <t>OP PPR;PRV</t>
  </si>
  <si>
    <t>Prioritní osa 1 "Posílení výzkumu, technologického rozvoje a inovací"</t>
  </si>
  <si>
    <t>Specifický cíl 1 "Vyšší míra mezisektorové spolupráce stimulovaná regionální samosprávou"</t>
  </si>
  <si>
    <t>Interním indikátor OP PPR</t>
  </si>
  <si>
    <t>1226</t>
  </si>
  <si>
    <t>1226.0</t>
  </si>
  <si>
    <t>žadatel/příjemce</t>
  </si>
  <si>
    <t>TC 01 Posílení výzkumu, technologického rozvoje a inovací;ENRF ENRF;PU 01_ENRF Podpora environmentálně udržitelného, inovativního a konkurenceschopného rybolovu založeného na znalostech a účinně využívajícího zdroje;PU 02_ENRF Podpora environmentálně udržitelné, inovativní a konkurenceschopné akvakultury založené na znalostech a účinně využívající zdroje;PU 03_ENRF Podpora provádění společné rybářské politiky;PU 04_ENRF Zvyšování zaměstnanosti a územní soudržnosti;PU 05_ENRF Podpora uvádění na trh a zpracování;PU 06_ENRF Podpora provádění integrované námořní politiky</t>
  </si>
  <si>
    <t>navazuje na nový interní indikátor "Počet úspěšně ověřených aktivit/konceptů Proof of concept"</t>
  </si>
  <si>
    <t xml:space="preserve">Počet nově vytvořených pracovních míst,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Do daného MI budou započítány pouze zaměstnanci z řad znevýhodněných skupin určených ve výzvě: (např. osoby dlouhodobě nezaměstnané, osoby zdravotně postižené,  osoby  do 25 let,  osoby starší 55 let, osoby s nízkou kvalifikací, osoby pečující o dítě či osobu blízkou, osoby s jiným sociokulturním znevýhodněním (minority, drogově závislí, osoby vracející se z výkonu trestu).
</t>
  </si>
  <si>
    <t>Nové zázemí - jsou prostory a/nebo vybavení prostor, které jsou nezbytné pro realizaci daných služeb či aktivit a dosud nebyly k těmto účelům využívány.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</si>
  <si>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 xml:space="preserve">Hodnota daného indikátoru je měřená jako počet všech nově vytvořených pracovních míst obsazených výzkumnými pracovníky - ženami, přepočítaných na FTE. Pracovní místo je přímým výsledkem implementace nebo realizace projektu, musí být obsazeno (volná místa nejsou započítána) a zvýšit celkový počet výzkumných pracovních míst v organizaci. Zaměstnanci podpory výzkumu (ne přímo zapojení v aktivitách VaV) nejsou započteni. Indikátor se zaměřuje na zaměstnance. Podpořená instituce může být nová nebo existující.
V případě projektů VaV může být trvání zaměstnání kratší ("projektová podpora"). Pozice vytvářené v různých projektech se sčítají (v případě, že všechny uvedené projekty pobírají podporu); toto není považováno za vícenásobné započítání.
</t>
  </si>
  <si>
    <t>Hodnota daného indikátoru je měřená jako počet všech pracovních míst obsazených výzkumnými pracovníky - ženami, která souvisí s vykonáváním aktivit VaV přímo nebo jsou přímo ovlivněny realizací projektu, tj. je dána součtem FTE úvazků výzkumných pracovníků v podpořených centrech – jak centrech excelence, tak v regionálních centrech VaV, přepočítaných na FTE.
Pracovní místo musí být obsazeno (volná místa nejsou započítána). Zaměstnanci podpory výzkumu (ne přímo zapojení v aktivitách VaV) nejsou započteni. V případě, že počet pracovních míst vzroste, započítávají se tyto pozice také zvlášť do indikátoru CO 24. Zařízení můžou být soukromá i veřejná.
Výsledkem projektu musí být zlepšení podpořeného zařízení nebo kvality vybavení. To znamená, že pouze údržba nebo výměna bez zlepšení kvality není zahrnuta.</t>
  </si>
  <si>
    <t>Počet  z OP VVV podpořených platforem pro odborná tematická setkání pedagogů, rodičů a odborníků pro sdílení profesních zkušeností pedagogů a výměnu příkladů dobré pedagogické praxe.</t>
  </si>
  <si>
    <t>Jedná se mimoškolní aktivitu vedoucí k rozvoji základních kompetencí dětí a žáků a to včetně gramotností. Např. o doučování žáků ZŠ ohrožených školním neúspěchem, čtenářské kluby, kluby logiky her, zapojení dětí a žáků s potřebou podpůrných opatření do zájmového a neformálního vzdělávání a podobně. Vztahuje se také na aktivity v rámci předškolního vzdělávání v MŠ.</t>
  </si>
  <si>
    <t xml:space="preserve">Jedná se o cílenou spolupráci různých subjektů (VŠ a další vzdělávací instituce včetně institucí neformálního vzdělávání, výzkumné organizace, aplikační sféra, veřejná správa )  za účelem sdílení odbornosti a zkušeností s řešením problematiky v dané oblasti při realizaci projektů či jejich částí financovaných z fondů ESI. 
Spolupráce musí být podložena smlouvou.
Spolupráce je naplňována aktivitami, které vedou ke konkrétním výstupům měřeným příslušnými výstupovými indikátory.
</t>
  </si>
  <si>
    <t>Počet vzdělávacích modulů s metodikou a vzdělávacím programem, který bude v souladu se zaměřením konkrétního SC. Jedná se o dlouhodobé systematické vzdělávání s metodickou oporou, které umožní uplatňovat nově získané vědomosti a dovednosti v pedagogické praxi.</t>
  </si>
  <si>
    <t>Počet poskytnutých služeb asistenta pedagoga, školního psychologa, speciálního pedagoga, výchovného poradce apod. nebo pomocného pracovníka</t>
  </si>
  <si>
    <t>Počet dětí a žáků Romů,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Za Roma považujeme osobu, která se za ni sama považuje, aniž by se nutně k této příslušnosti za všech okolností (např. při sčítání lidu) hlásil, a/nebo je za takovou považován svým okolím na základě skutečných či domnělých (antropologických, kulturních nebo sociálních) indikátorů.
Poznámka: Při sběru monitorovacích dat bude důsledně respektována ochrana osobních údajů. MI se bude dokládat prohlášením příjemce (ředitele školy/NNO), který bude na základě reakce okolí žáka/studenta identifikovat. Údaje o tom, který konkrétní žák/student byl započítán, nebude organizace nikam předávat, vykazovat bude pouze souhrnné číslo.</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</si>
  <si>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podpořeny z ESF. Instituce je započítána v případě, že byla podpořena za účelem zavedení minimálně jedno opatření. Tzn. že každá instituce je započítána pouze jednou, i v případě pokud byla podpořena za účelem zavedení více opatření v definovaných oblastech. 
"Opatřením" se rozumí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</si>
  <si>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řízení kvality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Nastavení a rozvoje procesů dosahování kvality a jejího řízení, včetně environmentálního managementu. </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</si>
  <si>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Zkvalitnění strategického a projektového řízení, využívání analytických, metodických, evaluačních a dalších obdobných studií a kapacit ve veřejné správě a justici</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</si>
  <si>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</si>
  <si>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Zavádění a rozvoj moderních metod řízení lidských zdrojů. </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</si>
  <si>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</si>
  <si>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Nastavení a rozvoje procesů dosahování kvality a jejího řízení, včetně environmentálního managementu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</si>
  <si>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Zkvalitnění strategického a projektového řízení, využívání analytických, metodických, evaluačních a dalších obdobných studií a kapacit ve veřejné správě a justici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</si>
  <si>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</si>
  <si>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Zavádění a rozvoj moderních metod řízení lidských zdrojů ve veřejné správě
Jako "úspěšně zavedené" je chápáno takové opatření, které bylo implementováno na základě závazného rozhodnutí (př. interní akt řízení, usnesení vlády, závazného pokynu apod.) a trvalo minimálně rok po ukončení projektu.</t>
  </si>
  <si>
    <t>Počet institucí, které s podporou ESF zavedly opatření</t>
  </si>
  <si>
    <t>Počet institucí, které s podporou ESF zavedly opatření v oblasti řízení kvality</t>
  </si>
  <si>
    <t>Počet institucí, které s podporou ESF zavedly opatření v oblasti strategického a projektového řízení</t>
  </si>
  <si>
    <t>Počet institucí, které s podporu ESF zavedly opatření v oblasti procesního modelování agend</t>
  </si>
  <si>
    <t>Počet institucí, které s podporu ESF zavedly opatření v oblasti moderního řízení lidských zdrojů</t>
  </si>
  <si>
    <t>Number of institutions which implemented relevant measures</t>
  </si>
  <si>
    <t>Number of institutions which implemented measures in the area of quality management</t>
  </si>
  <si>
    <t>Number of institutions which implemented measures in the area of strategic and project management</t>
  </si>
  <si>
    <t>Number of institutions which implemented measures in the area of process agendas modelling</t>
  </si>
  <si>
    <t>Number of institutions which implemented measures in the area of modern human resource management</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</si>
  <si>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</si>
  <si>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Nastavení a rozvoje procesů dosahování kvality a jejího řízení, včetně environmentálního managementu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</si>
  <si>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Zkvalitnění strategického a projektového řízení, využívání analytických, metodických, evaluačních a dalších obdobných studií a kapacit ve veřejné správě a justici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</si>
  <si>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Dokončení procesního modelování agend, jak pro přímý, tak pro přenesený výkon státní správy a následná realizace doporučených změn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</si>
  <si>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Zavádění a rozvoj moderních metod řízení lidských zdrojů
Jako "zavedené" je chápáno takové opatření, které bylo v průběhu projektu implementováno na základě závazného rozhodnutí (př. interní akt řízení, usnesení vlády, závazného pokynu apod.).</t>
  </si>
  <si>
    <t>Počet vozidel parkujících na P+R v rámci podpořeného projektu</t>
  </si>
  <si>
    <t>Number of vehicles parking within P+R within the supported project</t>
  </si>
  <si>
    <t>Počet vozidel, které zaparkují na záchytném parkovišti P+R, které je sledováno v rámci realizace projektu za rok. Jedná so o počty vozidel, které v daném roce využily P+R</t>
  </si>
  <si>
    <t>Počet vzniklých dokumentů pro řízení Národní RIS3</t>
  </si>
  <si>
    <t>Počet jednání Národních inovačních platforem</t>
  </si>
  <si>
    <t>Počet jednání řídicího výboru RIS3</t>
  </si>
  <si>
    <t>Počet seminářů/workshopů v oblasti řízení RIS3 strategie</t>
  </si>
  <si>
    <t>Number of new documents for National RIS3 management</t>
  </si>
  <si>
    <t>Number of meetings of National innovation platforms</t>
  </si>
  <si>
    <t>Number of meetings of the RIS3 steering committee</t>
  </si>
  <si>
    <t xml:space="preserve">Počet jednání Řídicího výboru RIS3 v době realizace projektu. </t>
  </si>
  <si>
    <t xml:space="preserve">Počet jednání Národních inovačních platforem v době realizace projektu. 
</t>
  </si>
  <si>
    <t>Number of seminars/workshops  in RIS3 strategy management topics</t>
  </si>
  <si>
    <t>Počet seminářů/workshopů v rámci Vzdělávacího programu pro zástupce krajských struktur pro řízení RIS3 strategie a pro realizační tým projektu.</t>
  </si>
  <si>
    <t>Počet aktualizací Národní RIS3 strategie a zpracovaných Implementačních plánů Národní RIS3 strategie.</t>
  </si>
  <si>
    <t>Počet zapojených organizací uživatelů EIZ</t>
  </si>
  <si>
    <t>Number of involved organisations of EIR users</t>
  </si>
  <si>
    <t>Nově vytvořeným implementovaným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systém řízení implementace Národní RIS3 strategie na národní úrovni apod. Implementovaným produktem se rozumí systém/nástroj uvedený do činnosti a využívaný v praxi administrativními pracovníky v oblasti řízení VaVaI a/nebo výzkumnými organizacemi.</t>
  </si>
  <si>
    <t>Nově vytvořeným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systém řízení implementace Národní RIS3 strategie na národní úrovni apod. Výstupem je zde navržený/vytvořený systém (řízení, hodnocení apod.), výsledkem je systém/nástroj uvedený do činnosti a využívaný v praxi administrativními pracovníky v oblasti řízení VaVaI a/nebo výzkumnými organizacemi.</t>
  </si>
  <si>
    <t xml:space="preserve">Počet zapojených organizací uživatelů elektronických informačních zdrojů (EIZ), např. organizace typu VVŠ; v.v.i.; další výzkumné organizace; veřejné odborné a specializované knihovny s národní působností.
</t>
  </si>
  <si>
    <t>Výzkum; Inovace; Strategie</t>
  </si>
  <si>
    <t>Indikátor vyjadřuje čas pro osobní přepravu, který se ušetří díky zvýšení cestovní rychlosti, resp. zkrácení stávajících jízdních dob, které je dosažitelné díky zlepšení kvality silniční infrastruktury. Pro výpočet hodnoty indikátoru se použije hodnota uspořeného času za rok ze zkrácení jízdní doby za osobní přepravu uvedená v ekonomické analýze projektu, která je vytvořena pomocí programu HDM-4.</t>
  </si>
  <si>
    <t xml:space="preserve">děti a žáci </t>
  </si>
  <si>
    <t>Počet dětí a žáků s potřebou podpůrných opatření začleněných do vzdělávání</t>
  </si>
  <si>
    <t>Number of children and pupils with the need of support  integrated into education</t>
  </si>
  <si>
    <t>Počet dětí a žáků s potřebou podpůrných opatření ve stupni 1-5,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Podpůrnými opatřeními se rozumí nezbytné úpravy ve vzdělávání a školských službách odpovídající zdravotnímu stavu, kulturnímu prostředí nebo jiným životním podmínkám dítěte nebo žáka.</t>
  </si>
  <si>
    <t>Celkový počet zaměstnaných pracovníků implementační struktury hrazených z OP. Za trvale zaměstnané pracovníky jsou považováni ti, kteří pracují v implementační struktuře fondů EU déle než 3 roky bez přerušení. Za přerušení se považuje např. doba strávená na mateřské/rodičovské dovolené, příp. doba strávená v dlouhodobé nemoci delší než 6 měsíců.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</si>
  <si>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 xml:space="preserve">Podpořený produkt = produkt, u kterého podpora z ESF umožnila jeho vytvoření a realizaci nebo jen realizaci. produkty jsou hmotné, nehmotné, případně může jeden produkt zahrnovat jak hmotnou tak nehmotnou složku. Nehmotným produktem může být např. poskytnutí služby a produktem většího rozsahu je zavedení systémového opatření.  Mezi produkty OPVVV patří vytvořený vzdělávací modul s metodikou a vzdělávacím programem, optimalizovaný ŠVP, služba individuální podpory pedagogům, služba podpůrných personálních opatření ve školách, vytvořená platforma pro odborná tematická setkání, vytvořený národní nebo regionální systém, podpořené partnerství, podpořené nízkoprahové centrum předškolního vzdělávání a práce s rodinou, nově vytvořený akreditovaný studijní program a další.
</t>
  </si>
  <si>
    <t>Celkový počet nově vytvořených akreditovaných studijních programů, které se vykazují v některém z indikátorů 52901, 53001, 52902, 53101. Každý studijní program se započítává jen jednou, bez ohledu na počet splněných parametrů.</t>
  </si>
  <si>
    <t xml:space="preserve">Počet studentů se specifickými potřebami na veřejných vysokých školách.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  </t>
  </si>
  <si>
    <t>Absolutní počet akreditovaných studijních programů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
V souladu s aktuálně platnou legislativou se budou upravené studijní obory nově nazývat programy, se zachováním všech podmínek ve vztahu k věcnému zaměření aktivit výzev a vykazování indikátorů dříve vztažených na studijní obory.</t>
  </si>
  <si>
    <t>Absolutní počet akreditovaných bakalářských studijních programů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
V souladu s aktuálně platnou legislativou se budou upravené studijní obory nově nazývat programy, se zachováním všech podmínek ve vztahu k věcnému zaměření aktivit výzev a vykazování indikátorů dříve vztažených na studijní obory.</t>
  </si>
  <si>
    <t>Počet absolventů prvních ročníků ve studijních programech zaměřených na praxi. Studijním programem zaměřeným na praxi se rozumí studijní program akreditovaný/reakreditovaný v době řešení a v souvislosti s řešením projektu OP VVV, který vyžaduje pro úspěšné ukončení studia absolvování odborné praxe po dobu nejméně 6 týdnů.
V souladu s aktuálně platnou legislativou se budou upravené studijní obory nově nazývat programy, se zachováním všech podmínek ve vztahu k věcnému zaměření aktivit výzev a vykazování indikátorů dříve vztažených na studijní obory.</t>
  </si>
  <si>
    <t>Počet absolventů prvních ročníků v bakalářském studijním programu zaměřeném na praxi. Bakalářským studijním programem zaměřeným na praxi se rozumí bakalářský studijní program akreditovaný/reakreditovaný v době řešení a v souvislosti s řešením projektu OP VVV, který vyžaduje pro úspěšné ukončení studia absolvování odborné praxe po dobu nejméně 6 týdnů. 
V souladu s aktuálně platnou legislativou se budou upravené studijní obory nově nazývat programy, se zachováním všech podmínek ve vztahu k věcnému zaměření aktivit výzev a vykazování indikátorů dříve vztažených na studijní obory.</t>
  </si>
  <si>
    <t>Vsázka paliva do tepláren (KVET) a výtopen SZT</t>
  </si>
  <si>
    <t>Fuel charged into heat and power plants (CHP) and heating plants SZT</t>
  </si>
  <si>
    <t>Energetický obsah vsázky všech paliv do tepláren se společnou výrobou elektřiny a tepla a do výtopen, které teplo dodávají třetím subjektům, přičemž je odpočítávána vsázka na výrobu tepla použitého při vlastní průmyslové a ostatní činnosti vykazujícího subjektu. KVET (kombinovaná výroba elektřiny a tepla), SZT (soustavy zásobování tepelnou energií).</t>
  </si>
  <si>
    <t>Participants with an improved labour market situation - women</t>
  </si>
  <si>
    <t>účastníci, jejichž situace na trhu práce se 6 měsíců po programu zlepšila - ženy</t>
  </si>
  <si>
    <t>Kód NČI 07-13/číslo úpravy</t>
  </si>
  <si>
    <t>Přepravený objem v kombinované přepravě</t>
  </si>
  <si>
    <t>Transported volumes in combined transport</t>
  </si>
  <si>
    <t xml:space="preserve">t/rok </t>
  </si>
  <si>
    <t>Přepravní objem je množství tun přepravených po železnici nebo vnitrozemské vodní cestě do a z podporovaných překladišť a přeložených v rámci těchto překladišť. Jedná se o indikátor, který bude sledovat přepravený objem na úrovni projektů.</t>
  </si>
  <si>
    <t>Volume of silt removed from fishpond/fishing area  applicable in agriculture</t>
  </si>
  <si>
    <t xml:space="preserve">Množství vytěženého bahna z rybníka/loviště  přímo použitelného na zemědělský půdní fond </t>
  </si>
  <si>
    <t>Počet podpořených osob - pracovníků ve vzdělávání</t>
  </si>
  <si>
    <t>Počet podpořených pracovníků ve vzdělávání, kteří získali jakoukoli formu podpory v rámci DVPP (další vzdělávání pedagogických pracovníků) nebo v rámci dalšího rozvoje svých kompetencí.</t>
  </si>
  <si>
    <t>Počet analýz v oblasti s potenciálním povodňovým rizikem</t>
  </si>
  <si>
    <t>Number of analyses at areas with potencial flood risks</t>
  </si>
  <si>
    <t>Počet analýz pro stanovení záplavových území a map povodňového ohrožení, pro vymezení území ohroženého zvláštní povodní, pro 2. období plánování dle směrnice 2007/60/ES</t>
  </si>
  <si>
    <t xml:space="preserve">Počet mobilních/asertivních týmů, jejichž vybavení bylo pořízeno v rámci projektu. Asertivní nebo mobilní tým je druh terénní/komunitní služby, jejíž cílem je navázání kontaktu a spolupráce s nemocným v jeho přirozeném prostředí, zjišťování potřeb, případové vedení a spolupráce s multiprofesním týmem, zajištění péče ve vlastním prostředí nemocného a dále také zajištění zdravotních, sociálních či finančně-poradenských a reaktivačních služeb dle léčebně rehabilitačních plánů a spolupráce s ambulantním psychiatrem, případně zdravotnickým zařízením. </t>
  </si>
  <si>
    <t xml:space="preserve">Počet nově vytvořených pracovních míst, přepočtený na plné úvazky. Indikátor měří zvýšení zaměstnanosti jako přímý výsledek dokončeného projektu (pokud dojde k vytvoření pracovního místa z důvodu zajištění implementace projektu, toto se jako zvýšení nezapočítává). Pracovní místa musí být obsazena a představovat celkové zvýšení pracovních míst podniku. Pokud nedojde ke zvýšení celkové zaměstnanosti v podniku, vykáže se hodnota 0.
Původ zaměstnance se nebere v úvahu pokud jeho pracovní místo přispívá k celkovému nárůstu pracovních míst podniku. Indikátor se použije v případě, když zvýšení zaměstnanosti může být věrohodně přepojeno s uvedenou podporou.
Pracovní místa mohou být na plný pracovní úvazek, částečný nebo sezónního charakteru. Pracovní místa na částečný úvazek a pracovní místa sezonního charakteru jsou přepočteny na FTE využitím ILO/statistických/nebo jiných standardů.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vyjádřené jako průměr za posledních 12 měsíců. 
Data jsou sbíraná před začátkem projektu a po jeho ukončení.
</t>
  </si>
  <si>
    <t>40-070100</t>
  </si>
  <si>
    <t xml:space="preserve">Počet uspořádaných jednorázových akcí </t>
  </si>
  <si>
    <t>Jde o počet nově vytvořených pracovních míst, který je stanoven/definován na žádosti o podporu v ISKP. Indikátor je vyplňován kumulativně, průběžně a musí vzniknout v přímé souvislosti s projektem. Za vytvořená pracovní místa se nepovažují místa, která vzniknou v rámci realizačního týmu projektu. Tento indikátor má tedy způsob stanovení cílové hodnoty určen již ze samotných podkladových materiálů k projektu, kdežto v případě indikátoru 10400 Zvýšení zaměstnanosti v podporovaných podnicích jde o čisté roční přírůstky v rámci podniku /viz definice/. Indikátor sleduje pouze nově vytvořená pracovní místa, která souvisejí bezprostředně s projektem.</t>
  </si>
  <si>
    <t>41-070101</t>
  </si>
  <si>
    <t xml:space="preserve">Počet jednorázových odborných informačních a osvětových akcí uspořádaných v rámci projektů podpořených z ESIF. Nejedná se o publicitu projektu. Účast na těchto akcích nebude započítávána do bagatelní podpory indikátoru Celkový počet účastníků (6 00 00).
 </t>
  </si>
  <si>
    <t>Number of organized single (non-related) events</t>
  </si>
  <si>
    <t>Počet podpořených dětí, žáků, studentů</t>
  </si>
  <si>
    <t>Number of supported children, pupils and students</t>
  </si>
  <si>
    <t>Indikátor sleduje počet dětí, žáků, studentů (= cílová skupina projektu) podpořených v rámci realizace projektu. Každá podpořená osoba se v rámci projektu započítává pouze jednou bez ohledu na to, kolik podpor obdržela. Podpora je jakákoliv aktivita financovaná z rozpočtu projektu, ze které mají cílové skupiny prospěch.</t>
  </si>
  <si>
    <t>Počet vzdělávacích zařízení s novým nebo modernizovaným zařízením a vybavením nebo vzdělávacích zařízení, u kterých díky podpoře došlo ke zvýšení kvality a infrastruktury na školách. Jedná se o vzdělávací zařízení provozovaná dle zákona o předškolním, základním, středním, vyšším odborném a jiném vzdělávání č. 561/2004 Sb.</t>
  </si>
  <si>
    <t>42-640101</t>
  </si>
  <si>
    <t>Počet fyzických výzkumných pracovišť/center podniků, u nichž došlo v rámci podpory k založení, modernizaci či rozšíření výzkumné infrastruktury, tj. k investicím do budov, zařízení či přístrojů využívaných k výzkumným účelům. Příjemce vykazuje hodnotu odpovídající počtu podpořených pracovišť podniků při zohlednění adresy místa realizace.</t>
  </si>
  <si>
    <t>Obecná míra nezaměstnanosti –mládež (15-24 let)</t>
  </si>
  <si>
    <t>00522</t>
  </si>
  <si>
    <t>00702</t>
  </si>
  <si>
    <t>HDP na obyv. - PPS / obyv.</t>
  </si>
  <si>
    <t>GDP per capita</t>
  </si>
  <si>
    <t>00701</t>
  </si>
  <si>
    <t>00703</t>
  </si>
  <si>
    <t>Struktura hospodářství (HPH) - primární sektor</t>
  </si>
  <si>
    <t>Struktura hospodářství (HPH) - sekundární sektor</t>
  </si>
  <si>
    <t>Struktura hospodářství (HPH) - terciární sektor</t>
  </si>
  <si>
    <t>00501</t>
  </si>
  <si>
    <t>00502</t>
  </si>
  <si>
    <t>00503</t>
  </si>
  <si>
    <t>Struktura zaměstnanosti - primární sektor</t>
  </si>
  <si>
    <t>Struktura zaměstnanosti - sekundární sektor sektor</t>
  </si>
  <si>
    <t>Struktura zaměstnanosti - terciární sektor</t>
  </si>
  <si>
    <t>00901</t>
  </si>
  <si>
    <t>00902</t>
  </si>
  <si>
    <t>00903</t>
  </si>
  <si>
    <t>Produktivita práce podle hospodářského odvětví - primární sektor</t>
  </si>
  <si>
    <t>Produktivita práce podle hospodářského odvětví - sekundární sektor</t>
  </si>
  <si>
    <t>Produktivita práce podle hospodářského odvětví - terciárnísektor</t>
  </si>
  <si>
    <t>počet obyv./km2</t>
  </si>
  <si>
    <t>PPS/obyv.</t>
  </si>
  <si>
    <t>EUR/osoba</t>
  </si>
  <si>
    <t>Míra zaměstnanosti  - obyvatel ve věku 20-64 let – celkem</t>
  </si>
  <si>
    <t>Míra zaměstnanosti  - obyvatel ve věku 20-64 let – muži</t>
  </si>
  <si>
    <t>Míra zaměstnanosti  - obyvatel ve věku 20-64 let – ženy</t>
  </si>
  <si>
    <t>Podíl zaměstnaných osob ve věku 20-64 let na populaci 20-64 (celkem)</t>
  </si>
  <si>
    <t>Podíl zaměstnaných osob ve věku 20-64 let na populaci 20-64 (muži)</t>
  </si>
  <si>
    <t>Podíl zaměstnaných osob ve věku 20-64 let na populaci 20-64 (ženy)</t>
  </si>
  <si>
    <t>Podíl nezaměstnaných mladých ve věku 15-24 let na celkovém počtu ekonomicky aktivního obyvatelstva stejné věkové třídy (celkem)</t>
  </si>
  <si>
    <t>HDP na obyvatele vyjádřeno v paritě kupní síly na obyvatele</t>
  </si>
  <si>
    <t xml:space="preserve">Podíl hrubé přidané hodnoty (HPH)  (GVA) (v základních cenách) na HPH celkem - primární sektor  
</t>
  </si>
  <si>
    <t xml:space="preserve">Podíl hrubé přidané hodnoty (HPH)  (GVA) (v základních cenách) na HPH celkem - sekundární sektor  
</t>
  </si>
  <si>
    <t xml:space="preserve">Podíl hrubé přidané hodnoty (HPH)  (GVA) (v základních cenách) na HPH celkem - terciární sektor  
</t>
  </si>
  <si>
    <t>Podíl zaměstnaných v primárním sektoru na celkové zaměstnanosti</t>
  </si>
  <si>
    <t>Podíl zaměstnaných v sekundárním sektoru na celkové zaměstnanosti</t>
  </si>
  <si>
    <t>Podíl zaměstnaných v terciárním sektoru na celkové zaměstnanosti</t>
  </si>
  <si>
    <t>celková hrubá přidaná hodnota na zaměstnance - primární sektor</t>
  </si>
  <si>
    <t>celková hrubá přidaná hodnota na zaměstnance - sekundární sektor</t>
  </si>
  <si>
    <t>celková hrubá přidaná hodnota na zaměstnance - terciární sektor</t>
  </si>
  <si>
    <t>Nové sady řídících a komunikačních prvků</t>
  </si>
  <si>
    <t>sady</t>
  </si>
  <si>
    <t>Jedná se o soubor řídících a komunikačních prvků využívaných pro provoz přenosové soustavy v režimu chytré sítě (hardware, software a další relevantní uznatelné komponenty, které jsou v souladu s konceptem chytrých sítí). Za soubor může být považována jakákoliv kombinace těchto prvků.</t>
  </si>
  <si>
    <t>New set of control and communication elements</t>
  </si>
  <si>
    <t>Fiche kontextových indikátorů zpracované EK
Eurostat – Labour Force Survey
Eurostat – Degree of urbanisation</t>
  </si>
  <si>
    <t>Počet řešení vzniklých v rámci inovační poptávky veřejného sektoru</t>
  </si>
  <si>
    <t>Počet řešení, která byla vyvinuta v rámci podpořených projektů zaměřených na vývoj inovativních řešení pro potřeby veřejného sektoru, pro které na trhu neexistuje stabilní obchodní řešení. Tyto projekty vedou k zvyšování kvality fungování veřejných služeb, podpoře inovační aktivity a posílení spolupráce mezi výzkumnou a aplikační sférou. Projekty jsou realizovány zpravidla zvláštním typem veřejné zakázky v předobchodní fázi nebo formou inovačního partnerství.</t>
  </si>
  <si>
    <t>Number of solutions created through innovation demand of public sector</t>
  </si>
  <si>
    <t>00705</t>
  </si>
  <si>
    <t>HDP na obyvatele vyjádřeno v paritě kupní síly celkem (index PPS (EU-27 = 100))</t>
  </si>
  <si>
    <t>mil. EUR</t>
  </si>
  <si>
    <t xml:space="preserve">mil. EUR </t>
  </si>
  <si>
    <t>Celková produktivita výrobních faktorů (TFP) porovnává celkové výkony v poměru k celkovým vstupům použitých při výrobě výstupu (jak výstup a vstupy jsou vyjádřeny z hlediska objemů) - index (2005 = 100).</t>
  </si>
  <si>
    <t>megatuny</t>
  </si>
  <si>
    <t xml:space="preserve">tis. tun ekvivalentu CO2 </t>
  </si>
  <si>
    <t>t/tis. PPS</t>
  </si>
  <si>
    <t>tis. tun/rok</t>
  </si>
  <si>
    <t>tis. ha</t>
  </si>
  <si>
    <t>tis. m³</t>
  </si>
  <si>
    <t>% UAA</t>
  </si>
  <si>
    <t>Ha/podnik</t>
  </si>
  <si>
    <t>45-050100</t>
  </si>
  <si>
    <t>45-050401</t>
  </si>
  <si>
    <t>45-050402</t>
  </si>
  <si>
    <t>45-050403</t>
  </si>
  <si>
    <t>Zemědělská plocha využívaná biologickým zemědělstvím - certifikována</t>
  </si>
  <si>
    <t>Pro účely hodnocení 2x za období</t>
  </si>
  <si>
    <t>Jde o aktivity rozvoje služeb podpůrné infrastruktury typu VTP, PI a podnikatelských inovačních center (nové specializované služby apod. – definováno výzvou). V prioritní ose 1 OP PIK půjde pouze o služby VTP a podnikateských inovačních center (zaměření na stávající MSP). V prioritní ose 2 OP PIK půjde pouze o služby PI a podnikateských inovačních center (zaměření na nově vzniklé MSP).
V prioritní ose 1 OP PPR jde o specializované služby VTP a PI dle zaměření relevantních výzev.</t>
  </si>
  <si>
    <t>Počet odborných publikací evidovaných v databázi Thomson Reuters Web of Science nebo Scopus nebo ERIH PLUS, vydaných po dni schválení projektu v OP VVV, u nichž je alespoň jedním ze spoluautorů výzkumník z podpořeného výzkumného pracoviště. Jsou započítávány publikace typu "article", "book", "book chapter", "letter" a "review".</t>
  </si>
  <si>
    <t>Podíl odborných publikací evidovaných v databázi Thomson Reuters Web of Science nebo Scopus nebo ERIH PLUS, ve spoluautorství výzkumných organizací a podniků (z celkového počtu publikací vydaných podpořeným výzkumným pracovištěm po dni schválení projektu v OP VVV). Indikátor se vypočítá jako podíl výsledkových indikátorů 20211 „Odborné publikace (vybrané typy dokumentů) vytvořené podpořenými subjekty“ a 20213 „Odborné publikace (vybrané typy dokumentů) ve spoluautorství výzkumných organizací a podniků“.</t>
  </si>
  <si>
    <t>Počet odborných publikací evidovaných v databázi Thomson Reuters Web of Science nebo Scopus nebo ERIH PLUS, vydaných po dni schválení projektu v OP VVV ve spoluautorství výzkumníků organizací a podniků. Alespoň jedním ze spoluautorů publikace je výzkumník z podpořeného výzkumného pracoviště a alespoň jedním ze spoluautorů zástupce soukromého podniku. Jsou započítávány publikace typu "article", "book", "book chapter", "letter" a review".</t>
  </si>
  <si>
    <t xml:space="preserve">Podíl odborných publikací evidovaných v databázi Thomson Reuters Web of Science nebo Scopus nebo ERIH PLUS ve spoluautorství výzkumníků z domácích a zahraničních pracovišť (z celkového počtu publikací vydaných podpořeným výzkumným pracovištěm po dni schválení projektu v OP VVV). Indikátor se vypočítá jako podíl výsledkových indikátorů 20211 „Odborné publikace (vybrané typy dokumentů) vytvořené podpořenými subjekty“ a 20216 „Odborné publikace (vybrané typy dokumentů) se zahraničním spoluautorstvím vytvořené podpořenými subjekty“. </t>
  </si>
  <si>
    <t>Počet odborných publikací evidovaných v databázi Thomson Reuters Web of Science nebo Scopus nebo ERIH PLUS, vydaných po dni schválení projektu v OP VVV ve spoluautorství výzkumníků z domácích a zahraničních pracovišť. Alespoň jedním ze spoluautorů publikace je výzkumník z podpořeného výzkumného pracoviště a alespoň jedním ze spoluautorů výzkumník ze zahraničního pracoviště. Jsou započítávány publikace typu "article", "book", "book chapter", "letter" a review".</t>
  </si>
  <si>
    <t xml:space="preserve">Podíl studentů bakalářského a magisterského studia VŠ využívajících infrastrukturu pořízenou ze zdrojů OP VVV, mimo infrastruktury pro výuku spojenou s výzkumem, vůči celkovému počtu studentů bakalářského a magisterského studia na VŠ. </t>
  </si>
  <si>
    <t>Míra využívání / obsazenosti podpořené služby sledována v době udržitelnosti projektu. Indikátor vyjadřuje míru využívání / obsazenosti kapacity podpořené služby, vychází se z okamžité kapacity. V případě služeb ambulantního a terénního typu vyplývá okamžitá kapacita služby z počtu úvazků pracovníků, kteří pracují s cílovou skupinou (tj. s kolika osobami v jeden okamžik mohou pracovníci pracovat ). V případě služeb pobytového typu je okamžitá kapacita dána počtem lůžek.Pojem "využívání" je použit pro služby ambulantního a teréního typu, pojem "obsazenost" pro služby pobytového typu. Využívání / obsazenost služby = průměr za rok; při kombinaci služeb je sledována každá služba zvlášť a poté se vypočítá průměr za každý rok udržitelnosti. Cílová hodnota indikátoru se stanoví jako celkový průměr z jednotlivých ročních průměrů.
Do výpočtu hodnoty indikátoru se zahrnují osoby sociálně vyloučené a sociálním vyloučením ohrožené, nikoliv ostatní obyvatelé místních komunit, kteří nejsou osobami sociálně vyloučenými a osobami ohroženými sociálním vyloučením (tzv. osoby ze sekundární cílové skupiny).</t>
  </si>
  <si>
    <t xml:space="preserve">Počet doktorandů, kteří využívají nově vybudovanou, rozšířenou či modernizovanou infrastrukturu pro výzkumně zaměřené studijní programy </t>
  </si>
  <si>
    <t>Number of doctoral students who use the newly built, expanded or modernised infrastructure for research-focused curricula</t>
  </si>
  <si>
    <t>Počet studentů doktorského studia vysoké školy, kteří aktivně využívají infrastrukturu pro výzkumně zaměřené studijní programy, nově vybudovanou, rozšířenou či modernizovanou ze zdrojů OP VVV. Jedná se o dílčí indikátor, který je svázán a vykazován společně s indikátorem 54501. Počet Ph. D. studentů bude zjišťován na základě rozvrhu příslušných místností a počtu studentů zapsaných do programů využívajících tyto místnosti, případě z přístrojových deníků laboratorního vybavení.</t>
  </si>
  <si>
    <t xml:space="preserve"> Jedná se o počet realizovaných technických bezpečnostních opatření podle zákona č. 181/2014 Sb., o kybernetické bezpečnosti., jimiž je řešena kybernetická bezpečnost informačních a komunikačních systémů organizačních složek státu a jejich příspěvkových organizací, obcí a krajů a jimi zřizovaných nebo zakládaných organizací, státních organizací a státních podniků.</t>
  </si>
  <si>
    <t>Počet pořízených přístrojů a techniky pro zabezpečení sběru a přenosu dat, pro zpracování dat, jejich archivaci a prezentaci</t>
  </si>
  <si>
    <t>Počet podpořených objektů. Termínem -městský objekt- se rozumí: - budovy úřadů, škol a školských zařízení, zdravotnických zařízení, zařízení sociálních služeb a dětských domovů, domovů pro seniory, sportovních a kulturních zařízení ve vlastnictví hl. m. Prahy; - budovy dalších příspěvkových organizací hl. m. Prahy (Technická správa komunikací hl. m. Prahy, Institut plánování a rozvoje hl. m. Prahy, Lesy hl. m. Prahy, Dům dětí a mládeže hl. m. Prahy a jiné) a budovy akciových společností ve 100% vlastnictví hl. m. Prahy (Dopravní podnik hl. m. Prahy, a. s., a jiné); - objekty sloužící pro zajištění fungování městské veřejné a silniční dopravy (např. prostory metra, vozovny, silniční tunely, přechody pro chodce, osvětlení P+R a jiné).</t>
  </si>
  <si>
    <t>mil. oskm/rok</t>
  </si>
  <si>
    <t>Změna čistého zisku v akvakultuře</t>
  </si>
  <si>
    <t>Change in net profit  of aquaculture production</t>
  </si>
  <si>
    <t>Nárůst čistého zisku v podniku akvakultury příjemce mezi rokem podání Žádosti o platbu a posledním rokem udržitelnosti projektu.</t>
  </si>
  <si>
    <r>
      <rPr>
        <sz val="10"/>
        <color theme="1"/>
        <rFont val="Arial"/>
        <family val="2"/>
        <charset val="238"/>
      </rPr>
      <t>EU</t>
    </r>
    <r>
      <rPr>
        <sz val="10"/>
        <color indexed="8"/>
        <rFont val="Arial"/>
        <family val="2"/>
        <charset val="238"/>
      </rPr>
      <t>R</t>
    </r>
  </si>
  <si>
    <t xml:space="preserve">Vývoj hodnoty prvoprodeje akvakulturní produkce u podpořených podniků, které nejsou organizovány v organizacích producentů. Hodnota je sledována v Kč přepočtených na EUR ročním kurzem ECB: 
http://sdw.ecb.europa.eu/quickview.do-SERIES_KEY=120.EXR.A.CZK.EUR.SP00.A 
Vzorec: Vývoj hodnoty prvoprodeje akvakulturní produkce mimo OP (EUR) = [Hodnota prvoprodeje akvakulturní produkce mimo OP po realizaci projektu (Kč)(hodnota za rok následující po roce, ve kterém byl projekt ukončen) - Hodnota prvoprodeje akvakulturní produkce mimo OP před realizací projektu (Kč) (hodnota za rok, který předchází roku podání žádosti o podporu)]  / Kurz ECB Kč/EUR </t>
  </si>
  <si>
    <t>Udržení pracovníh o místa v akvakultuře</t>
  </si>
  <si>
    <t>Počet pracovních míst udržených v přímé souvislosti s projektem přepočtený na plné úvazky</t>
  </si>
  <si>
    <t>Fame  Support Unit, Definitions of Common Indicators, version 4.0 Final, October 2016</t>
  </si>
  <si>
    <t>Employment maintained of aquaculture production</t>
  </si>
  <si>
    <t>ŘO, statistika</t>
  </si>
  <si>
    <t>Důvodem, pro "nové" typy projektů (ať už vznikají "samovolně" či v rámci mezinárodní spolupráce) je jejich účinnost v řešení problémů. Nejlepší způsob, jak zjistit, zdali projekt je účinný, jsou kvazi-experimentální či experimentální evaluace toho, s čím přichází. 
Vzhledem k tomu, že dopady nových projektů jsou ale extrémně těžko odhadnutelné, nechceme zavazovat poskytovatele k přílišnému předvídání a naplňování dopadů. Tento indikátor tedy oceňuje proces inovování, který zaručuje jasnou informaci po jeho skončení o tom, zdali byl přínosem, či nikoliv, spíše než jeho nejistý a nepředpokládaný výsledek. 
"Nástroj" jsou konkrétní nové metody nebo postupy, které byly vyvinuty v rámci projektu, a prostřednictvím kterých je usilováno o měřitelné a udržitelné zlepšení u zvolené cílové skupiny.</t>
  </si>
  <si>
    <t>Počet zařízení, u kterých se sníží míra rizika nebo u kterých bylo provedeno opatření ke snížení emisí</t>
  </si>
  <si>
    <t>Počet nově pořízených nízkoemisních vozidel</t>
  </si>
  <si>
    <t>Počet nově pořízených nízkoemisních vozidel určených pro městskou veřejnou dopravu v rámci projektu</t>
  </si>
  <si>
    <t xml:space="preserve">EFRR  </t>
  </si>
  <si>
    <t>Number of newly purchased low emission-vehicles for public transport</t>
  </si>
  <si>
    <t>„Úsporami na konečné spotřebě energie“ se rozumí množství ušetřené energie na konečné spotřebě energie,  včetně energie z obnovitelných zdrojů energie vyrobené pro vlastní spotřebu, určené měřením nebo odhadem spotřeby před provedením jednoho či více opatření ke zvýšení energetické účinnosti a po něm, při zajištění normalizace vnějších podmínek, které spotřebu energie ovlivňují s tím, že konečná spotřeba energie je spotřeba paliv a energie, zjištěná před vstupem do spotřebičů, ve kterých se využije pro finální užitný efekt, nikoliv pro výrobu jiné energie  (s výjimkou druhotných energetických zdrojů).</t>
  </si>
  <si>
    <t>Počet uživatelů využívajících modernizivanou výzkumnou infrastrukturu</t>
  </si>
  <si>
    <t>Number of users using modernised research infrastructure</t>
  </si>
  <si>
    <t>Jedná se o počet uživatelů (instituce, fyzické osoby, vzdálené přístupy apod.), kteří během realizace projektu využili přístup v rámci open accessu k modernizované výzkumné infrastruktuře, nebo během realizace projektu využili přístup do výzkumné infrastruktury lokalizované v zahraničí na základě poskytnutí in-kind příspěvku.</t>
  </si>
  <si>
    <t xml:space="preserve">uživatelé </t>
  </si>
  <si>
    <t>Počet studentů výzkumně orientovaných studijních programů a studentů doktorského studia (všech studijních programů), kteří  se zúčastnili alespoň jednosemestrální stáže na domácí či zahraniční instituci (odlišné od mateřské vysoké školy) nebo realizovali juniorský grant.</t>
  </si>
  <si>
    <t>Počet pořízených přepravních jednotek</t>
  </si>
  <si>
    <t>Number of new trasport units</t>
  </si>
  <si>
    <t>Indikátor charakterizuje intervence týkající se pořízení nových přepravních jednotek, které je možné podpořit na základě notifikace podpory č. SA.49153. Jedná o počet přepravních jednotek určených pro kontinentální kombinovanou přepravu dle čl. 1 odst. 1 směrnice 92/106/EHS.</t>
  </si>
  <si>
    <t>počet jednotek / rok</t>
  </si>
  <si>
    <t>Počet přeprav realizovaných podporovanými přepravními jednotkami</t>
  </si>
  <si>
    <t>Number of transfers by new trasport units</t>
  </si>
  <si>
    <t>Jedná se o počet přeprav realizovaných nově pořízenými podpořenými přepravními jednotkami v kontinentální kombinované dopravě prostřednictvím železniční nebo vnitrozemské vodní dopravy z nebo do překladiště kombinované dopravy na území České republiky. Týká se přeprav realizovaných nově pořízenými přepravními jednotkami, které jsou možné podpořit na základě notifikace podpory č. SA.49153. Jedná o počet přeprav v přepravních jednotkách určených pro kontinentální kombinovanou přepravu dle čl. 1 odst. 1 směrnice 92/106/EHS.</t>
  </si>
  <si>
    <t>Počet nově pořízených či inovovaných informačních systémů v souladu s TSI TAF a TSI TAP.</t>
  </si>
  <si>
    <t xml:space="preserve">indikátor sleduje podporu v oblasti interoperability železniční dopravy a týká se pořízení či úpravy informačních systémů pro drážní dopravu. Cílem aktivit bude pořízení či aktualizace telematických aplikací v nákladní a osobní dopravě, které budou v souladu s platnými technickými specifikacemi pro interoperabilitu, konkrétně TSI TAF a TSI TAP. </t>
  </si>
  <si>
    <t>ks (počet)</t>
  </si>
  <si>
    <t>Indikátor je určen pro projekty v oblasti interoperability v železniční dopravě v rámci naplňování požadavků TSI TAF a TSI TAP. Indikátor vystihuje zavedení aktualizovaných telematických aplikací v nákladní a osobní dopravě v souladu s platnými technickými specifikacemi pro interoperabilitu. Indikátor je definován jako průměrný počet jízd vozidla. Jízdou se rozumí pohyb vozidla využívající informační systém, který aplikuje funkční a technické oblasti v rámci TSI TAF a TSI TAP. Jednou jízdou vlaku se rozumí jeden vstup po systému. Lze určit dle jízdního řádu (tzn. přidělení kapacity dle jízdního řádu). Cílová hodnota bude určena jako hodnota za rok platnosti jízdního řádu následujícího po ukončení projektu.</t>
  </si>
  <si>
    <t xml:space="preserve">výsledek </t>
  </si>
  <si>
    <t>Počet jízd realizovaných s využitím nově pořízených či inovovaných systémů v dopravě</t>
  </si>
  <si>
    <t>počet (jízd)</t>
  </si>
  <si>
    <t>Podíl vozidel vybavených ETCS/GSM-R jednotkami</t>
  </si>
  <si>
    <t xml:space="preserve">Indikátor se vypočítá jako poměr vozidel vybavených ETCS/GSM-R jednotkami na vozovém parku dopravce / vlastníka určeném pro provoz na tratích vybavených ETCS/GSM-R technologiemi. Cílem je zajistit soulad českého železničního systému s požadavky definovanými TSI-CCS, které se týkají palubní části ETCS a GSM-R. </t>
  </si>
  <si>
    <t>Podíl vozidel vybavených zařízením pro měření spotřeby trakční energie</t>
  </si>
  <si>
    <t>Podíl vozidel vybavených zařízením pro měření spotřeby trakční energie v souladu s TSI LOC&amp;PAS (technické specifikace subsystému kolejová vozidla ? lokomotivy a kolejová vozidla pro přepravu osob) z celkového počtu vozidel dopravce / vlastníka.</t>
  </si>
  <si>
    <t>Podíl nákladních vozů splňujících hlukové limity</t>
  </si>
  <si>
    <t>Podíl nákladních vozů splňujících hlukové limity v souladu TSI NOI (technické specifikace v oblasti hluku) a TSI WAG (technické specifikace subsystému kolejová vozidla ? nákladní vozy) z celkového počtu nákladních vozů dopravce / vlastníka. Splnění hlukových limitů stanovených v TSI NOI je nutné k zajištění interoperability železničních nákladních vozů.</t>
  </si>
  <si>
    <t>Podíl upravených vozidel v souladu s TSI-LOC&amp;PAS pro provoz na napájecím systému 25KV/50HZ</t>
  </si>
  <si>
    <t>Podíl vozidel vybavených pro provoz na napájecím systému 25 kV / 50 Hz na celkovém vozovém parku elektrických hnacích vozidel dopravce / vlastníka.</t>
  </si>
  <si>
    <t>Share of upgraded vehicles for operation on the power supply systém 25KV/50HZ</t>
  </si>
  <si>
    <t>Počet Ph.D. studentů, kteří absolvovali vzdělávací aktivity podpořené z programu</t>
  </si>
  <si>
    <t>Počet studentů doktorských studijních programů, kteří prostřednictvím podpory programu absolvovali vzdělávací aktivity (např. kurz, workshop, školení)</t>
  </si>
  <si>
    <t>The number of Ph.D. students who participated in educational activities supported by the programme</t>
  </si>
  <si>
    <t>Počet studentů pedagogických oborů – budoucích učitelů, kteří absolvovali novou/inovovanou vzdělávací aktivitu</t>
  </si>
  <si>
    <t>Number of students of the pedagogy - future teachers - who have completed a new / innovated educational activity</t>
  </si>
  <si>
    <t>Terciární vzdělávání, inovace</t>
  </si>
  <si>
    <t>Celkový počet oblastí služeb, jež bude žadatel v rámci projektu nabízet nebo v případě programu Poradenství mu bude oblast služeb poskytnuta. Jde o oblasti: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(vii) VTP dále poskytují vzdělávací, osvětové služby spojené s VaVaI. (viii) Poskytování  poradenských služeb a služeb pro MSP (relevantní pouze pro program Poradenství - bude zaměřeno na začínající a rozvojové firmy s cílem podpořit zvýšení počtu nových podnikatelů a konkurenceschopnosti začínajících a rozvojových MSP).Celkový počet oblastí služeb, jež bude žadatel v rámci projektu nabízet. Jde o oblasti: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(vii) VTP dále poskytují vzdělávací, osvětové služby spojené s VaVaI.
(viii) Poskytování základních poradenských služeb a služeb pro MSP (bude zaměřeno na začínající firmy zejména v oblasti výroby, stavebnictví, obchodu a služeb s cílem podpořit zvýšení počtu nových podnikatelů a konkurenceschopnosti začínajících MSP).</t>
  </si>
  <si>
    <t>Počet studentů-budoucích učitelů, kteří absolvovali vzdělávací aktivitu, která byla nově vytvořena/inovována v rámci projektu OP VVV.</t>
  </si>
  <si>
    <t>Relativní spotřeba čistých a alternativních paliv (% změny stávající energetické spotřeby)</t>
  </si>
  <si>
    <t>Relative consumption of clean and alternative fuels (% of change of existing energy consumption)</t>
  </si>
  <si>
    <r>
      <t>Unemployment rate – rural (thinly populated) (15-</t>
    </r>
    <r>
      <rPr>
        <sz val="9"/>
        <color indexed="10"/>
        <rFont val="Arial"/>
        <family val="2"/>
        <charset val="238"/>
      </rPr>
      <t>74</t>
    </r>
    <r>
      <rPr>
        <sz val="9"/>
        <color theme="1"/>
        <rFont val="Arial"/>
        <family val="2"/>
        <charset val="238"/>
      </rPr>
      <t>)</t>
    </r>
  </si>
  <si>
    <r>
      <t>Agricultural holdings (farms) –</t>
    </r>
    <r>
      <rPr>
        <b/>
        <sz val="9"/>
        <color indexed="8"/>
        <rFont val="Arial"/>
        <family val="2"/>
        <charset val="238"/>
      </rPr>
      <t xml:space="preserve"> </t>
    </r>
    <r>
      <rPr>
        <sz val="9"/>
        <color indexed="8"/>
        <rFont val="Arial"/>
        <family val="2"/>
        <charset val="238"/>
      </rPr>
      <t>10-19.9</t>
    </r>
  </si>
  <si>
    <t>kWh/vozokm / (%)</t>
  </si>
  <si>
    <t xml:space="preserve">Indikátor vyjadřuje procentní změnu mezi referenční hodnotou (baseline) – hodnotou skutečné spotřeby jednotlivých druhů paliv vyjádřené v kilogramech [kg], následně přepočtených na energii a vozokilometr [kWh/vozokm] před realizací opatření a cílovým stavem – procentní změnou spotřeby [%] alternativních a čistých paliv oproti referenční hodnotě. Tato změna významně podporuje i snížení produkce emisí CO2 a NOx. </t>
  </si>
  <si>
    <t>DPP (http://www.dpp.cz/), ČSÚ (https://www.czso.cz/)</t>
  </si>
  <si>
    <t>citace ENVIROS (literatura č. 4) - ENVIROS, Zavedení metody Top-down a Bottom-up do hodnocení velikosti úspor energie v ČR. Praha, 2012, 85 s. - kapitola 5 Závěrečné zprávy</t>
  </si>
  <si>
    <t>Reference values (baseline), target state.
Reference values (baseline) – the values of the real consumption of the individual types of fuels expressed in kilograms [kg] and then recalculated to energy and vehicle-km [kWh/vehicle-km] before implementation of the measures. The recalculation to energy is an important input parameter for subsequent evaluation of the impacts of reduced production of CO2 and NOx emissions.
Target state – percent change in consumption [%] of alternative and clean fuels as compared to the reference value. 
This change supports significantly also the reduction of the CO2 a NOx emissions. 
The change is expressed as an absolute value, or as saved conventional fuel in kWh/vehicle-km.</t>
  </si>
  <si>
    <t>Změna hodnoty prvního prodeje mimo organizace producentů</t>
  </si>
  <si>
    <t>Change in value of first sales in non- Pos</t>
  </si>
  <si>
    <t>Změna objemu prvního prodeje mimo organizace producentů</t>
  </si>
  <si>
    <t>Change in volume of first sales in non- Pos</t>
  </si>
  <si>
    <t>Celkový roční objem prvoprodeje (jedná se o produkci, která je poprvé uvedena na trh) mimo produkce uváděné na trh v rámci organizace producentů podpořených v rámci opatření 5.1. a 5.2. Operačního programu Rybářství 2014 - 2020. Cílová hodnota je stanovena jako součet objemů produkce v jednotlivých letech za celé programové období.</t>
  </si>
  <si>
    <t xml:space="preserve">Celkový roční hodnota prvoprodeje produkce uváděné na trh mimo uznaných organizací producentů podpořených v rámci opatření 5.1. a 5.2. Operačního programu Rybářství 2014 - 2020. Cílová hodnota je stanovena jako součet objemů produkce v jednotlivých letech za celé programové období. Hodnota je sledována v Kč přepočtených na EUR ročním kurzem ECB:  </t>
  </si>
  <si>
    <t xml:space="preserve">Indikátor je výstupový a charakterizuje intervence týkající se modernizace multimodálních překladišť, co by míst určených pro poskytování širokého spektra služeb na nediskriminačním principu. V případě kombinované dopravy se jedná o modernizaci (či výstavbu nových) terminálů, vč. výstavby doprovodné infrastruktury (např. manipulační plochy, překládkové koleje, odstavné plochy). Výčet způsobilých výdajů je uveden v Programu podpory modernizace a výstavby překladišť kombinované dopravy a v jeho specifických podmínkách. V případě vnitrozemských přístavů se jedná o výstavbu a modernizaci přístavní infrastruktury ve vazbě na vodní nákladní dopravu.     </t>
  </si>
  <si>
    <t>Počet pořízených digitálních technických map</t>
  </si>
  <si>
    <t>EFRR</t>
  </si>
  <si>
    <t>digitální mapy</t>
  </si>
  <si>
    <t>Number of taken digital technical maps</t>
  </si>
  <si>
    <t>Počet pořízených či rozšířených digitálních technických map v rámci realizovaného projektu v aktivitě "Pořízení digitálních technických map" (např. investice do SW,IS, HW koncových a ostatních zařízení s funkčností digitálních map přímo souvisejících, zajištění sběru dat pro digitální technické mapy, včetně služeb expertního poradenství pro návrh a implementaci).</t>
  </si>
  <si>
    <t>Number of acquired or extended digital technical maps within the realized project in the activity "Acquisition of digital technical maps" (eg investment in SW, IS, HW terminal and other devices with digital map functionality directly related to data collection for digital technical maps including services expert advice on design and implementation).</t>
  </si>
  <si>
    <t xml:space="preserve">Počet zrealizovaných aktivit </t>
  </si>
  <si>
    <t xml:space="preserve">Number of implemented activities </t>
  </si>
  <si>
    <t xml:space="preserve">Počet předem definovaných ucelených aktivit s definovanými náklady a výstupy, které vedou ke zvýšení kvality vzdělávání ve vzdělávacích institucích.  Indikátor bude využit pro předem definované aktivity dávající logický celek a vedoucí ke zvýšení kvality vzdělávání ve vzdělávacích institucích. Ve výzvě Implementace KAP II bude využit pro jednotkové náklady, jež logicky doplňují ostatní aktivity projektu realizované v těchto vzdělávacích institucích. Nicméně je zvažováno i využití v dalších výzvách. 
Ve výzvě 02_19_078 „Výzva Implementace krajských akčních plánů II (I KAP II)“ pilotuje ŘO (MŠMT) nový implementační model využití doposud realizovaných šablon financovaných formou jednotkových nákladů. Záměrem výzvy je pilotně si ověřit systém monitoringu realizace těchto aktivit formou nového (nově navrženého) indikátoru, kdy dílčí členění tohoto indikátoru bude provedeno na základě analýzy vybraných šablon (resp. jednotkových nákladů). 
I když jsou v uvedené výzvě, v aktivitě č. 7 (7a,7b,7c,7d,7e,7f a 7g), používány obdobné šablony (jednotkové náklady) jako v jiných výzvách, dotčená výzva je postavena tak, že školy realizující tyto šablony musí být zapojeny i do ostatních aktivit projektu - hlavní programové indikátory jsou tak plněny v rámci těchto aktivit.  Aktivita č. 7 je tak podpůrnou aktivitou pro dosažení cílů projektu, tedy zlepšení kvality a proinkluzivnosti vzdělávání na území daného kraje.
Aktivity 7a,7b,7c,7d,7e,7f a 7g mohou být realizovány pouze ve středních a vyšších odborných školách a pro pedagogické pracovníky škol, které jsou nebo jejichž pedagogové jsou zapojeni do realizace ostatních podporovaných aktivit výzvy.  Aktivitu 7a mohou také realizovat školská poradenská zařízení (muselo by se upravit v pravidlech!!). Protože šablona 7a je ve výzvě použita jak v aktivitách dle původního implementačního modelu, tak i v aktivitách, kde je využit nový implementační model, je pro tuto šablonu ponechán původní indikátor.
Dalším cílem této pilotáže je i potenciální využití tohoto modelu v novém programovém období 2021+, kdy ze zkušenosti z monitoringu OP VVV vyplývá, že vykazování programových indikátorů na úrovni zjednodušených projektů či projektů v kombinaci přináší vysokou administrativní zátěž na straně příjemce i ŘO, a současně také dochází k vykazování zkreslených hodnot monitorovaných na úrovni programu (projekty s rozpočtem několik miliónů Kč naplňují obdobné výstupy jako projekty v řádu několika stovek tisíc korun).
</t>
  </si>
  <si>
    <t>Navýšení ročního objemu překládky</t>
  </si>
  <si>
    <t>Increase the annual volume of transhipment</t>
  </si>
  <si>
    <t>Indikátor sleduje navýšení ročního objemu veškeré překládky  v dotčeném přístavu.</t>
  </si>
  <si>
    <t>Indicator follows up the increase the annual volume of transhipment in a specific port.</t>
  </si>
  <si>
    <t xml:space="preserve">Počet absolventů prvních ročníků nových či modernizovaných výzkumně zaměřených studijních programů akreditovaných v českém i cizím jazyce. Budou počítáni absolventi prvních ročníků studijních programů nově vytvořených či modernizovaných prostřednictvím podpory z OP VVV. </t>
  </si>
  <si>
    <t>Jde o počet účastí na výstavách a veletrzích, seminářích, konferencích a symposiích a dalších mezinárodních akcích v zahraničí, přičemž je načítána každá účast za MSP zvlášť. Je-li v rámci projektu daný podnik (IČO) účasten na více těchto akcích, je tedy nutné ho načítat vícekrát.</t>
  </si>
  <si>
    <t>This is the number of participations in exhibitions and fairs, seminars, conferences and symposia and other international events abroad, with each participation being added separately for SMEs. If a given company (ID) participates in more of these events within the project, it is necessary to load it several times.</t>
  </si>
  <si>
    <t>Tržby označují peněžní částku, kterou podnik získal prodejem výrobků a služeb. Jedná se o výnosy získané z provozně-ekonomické činnosti, které jsou hlavním finančním zdrojem podniku. Indikátor sleduje změnu stavu oproti výchozí hodnotě za poslední uzavřené účetní období před předložením žádosti o podporu. Je vykazován v rámci podávaných zpráv v době udržitelnosti a pokud dojde k zápornému přírůstku, žadatel uvede  v informačním systému pro podávání zpráv hodnotu "0".  Cílová hodnota indikátoru je uvedena/predikována v podnikatelském záměru a je hodnocena v rámci kritérií pro hodnocení. U projektů s CZ NACE 46 a 47 (velko- a maloobchod) je indikátor 21404 vykazován za prodej zboží a u všech ostatních projektů za prodej výrobků a služeb.</t>
  </si>
  <si>
    <t>Jedná se o počet účastí MSP, které využily spolupráci s designerem nebo marketingovým specialistou , přičemž je načítána každá účast za MSP zvlášť. Je-li v rámci projektu daný podnik (IČO) účasten více než jednou, je tedy nutné ho načítat vícekrát.</t>
  </si>
  <si>
    <t>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Počátečním rokem sledování bude první rok udržitelnosti projektu, tzn. ukazatel bude uveden v první zprávě o udržitelnosti a sleduje se z účetních výkazů, které jsou podávány ročně. 
Výpočet indikátoru Výkony z příslušného VZZ: Tržby z prodeje výrobků a služeb – (B. Změna stavu zásob vlastní činnosti) – (C. Aktivace).</t>
  </si>
  <si>
    <t xml:space="preserve">Number of participants supported in combating or counteracting the effects of the COVID-19 pandemic </t>
  </si>
  <si>
    <t xml:space="preserve">Value of ESF actions to combat or counteract the effects of the COVID-19 pandemic (total public costs) </t>
  </si>
  <si>
    <t>CV30</t>
  </si>
  <si>
    <t>The Commission suggests to measure the total public eligible cost. the total programme contribution. these measures are intended to be solely publicly funded - identify the public cost rather than the EU share. If this is a challenge, because there is a small fraction of private financing, you could clearly qualify in your national definitions that a small amount of private financing may be present (i.e. 10-20%). If the private fraction is higher we ask programmes to use a separate national CV indicator.</t>
  </si>
  <si>
    <t>NON PAPER: List of programme specific indicators related to the cohesion policy response to the COVID-19 pandemic - 05/2020</t>
  </si>
  <si>
    <t>CV31</t>
  </si>
  <si>
    <t>COVID-19</t>
  </si>
  <si>
    <t>Hodnota ESF opatření zaměřených na boj nebo působení proti účinkům pandemie COVID-19 (celkové veřejné výdaje)</t>
  </si>
  <si>
    <t xml:space="preserve">Celkový objem způsobilých veřejných výdajů na projekty zaměřené na boj nebo působení proti účinkům pandemie COVID-19. Za způsobilé veřejné výdeje jsou považovány veřejné výdaje schválené ŘO v žádostech o platbu. </t>
  </si>
  <si>
    <t>Počet osob podpořených v rámci boje nebo působení proti účinkům pandemie COVID-19</t>
  </si>
  <si>
    <t xml:space="preserve">Celkový počet osob podpořených jakoukoli formou podpory v rámci projektů zaměřených na boj nebo působení proti účinkům pandemie COVID-19. Každá podpořená osoba je v rámci projektu vykázána pouze jednou. Osoby uvedené v tomto indikátoru nejsou účastníky. </t>
  </si>
  <si>
    <t>CV2</t>
  </si>
  <si>
    <t xml:space="preserve">COVID-19; zdravotnictví </t>
  </si>
  <si>
    <t xml:space="preserve">Hodnota pořízeného zdravotnického vybavení </t>
  </si>
  <si>
    <t>Value of medical equipment purchased (ventilators, beds, monitors, etc.) (total public cost)</t>
  </si>
  <si>
    <t>CV8</t>
  </si>
  <si>
    <t>Additional bed space created for COVID-19 patients (Including acute and ICU beds, also in field hospitals)</t>
  </si>
  <si>
    <t>lůžka</t>
  </si>
  <si>
    <t xml:space="preserve">Nově vytvořená lůžka pro pacienty s COVID-19 </t>
  </si>
  <si>
    <t>CV11</t>
  </si>
  <si>
    <t>Ambulances and vehicles purchased for emergency response</t>
  </si>
  <si>
    <t xml:space="preserve">Nově pořízené sanitní vozy či další vozidla určená pro reakci na mimořádné události  </t>
  </si>
  <si>
    <t>An information system is a functional unit or its part ensuring purposeful and systematic information activity. Each information system includes data that are arranged so that they can be processed and made available, operational data and tools enabling the performance of information activities. The acquired system is a system modified, configured, newly built and providing new functionality / new functionalities of the information system. As part of the ICT AND SHARED SERVICES - Digital Enterprise activity, it is also possible to load systems in the form of hardware and software related to a fundamental change in the production process, expanding the capacity of an existing plant or expanding the HW product range, always in the number of one system Digital Enterprise activity, and including the entire set / system of all HW and SW components acquired within the project, including the services used.</t>
  </si>
  <si>
    <t>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 Pořízeným systémem je systém upravený, konfigurovaný, nově vyvinutý a zajišťující novou funkcionalitu /nové funkcionality informačního systému. (V rámci aktivity "ICT A SDÍLENÉ SLUŽBY - Digitální podnik" je možno do indikátoru načítat i systémy v podobě hardware a software, související se zásadní změnou výrobního postupu, rozšíření kapacity stávající provozovny či rozšíření výrobního sortimentu HW, a to vždy v počtu jeden systém, pouze v aktivitě Digitální podnik, a zahrnující celý soubor/systém všech HW a SW komponent pořízených v rámci projektu, včetně využitých služeb.)</t>
  </si>
  <si>
    <t xml:space="preserve">Ex ante odhad zvýšení počtu návštěv lokality v následujícím roce po ukončení projektu / ukončení fyzické realizace projektu. Zahrnuje lokality, kde došlo k jejich podpoře za účelem zatraktivnění a podpory udržitelného turismu. Zahrnuje lokality s nebo bez předchozí turistické aktivity (např. Přírodní parky či objekty přebudovány na muzea). Jeden návštěvník může být započítáván vícekrát (v případě že učiní více návštěv), skupina návštěvníků je započítávána dle počtu jejich členů. Stanovení očekávaného počtu návštěv může být založeno na počtu vydaných vstupenek. </t>
  </si>
  <si>
    <t>Podíl hospitalizací s využitím podpořených kapacit či prostředků z IROP (REACT EU) na celkovém počtu hospitalizací daného pracoviště</t>
  </si>
  <si>
    <t xml:space="preserve">Indikátor měří podíl hospitalizovaných osob za jeden rok od ukončení projektu s využitím nové a modernizované zdravotní péče z prostředků IROP (REACT EU) na celkovém počtu hospitalizovaných osob na dotyčném pracovišti poskytovatele zdravotní péče podle zákona č. 372/2011 Sb., o zdravotních službách. </t>
  </si>
  <si>
    <t>Indikátor je povinný pro všechny projekty, které jsou zaměřeny na pořízení zcela nových lůžek (obnovující nebo navyšují stávající kapacitu) pro pacienty s COVID-19 nebo podezřením na COVID-19, bez ohledu na využití nového či starého příslušenství k nově pořízenému lůžku. Pokud se pořizují nová lůžka, která budou zčásti využívána pro pacienty s COVID-19 nebo podezřením na COVID-19 a zčásti pro jiné skupiny pacientů, započítávají se plně do hodnoty tohoto indikátoru tj. není zapotřebí 100% využití pro pacienty s COVID-19, pacienti s COVID-19 nebo podezřením na COVID-19 však musí být na tato lůžka umísťována přednostně.</t>
  </si>
  <si>
    <t>průbězně</t>
  </si>
  <si>
    <t>Jedná se o hodnotu veškerého pořizovaného zdravotnického vybavení. Do hodnoty se započítává pořízení zdravotnického vybavení, zdravotnických prostředků, zdravotnických pomůcek, potřeb a dále veškeré vybavení potřebné pro poskytování nebo zjišťování péče poskytovatelem zdravotních služeb podle zákona č. 372/2011 Sb., o zdravotních službách nebo výkon činností dle zákona č. 258/2000 Sb., o ochraně veřejného zdraví.</t>
  </si>
  <si>
    <t>Jedná se o počet nově pořízených sanitních či dalších vozidel, která jsou primárně určena  pro reakci na mimořádné události v rámci integrovaného záchraného systému ČR, přičemž nemotorová přípojná vozidla (přívěsy/návěsy) jsou tímto indikátorem započítávána zvlášť.</t>
  </si>
  <si>
    <t>CV13</t>
  </si>
  <si>
    <t xml:space="preserve">% hospitalizací </t>
  </si>
  <si>
    <t>COVID-19; Health</t>
  </si>
  <si>
    <t>Počet hospitalizací s využitím kapacit či prostředků podpořených z IROP (REACT EU)</t>
  </si>
  <si>
    <t>hospitalizace</t>
  </si>
  <si>
    <t>CV12</t>
  </si>
  <si>
    <t>Celkový počet pracovních a služebních pozic a mimo implementační strukturu, které jsou financovány z technické pomoci operačního programu. Do indikátoru se započítávají pozice obsazené na základě uzavřené pracovní smlouvy na plný nebo částečný úvazek, na základě rozhodnutí o zařazení na služební místo, na základě jmenování do funkce nebo na základě uzavřených dohod o pracích konaných mimo pracovní poměr (DPP a DPČ). Vykazují se pouze pozice o velikosti 0,5 úvazku a větší, které byly převážnou část (více jak 50 %) vykazovaného období obsazeny.</t>
  </si>
  <si>
    <t>FTE - pozice</t>
  </si>
  <si>
    <t>Počet pracovních a služebních pozic financovaných v souvislosti s implementací programu</t>
  </si>
  <si>
    <t xml:space="preserve">OP R </t>
  </si>
  <si>
    <t>COVID-19; Aquaculture</t>
  </si>
  <si>
    <t>Počet projektů zaměřených na zvyšování potenciálu zařízení pro akvakulturu a opatření v oblasti veřejného zdraví a zdraví zvířat</t>
  </si>
  <si>
    <t xml:space="preserve">výstup </t>
  </si>
  <si>
    <t>Number of projects aimed at increasing the potential of aquaculture facilities and public and animal health measures</t>
  </si>
  <si>
    <t>Počet projektů zaměřených na zvyšování potenciálu zařízení pro akvakulturu a opatření v oblasti veřejného zdraví a zdraví zvířat. Každý žadatel smí podat pouze jednu žádost o podporu.</t>
  </si>
  <si>
    <t>CV14</t>
  </si>
  <si>
    <t>pracoviště</t>
  </si>
  <si>
    <t>Podpořená pracoviště zdravotní péče a ochrany veřejného zdraví</t>
  </si>
  <si>
    <t>Indikátor měří počet nových či modernizovaných pracovišť zdravotní péče u poskytovatelů zdravotní péče podle zákona č. 372/2011 Sb., o zdravotních službách a u orgánů ochrany veřejného zdraví podle zákona 258/200 Sb. o ochraně veřejného zdraví. Udává počet pracovišť, kterým je poskytnuta podpora. Mezi pracoviště patří např. ARO, JIP, laboratoře, intervenční, diagnostická, infektologická pracoviště nebo pracoviště poskytující péči zvláště ohroženým skupinám obyvatelstva.</t>
  </si>
  <si>
    <t>Množství ušetřené primární energie určené měřením spotřeby před provedením jednoho či více opatření ke zvýšení energetické účinnosti nebo snížení energetické náročnosti a po něm, při zajištění normalizace vnějších podmínek. Hodnoty vycházejí z energetických posudků realizovaných opatření v rámci městských objektů a zařízení pro dopravní infrastrukturu (viz vyhláška č. 480/2012 Sb. o energetickém auditu a energetickém posudku). Energetické posudky budou zpracovávány v souladu s vyhláškou 264/2020 Sb. (účinná od 1. 9. 2020), tj. bude počítána hodnota primární neobnovitelné energie z faktorů primární energie z neobnovitelných zdrojů energie. Zároveň zpracovatel energetického posudku zohlední požadavky původní vyhlášky 78/2013 Sb. a vypočítá i hodnotu primární energie z obnovitelných i neobnovitelných zdrojů energie z faktorů celkové primární energie, tj. podle dříve platných energonositelů. Zdrojem pro vykazování hodnoty ušetřené primární energie budou hodnoty, vypočítané dle vyhlášky 78/2013 Sb. Důvodem pro vykazování podle vyhlášky 78/2013 Sb. je to, aby byly v již ukončených i nových projektech zachovány porovnatelné hodnoty indikátorů. 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 Dosažení úspor energie a souvisejících přínosů se vztahuje na zařízení pro dopravní infrastrukturu.</t>
  </si>
  <si>
    <t>Výroba elektřiny v GWh celkem, Výroba elektřiny netto (pouze aktivita OZE). Výroba elektřiny zmenšená o vlastní spotřebu na výrobu elektřiny. Hodnota ukazatele je vždy uváděna za 1 rok, nejedná se o přírůstkový ukazatel. Ukazatel je vykazován nejdříve v závěrečné zprávě.</t>
  </si>
  <si>
    <t>Hodnoty vychází z energetického auditu budov (viz Čl. 12.1.b Směrnice 2010/31/EU). V souladu s termíny stanovenými v této směrnici se zde musí použít ukazatel určený pro všechny veřejné budovy nad 500m2 celkové užitné plochy, na jejichž rekonstrukci byla využita pomoc Strukturálních fondů. Jestliže výstavba začne až po 9. červenci 2015 sníží se prahová hodnota pro veřejné budovy na 250m2 celkové užitné plochy. V období udržitelnosti bude hodnota kalkulována z energetických posudků. Ty budou zpracovávány v souladu s vyhláškou 264/2020 Sb. (účinná od 1. 9. 2020), tj. bude počítána hodnota primární neobnovitelné energie z faktorů primární energie z neobnovitelných zdrojů energie. Zároveň zpracovatel energetického posudku zohlední požadavky původní vyhlášky 78/2013 Sb. a vypočítá i hodnotu primární energie z obnovitelných i neobnovitelných zdrojů energie z faktorů celkové primární energie, tj. podle dříve platných energonositelů. Zdrojem pro vykazování hodnoty ušetřené primární energie budou hodnoty, vypočítané dle vyhlášky 78/2013 Sb. Důvodem pro vykazování podle vyhlášky 78/2013 Sb. je to, aby byly ve všech projektech zachovány porovnatelné hodnoty indikátorů.</t>
  </si>
  <si>
    <t>Number of hospitalised persons using the supported capacities or means from IROP (REACT-EU)</t>
  </si>
  <si>
    <t>Indikátor měří skutečný počet hospitalizovaných osob za jeden rok s využitím nové a modernizované zdravotní péče z prostředků IROP (REACT EU) u poskytovatelů zdravotní péče podle zákona č. 372/2011 Sb., o zdravotních službách a podmínkách jejich poskytování, ve znění pozdějších předpisů.  Cílová hodnota indikátoru je založena na údajích o počtu hospitalizací, ke kterým došlo na daném pracovišti poslední ukončený kalendářní rok před podáním žádosti o dotaci. Indikátor se týká pouze hospitalizací s využitím podpořených kapacit či prostředků z IROP (nejedná se o celkový počet hospitalizací na daném pracovišti).  Žadatel v cílové hodnotě zohlední změny dané realizací projektu a další okolnosti, které mají dopad na počet hospitalizací s využitím prostředků z REACT EU.</t>
  </si>
  <si>
    <t>The indicator measures the actual number of hospitalized persons in one year using new and modernized health care supported from IROP (REACT EU) funds in health care providers pursuant to Act No 372/2011 Coll., on health services and conditions of their provision, as amended.  The target value of the indicator is based on data on the number of persons hospitalised at the given facility in the last completed calendar year before the submission of the grant application. The indicator applies only to persons hospitalised with the use of capacities or means supported from the IROP (it is not the total number of hospitalised persons at a given facility).  In the target value, the applicant will take into account the changes resulting from the implementation of the project and other circumstances that have an impact on the number of persons hospitalised using REACT EU funds.</t>
  </si>
  <si>
    <t>Supported facilities of health care and public health protection</t>
  </si>
  <si>
    <t>This is the value of all purchased medical equipment. The value includes the acquisition of medical equipment, medical devices, medical aids, supplies and all equipment necessary for providing or ensuring care by a health service provider pursuant to Act No 372/2011 Coll., on health services and the conditions of their provision, as amended, or the performance of activities pursuant to Act No 258/2000 Coll., on the protection of public health and amending certain related acts, as amended.</t>
  </si>
  <si>
    <t>The indicator measures the number of new or upgraded health care facilities in health care providers pursuant to Act No 372/2011 Coll., on health services and conditions of their provision, as amended, and in public health protection bodies pursuant to Act No 258/2000 Coll. on the protection of public health and amending certain related acts, as amended. It indicates the number of facilities to which support is provided. Such facilities include anaesthesiology and resuscitative care units, intensive care units, laboratories, intervention, diagnostic, infectology units or facilities providing care to particularly vulnerable groups of the population.</t>
  </si>
  <si>
    <t>Počet voucherů určených k distribuci v rámci projektu (vouchery budou použity pro nákup poradenských, expertních a podpůrných služeb v oblasti inovací od organizací pro výzkum a šíření znalostí/jiných relevantních organizací s cílem zahájení či zintenzivnění inovačních aktivit podniků. Poradenské, expertní a podpůrné služby v oblasti inovací zahrnují zejména měření, zkoušky, výpočty, konzultace, spolupráce s doktorandy, služby v oblasti nákupu, transferu duševního vlastnictví, apod.).</t>
  </si>
  <si>
    <t>Number of vouchers to be distributed within the project (vouchers will be used to purchase innovation advisory, expert and support services from research and dissemination organizations / other relevant organizations in order to launch or intensify business innovation activities. Advisory, expert and support services in areas of innovation include in particular measurements, examinations, calculations, consultations, cooperation with doctoral students, services in the field of purchasing, transfer of intellectual property, etc.).</t>
  </si>
  <si>
    <t>CCO01</t>
  </si>
  <si>
    <t>CCO02</t>
  </si>
  <si>
    <t>Celkový počet podporovaných osob</t>
  </si>
  <si>
    <t>Počet dětí ve věku do 18 let</t>
  </si>
  <si>
    <t>Total number of supported persons</t>
  </si>
  <si>
    <t>Number of children under 18 years old</t>
  </si>
  <si>
    <t>Osoby mající přímý prospěch z operací zaměřených na řešení migračních výzev způsobených vojenskou agresí Ruské federace dle článku 98, odstavce 4 NAŘÍZENÍ EVROPSKÉHO PARLAMENTU A RADY (EU) č. 1303/2013 ve znění z 12. 4. 2022.</t>
  </si>
  <si>
    <t>Dětí mladší 18 let mající přímý prospěch z operací zaměřených na řešení migračních výzev způsobených vojenskou agresí Ruské federace dle článku 98, odstavce 4 NAŘÍZENÍ EVROPSKÉHO PARLAMENTU A RADY (EU) č. 1303/2013 ve znění z 12. 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</si>
</sst>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_ ;\-#,##0.0\ "/>
    <numFmt numFmtId="167" formatCode="0.000"/>
    <numFmt numFmtId="168" formatCode="#,##0_ ;\-#,##0\ "/>
    <numFmt numFmtId="169" formatCode="#,##0.00000"/>
  </numFmts>
  <fonts count="154" x14ac:knownFonts="1">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color indexed="8"/>
      <name val="Calibri"/>
      <family val="2"/>
      <charset val="238"/>
    </font>
    <font>
      <b/>
      <sz val="10"/>
      <color indexed="9"/>
      <name val="Arial"/>
      <family val="2"/>
      <charset val="238"/>
    </font>
    <font>
      <sz val="10"/>
      <color indexed="8"/>
      <name val="Arial"/>
      <family val="2"/>
      <charset val="238"/>
    </font>
    <font>
      <b/>
      <sz val="10"/>
      <color indexed="8"/>
      <name val="Arial"/>
      <family val="2"/>
      <charset val="238"/>
    </font>
    <font>
      <sz val="10"/>
      <name val="Arial"/>
      <family val="2"/>
      <charset val="238"/>
    </font>
    <font>
      <sz val="10"/>
      <color indexed="10"/>
      <name val="Arial"/>
      <family val="2"/>
      <charset val="238"/>
    </font>
    <font>
      <i/>
      <sz val="10"/>
      <color indexed="8"/>
      <name val="Arial"/>
      <family val="2"/>
      <charset val="238"/>
    </font>
    <font>
      <i/>
      <sz val="10"/>
      <name val="Arial"/>
      <family val="2"/>
      <charset val="238"/>
    </font>
    <font>
      <sz val="10"/>
      <color rgb="FFFF0000"/>
      <name val="Arial"/>
      <family val="2"/>
      <charset val="238"/>
    </font>
    <font>
      <sz val="10"/>
      <color indexed="12"/>
      <name val="Arial"/>
      <family val="2"/>
      <charset val="238"/>
    </font>
    <font>
      <sz val="10"/>
      <color theme="0"/>
      <name val="Arial"/>
      <family val="2"/>
      <charset val="238"/>
    </font>
    <font>
      <vertAlign val="superscript"/>
      <sz val="10"/>
      <color indexed="8"/>
      <name val="Arial"/>
      <family val="2"/>
      <charset val="238"/>
    </font>
    <font>
      <sz val="10"/>
      <color theme="1"/>
      <name val="Arial"/>
      <family val="2"/>
      <charset val="238"/>
    </font>
    <font>
      <b/>
      <sz val="10"/>
      <name val="Arial"/>
      <family val="2"/>
      <charset val="238"/>
    </font>
    <font>
      <vertAlign val="superscript"/>
      <sz val="10"/>
      <name val="Arial"/>
      <family val="2"/>
      <charset val="238"/>
    </font>
    <font>
      <vertAlign val="subscript"/>
      <sz val="10"/>
      <name val="Arial"/>
      <family val="2"/>
      <charset val="238"/>
    </font>
    <font>
      <b/>
      <u/>
      <sz val="10"/>
      <name val="Arial"/>
      <family val="2"/>
      <charset val="238"/>
    </font>
    <font>
      <u/>
      <sz val="10"/>
      <color indexed="12"/>
      <name val="Arial"/>
      <family val="2"/>
      <charset val="238"/>
    </font>
    <font>
      <sz val="10"/>
      <color indexed="13"/>
      <name val="Arial"/>
      <family val="2"/>
      <charset val="238"/>
    </font>
    <font>
      <b/>
      <sz val="9"/>
      <color indexed="81"/>
      <name val="Tahoma"/>
      <family val="2"/>
      <charset val="238"/>
    </font>
    <font>
      <sz val="9"/>
      <color indexed="81"/>
      <name val="Tahoma"/>
      <family val="2"/>
      <charset val="238"/>
    </font>
    <font>
      <b/>
      <sz val="8"/>
      <color indexed="81"/>
      <name val="Tahoma"/>
      <family val="2"/>
      <charset val="238"/>
    </font>
    <font>
      <sz val="8"/>
      <color indexed="81"/>
      <name val="Tahoma"/>
      <family val="2"/>
      <charset val="238"/>
    </font>
    <font>
      <b/>
      <sz val="14"/>
      <color theme="1"/>
      <name val="Calibri"/>
      <family val="2"/>
      <charset val="238"/>
      <scheme val="minor"/>
    </font>
    <font>
      <b/>
      <sz val="14"/>
      <color rgb="FFC00000"/>
      <name val="Calibri"/>
      <family val="2"/>
      <charset val="238"/>
      <scheme val="minor"/>
    </font>
    <font>
      <sz val="11"/>
      <color rgb="FFC00000"/>
      <name val="Calibri"/>
      <family val="2"/>
      <charset val="238"/>
      <scheme val="minor"/>
    </font>
    <font>
      <b/>
      <sz val="11"/>
      <color rgb="FFC00000"/>
      <name val="Calibri"/>
      <family val="2"/>
      <charset val="238"/>
      <scheme val="minor"/>
    </font>
    <font>
      <u/>
      <sz val="11"/>
      <color theme="10"/>
      <name val="Calibri"/>
      <family val="2"/>
      <charset val="238"/>
      <scheme val="minor"/>
    </font>
    <font>
      <i/>
      <sz val="10"/>
      <color theme="1"/>
      <name val="Arial"/>
      <family val="2"/>
      <charset val="238"/>
    </font>
    <font>
      <strike/>
      <sz val="10"/>
      <name val="Arial"/>
      <family val="2"/>
      <charset val="238"/>
    </font>
    <font>
      <u/>
      <sz val="10"/>
      <color theme="10"/>
      <name val="Arial"/>
      <family val="2"/>
      <charset val="238"/>
    </font>
    <font>
      <vertAlign val="superscript"/>
      <sz val="10"/>
      <color theme="1"/>
      <name val="Arial"/>
      <family val="2"/>
      <charset val="238"/>
    </font>
    <font>
      <b/>
      <sz val="10"/>
      <color theme="0"/>
      <name val="Arial"/>
      <family val="2"/>
      <charset val="238"/>
    </font>
    <font>
      <b/>
      <i/>
      <sz val="10"/>
      <color theme="0"/>
      <name val="Arial"/>
      <family val="2"/>
      <charset val="238"/>
    </font>
    <font>
      <b/>
      <sz val="10"/>
      <color rgb="FFFF0000"/>
      <name val="Arial"/>
      <family val="2"/>
      <charset val="238"/>
    </font>
    <font>
      <b/>
      <sz val="12"/>
      <color theme="1"/>
      <name val="Calibri"/>
      <family val="2"/>
      <charset val="238"/>
      <scheme val="minor"/>
    </font>
    <font>
      <sz val="8"/>
      <name val="Arial"/>
      <family val="2"/>
      <charset val="238"/>
    </font>
    <font>
      <b/>
      <sz val="14"/>
      <color theme="3"/>
      <name val="Calibri"/>
      <family val="2"/>
      <charset val="238"/>
      <scheme val="minor"/>
    </font>
    <font>
      <sz val="10"/>
      <color indexed="8"/>
      <name val="Arial"/>
      <family val="2"/>
    </font>
    <font>
      <b/>
      <sz val="11"/>
      <color theme="1"/>
      <name val="Calibri"/>
      <family val="2"/>
      <scheme val="minor"/>
    </font>
    <font>
      <sz val="11"/>
      <name val="Calibri"/>
      <family val="2"/>
      <scheme val="minor"/>
    </font>
    <font>
      <b/>
      <u/>
      <sz val="12"/>
      <color theme="1"/>
      <name val="Times New Roman"/>
      <family val="1"/>
      <charset val="238"/>
    </font>
    <font>
      <b/>
      <sz val="12"/>
      <color theme="1"/>
      <name val="Times New Roman"/>
      <family val="1"/>
      <charset val="238"/>
    </font>
    <font>
      <i/>
      <sz val="11"/>
      <color theme="1"/>
      <name val="Calibri"/>
      <family val="2"/>
      <charset val="238"/>
      <scheme val="minor"/>
    </font>
    <font>
      <b/>
      <i/>
      <sz val="11"/>
      <color theme="1"/>
      <name val="Calibri"/>
      <family val="2"/>
      <charset val="238"/>
      <scheme val="minor"/>
    </font>
    <font>
      <sz val="11"/>
      <color theme="1"/>
      <name val="Calibri"/>
      <family val="2"/>
      <charset val="238"/>
    </font>
    <font>
      <b/>
      <sz val="11"/>
      <color theme="1"/>
      <name val="Calibri"/>
      <family val="2"/>
      <charset val="238"/>
    </font>
    <font>
      <b/>
      <sz val="11"/>
      <color rgb="FF000000"/>
      <name val="Calibri"/>
      <family val="2"/>
      <charset val="238"/>
    </font>
    <font>
      <sz val="11"/>
      <color rgb="FF000000"/>
      <name val="Calibri"/>
      <family val="2"/>
      <charset val="238"/>
    </font>
    <font>
      <i/>
      <sz val="11"/>
      <color theme="1"/>
      <name val="Calibri"/>
      <family val="2"/>
      <charset val="238"/>
    </font>
    <font>
      <sz val="10"/>
      <color theme="1"/>
      <name val="Verdana"/>
      <family val="2"/>
      <charset val="238"/>
    </font>
    <font>
      <sz val="11"/>
      <color rgb="FF000000"/>
      <name val="Calibri"/>
      <family val="2"/>
      <charset val="238"/>
      <scheme val="minor"/>
    </font>
    <font>
      <b/>
      <sz val="8"/>
      <color theme="1"/>
      <name val="Calibri"/>
      <family val="2"/>
      <charset val="238"/>
    </font>
    <font>
      <sz val="9"/>
      <color theme="1"/>
      <name val="Calibri"/>
      <family val="2"/>
      <charset val="238"/>
    </font>
    <font>
      <i/>
      <sz val="9"/>
      <color theme="1"/>
      <name val="Calibri"/>
      <family val="2"/>
      <charset val="238"/>
    </font>
    <font>
      <b/>
      <sz val="18"/>
      <color theme="1"/>
      <name val="Calibri"/>
      <family val="2"/>
      <charset val="238"/>
      <scheme val="minor"/>
    </font>
    <font>
      <sz val="10"/>
      <name val="Arial CE"/>
      <charset val="238"/>
    </font>
    <font>
      <b/>
      <sz val="8"/>
      <name val="Arial"/>
      <family val="2"/>
    </font>
    <font>
      <sz val="8"/>
      <name val="Arial"/>
      <family val="2"/>
    </font>
    <font>
      <i/>
      <sz val="9"/>
      <name val="Times New Roman CE"/>
      <family val="1"/>
      <charset val="238"/>
    </font>
    <font>
      <sz val="10"/>
      <name val="Arial CE"/>
      <family val="2"/>
      <charset val="238"/>
    </font>
    <font>
      <i/>
      <sz val="10"/>
      <name val="Arial"/>
      <family val="2"/>
    </font>
    <font>
      <b/>
      <sz val="10"/>
      <name val="Arial"/>
      <family val="2"/>
    </font>
    <font>
      <u/>
      <sz val="10"/>
      <color indexed="12"/>
      <name val="Arial CE"/>
      <charset val="238"/>
    </font>
    <font>
      <sz val="8"/>
      <name val="Arial CE"/>
      <charset val="238"/>
    </font>
    <font>
      <sz val="8"/>
      <name val="Arial CE"/>
      <family val="2"/>
      <charset val="238"/>
    </font>
    <font>
      <vertAlign val="superscript"/>
      <sz val="8"/>
      <name val="Arial CE"/>
      <family val="2"/>
      <charset val="238"/>
    </font>
    <font>
      <i/>
      <sz val="10"/>
      <color rgb="FFFF0000"/>
      <name val="Arial"/>
      <family val="2"/>
      <charset val="238"/>
    </font>
    <font>
      <sz val="10"/>
      <color theme="1"/>
      <name val="Segoe UI"/>
      <family val="2"/>
      <charset val="238"/>
    </font>
    <font>
      <b/>
      <sz val="8"/>
      <name val="Arial"/>
      <family val="2"/>
      <charset val="238"/>
    </font>
    <font>
      <u/>
      <sz val="11"/>
      <color theme="10"/>
      <name val="Calibri"/>
      <family val="2"/>
      <charset val="238"/>
    </font>
    <font>
      <sz val="11"/>
      <name val="Calibri"/>
      <family val="2"/>
      <charset val="238"/>
    </font>
    <font>
      <sz val="8"/>
      <color indexed="8"/>
      <name val="Arial"/>
      <family val="2"/>
      <charset val="238"/>
    </font>
    <font>
      <sz val="11"/>
      <name val="Calibri"/>
      <family val="2"/>
      <charset val="238"/>
      <scheme val="minor"/>
    </font>
    <font>
      <sz val="10"/>
      <color theme="1"/>
      <name val="Calibri"/>
      <family val="2"/>
      <charset val="238"/>
      <scheme val="minor"/>
    </font>
    <font>
      <b/>
      <sz val="10"/>
      <color theme="1"/>
      <name val="Calibri"/>
      <family val="2"/>
      <charset val="238"/>
      <scheme val="minor"/>
    </font>
    <font>
      <sz val="11"/>
      <color theme="1"/>
      <name val="Verdana"/>
      <family val="2"/>
      <charset val="238"/>
    </font>
    <font>
      <b/>
      <sz val="10"/>
      <name val="Calibri"/>
      <family val="2"/>
      <charset val="238"/>
      <scheme val="minor"/>
    </font>
    <font>
      <b/>
      <sz val="11"/>
      <color rgb="FF444444"/>
      <name val="Calibri"/>
      <family val="2"/>
      <charset val="238"/>
      <scheme val="minor"/>
    </font>
    <font>
      <strike/>
      <sz val="10"/>
      <color indexed="8"/>
      <name val="Arial"/>
      <family val="2"/>
      <charset val="238"/>
    </font>
    <font>
      <b/>
      <sz val="10"/>
      <color theme="1"/>
      <name val="Arial"/>
      <family val="2"/>
      <charset val="238"/>
    </font>
    <font>
      <sz val="11"/>
      <color rgb="FFFF0000"/>
      <name val="Calibri"/>
      <family val="2"/>
      <charset val="238"/>
      <scheme val="minor"/>
    </font>
    <font>
      <i/>
      <sz val="8"/>
      <name val="Arial"/>
      <family val="2"/>
      <charset val="238"/>
    </font>
    <font>
      <b/>
      <sz val="8"/>
      <name val="Arial CE"/>
      <charset val="238"/>
    </font>
    <font>
      <b/>
      <sz val="9"/>
      <name val="Arial"/>
      <family val="2"/>
    </font>
    <font>
      <sz val="9"/>
      <name val="Arial"/>
      <family val="2"/>
    </font>
    <font>
      <sz val="9"/>
      <color theme="1"/>
      <name val="Arial"/>
      <family val="2"/>
      <charset val="238"/>
    </font>
    <font>
      <b/>
      <sz val="9"/>
      <color theme="1"/>
      <name val="Arial"/>
      <family val="2"/>
      <charset val="238"/>
    </font>
    <font>
      <b/>
      <sz val="11"/>
      <name val="Calibri"/>
      <family val="2"/>
      <charset val="238"/>
      <scheme val="minor"/>
    </font>
    <font>
      <strike/>
      <sz val="10"/>
      <color theme="1"/>
      <name val="Arial"/>
      <family val="2"/>
      <charset val="238"/>
    </font>
    <font>
      <sz val="10"/>
      <name val="Calibri"/>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i/>
      <sz val="11"/>
      <color rgb="FF7F7F7F"/>
      <name val="Calibri"/>
      <family val="2"/>
      <charset val="238"/>
      <scheme val="minor"/>
    </font>
    <font>
      <sz val="11"/>
      <color theme="0"/>
      <name val="Calibri"/>
      <family val="2"/>
      <charset val="238"/>
      <scheme val="minor"/>
    </font>
    <font>
      <sz val="10"/>
      <color rgb="FF00B050"/>
      <name val="Arial"/>
      <family val="2"/>
      <charset val="238"/>
    </font>
    <font>
      <sz val="11"/>
      <color indexed="8"/>
      <name val="Calibri"/>
      <family val="2"/>
      <charset val="238"/>
      <scheme val="minor"/>
    </font>
    <font>
      <b/>
      <sz val="10"/>
      <color rgb="FF333333"/>
      <name val="Tahoma"/>
      <family val="2"/>
      <charset val="238"/>
    </font>
    <font>
      <b/>
      <vertAlign val="superscript"/>
      <sz val="8"/>
      <name val="Arial"/>
      <family val="2"/>
      <charset val="238"/>
    </font>
    <font>
      <sz val="9"/>
      <color theme="1"/>
      <name val="Calibri"/>
      <family val="2"/>
      <charset val="238"/>
      <scheme val="minor"/>
    </font>
    <font>
      <vertAlign val="superscript"/>
      <sz val="9"/>
      <color theme="1"/>
      <name val="Calibri"/>
      <family val="2"/>
      <charset val="238"/>
      <scheme val="minor"/>
    </font>
    <font>
      <sz val="9"/>
      <color rgb="FF3B3B3B"/>
      <name val="Arial"/>
      <family val="2"/>
      <charset val="238"/>
    </font>
    <font>
      <b/>
      <sz val="11"/>
      <color rgb="FF000000"/>
      <name val="Calibri"/>
      <family val="2"/>
      <charset val="238"/>
      <scheme val="minor"/>
    </font>
    <font>
      <sz val="8"/>
      <color theme="1"/>
      <name val="Times New Roman"/>
      <family val="1"/>
      <charset val="238"/>
    </font>
    <font>
      <i/>
      <sz val="8"/>
      <name val="Arial CE"/>
      <family val="2"/>
      <charset val="238"/>
    </font>
    <font>
      <b/>
      <sz val="9"/>
      <name val="Arial"/>
      <family val="2"/>
      <charset val="238"/>
    </font>
    <font>
      <sz val="8"/>
      <color rgb="FF000000"/>
      <name val="Arial"/>
      <family val="2"/>
      <charset val="238"/>
    </font>
    <font>
      <sz val="9"/>
      <color rgb="FF000000"/>
      <name val="Tahoma"/>
      <family val="2"/>
      <charset val="238"/>
    </font>
    <font>
      <sz val="10"/>
      <color rgb="FF000000"/>
      <name val="Arial"/>
      <family val="2"/>
      <charset val="238"/>
    </font>
    <font>
      <b/>
      <sz val="9"/>
      <color indexed="9"/>
      <name val="Arial"/>
      <family val="2"/>
      <charset val="238"/>
    </font>
    <font>
      <b/>
      <sz val="9"/>
      <color theme="0"/>
      <name val="Arial"/>
      <family val="2"/>
      <charset val="238"/>
    </font>
    <font>
      <sz val="9"/>
      <color indexed="8"/>
      <name val="Arial"/>
      <family val="2"/>
      <charset val="238"/>
    </font>
    <font>
      <sz val="9"/>
      <color indexed="10"/>
      <name val="Arial"/>
      <family val="2"/>
      <charset val="238"/>
    </font>
    <font>
      <b/>
      <sz val="9"/>
      <color indexed="8"/>
      <name val="Arial"/>
      <family val="2"/>
      <charset val="238"/>
    </font>
    <font>
      <sz val="9"/>
      <name val="Arial"/>
      <family val="2"/>
      <charset val="238"/>
    </font>
    <font>
      <sz val="9"/>
      <color rgb="FF000000"/>
      <name val="Arial"/>
      <family val="2"/>
      <charset val="238"/>
    </font>
    <font>
      <sz val="8"/>
      <color theme="1"/>
      <name val="Arial"/>
      <family val="2"/>
      <charset val="238"/>
    </font>
    <font>
      <sz val="8"/>
      <name val="Calibri"/>
      <family val="2"/>
      <charset val="238"/>
      <scheme val="minor"/>
    </font>
  </fonts>
  <fills count="95">
    <fill>
      <patternFill patternType="none"/>
    </fill>
    <fill>
      <patternFill patternType="gray125"/>
    </fill>
    <fill>
      <patternFill patternType="solid">
        <fgColor indexed="63"/>
        <bgColor indexed="56"/>
      </patternFill>
    </fill>
    <fill>
      <patternFill patternType="solid">
        <fgColor theme="0" tint="-0.14999847407452621"/>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indexed="13"/>
        <bgColor indexed="34"/>
      </patternFill>
    </fill>
    <fill>
      <patternFill patternType="solid">
        <fgColor rgb="FFFFFF00"/>
        <bgColor indexed="64"/>
      </patternFill>
    </fill>
    <fill>
      <patternFill patternType="solid">
        <fgColor theme="3" tint="0.59999389629810485"/>
        <bgColor indexed="64"/>
      </patternFill>
    </fill>
    <fill>
      <patternFill patternType="solid">
        <fgColor theme="0"/>
        <bgColor indexed="34"/>
      </patternFill>
    </fill>
    <fill>
      <patternFill patternType="solid">
        <fgColor theme="3" tint="0.39997558519241921"/>
        <bgColor indexed="64"/>
      </patternFill>
    </fill>
    <fill>
      <patternFill patternType="solid">
        <fgColor theme="0" tint="-0.14999847407452621"/>
        <bgColor indexed="26"/>
      </patternFill>
    </fill>
    <fill>
      <patternFill patternType="solid">
        <fgColor rgb="FFFF0000"/>
        <bgColor indexed="64"/>
      </patternFill>
    </fill>
    <fill>
      <patternFill patternType="solid">
        <fgColor indexed="10"/>
        <bgColor indexed="60"/>
      </patternFill>
    </fill>
    <fill>
      <patternFill patternType="solid">
        <fgColor theme="0"/>
        <bgColor indexed="64"/>
      </patternFill>
    </fill>
    <fill>
      <patternFill patternType="solid">
        <fgColor theme="0" tint="-0.14999847407452621"/>
        <bgColor indexed="34"/>
      </patternFill>
    </fill>
    <fill>
      <patternFill patternType="solid">
        <fgColor theme="3"/>
        <bgColor indexed="64"/>
      </patternFill>
    </fill>
    <fill>
      <patternFill patternType="solid">
        <fgColor theme="5" tint="0.79998168889431442"/>
        <bgColor indexed="64"/>
      </patternFill>
    </fill>
    <fill>
      <patternFill patternType="solid">
        <fgColor theme="3" tint="-0.249977111117893"/>
        <bgColor indexed="23"/>
      </patternFill>
    </fill>
    <fill>
      <patternFill patternType="solid">
        <fgColor theme="3" tint="-0.249977111117893"/>
        <bgColor indexed="64"/>
      </patternFill>
    </fill>
    <fill>
      <patternFill patternType="solid">
        <fgColor theme="9" tint="0.79998168889431442"/>
        <bgColor indexed="64"/>
      </patternFill>
    </fill>
    <fill>
      <patternFill patternType="solid">
        <fgColor rgb="FF7030A0"/>
        <bgColor indexed="64"/>
      </patternFill>
    </fill>
    <fill>
      <patternFill patternType="solid">
        <fgColor theme="0"/>
        <bgColor indexed="23"/>
      </patternFill>
    </fill>
    <fill>
      <patternFill patternType="solid">
        <fgColor theme="5"/>
        <bgColor indexed="56"/>
      </patternFill>
    </fill>
    <fill>
      <patternFill patternType="solid">
        <fgColor rgb="FF92D050"/>
        <bgColor indexed="64"/>
      </patternFill>
    </fill>
    <fill>
      <patternFill patternType="solid">
        <fgColor indexed="22"/>
        <bgColor indexed="9"/>
      </patternFill>
    </fill>
    <fill>
      <patternFill patternType="solid">
        <fgColor theme="4" tint="0.59999389629810485"/>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FF"/>
        <bgColor indexed="64"/>
      </patternFill>
    </fill>
    <fill>
      <patternFill patternType="solid">
        <fgColor indexed="15"/>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theme="0"/>
        <bgColor indexed="60"/>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34998626667073579"/>
        <bgColor indexed="34"/>
      </patternFill>
    </fill>
    <fill>
      <patternFill patternType="solid">
        <fgColor theme="8" tint="0.79998168889431442"/>
        <bgColor indexed="64"/>
      </patternFill>
    </fill>
    <fill>
      <patternFill patternType="solid">
        <fgColor rgb="FF66FF33"/>
        <bgColor indexed="64"/>
      </patternFill>
    </fill>
    <fill>
      <patternFill patternType="solid">
        <fgColor theme="1" tint="0.499984740745262"/>
        <bgColor indexed="64"/>
      </patternFill>
    </fill>
    <fill>
      <patternFill patternType="solid">
        <fgColor theme="0" tint="-0.499984740745262"/>
        <bgColor indexed="34"/>
      </patternFill>
    </fill>
    <fill>
      <patternFill patternType="solid">
        <fgColor theme="1" tint="0.34998626667073579"/>
        <bgColor indexed="64"/>
      </patternFill>
    </fill>
    <fill>
      <patternFill patternType="solid">
        <fgColor theme="5" tint="0.39997558519241921"/>
        <bgColor indexed="34"/>
      </patternFill>
    </fill>
    <fill>
      <patternFill patternType="solid">
        <fgColor rgb="FF66FF33"/>
        <bgColor indexed="56"/>
      </patternFill>
    </fill>
    <fill>
      <patternFill patternType="solid">
        <fgColor theme="1" tint="0.34998626667073579"/>
        <bgColor indexed="34"/>
      </patternFill>
    </fill>
    <fill>
      <patternFill patternType="solid">
        <fgColor theme="0" tint="-4.9989318521683403E-2"/>
        <bgColor indexed="64"/>
      </patternFill>
    </fill>
    <fill>
      <patternFill patternType="solid">
        <fgColor theme="9"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33CC"/>
        <bgColor indexed="64"/>
      </patternFill>
    </fill>
    <fill>
      <patternFill patternType="solid">
        <fgColor theme="0" tint="-0.249977111117893"/>
        <bgColor indexed="23"/>
      </patternFill>
    </fill>
    <fill>
      <patternFill patternType="solid">
        <fgColor theme="8" tint="0.59999389629810485"/>
        <bgColor indexed="64"/>
      </patternFill>
    </fill>
    <fill>
      <patternFill patternType="solid">
        <fgColor theme="9" tint="-0.249977111117893"/>
        <bgColor indexed="23"/>
      </patternFill>
    </fill>
    <fill>
      <patternFill patternType="solid">
        <fgColor rgb="FFCCFFCC"/>
        <bgColor indexed="64"/>
      </patternFill>
    </fill>
    <fill>
      <patternFill patternType="solid">
        <fgColor theme="0" tint="-0.249977111117893"/>
        <bgColor indexed="34"/>
      </patternFill>
    </fill>
    <fill>
      <patternFill patternType="solid">
        <fgColor rgb="FFFFFF66"/>
        <bgColor indexed="64"/>
      </patternFill>
    </fill>
    <fill>
      <patternFill patternType="solid">
        <fgColor theme="0" tint="-0.249977111117893"/>
        <bgColor indexed="60"/>
      </patternFill>
    </fill>
    <fill>
      <patternFill patternType="solid">
        <fgColor theme="0" tint="-0.14999847407452621"/>
        <bgColor indexed="23"/>
      </patternFill>
    </fill>
    <fill>
      <patternFill patternType="solid">
        <fgColor theme="0" tint="-0.34998626667073579"/>
        <bgColor indexed="23"/>
      </patternFill>
    </fill>
    <fill>
      <patternFill patternType="solid">
        <fgColor rgb="FFFF6600"/>
        <bgColor indexed="64"/>
      </patternFill>
    </fill>
    <fill>
      <patternFill patternType="solid">
        <fgColor theme="1" tint="4.9989318521683403E-2"/>
        <bgColor indexed="64"/>
      </patternFill>
    </fill>
    <fill>
      <patternFill patternType="solid">
        <fgColor rgb="FFCC99FF"/>
        <bgColor indexed="64"/>
      </patternFill>
    </fill>
    <fill>
      <patternFill patternType="solid">
        <fgColor rgb="FF33CCCC"/>
        <bgColor indexed="64"/>
      </patternFill>
    </fill>
  </fills>
  <borders count="73">
    <border>
      <left/>
      <right/>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4" tint="-0.24994659260841701"/>
      </left>
      <right style="thin">
        <color theme="4" tint="-0.24994659260841701"/>
      </right>
      <top/>
      <bottom/>
      <diagonal/>
    </border>
    <border>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medium">
        <color indexed="64"/>
      </bottom>
      <diagonal/>
    </border>
    <border>
      <left style="thin">
        <color theme="4" tint="-0.24994659260841701"/>
      </left>
      <right style="thin">
        <color theme="4" tint="-0.24994659260841701"/>
      </right>
      <top/>
      <bottom style="thin">
        <color theme="4" tint="-0.24994659260841701"/>
      </bottom>
      <diagonal/>
    </border>
    <border>
      <left/>
      <right/>
      <top/>
      <bottom style="medium">
        <color indexed="64"/>
      </bottom>
      <diagonal/>
    </border>
    <border>
      <left style="thin">
        <color theme="4" tint="-0.24994659260841701"/>
      </left>
      <right style="thin">
        <color theme="4" tint="-0.24994659260841701"/>
      </right>
      <top style="thin">
        <color theme="4" tint="-0.24994659260841701"/>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4" tint="-0.24994659260841701"/>
      </left>
      <right style="thin">
        <color theme="4" tint="-0.24994659260841701"/>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8"/>
      </top>
      <bottom style="medium">
        <color indexed="8"/>
      </bottom>
      <diagonal/>
    </border>
    <border>
      <left style="thin">
        <color indexed="64"/>
      </left>
      <right/>
      <top/>
      <bottom/>
      <diagonal/>
    </border>
    <border>
      <left style="thin">
        <color theme="4" tint="-0.24994659260841701"/>
      </left>
      <right/>
      <top style="thin">
        <color theme="4" tint="-0.24994659260841701"/>
      </top>
      <bottom style="thin">
        <color theme="4" tint="-0.24994659260841701"/>
      </bottom>
      <diagonal/>
    </border>
    <border>
      <left/>
      <right/>
      <top style="medium">
        <color indexed="64"/>
      </top>
      <bottom/>
      <diagonal/>
    </border>
    <border>
      <left style="thin">
        <color theme="4" tint="-0.24994659260841701"/>
      </left>
      <right style="thin">
        <color theme="4" tint="-0.24994659260841701"/>
      </right>
      <top style="thin">
        <color indexed="64"/>
      </top>
      <bottom style="medium">
        <color indexed="64"/>
      </bottom>
      <diagonal/>
    </border>
    <border>
      <left/>
      <right/>
      <top style="thin">
        <color indexed="64"/>
      </top>
      <bottom style="medium">
        <color indexed="64"/>
      </bottom>
      <diagonal/>
    </border>
    <border>
      <left style="thin">
        <color theme="4" tint="-0.24994659260841701"/>
      </left>
      <right style="thin">
        <color theme="4" tint="-0.24994659260841701"/>
      </right>
      <top style="thin">
        <color theme="4" tint="-0.24994659260841701"/>
      </top>
      <bottom style="thin">
        <color indexed="64"/>
      </bottom>
      <diagonal/>
    </border>
    <border>
      <left style="thin">
        <color theme="4" tint="-0.24994659260841701"/>
      </left>
      <right style="thin">
        <color theme="4" tint="-0.24994659260841701"/>
      </right>
      <top style="medium">
        <color indexed="64"/>
      </top>
      <bottom style="thin">
        <color indexed="64"/>
      </bottom>
      <diagonal/>
    </border>
    <border>
      <left style="thin">
        <color theme="4" tint="-0.24994659260841701"/>
      </left>
      <right style="thin">
        <color theme="4" tint="-0.24994659260841701"/>
      </right>
      <top style="medium">
        <color indexed="64"/>
      </top>
      <bottom/>
      <diagonal/>
    </border>
    <border>
      <left style="thin">
        <color theme="4" tint="-0.24994659260841701"/>
      </left>
      <right style="thin">
        <color theme="4" tint="-0.24994659260841701"/>
      </right>
      <top/>
      <bottom style="thin">
        <color indexed="64"/>
      </bottom>
      <diagonal/>
    </border>
    <border>
      <left/>
      <right style="thin">
        <color theme="4" tint="-0.24994659260841701"/>
      </right>
      <top style="thin">
        <color theme="4" tint="-0.24994659260841701"/>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style="thin">
        <color indexed="64"/>
      </left>
      <right style="thin">
        <color indexed="64"/>
      </right>
      <top style="medium">
        <color indexed="8"/>
      </top>
      <bottom/>
      <diagonal/>
    </border>
    <border>
      <left style="medium">
        <color rgb="FFEEEEEE"/>
      </left>
      <right style="medium">
        <color rgb="FFEEEEEE"/>
      </right>
      <top style="medium">
        <color rgb="FFEEEEEE"/>
      </top>
      <bottom style="medium">
        <color rgb="FFEEEEEE"/>
      </bottom>
      <diagonal/>
    </border>
    <border>
      <left/>
      <right style="thin">
        <color indexed="64"/>
      </right>
      <top style="thin">
        <color indexed="64"/>
      </top>
      <bottom style="thin">
        <color indexed="64"/>
      </bottom>
      <diagonal/>
    </border>
  </borders>
  <cellStyleXfs count="53">
    <xf numFmtId="0" fontId="0" fillId="0" borderId="0"/>
    <xf numFmtId="0" fontId="27" fillId="0" borderId="0"/>
    <xf numFmtId="0" fontId="31" fillId="0" borderId="0"/>
    <xf numFmtId="0" fontId="31" fillId="0" borderId="0"/>
    <xf numFmtId="0" fontId="31" fillId="0" borderId="0"/>
    <xf numFmtId="0" fontId="24" fillId="0" borderId="0"/>
    <xf numFmtId="0" fontId="54" fillId="0" borderId="0" applyNumberFormat="0" applyFill="0" applyBorder="0" applyAlignment="0" applyProtection="0"/>
    <xf numFmtId="9" fontId="24" fillId="0" borderId="0" applyFont="0" applyFill="0" applyBorder="0" applyAlignment="0" applyProtection="0"/>
    <xf numFmtId="0" fontId="83" fillId="0" borderId="0"/>
    <xf numFmtId="0" fontId="87" fillId="0" borderId="0"/>
    <xf numFmtId="0" fontId="31" fillId="0" borderId="0"/>
    <xf numFmtId="0" fontId="118" fillId="0" borderId="0" applyNumberFormat="0" applyFill="0" applyBorder="0" applyAlignment="0" applyProtection="0"/>
    <xf numFmtId="0" fontId="119" fillId="0" borderId="59" applyNumberFormat="0" applyFill="0" applyAlignment="0" applyProtection="0"/>
    <xf numFmtId="0" fontId="120" fillId="0" borderId="60" applyNumberFormat="0" applyFill="0" applyAlignment="0" applyProtection="0"/>
    <xf numFmtId="0" fontId="121" fillId="0" borderId="61" applyNumberFormat="0" applyFill="0" applyAlignment="0" applyProtection="0"/>
    <xf numFmtId="0" fontId="121" fillId="0" borderId="0" applyNumberFormat="0" applyFill="0" applyBorder="0" applyAlignment="0" applyProtection="0"/>
    <xf numFmtId="0" fontId="122" fillId="50" borderId="0" applyNumberFormat="0" applyBorder="0" applyAlignment="0" applyProtection="0"/>
    <xf numFmtId="0" fontId="123" fillId="51" borderId="0" applyNumberFormat="0" applyBorder="0" applyAlignment="0" applyProtection="0"/>
    <xf numFmtId="0" fontId="124" fillId="52" borderId="0" applyNumberFormat="0" applyBorder="0" applyAlignment="0" applyProtection="0"/>
    <xf numFmtId="0" fontId="125" fillId="53" borderId="62" applyNumberFormat="0" applyAlignment="0" applyProtection="0"/>
    <xf numFmtId="0" fontId="126" fillId="54" borderId="63" applyNumberFormat="0" applyAlignment="0" applyProtection="0"/>
    <xf numFmtId="0" fontId="127" fillId="54" borderId="62" applyNumberFormat="0" applyAlignment="0" applyProtection="0"/>
    <xf numFmtId="0" fontId="128" fillId="0" borderId="64" applyNumberFormat="0" applyFill="0" applyAlignment="0" applyProtection="0"/>
    <xf numFmtId="0" fontId="25" fillId="55" borderId="65" applyNumberFormat="0" applyAlignment="0" applyProtection="0"/>
    <xf numFmtId="0" fontId="108" fillId="0" borderId="0" applyNumberFormat="0" applyFill="0" applyBorder="0" applyAlignment="0" applyProtection="0"/>
    <xf numFmtId="0" fontId="24" fillId="56" borderId="66" applyNumberFormat="0" applyFont="0" applyAlignment="0" applyProtection="0"/>
    <xf numFmtId="0" fontId="129" fillId="0" borderId="0" applyNumberFormat="0" applyFill="0" applyBorder="0" applyAlignment="0" applyProtection="0"/>
    <xf numFmtId="0" fontId="26" fillId="0" borderId="67" applyNumberFormat="0" applyFill="0" applyAlignment="0" applyProtection="0"/>
    <xf numFmtId="0" fontId="130" fillId="57" borderId="0" applyNumberFormat="0" applyBorder="0" applyAlignment="0" applyProtection="0"/>
    <xf numFmtId="0" fontId="24" fillId="58" borderId="0" applyNumberFormat="0" applyBorder="0" applyAlignment="0" applyProtection="0"/>
    <xf numFmtId="0" fontId="24" fillId="59" borderId="0" applyNumberFormat="0" applyBorder="0" applyAlignment="0" applyProtection="0"/>
    <xf numFmtId="0" fontId="130" fillId="60" borderId="0" applyNumberFormat="0" applyBorder="0" applyAlignment="0" applyProtection="0"/>
    <xf numFmtId="0" fontId="130"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130" fillId="64" borderId="0" applyNumberFormat="0" applyBorder="0" applyAlignment="0" applyProtection="0"/>
    <xf numFmtId="0" fontId="130" fillId="65" borderId="0" applyNumberFormat="0" applyBorder="0" applyAlignment="0" applyProtection="0"/>
    <xf numFmtId="0" fontId="24" fillId="66" borderId="0" applyNumberFormat="0" applyBorder="0" applyAlignment="0" applyProtection="0"/>
    <xf numFmtId="0" fontId="24" fillId="67" borderId="0" applyNumberFormat="0" applyBorder="0" applyAlignment="0" applyProtection="0"/>
    <xf numFmtId="0" fontId="130" fillId="68" borderId="0" applyNumberFormat="0" applyBorder="0" applyAlignment="0" applyProtection="0"/>
    <xf numFmtId="0" fontId="130" fillId="69" borderId="0" applyNumberFormat="0" applyBorder="0" applyAlignment="0" applyProtection="0"/>
    <xf numFmtId="0" fontId="24" fillId="70" borderId="0" applyNumberFormat="0" applyBorder="0" applyAlignment="0" applyProtection="0"/>
    <xf numFmtId="0" fontId="24" fillId="71" borderId="0" applyNumberFormat="0" applyBorder="0" applyAlignment="0" applyProtection="0"/>
    <xf numFmtId="0" fontId="130" fillId="72" borderId="0" applyNumberFormat="0" applyBorder="0" applyAlignment="0" applyProtection="0"/>
    <xf numFmtId="0" fontId="130" fillId="73" borderId="0" applyNumberFormat="0" applyBorder="0" applyAlignment="0" applyProtection="0"/>
    <xf numFmtId="0" fontId="24" fillId="74" borderId="0" applyNumberFormat="0" applyBorder="0" applyAlignment="0" applyProtection="0"/>
    <xf numFmtId="0" fontId="24" fillId="75" borderId="0" applyNumberFormat="0" applyBorder="0" applyAlignment="0" applyProtection="0"/>
    <xf numFmtId="0" fontId="130" fillId="76" borderId="0" applyNumberFormat="0" applyBorder="0" applyAlignment="0" applyProtection="0"/>
    <xf numFmtId="0" fontId="130" fillId="77" borderId="0" applyNumberFormat="0" applyBorder="0" applyAlignment="0" applyProtection="0"/>
    <xf numFmtId="0" fontId="24" fillId="78" borderId="0" applyNumberFormat="0" applyBorder="0" applyAlignment="0" applyProtection="0"/>
    <xf numFmtId="0" fontId="24" fillId="79" borderId="0" applyNumberFormat="0" applyBorder="0" applyAlignment="0" applyProtection="0"/>
    <xf numFmtId="0" fontId="130" fillId="80" borderId="0" applyNumberFormat="0" applyBorder="0" applyAlignment="0" applyProtection="0"/>
    <xf numFmtId="0" fontId="87" fillId="0" borderId="0"/>
  </cellStyleXfs>
  <cellXfs count="1216">
    <xf numFmtId="0" fontId="0" fillId="0" borderId="0" xfId="0"/>
    <xf numFmtId="0" fontId="28" fillId="2" borderId="1" xfId="1" applyFont="1" applyFill="1" applyBorder="1" applyAlignment="1">
      <alignment horizontal="center" vertical="center" wrapText="1"/>
    </xf>
    <xf numFmtId="0" fontId="28" fillId="0" borderId="1" xfId="1" applyFont="1" applyFill="1" applyBorder="1" applyAlignment="1">
      <alignment horizontal="center" vertical="center" wrapText="1"/>
    </xf>
    <xf numFmtId="0" fontId="29" fillId="0" borderId="1" xfId="1" applyFont="1" applyFill="1" applyBorder="1" applyAlignment="1">
      <alignment vertical="top" wrapText="1"/>
    </xf>
    <xf numFmtId="0" fontId="29" fillId="3" borderId="1" xfId="1" applyFont="1" applyFill="1" applyBorder="1" applyAlignment="1">
      <alignment horizontal="left" vertical="top" wrapText="1"/>
    </xf>
    <xf numFmtId="0" fontId="29" fillId="4" borderId="1" xfId="1" applyFont="1" applyFill="1" applyBorder="1" applyAlignment="1">
      <alignment vertical="top" wrapText="1"/>
    </xf>
    <xf numFmtId="0" fontId="31" fillId="4" borderId="1" xfId="1" applyFont="1" applyFill="1" applyBorder="1" applyAlignment="1">
      <alignment vertical="top" wrapText="1"/>
    </xf>
    <xf numFmtId="49" fontId="29" fillId="0" borderId="1" xfId="1" applyNumberFormat="1" applyFont="1" applyBorder="1" applyAlignment="1">
      <alignment horizontal="center" vertical="center" wrapText="1"/>
    </xf>
    <xf numFmtId="0" fontId="29" fillId="0" borderId="1" xfId="1" applyFont="1" applyBorder="1" applyAlignment="1">
      <alignment horizontal="center" vertical="center" wrapText="1"/>
    </xf>
    <xf numFmtId="0" fontId="29" fillId="0" borderId="1" xfId="1" applyFont="1" applyFill="1" applyBorder="1" applyAlignment="1">
      <alignment horizontal="center" vertical="center" wrapText="1"/>
    </xf>
    <xf numFmtId="0" fontId="29" fillId="0" borderId="1" xfId="1" applyFont="1" applyBorder="1" applyAlignment="1">
      <alignment vertical="top" wrapText="1"/>
    </xf>
    <xf numFmtId="0" fontId="31" fillId="0" borderId="1" xfId="1" applyFont="1" applyFill="1" applyBorder="1" applyAlignment="1">
      <alignment horizontal="left" vertical="top" wrapText="1"/>
    </xf>
    <xf numFmtId="0" fontId="29" fillId="0" borderId="1" xfId="1" applyFont="1" applyBorder="1" applyAlignment="1">
      <alignment horizontal="left" vertical="top" wrapText="1"/>
    </xf>
    <xf numFmtId="0" fontId="31" fillId="0" borderId="1" xfId="1" applyFont="1" applyFill="1" applyBorder="1" applyAlignment="1">
      <alignment horizontal="center" vertical="center" wrapText="1"/>
    </xf>
    <xf numFmtId="0" fontId="33" fillId="0" borderId="1" xfId="2" applyFont="1" applyBorder="1" applyAlignment="1">
      <alignment vertical="top" wrapText="1"/>
    </xf>
    <xf numFmtId="0" fontId="31" fillId="0" borderId="1" xfId="1" applyFont="1" applyFill="1" applyBorder="1" applyAlignment="1">
      <alignment vertical="top" wrapText="1"/>
    </xf>
    <xf numFmtId="0" fontId="31" fillId="0" borderId="1" xfId="1" applyFont="1" applyBorder="1" applyAlignment="1">
      <alignment vertical="top" wrapText="1"/>
    </xf>
    <xf numFmtId="0" fontId="29" fillId="6" borderId="1" xfId="1" applyFont="1" applyFill="1" applyBorder="1" applyAlignment="1">
      <alignment vertical="top" wrapText="1"/>
    </xf>
    <xf numFmtId="0" fontId="29" fillId="0" borderId="1" xfId="2" applyFont="1" applyBorder="1" applyAlignment="1">
      <alignment horizontal="center" vertical="center" wrapText="1"/>
    </xf>
    <xf numFmtId="0" fontId="31" fillId="0" borderId="1" xfId="0" applyFont="1" applyBorder="1" applyAlignment="1">
      <alignment vertical="top" wrapText="1"/>
    </xf>
    <xf numFmtId="0" fontId="31" fillId="0" borderId="1" xfId="0" applyFont="1" applyBorder="1" applyAlignment="1">
      <alignment horizontal="left" vertical="top" wrapText="1"/>
    </xf>
    <xf numFmtId="0" fontId="31" fillId="0" borderId="1" xfId="2" applyFont="1" applyBorder="1" applyAlignment="1">
      <alignment vertical="top" wrapText="1"/>
    </xf>
    <xf numFmtId="0" fontId="31" fillId="0" borderId="1" xfId="0" applyFont="1" applyBorder="1" applyAlignment="1">
      <alignment horizontal="center" vertical="center" wrapText="1"/>
    </xf>
    <xf numFmtId="49" fontId="29" fillId="0" borderId="1" xfId="1"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Border="1" applyAlignment="1">
      <alignment horizontal="center" vertical="top" wrapText="1"/>
    </xf>
    <xf numFmtId="0" fontId="29" fillId="0" borderId="1" xfId="1" applyFont="1" applyFill="1" applyBorder="1" applyAlignment="1">
      <alignment horizontal="left" vertical="top" wrapText="1"/>
    </xf>
    <xf numFmtId="0" fontId="31" fillId="0" borderId="1" xfId="0" applyFont="1" applyBorder="1" applyAlignment="1">
      <alignment horizontal="center" vertical="center"/>
    </xf>
    <xf numFmtId="0" fontId="39" fillId="0" borderId="1" xfId="0" applyFont="1" applyFill="1" applyBorder="1" applyAlignment="1">
      <alignment vertical="top" wrapText="1"/>
    </xf>
    <xf numFmtId="0" fontId="31" fillId="0" borderId="1" xfId="0" applyFont="1" applyFill="1" applyBorder="1" applyAlignment="1">
      <alignment horizontal="center" vertical="center"/>
    </xf>
    <xf numFmtId="0" fontId="33" fillId="0" borderId="1" xfId="2" applyNumberFormat="1" applyFont="1" applyBorder="1" applyAlignment="1">
      <alignment vertical="top" wrapText="1"/>
    </xf>
    <xf numFmtId="0" fontId="31" fillId="0" borderId="1" xfId="0" applyFont="1" applyBorder="1" applyAlignment="1">
      <alignment wrapText="1"/>
    </xf>
    <xf numFmtId="0" fontId="29" fillId="9" borderId="1" xfId="1" applyFont="1" applyFill="1" applyBorder="1" applyAlignment="1">
      <alignment vertical="top" wrapText="1"/>
    </xf>
    <xf numFmtId="0" fontId="31" fillId="0" borderId="1" xfId="0" applyFont="1" applyFill="1" applyBorder="1" applyAlignment="1">
      <alignment vertical="top" wrapText="1"/>
    </xf>
    <xf numFmtId="0" fontId="31" fillId="0" borderId="1" xfId="0" applyFont="1" applyFill="1" applyBorder="1" applyAlignment="1">
      <alignment horizontal="center" vertical="top" wrapText="1"/>
    </xf>
    <xf numFmtId="0" fontId="29" fillId="7" borderId="1" xfId="1" applyFont="1" applyFill="1" applyBorder="1" applyAlignment="1">
      <alignment horizontal="center" vertical="center" wrapText="1"/>
    </xf>
    <xf numFmtId="0" fontId="35" fillId="0" borderId="1" xfId="1" applyFont="1" applyBorder="1" applyAlignment="1">
      <alignment horizontal="center" vertical="center" wrapText="1"/>
    </xf>
    <xf numFmtId="0" fontId="31" fillId="0" borderId="1" xfId="1" applyFont="1" applyBorder="1" applyAlignment="1">
      <alignment horizontal="center" vertical="center" wrapText="1"/>
    </xf>
    <xf numFmtId="49" fontId="29" fillId="11" borderId="1" xfId="1" applyNumberFormat="1" applyFont="1" applyFill="1" applyBorder="1" applyAlignment="1">
      <alignment horizontal="center" vertical="center" wrapText="1"/>
    </xf>
    <xf numFmtId="0" fontId="29" fillId="3" borderId="1" xfId="1" applyNumberFormat="1" applyFont="1" applyFill="1" applyBorder="1" applyAlignment="1">
      <alignment vertical="top" wrapText="1"/>
    </xf>
    <xf numFmtId="0" fontId="29" fillId="3" borderId="1" xfId="1" applyNumberFormat="1" applyFont="1" applyFill="1" applyBorder="1" applyAlignment="1">
      <alignment horizontal="center" vertical="center" wrapText="1"/>
    </xf>
    <xf numFmtId="0" fontId="31" fillId="3" borderId="1" xfId="1" applyNumberFormat="1" applyFont="1" applyFill="1" applyBorder="1" applyAlignment="1">
      <alignment vertical="top" wrapText="1"/>
    </xf>
    <xf numFmtId="0" fontId="39" fillId="0" borderId="1" xfId="1" applyFont="1" applyBorder="1" applyAlignment="1">
      <alignment vertical="top" wrapText="1"/>
    </xf>
    <xf numFmtId="0" fontId="39" fillId="0" borderId="1" xfId="1" applyFont="1" applyFill="1" applyBorder="1" applyAlignment="1">
      <alignment vertical="top" wrapText="1"/>
    </xf>
    <xf numFmtId="0" fontId="30" fillId="0" borderId="1" xfId="1" applyFont="1" applyFill="1" applyBorder="1" applyAlignment="1">
      <alignment vertical="top" wrapText="1"/>
    </xf>
    <xf numFmtId="0" fontId="30" fillId="0" borderId="1" xfId="1" applyFont="1" applyFill="1" applyBorder="1" applyAlignment="1">
      <alignment horizontal="center" vertical="center" wrapText="1"/>
    </xf>
    <xf numFmtId="0" fontId="29" fillId="13" borderId="1" xfId="1" applyFont="1" applyFill="1" applyBorder="1" applyAlignment="1">
      <alignment vertical="top" wrapText="1"/>
    </xf>
    <xf numFmtId="0" fontId="29" fillId="0" borderId="1" xfId="2" applyFont="1" applyBorder="1" applyAlignment="1">
      <alignment vertical="top" wrapText="1"/>
    </xf>
    <xf numFmtId="0" fontId="31" fillId="0" borderId="2" xfId="0" applyFont="1" applyBorder="1" applyAlignment="1">
      <alignment vertical="center" wrapText="1"/>
    </xf>
    <xf numFmtId="0" fontId="31" fillId="0" borderId="1" xfId="0" applyFont="1" applyFill="1" applyBorder="1" applyAlignment="1">
      <alignment horizontal="left" vertical="top" wrapText="1"/>
    </xf>
    <xf numFmtId="0" fontId="33" fillId="0" borderId="1" xfId="1" applyFont="1" applyBorder="1" applyAlignment="1">
      <alignment vertical="top" wrapText="1"/>
    </xf>
    <xf numFmtId="0" fontId="36" fillId="0" borderId="1" xfId="2" applyFont="1" applyBorder="1" applyAlignment="1">
      <alignment vertical="top" wrapText="1"/>
    </xf>
    <xf numFmtId="0" fontId="34" fillId="0" borderId="1" xfId="1" applyFont="1" applyFill="1" applyBorder="1" applyAlignment="1">
      <alignment vertical="top" wrapText="1"/>
    </xf>
    <xf numFmtId="0" fontId="33" fillId="0" borderId="1" xfId="1" applyFont="1" applyFill="1" applyBorder="1" applyAlignment="1">
      <alignment vertical="top" wrapText="1"/>
    </xf>
    <xf numFmtId="0" fontId="33" fillId="6" borderId="1" xfId="1" applyFont="1" applyFill="1" applyBorder="1" applyAlignment="1">
      <alignment vertical="top" wrapText="1"/>
    </xf>
    <xf numFmtId="0" fontId="44" fillId="0" borderId="1" xfId="2" applyFont="1" applyBorder="1" applyAlignment="1">
      <alignment vertical="top" wrapText="1"/>
    </xf>
    <xf numFmtId="0" fontId="35" fillId="0" borderId="1" xfId="1" applyFont="1" applyFill="1" applyBorder="1" applyAlignment="1">
      <alignment vertical="top" wrapText="1"/>
    </xf>
    <xf numFmtId="0" fontId="31" fillId="0" borderId="1" xfId="4" applyFont="1" applyFill="1" applyBorder="1" applyAlignment="1" applyProtection="1">
      <alignment vertical="top" wrapText="1"/>
      <protection locked="0"/>
    </xf>
    <xf numFmtId="0" fontId="31" fillId="14" borderId="1" xfId="0" applyFont="1" applyFill="1" applyBorder="1" applyAlignment="1">
      <alignment horizontal="center" vertical="center" wrapText="1"/>
    </xf>
    <xf numFmtId="0" fontId="29" fillId="15" borderId="1" xfId="1" applyFont="1" applyFill="1" applyBorder="1" applyAlignment="1">
      <alignment vertical="top" wrapText="1"/>
    </xf>
    <xf numFmtId="0" fontId="29" fillId="7" borderId="1" xfId="1" applyFont="1" applyFill="1" applyBorder="1" applyAlignment="1">
      <alignment horizontal="center" vertical="top" wrapText="1"/>
    </xf>
    <xf numFmtId="0" fontId="24" fillId="0" borderId="0" xfId="5"/>
    <xf numFmtId="0" fontId="0" fillId="0" borderId="0" xfId="0" applyAlignment="1">
      <alignment wrapText="1"/>
    </xf>
    <xf numFmtId="0" fontId="25" fillId="16" borderId="7" xfId="5" applyFont="1" applyFill="1" applyBorder="1" applyAlignment="1">
      <alignment horizontal="center"/>
    </xf>
    <xf numFmtId="0" fontId="25" fillId="16" borderId="8" xfId="5" applyFont="1" applyFill="1" applyBorder="1" applyAlignment="1">
      <alignment horizontal="center"/>
    </xf>
    <xf numFmtId="0" fontId="52" fillId="0" borderId="7" xfId="5" applyFont="1" applyBorder="1"/>
    <xf numFmtId="0" fontId="24" fillId="0" borderId="8" xfId="5" applyBorder="1"/>
    <xf numFmtId="0" fontId="24" fillId="0" borderId="7" xfId="5" applyBorder="1"/>
    <xf numFmtId="0" fontId="29" fillId="0" borderId="8" xfId="1" applyFont="1" applyBorder="1" applyAlignment="1">
      <alignment vertical="top" wrapText="1"/>
    </xf>
    <xf numFmtId="0" fontId="52" fillId="0" borderId="8" xfId="5" applyFont="1" applyBorder="1"/>
    <xf numFmtId="0" fontId="24" fillId="0" borderId="8" xfId="5" applyFont="1" applyBorder="1"/>
    <xf numFmtId="0" fontId="29" fillId="0" borderId="7" xfId="1" applyFont="1" applyBorder="1" applyAlignment="1">
      <alignment vertical="top" wrapText="1"/>
    </xf>
    <xf numFmtId="0" fontId="24" fillId="0" borderId="9" xfId="5" applyBorder="1"/>
    <xf numFmtId="0" fontId="24" fillId="0" borderId="10" xfId="5" applyFont="1" applyBorder="1"/>
    <xf numFmtId="0" fontId="29" fillId="14" borderId="1" xfId="1" applyFont="1" applyFill="1" applyBorder="1" applyAlignment="1">
      <alignment horizontal="center" vertical="center" wrapText="1"/>
    </xf>
    <xf numFmtId="0" fontId="31" fillId="14" borderId="1" xfId="1" applyFont="1" applyFill="1" applyBorder="1" applyAlignment="1">
      <alignment horizontal="center" vertical="center" wrapText="1"/>
    </xf>
    <xf numFmtId="0" fontId="31" fillId="14" borderId="1" xfId="1" applyFont="1" applyFill="1" applyBorder="1" applyAlignment="1">
      <alignment vertical="top" wrapText="1"/>
    </xf>
    <xf numFmtId="0" fontId="0" fillId="0" borderId="8" xfId="5" applyFont="1" applyBorder="1"/>
    <xf numFmtId="0" fontId="35" fillId="0" borderId="1" xfId="1" applyFont="1" applyFill="1" applyBorder="1" applyAlignment="1">
      <alignment horizontal="center" vertical="center" wrapText="1"/>
    </xf>
    <xf numFmtId="0" fontId="35" fillId="14" borderId="1" xfId="1" applyFont="1" applyFill="1" applyBorder="1" applyAlignment="1">
      <alignment horizontal="center" vertical="center" wrapText="1"/>
    </xf>
    <xf numFmtId="0" fontId="39" fillId="0" borderId="1" xfId="1" applyFont="1" applyFill="1" applyBorder="1" applyAlignment="1">
      <alignment horizontal="center" vertical="center" wrapText="1"/>
    </xf>
    <xf numFmtId="49" fontId="39" fillId="0" borderId="1" xfId="1" applyNumberFormat="1" applyFont="1" applyBorder="1" applyAlignment="1">
      <alignment horizontal="center" vertical="center" wrapText="1"/>
    </xf>
    <xf numFmtId="0" fontId="39" fillId="0" borderId="1" xfId="1" applyFont="1" applyBorder="1" applyAlignment="1">
      <alignment horizontal="center" vertical="center" wrapText="1"/>
    </xf>
    <xf numFmtId="0" fontId="39" fillId="0" borderId="1" xfId="0" applyFont="1" applyBorder="1" applyAlignment="1">
      <alignment vertical="top" wrapText="1"/>
    </xf>
    <xf numFmtId="0" fontId="55" fillId="0" borderId="1" xfId="2" applyNumberFormat="1" applyFont="1" applyBorder="1" applyAlignment="1">
      <alignment vertical="top" wrapText="1"/>
    </xf>
    <xf numFmtId="0" fontId="39" fillId="0" borderId="1" xfId="0" applyFont="1" applyBorder="1" applyAlignment="1">
      <alignment horizontal="left" vertical="top" wrapText="1"/>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49" fontId="39" fillId="0" borderId="1" xfId="1" applyNumberFormat="1" applyFont="1" applyFill="1" applyBorder="1" applyAlignment="1">
      <alignment horizontal="center" vertical="center" wrapText="1"/>
    </xf>
    <xf numFmtId="49" fontId="29" fillId="0" borderId="14" xfId="1" applyNumberFormat="1" applyFont="1" applyFill="1" applyBorder="1" applyAlignment="1">
      <alignment horizontal="center" vertical="center" wrapText="1"/>
    </xf>
    <xf numFmtId="0" fontId="29" fillId="0" borderId="14" xfId="1" applyFont="1" applyFill="1" applyBorder="1" applyAlignment="1">
      <alignment vertical="top" wrapText="1"/>
    </xf>
    <xf numFmtId="49" fontId="29" fillId="0" borderId="13" xfId="1" applyNumberFormat="1" applyFont="1" applyBorder="1" applyAlignment="1">
      <alignment horizontal="center" vertical="center" wrapText="1"/>
    </xf>
    <xf numFmtId="0" fontId="31" fillId="0" borderId="13" xfId="1" applyFont="1" applyFill="1" applyBorder="1" applyAlignment="1">
      <alignment vertical="top" wrapText="1"/>
    </xf>
    <xf numFmtId="0" fontId="29" fillId="0" borderId="13" xfId="1" applyFont="1" applyFill="1" applyBorder="1" applyAlignment="1">
      <alignment vertical="top" wrapText="1"/>
    </xf>
    <xf numFmtId="0" fontId="29" fillId="0" borderId="13" xfId="1" applyFont="1" applyBorder="1" applyAlignment="1">
      <alignment horizontal="center" vertical="center" wrapText="1"/>
    </xf>
    <xf numFmtId="0" fontId="29" fillId="0" borderId="13" xfId="1" applyFont="1" applyBorder="1" applyAlignment="1">
      <alignment vertical="top" wrapText="1"/>
    </xf>
    <xf numFmtId="0" fontId="29" fillId="0" borderId="13" xfId="1" applyFont="1" applyFill="1" applyBorder="1" applyAlignment="1">
      <alignment horizontal="center" vertical="center" wrapText="1"/>
    </xf>
    <xf numFmtId="49" fontId="29" fillId="0" borderId="14" xfId="1" applyNumberFormat="1" applyFont="1" applyBorder="1" applyAlignment="1">
      <alignment horizontal="center" vertical="center" wrapText="1"/>
    </xf>
    <xf numFmtId="0" fontId="29" fillId="0" borderId="14" xfId="1" applyFont="1" applyBorder="1" applyAlignment="1">
      <alignment vertical="top" wrapText="1"/>
    </xf>
    <xf numFmtId="0" fontId="31" fillId="0" borderId="14" xfId="1" applyFont="1" applyFill="1" applyBorder="1" applyAlignment="1">
      <alignment vertical="top" wrapText="1"/>
    </xf>
    <xf numFmtId="0" fontId="31" fillId="0" borderId="13" xfId="0" applyFont="1" applyBorder="1" applyAlignment="1">
      <alignment horizontal="center" vertical="center" wrapText="1"/>
    </xf>
    <xf numFmtId="0" fontId="31" fillId="0" borderId="13" xfId="0" applyFont="1" applyBorder="1" applyAlignment="1">
      <alignment vertical="top" wrapText="1"/>
    </xf>
    <xf numFmtId="0" fontId="29" fillId="0" borderId="14" xfId="1" applyFont="1" applyBorder="1" applyAlignment="1">
      <alignment horizontal="center" vertical="center" wrapText="1"/>
    </xf>
    <xf numFmtId="0" fontId="29" fillId="0" borderId="14" xfId="1" applyFont="1" applyFill="1" applyBorder="1" applyAlignment="1">
      <alignment horizontal="center" vertical="center" wrapText="1"/>
    </xf>
    <xf numFmtId="0" fontId="31" fillId="0" borderId="14" xfId="0" applyFont="1" applyBorder="1" applyAlignment="1">
      <alignment horizontal="center" vertical="center" wrapText="1"/>
    </xf>
    <xf numFmtId="0" fontId="31" fillId="0" borderId="14" xfId="1" applyFont="1" applyFill="1" applyBorder="1" applyAlignment="1">
      <alignment horizontal="center" vertical="center" wrapText="1"/>
    </xf>
    <xf numFmtId="49" fontId="29" fillId="0" borderId="13" xfId="1" applyNumberFormat="1" applyFont="1" applyFill="1" applyBorder="1" applyAlignment="1">
      <alignment horizontal="center" vertical="center" wrapText="1"/>
    </xf>
    <xf numFmtId="0" fontId="35" fillId="0" borderId="13" xfId="1" applyFont="1" applyFill="1" applyBorder="1" applyAlignment="1">
      <alignment vertical="top" wrapText="1"/>
    </xf>
    <xf numFmtId="0" fontId="39" fillId="0" borderId="0" xfId="0" applyFont="1"/>
    <xf numFmtId="0" fontId="39" fillId="3" borderId="1" xfId="1" applyFont="1" applyFill="1" applyBorder="1" applyAlignment="1">
      <alignment vertical="top" wrapText="1"/>
    </xf>
    <xf numFmtId="0" fontId="39" fillId="0" borderId="1" xfId="0" applyFont="1" applyFill="1" applyBorder="1" applyAlignment="1">
      <alignment horizontal="center" vertical="center" wrapText="1"/>
    </xf>
    <xf numFmtId="0" fontId="39" fillId="0" borderId="1" xfId="0" applyFont="1" applyBorder="1" applyAlignment="1">
      <alignment wrapText="1"/>
    </xf>
    <xf numFmtId="0" fontId="39" fillId="0" borderId="1" xfId="2" applyFont="1" applyBorder="1" applyAlignment="1">
      <alignment vertical="top" wrapText="1"/>
    </xf>
    <xf numFmtId="0" fontId="39" fillId="0" borderId="1" xfId="0" applyFont="1" applyFill="1" applyBorder="1" applyAlignment="1">
      <alignment horizontal="left" vertical="top" wrapText="1"/>
    </xf>
    <xf numFmtId="0" fontId="39" fillId="0" borderId="13" xfId="0" applyFont="1" applyBorder="1" applyAlignment="1">
      <alignment horizontal="left" vertical="top" wrapText="1"/>
    </xf>
    <xf numFmtId="0" fontId="39" fillId="0" borderId="15" xfId="0" applyFont="1" applyBorder="1"/>
    <xf numFmtId="0" fontId="39" fillId="0" borderId="14" xfId="0" applyFont="1" applyBorder="1" applyAlignment="1">
      <alignment horizontal="center" vertical="center" wrapText="1"/>
    </xf>
    <xf numFmtId="0" fontId="39" fillId="0" borderId="14" xfId="0" applyFont="1" applyBorder="1" applyAlignment="1">
      <alignment horizontal="left" vertical="top" wrapText="1"/>
    </xf>
    <xf numFmtId="0" fontId="39" fillId="0" borderId="14" xfId="0" applyFont="1" applyBorder="1" applyAlignment="1">
      <alignment vertical="top" wrapText="1"/>
    </xf>
    <xf numFmtId="0" fontId="39" fillId="0" borderId="14" xfId="0" applyFont="1" applyFill="1" applyBorder="1" applyAlignment="1">
      <alignment horizontal="center" vertical="center" wrapText="1"/>
    </xf>
    <xf numFmtId="0" fontId="39" fillId="0" borderId="1" xfId="0" applyFont="1" applyBorder="1" applyAlignment="1">
      <alignment vertical="center"/>
    </xf>
    <xf numFmtId="0" fontId="39" fillId="0" borderId="13" xfId="0" applyFont="1" applyBorder="1" applyAlignment="1">
      <alignment horizontal="center" vertical="center" wrapText="1"/>
    </xf>
    <xf numFmtId="0" fontId="39" fillId="0" borderId="13" xfId="0" applyFont="1" applyFill="1" applyBorder="1" applyAlignment="1">
      <alignment horizontal="center" vertical="center" wrapText="1"/>
    </xf>
    <xf numFmtId="0" fontId="39" fillId="14" borderId="1" xfId="0" applyFont="1" applyFill="1" applyBorder="1" applyAlignment="1">
      <alignment horizontal="center" vertical="center" wrapText="1"/>
    </xf>
    <xf numFmtId="49" fontId="29" fillId="13" borderId="1" xfId="1" applyNumberFormat="1" applyFont="1" applyFill="1" applyBorder="1" applyAlignment="1">
      <alignment horizontal="center" vertical="center" wrapText="1"/>
    </xf>
    <xf numFmtId="0" fontId="29" fillId="13" borderId="1" xfId="1"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4" xfId="0" applyFont="1" applyBorder="1" applyAlignment="1">
      <alignment vertical="top" wrapText="1"/>
    </xf>
    <xf numFmtId="0" fontId="31" fillId="0" borderId="14" xfId="0" applyFont="1" applyBorder="1" applyAlignment="1">
      <alignment horizontal="left" vertical="top" wrapText="1"/>
    </xf>
    <xf numFmtId="0" fontId="31" fillId="0" borderId="14" xfId="0" applyFont="1" applyBorder="1" applyAlignment="1">
      <alignment wrapText="1"/>
    </xf>
    <xf numFmtId="0" fontId="31" fillId="0" borderId="13" xfId="0" applyFont="1" applyFill="1" applyBorder="1" applyAlignment="1">
      <alignment horizontal="center" vertical="center" wrapText="1"/>
    </xf>
    <xf numFmtId="0" fontId="31" fillId="0" borderId="13" xfId="0" applyFont="1" applyBorder="1" applyAlignment="1">
      <alignment wrapText="1"/>
    </xf>
    <xf numFmtId="0" fontId="39" fillId="14" borderId="14" xfId="0" applyFont="1" applyFill="1" applyBorder="1" applyAlignment="1">
      <alignment horizontal="center" vertical="center" wrapText="1"/>
    </xf>
    <xf numFmtId="0" fontId="29" fillId="0" borderId="12" xfId="1" applyFont="1" applyFill="1" applyBorder="1" applyAlignment="1">
      <alignment vertical="top" wrapText="1"/>
    </xf>
    <xf numFmtId="3" fontId="29" fillId="0" borderId="1" xfId="1" applyNumberFormat="1" applyFont="1" applyBorder="1" applyAlignment="1">
      <alignment horizontal="center" vertical="center" wrapText="1"/>
    </xf>
    <xf numFmtId="0" fontId="59" fillId="18" borderId="1" xfId="1" applyFont="1" applyFill="1" applyBorder="1" applyAlignment="1">
      <alignment vertical="top" wrapText="1"/>
    </xf>
    <xf numFmtId="0" fontId="59" fillId="18" borderId="1" xfId="1" applyFont="1" applyFill="1" applyBorder="1" applyAlignment="1">
      <alignment horizontal="center" vertical="center" wrapText="1"/>
    </xf>
    <xf numFmtId="0" fontId="59" fillId="18" borderId="1" xfId="1" applyFont="1" applyFill="1" applyBorder="1" applyAlignment="1">
      <alignment vertical="center" wrapText="1"/>
    </xf>
    <xf numFmtId="0" fontId="59" fillId="19" borderId="1" xfId="1" applyFont="1" applyFill="1" applyBorder="1" applyAlignment="1">
      <alignment vertical="top" wrapText="1"/>
    </xf>
    <xf numFmtId="49" fontId="59" fillId="18" borderId="1" xfId="1" applyNumberFormat="1" applyFont="1" applyFill="1" applyBorder="1" applyAlignment="1">
      <alignment horizontal="center" vertical="center" wrapText="1"/>
    </xf>
    <xf numFmtId="0" fontId="59" fillId="19" borderId="0" xfId="0" applyFont="1" applyFill="1"/>
    <xf numFmtId="0" fontId="60" fillId="18" borderId="1" xfId="1" applyFont="1" applyFill="1" applyBorder="1" applyAlignment="1">
      <alignment vertical="top" wrapText="1"/>
    </xf>
    <xf numFmtId="0" fontId="60" fillId="18" borderId="1" xfId="1" applyFont="1" applyFill="1" applyBorder="1" applyAlignment="1">
      <alignment horizontal="center" vertical="center" wrapText="1"/>
    </xf>
    <xf numFmtId="0" fontId="60" fillId="19" borderId="1" xfId="1" applyFont="1" applyFill="1" applyBorder="1" applyAlignment="1">
      <alignment vertical="top" wrapText="1"/>
    </xf>
    <xf numFmtId="0" fontId="61" fillId="18" borderId="1" xfId="1" applyFont="1" applyFill="1" applyBorder="1" applyAlignment="1">
      <alignment vertical="top" wrapText="1"/>
    </xf>
    <xf numFmtId="0" fontId="39" fillId="0" borderId="14" xfId="0" applyFont="1" applyFill="1" applyBorder="1" applyAlignment="1">
      <alignment vertical="top" wrapText="1"/>
    </xf>
    <xf numFmtId="0" fontId="29" fillId="8" borderId="1" xfId="1" applyFont="1" applyFill="1" applyBorder="1" applyAlignment="1">
      <alignment horizontal="center" vertical="center" wrapText="1"/>
    </xf>
    <xf numFmtId="0" fontId="29" fillId="8" borderId="14" xfId="1" applyFont="1" applyFill="1" applyBorder="1" applyAlignment="1">
      <alignment horizontal="center" vertical="center" wrapText="1"/>
    </xf>
    <xf numFmtId="0" fontId="29" fillId="10" borderId="1" xfId="1" applyFont="1" applyFill="1" applyBorder="1" applyAlignment="1">
      <alignment horizontal="center" vertical="center" wrapText="1"/>
    </xf>
    <xf numFmtId="0" fontId="54" fillId="0" borderId="1" xfId="6" applyBorder="1" applyAlignment="1">
      <alignment horizontal="center" vertical="top" wrapText="1"/>
    </xf>
    <xf numFmtId="0" fontId="29" fillId="7" borderId="1" xfId="1" applyFont="1" applyFill="1" applyBorder="1" applyAlignment="1">
      <alignment vertical="top" wrapText="1"/>
    </xf>
    <xf numFmtId="49" fontId="29" fillId="14" borderId="1" xfId="1" applyNumberFormat="1" applyFont="1" applyFill="1" applyBorder="1" applyAlignment="1">
      <alignment horizontal="center" vertical="center" wrapText="1"/>
    </xf>
    <xf numFmtId="0" fontId="29" fillId="14" borderId="14" xfId="1" applyFont="1" applyFill="1" applyBorder="1" applyAlignment="1">
      <alignment horizontal="center" vertical="center" wrapText="1"/>
    </xf>
    <xf numFmtId="0" fontId="39" fillId="14" borderId="1" xfId="1" applyFont="1" applyFill="1" applyBorder="1" applyAlignment="1">
      <alignment horizontal="center" vertical="center" wrapText="1"/>
    </xf>
    <xf numFmtId="0" fontId="37" fillId="14" borderId="1" xfId="1" applyFont="1" applyFill="1" applyBorder="1" applyAlignment="1">
      <alignment horizontal="center" vertical="center" wrapText="1"/>
    </xf>
    <xf numFmtId="0" fontId="31" fillId="14" borderId="1" xfId="0" applyFont="1" applyFill="1" applyBorder="1" applyAlignment="1">
      <alignment horizontal="center" vertical="center"/>
    </xf>
    <xf numFmtId="0" fontId="39" fillId="14" borderId="1" xfId="0" applyFont="1" applyFill="1" applyBorder="1" applyAlignment="1">
      <alignment horizontal="center" vertical="center"/>
    </xf>
    <xf numFmtId="0" fontId="39" fillId="0" borderId="0" xfId="0" applyFont="1" applyFill="1"/>
    <xf numFmtId="0" fontId="29" fillId="12" borderId="1" xfId="1" applyFont="1" applyFill="1" applyBorder="1" applyAlignment="1">
      <alignment horizontal="center" vertical="center" wrapText="1"/>
    </xf>
    <xf numFmtId="0" fontId="59" fillId="22" borderId="1" xfId="1" applyFont="1" applyFill="1" applyBorder="1" applyAlignment="1">
      <alignment vertical="top" wrapText="1"/>
    </xf>
    <xf numFmtId="0" fontId="59" fillId="14" borderId="1" xfId="1" applyFont="1" applyFill="1" applyBorder="1" applyAlignment="1">
      <alignment vertical="top" wrapText="1"/>
    </xf>
    <xf numFmtId="0" fontId="59" fillId="14" borderId="0" xfId="0" applyFont="1" applyFill="1"/>
    <xf numFmtId="0" fontId="29" fillId="14" borderId="1" xfId="1" applyFont="1" applyFill="1" applyBorder="1" applyAlignment="1">
      <alignment vertical="top" wrapText="1"/>
    </xf>
    <xf numFmtId="0" fontId="40" fillId="19" borderId="1" xfId="1" applyFont="1" applyFill="1" applyBorder="1" applyAlignment="1">
      <alignment horizontal="center" vertical="center" wrapText="1"/>
    </xf>
    <xf numFmtId="0" fontId="40" fillId="18" borderId="1" xfId="1" applyFont="1" applyFill="1" applyBorder="1" applyAlignment="1">
      <alignment horizontal="center" vertical="center" wrapText="1"/>
    </xf>
    <xf numFmtId="0" fontId="63" fillId="0" borderId="1" xfId="1" applyFont="1" applyFill="1" applyBorder="1" applyAlignment="1">
      <alignment horizontal="center" vertical="center" wrapText="1"/>
    </xf>
    <xf numFmtId="0" fontId="31" fillId="0" borderId="0" xfId="1" applyFont="1" applyFill="1" applyBorder="1" applyAlignment="1">
      <alignment horizontal="center" vertical="center" wrapText="1"/>
    </xf>
    <xf numFmtId="49" fontId="31" fillId="0" borderId="1" xfId="1" applyNumberFormat="1" applyFont="1" applyFill="1" applyBorder="1" applyAlignment="1">
      <alignment horizontal="center" vertical="center" wrapText="1"/>
    </xf>
    <xf numFmtId="0" fontId="31" fillId="13" borderId="1" xfId="1" applyFont="1" applyFill="1" applyBorder="1" applyAlignment="1">
      <alignment horizontal="center" vertical="center" wrapText="1"/>
    </xf>
    <xf numFmtId="0" fontId="31" fillId="0" borderId="0" xfId="0" applyFont="1"/>
    <xf numFmtId="0" fontId="59" fillId="2" borderId="1" xfId="1" applyFont="1" applyFill="1" applyBorder="1" applyAlignment="1">
      <alignment horizontal="center" vertical="center" wrapText="1"/>
    </xf>
    <xf numFmtId="0" fontId="28" fillId="2" borderId="11" xfId="1" applyFont="1" applyFill="1" applyBorder="1" applyAlignment="1">
      <alignment horizontal="center" vertical="center" wrapText="1"/>
    </xf>
    <xf numFmtId="0" fontId="0" fillId="0" borderId="0" xfId="0" applyAlignment="1">
      <alignment vertical="center"/>
    </xf>
    <xf numFmtId="0" fontId="0" fillId="0" borderId="0" xfId="0" applyAlignment="1">
      <alignment vertical="top"/>
    </xf>
    <xf numFmtId="14" fontId="39" fillId="0" borderId="1" xfId="1" applyNumberFormat="1" applyFont="1" applyFill="1" applyBorder="1" applyAlignment="1">
      <alignment horizontal="center" vertical="center" wrapText="1"/>
    </xf>
    <xf numFmtId="0" fontId="31" fillId="0" borderId="1" xfId="1" applyFont="1" applyFill="1" applyBorder="1" applyAlignment="1">
      <alignment horizontal="center" vertical="top" wrapText="1"/>
    </xf>
    <xf numFmtId="49" fontId="28" fillId="23" borderId="1" xfId="1" applyNumberFormat="1" applyFont="1" applyFill="1" applyBorder="1" applyAlignment="1">
      <alignment horizontal="center" vertical="center" wrapText="1"/>
    </xf>
    <xf numFmtId="0" fontId="28" fillId="23" borderId="1" xfId="1" applyFont="1" applyFill="1" applyBorder="1" applyAlignment="1">
      <alignment horizontal="center" vertical="center" wrapText="1"/>
    </xf>
    <xf numFmtId="0" fontId="40" fillId="24" borderId="1" xfId="1" applyFont="1" applyFill="1" applyBorder="1" applyAlignment="1">
      <alignment horizontal="center" vertical="center" wrapText="1"/>
    </xf>
    <xf numFmtId="0" fontId="29" fillId="21" borderId="1" xfId="1" applyFont="1" applyFill="1" applyBorder="1" applyAlignment="1">
      <alignment vertical="top" wrapText="1"/>
    </xf>
    <xf numFmtId="0" fontId="29" fillId="21" borderId="11" xfId="1" applyFont="1" applyFill="1" applyBorder="1" applyAlignment="1">
      <alignment vertical="top" wrapText="1"/>
    </xf>
    <xf numFmtId="0" fontId="31" fillId="0" borderId="16" xfId="0" applyFont="1" applyBorder="1" applyAlignment="1">
      <alignment horizontal="center" vertical="center" wrapText="1"/>
    </xf>
    <xf numFmtId="0" fontId="29" fillId="0" borderId="16" xfId="1" applyFont="1" applyBorder="1" applyAlignment="1">
      <alignment vertical="top" wrapText="1"/>
    </xf>
    <xf numFmtId="0" fontId="31" fillId="0" borderId="16" xfId="0" applyFont="1" applyBorder="1" applyAlignment="1">
      <alignment wrapText="1"/>
    </xf>
    <xf numFmtId="0" fontId="31" fillId="0" borderId="16" xfId="1" applyFont="1" applyFill="1" applyBorder="1" applyAlignment="1">
      <alignment vertical="top" wrapText="1"/>
    </xf>
    <xf numFmtId="0" fontId="31" fillId="0" borderId="16" xfId="0" applyFont="1" applyFill="1" applyBorder="1" applyAlignment="1">
      <alignment horizontal="center" vertical="center" wrapText="1"/>
    </xf>
    <xf numFmtId="0" fontId="39" fillId="0" borderId="1" xfId="0" applyFont="1" applyBorder="1"/>
    <xf numFmtId="0" fontId="59" fillId="18" borderId="16" xfId="1" applyFont="1" applyFill="1" applyBorder="1" applyAlignment="1">
      <alignment horizontal="center" vertical="center" wrapText="1"/>
    </xf>
    <xf numFmtId="0" fontId="40" fillId="18" borderId="16" xfId="1" applyFont="1" applyFill="1" applyBorder="1" applyAlignment="1">
      <alignment horizontal="center" vertical="center" wrapText="1"/>
    </xf>
    <xf numFmtId="0" fontId="59" fillId="18" borderId="16" xfId="1" applyFont="1" applyFill="1" applyBorder="1" applyAlignment="1">
      <alignment vertical="center" wrapText="1"/>
    </xf>
    <xf numFmtId="0" fontId="59" fillId="18" borderId="16" xfId="1" applyFont="1" applyFill="1" applyBorder="1" applyAlignment="1">
      <alignment vertical="top" wrapText="1"/>
    </xf>
    <xf numFmtId="0" fontId="59" fillId="19" borderId="16" xfId="1" applyFont="1" applyFill="1" applyBorder="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65" fillId="25" borderId="17" xfId="0" applyFont="1" applyFill="1" applyBorder="1" applyAlignment="1">
      <alignment horizontal="left" vertical="top" wrapText="1"/>
    </xf>
    <xf numFmtId="0" fontId="65" fillId="0" borderId="17" xfId="0" applyFont="1" applyBorder="1" applyAlignment="1">
      <alignment horizontal="left" vertical="top" wrapText="1"/>
    </xf>
    <xf numFmtId="0" fontId="65" fillId="25" borderId="21" xfId="0" applyFont="1" applyFill="1" applyBorder="1" applyAlignment="1">
      <alignment horizontal="left" vertical="top" wrapText="1"/>
    </xf>
    <xf numFmtId="0" fontId="65" fillId="25" borderId="22" xfId="0" applyFont="1" applyFill="1" applyBorder="1" applyAlignment="1">
      <alignment horizontal="left" vertical="top" wrapText="1"/>
    </xf>
    <xf numFmtId="0" fontId="65" fillId="0" borderId="21" xfId="0" applyFont="1" applyBorder="1" applyAlignment="1">
      <alignment horizontal="left" vertical="top" wrapText="1"/>
    </xf>
    <xf numFmtId="0" fontId="65" fillId="0" borderId="22" xfId="0" applyFont="1" applyBorder="1" applyAlignment="1">
      <alignment horizontal="left" vertical="top" wrapText="1"/>
    </xf>
    <xf numFmtId="0" fontId="65" fillId="0" borderId="23" xfId="0" applyFont="1" applyBorder="1" applyAlignment="1">
      <alignment horizontal="left" vertical="top" wrapText="1"/>
    </xf>
    <xf numFmtId="0" fontId="65" fillId="0" borderId="24" xfId="0" applyFont="1" applyBorder="1" applyAlignment="1">
      <alignment horizontal="left" vertical="top" wrapText="1"/>
    </xf>
    <xf numFmtId="0" fontId="65" fillId="0" borderId="25" xfId="0" applyFont="1" applyBorder="1" applyAlignment="1">
      <alignment horizontal="left" vertical="top" wrapText="1"/>
    </xf>
    <xf numFmtId="0" fontId="35" fillId="0" borderId="1" xfId="1" applyFont="1" applyBorder="1" applyAlignment="1">
      <alignment vertical="top" wrapText="1"/>
    </xf>
    <xf numFmtId="0" fontId="65" fillId="26" borderId="21" xfId="0" applyFont="1" applyFill="1" applyBorder="1" applyAlignment="1">
      <alignment horizontal="left" vertical="top" wrapText="1"/>
    </xf>
    <xf numFmtId="0" fontId="65" fillId="26" borderId="17" xfId="0" applyFont="1" applyFill="1" applyBorder="1" applyAlignment="1">
      <alignment horizontal="left" vertical="top" wrapText="1"/>
    </xf>
    <xf numFmtId="0" fontId="65" fillId="26" borderId="22" xfId="0" applyFont="1" applyFill="1" applyBorder="1" applyAlignment="1">
      <alignment horizontal="left" vertical="top" wrapText="1"/>
    </xf>
    <xf numFmtId="0" fontId="29" fillId="27" borderId="1" xfId="1" applyFont="1" applyFill="1" applyBorder="1" applyAlignment="1">
      <alignment horizontal="center" vertical="center" wrapText="1"/>
    </xf>
    <xf numFmtId="0" fontId="31" fillId="27" borderId="1" xfId="1" applyFont="1" applyFill="1" applyBorder="1" applyAlignment="1">
      <alignment horizontal="center" vertical="center" wrapText="1"/>
    </xf>
    <xf numFmtId="0" fontId="29" fillId="27" borderId="1" xfId="1" applyFont="1" applyFill="1" applyBorder="1" applyAlignment="1">
      <alignment vertical="top" wrapText="1"/>
    </xf>
    <xf numFmtId="0" fontId="39" fillId="27" borderId="1" xfId="1" applyFont="1" applyFill="1" applyBorder="1" applyAlignment="1">
      <alignment vertical="top" wrapText="1"/>
    </xf>
    <xf numFmtId="0" fontId="31" fillId="27" borderId="1" xfId="1" applyFont="1" applyFill="1" applyBorder="1" applyAlignment="1">
      <alignment vertical="top" wrapText="1"/>
    </xf>
    <xf numFmtId="0" fontId="39" fillId="27" borderId="0" xfId="0" applyFont="1" applyFill="1"/>
    <xf numFmtId="0" fontId="35" fillId="27" borderId="1" xfId="1" applyFont="1" applyFill="1" applyBorder="1" applyAlignment="1">
      <alignment horizontal="center" vertical="center" wrapText="1"/>
    </xf>
    <xf numFmtId="0" fontId="0" fillId="0" borderId="17" xfId="0" applyBorder="1" applyAlignment="1">
      <alignment horizontal="left"/>
    </xf>
    <xf numFmtId="0" fontId="0" fillId="0" borderId="17" xfId="0" applyBorder="1"/>
    <xf numFmtId="0" fontId="0" fillId="0" borderId="17" xfId="0" applyFill="1" applyBorder="1" applyAlignment="1">
      <alignment horizontal="left"/>
    </xf>
    <xf numFmtId="0" fontId="0" fillId="0" borderId="17" xfId="0" applyFill="1" applyBorder="1"/>
    <xf numFmtId="0" fontId="66" fillId="0" borderId="17" xfId="0" applyFont="1" applyBorder="1" applyAlignment="1">
      <alignment horizontal="left"/>
    </xf>
    <xf numFmtId="0" fontId="66" fillId="0" borderId="17" xfId="0" applyFont="1" applyBorder="1"/>
    <xf numFmtId="0" fontId="66" fillId="0" borderId="17" xfId="0" applyFont="1" applyFill="1" applyBorder="1" applyAlignment="1">
      <alignment horizontal="left"/>
    </xf>
    <xf numFmtId="0" fontId="66" fillId="0" borderId="17" xfId="0" applyFont="1" applyFill="1" applyBorder="1"/>
    <xf numFmtId="0" fontId="0" fillId="7" borderId="17" xfId="0" applyFill="1" applyBorder="1"/>
    <xf numFmtId="0" fontId="0" fillId="12" borderId="17" xfId="0" applyFill="1" applyBorder="1"/>
    <xf numFmtId="0" fontId="67" fillId="0" borderId="17" xfId="0" applyFont="1" applyFill="1" applyBorder="1" applyAlignment="1">
      <alignment horizontal="left"/>
    </xf>
    <xf numFmtId="0" fontId="0" fillId="28" borderId="17" xfId="0" applyFill="1" applyBorder="1"/>
    <xf numFmtId="0" fontId="0" fillId="0" borderId="18" xfId="0" applyBorder="1" applyAlignment="1">
      <alignment horizontal="left"/>
    </xf>
    <xf numFmtId="0" fontId="0" fillId="0" borderId="19" xfId="0" applyBorder="1"/>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66" fillId="0" borderId="21" xfId="0" applyFont="1" applyBorder="1" applyAlignment="1">
      <alignment horizontal="left"/>
    </xf>
    <xf numFmtId="0" fontId="66" fillId="0" borderId="22" xfId="0" applyFont="1" applyBorder="1" applyAlignment="1">
      <alignment horizontal="left"/>
    </xf>
    <xf numFmtId="0" fontId="0" fillId="0" borderId="23" xfId="0" applyBorder="1" applyAlignment="1">
      <alignment horizontal="left"/>
    </xf>
    <xf numFmtId="0" fontId="0" fillId="28" borderId="24" xfId="0" applyFill="1" applyBorder="1"/>
    <xf numFmtId="0" fontId="0" fillId="0" borderId="24" xfId="0" applyFill="1" applyBorder="1" applyAlignment="1">
      <alignment horizontal="left"/>
    </xf>
    <xf numFmtId="0" fontId="0" fillId="0" borderId="24" xfId="0" applyFill="1" applyBorder="1"/>
    <xf numFmtId="0" fontId="0" fillId="0" borderId="24" xfId="0" applyBorder="1" applyAlignment="1">
      <alignment horizontal="left"/>
    </xf>
    <xf numFmtId="0" fontId="0" fillId="0" borderId="25" xfId="0" applyBorder="1" applyAlignment="1">
      <alignment horizontal="left"/>
    </xf>
    <xf numFmtId="0" fontId="0" fillId="0" borderId="21" xfId="0" applyFill="1" applyBorder="1" applyAlignment="1">
      <alignment horizontal="left"/>
    </xf>
    <xf numFmtId="0" fontId="68" fillId="0" borderId="0" xfId="0" applyFont="1" applyAlignment="1">
      <alignment horizontal="left" vertical="center"/>
    </xf>
    <xf numFmtId="0" fontId="26" fillId="0" borderId="0" xfId="0" applyFont="1" applyAlignment="1">
      <alignment vertical="center"/>
    </xf>
    <xf numFmtId="0" fontId="70" fillId="0" borderId="0" xfId="0" applyFont="1" applyAlignment="1">
      <alignment vertical="center"/>
    </xf>
    <xf numFmtId="0" fontId="71" fillId="0" borderId="0" xfId="0" applyFont="1" applyAlignment="1">
      <alignment vertical="center"/>
    </xf>
    <xf numFmtId="0" fontId="74" fillId="0" borderId="2" xfId="0" applyFont="1" applyBorder="1" applyAlignment="1">
      <alignment horizontal="justify" vertical="center" wrapText="1"/>
    </xf>
    <xf numFmtId="0" fontId="74" fillId="0" borderId="26" xfId="0" applyFont="1" applyBorder="1" applyAlignment="1">
      <alignment horizontal="justify" vertical="center" wrapText="1"/>
    </xf>
    <xf numFmtId="0" fontId="75" fillId="0" borderId="27" xfId="0" applyFont="1" applyBorder="1" applyAlignment="1">
      <alignment horizontal="justify" vertical="center" wrapText="1"/>
    </xf>
    <xf numFmtId="0" fontId="73" fillId="0" borderId="10" xfId="0" applyFont="1" applyBorder="1" applyAlignment="1">
      <alignment horizontal="justify" vertical="center" wrapText="1"/>
    </xf>
    <xf numFmtId="0" fontId="72" fillId="0" borderId="10" xfId="0" applyFont="1" applyBorder="1" applyAlignment="1">
      <alignment horizontal="justify" vertical="center" wrapText="1"/>
    </xf>
    <xf numFmtId="0" fontId="77" fillId="0" borderId="0" xfId="0" applyFont="1" applyAlignment="1">
      <alignment vertical="center"/>
    </xf>
    <xf numFmtId="0" fontId="78" fillId="0" borderId="0" xfId="0" applyFont="1" applyAlignment="1">
      <alignment vertical="center"/>
    </xf>
    <xf numFmtId="0" fontId="79" fillId="0" borderId="2" xfId="0" applyFont="1" applyBorder="1" applyAlignment="1">
      <alignment horizontal="center" vertical="center" wrapText="1"/>
    </xf>
    <xf numFmtId="0" fontId="73" fillId="0" borderId="26" xfId="0" applyFont="1" applyBorder="1" applyAlignment="1">
      <alignment horizontal="center" vertical="center" wrapText="1"/>
    </xf>
    <xf numFmtId="0" fontId="80" fillId="0" borderId="28" xfId="0" applyFont="1" applyBorder="1" applyAlignment="1">
      <alignment horizontal="center" vertical="center" wrapText="1"/>
    </xf>
    <xf numFmtId="0" fontId="80" fillId="0" borderId="10" xfId="0" applyFont="1" applyBorder="1" applyAlignment="1">
      <alignment horizontal="justify" vertical="center" wrapText="1"/>
    </xf>
    <xf numFmtId="0" fontId="80" fillId="29" borderId="10" xfId="0" applyFont="1" applyFill="1" applyBorder="1" applyAlignment="1">
      <alignment horizontal="center" vertical="center" wrapText="1"/>
    </xf>
    <xf numFmtId="0" fontId="80" fillId="0" borderId="8" xfId="0" applyFont="1" applyBorder="1" applyAlignment="1">
      <alignment horizontal="justify" vertical="center" wrapText="1"/>
    </xf>
    <xf numFmtId="0" fontId="80" fillId="29" borderId="8" xfId="0" applyFont="1" applyFill="1" applyBorder="1" applyAlignment="1">
      <alignment horizontal="center" vertical="center" wrapText="1"/>
    </xf>
    <xf numFmtId="0" fontId="0" fillId="0" borderId="27" xfId="0" applyBorder="1" applyAlignment="1">
      <alignment vertical="top" wrapText="1"/>
    </xf>
    <xf numFmtId="0" fontId="80" fillId="0" borderId="26" xfId="0" applyFont="1" applyBorder="1" applyAlignment="1">
      <alignment horizontal="justify" vertical="center" wrapText="1"/>
    </xf>
    <xf numFmtId="0" fontId="80" fillId="29" borderId="26" xfId="0" applyFont="1" applyFill="1" applyBorder="1" applyAlignment="1">
      <alignment horizontal="center" vertical="center" wrapText="1"/>
    </xf>
    <xf numFmtId="0" fontId="80" fillId="0" borderId="27" xfId="0" applyFont="1" applyBorder="1" applyAlignment="1">
      <alignment horizontal="center" vertical="center" wrapText="1"/>
    </xf>
    <xf numFmtId="0" fontId="80" fillId="0" borderId="4" xfId="0" applyFont="1" applyBorder="1" applyAlignment="1">
      <alignment horizontal="justify" vertical="center" wrapText="1"/>
    </xf>
    <xf numFmtId="0" fontId="80" fillId="29" borderId="4" xfId="0" applyFont="1" applyFill="1" applyBorder="1" applyAlignment="1">
      <alignment horizontal="center" vertical="center" wrapText="1"/>
    </xf>
    <xf numFmtId="0" fontId="80" fillId="0" borderId="28" xfId="0" applyFont="1" applyBorder="1" applyAlignment="1">
      <alignment horizontal="justify" vertical="center" wrapText="1"/>
    </xf>
    <xf numFmtId="0" fontId="82" fillId="0" borderId="0" xfId="0" applyFont="1" applyAlignment="1">
      <alignment horizontal="left" vertical="top" wrapText="1"/>
    </xf>
    <xf numFmtId="0" fontId="39" fillId="4" borderId="0" xfId="0" applyFont="1" applyFill="1"/>
    <xf numFmtId="0" fontId="31" fillId="4" borderId="1" xfId="2" applyFont="1" applyFill="1" applyBorder="1" applyAlignment="1">
      <alignment vertical="top" wrapText="1"/>
    </xf>
    <xf numFmtId="0" fontId="29" fillId="4" borderId="14" xfId="1" applyFont="1" applyFill="1" applyBorder="1" applyAlignment="1">
      <alignment vertical="top" wrapText="1"/>
    </xf>
    <xf numFmtId="0" fontId="33" fillId="4" borderId="1" xfId="2" applyFont="1" applyFill="1" applyBorder="1" applyAlignment="1">
      <alignment vertical="top" wrapText="1"/>
    </xf>
    <xf numFmtId="0" fontId="54" fillId="0" borderId="1" xfId="6" applyFill="1" applyBorder="1" applyAlignment="1">
      <alignment horizontal="left" vertical="top" wrapText="1"/>
    </xf>
    <xf numFmtId="164" fontId="84" fillId="32" borderId="17" xfId="0" applyNumberFormat="1" applyFont="1" applyFill="1" applyBorder="1" applyAlignment="1">
      <alignment horizontal="right"/>
    </xf>
    <xf numFmtId="0" fontId="85" fillId="0" borderId="17" xfId="0" applyFont="1" applyFill="1" applyBorder="1" applyAlignment="1">
      <alignment horizontal="left" indent="1"/>
    </xf>
    <xf numFmtId="164" fontId="85" fillId="0" borderId="17" xfId="0" applyNumberFormat="1" applyFont="1" applyFill="1" applyBorder="1" applyAlignment="1">
      <alignment horizontal="right"/>
    </xf>
    <xf numFmtId="0" fontId="86" fillId="0" borderId="0" xfId="0" applyFont="1" applyBorder="1"/>
    <xf numFmtId="0" fontId="31" fillId="7" borderId="1" xfId="1" applyFont="1" applyFill="1" applyBorder="1" applyAlignment="1">
      <alignment horizontal="center" vertical="center" wrapText="1"/>
    </xf>
    <xf numFmtId="164" fontId="0" fillId="0" borderId="0" xfId="0" applyNumberFormat="1"/>
    <xf numFmtId="165" fontId="85" fillId="0" borderId="0" xfId="0" applyNumberFormat="1" applyFont="1" applyFill="1" applyBorder="1" applyAlignment="1">
      <alignment horizontal="right"/>
    </xf>
    <xf numFmtId="164" fontId="85" fillId="0" borderId="0" xfId="0" applyNumberFormat="1" applyFont="1" applyFill="1" applyBorder="1" applyAlignment="1">
      <alignment horizontal="right"/>
    </xf>
    <xf numFmtId="0" fontId="85" fillId="0" borderId="0" xfId="0" applyFont="1" applyFill="1" applyBorder="1" applyAlignment="1">
      <alignment horizontal="left" indent="1"/>
    </xf>
    <xf numFmtId="165" fontId="85" fillId="0" borderId="17" xfId="0" applyNumberFormat="1" applyFont="1" applyFill="1" applyBorder="1" applyAlignment="1">
      <alignment horizontal="right"/>
    </xf>
    <xf numFmtId="165" fontId="84" fillId="32" borderId="17" xfId="0" applyNumberFormat="1" applyFont="1" applyFill="1" applyBorder="1" applyAlignment="1">
      <alignment horizontal="right"/>
    </xf>
    <xf numFmtId="0" fontId="26" fillId="0" borderId="0" xfId="0" applyFont="1" applyFill="1"/>
    <xf numFmtId="3" fontId="0" fillId="0" borderId="0" xfId="0" applyNumberFormat="1"/>
    <xf numFmtId="3" fontId="85" fillId="0" borderId="17" xfId="0" applyNumberFormat="1" applyFont="1" applyFill="1" applyBorder="1" applyAlignment="1">
      <alignment horizontal="right"/>
    </xf>
    <xf numFmtId="0" fontId="0" fillId="30" borderId="0" xfId="0" applyFill="1"/>
    <xf numFmtId="0" fontId="90" fillId="0" borderId="0" xfId="6" applyFont="1" applyFill="1" applyAlignment="1" applyProtection="1">
      <alignment horizontal="right"/>
    </xf>
    <xf numFmtId="0" fontId="90" fillId="0" borderId="0" xfId="6" applyFont="1" applyAlignment="1" applyProtection="1">
      <alignment horizontal="right"/>
    </xf>
    <xf numFmtId="165" fontId="85" fillId="0" borderId="17" xfId="0" applyNumberFormat="1" applyFont="1" applyFill="1" applyBorder="1" applyAlignment="1"/>
    <xf numFmtId="0" fontId="83" fillId="0" borderId="0" xfId="0" applyFont="1"/>
    <xf numFmtId="0" fontId="91" fillId="0" borderId="0" xfId="0" applyFont="1"/>
    <xf numFmtId="0" fontId="63" fillId="0" borderId="39" xfId="0" applyFont="1" applyFill="1" applyBorder="1" applyAlignment="1">
      <alignment horizontal="center" vertical="center"/>
    </xf>
    <xf numFmtId="0" fontId="63" fillId="0" borderId="40" xfId="0" applyFont="1" applyFill="1" applyBorder="1" applyAlignment="1">
      <alignment horizontal="center" vertical="center"/>
    </xf>
    <xf numFmtId="0" fontId="63" fillId="0" borderId="17" xfId="0" applyFont="1" applyFill="1" applyBorder="1" applyAlignment="1">
      <alignment horizontal="center" vertical="center"/>
    </xf>
    <xf numFmtId="0" fontId="93" fillId="0" borderId="0" xfId="0" applyFont="1" applyAlignment="1"/>
    <xf numFmtId="0" fontId="91" fillId="0" borderId="0" xfId="0" applyFont="1" applyFill="1"/>
    <xf numFmtId="3" fontId="91" fillId="0" borderId="0" xfId="0" applyNumberFormat="1" applyFont="1" applyFill="1" applyBorder="1"/>
    <xf numFmtId="0" fontId="54" fillId="0" borderId="1" xfId="6" applyBorder="1" applyAlignment="1">
      <alignment vertical="top" wrapText="1"/>
    </xf>
    <xf numFmtId="0" fontId="40" fillId="14" borderId="1" xfId="1" applyFont="1" applyFill="1" applyBorder="1" applyAlignment="1">
      <alignment vertical="top" wrapText="1"/>
    </xf>
    <xf numFmtId="10" fontId="40" fillId="7" borderId="1" xfId="7" applyNumberFormat="1" applyFont="1" applyFill="1" applyBorder="1" applyAlignment="1">
      <alignment vertical="top" wrapText="1"/>
    </xf>
    <xf numFmtId="0" fontId="59" fillId="0" borderId="1" xfId="1" applyFont="1" applyFill="1" applyBorder="1" applyAlignment="1">
      <alignment vertical="top" wrapText="1"/>
    </xf>
    <xf numFmtId="0" fontId="40" fillId="0" borderId="1" xfId="1" applyFont="1" applyFill="1" applyBorder="1" applyAlignment="1">
      <alignment vertical="top" wrapText="1"/>
    </xf>
    <xf numFmtId="10" fontId="30" fillId="7" borderId="1" xfId="1" applyNumberFormat="1" applyFont="1" applyFill="1" applyBorder="1" applyAlignment="1">
      <alignment vertical="top" wrapText="1"/>
    </xf>
    <xf numFmtId="0" fontId="35" fillId="14" borderId="1" xfId="1" applyFont="1" applyFill="1" applyBorder="1" applyAlignment="1">
      <alignment vertical="top" wrapText="1"/>
    </xf>
    <xf numFmtId="10" fontId="40" fillId="14" borderId="1" xfId="7" applyNumberFormat="1" applyFont="1" applyFill="1" applyBorder="1" applyAlignment="1">
      <alignment vertical="top" wrapText="1"/>
    </xf>
    <xf numFmtId="0" fontId="40" fillId="7" borderId="1" xfId="1" applyFont="1" applyFill="1" applyBorder="1" applyAlignment="1">
      <alignment vertical="top" wrapText="1"/>
    </xf>
    <xf numFmtId="10" fontId="40" fillId="0" borderId="1" xfId="1" applyNumberFormat="1" applyFont="1" applyFill="1" applyBorder="1" applyAlignment="1">
      <alignment vertical="top" wrapText="1"/>
    </xf>
    <xf numFmtId="0" fontId="35" fillId="7" borderId="1" xfId="1" applyFont="1" applyFill="1" applyBorder="1" applyAlignment="1">
      <alignment vertical="top" wrapText="1"/>
    </xf>
    <xf numFmtId="165" fontId="29" fillId="0" borderId="1" xfId="1" applyNumberFormat="1" applyFont="1" applyFill="1" applyBorder="1" applyAlignment="1">
      <alignment vertical="top" wrapText="1"/>
    </xf>
    <xf numFmtId="14" fontId="29" fillId="0" borderId="1" xfId="1" applyNumberFormat="1" applyFont="1" applyFill="1" applyBorder="1" applyAlignment="1">
      <alignment vertical="top" wrapText="1"/>
    </xf>
    <xf numFmtId="167" fontId="29" fillId="0" borderId="1" xfId="1" applyNumberFormat="1" applyFont="1" applyFill="1" applyBorder="1" applyAlignment="1">
      <alignment vertical="top" wrapText="1"/>
    </xf>
    <xf numFmtId="0" fontId="29" fillId="34" borderId="1" xfId="1" applyFont="1" applyFill="1" applyBorder="1" applyAlignment="1">
      <alignment vertical="top" wrapText="1"/>
    </xf>
    <xf numFmtId="10" fontId="30" fillId="0" borderId="1" xfId="1" applyNumberFormat="1" applyFont="1" applyFill="1" applyBorder="1" applyAlignment="1">
      <alignment vertical="top" wrapText="1"/>
    </xf>
    <xf numFmtId="166" fontId="96" fillId="0" borderId="41" xfId="0" applyNumberFormat="1" applyFont="1" applyFill="1" applyBorder="1"/>
    <xf numFmtId="0" fontId="29" fillId="20" borderId="1" xfId="1" applyFont="1" applyFill="1" applyBorder="1" applyAlignment="1">
      <alignment vertical="top" wrapText="1"/>
    </xf>
    <xf numFmtId="0" fontId="39" fillId="20" borderId="1" xfId="0" applyFont="1" applyFill="1" applyBorder="1" applyAlignment="1">
      <alignment vertical="top" wrapText="1"/>
    </xf>
    <xf numFmtId="0" fontId="54" fillId="20" borderId="1" xfId="6" applyFill="1" applyBorder="1" applyAlignment="1">
      <alignment vertical="top" wrapText="1"/>
    </xf>
    <xf numFmtId="0" fontId="97" fillId="0" borderId="1" xfId="6" applyFont="1" applyFill="1" applyBorder="1" applyAlignment="1" applyProtection="1">
      <alignment vertical="top" wrapText="1"/>
    </xf>
    <xf numFmtId="10" fontId="29" fillId="0" borderId="1" xfId="1" applyNumberFormat="1" applyFont="1" applyFill="1" applyBorder="1" applyAlignment="1">
      <alignment vertical="top" wrapText="1"/>
    </xf>
    <xf numFmtId="0" fontId="99" fillId="0" borderId="14" xfId="1" applyFont="1" applyFill="1" applyBorder="1" applyAlignment="1">
      <alignment vertical="top" wrapText="1"/>
    </xf>
    <xf numFmtId="0" fontId="99" fillId="0" borderId="1" xfId="1" applyFont="1" applyFill="1" applyBorder="1" applyAlignment="1">
      <alignment vertical="top" wrapText="1"/>
    </xf>
    <xf numFmtId="14" fontId="99" fillId="0" borderId="1" xfId="1" applyNumberFormat="1" applyFont="1" applyFill="1" applyBorder="1" applyAlignment="1">
      <alignment vertical="top" wrapText="1"/>
    </xf>
    <xf numFmtId="0" fontId="54" fillId="0" borderId="1" xfId="6" applyFill="1" applyBorder="1" applyAlignment="1" applyProtection="1">
      <alignment vertical="top" wrapText="1"/>
    </xf>
    <xf numFmtId="0" fontId="29" fillId="0" borderId="16" xfId="1" applyFont="1" applyBorder="1" applyAlignment="1">
      <alignment horizontal="center" vertical="center" wrapText="1"/>
    </xf>
    <xf numFmtId="0" fontId="29" fillId="0" borderId="16" xfId="1" applyFont="1" applyFill="1" applyBorder="1" applyAlignment="1">
      <alignment horizontal="center" vertical="center" wrapText="1"/>
    </xf>
    <xf numFmtId="0" fontId="31" fillId="0" borderId="16" xfId="1" applyFont="1" applyFill="1" applyBorder="1" applyAlignment="1">
      <alignment horizontal="center" vertical="center" wrapText="1"/>
    </xf>
    <xf numFmtId="0" fontId="29" fillId="0" borderId="16" xfId="1" applyFont="1" applyFill="1" applyBorder="1" applyAlignment="1">
      <alignment vertical="top" wrapText="1"/>
    </xf>
    <xf numFmtId="0" fontId="39" fillId="0" borderId="0" xfId="0" applyFont="1" applyFill="1" applyBorder="1"/>
    <xf numFmtId="0" fontId="59" fillId="0" borderId="0" xfId="0" applyFont="1" applyFill="1" applyBorder="1"/>
    <xf numFmtId="0" fontId="31" fillId="5" borderId="1" xfId="1" applyFont="1" applyFill="1" applyBorder="1" applyAlignment="1">
      <alignment vertical="top" wrapText="1"/>
    </xf>
    <xf numFmtId="14" fontId="31" fillId="0" borderId="1" xfId="1" applyNumberFormat="1" applyFont="1" applyFill="1" applyBorder="1" applyAlignment="1">
      <alignment horizontal="center" vertical="center" wrapText="1"/>
    </xf>
    <xf numFmtId="0" fontId="39" fillId="0" borderId="16" xfId="0" applyFont="1" applyFill="1" applyBorder="1" applyAlignment="1">
      <alignment horizontal="center" vertical="center" wrapText="1"/>
    </xf>
    <xf numFmtId="0" fontId="39" fillId="0" borderId="16" xfId="0" applyFont="1" applyBorder="1" applyAlignment="1">
      <alignment horizontal="center" vertical="center" wrapText="1"/>
    </xf>
    <xf numFmtId="0" fontId="29" fillId="0" borderId="11" xfId="1" applyFont="1" applyBorder="1" applyAlignment="1">
      <alignment horizontal="center" vertical="center" wrapText="1"/>
    </xf>
    <xf numFmtId="0" fontId="31" fillId="0" borderId="11" xfId="1" applyFont="1" applyFill="1" applyBorder="1" applyAlignment="1">
      <alignment horizontal="center" vertical="center" wrapText="1"/>
    </xf>
    <xf numFmtId="0" fontId="29" fillId="0" borderId="11" xfId="1" applyFont="1" applyBorder="1" applyAlignment="1">
      <alignment vertical="top" wrapText="1"/>
    </xf>
    <xf numFmtId="0" fontId="39" fillId="0" borderId="11" xfId="0" applyFont="1" applyBorder="1" applyAlignment="1">
      <alignment horizontal="left" vertical="top" wrapText="1"/>
    </xf>
    <xf numFmtId="0" fontId="31" fillId="0" borderId="11" xfId="1" applyFont="1" applyFill="1" applyBorder="1" applyAlignment="1">
      <alignment vertical="top" wrapText="1"/>
    </xf>
    <xf numFmtId="0" fontId="29" fillId="0" borderId="11" xfId="1" applyFont="1" applyFill="1" applyBorder="1" applyAlignment="1">
      <alignment vertical="top" wrapText="1"/>
    </xf>
    <xf numFmtId="0" fontId="0" fillId="0" borderId="0" xfId="0" applyFont="1"/>
    <xf numFmtId="0" fontId="101" fillId="0" borderId="0" xfId="0" applyFont="1"/>
    <xf numFmtId="0" fontId="101" fillId="0" borderId="0" xfId="0" applyFont="1" applyAlignment="1">
      <alignment horizontal="center" vertical="center"/>
    </xf>
    <xf numFmtId="0" fontId="101" fillId="0" borderId="0" xfId="0" applyNumberFormat="1" applyFont="1" applyAlignment="1">
      <alignment horizontal="center" vertical="center"/>
    </xf>
    <xf numFmtId="4" fontId="101" fillId="0" borderId="0" xfId="0" applyNumberFormat="1" applyFont="1" applyAlignment="1">
      <alignment horizontal="right" vertical="center"/>
    </xf>
    <xf numFmtId="4" fontId="101" fillId="0" borderId="0" xfId="0" applyNumberFormat="1" applyFont="1" applyAlignment="1">
      <alignment horizontal="center"/>
    </xf>
    <xf numFmtId="4" fontId="0" fillId="0" borderId="0" xfId="0" applyNumberFormat="1" applyFont="1"/>
    <xf numFmtId="0" fontId="0" fillId="0" borderId="0" xfId="0" applyFont="1" applyAlignment="1">
      <alignment horizontal="center"/>
    </xf>
    <xf numFmtId="4" fontId="0" fillId="36" borderId="3" xfId="0" applyNumberFormat="1" applyFont="1" applyFill="1" applyBorder="1"/>
    <xf numFmtId="0" fontId="26" fillId="36" borderId="43" xfId="0" applyFont="1" applyFill="1" applyBorder="1" applyAlignment="1">
      <alignment horizontal="left"/>
    </xf>
    <xf numFmtId="0" fontId="0" fillId="36" borderId="4" xfId="0" applyFont="1" applyFill="1" applyBorder="1" applyAlignment="1"/>
    <xf numFmtId="0" fontId="26" fillId="37" borderId="3" xfId="0" applyFont="1" applyFill="1" applyBorder="1"/>
    <xf numFmtId="0" fontId="0" fillId="37" borderId="4" xfId="0" applyFont="1" applyFill="1" applyBorder="1"/>
    <xf numFmtId="0" fontId="26" fillId="0" borderId="0" xfId="0" applyFont="1" applyAlignment="1">
      <alignment horizontal="center"/>
    </xf>
    <xf numFmtId="0" fontId="102" fillId="3" borderId="17" xfId="0" applyFont="1" applyFill="1" applyBorder="1" applyAlignment="1">
      <alignment horizontal="left"/>
    </xf>
    <xf numFmtId="0" fontId="102" fillId="3" borderId="17" xfId="0" applyFont="1" applyFill="1" applyBorder="1" applyAlignment="1">
      <alignment horizontal="center" vertical="center"/>
    </xf>
    <xf numFmtId="0" fontId="102" fillId="3" borderId="17" xfId="0" applyFont="1" applyFill="1" applyBorder="1" applyAlignment="1">
      <alignment horizontal="left" vertical="center"/>
    </xf>
    <xf numFmtId="0" fontId="102" fillId="3" borderId="17" xfId="0" applyNumberFormat="1" applyFont="1" applyFill="1" applyBorder="1" applyAlignment="1">
      <alignment horizontal="center" vertical="center"/>
    </xf>
    <xf numFmtId="4" fontId="102" fillId="3" borderId="17" xfId="0" applyNumberFormat="1" applyFont="1" applyFill="1" applyBorder="1" applyAlignment="1">
      <alignment horizontal="center" vertical="center"/>
    </xf>
    <xf numFmtId="4" fontId="102" fillId="3" borderId="17" xfId="0" applyNumberFormat="1" applyFont="1" applyFill="1" applyBorder="1" applyAlignment="1">
      <alignment horizontal="center"/>
    </xf>
    <xf numFmtId="0" fontId="26" fillId="3" borderId="17" xfId="0" applyFont="1" applyFill="1" applyBorder="1" applyAlignment="1">
      <alignment horizontal="left"/>
    </xf>
    <xf numFmtId="0" fontId="26" fillId="3" borderId="17" xfId="0" applyFont="1" applyFill="1" applyBorder="1" applyAlignment="1">
      <alignment horizontal="center"/>
    </xf>
    <xf numFmtId="0" fontId="26" fillId="36" borderId="23" xfId="0" applyFont="1" applyFill="1" applyBorder="1" applyAlignment="1">
      <alignment horizontal="left"/>
    </xf>
    <xf numFmtId="0" fontId="26" fillId="36" borderId="24" xfId="0" applyFont="1" applyFill="1" applyBorder="1" applyAlignment="1">
      <alignment horizontal="left"/>
    </xf>
    <xf numFmtId="0" fontId="26" fillId="36" borderId="25" xfId="0" applyFont="1" applyFill="1" applyBorder="1" applyAlignment="1">
      <alignment horizontal="left"/>
    </xf>
    <xf numFmtId="0" fontId="26" fillId="37" borderId="23" xfId="0" applyFont="1" applyFill="1" applyBorder="1" applyAlignment="1">
      <alignment horizontal="left"/>
    </xf>
    <xf numFmtId="0" fontId="26" fillId="37" borderId="25" xfId="0" applyFont="1" applyFill="1" applyBorder="1" applyAlignment="1">
      <alignment horizontal="center"/>
    </xf>
    <xf numFmtId="0" fontId="103" fillId="0" borderId="0" xfId="0" applyFont="1"/>
    <xf numFmtId="0" fontId="77" fillId="0" borderId="0" xfId="0" applyFont="1" applyAlignment="1">
      <alignment horizontal="center"/>
    </xf>
    <xf numFmtId="0" fontId="77" fillId="0" borderId="0" xfId="0" applyFont="1" applyAlignment="1">
      <alignment horizontal="center" vertical="center"/>
    </xf>
    <xf numFmtId="0" fontId="77" fillId="0" borderId="0" xfId="0" applyFont="1" applyAlignment="1">
      <alignment horizontal="left" vertical="center"/>
    </xf>
    <xf numFmtId="0" fontId="77" fillId="0" borderId="0" xfId="0" applyNumberFormat="1" applyFont="1" applyAlignment="1">
      <alignment horizontal="center" vertical="center"/>
    </xf>
    <xf numFmtId="4" fontId="77" fillId="0" borderId="0" xfId="0" applyNumberFormat="1" applyFont="1" applyAlignment="1">
      <alignment horizontal="right" vertical="center"/>
    </xf>
    <xf numFmtId="4" fontId="77" fillId="0" borderId="0" xfId="0" applyNumberFormat="1" applyFont="1" applyAlignment="1">
      <alignment horizontal="center"/>
    </xf>
    <xf numFmtId="0" fontId="103" fillId="0" borderId="0" xfId="0" applyFont="1" applyAlignment="1">
      <alignment horizontal="center"/>
    </xf>
    <xf numFmtId="0" fontId="103" fillId="0" borderId="0" xfId="0" applyFont="1" applyAlignment="1">
      <alignment horizontal="left"/>
    </xf>
    <xf numFmtId="4" fontId="103" fillId="0" borderId="0" xfId="0" applyNumberFormat="1" applyFont="1"/>
    <xf numFmtId="49" fontId="103" fillId="0" borderId="0" xfId="0" applyNumberFormat="1" applyFont="1" applyAlignment="1"/>
    <xf numFmtId="0" fontId="0" fillId="0" borderId="0" xfId="0" applyFont="1" applyAlignment="1">
      <alignment horizontal="left"/>
    </xf>
    <xf numFmtId="0" fontId="0" fillId="0" borderId="0" xfId="0" applyFont="1" applyAlignment="1"/>
    <xf numFmtId="0" fontId="29" fillId="0" borderId="1" xfId="1" applyNumberFormat="1" applyFont="1" applyFill="1" applyBorder="1" applyAlignment="1">
      <alignment vertical="top" wrapText="1"/>
    </xf>
    <xf numFmtId="0" fontId="29" fillId="0" borderId="1" xfId="1" applyNumberFormat="1" applyFont="1" applyFill="1" applyBorder="1" applyAlignment="1">
      <alignment horizontal="center" vertical="center" wrapText="1"/>
    </xf>
    <xf numFmtId="0" fontId="29" fillId="0" borderId="1" xfId="1" applyFont="1" applyFill="1" applyBorder="1" applyAlignment="1">
      <alignment horizontal="left" vertical="center" wrapText="1"/>
    </xf>
    <xf numFmtId="0" fontId="29" fillId="0" borderId="1" xfId="1" applyFont="1" applyFill="1" applyBorder="1" applyAlignment="1">
      <alignment horizontal="right" vertical="top" wrapText="1"/>
    </xf>
    <xf numFmtId="0" fontId="29" fillId="38" borderId="1" xfId="1" applyFont="1" applyFill="1" applyBorder="1" applyAlignment="1">
      <alignment horizontal="center" vertical="center" wrapText="1"/>
    </xf>
    <xf numFmtId="0" fontId="31" fillId="38" borderId="1" xfId="1" applyFont="1" applyFill="1" applyBorder="1" applyAlignment="1">
      <alignment horizontal="center" vertical="center" wrapText="1"/>
    </xf>
    <xf numFmtId="0" fontId="29" fillId="38" borderId="1" xfId="1" applyFont="1" applyFill="1" applyBorder="1" applyAlignment="1">
      <alignment vertical="top" wrapText="1"/>
    </xf>
    <xf numFmtId="0" fontId="29" fillId="38" borderId="1" xfId="1" applyFont="1" applyFill="1" applyBorder="1" applyAlignment="1">
      <alignment horizontal="left" vertical="top" wrapText="1"/>
    </xf>
    <xf numFmtId="0" fontId="31" fillId="38" borderId="1" xfId="1" applyFont="1" applyFill="1" applyBorder="1" applyAlignment="1">
      <alignment vertical="top" wrapText="1"/>
    </xf>
    <xf numFmtId="0" fontId="29" fillId="38" borderId="1" xfId="2" applyFont="1" applyFill="1" applyBorder="1" applyAlignment="1">
      <alignment vertical="top" wrapText="1"/>
    </xf>
    <xf numFmtId="0" fontId="29" fillId="39" borderId="1" xfId="1" applyFont="1" applyFill="1" applyBorder="1" applyAlignment="1">
      <alignment vertical="top" wrapText="1"/>
    </xf>
    <xf numFmtId="0" fontId="39" fillId="4" borderId="0" xfId="0" applyFont="1" applyFill="1" applyBorder="1"/>
    <xf numFmtId="0" fontId="29" fillId="40" borderId="1" xfId="1" applyFont="1" applyFill="1" applyBorder="1" applyAlignment="1">
      <alignment vertical="top" wrapText="1"/>
    </xf>
    <xf numFmtId="0" fontId="29" fillId="40" borderId="1" xfId="1" applyFont="1" applyFill="1" applyBorder="1" applyAlignment="1">
      <alignment horizontal="center" vertical="center" wrapText="1"/>
    </xf>
    <xf numFmtId="0" fontId="29" fillId="0" borderId="0" xfId="1" applyFont="1" applyFill="1" applyBorder="1" applyAlignment="1">
      <alignment vertical="top" wrapText="1"/>
    </xf>
    <xf numFmtId="0" fontId="31" fillId="41" borderId="1" xfId="1" applyFont="1" applyFill="1" applyBorder="1" applyAlignment="1">
      <alignment vertical="top" wrapText="1"/>
    </xf>
    <xf numFmtId="0" fontId="39" fillId="0" borderId="0" xfId="0" applyFont="1" applyBorder="1" applyAlignment="1">
      <alignment horizontal="center" vertical="center" wrapText="1"/>
    </xf>
    <xf numFmtId="0" fontId="39" fillId="0" borderId="1" xfId="0" applyFont="1" applyFill="1" applyBorder="1" applyAlignment="1">
      <alignment horizontal="center" vertical="center"/>
    </xf>
    <xf numFmtId="0" fontId="31" fillId="12" borderId="1" xfId="0" applyFont="1" applyFill="1" applyBorder="1" applyAlignment="1">
      <alignment vertical="top" wrapText="1"/>
    </xf>
    <xf numFmtId="49" fontId="29" fillId="41" borderId="1" xfId="1" applyNumberFormat="1" applyFont="1" applyFill="1" applyBorder="1" applyAlignment="1">
      <alignment horizontal="center" vertical="center" wrapText="1"/>
    </xf>
    <xf numFmtId="0" fontId="39" fillId="38" borderId="1" xfId="0" applyFont="1" applyFill="1" applyBorder="1" applyAlignment="1">
      <alignment horizontal="center" vertical="center" wrapText="1"/>
    </xf>
    <xf numFmtId="0" fontId="31" fillId="38" borderId="1" xfId="0" applyFont="1" applyFill="1" applyBorder="1" applyAlignment="1">
      <alignment horizontal="center" vertical="center" wrapText="1"/>
    </xf>
    <xf numFmtId="0" fontId="39" fillId="38" borderId="1" xfId="0" applyFont="1" applyFill="1" applyBorder="1" applyAlignment="1">
      <alignment horizontal="left" vertical="top" wrapText="1"/>
    </xf>
    <xf numFmtId="0" fontId="39" fillId="38" borderId="1" xfId="0" applyFont="1" applyFill="1" applyBorder="1" applyAlignment="1">
      <alignment vertical="top" wrapText="1"/>
    </xf>
    <xf numFmtId="0" fontId="39" fillId="38" borderId="1" xfId="0" applyFont="1" applyFill="1" applyBorder="1" applyAlignment="1">
      <alignment vertical="center"/>
    </xf>
    <xf numFmtId="0" fontId="39" fillId="12" borderId="1" xfId="0" applyFont="1" applyFill="1" applyBorder="1" applyAlignment="1">
      <alignment horizontal="center" vertical="center" wrapText="1"/>
    </xf>
    <xf numFmtId="0" fontId="31" fillId="0" borderId="0" xfId="0" applyFont="1" applyBorder="1" applyAlignment="1">
      <alignment vertical="center" wrapText="1"/>
    </xf>
    <xf numFmtId="0" fontId="39" fillId="12" borderId="1" xfId="0" applyFont="1" applyFill="1" applyBorder="1" applyAlignment="1">
      <alignment horizontal="left" vertical="top" wrapText="1"/>
    </xf>
    <xf numFmtId="0" fontId="31" fillId="0" borderId="16" xfId="0" applyFont="1" applyBorder="1" applyAlignment="1">
      <alignment vertical="top" wrapText="1"/>
    </xf>
    <xf numFmtId="0" fontId="39" fillId="0" borderId="16" xfId="0" applyFont="1" applyBorder="1"/>
    <xf numFmtId="0" fontId="39" fillId="0" borderId="14" xfId="0" applyFont="1" applyBorder="1"/>
    <xf numFmtId="0" fontId="31" fillId="0" borderId="44" xfId="0" applyFont="1" applyFill="1" applyBorder="1" applyAlignment="1">
      <alignment horizontal="center" vertical="center" wrapText="1"/>
    </xf>
    <xf numFmtId="0" fontId="31" fillId="0" borderId="44" xfId="0" applyFont="1" applyBorder="1" applyAlignment="1">
      <alignment horizontal="center" vertical="center" wrapText="1"/>
    </xf>
    <xf numFmtId="0" fontId="29" fillId="0" borderId="44" xfId="1" applyFont="1" applyBorder="1" applyAlignment="1">
      <alignment vertical="top" wrapText="1"/>
    </xf>
    <xf numFmtId="0" fontId="31" fillId="0" borderId="44" xfId="0" applyFont="1" applyBorder="1" applyAlignment="1">
      <alignment vertical="top" wrapText="1"/>
    </xf>
    <xf numFmtId="0" fontId="31" fillId="0" borderId="44" xfId="0" applyFont="1" applyBorder="1" applyAlignment="1">
      <alignment wrapText="1"/>
    </xf>
    <xf numFmtId="0" fontId="31" fillId="0" borderId="44" xfId="1" applyFont="1" applyFill="1" applyBorder="1" applyAlignment="1">
      <alignment vertical="top" wrapText="1"/>
    </xf>
    <xf numFmtId="0" fontId="29" fillId="0" borderId="44" xfId="1" applyFont="1" applyFill="1" applyBorder="1" applyAlignment="1">
      <alignment vertical="top" wrapText="1"/>
    </xf>
    <xf numFmtId="0" fontId="39" fillId="0" borderId="44" xfId="0" applyFont="1" applyBorder="1"/>
    <xf numFmtId="0" fontId="39" fillId="0" borderId="45" xfId="0" applyFont="1" applyBorder="1"/>
    <xf numFmtId="0" fontId="39" fillId="0" borderId="45" xfId="0" applyFont="1" applyFill="1" applyBorder="1"/>
    <xf numFmtId="0" fontId="29" fillId="12" borderId="1" xfId="1" applyFont="1" applyFill="1" applyBorder="1" applyAlignment="1">
      <alignment vertical="top" wrapText="1"/>
    </xf>
    <xf numFmtId="0" fontId="39" fillId="0" borderId="1" xfId="0" applyFont="1" applyBorder="1" applyAlignment="1">
      <alignment vertical="center" wrapText="1"/>
    </xf>
    <xf numFmtId="16" fontId="29" fillId="0" borderId="1" xfId="1" applyNumberFormat="1" applyFont="1" applyFill="1" applyBorder="1" applyAlignment="1">
      <alignment horizontal="center" vertical="center" wrapText="1"/>
    </xf>
    <xf numFmtId="49" fontId="29" fillId="27" borderId="1" xfId="1" applyNumberFormat="1" applyFont="1" applyFill="1" applyBorder="1" applyAlignment="1">
      <alignment horizontal="center" vertical="center" wrapText="1"/>
    </xf>
    <xf numFmtId="0" fontId="31" fillId="27" borderId="1" xfId="0" applyFont="1" applyFill="1" applyBorder="1" applyAlignment="1">
      <alignment horizontal="center" vertical="center" wrapText="1"/>
    </xf>
    <xf numFmtId="0" fontId="39" fillId="27" borderId="0" xfId="0" applyFont="1" applyFill="1" applyBorder="1"/>
    <xf numFmtId="0" fontId="29" fillId="42" borderId="1" xfId="1" applyFont="1" applyFill="1" applyBorder="1" applyAlignment="1">
      <alignment vertical="top" wrapText="1"/>
    </xf>
    <xf numFmtId="0" fontId="33" fillId="42" borderId="1" xfId="2" applyNumberFormat="1" applyFont="1" applyFill="1" applyBorder="1" applyAlignment="1">
      <alignment vertical="top" wrapText="1"/>
    </xf>
    <xf numFmtId="0" fontId="31" fillId="42" borderId="1" xfId="1" applyFont="1" applyFill="1" applyBorder="1" applyAlignment="1">
      <alignment vertical="top" wrapText="1"/>
    </xf>
    <xf numFmtId="0" fontId="39" fillId="42" borderId="0" xfId="0" applyFont="1" applyFill="1"/>
    <xf numFmtId="0" fontId="39" fillId="42" borderId="0" xfId="0" applyFont="1" applyFill="1" applyBorder="1"/>
    <xf numFmtId="0" fontId="39" fillId="42" borderId="1" xfId="0" applyFont="1" applyFill="1" applyBorder="1" applyAlignment="1">
      <alignment horizontal="left" vertical="top" wrapText="1"/>
    </xf>
    <xf numFmtId="0" fontId="77" fillId="0" borderId="0" xfId="0" applyFont="1" applyBorder="1" applyAlignment="1">
      <alignment horizontal="center"/>
    </xf>
    <xf numFmtId="0" fontId="77" fillId="0" borderId="0" xfId="0" applyFont="1" applyBorder="1" applyAlignment="1">
      <alignment horizontal="center" vertical="center"/>
    </xf>
    <xf numFmtId="0" fontId="77" fillId="0" borderId="0" xfId="0" applyFont="1" applyBorder="1" applyAlignment="1">
      <alignment vertical="center"/>
    </xf>
    <xf numFmtId="0" fontId="77" fillId="0" borderId="0" xfId="0" applyNumberFormat="1" applyFont="1" applyBorder="1" applyAlignment="1">
      <alignment horizontal="center" vertical="center"/>
    </xf>
    <xf numFmtId="4" fontId="77" fillId="0" borderId="0" xfId="0" applyNumberFormat="1" applyFont="1" applyBorder="1" applyAlignment="1">
      <alignment horizontal="right" vertical="center"/>
    </xf>
    <xf numFmtId="4" fontId="77" fillId="0" borderId="0" xfId="0" applyNumberFormat="1" applyFont="1" applyBorder="1" applyAlignment="1">
      <alignment horizontal="center"/>
    </xf>
    <xf numFmtId="4" fontId="103" fillId="0" borderId="0" xfId="0" applyNumberFormat="1" applyFont="1" applyBorder="1"/>
    <xf numFmtId="0" fontId="103" fillId="0" borderId="0" xfId="0" applyFont="1" applyBorder="1" applyAlignment="1">
      <alignment horizontal="center"/>
    </xf>
    <xf numFmtId="0" fontId="103" fillId="0" borderId="0" xfId="0" applyFont="1" applyBorder="1"/>
    <xf numFmtId="0" fontId="103" fillId="0" borderId="0" xfId="0" applyFont="1" applyBorder="1" applyAlignment="1">
      <alignment horizontal="left"/>
    </xf>
    <xf numFmtId="0" fontId="31" fillId="12" borderId="1" xfId="0" applyFont="1" applyFill="1" applyBorder="1" applyAlignment="1">
      <alignment horizontal="center" vertical="center" wrapText="1"/>
    </xf>
    <xf numFmtId="0" fontId="31" fillId="0" borderId="13" xfId="0" applyFont="1" applyFill="1" applyBorder="1" applyAlignment="1">
      <alignment horizontal="left" vertical="top" wrapText="1"/>
    </xf>
    <xf numFmtId="0" fontId="31" fillId="0" borderId="0" xfId="0" applyFont="1" applyBorder="1" applyAlignment="1">
      <alignment horizontal="left" vertical="top" wrapText="1"/>
    </xf>
    <xf numFmtId="0" fontId="54" fillId="0" borderId="14" xfId="6" applyFill="1" applyBorder="1" applyAlignment="1">
      <alignment horizontal="center" vertical="center" wrapText="1"/>
    </xf>
    <xf numFmtId="0" fontId="31" fillId="12" borderId="1" xfId="1" applyFont="1" applyFill="1" applyBorder="1" applyAlignment="1">
      <alignment vertical="top" wrapText="1"/>
    </xf>
    <xf numFmtId="0" fontId="54" fillId="0" borderId="0" xfId="6" applyBorder="1" applyAlignment="1">
      <alignment horizontal="left" vertical="top" wrapText="1"/>
    </xf>
    <xf numFmtId="0" fontId="33" fillId="0" borderId="14" xfId="1" applyFont="1" applyFill="1" applyBorder="1" applyAlignment="1">
      <alignment vertical="top" wrapText="1"/>
    </xf>
    <xf numFmtId="0" fontId="99" fillId="7" borderId="14" xfId="1" applyFont="1" applyFill="1" applyBorder="1" applyAlignment="1">
      <alignment vertical="top" wrapText="1"/>
    </xf>
    <xf numFmtId="0" fontId="31" fillId="0" borderId="1" xfId="0" applyFont="1" applyFill="1" applyBorder="1" applyAlignment="1">
      <alignment wrapText="1"/>
    </xf>
    <xf numFmtId="0" fontId="39" fillId="0" borderId="42" xfId="0" applyFont="1" applyBorder="1" applyAlignment="1">
      <alignment horizontal="center" vertical="center" wrapText="1"/>
    </xf>
    <xf numFmtId="0" fontId="39" fillId="0" borderId="12" xfId="0" applyFont="1" applyBorder="1" applyAlignment="1">
      <alignment vertical="top" wrapText="1"/>
    </xf>
    <xf numFmtId="0" fontId="39" fillId="0" borderId="17" xfId="0" applyFont="1" applyBorder="1"/>
    <xf numFmtId="0" fontId="29" fillId="43" borderId="1" xfId="1" applyFont="1" applyFill="1" applyBorder="1" applyAlignment="1">
      <alignment vertical="top" wrapText="1"/>
    </xf>
    <xf numFmtId="1" fontId="29" fillId="0" borderId="1" xfId="1" applyNumberFormat="1" applyFont="1" applyBorder="1" applyAlignment="1">
      <alignment horizontal="center" vertical="center" wrapText="1"/>
    </xf>
    <xf numFmtId="0" fontId="29" fillId="44" borderId="1" xfId="1" applyFont="1" applyFill="1" applyBorder="1" applyAlignment="1">
      <alignment vertical="top" wrapText="1"/>
    </xf>
    <xf numFmtId="0" fontId="33" fillId="44" borderId="1" xfId="2" applyFont="1" applyFill="1" applyBorder="1" applyAlignment="1">
      <alignment vertical="top" wrapText="1"/>
    </xf>
    <xf numFmtId="0" fontId="31" fillId="44" borderId="1" xfId="1" applyFont="1" applyFill="1" applyBorder="1" applyAlignment="1">
      <alignment vertical="top" wrapText="1"/>
    </xf>
    <xf numFmtId="0" fontId="39" fillId="44" borderId="0" xfId="0" applyFont="1" applyFill="1"/>
    <xf numFmtId="0" fontId="39" fillId="44" borderId="0" xfId="0" applyFont="1" applyFill="1" applyBorder="1"/>
    <xf numFmtId="0" fontId="107" fillId="18" borderId="1" xfId="1" applyFont="1" applyFill="1" applyBorder="1" applyAlignment="1">
      <alignment horizontal="center" vertical="center" wrapText="1"/>
    </xf>
    <xf numFmtId="0" fontId="39" fillId="27" borderId="1" xfId="1" applyFont="1" applyFill="1" applyBorder="1" applyAlignment="1">
      <alignment horizontal="center" vertical="center" wrapText="1"/>
    </xf>
    <xf numFmtId="0" fontId="39" fillId="0" borderId="13"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16" xfId="1" applyFont="1" applyFill="1" applyBorder="1" applyAlignment="1">
      <alignment horizontal="center" vertical="center" wrapText="1"/>
    </xf>
    <xf numFmtId="0" fontId="39" fillId="0" borderId="11" xfId="1" applyFont="1" applyFill="1" applyBorder="1" applyAlignment="1">
      <alignment horizontal="center" vertical="center" wrapText="1"/>
    </xf>
    <xf numFmtId="0" fontId="107" fillId="18" borderId="16" xfId="1" applyFont="1" applyFill="1" applyBorder="1" applyAlignment="1">
      <alignment horizontal="center" vertical="center" wrapText="1"/>
    </xf>
    <xf numFmtId="0" fontId="39" fillId="0" borderId="44" xfId="0" applyFont="1" applyFill="1" applyBorder="1" applyAlignment="1">
      <alignment horizontal="center" vertical="center" wrapText="1"/>
    </xf>
    <xf numFmtId="0" fontId="39" fillId="38" borderId="1" xfId="1" applyFont="1" applyFill="1" applyBorder="1" applyAlignment="1">
      <alignment horizontal="center" vertical="center" wrapText="1"/>
    </xf>
    <xf numFmtId="0" fontId="39" fillId="13" borderId="1" xfId="1" applyFont="1" applyFill="1" applyBorder="1" applyAlignment="1">
      <alignment horizontal="center" vertical="center" wrapText="1"/>
    </xf>
    <xf numFmtId="0" fontId="39" fillId="0" borderId="0" xfId="0" applyFont="1" applyAlignment="1">
      <alignment horizontal="center" vertical="center"/>
    </xf>
    <xf numFmtId="0" fontId="36" fillId="0" borderId="1" xfId="1" applyFont="1" applyBorder="1" applyAlignment="1">
      <alignment horizontal="center" vertical="center" wrapText="1"/>
    </xf>
    <xf numFmtId="0" fontId="100" fillId="0" borderId="1" xfId="6" applyFont="1" applyFill="1" applyBorder="1" applyAlignment="1">
      <alignment horizontal="center" vertical="center" wrapText="1"/>
    </xf>
    <xf numFmtId="0" fontId="54" fillId="0" borderId="1" xfId="6" applyBorder="1" applyAlignment="1">
      <alignment horizontal="center" vertical="center" wrapText="1"/>
    </xf>
    <xf numFmtId="0" fontId="57" fillId="0" borderId="1" xfId="6" applyFont="1" applyBorder="1" applyAlignment="1">
      <alignment horizontal="center" vertical="center" wrapText="1"/>
    </xf>
    <xf numFmtId="0" fontId="54" fillId="0" borderId="1" xfId="6" applyFill="1" applyBorder="1" applyAlignment="1">
      <alignment horizontal="center" vertical="center" wrapText="1"/>
    </xf>
    <xf numFmtId="0" fontId="39" fillId="0" borderId="46" xfId="0" applyFont="1" applyBorder="1" applyAlignment="1">
      <alignment horizontal="center" vertical="center"/>
    </xf>
    <xf numFmtId="0" fontId="36" fillId="0" borderId="1" xfId="1" applyFont="1" applyFill="1" applyBorder="1" applyAlignment="1">
      <alignment horizontal="center" vertical="center" wrapText="1"/>
    </xf>
    <xf numFmtId="0" fontId="31" fillId="35" borderId="1" xfId="0" applyFont="1" applyFill="1" applyBorder="1" applyAlignment="1">
      <alignment horizontal="center" vertical="center" wrapText="1"/>
    </xf>
    <xf numFmtId="0" fontId="29" fillId="5" borderId="1" xfId="1" applyFont="1" applyFill="1" applyBorder="1" applyAlignment="1">
      <alignment horizontal="center" vertical="center" wrapText="1"/>
    </xf>
    <xf numFmtId="0" fontId="31" fillId="5" borderId="1" xfId="0" applyFont="1" applyFill="1" applyBorder="1" applyAlignment="1">
      <alignment wrapText="1"/>
    </xf>
    <xf numFmtId="0" fontId="29" fillId="45" borderId="1" xfId="1" applyFont="1" applyFill="1" applyBorder="1" applyAlignment="1">
      <alignment vertical="top" wrapText="1"/>
    </xf>
    <xf numFmtId="0" fontId="39" fillId="0" borderId="16" xfId="1" applyFont="1" applyFill="1" applyBorder="1" applyAlignment="1">
      <alignment vertical="top" wrapText="1"/>
    </xf>
    <xf numFmtId="0" fontId="39" fillId="0" borderId="16" xfId="0" applyFont="1" applyFill="1" applyBorder="1" applyAlignment="1">
      <alignment vertical="top" wrapText="1"/>
    </xf>
    <xf numFmtId="0" fontId="31" fillId="17" borderId="1" xfId="0" applyFont="1" applyFill="1" applyBorder="1" applyAlignment="1">
      <alignment horizontal="center" vertical="center" wrapText="1"/>
    </xf>
    <xf numFmtId="49" fontId="31" fillId="0" borderId="1" xfId="4" applyNumberFormat="1" applyFont="1" applyFill="1" applyBorder="1" applyAlignment="1">
      <alignment vertical="top" wrapText="1"/>
    </xf>
    <xf numFmtId="0" fontId="39" fillId="0" borderId="1" xfId="0" applyFont="1" applyFill="1" applyBorder="1" applyAlignment="1">
      <alignment wrapText="1"/>
    </xf>
    <xf numFmtId="49" fontId="29" fillId="38" borderId="1" xfId="1" applyNumberFormat="1" applyFont="1" applyFill="1" applyBorder="1" applyAlignment="1">
      <alignment horizontal="center" vertical="center" wrapText="1"/>
    </xf>
    <xf numFmtId="0" fontId="31" fillId="38" borderId="1" xfId="0" applyFont="1" applyFill="1" applyBorder="1" applyAlignment="1">
      <alignment horizontal="center" vertical="top" wrapText="1"/>
    </xf>
    <xf numFmtId="0" fontId="31" fillId="38" borderId="1" xfId="0" applyFont="1" applyFill="1" applyBorder="1" applyAlignment="1">
      <alignment vertical="top" wrapText="1"/>
    </xf>
    <xf numFmtId="0" fontId="31" fillId="38" borderId="1" xfId="0" applyFont="1" applyFill="1" applyBorder="1" applyAlignment="1">
      <alignment horizontal="left" vertical="top" wrapText="1"/>
    </xf>
    <xf numFmtId="0" fontId="39" fillId="38" borderId="0" xfId="0" applyFont="1" applyFill="1"/>
    <xf numFmtId="0" fontId="39" fillId="38" borderId="0" xfId="0" applyFont="1" applyFill="1" applyBorder="1"/>
    <xf numFmtId="0" fontId="107" fillId="46" borderId="1" xfId="1" applyFont="1" applyFill="1" applyBorder="1" applyAlignment="1">
      <alignment horizontal="center" vertical="center" wrapText="1"/>
    </xf>
    <xf numFmtId="0" fontId="33" fillId="0" borderId="1" xfId="2" applyFont="1" applyFill="1" applyBorder="1" applyAlignment="1">
      <alignment vertical="top" wrapText="1"/>
    </xf>
    <xf numFmtId="0" fontId="29" fillId="28" borderId="1" xfId="1" applyFont="1" applyFill="1" applyBorder="1" applyAlignment="1">
      <alignment horizontal="center" vertical="center" wrapText="1"/>
    </xf>
    <xf numFmtId="0" fontId="29" fillId="47" borderId="1" xfId="1" applyFont="1" applyFill="1" applyBorder="1" applyAlignment="1">
      <alignment vertical="top" wrapText="1"/>
    </xf>
    <xf numFmtId="0" fontId="39" fillId="44" borderId="1" xfId="0" applyFont="1" applyFill="1" applyBorder="1"/>
    <xf numFmtId="0" fontId="33" fillId="14" borderId="1" xfId="2" applyFont="1" applyFill="1" applyBorder="1" applyAlignment="1">
      <alignment vertical="top" wrapText="1"/>
    </xf>
    <xf numFmtId="0" fontId="39" fillId="14" borderId="0" xfId="0" applyFont="1" applyFill="1"/>
    <xf numFmtId="0" fontId="39" fillId="14" borderId="0" xfId="0" applyFont="1" applyFill="1" applyBorder="1"/>
    <xf numFmtId="0" fontId="29" fillId="42" borderId="13" xfId="1" applyFont="1" applyFill="1" applyBorder="1" applyAlignment="1">
      <alignment vertical="top" wrapText="1"/>
    </xf>
    <xf numFmtId="0" fontId="29" fillId="10" borderId="1" xfId="1" applyFont="1" applyFill="1" applyBorder="1" applyAlignment="1">
      <alignment vertical="top" wrapText="1"/>
    </xf>
    <xf numFmtId="0" fontId="29" fillId="28" borderId="1" xfId="1" applyFont="1" applyFill="1" applyBorder="1" applyAlignment="1">
      <alignment horizontal="left" vertical="top" wrapText="1"/>
    </xf>
    <xf numFmtId="0" fontId="39" fillId="38" borderId="1" xfId="1" applyFont="1" applyFill="1" applyBorder="1" applyAlignment="1">
      <alignment vertical="top" wrapText="1"/>
    </xf>
    <xf numFmtId="0" fontId="31" fillId="0" borderId="14" xfId="0" applyFont="1" applyFill="1" applyBorder="1" applyAlignment="1">
      <alignment horizontal="left" vertical="top" wrapText="1"/>
    </xf>
    <xf numFmtId="49" fontId="29" fillId="0" borderId="16" xfId="1" applyNumberFormat="1" applyFont="1" applyFill="1" applyBorder="1" applyAlignment="1">
      <alignment horizontal="center" vertical="center" wrapText="1"/>
    </xf>
    <xf numFmtId="0" fontId="39" fillId="0" borderId="49" xfId="1" applyFont="1" applyFill="1" applyBorder="1" applyAlignment="1">
      <alignment horizontal="center" vertical="center" wrapText="1"/>
    </xf>
    <xf numFmtId="0" fontId="29" fillId="0" borderId="49" xfId="1" applyFont="1" applyFill="1" applyBorder="1" applyAlignment="1">
      <alignment vertical="top" wrapText="1"/>
    </xf>
    <xf numFmtId="0" fontId="39" fillId="0" borderId="47" xfId="1" applyFont="1" applyFill="1" applyBorder="1" applyAlignment="1">
      <alignment horizontal="center" vertical="center" wrapText="1"/>
    </xf>
    <xf numFmtId="0" fontId="29" fillId="0" borderId="47" xfId="1" applyFont="1" applyFill="1" applyBorder="1" applyAlignment="1">
      <alignment vertical="top" wrapText="1"/>
    </xf>
    <xf numFmtId="0" fontId="33" fillId="0" borderId="16" xfId="2" applyFont="1" applyBorder="1" applyAlignment="1">
      <alignment vertical="top" wrapText="1"/>
    </xf>
    <xf numFmtId="0" fontId="33" fillId="0" borderId="14" xfId="2" applyFont="1" applyBorder="1" applyAlignment="1">
      <alignment vertical="top" wrapText="1"/>
    </xf>
    <xf numFmtId="0" fontId="39" fillId="0" borderId="17" xfId="1" applyFont="1" applyFill="1" applyBorder="1" applyAlignment="1">
      <alignment horizontal="center" vertical="center" wrapText="1"/>
    </xf>
    <xf numFmtId="0" fontId="29" fillId="0" borderId="17" xfId="1" applyFont="1" applyFill="1" applyBorder="1" applyAlignment="1">
      <alignment vertical="top" wrapText="1"/>
    </xf>
    <xf numFmtId="0" fontId="39" fillId="0" borderId="17" xfId="0" applyFont="1" applyBorder="1" applyAlignment="1">
      <alignment horizontal="center" vertical="center"/>
    </xf>
    <xf numFmtId="0" fontId="39" fillId="0" borderId="17" xfId="0" applyFont="1" applyFill="1" applyBorder="1"/>
    <xf numFmtId="0" fontId="31" fillId="42" borderId="13" xfId="1" applyFont="1" applyFill="1" applyBorder="1" applyAlignment="1">
      <alignment vertical="top" wrapText="1"/>
    </xf>
    <xf numFmtId="49" fontId="39" fillId="0" borderId="16" xfId="1" applyNumberFormat="1" applyFont="1" applyFill="1" applyBorder="1" applyAlignment="1">
      <alignment horizontal="center" vertical="center" wrapText="1"/>
    </xf>
    <xf numFmtId="49" fontId="29" fillId="0" borderId="17" xfId="1" applyNumberFormat="1" applyFont="1" applyFill="1" applyBorder="1" applyAlignment="1">
      <alignment horizontal="center" vertical="center" wrapText="1"/>
    </xf>
    <xf numFmtId="0" fontId="29" fillId="0" borderId="17" xfId="1" applyFont="1" applyFill="1" applyBorder="1" applyAlignment="1">
      <alignment horizontal="center" vertical="center" wrapText="1"/>
    </xf>
    <xf numFmtId="49" fontId="39" fillId="0" borderId="17" xfId="1" applyNumberFormat="1" applyFont="1" applyFill="1" applyBorder="1" applyAlignment="1">
      <alignment horizontal="center" vertical="center" wrapText="1"/>
    </xf>
    <xf numFmtId="0" fontId="29" fillId="0" borderId="17" xfId="1" applyFont="1" applyBorder="1" applyAlignment="1">
      <alignment horizontal="center" vertical="center" wrapText="1"/>
    </xf>
    <xf numFmtId="0" fontId="31" fillId="0" borderId="17" xfId="1" applyFont="1" applyFill="1" applyBorder="1" applyAlignment="1">
      <alignment vertical="top" wrapText="1"/>
    </xf>
    <xf numFmtId="0" fontId="29" fillId="6" borderId="14" xfId="1" applyFont="1" applyFill="1" applyBorder="1" applyAlignment="1">
      <alignment vertical="top" wrapText="1"/>
    </xf>
    <xf numFmtId="0" fontId="39" fillId="0" borderId="24" xfId="0" applyFont="1" applyBorder="1"/>
    <xf numFmtId="49" fontId="39" fillId="0" borderId="24" xfId="1" applyNumberFormat="1" applyFont="1" applyFill="1" applyBorder="1" applyAlignment="1">
      <alignment horizontal="center" vertical="center" wrapText="1"/>
    </xf>
    <xf numFmtId="0" fontId="39" fillId="0" borderId="24" xfId="0" applyFont="1" applyFill="1" applyBorder="1"/>
    <xf numFmtId="0" fontId="29" fillId="4" borderId="51" xfId="1" applyFont="1" applyFill="1" applyBorder="1" applyAlignment="1">
      <alignment vertical="top" wrapText="1"/>
    </xf>
    <xf numFmtId="0" fontId="31" fillId="4" borderId="50" xfId="1" applyFont="1" applyFill="1" applyBorder="1" applyAlignment="1">
      <alignment vertical="top" wrapText="1"/>
    </xf>
    <xf numFmtId="0" fontId="29" fillId="4" borderId="16" xfId="1" applyFont="1" applyFill="1" applyBorder="1" applyAlignment="1">
      <alignment vertical="top" wrapText="1"/>
    </xf>
    <xf numFmtId="0" fontId="39" fillId="0" borderId="42" xfId="0" applyFont="1" applyFill="1" applyBorder="1" applyAlignment="1">
      <alignment horizontal="center" vertical="center" wrapText="1"/>
    </xf>
    <xf numFmtId="0" fontId="39" fillId="0" borderId="17" xfId="0" applyFont="1" applyBorder="1" applyAlignment="1">
      <alignment horizontal="center" vertical="center" wrapText="1"/>
    </xf>
    <xf numFmtId="0" fontId="0" fillId="0" borderId="0" xfId="0" applyNumberFormat="1"/>
    <xf numFmtId="0" fontId="109" fillId="0" borderId="17" xfId="0" applyFont="1" applyFill="1" applyBorder="1" applyAlignment="1">
      <alignment horizontal="left" indent="1"/>
    </xf>
    <xf numFmtId="3" fontId="85" fillId="0" borderId="0" xfId="0" applyNumberFormat="1" applyFont="1" applyFill="1" applyBorder="1" applyAlignment="1">
      <alignment horizontal="right"/>
    </xf>
    <xf numFmtId="0" fontId="96" fillId="14" borderId="55" xfId="0" applyFont="1" applyFill="1" applyBorder="1" applyAlignment="1">
      <alignment horizontal="center" vertical="center" wrapText="1"/>
    </xf>
    <xf numFmtId="0" fontId="96" fillId="14" borderId="25" xfId="0" applyFont="1" applyFill="1" applyBorder="1" applyAlignment="1">
      <alignment horizontal="center" vertical="center" wrapText="1"/>
    </xf>
    <xf numFmtId="0" fontId="85" fillId="14" borderId="7" xfId="0" applyFont="1" applyFill="1" applyBorder="1" applyAlignment="1">
      <alignment horizontal="center"/>
    </xf>
    <xf numFmtId="168" fontId="85" fillId="14" borderId="53" xfId="0" applyNumberFormat="1" applyFont="1" applyFill="1" applyBorder="1" applyAlignment="1">
      <alignment horizontal="right"/>
    </xf>
    <xf numFmtId="168" fontId="85" fillId="14" borderId="41" xfId="0" applyNumberFormat="1" applyFont="1" applyFill="1" applyBorder="1"/>
    <xf numFmtId="168" fontId="85" fillId="14" borderId="37" xfId="0" applyNumberFormat="1" applyFont="1" applyFill="1" applyBorder="1"/>
    <xf numFmtId="168" fontId="85" fillId="14" borderId="56" xfId="0" applyNumberFormat="1" applyFont="1" applyFill="1" applyBorder="1"/>
    <xf numFmtId="3" fontId="84" fillId="14" borderId="56" xfId="0" applyNumberFormat="1" applyFont="1" applyFill="1" applyBorder="1" applyAlignment="1">
      <alignment horizontal="center"/>
    </xf>
    <xf numFmtId="3" fontId="84" fillId="14" borderId="8" xfId="0" applyNumberFormat="1" applyFont="1" applyFill="1" applyBorder="1" applyAlignment="1">
      <alignment horizontal="center"/>
    </xf>
    <xf numFmtId="168" fontId="85" fillId="14" borderId="37" xfId="0" applyNumberFormat="1" applyFont="1" applyFill="1" applyBorder="1" applyAlignment="1">
      <alignment horizontal="right"/>
    </xf>
    <xf numFmtId="166" fontId="85" fillId="14" borderId="8" xfId="0" applyNumberFormat="1" applyFont="1" applyFill="1" applyBorder="1"/>
    <xf numFmtId="166" fontId="85" fillId="14" borderId="36" xfId="0" applyNumberFormat="1" applyFont="1" applyFill="1" applyBorder="1"/>
    <xf numFmtId="0" fontId="85" fillId="14" borderId="9" xfId="0" applyFont="1" applyFill="1" applyBorder="1" applyAlignment="1">
      <alignment horizontal="center"/>
    </xf>
    <xf numFmtId="168" fontId="85" fillId="14" borderId="34" xfId="0" applyNumberFormat="1" applyFont="1" applyFill="1" applyBorder="1" applyAlignment="1">
      <alignment horizontal="right"/>
    </xf>
    <xf numFmtId="168" fontId="85" fillId="14" borderId="57" xfId="0" applyNumberFormat="1" applyFont="1" applyFill="1" applyBorder="1"/>
    <xf numFmtId="168" fontId="85" fillId="14" borderId="34" xfId="0" applyNumberFormat="1" applyFont="1" applyFill="1" applyBorder="1"/>
    <xf numFmtId="168" fontId="85" fillId="14" borderId="58" xfId="0" applyNumberFormat="1" applyFont="1" applyFill="1" applyBorder="1"/>
    <xf numFmtId="166" fontId="85" fillId="14" borderId="33" xfId="0" applyNumberFormat="1" applyFont="1" applyFill="1" applyBorder="1"/>
    <xf numFmtId="4" fontId="84" fillId="32" borderId="17" xfId="0" applyNumberFormat="1" applyFont="1" applyFill="1" applyBorder="1" applyAlignment="1">
      <alignment horizontal="right"/>
    </xf>
    <xf numFmtId="0" fontId="0" fillId="0" borderId="0" xfId="0" applyFill="1" applyAlignment="1">
      <alignment horizontal="right"/>
    </xf>
    <xf numFmtId="3" fontId="84" fillId="32" borderId="17" xfId="7" applyNumberFormat="1" applyFont="1" applyFill="1" applyBorder="1" applyAlignment="1">
      <alignment horizontal="right"/>
    </xf>
    <xf numFmtId="0" fontId="0" fillId="0" borderId="0" xfId="0" applyFill="1" applyBorder="1"/>
    <xf numFmtId="0" fontId="109" fillId="0" borderId="0" xfId="0" applyFont="1" applyFill="1" applyBorder="1" applyAlignment="1">
      <alignment horizontal="left" indent="1"/>
    </xf>
    <xf numFmtId="0" fontId="84" fillId="0" borderId="17" xfId="8" applyFont="1" applyFill="1" applyBorder="1" applyAlignment="1">
      <alignment horizontal="left"/>
    </xf>
    <xf numFmtId="3" fontId="63" fillId="0" borderId="17" xfId="0" applyNumberFormat="1" applyFont="1" applyFill="1" applyBorder="1" applyAlignment="1">
      <alignment horizontal="right" vertical="center"/>
    </xf>
    <xf numFmtId="10" fontId="84" fillId="32" borderId="17" xfId="7" applyNumberFormat="1" applyFont="1" applyFill="1" applyBorder="1" applyAlignment="1">
      <alignment horizontal="right"/>
    </xf>
    <xf numFmtId="2" fontId="84" fillId="0" borderId="17" xfId="8" applyNumberFormat="1" applyFont="1" applyFill="1" applyBorder="1" applyAlignment="1">
      <alignment horizontal="left" indent="1"/>
    </xf>
    <xf numFmtId="2" fontId="84" fillId="32" borderId="17" xfId="7" applyNumberFormat="1" applyFont="1" applyFill="1" applyBorder="1" applyAlignment="1">
      <alignment horizontal="right"/>
    </xf>
    <xf numFmtId="2" fontId="85" fillId="0" borderId="17" xfId="7" applyNumberFormat="1" applyFont="1" applyFill="1" applyBorder="1" applyAlignment="1">
      <alignment horizontal="right"/>
    </xf>
    <xf numFmtId="0" fontId="85" fillId="0" borderId="0" xfId="7" applyNumberFormat="1" applyFont="1" applyFill="1" applyBorder="1" applyAlignment="1">
      <alignment horizontal="right"/>
    </xf>
    <xf numFmtId="2" fontId="85" fillId="0" borderId="0" xfId="7" applyNumberFormat="1" applyFont="1" applyFill="1" applyBorder="1" applyAlignment="1">
      <alignment horizontal="right"/>
    </xf>
    <xf numFmtId="2" fontId="84" fillId="0" borderId="17" xfId="8" applyNumberFormat="1" applyFont="1" applyFill="1" applyBorder="1" applyAlignment="1">
      <alignment horizontal="left"/>
    </xf>
    <xf numFmtId="165" fontId="84" fillId="32" borderId="17" xfId="7" applyNumberFormat="1" applyFont="1" applyFill="1" applyBorder="1" applyAlignment="1">
      <alignment horizontal="right"/>
    </xf>
    <xf numFmtId="165" fontId="85" fillId="0" borderId="17" xfId="7" applyNumberFormat="1" applyFont="1" applyFill="1" applyBorder="1" applyAlignment="1">
      <alignment horizontal="right"/>
    </xf>
    <xf numFmtId="165" fontId="85" fillId="0" borderId="0" xfId="7" applyNumberFormat="1" applyFont="1" applyFill="1" applyBorder="1" applyAlignment="1">
      <alignment horizontal="right"/>
    </xf>
    <xf numFmtId="4" fontId="63" fillId="0" borderId="17" xfId="0" applyNumberFormat="1" applyFont="1" applyFill="1" applyBorder="1" applyAlignment="1">
      <alignment horizontal="right"/>
    </xf>
    <xf numFmtId="4" fontId="85" fillId="0" borderId="17" xfId="0" applyNumberFormat="1" applyFont="1" applyFill="1" applyBorder="1" applyAlignment="1">
      <alignment horizontal="right"/>
    </xf>
    <xf numFmtId="0" fontId="84" fillId="0" borderId="17" xfId="8" applyFont="1" applyFill="1" applyBorder="1" applyAlignment="1">
      <alignment horizontal="left" indent="2"/>
    </xf>
    <xf numFmtId="10" fontId="85" fillId="0" borderId="0" xfId="7" applyNumberFormat="1" applyFont="1" applyFill="1" applyBorder="1" applyAlignment="1">
      <alignment horizontal="right"/>
    </xf>
    <xf numFmtId="0" fontId="111" fillId="48" borderId="17" xfId="0" applyFont="1" applyFill="1" applyBorder="1"/>
    <xf numFmtId="0" fontId="112" fillId="0" borderId="17" xfId="0" applyFont="1" applyFill="1" applyBorder="1" applyAlignment="1">
      <alignment horizontal="left" indent="1"/>
    </xf>
    <xf numFmtId="0" fontId="113" fillId="0" borderId="0" xfId="0" applyFont="1"/>
    <xf numFmtId="0" fontId="114" fillId="0" borderId="0" xfId="0" applyFont="1"/>
    <xf numFmtId="0" fontId="96" fillId="31" borderId="17" xfId="8" applyFont="1" applyFill="1" applyBorder="1" applyAlignment="1">
      <alignment horizontal="left"/>
    </xf>
    <xf numFmtId="0" fontId="88" fillId="0" borderId="0" xfId="0" applyFont="1" applyFill="1"/>
    <xf numFmtId="0" fontId="115" fillId="0" borderId="0" xfId="0" applyFont="1" applyFill="1"/>
    <xf numFmtId="4" fontId="0" fillId="0" borderId="0" xfId="0" applyNumberFormat="1"/>
    <xf numFmtId="3" fontId="63" fillId="0" borderId="17" xfId="0" applyNumberFormat="1" applyFont="1" applyFill="1" applyBorder="1" applyAlignment="1">
      <alignment horizontal="right"/>
    </xf>
    <xf numFmtId="0" fontId="40" fillId="0" borderId="0" xfId="1" applyFont="1" applyFill="1" applyBorder="1" applyAlignment="1">
      <alignment vertical="top" wrapText="1"/>
    </xf>
    <xf numFmtId="0" fontId="54" fillId="0" borderId="1" xfId="6" applyNumberFormat="1" applyFill="1" applyBorder="1" applyAlignment="1">
      <alignment vertical="top" wrapText="1"/>
    </xf>
    <xf numFmtId="0" fontId="29" fillId="27" borderId="1" xfId="1" applyFont="1" applyFill="1" applyBorder="1" applyAlignment="1">
      <alignment horizontal="left" vertical="top" wrapText="1"/>
    </xf>
    <xf numFmtId="0" fontId="39" fillId="27" borderId="1" xfId="0" applyFont="1" applyFill="1" applyBorder="1" applyAlignment="1">
      <alignment horizontal="center" vertical="center" wrapText="1"/>
    </xf>
    <xf numFmtId="0" fontId="31" fillId="0" borderId="1" xfId="0" applyFont="1" applyBorder="1" applyAlignment="1">
      <alignment horizontal="left" vertical="center" wrapText="1"/>
    </xf>
    <xf numFmtId="0" fontId="39" fillId="38" borderId="1" xfId="0" applyFont="1" applyFill="1" applyBorder="1" applyAlignment="1">
      <alignment horizontal="center" vertical="center"/>
    </xf>
    <xf numFmtId="3" fontId="0" fillId="0" borderId="0" xfId="0" applyNumberFormat="1" applyFont="1" applyFill="1" applyBorder="1" applyAlignment="1">
      <alignment wrapText="1"/>
    </xf>
    <xf numFmtId="3" fontId="39" fillId="38" borderId="1" xfId="0" applyNumberFormat="1" applyFont="1" applyFill="1" applyBorder="1" applyAlignment="1">
      <alignment horizontal="center" vertical="center" wrapText="1"/>
    </xf>
    <xf numFmtId="0" fontId="39" fillId="27" borderId="1" xfId="0" applyFont="1" applyFill="1" applyBorder="1" applyAlignment="1">
      <alignment vertical="top" wrapText="1"/>
    </xf>
    <xf numFmtId="0" fontId="36" fillId="27" borderId="1" xfId="1" applyFont="1" applyFill="1" applyBorder="1" applyAlignment="1">
      <alignment horizontal="center" vertical="center" wrapText="1"/>
    </xf>
    <xf numFmtId="0" fontId="29" fillId="0" borderId="51" xfId="1" applyFont="1" applyBorder="1" applyAlignment="1">
      <alignment horizontal="center" vertical="center" wrapText="1"/>
    </xf>
    <xf numFmtId="0" fontId="39" fillId="14" borderId="1" xfId="0" applyFont="1" applyFill="1" applyBorder="1"/>
    <xf numFmtId="0" fontId="31" fillId="0" borderId="1" xfId="1" applyFont="1" applyFill="1" applyBorder="1" applyAlignment="1">
      <alignment horizontal="left" vertical="center" wrapText="1"/>
    </xf>
    <xf numFmtId="0" fontId="31" fillId="0" borderId="1" xfId="0" applyFont="1" applyFill="1" applyBorder="1" applyAlignment="1">
      <alignment vertical="center" wrapText="1"/>
    </xf>
    <xf numFmtId="0" fontId="31" fillId="0" borderId="32" xfId="0" applyFont="1" applyFill="1" applyBorder="1" applyAlignment="1">
      <alignment horizontal="center" vertical="center" wrapText="1"/>
    </xf>
    <xf numFmtId="3" fontId="29" fillId="0" borderId="1" xfId="1" applyNumberFormat="1" applyFont="1" applyFill="1" applyBorder="1" applyAlignment="1">
      <alignment horizontal="center" vertical="center" wrapText="1"/>
    </xf>
    <xf numFmtId="3" fontId="39" fillId="0" borderId="1" xfId="0" applyNumberFormat="1" applyFont="1" applyFill="1" applyBorder="1" applyAlignment="1">
      <alignment horizontal="center" vertical="center" wrapText="1"/>
    </xf>
    <xf numFmtId="49" fontId="39" fillId="0" borderId="1" xfId="4" applyNumberFormat="1" applyFont="1" applyFill="1" applyBorder="1" applyAlignment="1">
      <alignment vertical="top" wrapText="1"/>
    </xf>
    <xf numFmtId="0" fontId="39" fillId="0" borderId="13" xfId="0" applyFont="1" applyFill="1" applyBorder="1" applyAlignment="1">
      <alignment vertical="top" wrapText="1"/>
    </xf>
    <xf numFmtId="0" fontId="31" fillId="0" borderId="13" xfId="0" applyFont="1" applyFill="1" applyBorder="1" applyAlignment="1">
      <alignment vertical="top" wrapText="1"/>
    </xf>
    <xf numFmtId="0" fontId="39" fillId="0" borderId="11" xfId="0" applyFont="1" applyFill="1" applyBorder="1" applyAlignment="1">
      <alignment horizontal="center" vertical="center" wrapText="1"/>
    </xf>
    <xf numFmtId="0" fontId="29" fillId="0" borderId="11" xfId="1" applyFont="1" applyFill="1" applyBorder="1" applyAlignment="1">
      <alignment horizontal="center" vertical="center" wrapText="1"/>
    </xf>
    <xf numFmtId="0" fontId="39" fillId="0" borderId="14" xfId="1" applyFont="1" applyFill="1" applyBorder="1" applyAlignment="1">
      <alignment vertical="top" wrapText="1"/>
    </xf>
    <xf numFmtId="0" fontId="31" fillId="0" borderId="14" xfId="0" applyFont="1" applyFill="1" applyBorder="1" applyAlignment="1">
      <alignment vertical="top" wrapText="1"/>
    </xf>
    <xf numFmtId="0" fontId="39" fillId="0" borderId="13" xfId="0" applyFont="1" applyFill="1" applyBorder="1" applyAlignment="1">
      <alignment horizontal="left" vertical="top" wrapText="1"/>
    </xf>
    <xf numFmtId="0" fontId="39" fillId="0" borderId="14" xfId="0" applyFont="1" applyFill="1" applyBorder="1" applyAlignment="1">
      <alignment horizontal="left" vertical="top" wrapText="1"/>
    </xf>
    <xf numFmtId="0" fontId="39" fillId="0" borderId="13" xfId="1" applyFont="1" applyFill="1" applyBorder="1" applyAlignment="1">
      <alignment vertical="top" wrapText="1"/>
    </xf>
    <xf numFmtId="0" fontId="54" fillId="0" borderId="14" xfId="6" applyFill="1" applyBorder="1" applyAlignment="1">
      <alignment vertical="top" wrapText="1"/>
    </xf>
    <xf numFmtId="0" fontId="39" fillId="0" borderId="1" xfId="0" applyFont="1" applyFill="1" applyBorder="1" applyAlignment="1">
      <alignment vertical="center" wrapText="1"/>
    </xf>
    <xf numFmtId="0" fontId="39" fillId="0" borderId="1" xfId="0" applyFont="1" applyFill="1" applyBorder="1" applyAlignment="1">
      <alignment vertical="center"/>
    </xf>
    <xf numFmtId="0" fontId="39" fillId="0" borderId="1" xfId="0" applyNumberFormat="1" applyFont="1" applyFill="1" applyBorder="1" applyAlignment="1">
      <alignment vertical="top" wrapText="1"/>
    </xf>
    <xf numFmtId="0" fontId="31" fillId="0" borderId="1" xfId="0" applyFont="1" applyFill="1" applyBorder="1" applyAlignment="1">
      <alignment vertical="center"/>
    </xf>
    <xf numFmtId="0" fontId="117" fillId="0" borderId="1" xfId="1" applyFont="1" applyFill="1" applyBorder="1" applyAlignment="1">
      <alignment horizontal="center" vertical="center" wrapText="1"/>
    </xf>
    <xf numFmtId="0" fontId="104" fillId="26" borderId="17" xfId="0" applyFont="1" applyFill="1" applyBorder="1" applyAlignment="1">
      <alignment vertical="center" wrapText="1"/>
    </xf>
    <xf numFmtId="0" fontId="26" fillId="0" borderId="0" xfId="0" applyFont="1" applyAlignment="1">
      <alignment wrapText="1"/>
    </xf>
    <xf numFmtId="0" fontId="105" fillId="0" borderId="0" xfId="0" applyFont="1" applyAlignment="1">
      <alignment wrapText="1"/>
    </xf>
    <xf numFmtId="0" fontId="29" fillId="81" borderId="1" xfId="1" applyFont="1" applyFill="1" applyBorder="1" applyAlignment="1">
      <alignment horizontal="center" vertical="center" wrapText="1"/>
    </xf>
    <xf numFmtId="0" fontId="29" fillId="81" borderId="1" xfId="1" applyFont="1" applyFill="1" applyBorder="1" applyAlignment="1">
      <alignment vertical="top" wrapText="1"/>
    </xf>
    <xf numFmtId="0" fontId="39" fillId="81" borderId="1" xfId="0" applyFont="1" applyFill="1" applyBorder="1" applyAlignment="1">
      <alignment horizontal="center" vertical="center" wrapText="1"/>
    </xf>
    <xf numFmtId="0" fontId="31" fillId="81" borderId="1" xfId="0" applyFont="1" applyFill="1" applyBorder="1" applyAlignment="1">
      <alignment horizontal="center" vertical="center" wrapText="1"/>
    </xf>
    <xf numFmtId="0" fontId="39" fillId="81" borderId="1" xfId="0" applyFont="1" applyFill="1" applyBorder="1" applyAlignment="1">
      <alignment vertical="top" wrapText="1"/>
    </xf>
    <xf numFmtId="49" fontId="29" fillId="81" borderId="1" xfId="1" applyNumberFormat="1" applyFont="1" applyFill="1" applyBorder="1" applyAlignment="1">
      <alignment horizontal="center" vertical="center" wrapText="1"/>
    </xf>
    <xf numFmtId="0" fontId="31" fillId="81" borderId="1" xfId="0" applyFont="1" applyFill="1" applyBorder="1" applyAlignment="1">
      <alignment vertical="top" wrapText="1"/>
    </xf>
    <xf numFmtId="0" fontId="31" fillId="81" borderId="1" xfId="1" applyFont="1" applyFill="1" applyBorder="1" applyAlignment="1">
      <alignment vertical="top" wrapText="1"/>
    </xf>
    <xf numFmtId="0" fontId="39" fillId="81" borderId="0" xfId="0" applyFont="1" applyFill="1" applyBorder="1"/>
    <xf numFmtId="0" fontId="29" fillId="81" borderId="14" xfId="1" applyFont="1" applyFill="1" applyBorder="1" applyAlignment="1">
      <alignment horizontal="center" vertical="center" wrapText="1"/>
    </xf>
    <xf numFmtId="0" fontId="36" fillId="14" borderId="1" xfId="1" applyFont="1" applyFill="1" applyBorder="1" applyAlignment="1">
      <alignment horizontal="center" vertical="center" wrapText="1"/>
    </xf>
    <xf numFmtId="0" fontId="36" fillId="38" borderId="1" xfId="1" applyFont="1" applyFill="1" applyBorder="1" applyAlignment="1">
      <alignment horizontal="center" vertical="center" wrapText="1"/>
    </xf>
    <xf numFmtId="0" fontId="33" fillId="38" borderId="1" xfId="2" applyFont="1" applyFill="1" applyBorder="1" applyAlignment="1">
      <alignment vertical="top" wrapText="1"/>
    </xf>
    <xf numFmtId="0" fontId="29" fillId="14" borderId="14" xfId="1" applyFont="1" applyFill="1" applyBorder="1" applyAlignment="1">
      <alignment vertical="top" wrapText="1"/>
    </xf>
    <xf numFmtId="0" fontId="29" fillId="0" borderId="17" xfId="1" applyFont="1" applyFill="1" applyBorder="1" applyAlignment="1">
      <alignment horizontal="left" vertical="center" wrapText="1"/>
    </xf>
    <xf numFmtId="0" fontId="39" fillId="0" borderId="17" xfId="0" applyFont="1" applyFill="1" applyBorder="1" applyAlignment="1">
      <alignment horizontal="center" wrapText="1"/>
    </xf>
    <xf numFmtId="0" fontId="39" fillId="0" borderId="17" xfId="0" applyFont="1" applyFill="1" applyBorder="1" applyAlignment="1">
      <alignment horizontal="center" vertical="center"/>
    </xf>
    <xf numFmtId="0" fontId="39" fillId="0" borderId="17" xfId="0" applyFont="1" applyFill="1" applyBorder="1" applyAlignment="1">
      <alignment horizontal="center" vertical="center" wrapText="1"/>
    </xf>
    <xf numFmtId="0" fontId="29" fillId="0" borderId="68" xfId="1" applyFont="1" applyFill="1" applyBorder="1" applyAlignment="1">
      <alignment horizontal="center" vertical="center" wrapText="1"/>
    </xf>
    <xf numFmtId="0" fontId="29" fillId="8" borderId="69" xfId="1" applyFont="1" applyFill="1" applyBorder="1" applyAlignment="1">
      <alignment horizontal="center" vertical="center" wrapText="1"/>
    </xf>
    <xf numFmtId="0" fontId="31" fillId="0" borderId="13" xfId="1" applyFont="1" applyFill="1" applyBorder="1" applyAlignment="1">
      <alignment horizontal="center" vertical="center" wrapText="1"/>
    </xf>
    <xf numFmtId="0" fontId="39" fillId="7" borderId="1" xfId="1" applyFont="1" applyFill="1" applyBorder="1" applyAlignment="1">
      <alignment horizontal="center" vertical="center" wrapText="1"/>
    </xf>
    <xf numFmtId="0" fontId="31" fillId="81" borderId="1" xfId="1" applyFont="1" applyFill="1" applyBorder="1" applyAlignment="1">
      <alignment horizontal="center" vertical="center" wrapText="1"/>
    </xf>
    <xf numFmtId="16" fontId="29" fillId="38" borderId="1" xfId="1" applyNumberFormat="1" applyFont="1" applyFill="1" applyBorder="1" applyAlignment="1">
      <alignment horizontal="center" vertical="center" wrapText="1"/>
    </xf>
    <xf numFmtId="0" fontId="39" fillId="81" borderId="1" xfId="1" applyFont="1" applyFill="1" applyBorder="1" applyAlignment="1">
      <alignment vertical="top" wrapText="1"/>
    </xf>
    <xf numFmtId="0" fontId="31" fillId="0" borderId="44" xfId="1" applyFont="1" applyFill="1" applyBorder="1" applyAlignment="1">
      <alignment horizontal="center" vertical="center" wrapText="1"/>
    </xf>
    <xf numFmtId="0" fontId="29" fillId="0" borderId="1" xfId="1" applyNumberFormat="1" applyFont="1" applyBorder="1" applyAlignment="1">
      <alignment horizontal="center" vertical="center" wrapText="1"/>
    </xf>
    <xf numFmtId="0" fontId="29" fillId="0" borderId="1" xfId="1" applyFont="1" applyFill="1" applyBorder="1" applyAlignment="1">
      <alignment horizontal="center" vertical="top" wrapText="1"/>
    </xf>
    <xf numFmtId="0" fontId="54" fillId="0" borderId="1" xfId="6" applyFill="1" applyBorder="1" applyAlignment="1">
      <alignment horizontal="center" vertical="top" wrapText="1"/>
    </xf>
    <xf numFmtId="0" fontId="54" fillId="27" borderId="1" xfId="6" applyFill="1" applyBorder="1" applyAlignment="1">
      <alignment vertical="top" wrapText="1"/>
    </xf>
    <xf numFmtId="0" fontId="59" fillId="82" borderId="1" xfId="1" applyFont="1" applyFill="1" applyBorder="1" applyAlignment="1">
      <alignment vertical="top" wrapText="1"/>
    </xf>
    <xf numFmtId="0" fontId="31" fillId="82" borderId="1" xfId="1" applyFont="1" applyFill="1" applyBorder="1" applyAlignment="1">
      <alignment vertical="top" wrapText="1"/>
    </xf>
    <xf numFmtId="0" fontId="131" fillId="0" borderId="1" xfId="1" applyFont="1" applyFill="1" applyBorder="1" applyAlignment="1">
      <alignment vertical="top" wrapText="1"/>
    </xf>
    <xf numFmtId="0" fontId="131" fillId="0" borderId="1" xfId="1" applyNumberFormat="1" applyFont="1" applyFill="1" applyBorder="1" applyAlignment="1">
      <alignment vertical="top" wrapText="1"/>
    </xf>
    <xf numFmtId="0" fontId="29" fillId="83" borderId="1" xfId="1" applyFont="1" applyFill="1" applyBorder="1" applyAlignment="1">
      <alignment horizontal="center" vertical="center" wrapText="1"/>
    </xf>
    <xf numFmtId="0" fontId="29" fillId="83" borderId="1" xfId="1" applyNumberFormat="1" applyFont="1" applyFill="1" applyBorder="1" applyAlignment="1">
      <alignment horizontal="center" vertical="center" wrapText="1"/>
    </xf>
    <xf numFmtId="0" fontId="31" fillId="83" borderId="1" xfId="0" applyFont="1" applyFill="1" applyBorder="1" applyAlignment="1">
      <alignment horizontal="center" vertical="center" wrapText="1"/>
    </xf>
    <xf numFmtId="0" fontId="54" fillId="0" borderId="0" xfId="6" applyBorder="1" applyAlignment="1">
      <alignment vertical="top" wrapText="1"/>
    </xf>
    <xf numFmtId="0" fontId="39" fillId="0" borderId="0" xfId="0" applyFont="1" applyBorder="1"/>
    <xf numFmtId="0" fontId="0" fillId="0" borderId="0" xfId="0" applyFill="1" applyBorder="1" applyAlignment="1">
      <alignment wrapText="1"/>
    </xf>
    <xf numFmtId="0" fontId="39" fillId="0" borderId="0" xfId="0" applyFont="1" applyBorder="1" applyAlignment="1">
      <alignment wrapText="1"/>
    </xf>
    <xf numFmtId="0" fontId="39" fillId="0" borderId="0" xfId="0" applyFont="1" applyBorder="1" applyAlignment="1">
      <alignment horizontal="center" wrapText="1"/>
    </xf>
    <xf numFmtId="0" fontId="0" fillId="0" borderId="0" xfId="0" applyBorder="1"/>
    <xf numFmtId="0" fontId="31" fillId="0" borderId="0" xfId="0" applyFont="1" applyBorder="1"/>
    <xf numFmtId="0" fontId="39" fillId="7" borderId="0" xfId="0" applyFont="1" applyFill="1" applyBorder="1"/>
    <xf numFmtId="0" fontId="95" fillId="0" borderId="0" xfId="0" applyFont="1" applyBorder="1" applyAlignment="1">
      <alignment wrapText="1"/>
    </xf>
    <xf numFmtId="0" fontId="39" fillId="3" borderId="0" xfId="0" applyFont="1" applyFill="1"/>
    <xf numFmtId="0" fontId="39" fillId="3" borderId="0" xfId="0" applyFont="1" applyFill="1" applyBorder="1"/>
    <xf numFmtId="49" fontId="29" fillId="3" borderId="1" xfId="1" applyNumberFormat="1" applyFont="1" applyFill="1" applyBorder="1" applyAlignment="1">
      <alignment horizontal="center" vertical="center" wrapText="1"/>
    </xf>
    <xf numFmtId="0" fontId="29" fillId="3" borderId="1" xfId="1" applyFont="1" applyFill="1" applyBorder="1" applyAlignment="1">
      <alignment horizontal="center" vertical="center" wrapText="1"/>
    </xf>
    <xf numFmtId="0" fontId="29" fillId="3" borderId="1" xfId="1" applyFont="1" applyFill="1" applyBorder="1" applyAlignment="1">
      <alignment vertical="top" wrapText="1"/>
    </xf>
    <xf numFmtId="0" fontId="31" fillId="3" borderId="1" xfId="1" applyFont="1" applyFill="1" applyBorder="1" applyAlignment="1">
      <alignment vertical="top" wrapText="1"/>
    </xf>
    <xf numFmtId="0" fontId="31" fillId="0" borderId="1" xfId="1" applyFont="1" applyFill="1" applyBorder="1" applyAlignment="1">
      <alignment vertical="top" wrapText="1"/>
    </xf>
    <xf numFmtId="0" fontId="31" fillId="3" borderId="1" xfId="1" applyFont="1" applyFill="1" applyBorder="1" applyAlignment="1">
      <alignment horizontal="center" vertical="center" wrapText="1"/>
    </xf>
    <xf numFmtId="0" fontId="39" fillId="3" borderId="1" xfId="1" applyFont="1" applyFill="1" applyBorder="1" applyAlignment="1">
      <alignment horizontal="center" vertical="center" wrapText="1"/>
    </xf>
    <xf numFmtId="0" fontId="31" fillId="49" borderId="1" xfId="1" applyFont="1" applyFill="1" applyBorder="1" applyAlignment="1">
      <alignment vertical="top" wrapText="1"/>
    </xf>
    <xf numFmtId="0" fontId="31" fillId="84" borderId="1" xfId="1" applyFont="1" applyFill="1" applyBorder="1" applyAlignment="1">
      <alignment vertical="top" wrapText="1"/>
    </xf>
    <xf numFmtId="0" fontId="132" fillId="0" borderId="22" xfId="1" applyFont="1" applyFill="1" applyBorder="1" applyAlignment="1">
      <alignment vertical="top" wrapText="1"/>
    </xf>
    <xf numFmtId="0" fontId="100" fillId="0" borderId="22" xfId="0" applyFont="1" applyBorder="1" applyAlignment="1">
      <alignment horizontal="left" vertical="top" wrapText="1"/>
    </xf>
    <xf numFmtId="0" fontId="100" fillId="0" borderId="22" xfId="1" applyFont="1" applyFill="1" applyBorder="1" applyAlignment="1">
      <alignment vertical="top" wrapText="1"/>
    </xf>
    <xf numFmtId="0" fontId="132" fillId="0" borderId="22" xfId="1" applyFont="1" applyBorder="1" applyAlignment="1">
      <alignment vertical="top" wrapText="1"/>
    </xf>
    <xf numFmtId="0" fontId="29" fillId="38" borderId="1" xfId="1" applyNumberFormat="1" applyFont="1" applyFill="1" applyBorder="1" applyAlignment="1">
      <alignment horizontal="center" vertical="center" wrapText="1"/>
    </xf>
    <xf numFmtId="0" fontId="37" fillId="0" borderId="1" xfId="0" applyFont="1" applyFill="1" applyBorder="1" applyAlignment="1">
      <alignment horizontal="center" vertical="center" wrapText="1"/>
    </xf>
    <xf numFmtId="49" fontId="29" fillId="0" borderId="11" xfId="1" applyNumberFormat="1" applyFont="1" applyFill="1" applyBorder="1" applyAlignment="1">
      <alignment horizontal="center" vertical="center" wrapText="1"/>
    </xf>
    <xf numFmtId="49" fontId="59" fillId="0" borderId="1" xfId="1" applyNumberFormat="1" applyFont="1" applyFill="1" applyBorder="1" applyAlignment="1">
      <alignment horizontal="center" vertical="center" wrapText="1"/>
    </xf>
    <xf numFmtId="0" fontId="59" fillId="0" borderId="1" xfId="1" applyFont="1" applyFill="1" applyBorder="1" applyAlignment="1">
      <alignment horizontal="center" vertical="center" wrapText="1"/>
    </xf>
    <xf numFmtId="0" fontId="107" fillId="0" borderId="1" xfId="1" applyFont="1" applyFill="1" applyBorder="1" applyAlignment="1">
      <alignment horizontal="center" vertical="center" wrapText="1"/>
    </xf>
    <xf numFmtId="0" fontId="40" fillId="0" borderId="1" xfId="1" applyFont="1" applyFill="1" applyBorder="1" applyAlignment="1">
      <alignment horizontal="center" vertical="center" wrapText="1"/>
    </xf>
    <xf numFmtId="0" fontId="39" fillId="0" borderId="11" xfId="0" applyFont="1" applyFill="1" applyBorder="1" applyAlignment="1">
      <alignment vertical="top" wrapText="1"/>
    </xf>
    <xf numFmtId="0" fontId="39" fillId="0" borderId="0" xfId="0" applyFont="1" applyFill="1" applyBorder="1" applyAlignment="1">
      <alignment horizontal="left" vertical="top" wrapText="1"/>
    </xf>
    <xf numFmtId="0" fontId="39" fillId="0" borderId="0" xfId="0" applyFont="1" applyFill="1" applyBorder="1" applyAlignment="1">
      <alignment horizontal="center" vertical="center"/>
    </xf>
    <xf numFmtId="0" fontId="39" fillId="0" borderId="17" xfId="0" applyFont="1" applyFill="1" applyBorder="1" applyAlignment="1">
      <alignment horizontal="left" vertical="top" wrapText="1"/>
    </xf>
    <xf numFmtId="0" fontId="29" fillId="0" borderId="24" xfId="1" applyFont="1" applyFill="1" applyBorder="1" applyAlignment="1">
      <alignment vertical="top" wrapText="1"/>
    </xf>
    <xf numFmtId="0" fontId="29" fillId="0" borderId="48" xfId="1" applyFont="1" applyFill="1" applyBorder="1" applyAlignment="1">
      <alignment vertical="top" wrapText="1"/>
    </xf>
    <xf numFmtId="0" fontId="29" fillId="0" borderId="46" xfId="1" applyFont="1" applyFill="1" applyBorder="1" applyAlignment="1">
      <alignment vertical="top" wrapText="1"/>
    </xf>
    <xf numFmtId="0" fontId="31" fillId="0" borderId="16" xfId="0" applyFont="1" applyFill="1" applyBorder="1" applyAlignment="1">
      <alignment horizontal="left" vertical="top" wrapText="1"/>
    </xf>
    <xf numFmtId="49" fontId="29" fillId="0" borderId="44" xfId="1" applyNumberFormat="1" applyFont="1" applyFill="1" applyBorder="1" applyAlignment="1">
      <alignment horizontal="center" vertical="center" wrapText="1"/>
    </xf>
    <xf numFmtId="0" fontId="39" fillId="0" borderId="44" xfId="0" applyFont="1" applyFill="1" applyBorder="1" applyAlignment="1">
      <alignment vertical="top" wrapText="1"/>
    </xf>
    <xf numFmtId="0" fontId="31" fillId="0" borderId="44" xfId="0" applyFont="1" applyFill="1" applyBorder="1" applyAlignment="1">
      <alignment vertical="top" wrapText="1"/>
    </xf>
    <xf numFmtId="0" fontId="39" fillId="0" borderId="0" xfId="0" applyFont="1" applyFill="1" applyBorder="1" applyAlignment="1">
      <alignment wrapText="1"/>
    </xf>
    <xf numFmtId="0" fontId="31" fillId="0" borderId="14" xfId="0" applyFont="1" applyFill="1" applyBorder="1" applyAlignment="1">
      <alignment wrapText="1"/>
    </xf>
    <xf numFmtId="0" fontId="31" fillId="0" borderId="1" xfId="0" applyFont="1" applyFill="1" applyBorder="1" applyAlignment="1">
      <alignment horizontal="left" vertical="center" wrapText="1"/>
    </xf>
    <xf numFmtId="0" fontId="31" fillId="0" borderId="1" xfId="4" applyFont="1" applyFill="1" applyBorder="1" applyAlignment="1">
      <alignment vertical="top" wrapText="1"/>
    </xf>
    <xf numFmtId="0" fontId="39" fillId="81" borderId="1" xfId="0" applyFont="1" applyFill="1" applyBorder="1" applyAlignment="1">
      <alignment horizontal="left" vertical="top" wrapText="1"/>
    </xf>
    <xf numFmtId="0" fontId="31" fillId="81" borderId="16" xfId="1" applyFont="1" applyFill="1" applyBorder="1" applyAlignment="1">
      <alignment vertical="top" wrapText="1"/>
    </xf>
    <xf numFmtId="0" fontId="39" fillId="81" borderId="1" xfId="3" applyFont="1" applyFill="1" applyBorder="1" applyAlignment="1">
      <alignment vertical="top" wrapText="1"/>
    </xf>
    <xf numFmtId="165" fontId="29" fillId="27" borderId="1" xfId="1" applyNumberFormat="1" applyFont="1" applyFill="1" applyBorder="1" applyAlignment="1">
      <alignment vertical="top" wrapText="1"/>
    </xf>
    <xf numFmtId="14" fontId="29" fillId="27" borderId="1" xfId="1" applyNumberFormat="1" applyFont="1" applyFill="1" applyBorder="1" applyAlignment="1">
      <alignment vertical="top" wrapText="1"/>
    </xf>
    <xf numFmtId="0" fontId="133" fillId="0" borderId="0" xfId="0" applyFont="1"/>
    <xf numFmtId="0" fontId="59" fillId="27" borderId="1" xfId="1" applyFont="1" applyFill="1" applyBorder="1" applyAlignment="1">
      <alignment vertical="top" wrapText="1"/>
    </xf>
    <xf numFmtId="0" fontId="35" fillId="27" borderId="1" xfId="1" applyFont="1" applyFill="1" applyBorder="1" applyAlignment="1">
      <alignment vertical="top" wrapText="1"/>
    </xf>
    <xf numFmtId="0" fontId="30" fillId="27" borderId="1" xfId="1" applyFont="1" applyFill="1" applyBorder="1" applyAlignment="1">
      <alignment vertical="top" wrapText="1"/>
    </xf>
    <xf numFmtId="0" fontId="40" fillId="27" borderId="1" xfId="1" applyFont="1" applyFill="1" applyBorder="1" applyAlignment="1">
      <alignment vertical="top" wrapText="1"/>
    </xf>
    <xf numFmtId="3" fontId="84" fillId="85" borderId="56" xfId="0" applyNumberFormat="1" applyFont="1" applyFill="1" applyBorder="1" applyAlignment="1">
      <alignment horizontal="center"/>
    </xf>
    <xf numFmtId="166" fontId="85" fillId="85" borderId="37" xfId="0" applyNumberFormat="1" applyFont="1" applyFill="1" applyBorder="1"/>
    <xf numFmtId="166" fontId="85" fillId="85" borderId="34" xfId="0" applyNumberFormat="1" applyFont="1" applyFill="1" applyBorder="1"/>
    <xf numFmtId="0" fontId="63" fillId="0" borderId="70" xfId="0" applyFont="1" applyFill="1" applyBorder="1" applyAlignment="1">
      <alignment horizontal="center" vertical="center"/>
    </xf>
    <xf numFmtId="4" fontId="84" fillId="32" borderId="17" xfId="7" applyNumberFormat="1" applyFont="1" applyFill="1" applyBorder="1" applyAlignment="1">
      <alignment horizontal="right"/>
    </xf>
    <xf numFmtId="4" fontId="63" fillId="0" borderId="17" xfId="7" applyNumberFormat="1" applyFont="1" applyFill="1" applyBorder="1" applyAlignment="1">
      <alignment horizontal="right"/>
    </xf>
    <xf numFmtId="0" fontId="63" fillId="0" borderId="17" xfId="8" applyFont="1" applyFill="1" applyBorder="1" applyAlignment="1">
      <alignment horizontal="left"/>
    </xf>
    <xf numFmtId="0" fontId="135" fillId="0" borderId="0" xfId="0" applyFont="1"/>
    <xf numFmtId="0" fontId="96" fillId="0" borderId="17" xfId="8" applyFont="1" applyFill="1" applyBorder="1" applyAlignment="1">
      <alignment horizontal="left"/>
    </xf>
    <xf numFmtId="0" fontId="54" fillId="0" borderId="0" xfId="6" applyFill="1" applyBorder="1" applyAlignment="1">
      <alignment wrapText="1"/>
    </xf>
    <xf numFmtId="2" fontId="63" fillId="0" borderId="17" xfId="8" applyNumberFormat="1" applyFont="1" applyFill="1" applyBorder="1" applyAlignment="1">
      <alignment horizontal="left" indent="2"/>
    </xf>
    <xf numFmtId="0" fontId="33" fillId="27" borderId="1" xfId="2" applyFont="1" applyFill="1" applyBorder="1" applyAlignment="1">
      <alignment vertical="top" wrapText="1"/>
    </xf>
    <xf numFmtId="0" fontId="39" fillId="27" borderId="0" xfId="0" applyFont="1" applyFill="1" applyBorder="1" applyAlignment="1">
      <alignment vertical="top" wrapText="1"/>
    </xf>
    <xf numFmtId="10" fontId="40" fillId="27" borderId="1" xfId="1" applyNumberFormat="1" applyFont="1" applyFill="1" applyBorder="1" applyAlignment="1">
      <alignment vertical="top" wrapText="1"/>
    </xf>
    <xf numFmtId="0" fontId="137" fillId="29" borderId="71" xfId="0" applyFont="1" applyFill="1" applyBorder="1" applyAlignment="1">
      <alignment horizontal="right" vertical="center"/>
    </xf>
    <xf numFmtId="0" fontId="29" fillId="86" borderId="1" xfId="1" applyFont="1" applyFill="1" applyBorder="1" applyAlignment="1">
      <alignment vertical="top" wrapText="1"/>
    </xf>
    <xf numFmtId="10" fontId="30" fillId="27" borderId="1" xfId="1" applyNumberFormat="1" applyFont="1" applyFill="1" applyBorder="1" applyAlignment="1">
      <alignment vertical="top" wrapText="1"/>
    </xf>
    <xf numFmtId="164" fontId="84" fillId="32" borderId="17" xfId="7" applyNumberFormat="1" applyFont="1" applyFill="1" applyBorder="1" applyAlignment="1">
      <alignment horizontal="right"/>
    </xf>
    <xf numFmtId="164" fontId="63" fillId="0" borderId="17" xfId="0" applyNumberFormat="1" applyFont="1" applyFill="1" applyBorder="1" applyAlignment="1">
      <alignment horizontal="right"/>
    </xf>
    <xf numFmtId="3" fontId="84" fillId="0" borderId="17" xfId="0" applyNumberFormat="1" applyFont="1" applyFill="1" applyBorder="1" applyAlignment="1">
      <alignment horizontal="right"/>
    </xf>
    <xf numFmtId="0" fontId="138" fillId="0" borderId="0" xfId="0" applyFont="1"/>
    <xf numFmtId="164" fontId="84" fillId="32" borderId="17" xfId="0" applyNumberFormat="1" applyFont="1" applyFill="1" applyBorder="1" applyAlignment="1"/>
    <xf numFmtId="0" fontId="0" fillId="0" borderId="0" xfId="0" applyFont="1" applyFill="1"/>
    <xf numFmtId="2" fontId="85" fillId="0" borderId="0" xfId="0" applyNumberFormat="1" applyFont="1" applyFill="1" applyBorder="1" applyAlignment="1">
      <alignment horizontal="center"/>
    </xf>
    <xf numFmtId="0" fontId="39" fillId="27" borderId="1" xfId="0" applyFont="1" applyFill="1" applyBorder="1"/>
    <xf numFmtId="0" fontId="31" fillId="27" borderId="0" xfId="0" applyFont="1" applyFill="1"/>
    <xf numFmtId="0" fontId="31" fillId="27" borderId="0" xfId="0" applyFont="1" applyFill="1" applyBorder="1"/>
    <xf numFmtId="0" fontId="29" fillId="87" borderId="1" xfId="1" applyFont="1" applyFill="1" applyBorder="1" applyAlignment="1">
      <alignment horizontal="center" vertical="center" wrapText="1"/>
    </xf>
    <xf numFmtId="0" fontId="31" fillId="87" borderId="1" xfId="0" applyFont="1" applyFill="1" applyBorder="1" applyAlignment="1">
      <alignment horizontal="center" vertical="center" wrapText="1"/>
    </xf>
    <xf numFmtId="0" fontId="54" fillId="87" borderId="14" xfId="6" applyFill="1" applyBorder="1" applyAlignment="1">
      <alignment horizontal="center" vertical="center" wrapText="1"/>
    </xf>
    <xf numFmtId="0" fontId="39" fillId="87" borderId="1" xfId="0" applyFont="1" applyFill="1" applyBorder="1" applyAlignment="1">
      <alignment horizontal="center" vertical="center" wrapText="1"/>
    </xf>
    <xf numFmtId="0" fontId="39" fillId="87" borderId="14" xfId="0" applyFont="1" applyFill="1" applyBorder="1" applyAlignment="1">
      <alignment horizontal="center" vertical="center" wrapText="1"/>
    </xf>
    <xf numFmtId="0" fontId="39" fillId="87" borderId="1" xfId="1" applyFont="1" applyFill="1" applyBorder="1" applyAlignment="1">
      <alignment horizontal="center" vertical="center" wrapText="1"/>
    </xf>
    <xf numFmtId="0" fontId="29" fillId="27" borderId="1" xfId="1" applyNumberFormat="1" applyFont="1" applyFill="1" applyBorder="1" applyAlignment="1">
      <alignment horizontal="center" vertical="center" wrapText="1"/>
    </xf>
    <xf numFmtId="0" fontId="29" fillId="27" borderId="1" xfId="1" applyNumberFormat="1" applyFont="1" applyFill="1" applyBorder="1" applyAlignment="1">
      <alignment vertical="top" wrapText="1"/>
    </xf>
    <xf numFmtId="0" fontId="29" fillId="27" borderId="14" xfId="1" applyFont="1" applyFill="1" applyBorder="1" applyAlignment="1">
      <alignment vertical="top" wrapText="1"/>
    </xf>
    <xf numFmtId="0" fontId="29" fillId="88" borderId="1" xfId="1" applyFont="1" applyFill="1" applyBorder="1" applyAlignment="1">
      <alignment vertical="top" wrapText="1"/>
    </xf>
    <xf numFmtId="0" fontId="29" fillId="27" borderId="1" xfId="2" applyFont="1" applyFill="1" applyBorder="1" applyAlignment="1">
      <alignment vertical="top" wrapText="1"/>
    </xf>
    <xf numFmtId="0" fontId="31" fillId="3" borderId="1" xfId="0" applyFont="1" applyFill="1" applyBorder="1" applyAlignment="1">
      <alignment vertical="top" wrapText="1"/>
    </xf>
    <xf numFmtId="0" fontId="39" fillId="27" borderId="11" xfId="0" applyFont="1" applyFill="1" applyBorder="1" applyAlignment="1">
      <alignment horizontal="left" vertical="top" wrapText="1"/>
    </xf>
    <xf numFmtId="0" fontId="31" fillId="27" borderId="11" xfId="1" applyFont="1" applyFill="1" applyBorder="1" applyAlignment="1">
      <alignment vertical="top" wrapText="1"/>
    </xf>
    <xf numFmtId="0" fontId="29" fillId="27" borderId="11" xfId="1" applyFont="1" applyFill="1" applyBorder="1" applyAlignment="1">
      <alignment vertical="top" wrapText="1"/>
    </xf>
    <xf numFmtId="0" fontId="31" fillId="12" borderId="14" xfId="0" applyFont="1" applyFill="1" applyBorder="1" applyAlignment="1">
      <alignment vertical="top" wrapText="1"/>
    </xf>
    <xf numFmtId="0" fontId="29" fillId="38" borderId="14" xfId="1" applyFont="1" applyFill="1" applyBorder="1" applyAlignment="1">
      <alignment horizontal="center" vertical="center" wrapText="1"/>
    </xf>
    <xf numFmtId="0" fontId="39" fillId="38" borderId="14" xfId="1" applyFont="1" applyFill="1" applyBorder="1" applyAlignment="1">
      <alignment horizontal="center" vertical="center" wrapText="1"/>
    </xf>
    <xf numFmtId="0" fontId="31" fillId="38" borderId="14" xfId="1" applyFont="1" applyFill="1" applyBorder="1" applyAlignment="1">
      <alignment horizontal="center" vertical="center" wrapText="1"/>
    </xf>
    <xf numFmtId="0" fontId="29" fillId="38" borderId="14" xfId="1" applyFont="1" applyFill="1" applyBorder="1" applyAlignment="1">
      <alignment vertical="top" wrapText="1"/>
    </xf>
    <xf numFmtId="0" fontId="31" fillId="38" borderId="14" xfId="1" applyFont="1" applyFill="1" applyBorder="1" applyAlignment="1">
      <alignment vertical="top" wrapText="1"/>
    </xf>
    <xf numFmtId="0" fontId="54" fillId="38" borderId="1" xfId="6" applyFill="1" applyBorder="1" applyAlignment="1">
      <alignment horizontal="center" vertical="center" wrapText="1"/>
    </xf>
    <xf numFmtId="0" fontId="54" fillId="3" borderId="1" xfId="6" applyFill="1" applyBorder="1" applyAlignment="1">
      <alignment horizontal="left" vertical="top" wrapText="1"/>
    </xf>
    <xf numFmtId="0" fontId="31" fillId="3" borderId="1" xfId="1" applyFont="1" applyFill="1" applyBorder="1" applyAlignment="1">
      <alignment horizontal="left" vertical="top" wrapText="1"/>
    </xf>
    <xf numFmtId="0" fontId="59" fillId="3" borderId="1" xfId="1" applyFont="1" applyFill="1" applyBorder="1" applyAlignment="1">
      <alignment horizontal="center" vertical="center" wrapText="1"/>
    </xf>
    <xf numFmtId="0" fontId="107" fillId="3" borderId="1" xfId="1" applyFont="1" applyFill="1" applyBorder="1" applyAlignment="1">
      <alignment horizontal="center" vertical="center" wrapText="1"/>
    </xf>
    <xf numFmtId="0" fontId="40" fillId="3" borderId="1" xfId="1" applyFont="1" applyFill="1" applyBorder="1" applyAlignment="1">
      <alignment horizontal="center" vertical="center" wrapText="1"/>
    </xf>
    <xf numFmtId="0" fontId="59" fillId="3" borderId="1" xfId="1" applyFont="1" applyFill="1" applyBorder="1" applyAlignment="1">
      <alignment vertical="top" wrapText="1"/>
    </xf>
    <xf numFmtId="0" fontId="54" fillId="3" borderId="1" xfId="6" applyFill="1" applyBorder="1" applyAlignment="1">
      <alignment vertical="top" wrapText="1"/>
    </xf>
    <xf numFmtId="0" fontId="31" fillId="3" borderId="1" xfId="0" applyFont="1" applyFill="1" applyBorder="1" applyAlignment="1">
      <alignment horizontal="center" vertical="center" wrapText="1"/>
    </xf>
    <xf numFmtId="0" fontId="59" fillId="89" borderId="1" xfId="1" applyFont="1" applyFill="1" applyBorder="1" applyAlignment="1">
      <alignment vertical="top" wrapText="1"/>
    </xf>
    <xf numFmtId="0" fontId="106" fillId="38" borderId="1" xfId="1" applyFont="1" applyFill="1" applyBorder="1" applyAlignment="1">
      <alignment horizontal="center" vertical="center" wrapText="1"/>
    </xf>
    <xf numFmtId="0" fontId="31" fillId="38" borderId="1" xfId="0" applyFont="1" applyFill="1" applyBorder="1" applyAlignment="1">
      <alignment horizontal="center" vertical="center"/>
    </xf>
    <xf numFmtId="0" fontId="54" fillId="38" borderId="1" xfId="6" applyFill="1" applyBorder="1" applyAlignment="1">
      <alignment vertical="top" wrapText="1"/>
    </xf>
    <xf numFmtId="0" fontId="39" fillId="38" borderId="16" xfId="0" applyFont="1" applyFill="1" applyBorder="1" applyAlignment="1">
      <alignment horizontal="center" vertical="center" wrapText="1"/>
    </xf>
    <xf numFmtId="0" fontId="39" fillId="38" borderId="11" xfId="0" applyFont="1" applyFill="1" applyBorder="1" applyAlignment="1">
      <alignment horizontal="center" vertical="center" wrapText="1"/>
    </xf>
    <xf numFmtId="0" fontId="39" fillId="38" borderId="11" xfId="0" applyFont="1" applyFill="1" applyBorder="1" applyAlignment="1">
      <alignment horizontal="left" vertical="top" wrapText="1"/>
    </xf>
    <xf numFmtId="0" fontId="39" fillId="38" borderId="13" xfId="1" applyFont="1" applyFill="1" applyBorder="1" applyAlignment="1">
      <alignment vertical="top" wrapText="1"/>
    </xf>
    <xf numFmtId="0" fontId="31" fillId="38" borderId="11" xfId="0" applyFont="1" applyFill="1" applyBorder="1" applyAlignment="1">
      <alignment vertical="top" wrapText="1"/>
    </xf>
    <xf numFmtId="0" fontId="39" fillId="38" borderId="11" xfId="0" applyFont="1" applyFill="1" applyBorder="1" applyAlignment="1">
      <alignment vertical="top" wrapText="1"/>
    </xf>
    <xf numFmtId="0" fontId="31" fillId="38" borderId="11" xfId="0" applyFont="1" applyFill="1" applyBorder="1" applyAlignment="1">
      <alignment horizontal="left" vertical="top" wrapText="1"/>
    </xf>
    <xf numFmtId="0" fontId="31" fillId="38" borderId="1" xfId="0" applyFont="1" applyFill="1" applyBorder="1" applyAlignment="1">
      <alignment wrapText="1"/>
    </xf>
    <xf numFmtId="0" fontId="31" fillId="90" borderId="1" xfId="1" applyFont="1" applyFill="1" applyBorder="1" applyAlignment="1">
      <alignment horizontal="center" vertical="center" wrapText="1"/>
    </xf>
    <xf numFmtId="0" fontId="59" fillId="90" borderId="1" xfId="1" applyFont="1" applyFill="1" applyBorder="1" applyAlignment="1">
      <alignment horizontal="center" vertical="center" wrapText="1"/>
    </xf>
    <xf numFmtId="0" fontId="39" fillId="90" borderId="1" xfId="1" applyFont="1" applyFill="1" applyBorder="1" applyAlignment="1">
      <alignment horizontal="center" vertical="center" wrapText="1"/>
    </xf>
    <xf numFmtId="0" fontId="107" fillId="90" borderId="1" xfId="1" applyFont="1" applyFill="1" applyBorder="1" applyAlignment="1">
      <alignment horizontal="center" vertical="center" wrapText="1"/>
    </xf>
    <xf numFmtId="0" fontId="40" fillId="38" borderId="1" xfId="1" applyFont="1" applyFill="1" applyBorder="1" applyAlignment="1">
      <alignment horizontal="center" vertical="center" wrapText="1"/>
    </xf>
    <xf numFmtId="0" fontId="59" fillId="90" borderId="1" xfId="1" applyFont="1" applyFill="1" applyBorder="1" applyAlignment="1">
      <alignment vertical="top" wrapText="1"/>
    </xf>
    <xf numFmtId="0" fontId="100" fillId="38" borderId="1" xfId="6" applyFont="1" applyFill="1" applyBorder="1" applyAlignment="1">
      <alignment vertical="top" wrapText="1"/>
    </xf>
    <xf numFmtId="0" fontId="31" fillId="90" borderId="1" xfId="1" applyFont="1" applyFill="1" applyBorder="1" applyAlignment="1">
      <alignment vertical="top" wrapText="1"/>
    </xf>
    <xf numFmtId="49" fontId="39" fillId="38" borderId="1" xfId="1" applyNumberFormat="1" applyFont="1" applyFill="1" applyBorder="1" applyAlignment="1">
      <alignment horizontal="center" vertical="center" wrapText="1"/>
    </xf>
    <xf numFmtId="49" fontId="31" fillId="38" borderId="1" xfId="1" applyNumberFormat="1" applyFont="1" applyFill="1" applyBorder="1" applyAlignment="1">
      <alignment horizontal="center" vertical="center" wrapText="1"/>
    </xf>
    <xf numFmtId="0" fontId="39" fillId="3" borderId="1" xfId="0" applyFont="1" applyFill="1" applyBorder="1" applyAlignment="1">
      <alignment horizontal="center" vertical="center" wrapText="1"/>
    </xf>
    <xf numFmtId="0" fontId="37" fillId="3" borderId="1" xfId="1" applyFont="1" applyFill="1" applyBorder="1" applyAlignment="1">
      <alignment horizontal="center" vertical="center" wrapText="1"/>
    </xf>
    <xf numFmtId="0" fontId="32" fillId="3" borderId="1" xfId="1" applyFont="1" applyFill="1" applyBorder="1" applyAlignment="1">
      <alignment horizontal="center" vertical="center" wrapText="1"/>
    </xf>
    <xf numFmtId="0" fontId="29" fillId="3" borderId="1" xfId="1" applyFont="1" applyFill="1" applyBorder="1" applyAlignment="1">
      <alignment horizontal="left" vertical="center" wrapText="1"/>
    </xf>
    <xf numFmtId="0" fontId="37" fillId="90" borderId="1" xfId="1" applyFont="1" applyFill="1" applyBorder="1" applyAlignment="1">
      <alignment horizontal="center" vertical="center" wrapText="1"/>
    </xf>
    <xf numFmtId="0" fontId="31" fillId="38" borderId="1" xfId="1" applyFont="1" applyFill="1" applyBorder="1" applyAlignment="1">
      <alignment vertical="center" wrapText="1"/>
    </xf>
    <xf numFmtId="0" fontId="54" fillId="90" borderId="1" xfId="6" applyFill="1" applyBorder="1" applyAlignment="1">
      <alignment vertical="top" wrapText="1"/>
    </xf>
    <xf numFmtId="0" fontId="39" fillId="38" borderId="1" xfId="0" applyFont="1" applyFill="1" applyBorder="1" applyAlignment="1">
      <alignment wrapText="1"/>
    </xf>
    <xf numFmtId="0" fontId="29" fillId="38" borderId="1" xfId="2" applyFont="1" applyFill="1" applyBorder="1" applyAlignment="1">
      <alignment horizontal="center" vertical="center" wrapText="1"/>
    </xf>
    <xf numFmtId="0" fontId="39" fillId="38" borderId="0" xfId="0" applyFont="1" applyFill="1" applyBorder="1" applyAlignment="1">
      <alignment horizontal="left" vertical="top" wrapText="1"/>
    </xf>
    <xf numFmtId="49" fontId="29" fillId="38" borderId="13" xfId="1" applyNumberFormat="1" applyFont="1" applyFill="1" applyBorder="1" applyAlignment="1">
      <alignment horizontal="center" vertical="center" wrapText="1"/>
    </xf>
    <xf numFmtId="0" fontId="29" fillId="38" borderId="13" xfId="1" applyFont="1" applyFill="1" applyBorder="1" applyAlignment="1">
      <alignment horizontal="center" vertical="center" wrapText="1"/>
    </xf>
    <xf numFmtId="0" fontId="39" fillId="38" borderId="13" xfId="1" applyFont="1" applyFill="1" applyBorder="1" applyAlignment="1">
      <alignment horizontal="center" vertical="center" wrapText="1"/>
    </xf>
    <xf numFmtId="0" fontId="31" fillId="38" borderId="13" xfId="1" applyFont="1" applyFill="1" applyBorder="1" applyAlignment="1">
      <alignment horizontal="center" vertical="center" wrapText="1"/>
    </xf>
    <xf numFmtId="0" fontId="29" fillId="38" borderId="13" xfId="1" applyFont="1" applyFill="1" applyBorder="1" applyAlignment="1">
      <alignment vertical="top" wrapText="1"/>
    </xf>
    <xf numFmtId="0" fontId="39" fillId="38" borderId="14" xfId="0" applyFont="1" applyFill="1" applyBorder="1" applyAlignment="1">
      <alignment horizontal="center" vertical="center" wrapText="1"/>
    </xf>
    <xf numFmtId="49" fontId="29" fillId="38" borderId="14" xfId="1" applyNumberFormat="1" applyFont="1" applyFill="1" applyBorder="1" applyAlignment="1">
      <alignment horizontal="center" vertical="center" wrapText="1"/>
    </xf>
    <xf numFmtId="0" fontId="39" fillId="38" borderId="14" xfId="0" applyFont="1" applyFill="1" applyBorder="1" applyAlignment="1">
      <alignment vertical="top" wrapText="1"/>
    </xf>
    <xf numFmtId="49" fontId="29" fillId="38" borderId="51" xfId="1" applyNumberFormat="1" applyFont="1" applyFill="1" applyBorder="1" applyAlignment="1">
      <alignment horizontal="center" vertical="center" wrapText="1"/>
    </xf>
    <xf numFmtId="0" fontId="29" fillId="38" borderId="51" xfId="1" applyFont="1" applyFill="1" applyBorder="1" applyAlignment="1">
      <alignment horizontal="center" vertical="center" wrapText="1"/>
    </xf>
    <xf numFmtId="49" fontId="39" fillId="38" borderId="51" xfId="1" applyNumberFormat="1" applyFont="1" applyFill="1" applyBorder="1" applyAlignment="1">
      <alignment horizontal="center" vertical="center" wrapText="1"/>
    </xf>
    <xf numFmtId="49" fontId="31" fillId="38" borderId="51" xfId="1" applyNumberFormat="1" applyFont="1" applyFill="1" applyBorder="1" applyAlignment="1">
      <alignment horizontal="center" vertical="center" wrapText="1"/>
    </xf>
    <xf numFmtId="0" fontId="29" fillId="38" borderId="51" xfId="1" applyFont="1" applyFill="1" applyBorder="1" applyAlignment="1">
      <alignment vertical="top" wrapText="1"/>
    </xf>
    <xf numFmtId="0" fontId="39" fillId="38" borderId="13" xfId="0" applyFont="1" applyFill="1" applyBorder="1" applyAlignment="1">
      <alignment horizontal="center" vertical="center" wrapText="1"/>
    </xf>
    <xf numFmtId="0" fontId="31" fillId="38" borderId="13" xfId="0" applyFont="1" applyFill="1" applyBorder="1" applyAlignment="1">
      <alignment horizontal="center" vertical="center" wrapText="1"/>
    </xf>
    <xf numFmtId="0" fontId="31" fillId="38" borderId="13" xfId="0" applyFont="1" applyFill="1" applyBorder="1" applyAlignment="1">
      <alignment wrapText="1"/>
    </xf>
    <xf numFmtId="0" fontId="31" fillId="38" borderId="14" xfId="0" applyFont="1" applyFill="1" applyBorder="1" applyAlignment="1">
      <alignment horizontal="center" vertical="center" wrapText="1"/>
    </xf>
    <xf numFmtId="0" fontId="31" fillId="38" borderId="14" xfId="0" applyFont="1" applyFill="1" applyBorder="1" applyAlignment="1">
      <alignment wrapText="1"/>
    </xf>
    <xf numFmtId="0" fontId="39" fillId="38" borderId="1" xfId="1" applyNumberFormat="1" applyFont="1" applyFill="1" applyBorder="1" applyAlignment="1">
      <alignment horizontal="center" vertical="center" wrapText="1"/>
    </xf>
    <xf numFmtId="49" fontId="59" fillId="90" borderId="1" xfId="1" applyNumberFormat="1" applyFont="1" applyFill="1" applyBorder="1" applyAlignment="1">
      <alignment horizontal="center" vertical="center" wrapText="1"/>
    </xf>
    <xf numFmtId="0" fontId="29" fillId="38" borderId="14" xfId="1" applyNumberFormat="1" applyFont="1" applyFill="1" applyBorder="1" applyAlignment="1">
      <alignment horizontal="center" vertical="center" wrapText="1"/>
    </xf>
    <xf numFmtId="0" fontId="39" fillId="38" borderId="14" xfId="1" applyNumberFormat="1" applyFont="1" applyFill="1" applyBorder="1" applyAlignment="1">
      <alignment horizontal="center" vertical="center" wrapText="1"/>
    </xf>
    <xf numFmtId="49" fontId="29" fillId="38" borderId="11" xfId="1" applyNumberFormat="1" applyFont="1" applyFill="1" applyBorder="1" applyAlignment="1">
      <alignment horizontal="center" vertical="center" wrapText="1"/>
    </xf>
    <xf numFmtId="0" fontId="39" fillId="81" borderId="1" xfId="0" applyFont="1" applyFill="1" applyBorder="1" applyAlignment="1">
      <alignment horizontal="center" vertical="center"/>
    </xf>
    <xf numFmtId="0" fontId="39" fillId="3" borderId="1" xfId="0" applyFont="1" applyFill="1" applyBorder="1"/>
    <xf numFmtId="0" fontId="0" fillId="0" borderId="0" xfId="0"/>
    <xf numFmtId="0" fontId="54" fillId="0" borderId="0" xfId="6"/>
    <xf numFmtId="0" fontId="26" fillId="0" borderId="0" xfId="0" applyFont="1"/>
    <xf numFmtId="0" fontId="0" fillId="30" borderId="0" xfId="0" applyFill="1" applyAlignment="1">
      <alignment horizontal="right"/>
    </xf>
    <xf numFmtId="0" fontId="84" fillId="31" borderId="17" xfId="8" applyFont="1" applyFill="1" applyBorder="1" applyAlignment="1">
      <alignment horizontal="left"/>
    </xf>
    <xf numFmtId="0" fontId="85" fillId="0" borderId="17" xfId="0" applyFont="1" applyBorder="1" applyAlignment="1">
      <alignment horizontal="center"/>
    </xf>
    <xf numFmtId="0" fontId="84" fillId="0" borderId="17" xfId="0" applyFont="1" applyFill="1" applyBorder="1"/>
    <xf numFmtId="0" fontId="0" fillId="0" borderId="0" xfId="0" applyFill="1"/>
    <xf numFmtId="0" fontId="88" fillId="33" borderId="0" xfId="0" applyFont="1" applyFill="1"/>
    <xf numFmtId="0" fontId="89" fillId="0" borderId="0" xfId="0" applyFont="1" applyFill="1"/>
    <xf numFmtId="3" fontId="84" fillId="32" borderId="17" xfId="0" applyNumberFormat="1" applyFont="1" applyFill="1" applyBorder="1" applyAlignment="1">
      <alignment horizontal="right"/>
    </xf>
    <xf numFmtId="0" fontId="54" fillId="0" borderId="0" xfId="6" applyFill="1"/>
    <xf numFmtId="0" fontId="54" fillId="0" borderId="1" xfId="6" applyFill="1" applyBorder="1" applyAlignment="1">
      <alignment vertical="top" wrapText="1"/>
    </xf>
    <xf numFmtId="0" fontId="39" fillId="0" borderId="1" xfId="1" applyNumberFormat="1" applyFont="1" applyFill="1" applyBorder="1" applyAlignment="1">
      <alignment horizontal="center" vertical="center" wrapText="1"/>
    </xf>
    <xf numFmtId="0" fontId="29" fillId="91" borderId="1" xfId="1" applyFont="1" applyFill="1" applyBorder="1" applyAlignment="1">
      <alignment horizontal="center" vertical="center" wrapText="1"/>
    </xf>
    <xf numFmtId="0" fontId="29" fillId="91" borderId="14" xfId="1" applyFont="1" applyFill="1" applyBorder="1" applyAlignment="1">
      <alignment horizontal="center" vertical="center" wrapText="1"/>
    </xf>
    <xf numFmtId="49" fontId="28" fillId="92" borderId="1" xfId="1" applyNumberFormat="1" applyFont="1" applyFill="1" applyBorder="1" applyAlignment="1">
      <alignment horizontal="center" vertical="center" wrapText="1"/>
    </xf>
    <xf numFmtId="49" fontId="29" fillId="91" borderId="17" xfId="1" applyNumberFormat="1" applyFont="1" applyFill="1" applyBorder="1" applyAlignment="1">
      <alignment horizontal="center" vertical="center" wrapText="1"/>
    </xf>
    <xf numFmtId="0" fontId="31" fillId="91" borderId="1" xfId="0" applyFont="1" applyFill="1" applyBorder="1" applyAlignment="1">
      <alignment horizontal="center" vertical="center" wrapText="1"/>
    </xf>
    <xf numFmtId="0" fontId="31" fillId="91" borderId="1" xfId="0" applyFont="1" applyFill="1" applyBorder="1" applyAlignment="1">
      <alignment vertical="top" wrapText="1"/>
    </xf>
    <xf numFmtId="0" fontId="54" fillId="91" borderId="1" xfId="6" applyFill="1" applyBorder="1" applyAlignment="1">
      <alignment vertical="top" wrapText="1"/>
    </xf>
    <xf numFmtId="0" fontId="31" fillId="91" borderId="1" xfId="1" applyFont="1" applyFill="1" applyBorder="1" applyAlignment="1">
      <alignment vertical="top" wrapText="1"/>
    </xf>
    <xf numFmtId="0" fontId="29" fillId="91" borderId="1" xfId="1" applyFont="1" applyFill="1" applyBorder="1" applyAlignment="1">
      <alignment vertical="top" wrapText="1"/>
    </xf>
    <xf numFmtId="0" fontId="54" fillId="91" borderId="1" xfId="6" applyFill="1" applyBorder="1" applyAlignment="1">
      <alignment horizontal="center" vertical="top" wrapText="1"/>
    </xf>
    <xf numFmtId="0" fontId="54" fillId="91" borderId="1" xfId="6" applyFill="1" applyBorder="1" applyAlignment="1">
      <alignment wrapText="1"/>
    </xf>
    <xf numFmtId="0" fontId="54" fillId="91" borderId="14" xfId="6" applyFill="1" applyBorder="1" applyAlignment="1">
      <alignment vertical="top" wrapText="1"/>
    </xf>
    <xf numFmtId="0" fontId="39" fillId="91" borderId="1" xfId="0" applyFont="1" applyFill="1" applyBorder="1" applyAlignment="1">
      <alignment horizontal="center" vertical="center" wrapText="1"/>
    </xf>
    <xf numFmtId="0" fontId="31" fillId="27" borderId="1" xfId="0" applyFont="1" applyFill="1" applyBorder="1" applyAlignment="1">
      <alignment vertical="top" wrapText="1"/>
    </xf>
    <xf numFmtId="0" fontId="31" fillId="27" borderId="1" xfId="2" applyFont="1" applyFill="1" applyBorder="1" applyAlignment="1">
      <alignment vertical="top" wrapText="1"/>
    </xf>
    <xf numFmtId="0" fontId="39" fillId="27" borderId="1" xfId="0" applyFont="1" applyFill="1" applyBorder="1" applyAlignment="1">
      <alignment horizontal="left" vertical="top" wrapText="1"/>
    </xf>
    <xf numFmtId="0" fontId="31" fillId="27" borderId="1" xfId="0" applyFont="1" applyFill="1" applyBorder="1" applyAlignment="1">
      <alignment horizontal="center" vertical="top" wrapText="1"/>
    </xf>
    <xf numFmtId="0" fontId="39" fillId="91" borderId="1" xfId="1" applyFont="1" applyFill="1" applyBorder="1" applyAlignment="1">
      <alignment horizontal="center" vertical="center" wrapText="1"/>
    </xf>
    <xf numFmtId="0" fontId="31" fillId="27" borderId="1" xfId="0" applyFont="1" applyFill="1" applyBorder="1" applyAlignment="1">
      <alignment wrapText="1"/>
    </xf>
    <xf numFmtId="0" fontId="31" fillId="27" borderId="1" xfId="0" applyFont="1" applyFill="1" applyBorder="1" applyAlignment="1">
      <alignment horizontal="center" vertical="center"/>
    </xf>
    <xf numFmtId="0" fontId="31" fillId="91" borderId="1" xfId="1" applyFont="1" applyFill="1" applyBorder="1" applyAlignment="1">
      <alignment horizontal="center" vertical="center" wrapText="1"/>
    </xf>
    <xf numFmtId="0" fontId="39" fillId="24" borderId="1" xfId="0" applyFont="1" applyFill="1" applyBorder="1" applyAlignment="1">
      <alignment horizontal="center" vertical="center" wrapText="1"/>
    </xf>
    <xf numFmtId="0" fontId="29" fillId="24" borderId="1" xfId="1" applyFont="1" applyFill="1" applyBorder="1" applyAlignment="1">
      <alignment horizontal="center" vertical="center" wrapText="1"/>
    </xf>
    <xf numFmtId="0" fontId="31" fillId="24" borderId="1" xfId="0" applyFont="1" applyFill="1" applyBorder="1" applyAlignment="1">
      <alignment horizontal="center" vertical="center" wrapText="1"/>
    </xf>
    <xf numFmtId="0" fontId="39" fillId="0" borderId="14" xfId="0" applyFont="1" applyFill="1" applyBorder="1" applyAlignment="1">
      <alignment vertical="center"/>
    </xf>
    <xf numFmtId="0" fontId="39" fillId="0" borderId="14" xfId="0" applyFont="1" applyFill="1" applyBorder="1" applyAlignment="1">
      <alignment horizontal="center" vertical="center"/>
    </xf>
    <xf numFmtId="0" fontId="37" fillId="38" borderId="1" xfId="1" applyFont="1" applyFill="1" applyBorder="1" applyAlignment="1">
      <alignment horizontal="center" vertical="center" wrapText="1"/>
    </xf>
    <xf numFmtId="0" fontId="29" fillId="91" borderId="14" xfId="1" applyFont="1" applyFill="1" applyBorder="1" applyAlignment="1">
      <alignment vertical="top" wrapText="1"/>
    </xf>
    <xf numFmtId="0" fontId="39" fillId="91" borderId="1" xfId="1" applyFont="1" applyFill="1" applyBorder="1" applyAlignment="1">
      <alignment vertical="top" wrapText="1"/>
    </xf>
    <xf numFmtId="0" fontId="39" fillId="91" borderId="1" xfId="0" applyFont="1" applyFill="1" applyBorder="1" applyAlignment="1">
      <alignment vertical="top" wrapText="1"/>
    </xf>
    <xf numFmtId="49" fontId="29" fillId="0" borderId="0" xfId="1" applyNumberFormat="1" applyFont="1" applyFill="1" applyBorder="1" applyAlignment="1">
      <alignment horizontal="center" vertical="center" wrapText="1"/>
    </xf>
    <xf numFmtId="0" fontId="29" fillId="0" borderId="0" xfId="1" applyFont="1" applyFill="1" applyBorder="1" applyAlignment="1">
      <alignment horizontal="center" vertical="center" wrapText="1"/>
    </xf>
    <xf numFmtId="0" fontId="31" fillId="0" borderId="0" xfId="1" applyFont="1" applyFill="1" applyBorder="1" applyAlignment="1">
      <alignment vertical="top" wrapText="1"/>
    </xf>
    <xf numFmtId="0" fontId="29" fillId="0" borderId="0" xfId="1" applyFont="1" applyBorder="1" applyAlignment="1">
      <alignment horizontal="center" vertical="center" wrapText="1"/>
    </xf>
    <xf numFmtId="0" fontId="33" fillId="0" borderId="0" xfId="2" applyFont="1" applyBorder="1" applyAlignment="1">
      <alignment vertical="top" wrapText="1"/>
    </xf>
    <xf numFmtId="0" fontId="0" fillId="38" borderId="0" xfId="0" applyFill="1" applyBorder="1"/>
    <xf numFmtId="0" fontId="39" fillId="0" borderId="0" xfId="0" applyFont="1" applyBorder="1" applyAlignment="1">
      <alignment vertical="top" wrapText="1"/>
    </xf>
    <xf numFmtId="0" fontId="139" fillId="0" borderId="0" xfId="0" applyFont="1" applyBorder="1" applyAlignment="1">
      <alignment horizontal="justify" vertical="center"/>
    </xf>
    <xf numFmtId="0" fontId="39" fillId="38" borderId="0" xfId="0" applyFont="1" applyFill="1" applyBorder="1" applyAlignment="1">
      <alignment horizontal="center" vertical="center"/>
    </xf>
    <xf numFmtId="0" fontId="39" fillId="0" borderId="0" xfId="0" applyFont="1" applyBorder="1" applyAlignment="1">
      <alignment horizontal="center" vertical="center"/>
    </xf>
    <xf numFmtId="0" fontId="39" fillId="38" borderId="0" xfId="0" applyFont="1" applyFill="1" applyBorder="1" applyAlignment="1">
      <alignment horizontal="center" vertical="center" wrapText="1"/>
    </xf>
    <xf numFmtId="0" fontId="39" fillId="38" borderId="0" xfId="0" applyFont="1" applyFill="1" applyBorder="1" applyAlignment="1">
      <alignment wrapText="1"/>
    </xf>
    <xf numFmtId="0" fontId="59" fillId="19" borderId="0" xfId="0" applyFont="1" applyFill="1" applyBorder="1"/>
    <xf numFmtId="0" fontId="29" fillId="91" borderId="16" xfId="1" applyFont="1" applyFill="1" applyBorder="1" applyAlignment="1">
      <alignment vertical="top" wrapText="1"/>
    </xf>
    <xf numFmtId="0" fontId="39" fillId="0" borderId="1" xfId="1" applyFont="1" applyFill="1" applyBorder="1" applyAlignment="1">
      <alignment horizontal="left" vertical="top" wrapText="1"/>
    </xf>
    <xf numFmtId="0" fontId="63" fillId="0" borderId="0" xfId="8" applyFont="1" applyFill="1" applyBorder="1" applyAlignment="1">
      <alignment horizontal="left" vertical="center" wrapText="1"/>
    </xf>
    <xf numFmtId="0" fontId="63" fillId="0" borderId="53" xfId="0" applyFont="1" applyFill="1" applyBorder="1" applyAlignment="1">
      <alignment horizontal="center" vertical="center"/>
    </xf>
    <xf numFmtId="0" fontId="141" fillId="0" borderId="0" xfId="0" applyFont="1" applyFill="1" applyBorder="1" applyAlignment="1">
      <alignment horizontal="left" indent="1"/>
    </xf>
    <xf numFmtId="0" fontId="142" fillId="0" borderId="0" xfId="0" applyFont="1"/>
    <xf numFmtId="169" fontId="63" fillId="0" borderId="17" xfId="0" applyNumberFormat="1" applyFont="1" applyFill="1" applyBorder="1" applyAlignment="1">
      <alignment horizontal="right"/>
    </xf>
    <xf numFmtId="0" fontId="143" fillId="0" borderId="0" xfId="0" applyFont="1"/>
    <xf numFmtId="0" fontId="29" fillId="91" borderId="17" xfId="1" applyFont="1" applyFill="1" applyBorder="1" applyAlignment="1">
      <alignment vertical="top" wrapText="1"/>
    </xf>
    <xf numFmtId="0" fontId="54" fillId="91" borderId="17" xfId="6" applyFill="1" applyBorder="1" applyAlignment="1">
      <alignment wrapText="1"/>
    </xf>
    <xf numFmtId="0" fontId="31" fillId="91" borderId="17" xfId="0" applyFont="1" applyFill="1" applyBorder="1" applyAlignment="1">
      <alignment horizontal="center" vertical="top" wrapText="1"/>
    </xf>
    <xf numFmtId="0" fontId="54" fillId="91" borderId="17" xfId="6" applyFill="1" applyBorder="1" applyAlignment="1">
      <alignment horizontal="center" vertical="top" wrapText="1"/>
    </xf>
    <xf numFmtId="0" fontId="31" fillId="91" borderId="17" xfId="1" applyFont="1" applyFill="1" applyBorder="1" applyAlignment="1">
      <alignment vertical="top" wrapText="1"/>
    </xf>
    <xf numFmtId="0" fontId="31" fillId="91" borderId="17" xfId="0" applyFont="1" applyFill="1" applyBorder="1" applyAlignment="1">
      <alignment horizontal="left" vertical="top" wrapText="1"/>
    </xf>
    <xf numFmtId="0" fontId="31" fillId="91" borderId="17" xfId="0" applyFont="1" applyFill="1" applyBorder="1" applyAlignment="1">
      <alignment vertical="center"/>
    </xf>
    <xf numFmtId="0" fontId="54" fillId="91" borderId="17" xfId="6" applyFill="1" applyBorder="1" applyAlignment="1">
      <alignment vertical="top" wrapText="1"/>
    </xf>
    <xf numFmtId="0" fontId="54" fillId="91" borderId="17" xfId="6" applyFill="1" applyBorder="1" applyAlignment="1">
      <alignment vertical="center"/>
    </xf>
    <xf numFmtId="0" fontId="39" fillId="91" borderId="17" xfId="0" applyFont="1" applyFill="1" applyBorder="1" applyAlignment="1">
      <alignment wrapText="1"/>
    </xf>
    <xf numFmtId="0" fontId="31" fillId="91" borderId="17" xfId="0" applyFont="1" applyFill="1" applyBorder="1" applyAlignment="1">
      <alignment vertical="top" wrapText="1"/>
    </xf>
    <xf numFmtId="0" fontId="0" fillId="0" borderId="17" xfId="0" applyBorder="1"/>
    <xf numFmtId="0" fontId="85" fillId="0" borderId="17" xfId="0" applyFont="1" applyBorder="1" applyAlignment="1">
      <alignment horizontal="center"/>
    </xf>
    <xf numFmtId="0" fontId="84" fillId="0" borderId="17" xfId="0" applyFont="1" applyFill="1" applyBorder="1"/>
    <xf numFmtId="164" fontId="84" fillId="0" borderId="17" xfId="0" applyNumberFormat="1" applyFont="1" applyFill="1" applyBorder="1" applyAlignment="1">
      <alignment horizontal="right"/>
    </xf>
    <xf numFmtId="0" fontId="54" fillId="0" borderId="17" xfId="6" applyFill="1" applyBorder="1" applyAlignment="1">
      <alignment horizontal="center" vertical="top" wrapText="1"/>
    </xf>
    <xf numFmtId="49" fontId="29" fillId="93" borderId="1" xfId="1" applyNumberFormat="1" applyFont="1" applyFill="1" applyBorder="1" applyAlignment="1">
      <alignment horizontal="center" vertical="center" wrapText="1"/>
    </xf>
    <xf numFmtId="0" fontId="31" fillId="93" borderId="1" xfId="0" applyFont="1" applyFill="1" applyBorder="1" applyAlignment="1">
      <alignment vertical="top" wrapText="1"/>
    </xf>
    <xf numFmtId="0" fontId="31" fillId="93" borderId="14" xfId="1" applyFont="1" applyFill="1" applyBorder="1" applyAlignment="1">
      <alignment vertical="top" wrapText="1"/>
    </xf>
    <xf numFmtId="0" fontId="31" fillId="93" borderId="1" xfId="0" applyFont="1" applyFill="1" applyBorder="1" applyAlignment="1">
      <alignment horizontal="center" vertical="center" wrapText="1"/>
    </xf>
    <xf numFmtId="0" fontId="29" fillId="93" borderId="1" xfId="1" applyFont="1" applyFill="1" applyBorder="1" applyAlignment="1">
      <alignment horizontal="center" vertical="center" wrapText="1"/>
    </xf>
    <xf numFmtId="0" fontId="39" fillId="93" borderId="1" xfId="1" applyFont="1" applyFill="1" applyBorder="1" applyAlignment="1">
      <alignment vertical="top" wrapText="1"/>
    </xf>
    <xf numFmtId="0" fontId="31" fillId="93" borderId="1" xfId="1" applyFont="1" applyFill="1" applyBorder="1" applyAlignment="1">
      <alignment vertical="top" wrapText="1"/>
    </xf>
    <xf numFmtId="0" fontId="39" fillId="93" borderId="1" xfId="0" applyFont="1" applyFill="1" applyBorder="1" applyAlignment="1">
      <alignment vertical="top" wrapText="1"/>
    </xf>
    <xf numFmtId="0" fontId="29" fillId="93" borderId="1" xfId="1" applyFont="1" applyFill="1" applyBorder="1" applyAlignment="1">
      <alignment vertical="top" wrapText="1"/>
    </xf>
    <xf numFmtId="0" fontId="39" fillId="93" borderId="1" xfId="1" applyFont="1" applyFill="1" applyBorder="1" applyAlignment="1">
      <alignment horizontal="center" vertical="center" wrapText="1"/>
    </xf>
    <xf numFmtId="0" fontId="100" fillId="0" borderId="1" xfId="6" applyFont="1" applyFill="1" applyBorder="1" applyAlignment="1">
      <alignment vertical="top" wrapText="1"/>
    </xf>
    <xf numFmtId="0" fontId="54" fillId="0" borderId="0" xfId="6" applyFill="1" applyBorder="1" applyAlignment="1">
      <alignment vertical="top" wrapText="1"/>
    </xf>
    <xf numFmtId="0" fontId="59" fillId="0" borderId="0" xfId="0" applyFont="1" applyFill="1"/>
    <xf numFmtId="0" fontId="31" fillId="93" borderId="14" xfId="1" applyFont="1" applyFill="1" applyBorder="1" applyAlignment="1">
      <alignment horizontal="center" vertical="center" wrapText="1"/>
    </xf>
    <xf numFmtId="0" fontId="39" fillId="93" borderId="1" xfId="0" applyFont="1" applyFill="1" applyBorder="1" applyAlignment="1">
      <alignment horizontal="center" vertical="center" wrapText="1"/>
    </xf>
    <xf numFmtId="0" fontId="39" fillId="12" borderId="1" xfId="1" applyFont="1" applyFill="1" applyBorder="1" applyAlignment="1">
      <alignment horizontal="center" vertical="center" wrapText="1"/>
    </xf>
    <xf numFmtId="0" fontId="31" fillId="12" borderId="1" xfId="1" applyFont="1" applyFill="1" applyBorder="1" applyAlignment="1">
      <alignment horizontal="center" vertical="center" wrapText="1"/>
    </xf>
    <xf numFmtId="0" fontId="39" fillId="7" borderId="1" xfId="0" applyFont="1" applyFill="1" applyBorder="1" applyAlignment="1">
      <alignment vertical="top" wrapText="1"/>
    </xf>
    <xf numFmtId="0" fontId="31" fillId="7" borderId="13" xfId="0" applyFont="1" applyFill="1" applyBorder="1" applyAlignment="1">
      <alignment vertical="top" wrapText="1"/>
    </xf>
    <xf numFmtId="0" fontId="35" fillId="0" borderId="16" xfId="1" applyFont="1" applyFill="1" applyBorder="1" applyAlignment="1">
      <alignment vertical="top" wrapText="1"/>
    </xf>
    <xf numFmtId="0" fontId="29" fillId="93" borderId="16" xfId="1" applyFont="1" applyFill="1" applyBorder="1" applyAlignment="1">
      <alignment horizontal="center" vertical="center" wrapText="1"/>
    </xf>
    <xf numFmtId="0" fontId="29" fillId="93" borderId="1" xfId="2" applyFont="1" applyFill="1" applyBorder="1" applyAlignment="1">
      <alignment horizontal="center" vertical="center" wrapText="1"/>
    </xf>
    <xf numFmtId="49" fontId="31" fillId="93" borderId="1" xfId="4" applyNumberFormat="1" applyFont="1" applyFill="1" applyBorder="1" applyAlignment="1">
      <alignment vertical="top" wrapText="1"/>
    </xf>
    <xf numFmtId="0" fontId="39" fillId="0" borderId="1" xfId="0" applyFont="1" applyFill="1" applyBorder="1"/>
    <xf numFmtId="0" fontId="78" fillId="0" borderId="0" xfId="0" applyFont="1" applyBorder="1" applyAlignment="1">
      <alignment wrapText="1"/>
    </xf>
    <xf numFmtId="0" fontId="144" fillId="0" borderId="0" xfId="0" applyFont="1" applyBorder="1" applyAlignment="1">
      <alignment wrapText="1"/>
    </xf>
    <xf numFmtId="1" fontId="29" fillId="0" borderId="1" xfId="1" applyNumberFormat="1" applyFont="1" applyFill="1" applyBorder="1" applyAlignment="1">
      <alignment horizontal="center" vertical="center" wrapText="1"/>
    </xf>
    <xf numFmtId="0" fontId="29" fillId="93" borderId="1" xfId="1" applyFont="1" applyFill="1" applyBorder="1" applyAlignment="1">
      <alignment horizontal="center" vertical="top" wrapText="1"/>
    </xf>
    <xf numFmtId="1" fontId="29" fillId="93" borderId="1" xfId="1" applyNumberFormat="1" applyFont="1" applyFill="1" applyBorder="1" applyAlignment="1">
      <alignment horizontal="center" vertical="center" wrapText="1"/>
    </xf>
    <xf numFmtId="1" fontId="29" fillId="3" borderId="1" xfId="1" applyNumberFormat="1" applyFont="1" applyFill="1" applyBorder="1" applyAlignment="1">
      <alignment horizontal="center" vertical="center" wrapText="1"/>
    </xf>
    <xf numFmtId="49" fontId="59" fillId="3" borderId="1" xfId="1" applyNumberFormat="1" applyFont="1" applyFill="1" applyBorder="1" applyAlignment="1">
      <alignment horizontal="center" vertical="center" wrapText="1"/>
    </xf>
    <xf numFmtId="0" fontId="29" fillId="93" borderId="1" xfId="1" applyNumberFormat="1" applyFont="1" applyFill="1" applyBorder="1" applyAlignment="1">
      <alignment horizontal="center" vertical="center" wrapText="1"/>
    </xf>
    <xf numFmtId="0" fontId="39" fillId="94" borderId="1" xfId="0" applyFont="1" applyFill="1" applyBorder="1" applyAlignment="1">
      <alignment vertical="top" wrapText="1"/>
    </xf>
    <xf numFmtId="0" fontId="39" fillId="94" borderId="1" xfId="0" applyFont="1" applyFill="1" applyBorder="1" applyAlignment="1">
      <alignment horizontal="center" vertical="center" wrapText="1"/>
    </xf>
    <xf numFmtId="0" fontId="31" fillId="94" borderId="1" xfId="0" applyFont="1" applyFill="1" applyBorder="1" applyAlignment="1">
      <alignment vertical="top" wrapText="1"/>
    </xf>
    <xf numFmtId="0" fontId="31" fillId="94" borderId="14" xfId="1" applyFont="1" applyFill="1" applyBorder="1" applyAlignment="1">
      <alignment vertical="top" wrapText="1"/>
    </xf>
    <xf numFmtId="0" fontId="29" fillId="94" borderId="1" xfId="1" applyFont="1" applyFill="1" applyBorder="1" applyAlignment="1">
      <alignment horizontal="center" vertical="center" wrapText="1"/>
    </xf>
    <xf numFmtId="0" fontId="29" fillId="94" borderId="1" xfId="1" applyFont="1" applyFill="1" applyBorder="1" applyAlignment="1">
      <alignment vertical="top" wrapText="1"/>
    </xf>
    <xf numFmtId="0" fontId="31" fillId="94" borderId="1" xfId="0" applyFont="1" applyFill="1" applyBorder="1" applyAlignment="1">
      <alignment horizontal="center" vertical="center" wrapText="1"/>
    </xf>
    <xf numFmtId="0" fontId="39" fillId="0" borderId="0" xfId="0" applyFont="1" applyFill="1" applyAlignment="1" applyProtection="1">
      <alignment horizontal="left" vertical="center"/>
    </xf>
    <xf numFmtId="0" fontId="23" fillId="0" borderId="1" xfId="1" applyFont="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vertical="top" wrapText="1"/>
    </xf>
    <xf numFmtId="0" fontId="22" fillId="0" borderId="0" xfId="0" applyFont="1"/>
    <xf numFmtId="0" fontId="22" fillId="93" borderId="1" xfId="0" applyFont="1" applyFill="1" applyBorder="1" applyAlignment="1">
      <alignment vertical="top" wrapText="1"/>
    </xf>
    <xf numFmtId="0" fontId="21" fillId="91" borderId="1" xfId="1" applyFont="1" applyFill="1" applyBorder="1" applyAlignment="1">
      <alignment vertical="top" wrapText="1"/>
    </xf>
    <xf numFmtId="0" fontId="39" fillId="91" borderId="1" xfId="0" applyFont="1" applyFill="1" applyBorder="1" applyAlignment="1">
      <alignment horizontal="left" vertical="top" wrapText="1"/>
    </xf>
    <xf numFmtId="0" fontId="29" fillId="91" borderId="16" xfId="1" applyFont="1" applyFill="1" applyBorder="1" applyAlignment="1">
      <alignment horizontal="center" vertical="center" wrapText="1"/>
    </xf>
    <xf numFmtId="0" fontId="29" fillId="91" borderId="13" xfId="1" applyFont="1" applyFill="1" applyBorder="1" applyAlignment="1">
      <alignment vertical="top" wrapText="1"/>
    </xf>
    <xf numFmtId="0" fontId="20" fillId="0" borderId="1" xfId="0" applyFont="1" applyFill="1" applyBorder="1" applyAlignment="1">
      <alignment vertical="top" wrapText="1"/>
    </xf>
    <xf numFmtId="0" fontId="20" fillId="91" borderId="16" xfId="0" applyFont="1" applyFill="1" applyBorder="1" applyAlignment="1">
      <alignment vertical="top" wrapText="1"/>
    </xf>
    <xf numFmtId="0" fontId="20" fillId="0" borderId="1" xfId="1" applyFont="1" applyFill="1" applyBorder="1" applyAlignment="1">
      <alignment vertical="top" wrapText="1"/>
    </xf>
    <xf numFmtId="0" fontId="19" fillId="0" borderId="1" xfId="0" applyFont="1" applyFill="1" applyBorder="1" applyAlignment="1">
      <alignment vertical="top" wrapText="1"/>
    </xf>
    <xf numFmtId="0" fontId="18" fillId="91" borderId="16" xfId="0" applyFont="1" applyFill="1" applyBorder="1" applyAlignment="1">
      <alignment vertical="top" wrapText="1"/>
    </xf>
    <xf numFmtId="0" fontId="29" fillId="12" borderId="1" xfId="1" applyNumberFormat="1" applyFont="1" applyFill="1" applyBorder="1" applyAlignment="1">
      <alignment horizontal="center" vertical="center" wrapText="1"/>
    </xf>
    <xf numFmtId="0" fontId="17" fillId="12" borderId="1" xfId="1" applyFont="1" applyFill="1" applyBorder="1" applyAlignment="1">
      <alignment horizontal="center" vertical="center" wrapText="1"/>
    </xf>
    <xf numFmtId="0" fontId="145" fillId="23" borderId="1" xfId="1" applyFont="1" applyFill="1" applyBorder="1" applyAlignment="1">
      <alignment horizontal="center" vertical="center" wrapText="1"/>
    </xf>
    <xf numFmtId="0" fontId="146" fillId="18" borderId="1" xfId="1" applyFont="1" applyFill="1" applyBorder="1" applyAlignment="1">
      <alignment horizontal="left" vertical="top" wrapText="1"/>
    </xf>
    <xf numFmtId="0" fontId="147" fillId="0" borderId="1" xfId="1" applyFont="1" applyFill="1" applyBorder="1" applyAlignment="1">
      <alignment horizontal="left" vertical="top" wrapText="1"/>
    </xf>
    <xf numFmtId="0" fontId="147" fillId="0" borderId="1" xfId="1" applyFont="1" applyFill="1" applyBorder="1" applyAlignment="1">
      <alignment horizontal="left" vertical="center" wrapText="1"/>
    </xf>
    <xf numFmtId="0" fontId="147" fillId="3" borderId="1" xfId="1" applyFont="1" applyFill="1" applyBorder="1" applyAlignment="1">
      <alignment horizontal="left" vertical="top" wrapText="1"/>
    </xf>
    <xf numFmtId="0" fontId="147" fillId="0" borderId="1" xfId="1" applyFont="1" applyBorder="1" applyAlignment="1">
      <alignment horizontal="left" vertical="top" wrapText="1"/>
    </xf>
    <xf numFmtId="0" fontId="147" fillId="38" borderId="1" xfId="1" applyFont="1" applyFill="1" applyBorder="1" applyAlignment="1">
      <alignment horizontal="left" vertical="top" wrapText="1"/>
    </xf>
    <xf numFmtId="0" fontId="147" fillId="81" borderId="1" xfId="1" applyFont="1" applyFill="1" applyBorder="1" applyAlignment="1">
      <alignment horizontal="left" vertical="top" wrapText="1"/>
    </xf>
    <xf numFmtId="0" fontId="147" fillId="27" borderId="1" xfId="1" applyFont="1" applyFill="1" applyBorder="1" applyAlignment="1">
      <alignment horizontal="left" vertical="top" wrapText="1"/>
    </xf>
    <xf numFmtId="0" fontId="113" fillId="38" borderId="1" xfId="3" applyFont="1" applyFill="1" applyBorder="1" applyAlignment="1">
      <alignment horizontal="left" vertical="top" wrapText="1"/>
    </xf>
    <xf numFmtId="0" fontId="150" fillId="38" borderId="1" xfId="1" applyFont="1" applyFill="1" applyBorder="1" applyAlignment="1">
      <alignment horizontal="left" vertical="top" wrapText="1"/>
    </xf>
    <xf numFmtId="0" fontId="147" fillId="91" borderId="1" xfId="1" applyFont="1" applyFill="1" applyBorder="1" applyAlignment="1">
      <alignment horizontal="left" vertical="top" wrapText="1"/>
    </xf>
    <xf numFmtId="0" fontId="151" fillId="0" borderId="0" xfId="0" applyFont="1" applyBorder="1" applyAlignment="1">
      <alignment wrapText="1"/>
    </xf>
    <xf numFmtId="0" fontId="113" fillId="0" borderId="1" xfId="0" applyFont="1" applyBorder="1" applyAlignment="1">
      <alignment horizontal="left" vertical="top" wrapText="1"/>
    </xf>
    <xf numFmtId="0" fontId="150" fillId="0" borderId="1" xfId="0" applyFont="1" applyFill="1" applyBorder="1" applyAlignment="1">
      <alignment vertical="top" wrapText="1"/>
    </xf>
    <xf numFmtId="0" fontId="147" fillId="12" borderId="1" xfId="1" applyFont="1" applyFill="1" applyBorder="1" applyAlignment="1">
      <alignment horizontal="left" vertical="top" wrapText="1"/>
    </xf>
    <xf numFmtId="0" fontId="113" fillId="0" borderId="1" xfId="3" applyFont="1" applyFill="1" applyBorder="1" applyAlignment="1">
      <alignment horizontal="left" vertical="top" wrapText="1"/>
    </xf>
    <xf numFmtId="0" fontId="147" fillId="38" borderId="14" xfId="1" applyFont="1" applyFill="1" applyBorder="1" applyAlignment="1">
      <alignment horizontal="left" vertical="top" wrapText="1"/>
    </xf>
    <xf numFmtId="0" fontId="150" fillId="81" borderId="1" xfId="1" applyFont="1" applyFill="1" applyBorder="1" applyAlignment="1">
      <alignment horizontal="left" vertical="top" wrapText="1"/>
    </xf>
    <xf numFmtId="0" fontId="150" fillId="0" borderId="1" xfId="0" applyFont="1" applyBorder="1" applyAlignment="1">
      <alignment horizontal="left" vertical="top" wrapText="1"/>
    </xf>
    <xf numFmtId="0" fontId="150" fillId="0" borderId="1" xfId="0" applyFont="1" applyFill="1" applyBorder="1" applyAlignment="1">
      <alignment horizontal="left" vertical="top" wrapText="1"/>
    </xf>
    <xf numFmtId="0" fontId="113" fillId="0" borderId="1" xfId="0" applyFont="1" applyFill="1" applyBorder="1" applyAlignment="1">
      <alignment horizontal="left" vertical="top" wrapText="1"/>
    </xf>
    <xf numFmtId="0" fontId="147" fillId="0" borderId="1" xfId="1" applyFont="1" applyFill="1" applyBorder="1" applyAlignment="1">
      <alignment vertical="top" wrapText="1"/>
    </xf>
    <xf numFmtId="0" fontId="147" fillId="0" borderId="14" xfId="1" applyFont="1" applyFill="1" applyBorder="1" applyAlignment="1">
      <alignment horizontal="left" vertical="top" wrapText="1"/>
    </xf>
    <xf numFmtId="0" fontId="146" fillId="18" borderId="16" xfId="1" applyFont="1" applyFill="1" applyBorder="1" applyAlignment="1">
      <alignment horizontal="left" vertical="top" wrapText="1"/>
    </xf>
    <xf numFmtId="0" fontId="150" fillId="0" borderId="1" xfId="1" applyFont="1" applyFill="1" applyBorder="1" applyAlignment="1">
      <alignment horizontal="left" vertical="top" wrapText="1"/>
    </xf>
    <xf numFmtId="0" fontId="147" fillId="3" borderId="1" xfId="1" applyFont="1" applyFill="1" applyBorder="1" applyAlignment="1">
      <alignment horizontal="left" vertical="center" wrapText="1"/>
    </xf>
    <xf numFmtId="0" fontId="147" fillId="3" borderId="1" xfId="1" applyFont="1" applyFill="1" applyBorder="1" applyAlignment="1">
      <alignment horizontal="center" vertical="center" wrapText="1"/>
    </xf>
    <xf numFmtId="0" fontId="147" fillId="3" borderId="1" xfId="1" applyFont="1" applyFill="1" applyBorder="1" applyAlignment="1">
      <alignment vertical="top" wrapText="1"/>
    </xf>
    <xf numFmtId="0" fontId="113" fillId="3" borderId="1" xfId="0" applyFont="1" applyFill="1" applyBorder="1" applyAlignment="1">
      <alignment horizontal="left" vertical="top" wrapText="1"/>
    </xf>
    <xf numFmtId="0" fontId="147" fillId="38" borderId="1" xfId="1" applyFont="1" applyFill="1" applyBorder="1" applyAlignment="1">
      <alignment vertical="top" wrapText="1"/>
    </xf>
    <xf numFmtId="0" fontId="147" fillId="13" borderId="1" xfId="1" applyFont="1" applyFill="1" applyBorder="1" applyAlignment="1">
      <alignment horizontal="left" vertical="top" wrapText="1"/>
    </xf>
    <xf numFmtId="0" fontId="149" fillId="12" borderId="17" xfId="1" applyFont="1" applyFill="1" applyBorder="1" applyAlignment="1">
      <alignment horizontal="left" vertical="center" wrapText="1"/>
    </xf>
    <xf numFmtId="0" fontId="147" fillId="12" borderId="1" xfId="1" applyFont="1" applyFill="1" applyBorder="1" applyAlignment="1">
      <alignment horizontal="left" vertical="center" wrapText="1"/>
    </xf>
    <xf numFmtId="0" fontId="39" fillId="27" borderId="14" xfId="0" applyFont="1" applyFill="1" applyBorder="1"/>
    <xf numFmtId="0" fontId="147" fillId="91" borderId="1" xfId="1" applyFont="1" applyFill="1" applyBorder="1" applyAlignment="1">
      <alignment vertical="top" wrapText="1"/>
    </xf>
    <xf numFmtId="0" fontId="150" fillId="91" borderId="0" xfId="1" applyFont="1" applyFill="1" applyBorder="1" applyAlignment="1">
      <alignment vertical="top" wrapText="1"/>
    </xf>
    <xf numFmtId="0" fontId="16" fillId="0" borderId="1" xfId="0" applyFont="1" applyFill="1" applyBorder="1" applyAlignment="1">
      <alignment horizontal="center" vertical="center" wrapText="1"/>
    </xf>
    <xf numFmtId="0" fontId="15" fillId="93" borderId="1" xfId="0" applyFont="1" applyFill="1" applyBorder="1" applyAlignment="1">
      <alignment vertical="top" wrapText="1"/>
    </xf>
    <xf numFmtId="0" fontId="14" fillId="91" borderId="1" xfId="1" applyFont="1" applyFill="1" applyBorder="1" applyAlignment="1">
      <alignment vertical="top" wrapText="1"/>
    </xf>
    <xf numFmtId="0" fontId="28" fillId="23" borderId="1" xfId="1" applyFont="1" applyFill="1" applyBorder="1" applyAlignment="1">
      <alignment horizontal="left" vertical="center" readingOrder="1"/>
    </xf>
    <xf numFmtId="0" fontId="28" fillId="2" borderId="1" xfId="1" applyFont="1" applyFill="1" applyBorder="1" applyAlignment="1">
      <alignment horizontal="left" vertical="center" readingOrder="1"/>
    </xf>
    <xf numFmtId="0" fontId="145" fillId="23" borderId="1" xfId="1" applyFont="1" applyFill="1" applyBorder="1" applyAlignment="1">
      <alignment horizontal="left" vertical="center" readingOrder="1"/>
    </xf>
    <xf numFmtId="0" fontId="107" fillId="46" borderId="1" xfId="1" applyFont="1" applyFill="1" applyBorder="1" applyAlignment="1">
      <alignment horizontal="left" vertical="center" readingOrder="1"/>
    </xf>
    <xf numFmtId="0" fontId="28" fillId="0" borderId="1" xfId="1" applyFont="1" applyFill="1" applyBorder="1" applyAlignment="1">
      <alignment horizontal="left" vertical="center" readingOrder="1"/>
    </xf>
    <xf numFmtId="0" fontId="40" fillId="24" borderId="1" xfId="1" applyFont="1" applyFill="1" applyBorder="1" applyAlignment="1">
      <alignment horizontal="left" vertical="center" readingOrder="1"/>
    </xf>
    <xf numFmtId="0" fontId="39" fillId="0" borderId="0" xfId="0" applyFont="1" applyAlignment="1">
      <alignment horizontal="left" vertical="center" readingOrder="1"/>
    </xf>
    <xf numFmtId="0" fontId="39" fillId="0" borderId="0" xfId="0" applyFont="1" applyFill="1" applyBorder="1" applyAlignment="1">
      <alignment horizontal="left" vertical="center" readingOrder="1"/>
    </xf>
    <xf numFmtId="0" fontId="59" fillId="18" borderId="1" xfId="1" applyFont="1" applyFill="1" applyBorder="1" applyAlignment="1">
      <alignment horizontal="left" vertical="center" readingOrder="1"/>
    </xf>
    <xf numFmtId="0" fontId="59" fillId="19" borderId="1" xfId="1" applyFont="1" applyFill="1" applyBorder="1" applyAlignment="1">
      <alignment horizontal="left" vertical="center" readingOrder="1"/>
    </xf>
    <xf numFmtId="0" fontId="146" fillId="18" borderId="1" xfId="1" applyFont="1" applyFill="1" applyBorder="1" applyAlignment="1">
      <alignment horizontal="left" vertical="center" readingOrder="1"/>
    </xf>
    <xf numFmtId="0" fontId="59" fillId="19" borderId="0" xfId="0" applyFont="1" applyFill="1" applyBorder="1" applyAlignment="1">
      <alignment horizontal="left" vertical="center" readingOrder="1"/>
    </xf>
    <xf numFmtId="0" fontId="0" fillId="0" borderId="0" xfId="0" applyAlignment="1">
      <alignment horizontal="left" vertical="center" readingOrder="1"/>
    </xf>
    <xf numFmtId="0" fontId="29" fillId="0" borderId="1" xfId="1" applyFont="1" applyFill="1" applyBorder="1" applyAlignment="1">
      <alignment horizontal="left" vertical="center" readingOrder="1"/>
    </xf>
    <xf numFmtId="0" fontId="31" fillId="0" borderId="1" xfId="1" applyFont="1" applyFill="1" applyBorder="1" applyAlignment="1">
      <alignment horizontal="left" vertical="center" readingOrder="1"/>
    </xf>
    <xf numFmtId="0" fontId="39" fillId="0" borderId="1" xfId="0" applyFont="1" applyFill="1" applyBorder="1" applyAlignment="1">
      <alignment horizontal="left" vertical="center" readingOrder="1"/>
    </xf>
    <xf numFmtId="0" fontId="54" fillId="0" borderId="1" xfId="6" applyFill="1" applyBorder="1" applyAlignment="1">
      <alignment horizontal="left" vertical="center" readingOrder="1"/>
    </xf>
    <xf numFmtId="0" fontId="147" fillId="0" borderId="1" xfId="1" applyFont="1" applyFill="1" applyBorder="1" applyAlignment="1">
      <alignment horizontal="left" vertical="center" readingOrder="1"/>
    </xf>
    <xf numFmtId="0" fontId="29" fillId="87" borderId="1" xfId="1" applyFont="1" applyFill="1" applyBorder="1" applyAlignment="1">
      <alignment horizontal="left" vertical="center" readingOrder="1"/>
    </xf>
    <xf numFmtId="166" fontId="96" fillId="0" borderId="41" xfId="0" applyNumberFormat="1" applyFont="1" applyFill="1" applyBorder="1" applyAlignment="1">
      <alignment horizontal="left" vertical="center" readingOrder="1"/>
    </xf>
    <xf numFmtId="0" fontId="31" fillId="0" borderId="1" xfId="0" applyFont="1" applyFill="1" applyBorder="1" applyAlignment="1">
      <alignment horizontal="left" vertical="center" readingOrder="1"/>
    </xf>
    <xf numFmtId="0" fontId="54" fillId="0" borderId="17" xfId="6" applyFill="1" applyBorder="1" applyAlignment="1">
      <alignment horizontal="left" vertical="center" readingOrder="1"/>
    </xf>
    <xf numFmtId="14" fontId="29" fillId="0" borderId="1" xfId="1" applyNumberFormat="1" applyFont="1" applyFill="1" applyBorder="1" applyAlignment="1">
      <alignment horizontal="left" vertical="center" readingOrder="1"/>
    </xf>
    <xf numFmtId="0" fontId="0" fillId="0" borderId="0" xfId="0" applyFill="1" applyBorder="1" applyAlignment="1">
      <alignment horizontal="left" vertical="center" readingOrder="1"/>
    </xf>
    <xf numFmtId="0" fontId="39" fillId="0" borderId="14" xfId="0" applyFont="1" applyFill="1" applyBorder="1" applyAlignment="1">
      <alignment horizontal="left" vertical="center" readingOrder="1"/>
    </xf>
    <xf numFmtId="0" fontId="31" fillId="0" borderId="14" xfId="0" applyFont="1" applyFill="1" applyBorder="1" applyAlignment="1">
      <alignment horizontal="left" vertical="center" readingOrder="1"/>
    </xf>
    <xf numFmtId="0" fontId="54" fillId="0" borderId="14" xfId="6" applyFill="1" applyBorder="1" applyAlignment="1">
      <alignment horizontal="left" vertical="center" readingOrder="1"/>
    </xf>
    <xf numFmtId="0" fontId="150" fillId="0" borderId="1" xfId="0" applyFont="1" applyFill="1" applyBorder="1" applyAlignment="1">
      <alignment horizontal="left" vertical="center" readingOrder="1"/>
    </xf>
    <xf numFmtId="0" fontId="33" fillId="0" borderId="1" xfId="2" applyFont="1" applyFill="1" applyBorder="1" applyAlignment="1">
      <alignment horizontal="left" vertical="center" readingOrder="1"/>
    </xf>
    <xf numFmtId="0" fontId="29" fillId="0" borderId="13" xfId="1" applyFont="1" applyFill="1" applyBorder="1" applyAlignment="1">
      <alignment horizontal="left" vertical="center" readingOrder="1"/>
    </xf>
    <xf numFmtId="0" fontId="31" fillId="0" borderId="13" xfId="1" applyFont="1" applyFill="1" applyBorder="1" applyAlignment="1">
      <alignment horizontal="left" vertical="center" readingOrder="1"/>
    </xf>
    <xf numFmtId="0" fontId="39" fillId="0" borderId="13" xfId="0" applyFont="1" applyFill="1" applyBorder="1" applyAlignment="1">
      <alignment horizontal="left" vertical="center" readingOrder="1"/>
    </xf>
    <xf numFmtId="0" fontId="31" fillId="0" borderId="13" xfId="0" applyFont="1" applyFill="1" applyBorder="1" applyAlignment="1">
      <alignment horizontal="left" vertical="center" readingOrder="1"/>
    </xf>
    <xf numFmtId="0" fontId="28" fillId="23" borderId="1" xfId="1" applyFont="1" applyFill="1" applyBorder="1" applyAlignment="1">
      <alignment vertical="center" readingOrder="1"/>
    </xf>
    <xf numFmtId="0" fontId="59" fillId="18" borderId="1" xfId="1" applyFont="1" applyFill="1" applyBorder="1" applyAlignment="1">
      <alignment vertical="center" readingOrder="1"/>
    </xf>
    <xf numFmtId="0" fontId="29" fillId="0" borderId="13" xfId="1" applyFont="1" applyFill="1" applyBorder="1" applyAlignment="1">
      <alignment vertical="center" readingOrder="1"/>
    </xf>
    <xf numFmtId="0" fontId="0" fillId="0" borderId="0" xfId="0" applyAlignment="1">
      <alignment vertical="center" readingOrder="1"/>
    </xf>
    <xf numFmtId="0" fontId="31" fillId="0" borderId="17" xfId="1" applyFont="1" applyFill="1" applyBorder="1" applyAlignment="1">
      <alignment horizontal="left" vertical="center" readingOrder="1"/>
    </xf>
    <xf numFmtId="0" fontId="0" fillId="0" borderId="0" xfId="0" applyFill="1" applyAlignment="1">
      <alignment horizontal="left" vertical="center" readingOrder="1"/>
    </xf>
    <xf numFmtId="0" fontId="31" fillId="0" borderId="17" xfId="0" applyFont="1" applyFill="1" applyBorder="1" applyAlignment="1">
      <alignment horizontal="left" vertical="center" readingOrder="1"/>
    </xf>
    <xf numFmtId="0" fontId="57" fillId="0" borderId="1" xfId="6" applyFont="1" applyFill="1" applyBorder="1" applyAlignment="1">
      <alignment horizontal="left" vertical="center" readingOrder="1"/>
    </xf>
    <xf numFmtId="0" fontId="0" fillId="0" borderId="0" xfId="0" applyFill="1" applyAlignment="1">
      <alignment vertical="center" readingOrder="1"/>
    </xf>
    <xf numFmtId="0" fontId="59" fillId="2" borderId="1" xfId="1" applyFont="1" applyFill="1" applyBorder="1" applyAlignment="1">
      <alignment horizontal="center" vertical="center" readingOrder="1"/>
    </xf>
    <xf numFmtId="0" fontId="28" fillId="2" borderId="1" xfId="1" applyFont="1" applyFill="1" applyBorder="1" applyAlignment="1">
      <alignment horizontal="center" vertical="center" readingOrder="1"/>
    </xf>
    <xf numFmtId="0" fontId="107" fillId="18" borderId="1" xfId="1" applyFont="1" applyFill="1" applyBorder="1" applyAlignment="1">
      <alignment horizontal="center" vertical="center" readingOrder="1"/>
    </xf>
    <xf numFmtId="0" fontId="40" fillId="19" borderId="1" xfId="1" applyFont="1" applyFill="1" applyBorder="1" applyAlignment="1">
      <alignment horizontal="center" vertical="center" readingOrder="1"/>
    </xf>
    <xf numFmtId="0" fontId="39" fillId="0" borderId="1" xfId="0" applyFont="1" applyFill="1" applyBorder="1" applyAlignment="1">
      <alignment horizontal="center" vertical="center" readingOrder="1"/>
    </xf>
    <xf numFmtId="0" fontId="31" fillId="0" borderId="1" xfId="0" applyFont="1" applyFill="1" applyBorder="1" applyAlignment="1">
      <alignment horizontal="center" vertical="center" readingOrder="1"/>
    </xf>
    <xf numFmtId="0" fontId="0" fillId="0" borderId="0" xfId="0" applyFill="1" applyAlignment="1">
      <alignment horizontal="center" vertical="center" readingOrder="1"/>
    </xf>
    <xf numFmtId="0" fontId="0" fillId="0" borderId="0" xfId="0" applyAlignment="1">
      <alignment horizontal="center" vertical="center" readingOrder="1"/>
    </xf>
    <xf numFmtId="0" fontId="28" fillId="23" borderId="1" xfId="1" applyFont="1" applyFill="1" applyBorder="1" applyAlignment="1">
      <alignment horizontal="center" vertical="center" readingOrder="1"/>
    </xf>
    <xf numFmtId="0" fontId="59" fillId="18" borderId="1" xfId="1" applyFont="1" applyFill="1" applyBorder="1" applyAlignment="1">
      <alignment horizontal="center" vertical="center" readingOrder="1"/>
    </xf>
    <xf numFmtId="0" fontId="30" fillId="0" borderId="1" xfId="1" applyFont="1" applyFill="1" applyBorder="1" applyAlignment="1">
      <alignment horizontal="center" vertical="center" readingOrder="1"/>
    </xf>
    <xf numFmtId="0" fontId="40" fillId="0" borderId="1" xfId="0" applyFont="1" applyFill="1" applyBorder="1" applyAlignment="1">
      <alignment horizontal="center" vertical="center" readingOrder="1"/>
    </xf>
    <xf numFmtId="0" fontId="107" fillId="0" borderId="1" xfId="0" applyFont="1" applyFill="1" applyBorder="1" applyAlignment="1">
      <alignment horizontal="center" vertical="center" readingOrder="1"/>
    </xf>
    <xf numFmtId="0" fontId="30" fillId="0" borderId="13" xfId="1" applyFont="1" applyFill="1" applyBorder="1" applyAlignment="1">
      <alignment horizontal="center" vertical="center" readingOrder="1"/>
    </xf>
    <xf numFmtId="0" fontId="26" fillId="0" borderId="0" xfId="0" applyFont="1" applyFill="1" applyAlignment="1">
      <alignment horizontal="center" vertical="center" readingOrder="1"/>
    </xf>
    <xf numFmtId="0" fontId="26" fillId="0" borderId="0" xfId="0" applyFont="1" applyAlignment="1">
      <alignment horizontal="center" vertical="center" readingOrder="1"/>
    </xf>
    <xf numFmtId="49" fontId="28" fillId="23" borderId="1" xfId="1" applyNumberFormat="1" applyFont="1" applyFill="1" applyBorder="1" applyAlignment="1">
      <alignment horizontal="center" vertical="center" readingOrder="1"/>
    </xf>
    <xf numFmtId="49" fontId="59" fillId="18" borderId="1" xfId="1" applyNumberFormat="1" applyFont="1" applyFill="1" applyBorder="1" applyAlignment="1">
      <alignment horizontal="center" vertical="center" readingOrder="1"/>
    </xf>
    <xf numFmtId="49" fontId="29" fillId="0" borderId="1" xfId="1" applyNumberFormat="1" applyFont="1" applyFill="1" applyBorder="1" applyAlignment="1">
      <alignment horizontal="center" vertical="center" readingOrder="1"/>
    </xf>
    <xf numFmtId="0" fontId="29" fillId="0" borderId="1" xfId="1" applyFont="1" applyFill="1" applyBorder="1" applyAlignment="1">
      <alignment horizontal="center" vertical="center" readingOrder="1"/>
    </xf>
    <xf numFmtId="0" fontId="107" fillId="0" borderId="1" xfId="1" applyFont="1" applyFill="1" applyBorder="1" applyAlignment="1">
      <alignment horizontal="center" vertical="center" readingOrder="1"/>
    </xf>
    <xf numFmtId="49" fontId="29" fillId="0" borderId="13" xfId="1" applyNumberFormat="1" applyFont="1" applyFill="1" applyBorder="1" applyAlignment="1">
      <alignment horizontal="center" vertical="center" readingOrder="1"/>
    </xf>
    <xf numFmtId="0" fontId="29" fillId="0" borderId="13" xfId="1" applyFont="1" applyFill="1" applyBorder="1" applyAlignment="1">
      <alignment horizontal="center" vertical="center" readingOrder="1"/>
    </xf>
    <xf numFmtId="0" fontId="40" fillId="0" borderId="13" xfId="0" applyFont="1" applyFill="1" applyBorder="1" applyAlignment="1">
      <alignment horizontal="center" vertical="center" readingOrder="1"/>
    </xf>
    <xf numFmtId="0" fontId="107" fillId="0" borderId="14" xfId="0" applyFont="1" applyFill="1" applyBorder="1" applyAlignment="1">
      <alignment horizontal="center" vertical="center" readingOrder="1"/>
    </xf>
    <xf numFmtId="0" fontId="31" fillId="87" borderId="1" xfId="0" applyFont="1" applyFill="1" applyBorder="1" applyAlignment="1">
      <alignment horizontal="left" vertical="center" readingOrder="1"/>
    </xf>
    <xf numFmtId="0" fontId="31" fillId="87" borderId="1" xfId="1" applyFont="1" applyFill="1" applyBorder="1" applyAlignment="1">
      <alignment horizontal="left" vertical="center" readingOrder="1"/>
    </xf>
    <xf numFmtId="0" fontId="39" fillId="87" borderId="1" xfId="0" applyFont="1" applyFill="1" applyBorder="1" applyAlignment="1">
      <alignment horizontal="left" vertical="center" readingOrder="1"/>
    </xf>
    <xf numFmtId="0" fontId="29" fillId="87" borderId="1" xfId="1" applyFont="1" applyFill="1" applyBorder="1" applyAlignment="1">
      <alignment vertical="center" readingOrder="1"/>
    </xf>
    <xf numFmtId="0" fontId="31" fillId="87" borderId="1" xfId="0" applyFont="1" applyFill="1" applyBorder="1" applyAlignment="1">
      <alignment vertical="center" readingOrder="1"/>
    </xf>
    <xf numFmtId="0" fontId="39" fillId="87" borderId="1" xfId="0" applyFont="1" applyFill="1" applyBorder="1" applyAlignment="1">
      <alignment vertical="center" readingOrder="1"/>
    </xf>
    <xf numFmtId="0" fontId="107" fillId="17" borderId="1" xfId="1" applyFont="1" applyFill="1" applyBorder="1" applyAlignment="1">
      <alignment horizontal="center" vertical="center" readingOrder="1"/>
    </xf>
    <xf numFmtId="0" fontId="40" fillId="17" borderId="1" xfId="1" applyFont="1" applyFill="1" applyBorder="1" applyAlignment="1">
      <alignment horizontal="center" vertical="center" readingOrder="1"/>
    </xf>
    <xf numFmtId="0" fontId="107" fillId="17" borderId="1" xfId="0" applyFont="1" applyFill="1" applyBorder="1" applyAlignment="1">
      <alignment horizontal="center" vertical="center" readingOrder="1"/>
    </xf>
    <xf numFmtId="0" fontId="40" fillId="17" borderId="1" xfId="0" applyFont="1" applyFill="1" applyBorder="1" applyAlignment="1">
      <alignment horizontal="center" vertical="center" readingOrder="1"/>
    </xf>
    <xf numFmtId="0" fontId="107" fillId="17" borderId="13" xfId="1" applyFont="1" applyFill="1" applyBorder="1" applyAlignment="1">
      <alignment horizontal="center" vertical="center" readingOrder="1"/>
    </xf>
    <xf numFmtId="0" fontId="40" fillId="17" borderId="13" xfId="1" applyFont="1" applyFill="1" applyBorder="1" applyAlignment="1">
      <alignment horizontal="center" vertical="center" readingOrder="1"/>
    </xf>
    <xf numFmtId="49" fontId="29" fillId="3" borderId="1" xfId="1" applyNumberFormat="1" applyFont="1" applyFill="1" applyBorder="1" applyAlignment="1">
      <alignment horizontal="center" vertical="center" readingOrder="1"/>
    </xf>
    <xf numFmtId="0" fontId="29" fillId="3" borderId="1" xfId="1" applyFont="1" applyFill="1" applyBorder="1" applyAlignment="1">
      <alignment horizontal="center" vertical="center" readingOrder="1"/>
    </xf>
    <xf numFmtId="0" fontId="30" fillId="3" borderId="1" xfId="1" applyFont="1" applyFill="1" applyBorder="1" applyAlignment="1">
      <alignment horizontal="center" vertical="center" readingOrder="1"/>
    </xf>
    <xf numFmtId="0" fontId="29" fillId="3" borderId="1" xfId="1" applyFont="1" applyFill="1" applyBorder="1" applyAlignment="1">
      <alignment horizontal="left" vertical="center" readingOrder="1"/>
    </xf>
    <xf numFmtId="0" fontId="107" fillId="3" borderId="1" xfId="1" applyFont="1" applyFill="1" applyBorder="1" applyAlignment="1">
      <alignment horizontal="center" vertical="center" readingOrder="1"/>
    </xf>
    <xf numFmtId="0" fontId="40" fillId="3" borderId="1" xfId="1" applyFont="1" applyFill="1" applyBorder="1" applyAlignment="1">
      <alignment horizontal="center" vertical="center" readingOrder="1"/>
    </xf>
    <xf numFmtId="0" fontId="39" fillId="3" borderId="1" xfId="0" applyFont="1" applyFill="1" applyBorder="1" applyAlignment="1">
      <alignment horizontal="left" vertical="center" readingOrder="1"/>
    </xf>
    <xf numFmtId="0" fontId="31" fillId="3" borderId="1" xfId="1" applyFont="1" applyFill="1" applyBorder="1" applyAlignment="1">
      <alignment horizontal="left" vertical="center" readingOrder="1"/>
    </xf>
    <xf numFmtId="0" fontId="113" fillId="3" borderId="1" xfId="0" applyFont="1" applyFill="1" applyBorder="1" applyAlignment="1">
      <alignment horizontal="left" vertical="center" readingOrder="1"/>
    </xf>
    <xf numFmtId="0" fontId="29" fillId="3" borderId="1" xfId="1" applyFont="1" applyFill="1" applyBorder="1" applyAlignment="1">
      <alignment vertical="center" readingOrder="1"/>
    </xf>
    <xf numFmtId="0" fontId="33" fillId="3" borderId="1" xfId="2" applyFont="1" applyFill="1" applyBorder="1" applyAlignment="1">
      <alignment horizontal="left" vertical="center" readingOrder="1"/>
    </xf>
    <xf numFmtId="0" fontId="147" fillId="3" borderId="1" xfId="1" applyFont="1" applyFill="1" applyBorder="1" applyAlignment="1">
      <alignment horizontal="left" vertical="center" readingOrder="1"/>
    </xf>
    <xf numFmtId="0" fontId="107" fillId="3" borderId="1" xfId="0" applyFont="1" applyFill="1" applyBorder="1" applyAlignment="1">
      <alignment horizontal="center" vertical="center" readingOrder="1"/>
    </xf>
    <xf numFmtId="0" fontId="0" fillId="3" borderId="0" xfId="0" applyFill="1" applyAlignment="1">
      <alignment horizontal="left" vertical="center" readingOrder="1"/>
    </xf>
    <xf numFmtId="0" fontId="40" fillId="3" borderId="1" xfId="0" applyFont="1" applyFill="1" applyBorder="1" applyAlignment="1">
      <alignment horizontal="center" vertical="center" readingOrder="1"/>
    </xf>
    <xf numFmtId="0" fontId="13" fillId="91" borderId="1" xfId="1" applyFont="1" applyFill="1" applyBorder="1" applyAlignment="1">
      <alignment vertical="top" wrapText="1"/>
    </xf>
    <xf numFmtId="0" fontId="12" fillId="91" borderId="1" xfId="1" applyFont="1" applyFill="1" applyBorder="1" applyAlignment="1">
      <alignment vertical="top" wrapText="1"/>
    </xf>
    <xf numFmtId="0" fontId="31" fillId="0" borderId="0" xfId="0" applyFont="1" applyAlignment="1">
      <alignment vertical="center" wrapText="1"/>
    </xf>
    <xf numFmtId="49" fontId="29" fillId="12" borderId="1" xfId="1" applyNumberFormat="1" applyFont="1" applyFill="1" applyBorder="1" applyAlignment="1">
      <alignment horizontal="center" vertical="center" wrapText="1"/>
    </xf>
    <xf numFmtId="0" fontId="31" fillId="0" borderId="12" xfId="1" applyFont="1" applyFill="1" applyBorder="1" applyAlignment="1">
      <alignment horizontal="center" vertical="center" wrapText="1"/>
    </xf>
    <xf numFmtId="0" fontId="29" fillId="91" borderId="17" xfId="1" applyFont="1" applyFill="1" applyBorder="1" applyAlignment="1">
      <alignment horizontal="center" vertical="center" wrapText="1"/>
    </xf>
    <xf numFmtId="0" fontId="12" fillId="0" borderId="17" xfId="1" applyFont="1" applyFill="1" applyBorder="1" applyAlignment="1">
      <alignment horizontal="center" vertical="center" wrapText="1"/>
    </xf>
    <xf numFmtId="0" fontId="29" fillId="0" borderId="17" xfId="1" applyFont="1" applyFill="1" applyBorder="1" applyAlignment="1">
      <alignment horizontal="left" vertical="top" wrapText="1"/>
    </xf>
    <xf numFmtId="0" fontId="99" fillId="0" borderId="17" xfId="1" applyFont="1" applyFill="1" applyBorder="1" applyAlignment="1">
      <alignment horizontal="left" vertical="top" wrapText="1"/>
    </xf>
    <xf numFmtId="0" fontId="31" fillId="0" borderId="17" xfId="1" applyFont="1" applyFill="1" applyBorder="1" applyAlignment="1">
      <alignment horizontal="center" vertical="center" wrapText="1"/>
    </xf>
    <xf numFmtId="0" fontId="31" fillId="0" borderId="17" xfId="0" applyFont="1" applyBorder="1"/>
    <xf numFmtId="0" fontId="63" fillId="0" borderId="17" xfId="0" applyFont="1" applyBorder="1" applyAlignment="1">
      <alignment vertical="center" wrapText="1"/>
    </xf>
    <xf numFmtId="0" fontId="12" fillId="0" borderId="17" xfId="0" applyFont="1" applyBorder="1" applyAlignment="1">
      <alignment horizontal="center" vertical="center"/>
    </xf>
    <xf numFmtId="0" fontId="39" fillId="91" borderId="17" xfId="0" applyFont="1" applyFill="1" applyBorder="1"/>
    <xf numFmtId="0" fontId="29" fillId="0" borderId="17" xfId="1" applyFont="1" applyFill="1" applyBorder="1" applyAlignment="1">
      <alignment vertical="center" wrapText="1"/>
    </xf>
    <xf numFmtId="0" fontId="12" fillId="0" borderId="17" xfId="0" applyFont="1" applyBorder="1" applyAlignment="1">
      <alignment vertical="center"/>
    </xf>
    <xf numFmtId="0" fontId="11" fillId="0" borderId="17" xfId="0" applyFont="1" applyBorder="1"/>
    <xf numFmtId="0" fontId="11" fillId="0" borderId="17" xfId="0" applyFont="1" applyBorder="1" applyAlignment="1">
      <alignment wrapText="1" readingOrder="1"/>
    </xf>
    <xf numFmtId="0" fontId="10" fillId="91" borderId="17" xfId="0" applyFont="1" applyFill="1" applyBorder="1" applyAlignment="1">
      <alignment horizontal="center" vertical="center" wrapText="1"/>
    </xf>
    <xf numFmtId="0" fontId="147" fillId="0" borderId="17" xfId="1" applyFont="1" applyFill="1" applyBorder="1" applyAlignment="1">
      <alignment vertical="center" wrapText="1"/>
    </xf>
    <xf numFmtId="0" fontId="10" fillId="0" borderId="17" xfId="0" applyFont="1" applyBorder="1" applyAlignment="1">
      <alignment horizontal="center" vertical="center"/>
    </xf>
    <xf numFmtId="0" fontId="10" fillId="0" borderId="17" xfId="0" applyFont="1" applyBorder="1" applyAlignment="1">
      <alignment vertical="top"/>
    </xf>
    <xf numFmtId="0" fontId="113" fillId="0" borderId="17" xfId="0" applyFont="1" applyBorder="1"/>
    <xf numFmtId="0" fontId="113" fillId="0" borderId="17" xfId="0" applyFont="1" applyBorder="1" applyAlignment="1">
      <alignment vertical="top"/>
    </xf>
    <xf numFmtId="0" fontId="10" fillId="91" borderId="17" xfId="0" applyFont="1" applyFill="1" applyBorder="1" applyAlignment="1">
      <alignment horizontal="center" vertical="center"/>
    </xf>
    <xf numFmtId="0" fontId="113" fillId="0" borderId="17" xfId="0" applyFont="1" applyBorder="1" applyAlignment="1">
      <alignment wrapText="1"/>
    </xf>
    <xf numFmtId="0" fontId="9" fillId="0" borderId="1" xfId="0" applyFont="1" applyBorder="1" applyAlignment="1">
      <alignment vertical="top" wrapText="1"/>
    </xf>
    <xf numFmtId="0" fontId="8" fillId="0" borderId="17" xfId="0" applyFont="1" applyBorder="1" applyAlignment="1">
      <alignment wrapText="1"/>
    </xf>
    <xf numFmtId="0" fontId="8" fillId="0" borderId="17" xfId="0" applyFont="1" applyBorder="1" applyAlignment="1">
      <alignment horizontal="center" vertical="center"/>
    </xf>
    <xf numFmtId="0" fontId="147" fillId="0" borderId="51" xfId="1" applyFont="1" applyFill="1" applyBorder="1" applyAlignment="1">
      <alignment vertical="center" wrapText="1"/>
    </xf>
    <xf numFmtId="0" fontId="10" fillId="0" borderId="51" xfId="0" applyFont="1" applyBorder="1" applyAlignment="1">
      <alignment vertical="top"/>
    </xf>
    <xf numFmtId="0" fontId="113" fillId="0" borderId="51" xfId="0" applyFont="1" applyBorder="1"/>
    <xf numFmtId="0" fontId="10" fillId="0" borderId="51" xfId="0" applyFont="1" applyBorder="1" applyAlignment="1">
      <alignment horizontal="center" vertical="center"/>
    </xf>
    <xf numFmtId="0" fontId="8" fillId="0" borderId="51" xfId="0" applyFont="1" applyBorder="1" applyAlignment="1">
      <alignment wrapText="1"/>
    </xf>
    <xf numFmtId="0" fontId="39" fillId="0" borderId="51" xfId="0" applyFont="1" applyBorder="1"/>
    <xf numFmtId="0" fontId="8" fillId="0" borderId="51" xfId="0" applyFont="1" applyBorder="1" applyAlignment="1">
      <alignment horizontal="center" vertical="center"/>
    </xf>
    <xf numFmtId="0" fontId="39" fillId="0" borderId="51" xfId="0" applyFont="1" applyBorder="1" applyAlignment="1">
      <alignment horizontal="center" vertical="center"/>
    </xf>
    <xf numFmtId="0" fontId="107" fillId="91" borderId="17" xfId="0" applyFont="1" applyFill="1" applyBorder="1" applyAlignment="1">
      <alignment horizontal="center" vertical="center"/>
    </xf>
    <xf numFmtId="0" fontId="107" fillId="0" borderId="0" xfId="0" applyFont="1"/>
    <xf numFmtId="0" fontId="30" fillId="91" borderId="17" xfId="1" applyFont="1" applyFill="1" applyBorder="1" applyAlignment="1">
      <alignment horizontal="center" vertical="center" wrapText="1"/>
    </xf>
    <xf numFmtId="0" fontId="8" fillId="91" borderId="17" xfId="0" applyFont="1" applyFill="1" applyBorder="1" applyAlignment="1">
      <alignment horizontal="center" vertical="center"/>
    </xf>
    <xf numFmtId="0" fontId="8" fillId="0" borderId="17" xfId="0" applyFont="1" applyBorder="1" applyAlignment="1">
      <alignment vertical="top"/>
    </xf>
    <xf numFmtId="0" fontId="8" fillId="0" borderId="17" xfId="0" applyFont="1" applyBorder="1" applyAlignment="1">
      <alignment vertical="top" wrapText="1"/>
    </xf>
    <xf numFmtId="0" fontId="8" fillId="0" borderId="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31" fillId="91" borderId="14" xfId="0" applyFont="1" applyFill="1" applyBorder="1" applyAlignment="1">
      <alignment horizontal="center" vertical="center" wrapText="1"/>
    </xf>
    <xf numFmtId="0" fontId="39" fillId="0" borderId="0" xfId="0" applyFont="1" applyAlignment="1">
      <alignment vertical="center"/>
    </xf>
    <xf numFmtId="0" fontId="39" fillId="0" borderId="0" xfId="0" applyFont="1" applyFill="1" applyBorder="1" applyAlignment="1">
      <alignment vertical="center"/>
    </xf>
    <xf numFmtId="0" fontId="39" fillId="0" borderId="17" xfId="0" applyFont="1" applyBorder="1" applyAlignment="1">
      <alignment vertical="center"/>
    </xf>
    <xf numFmtId="0" fontId="7" fillId="0" borderId="17" xfId="0" applyFont="1" applyBorder="1" applyAlignment="1">
      <alignment vertical="center"/>
    </xf>
    <xf numFmtId="0" fontId="31" fillId="0" borderId="17" xfId="0" applyFont="1" applyBorder="1" applyAlignment="1">
      <alignment vertical="center"/>
    </xf>
    <xf numFmtId="0" fontId="7" fillId="0" borderId="17" xfId="0" applyFont="1" applyBorder="1" applyAlignment="1">
      <alignment vertical="center" wrapText="1"/>
    </xf>
    <xf numFmtId="0" fontId="152" fillId="0" borderId="17" xfId="0" applyFont="1" applyFill="1" applyBorder="1" applyAlignment="1">
      <alignment vertical="center" wrapText="1"/>
    </xf>
    <xf numFmtId="0" fontId="7" fillId="0" borderId="17" xfId="0" applyFont="1" applyBorder="1" applyAlignment="1">
      <alignment horizontal="center" vertical="center"/>
    </xf>
    <xf numFmtId="0" fontId="99" fillId="0" borderId="17" xfId="1" applyFont="1" applyFill="1" applyBorder="1" applyAlignment="1">
      <alignment horizontal="left" vertical="center" wrapText="1"/>
    </xf>
    <xf numFmtId="0" fontId="39" fillId="0" borderId="0" xfId="0" applyFont="1" applyAlignment="1">
      <alignment vertical="top"/>
    </xf>
    <xf numFmtId="0" fontId="113" fillId="0" borderId="17" xfId="0" applyFont="1" applyBorder="1" applyAlignment="1">
      <alignment horizontal="left" wrapText="1"/>
    </xf>
    <xf numFmtId="0" fontId="39" fillId="91" borderId="17" xfId="0" applyFont="1" applyFill="1" applyBorder="1" applyAlignment="1">
      <alignment vertical="center"/>
    </xf>
    <xf numFmtId="0" fontId="6" fillId="91" borderId="17" xfId="0" applyFont="1" applyFill="1" applyBorder="1" applyAlignment="1">
      <alignment horizontal="center" vertical="center"/>
    </xf>
    <xf numFmtId="0" fontId="8" fillId="0" borderId="72" xfId="0" applyFont="1" applyBorder="1" applyAlignment="1">
      <alignment horizontal="center" vertical="center"/>
    </xf>
    <xf numFmtId="0" fontId="6" fillId="0" borderId="17" xfId="0" applyFont="1" applyBorder="1" applyAlignment="1">
      <alignment horizontal="center" vertical="center"/>
    </xf>
    <xf numFmtId="0" fontId="5" fillId="0" borderId="17" xfId="0" applyFont="1" applyBorder="1" applyAlignment="1">
      <alignment vertical="top" wrapText="1"/>
    </xf>
    <xf numFmtId="0" fontId="5" fillId="0" borderId="17" xfId="0" applyFont="1" applyBorder="1" applyAlignment="1">
      <alignment wrapText="1"/>
    </xf>
    <xf numFmtId="0" fontId="4" fillId="0" borderId="1" xfId="0" applyFont="1" applyBorder="1" applyAlignment="1">
      <alignment vertical="top" wrapText="1"/>
    </xf>
    <xf numFmtId="0" fontId="3" fillId="0" borderId="17" xfId="0" applyFont="1" applyBorder="1" applyAlignment="1">
      <alignment horizontal="center" vertical="center"/>
    </xf>
    <xf numFmtId="0" fontId="3" fillId="0" borderId="17" xfId="0" applyFont="1" applyBorder="1" applyAlignment="1">
      <alignment wrapText="1"/>
    </xf>
    <xf numFmtId="0" fontId="3" fillId="0" borderId="17" xfId="0" applyFont="1" applyBorder="1"/>
    <xf numFmtId="0" fontId="31" fillId="0" borderId="1" xfId="0" applyFont="1" applyBorder="1" applyAlignment="1">
      <alignment horizontal="left" vertical="top" wrapText="1" readingOrder="1"/>
    </xf>
    <xf numFmtId="49" fontId="29" fillId="91" borderId="1" xfId="1" applyNumberFormat="1" applyFont="1" applyFill="1" applyBorder="1" applyAlignment="1">
      <alignment horizontal="center" vertical="center" wrapText="1"/>
    </xf>
    <xf numFmtId="49" fontId="29" fillId="91" borderId="0" xfId="1" applyNumberFormat="1" applyFont="1" applyFill="1" applyBorder="1" applyAlignment="1">
      <alignment horizontal="center" vertical="center" wrapText="1"/>
    </xf>
    <xf numFmtId="0" fontId="2" fillId="91" borderId="1" xfId="1" applyFont="1" applyFill="1" applyBorder="1" applyAlignment="1">
      <alignment horizontal="center" vertical="center" wrapText="1"/>
    </xf>
    <xf numFmtId="0" fontId="64" fillId="0" borderId="0" xfId="0" applyFont="1" applyAlignment="1">
      <alignment horizontal="left"/>
    </xf>
    <xf numFmtId="0" fontId="50" fillId="8" borderId="3" xfId="5" applyFont="1" applyFill="1" applyBorder="1" applyAlignment="1">
      <alignment horizontal="center" wrapText="1"/>
    </xf>
    <xf numFmtId="0" fontId="50" fillId="8" borderId="4" xfId="5" applyFont="1" applyFill="1" applyBorder="1" applyAlignment="1">
      <alignment horizontal="center" wrapText="1"/>
    </xf>
    <xf numFmtId="0" fontId="24" fillId="8" borderId="5" xfId="5" applyFill="1" applyBorder="1" applyAlignment="1">
      <alignment wrapText="1"/>
    </xf>
    <xf numFmtId="0" fontId="24" fillId="8" borderId="6" xfId="5" applyFill="1" applyBorder="1" applyAlignment="1">
      <alignment wrapText="1"/>
    </xf>
    <xf numFmtId="0" fontId="72" fillId="0" borderId="29" xfId="0" applyFont="1" applyBorder="1" applyAlignment="1">
      <alignment horizontal="justify" vertical="center" wrapText="1"/>
    </xf>
    <xf numFmtId="0" fontId="72" fillId="0" borderId="27" xfId="0" applyFont="1" applyBorder="1" applyAlignment="1">
      <alignment horizontal="justify" vertical="center"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center" vertical="top" wrapText="1"/>
    </xf>
    <xf numFmtId="0" fontId="65" fillId="0" borderId="18" xfId="0" applyFont="1" applyBorder="1" applyAlignment="1">
      <alignment horizontal="center" vertical="top" wrapText="1"/>
    </xf>
    <xf numFmtId="0" fontId="65" fillId="0" borderId="19" xfId="0" applyFont="1" applyBorder="1" applyAlignment="1">
      <alignment horizontal="center" vertical="top" wrapText="1"/>
    </xf>
    <xf numFmtId="0" fontId="65" fillId="0" borderId="20" xfId="0" applyFont="1" applyBorder="1" applyAlignment="1">
      <alignment horizontal="center" vertical="top" wrapText="1"/>
    </xf>
    <xf numFmtId="0" fontId="75" fillId="0" borderId="29" xfId="0" applyFont="1" applyBorder="1" applyAlignment="1">
      <alignment horizontal="justify" vertical="center" wrapText="1"/>
    </xf>
    <xf numFmtId="0" fontId="75" fillId="0" borderId="27" xfId="0" applyFont="1" applyBorder="1" applyAlignment="1">
      <alignment horizontal="justify" vertical="center" wrapText="1"/>
    </xf>
    <xf numFmtId="0" fontId="73" fillId="0" borderId="29" xfId="0" applyFont="1" applyBorder="1" applyAlignment="1">
      <alignment vertical="center" wrapText="1"/>
    </xf>
    <xf numFmtId="0" fontId="73" fillId="0" borderId="27" xfId="0" applyFont="1" applyBorder="1" applyAlignment="1">
      <alignment vertical="center" wrapText="1"/>
    </xf>
    <xf numFmtId="0" fontId="80" fillId="0" borderId="29" xfId="0" applyFont="1" applyBorder="1" applyAlignment="1">
      <alignment horizontal="center" vertical="center" wrapText="1"/>
    </xf>
    <xf numFmtId="0" fontId="80" fillId="0" borderId="27" xfId="0" applyFont="1" applyBorder="1" applyAlignment="1">
      <alignment horizontal="center" vertical="center" wrapText="1"/>
    </xf>
    <xf numFmtId="0" fontId="80" fillId="0" borderId="29" xfId="0" applyFont="1" applyBorder="1" applyAlignment="1">
      <alignment horizontal="justify" vertical="center" wrapText="1"/>
    </xf>
    <xf numFmtId="0" fontId="80" fillId="0" borderId="27" xfId="0" applyFont="1" applyBorder="1" applyAlignment="1">
      <alignment horizontal="justify" vertical="center" wrapText="1"/>
    </xf>
    <xf numFmtId="0" fontId="80" fillId="29" borderId="29" xfId="0" applyFont="1" applyFill="1" applyBorder="1" applyAlignment="1">
      <alignment horizontal="center" vertical="center" wrapText="1"/>
    </xf>
    <xf numFmtId="0" fontId="80" fillId="29" borderId="27" xfId="0" applyFont="1" applyFill="1" applyBorder="1" applyAlignment="1">
      <alignment horizontal="center" vertical="center" wrapText="1"/>
    </xf>
    <xf numFmtId="0" fontId="69" fillId="0" borderId="30" xfId="0" applyFont="1" applyBorder="1" applyAlignment="1">
      <alignment horizontal="center" vertical="center"/>
    </xf>
    <xf numFmtId="0" fontId="69" fillId="0" borderId="31" xfId="0" applyFont="1" applyBorder="1" applyAlignment="1">
      <alignment horizontal="center" vertical="center"/>
    </xf>
    <xf numFmtId="0" fontId="69" fillId="0" borderId="26" xfId="0" applyFont="1" applyBorder="1" applyAlignment="1">
      <alignment horizontal="center" vertical="center"/>
    </xf>
    <xf numFmtId="0" fontId="73" fillId="0" borderId="29" xfId="0" applyFont="1" applyBorder="1" applyAlignment="1">
      <alignment horizontal="justify" vertical="center" wrapText="1"/>
    </xf>
    <xf numFmtId="0" fontId="73" fillId="0" borderId="27" xfId="0" applyFont="1" applyBorder="1" applyAlignment="1">
      <alignment horizontal="justify" vertical="center" wrapText="1"/>
    </xf>
    <xf numFmtId="0" fontId="72" fillId="0" borderId="29" xfId="0" applyFont="1" applyBorder="1" applyAlignment="1">
      <alignment vertical="center" wrapText="1"/>
    </xf>
    <xf numFmtId="0" fontId="72" fillId="0" borderId="27" xfId="0" applyFont="1" applyBorder="1" applyAlignment="1">
      <alignment vertical="center" wrapText="1"/>
    </xf>
    <xf numFmtId="0" fontId="26" fillId="7" borderId="0" xfId="0" applyFont="1" applyFill="1" applyAlignment="1">
      <alignment horizontal="center"/>
    </xf>
    <xf numFmtId="4" fontId="62" fillId="12" borderId="15" xfId="0" applyNumberFormat="1" applyFont="1" applyFill="1" applyBorder="1" applyAlignment="1">
      <alignment horizontal="center"/>
    </xf>
    <xf numFmtId="0" fontId="96" fillId="14" borderId="38" xfId="0" applyFont="1" applyFill="1" applyBorder="1" applyAlignment="1">
      <alignment horizontal="center" vertical="center" wrapText="1"/>
    </xf>
    <xf numFmtId="0" fontId="96" fillId="14" borderId="54" xfId="0" applyFont="1" applyFill="1" applyBorder="1" applyAlignment="1">
      <alignment horizontal="center" vertical="center" wrapText="1"/>
    </xf>
    <xf numFmtId="0" fontId="96" fillId="14" borderId="52" xfId="0" applyFont="1" applyFill="1" applyBorder="1" applyAlignment="1">
      <alignment horizontal="center" vertical="center" wrapText="1"/>
    </xf>
    <xf numFmtId="0" fontId="96" fillId="14" borderId="35" xfId="0" applyFont="1" applyFill="1" applyBorder="1" applyAlignment="1">
      <alignment horizontal="center" vertical="center"/>
    </xf>
    <xf numFmtId="0" fontId="84" fillId="14" borderId="53" xfId="0" applyFont="1" applyFill="1" applyBorder="1" applyAlignment="1">
      <alignment horizontal="center" vertical="center" wrapText="1"/>
    </xf>
    <xf numFmtId="0" fontId="110" fillId="14" borderId="34" xfId="0" applyFont="1" applyFill="1" applyBorder="1" applyAlignment="1">
      <alignment horizontal="center" vertical="center"/>
    </xf>
    <xf numFmtId="0" fontId="96" fillId="14" borderId="53" xfId="0" applyFont="1" applyFill="1" applyBorder="1" applyAlignment="1">
      <alignment horizontal="center" vertical="center" wrapText="1"/>
    </xf>
    <xf numFmtId="0" fontId="91" fillId="14" borderId="34" xfId="0" applyFont="1" applyFill="1" applyBorder="1" applyAlignment="1">
      <alignment horizontal="center" vertical="center"/>
    </xf>
    <xf numFmtId="0" fontId="110" fillId="14" borderId="34" xfId="0" applyFont="1" applyFill="1" applyBorder="1" applyAlignment="1">
      <alignment horizontal="center" vertical="center" wrapText="1"/>
    </xf>
    <xf numFmtId="0" fontId="63" fillId="0" borderId="0" xfId="8" applyFont="1" applyFill="1" applyBorder="1" applyAlignment="1">
      <alignment horizontal="left" vertical="center" wrapText="1"/>
    </xf>
    <xf numFmtId="0" fontId="0" fillId="0" borderId="0" xfId="0" applyNumberFormat="1" applyAlignment="1">
      <alignment horizontal="left" wrapText="1"/>
    </xf>
    <xf numFmtId="0" fontId="0" fillId="0" borderId="0" xfId="0" applyNumberFormat="1" applyFont="1" applyAlignment="1">
      <alignment vertical="top" wrapText="1"/>
    </xf>
    <xf numFmtId="0" fontId="0" fillId="0" borderId="0" xfId="0" applyNumberFormat="1" applyFont="1" applyAlignment="1">
      <alignment horizontal="left" wrapText="1"/>
    </xf>
  </cellXfs>
  <cellStyles count="53">
    <cellStyle name="20 % – Zvýraznění 1" xfId="29" builtinId="30" customBuiltin="1"/>
    <cellStyle name="20 % – Zvýraznění 2" xfId="33" builtinId="34" customBuiltin="1"/>
    <cellStyle name="20 % – Zvýraznění 3" xfId="37" builtinId="38" customBuiltin="1"/>
    <cellStyle name="20 % – Zvýraznění 4" xfId="41" builtinId="42" customBuiltin="1"/>
    <cellStyle name="20 % – Zvýraznění 5" xfId="45" builtinId="46" customBuiltin="1"/>
    <cellStyle name="20 % – Zvýraznění 6" xfId="49" builtinId="50" customBuiltin="1"/>
    <cellStyle name="40 % – Zvýraznění 1" xfId="30" builtinId="31" customBuiltin="1"/>
    <cellStyle name="40 % – Zvýraznění 2" xfId="34" builtinId="35" customBuiltin="1"/>
    <cellStyle name="40 % – Zvýraznění 3" xfId="38" builtinId="39" customBuiltin="1"/>
    <cellStyle name="40 % – Zvýraznění 4" xfId="42" builtinId="43" customBuiltin="1"/>
    <cellStyle name="40 % – Zvýraznění 5" xfId="46" builtinId="47" customBuiltin="1"/>
    <cellStyle name="40 % – Zvýraznění 6" xfId="50" builtinId="51" customBuiltin="1"/>
    <cellStyle name="60 % – Zvýraznění 1" xfId="31" builtinId="32" customBuiltin="1"/>
    <cellStyle name="60 % – Zvýraznění 2" xfId="35" builtinId="36" customBuiltin="1"/>
    <cellStyle name="60 % – Zvýraznění 3" xfId="39" builtinId="40" customBuiltin="1"/>
    <cellStyle name="60 % – Zvýraznění 4" xfId="43" builtinId="44" customBuiltin="1"/>
    <cellStyle name="60 % – Zvýraznění 5" xfId="47" builtinId="48" customBuiltin="1"/>
    <cellStyle name="60 % – Zvýraznění 6" xfId="51" builtinId="52" customBuiltin="1"/>
    <cellStyle name="Celkem" xfId="27" builtinId="25" customBuiltin="1"/>
    <cellStyle name="Excel Built-in Normal" xfId="2" xr:uid="{00000000-0005-0000-0000-000013000000}"/>
    <cellStyle name="Excel Built-in Normal 1" xfId="1" xr:uid="{00000000-0005-0000-0000-000014000000}"/>
    <cellStyle name="Excel Built-in Normal 2" xfId="3" xr:uid="{00000000-0005-0000-0000-000015000000}"/>
    <cellStyle name="Hypertextový odkaz" xfId="6" builtinId="8"/>
    <cellStyle name="Kontrolní buňka" xfId="23" builtinId="23" customBuiltin="1"/>
    <cellStyle name="Nadpis 1" xfId="12" builtinId="16" customBuiltin="1"/>
    <cellStyle name="Nadpis 2" xfId="13" builtinId="17" customBuiltin="1"/>
    <cellStyle name="Nadpis 3" xfId="14" builtinId="18" customBuiltin="1"/>
    <cellStyle name="Nadpis 4" xfId="15" builtinId="19" customBuiltin="1"/>
    <cellStyle name="Název" xfId="11" builtinId="15" customBuiltin="1"/>
    <cellStyle name="Neutrální" xfId="18" builtinId="28" customBuiltin="1"/>
    <cellStyle name="Normální" xfId="0" builtinId="0"/>
    <cellStyle name="Normální 2" xfId="5" xr:uid="{00000000-0005-0000-0000-00001F000000}"/>
    <cellStyle name="normální 2 2" xfId="9" xr:uid="{00000000-0005-0000-0000-000020000000}"/>
    <cellStyle name="normální 2 2 2" xfId="52" xr:uid="{00000000-0005-0000-0000-000021000000}"/>
    <cellStyle name="normální_13710429" xfId="8" xr:uid="{00000000-0005-0000-0000-000022000000}"/>
    <cellStyle name="normální_List1" xfId="4" xr:uid="{00000000-0005-0000-0000-000023000000}"/>
    <cellStyle name="Poznámka" xfId="25" builtinId="10" customBuiltin="1"/>
    <cellStyle name="Procenta" xfId="7" builtinId="5"/>
    <cellStyle name="Propojená buňka" xfId="22" builtinId="24" customBuiltin="1"/>
    <cellStyle name="Správně" xfId="16" builtinId="26" customBuiltin="1"/>
    <cellStyle name="Styl 1" xfId="10" xr:uid="{00000000-0005-0000-0000-000028000000}"/>
    <cellStyle name="Špatně" xfId="17" builtinId="27" customBuiltin="1"/>
    <cellStyle name="Text upozornění" xfId="24" builtinId="11" customBuiltin="1"/>
    <cellStyle name="Vstup" xfId="19" builtinId="20" customBuiltin="1"/>
    <cellStyle name="Výpočet" xfId="21" builtinId="22" customBuiltin="1"/>
    <cellStyle name="Výstup" xfId="20" builtinId="21" customBuiltin="1"/>
    <cellStyle name="Vysvětlující text" xfId="26" builtinId="53" customBuiltin="1"/>
    <cellStyle name="Zvýraznění 1" xfId="28" builtinId="29" customBuiltin="1"/>
    <cellStyle name="Zvýraznění 2" xfId="32" builtinId="33" customBuiltin="1"/>
    <cellStyle name="Zvýraznění 3" xfId="36" builtinId="37" customBuiltin="1"/>
    <cellStyle name="Zvýraznění 4" xfId="40" builtinId="41" customBuiltin="1"/>
    <cellStyle name="Zvýraznění 5" xfId="44" builtinId="45" customBuiltin="1"/>
    <cellStyle name="Zvýraznění 6" xfId="48" builtinId="49" customBuiltin="1"/>
  </cellStyles>
  <dxfs count="0"/>
  <tableStyles count="0" defaultTableStyle="TableStyleMedium2" defaultPivotStyle="PivotStyleLight16"/>
  <colors>
    <mruColors>
      <color rgb="FFFF6600"/>
      <color rgb="FFFFFF66"/>
      <color rgb="FF33CCCC"/>
      <color rgb="FF009999"/>
      <color rgb="FFCC99FF"/>
      <color rgb="FFFF33CC"/>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4</xdr:col>
      <xdr:colOff>0</xdr:colOff>
      <xdr:row>17</xdr:row>
      <xdr:rowOff>0</xdr:rowOff>
    </xdr:from>
    <xdr:to>
      <xdr:col>14</xdr:col>
      <xdr:colOff>381001</xdr:colOff>
      <xdr:row>20</xdr:row>
      <xdr:rowOff>114300</xdr:rowOff>
    </xdr:to>
    <xdr:sp macro="" textlink="">
      <xdr:nvSpPr>
        <xdr:cNvPr id="2" name="TextovéPole 1">
          <a:extLst>
            <a:ext uri="{FF2B5EF4-FFF2-40B4-BE49-F238E27FC236}">
              <a16:creationId xmlns:a16="http://schemas.microsoft.com/office/drawing/2014/main" id="{00000000-0008-0000-2D00-000002000000}"/>
            </a:ext>
          </a:extLst>
        </xdr:cNvPr>
        <xdr:cNvSpPr txBox="1"/>
      </xdr:nvSpPr>
      <xdr:spPr>
        <a:xfrm>
          <a:off x="3781425" y="3238500"/>
          <a:ext cx="6477001"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cs-CZ" sz="1100"/>
            <a:t>V řádku 5</a:t>
          </a:r>
          <a:r>
            <a:rPr lang="cs-CZ" sz="1100" baseline="0"/>
            <a:t> "veřejné výdaje na VaV (v mil. Kč)" jsou uvedeny  pouze objemy domácích veřejných výdajů  (ČR). Podíl  v ř. 7 je však počítán jako podíl celkových veřejných výdajů k HDP, tzn.  domácích i zahraničních veřejných zdrojů. Proto hodnota vychází vyšší než podíl řádků v tabulce.</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19050</xdr:colOff>
      <xdr:row>46</xdr:row>
      <xdr:rowOff>19050</xdr:rowOff>
    </xdr:from>
    <xdr:to>
      <xdr:col>13</xdr:col>
      <xdr:colOff>28575</xdr:colOff>
      <xdr:row>51</xdr:row>
      <xdr:rowOff>123825</xdr:rowOff>
    </xdr:to>
    <xdr:sp macro="" textlink="">
      <xdr:nvSpPr>
        <xdr:cNvPr id="2" name="TextovéPole 1">
          <a:extLst>
            <a:ext uri="{FF2B5EF4-FFF2-40B4-BE49-F238E27FC236}">
              <a16:creationId xmlns:a16="http://schemas.microsoft.com/office/drawing/2014/main" id="{00000000-0008-0000-3200-000002000000}"/>
            </a:ext>
          </a:extLst>
        </xdr:cNvPr>
        <xdr:cNvSpPr txBox="1"/>
      </xdr:nvSpPr>
      <xdr:spPr>
        <a:xfrm>
          <a:off x="4057650" y="8782050"/>
          <a:ext cx="5495925"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cs-CZ" sz="1100" baseline="0"/>
            <a:t>Čitatelem podílového ukazatele je část výdajů na VaV spotřebovaných ve vládním sektoru na vybraném území, financovaných z domácích a zahraničních podnikatelských zdrojů. Údaj pochází z ročního šetření VTR 5-01, oddíl 128b (ř.02). Jmenovatalem ukazatele jsou celkové výdaje spotřebované VaV činností subjekty provádějícími VaV ve vládním sektoru na daném území.</a:t>
          </a:r>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s://vdb.czso.cz/vdbvo2/faces/cs/index.jsf?page=vystup-objekt&amp;filtr=G~F_M~F_Z~F_R~F_P~_S~_null_null_&amp;verze=-1&amp;katalog=30853&amp;nahled=N&amp;sp=N&amp;zo=N&amp;pvo=ZAM12-A&amp;skupId=806&amp;z=T&amp;f=TABULKA&amp;pvo=ZAM12-A&amp;c=v118__RP2014MP12DP31" TargetMode="External"/><Relationship Id="rId1" Type="http://schemas.openxmlformats.org/officeDocument/2006/relationships/hyperlink" Target="https://portal.mpsv.cz/sz/stat/nz/casove_rady"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czso.cz/csu/czso/stav-a-pohyb-obyvatelstva-v-cr-4-ctvrtleti-2014-84porn4zph" TargetMode="External"/><Relationship Id="rId2" Type="http://schemas.openxmlformats.org/officeDocument/2006/relationships/hyperlink" Target="https://www.czso.cz/csu/czso/demograficka-rocenka-ceske-republiky-2013-r9dwy2nt35" TargetMode="External"/><Relationship Id="rId1" Type="http://schemas.openxmlformats.org/officeDocument/2006/relationships/hyperlink" Target="https://www.czso.cz/csu/czso/demograficka-rocenka-kraju-2004-az-2013-dqic37ia0x"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zso.cz/csu/czso/cizinci-v-cr-2015"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vdb.czso.cz/vdbvo2/faces/cs/index.jsf?page=vystup-objekt&amp;filtr=G~F_M~F_Z~F_R~F_P~_S~_null_null_&amp;verze=-1&amp;katalog=30845&amp;nahled=N&amp;sp=N&amp;zo=N&amp;pvo=DEM01&amp;skupId=606&amp;z=T&amp;f=TABULKA&amp;pvo=DEM01&amp;str=v33&amp;evo=v866_!_VUZEMI97-100_1&amp;c=v29__RP2014MP12DP31"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zso.cz/csu/czso/trh-prace-v-cr-casove-rady-1993-az-2014"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zso.cz/csu/czso/vzoph_cr"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czso.cz/csu/czso/bvz_cr"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apl.czso.cz/pll/rocenka/rocenkavyber.volba?titul=Ukazatele%20v%20region%E1ln%EDm%20%E8len%ECn%ED&amp;mypriznak=RC&amp;typ=2&amp;proc=rocenka.presmsocas&amp;mylang=CZ&amp;jak=4" TargetMode="External"/><Relationship Id="rId2" Type="http://schemas.openxmlformats.org/officeDocument/2006/relationships/hyperlink" Target="https://www.czso.cz/csu/czso/statistika_vyzkumu_a_vyvoje" TargetMode="External"/><Relationship Id="rId1" Type="http://schemas.openxmlformats.org/officeDocument/2006/relationships/hyperlink" Target="https://www.czso.cz/csu/czso/ukazatele-vyzkumu-a-vyvoje-za-rok-2014"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portal.chmi.cz/files/portal/docs/uoco/isko/grafroc/grafroc_CZ.html" TargetMode="External"/><Relationship Id="rId21" Type="http://schemas.openxmlformats.org/officeDocument/2006/relationships/hyperlink" Target="http://appsso.eurostat.ec.europa.eu/nui/show.do?dataset=fish_aq2a&amp;lang=en" TargetMode="External"/><Relationship Id="rId42" Type="http://schemas.openxmlformats.org/officeDocument/2006/relationships/hyperlink" Target="https://www.czso.cz/csu/czso/ukazatele-vyzkumu-a-vyvoje-2013-w6rsbm7x7x" TargetMode="External"/><Relationship Id="rId47" Type="http://schemas.openxmlformats.org/officeDocument/2006/relationships/hyperlink" Target="http://www.czso.cz/csu/2014edicniplan.nsf/p/213003-14" TargetMode="External"/><Relationship Id="rId63" Type="http://schemas.openxmlformats.org/officeDocument/2006/relationships/hyperlink" Target="https://www.czso.cz/csu/czso/vodovody-kanalizace-a-vodni-toky-2013-b8k18xm1pf" TargetMode="External"/><Relationship Id="rId68" Type="http://schemas.openxmlformats.org/officeDocument/2006/relationships/hyperlink" Target="http://www.mzp.cz/cz/odpady_podrubrika" TargetMode="External"/><Relationship Id="rId84" Type="http://schemas.openxmlformats.org/officeDocument/2006/relationships/hyperlink" Target="https://www.czso.cz/csu/czso/ukazatele-vyzkumu-a-vyvoje-2013-w6rsbm7x7x" TargetMode="External"/><Relationship Id="rId89" Type="http://schemas.openxmlformats.org/officeDocument/2006/relationships/hyperlink" Target="https://www.czso.cz/csu/czso/1-demograficke-aspekty-zivota-cizincu8659" TargetMode="External"/><Relationship Id="rId16" Type="http://schemas.openxmlformats.org/officeDocument/2006/relationships/hyperlink" Target="https://www.czso.cz/csu/czso/320198-14-r_2014-2800" TargetMode="External"/><Relationship Id="rId11" Type="http://schemas.openxmlformats.org/officeDocument/2006/relationships/hyperlink" Target="http://www.ctu.cz/ctu-online/pruzkum-nga.html&#344;O%20OP%20PIK%20(PS4%20OP%20PIK)%20po%20jedn&#225;n&#237;ch%20s%20&#268;T&#218;%20p&#345;edpokl&#225;d&#225;,%20&#382;e%20se%20bude%20oblast%20penetrace%20&#353;irokop&#225;smov&#253;ch%20p&#345;&#237;stup&#367;%20v%20&#268;R%20%20vyhodnocovat%20zhruba%20ka&#382;d&#233;%203%20roky." TargetMode="External"/><Relationship Id="rId32" Type="http://schemas.openxmlformats.org/officeDocument/2006/relationships/hyperlink" Target="http://portal.chmi.cz/files/portal/docs/uoco/isko/grafroc/grafroc_CZ.html" TargetMode="External"/><Relationship Id="rId37" Type="http://schemas.openxmlformats.org/officeDocument/2006/relationships/hyperlink" Target="https://www.czso.cz/csu/czso/ukazatele-vyzkumu-a-vyvoje-2013-w6rsbm7x7x" TargetMode="External"/><Relationship Id="rId53" Type="http://schemas.openxmlformats.org/officeDocument/2006/relationships/hyperlink" Target="https://www.czso.cz/csu/czso/ict_sektor" TargetMode="External"/><Relationship Id="rId58" Type="http://schemas.openxmlformats.org/officeDocument/2006/relationships/hyperlink" Target="https://www.czso.cz/csu/czso/320198-14-r_2014-0300" TargetMode="External"/><Relationship Id="rId74" Type="http://schemas.openxmlformats.org/officeDocument/2006/relationships/hyperlink" Target="https://www.czso.cz/csu/czso/trh-prace-v-cr-casove-rady-1993-az-2014" TargetMode="External"/><Relationship Id="rId79" Type="http://schemas.openxmlformats.org/officeDocument/2006/relationships/hyperlink" Target="https://www.czso.cz/csu/czso/ukazatele-vyzkumu-a-vyvoje-2013-w6rsbm7x7x" TargetMode="External"/><Relationship Id="rId5" Type="http://schemas.openxmlformats.org/officeDocument/2006/relationships/hyperlink" Target="http://epp.eurostat.ec.europa.eu/portal/page/portal/labour_market/documents/Addendum_2006_LMP_EN.pdf" TargetMode="External"/><Relationship Id="rId90" Type="http://schemas.openxmlformats.org/officeDocument/2006/relationships/hyperlink" Target="https://portal.mpsv.cz/sz/stat/nz/casove_rady" TargetMode="External"/><Relationship Id="rId95" Type="http://schemas.openxmlformats.org/officeDocument/2006/relationships/hyperlink" Target="https://www.czso.cz/csu/czso/ukazatele-vyzkumu-a-vyvoje-2013-w6rsbm7x7x" TargetMode="External"/><Relationship Id="rId22" Type="http://schemas.openxmlformats.org/officeDocument/2006/relationships/hyperlink" Target="http://toiler.uiv.cz/rocenka/rocenka.asp" TargetMode="External"/><Relationship Id="rId27" Type="http://schemas.openxmlformats.org/officeDocument/2006/relationships/hyperlink" Target="http://eagri.cz/public/web/mze/lesy/lesnictvi/zprava-o-stavu-lesa-a-lesniho/" TargetMode="External"/><Relationship Id="rId43" Type="http://schemas.openxmlformats.org/officeDocument/2006/relationships/hyperlink" Target="https://www.czso.cz/csu/czso/ukazatele-vyzkumu-a-vyvoje-2013-w6rsbm7x7x" TargetMode="External"/><Relationship Id="rId48" Type="http://schemas.openxmlformats.org/officeDocument/2006/relationships/hyperlink" Target="http://ec.europa.eu/eurostat/tgm/refreshTableAction.do?tab=table&amp;plugin=1&amp;pcode=tsc00009&amp;language=en" TargetMode="External"/><Relationship Id="rId64" Type="http://schemas.openxmlformats.org/officeDocument/2006/relationships/hyperlink" Target="https://www.czso.cz/csu/czso/vodovody-kanalizace-a-vodni-toky-2013-b8k18xm1pf" TargetMode="External"/><Relationship Id="rId69" Type="http://schemas.openxmlformats.org/officeDocument/2006/relationships/hyperlink" Target="http://www.mzp.cz/cz/odpady_podrubrika" TargetMode="External"/><Relationship Id="rId80" Type="http://schemas.openxmlformats.org/officeDocument/2006/relationships/hyperlink" Target="https://www.czso.cz/csu/czso/ukazatele-vyzkumu-a-vyvoje-2013-w6rsbm7x7x" TargetMode="External"/><Relationship Id="rId85" Type="http://schemas.openxmlformats.org/officeDocument/2006/relationships/hyperlink" Target="https://www.czso.cz/csu/czso/prima-verejna-podpora-vyzkumu-a-vyvoje-v-ceske-republice-v-roce-2014" TargetMode="External"/><Relationship Id="rId3" Type="http://schemas.openxmlformats.org/officeDocument/2006/relationships/hyperlink" Target="http://epp.eurostat.ec.europa.eu/cache/ITY_OFFPUB/KS-BF-06-003/EN/KS-BF-06-003-EN.PDF" TargetMode="External"/><Relationship Id="rId12" Type="http://schemas.openxmlformats.org/officeDocument/2006/relationships/hyperlink" Target="http://www.mpo.cz/cz/podpora-podnikani/msp/Na%20z&#225;klad&#283;%20dat%20&#268;S&#218;." TargetMode="External"/><Relationship Id="rId17" Type="http://schemas.openxmlformats.org/officeDocument/2006/relationships/hyperlink" Target="http://www.czso.cz/csu/2014edicniplan.nsf/p/280021-14" TargetMode="External"/><Relationship Id="rId25" Type="http://schemas.openxmlformats.org/officeDocument/2006/relationships/hyperlink" Target="http://portal.mpsv.cz/sz/politikazamest/trh_prace/rok2013/21.pdf" TargetMode="External"/><Relationship Id="rId33" Type="http://schemas.openxmlformats.org/officeDocument/2006/relationships/hyperlink" Target="http://appsso.eurostat.ec.europa.eu/nui/show.do?dataset=fish_aq2a&amp;lang=en" TargetMode="External"/><Relationship Id="rId38" Type="http://schemas.openxmlformats.org/officeDocument/2006/relationships/hyperlink" Target="https://www.czso.cz/csu/czso/ukazatele-vyzkumu-a-vyvoje-2013-w6rsbm7x7x" TargetMode="External"/><Relationship Id="rId46" Type="http://schemas.openxmlformats.org/officeDocument/2006/relationships/hyperlink" Target="http://www.czso.cz/csu/2014edicniplan.nsf/p/213003-14" TargetMode="External"/><Relationship Id="rId59" Type="http://schemas.openxmlformats.org/officeDocument/2006/relationships/hyperlink" Target="https://www.czso.cz/csu/czso/produkce-vyuziti-a-odstraneni-odpadu-2013-tywmw59yke" TargetMode="External"/><Relationship Id="rId67" Type="http://schemas.openxmlformats.org/officeDocument/2006/relationships/hyperlink" Target="https://www.czso.cz/csu/czso/spotreba-potravin-2013-de0e4yvg8q" TargetMode="External"/><Relationship Id="rId20" Type="http://schemas.openxmlformats.org/officeDocument/2006/relationships/hyperlink" Target="http://appsso.eurostat.ec.europa.eu/nui/show.do?dataset=fish_aq2a&amp;lang=en" TargetMode="External"/><Relationship Id="rId41" Type="http://schemas.openxmlformats.org/officeDocument/2006/relationships/hyperlink" Target="https://www.czso.cz/csu/czso/ukazatele-vyzkumu-a-vyvoje-2013-w6rsbm7x7x" TargetMode="External"/><Relationship Id="rId54" Type="http://schemas.openxmlformats.org/officeDocument/2006/relationships/hyperlink" Target="https://www.czso.cz/csu/czso/ict_sektor" TargetMode="External"/><Relationship Id="rId62" Type="http://schemas.openxmlformats.org/officeDocument/2006/relationships/hyperlink" Target="https://www.czso.cz/csu/czso/vodovody-kanalizace-a-vodni-toky-2013-b8k18xm1pf" TargetMode="External"/><Relationship Id="rId70" Type="http://schemas.openxmlformats.org/officeDocument/2006/relationships/hyperlink" Target="http://www.mzp.cz/cz/indikatory_odpadoveho_hospodarstvi_2013" TargetMode="External"/><Relationship Id="rId75" Type="http://schemas.openxmlformats.org/officeDocument/2006/relationships/hyperlink" Target="https://www.czso.cz/csu/czso/vzoph_cr" TargetMode="External"/><Relationship Id="rId83" Type="http://schemas.openxmlformats.org/officeDocument/2006/relationships/hyperlink" Target="https://www.czso.cz/csu/czso/vodovody-kanalizace-a-vodni-toky-2014" TargetMode="External"/><Relationship Id="rId88" Type="http://schemas.openxmlformats.org/officeDocument/2006/relationships/hyperlink" Target="http://vdb.czso.cz/vdbvo/tabparam.jsp?voa=tabulka&amp;cislotab=DEM0010PU_KR&amp;&amp;kapitola_id=19" TargetMode="External"/><Relationship Id="rId91" Type="http://schemas.openxmlformats.org/officeDocument/2006/relationships/hyperlink" Target="https://www.czso.cz/csu/czso/demograficka-rocenka-kraju-2004-az-2013-dqic37ia0x" TargetMode="External"/><Relationship Id="rId96" Type="http://schemas.openxmlformats.org/officeDocument/2006/relationships/hyperlink" Target="https://www.czso.cz/csu/czso/dalsi-odborne-vzdelavani-zamestnanych-osob-dov-2010-f6lqqfmyxn" TargetMode="External"/><Relationship Id="rId1" Type="http://schemas.openxmlformats.org/officeDocument/2006/relationships/hyperlink" Target="http://eur-lex.europa.eu/LexUriServ/LexUriServ.do?uri=CELEX:32003H0361:EN:HTML" TargetMode="External"/><Relationship Id="rId6" Type="http://schemas.openxmlformats.org/officeDocument/2006/relationships/hyperlink" Target="http://ec.europa.eu/regional_policy/sources/docoffic/official/regulation/pdf/2014/proposals/regulation/esf/esf_proposal_en.pdf" TargetMode="External"/><Relationship Id="rId15" Type="http://schemas.openxmlformats.org/officeDocument/2006/relationships/hyperlink" Target="https://www.czso.cz/csu/czso/vzoph_cr" TargetMode="External"/><Relationship Id="rId23" Type="http://schemas.openxmlformats.org/officeDocument/2006/relationships/hyperlink" Target="http://toiler.uiv.cz/rocenka/rocenka.asp" TargetMode="External"/><Relationship Id="rId28" Type="http://schemas.openxmlformats.org/officeDocument/2006/relationships/hyperlink" Target="http://appsso.eurostat.ec.europa.eu/nui/show.do?dataset=fish_aq2a&amp;lang=en" TargetMode="External"/><Relationship Id="rId36" Type="http://schemas.openxmlformats.org/officeDocument/2006/relationships/hyperlink" Target="https://www.czso.cz/csu/czso/ukazatele-vyzkumu-a-vyvoje-2013-w6rsbm7x7x" TargetMode="External"/><Relationship Id="rId49" Type="http://schemas.openxmlformats.org/officeDocument/2006/relationships/hyperlink" Target="http://ipstats.wipo.int/ipstatv2/?lang=en" TargetMode="External"/><Relationship Id="rId57" Type="http://schemas.openxmlformats.org/officeDocument/2006/relationships/hyperlink" Target="https://www.czso.cz/csu/czso/energeticka-bilance-2012-lxel7cr2q7" TargetMode="External"/><Relationship Id="rId10" Type="http://schemas.openxmlformats.org/officeDocument/2006/relationships/hyperlink" Target="http://www.ctu.cz/ctu-online/pruzkum-nga.html&#344;O%20OP%20PIK%20(PS4%20OP%20PIK)%20po%20jedn&#225;n&#237;ch%20s%20&#268;T&#218;%20p&#345;edpokl&#225;d&#225;,%20&#382;e%20se%20bude%20oblast%20penetrace%20&#353;irokop&#225;smov&#253;ch%20p&#345;&#237;stup&#367;%20v%20&#268;R%20%20vyhodnocovat%20zhruba%20ka&#382;d&#233;%203%20roky." TargetMode="External"/><Relationship Id="rId31" Type="http://schemas.openxmlformats.org/officeDocument/2006/relationships/hyperlink" Target="http://www.msmt.cz/vzdelavani/skolstvi-v-cr/statistika-skolstvi/vykonova-data-o-skolach-a-skolskych-zarizenich-2003-04-2013" TargetMode="External"/><Relationship Id="rId44" Type="http://schemas.openxmlformats.org/officeDocument/2006/relationships/hyperlink" Target="https://www.czso.cz/csu/czso/ukazatele-vyzkumu-a-vyvoje-2013-w6rsbm7x7x" TargetMode="External"/><Relationship Id="rId52" Type="http://schemas.openxmlformats.org/officeDocument/2006/relationships/hyperlink" Target="https://www.czso.cz/csu/czso/ict_sektor" TargetMode="External"/><Relationship Id="rId60" Type="http://schemas.openxmlformats.org/officeDocument/2006/relationships/hyperlink" Target="https://www.czso.cz/csu/czso/produkce-vyuziti-a-odstraneni-odpadu-2013-tywmw59yke" TargetMode="External"/><Relationship Id="rId65" Type="http://schemas.openxmlformats.org/officeDocument/2006/relationships/hyperlink" Target="https://www.czso.cz/csu/czso/csu_a_uzemne_analyticke_podklady" TargetMode="External"/><Relationship Id="rId73" Type="http://schemas.openxmlformats.org/officeDocument/2006/relationships/hyperlink" Target="http://portal.mpsv.cz/sz/politikazamest/trh_prace/rok2013/21.pdf" TargetMode="External"/><Relationship Id="rId78" Type="http://schemas.openxmlformats.org/officeDocument/2006/relationships/hyperlink" Target="https://www.czso.cz/csu/czso/ukazatele-vyzkumu-a-vyvoje-2013-w6rsbm7x7x" TargetMode="External"/><Relationship Id="rId81" Type="http://schemas.openxmlformats.org/officeDocument/2006/relationships/hyperlink" Target="https://www.czso.cz/csu/czso/ukazatele-vyzkumu-a-vyvoje-2013-w6rsbm7x7x" TargetMode="External"/><Relationship Id="rId86" Type="http://schemas.openxmlformats.org/officeDocument/2006/relationships/hyperlink" Target="https://www.czso.cz/csu/czso/prima-verejna-podpora-vyzkumu-a-vyvoje-v-ceske-republice-v-roce-2014" TargetMode="External"/><Relationship Id="rId94" Type="http://schemas.openxmlformats.org/officeDocument/2006/relationships/hyperlink" Target="http://vdb.czso.cz/vdbvo/tabparam.jsp?voa=tabulka&amp;cislotab=DEM0040PU_KR&amp;&amp;kapitola_id=19" TargetMode="External"/><Relationship Id="rId99" Type="http://schemas.openxmlformats.org/officeDocument/2006/relationships/vmlDrawing" Target="../drawings/vmlDrawing2.vml"/><Relationship Id="rId4" Type="http://schemas.openxmlformats.org/officeDocument/2006/relationships/hyperlink" Target="http://epp.eurostat.ec.europa.eu/cache/ITY_OFFPUB/KS-RA-11-019/EN/KS-RA-11-019-EN.PDF" TargetMode="External"/><Relationship Id="rId9" Type="http://schemas.openxmlformats.org/officeDocument/2006/relationships/hyperlink" Target="http://www.eru.cz/dias-browse_articles.php?parentId=302&amp;deep=off&amp;type=V%20OP%20PIK%20je%20definov&#225;no,%20&#382;e%20jde%20o%20%22Provozovatel&#233;%20distribu&#269;n&#237;ch%20soustav%22." TargetMode="External"/><Relationship Id="rId13" Type="http://schemas.openxmlformats.org/officeDocument/2006/relationships/hyperlink" Target="http://www.mpo.cz/cz/podpora-podnikani/msp/Na%20z&#225;klad&#283;%20dat%20&#268;S&#218;." TargetMode="External"/><Relationship Id="rId18" Type="http://schemas.openxmlformats.org/officeDocument/2006/relationships/hyperlink" Target="http://www.czso.cz/csu/2014edicniplan.nsf/p/280021-14" TargetMode="External"/><Relationship Id="rId39" Type="http://schemas.openxmlformats.org/officeDocument/2006/relationships/hyperlink" Target="https://www.czso.cz/csu/czso/ukazatele-vyzkumu-a-vyvoje-2013-w6rsbm7x7x" TargetMode="External"/><Relationship Id="rId34" Type="http://schemas.openxmlformats.org/officeDocument/2006/relationships/hyperlink" Target="http://appsso.eurostat.ec.europa.eu/nui/show.do?dataset=fish_aq2a&amp;lang=en" TargetMode="External"/><Relationship Id="rId50" Type="http://schemas.openxmlformats.org/officeDocument/2006/relationships/hyperlink" Target="http://ipstats.wipo.int/ipstatv2/?lang=en" TargetMode="External"/><Relationship Id="rId55" Type="http://schemas.openxmlformats.org/officeDocument/2006/relationships/hyperlink" Target="https://www.czso.cz/csu/czso/energeticka-bilance-2012-lxel7cr2q7" TargetMode="External"/><Relationship Id="rId76" Type="http://schemas.openxmlformats.org/officeDocument/2006/relationships/hyperlink" Target="https://www.czso.cz/csu/czso/bvz_cr" TargetMode="External"/><Relationship Id="rId97" Type="http://schemas.openxmlformats.org/officeDocument/2006/relationships/hyperlink" Target="http://ipstats.wipo.int/ipstatv2/index.htm?tab=patent" TargetMode="External"/><Relationship Id="rId7" Type="http://schemas.openxmlformats.org/officeDocument/2006/relationships/hyperlink" Target="http://ec.europa.eu/eqf/documentation_en.htm" TargetMode="External"/><Relationship Id="rId71" Type="http://schemas.openxmlformats.org/officeDocument/2006/relationships/hyperlink" Target="http://cdr.eionet.europa.eu/cz/un/UNECE_CLRTAP_CZ/" TargetMode="External"/><Relationship Id="rId92" Type="http://schemas.openxmlformats.org/officeDocument/2006/relationships/hyperlink" Target="https://www.czso.cz/csu/czso/cizinci-v-cr-2015" TargetMode="External"/><Relationship Id="rId2" Type="http://schemas.openxmlformats.org/officeDocument/2006/relationships/hyperlink" Target="http://www1.cenia.cz/www/ekoznaceni/ekologicky-setrne-vyrobky" TargetMode="External"/><Relationship Id="rId29" Type="http://schemas.openxmlformats.org/officeDocument/2006/relationships/hyperlink" Target="http://epp.eurostat.ec.europa.eu/portal/page/portal/energy/data/database" TargetMode="External"/><Relationship Id="rId24" Type="http://schemas.openxmlformats.org/officeDocument/2006/relationships/hyperlink" Target="http://toiler.uiv.cz/rocenka/rocenka.asp" TargetMode="External"/><Relationship Id="rId40" Type="http://schemas.openxmlformats.org/officeDocument/2006/relationships/hyperlink" Target="https://www.czso.cz/csu/czso/ukazatele-vyzkumu-a-vyvoje-2013-w6rsbm7x7x" TargetMode="External"/><Relationship Id="rId45" Type="http://schemas.openxmlformats.org/officeDocument/2006/relationships/hyperlink" Target="https://www.czso.cz/csu/czso/ukazatele-vyzkumu-a-vyvoje-2013-w6rsbm7x7x" TargetMode="External"/><Relationship Id="rId66" Type="http://schemas.openxmlformats.org/officeDocument/2006/relationships/hyperlink" Target="http://www.czso.cz/csu/redakce.nsf/i/data_pro_mistni_akcni_skupiny_mas" TargetMode="External"/><Relationship Id="rId87" Type="http://schemas.openxmlformats.org/officeDocument/2006/relationships/hyperlink" Target="https://www.czso.cz/csu/czso/data_pro_mistni_akcni_skupiny_mas" TargetMode="External"/><Relationship Id="rId61" Type="http://schemas.openxmlformats.org/officeDocument/2006/relationships/hyperlink" Target="https://www.czso.cz/csu/czso/produkce-vyuziti-a-odstraneni-odpadu-2013-tywmw59yke" TargetMode="External"/><Relationship Id="rId82" Type="http://schemas.openxmlformats.org/officeDocument/2006/relationships/hyperlink" Target="https://www.czso.cz/csu/czso/ict_sektor" TargetMode="External"/><Relationship Id="rId19" Type="http://schemas.openxmlformats.org/officeDocument/2006/relationships/hyperlink" Target="http://epp.eurostat.ec.europa.eu/tgm/table.do?tab=table&amp;init=1&amp;language=en&amp;pcode=tgs00106&amp;plugin=1" TargetMode="External"/><Relationship Id="rId14" Type="http://schemas.openxmlformats.org/officeDocument/2006/relationships/hyperlink" Target="https://www.czso.cz/csu/czso/trh-prace-v-cr-casove-rady-1993-az-2013-cvby29ymgm" TargetMode="External"/><Relationship Id="rId30" Type="http://schemas.openxmlformats.org/officeDocument/2006/relationships/hyperlink" Target="http://epp.eurostat.ec.europa.eu/tgm/table.do?tab=table&amp;init=1&amp;language=en&amp;pcode=tsdsc410&amp;plugin=1" TargetMode="External"/><Relationship Id="rId35" Type="http://schemas.openxmlformats.org/officeDocument/2006/relationships/hyperlink" Target="https://www.czso.cz/csu/czso/statni-rozpoctove-vydaje-a-dotace-na-vyzkum-a-vyvoj-gbaord-v-cr-2013-1e31u0425l" TargetMode="External"/><Relationship Id="rId56" Type="http://schemas.openxmlformats.org/officeDocument/2006/relationships/hyperlink" Target="https://www.czso.cz/csu/czso/energeticka-bilance-2012-lxel7cr2q7" TargetMode="External"/><Relationship Id="rId77" Type="http://schemas.openxmlformats.org/officeDocument/2006/relationships/hyperlink" Target="https://www.czso.cz/csu/czso/ukazatele-vyzkumu-a-vyvoje-2013-w6rsbm7x7x" TargetMode="External"/><Relationship Id="rId100" Type="http://schemas.openxmlformats.org/officeDocument/2006/relationships/comments" Target="../comments2.xml"/><Relationship Id="rId8" Type="http://schemas.openxmlformats.org/officeDocument/2006/relationships/hyperlink" Target="http://www.eru.cz/dias-browse_articles.php?parentId=302&amp;deep=off&amp;type=V%20OP%20PIK%20je%20definov&#225;no,%20&#382;e%20jde%20o%20%22Provozovatel&#233;%20distribu&#269;n&#237;ch%20soustav%22." TargetMode="External"/><Relationship Id="rId51" Type="http://schemas.openxmlformats.org/officeDocument/2006/relationships/hyperlink" Target="https://www.czso.cz/csu/czso/investice_v_ict" TargetMode="External"/><Relationship Id="rId72" Type="http://schemas.openxmlformats.org/officeDocument/2006/relationships/hyperlink" Target="http://www1.cenia.cz/www/sites/default/files/Ro%C4%8Denka%20%C5%BDP%20%C4%8CR%202014.pdf" TargetMode="External"/><Relationship Id="rId93" Type="http://schemas.openxmlformats.org/officeDocument/2006/relationships/hyperlink" Target="https://www.czso.cz/csu/czso/vekove-slozeni-obyvatelstva-2013-3sqlgzbrnf" TargetMode="External"/><Relationship Id="rId98"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zso.cz/csu/czso/statistika_inovaci"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ec.europa.eu/eurostat/tgm/refreshTableAction.do?tab=table&amp;plugin=1&amp;pcode=tsc00009&amp;language=en"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ipstats.wipo.int/ipstatv2/index.htm?tab=patent"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www.czso.cz/csu/czso/ict_sektor" TargetMode="External"/></Relationships>
</file>

<file path=xl/worksheets/_rels/sheet28.xml.rels><?xml version="1.0" encoding="UTF-8" standalone="yes"?>
<Relationships xmlns="http://schemas.openxmlformats.org/package/2006/relationships"><Relationship Id="rId2" Type="http://schemas.openxmlformats.org/officeDocument/2006/relationships/hyperlink" Target="https://www.czso.cz/csu/czso/hdp_narodni_ucty" TargetMode="External"/><Relationship Id="rId1" Type="http://schemas.openxmlformats.org/officeDocument/2006/relationships/hyperlink" Target="https://www.czso.cz/csu/czso/ict_sektor"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www.czso.cz/csu/czso/ict_sektor"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czso.cz/csu/czso/320198-14-r_2014-2800" TargetMode="External"/><Relationship Id="rId7" Type="http://schemas.openxmlformats.org/officeDocument/2006/relationships/hyperlink" Target="https://www.czso.cz/csu/czso/energeticka-bilance-2012-lxel7cr2q7" TargetMode="External"/><Relationship Id="rId2" Type="http://schemas.openxmlformats.org/officeDocument/2006/relationships/hyperlink" Target="http://www.eru.cz/dias-browse_articles.php?parentId=302&amp;deep=off&amp;type=V%20OP%20PIK%20je%20definov&#225;no,%20&#382;e%20jde%20o%20%22Provozovatel&#233;%20distribu&#269;n&#237;ch%20soustav%22." TargetMode="External"/><Relationship Id="rId1" Type="http://schemas.openxmlformats.org/officeDocument/2006/relationships/hyperlink" Target="http://www.eru.cz/dias-browse_articles.php?parentId=302&amp;deep=off&amp;type=V%20OP%20PIK%20je%20definov&#225;no,%20&#382;e%20jde%20o%20%22Provozovatel&#233;%20distribu&#269;n&#237;ch%20soustav%22." TargetMode="External"/><Relationship Id="rId6" Type="http://schemas.openxmlformats.org/officeDocument/2006/relationships/hyperlink" Target="https://www.czso.cz/csu/czso/energeticka-bilance-2012-lxel7cr2q7" TargetMode="External"/><Relationship Id="rId5" Type="http://schemas.openxmlformats.org/officeDocument/2006/relationships/hyperlink" Target="https://www.czso.cz/csu/czso/energeticka-bilance-2012-lxel7cr2q7" TargetMode="External"/><Relationship Id="rId10" Type="http://schemas.openxmlformats.org/officeDocument/2006/relationships/comments" Target="../comments3.xml"/><Relationship Id="rId4" Type="http://schemas.openxmlformats.org/officeDocument/2006/relationships/hyperlink" Target="http://epp.eurostat.ec.europa.eu/portal/page/portal/energy/data/database" TargetMode="External"/><Relationship Id="rId9" Type="http://schemas.openxmlformats.org/officeDocument/2006/relationships/vmlDrawing" Target="../drawings/vmlDrawing3.vml"/></Relationships>
</file>

<file path=xl/worksheets/_rels/sheet30.xml.rels><?xml version="1.0" encoding="UTF-8" standalone="yes"?>
<Relationships xmlns="http://schemas.openxmlformats.org/package/2006/relationships"><Relationship Id="rId1" Type="http://schemas.openxmlformats.org/officeDocument/2006/relationships/hyperlink" Target="https://www.czso.cz/csu/czso/28-mezinarodni-srovnani"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www.czso.cz/csu/czso/energeticka-bilance-2013" TargetMode="External"/></Relationships>
</file>

<file path=xl/worksheets/_rels/sheet32.xml.rels><?xml version="1.0" encoding="UTF-8" standalone="yes"?>
<Relationships xmlns="http://schemas.openxmlformats.org/package/2006/relationships"><Relationship Id="rId2" Type="http://schemas.openxmlformats.org/officeDocument/2006/relationships/hyperlink" Target="https://www.czso.cz/csu/czso/energeticka-bilance-2013" TargetMode="External"/><Relationship Id="rId1" Type="http://schemas.openxmlformats.org/officeDocument/2006/relationships/hyperlink" Target="https://www.czso.cz/csu/czso/energeticka-bilance-2012-lxel7cr2q7"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https://www.czso.cz/csu/czso/energeticka-bilance-2013" TargetMode="External"/><Relationship Id="rId1" Type="http://schemas.openxmlformats.org/officeDocument/2006/relationships/hyperlink" Target="https://www.czso.cz/csu/czso/energeticka-bilance-2012-lxel7cr2q7"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www.czso.cz/csu/czso/statisticka-rocenka-ceske-republiky-2015"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www.czso.cz/csu/czso/vodovody-kanalizace-a-vodni-toky-2014"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www.czso.cz/csu/czso/vodovody-kanalizace-a-vodni-toky-2014"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zso.cz/csu/czso/vodovody-kanalizace-a-vodni-toky-2014"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www.czso.cz/csu/czso/csu_a_uzemne_analyticke_podklad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hyperlink" Target="http://toiler.uiv.cz/rocenka/rocenka.asp"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toiler.uiv.cz/rocenka/rocenka.asp" TargetMode="External"/></Relationships>
</file>

<file path=xl/worksheets/_rels/sheet43.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44.xml.rels><?xml version="1.0" encoding="UTF-8" standalone="yes"?>
<Relationships xmlns="http://schemas.openxmlformats.org/package/2006/relationships"><Relationship Id="rId2" Type="http://schemas.openxmlformats.org/officeDocument/2006/relationships/hyperlink" Target="https://www.czso.cz/csu/czso/prima-verejna-podpora-vyzkumu-a-vyvoje-v-ceske-republice-v-roce-2014" TargetMode="External"/><Relationship Id="rId1" Type="http://schemas.openxmlformats.org/officeDocument/2006/relationships/hyperlink" Target="http://apl.czso.cz/pll/rocenka/rocenka.indexnu_reg"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apl.czso.cz/pll/rocenka/rocenka.indexnu_reg"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47.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48.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49.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52.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53.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55.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56.xml.rels><?xml version="1.0" encoding="UTF-8" standalone="yes"?>
<Relationships xmlns="http://schemas.openxmlformats.org/package/2006/relationships"><Relationship Id="rId2" Type="http://schemas.openxmlformats.org/officeDocument/2006/relationships/hyperlink" Target="https://www.czso.cz/csu/czso/ukazatele-vyzkumu-a-vyvoje-za-rok-2014" TargetMode="External"/><Relationship Id="rId1" Type="http://schemas.openxmlformats.org/officeDocument/2006/relationships/hyperlink" Target="https://www.czso.cz/csu/czso/statistika_vyzkumu_a_vyvoje"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s://www.czso.cz/csu/czso/dalsi-odborne-vzdelavani-zamestnanych-osob-dov-2010-f6lqqfmyxn" TargetMode="External"/></Relationships>
</file>

<file path=xl/worksheets/_rels/sheet63.xml.rels><?xml version="1.0" encoding="UTF-8" standalone="yes"?>
<Relationships xmlns="http://schemas.openxmlformats.org/package/2006/relationships"><Relationship Id="rId2" Type="http://schemas.openxmlformats.org/officeDocument/2006/relationships/hyperlink" Target="https://www.czso.cz/csu/czso/data_pro_mistni_akcni_skupiny_mas" TargetMode="External"/><Relationship Id="rId1" Type="http://schemas.openxmlformats.org/officeDocument/2006/relationships/hyperlink" Target="http://nsmascr.cz/"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apl.czso.cz/pll/rocenka/rocenkavyber.socas"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37"/>
  <sheetViews>
    <sheetView workbookViewId="0">
      <selection activeCell="O30" sqref="O30"/>
    </sheetView>
  </sheetViews>
  <sheetFormatPr defaultRowHeight="15" x14ac:dyDescent="0.25"/>
  <cols>
    <col min="1" max="1" width="7.140625" customWidth="1"/>
    <col min="2" max="3" width="9.140625" customWidth="1"/>
    <col min="4" max="4" width="60" customWidth="1"/>
    <col min="5" max="5" width="21.85546875" style="172" customWidth="1"/>
    <col min="6" max="6" width="12" customWidth="1"/>
  </cols>
  <sheetData>
    <row r="1" spans="1:6" ht="18.75" x14ac:dyDescent="0.3">
      <c r="A1" s="1171" t="s">
        <v>5269</v>
      </c>
      <c r="B1" s="1171"/>
      <c r="C1" s="1171"/>
      <c r="D1" s="1171"/>
      <c r="E1" s="1171"/>
      <c r="F1" s="1171"/>
    </row>
    <row r="2" spans="1:6" ht="38.25" x14ac:dyDescent="0.25">
      <c r="A2" s="1" t="s">
        <v>5263</v>
      </c>
      <c r="B2" s="1" t="s">
        <v>5265</v>
      </c>
      <c r="C2" s="1" t="s">
        <v>5266</v>
      </c>
      <c r="D2" s="1" t="s">
        <v>5264</v>
      </c>
      <c r="E2" s="1" t="s">
        <v>5270</v>
      </c>
      <c r="F2" s="171" t="s">
        <v>5267</v>
      </c>
    </row>
    <row r="3" spans="1:6" s="173" customFormat="1" x14ac:dyDescent="0.25">
      <c r="A3" s="8">
        <v>429</v>
      </c>
      <c r="B3" s="13" t="s">
        <v>5149</v>
      </c>
      <c r="C3" s="13" t="s">
        <v>5271</v>
      </c>
      <c r="D3" s="10" t="s">
        <v>5268</v>
      </c>
      <c r="E3" s="175" t="s">
        <v>6402</v>
      </c>
      <c r="F3" s="174">
        <v>41842</v>
      </c>
    </row>
    <row r="4" spans="1:6" x14ac:dyDescent="0.25">
      <c r="A4" s="78">
        <v>121</v>
      </c>
      <c r="B4" s="10" t="s">
        <v>3085</v>
      </c>
      <c r="C4" s="10" t="s">
        <v>5493</v>
      </c>
      <c r="D4" s="10" t="s">
        <v>6401</v>
      </c>
      <c r="E4" s="175" t="s">
        <v>6402</v>
      </c>
      <c r="F4" s="331">
        <v>41873</v>
      </c>
    </row>
    <row r="5" spans="1:6" x14ac:dyDescent="0.25">
      <c r="A5" s="78"/>
      <c r="B5" s="10" t="s">
        <v>3086</v>
      </c>
      <c r="C5" s="10" t="s">
        <v>5494</v>
      </c>
      <c r="D5" s="10" t="s">
        <v>6401</v>
      </c>
      <c r="E5" s="175" t="s">
        <v>6402</v>
      </c>
      <c r="F5" s="331">
        <v>41873</v>
      </c>
    </row>
    <row r="6" spans="1:6" x14ac:dyDescent="0.25">
      <c r="A6" s="78"/>
      <c r="B6" s="10" t="s">
        <v>3087</v>
      </c>
      <c r="C6" s="10" t="s">
        <v>5495</v>
      </c>
      <c r="D6" s="10" t="s">
        <v>6401</v>
      </c>
      <c r="E6" s="175" t="s">
        <v>6402</v>
      </c>
      <c r="F6" s="331">
        <v>41873</v>
      </c>
    </row>
    <row r="7" spans="1:6" x14ac:dyDescent="0.25">
      <c r="A7" s="78"/>
      <c r="B7" s="10" t="s">
        <v>3088</v>
      </c>
      <c r="C7" s="10" t="s">
        <v>5496</v>
      </c>
      <c r="D7" s="10" t="s">
        <v>6401</v>
      </c>
      <c r="E7" s="175" t="s">
        <v>6402</v>
      </c>
      <c r="F7" s="331">
        <v>41873</v>
      </c>
    </row>
    <row r="8" spans="1:6" x14ac:dyDescent="0.25">
      <c r="A8" s="13"/>
      <c r="B8" s="10" t="s">
        <v>3089</v>
      </c>
      <c r="C8" s="10" t="s">
        <v>5497</v>
      </c>
      <c r="D8" s="10" t="s">
        <v>6401</v>
      </c>
      <c r="E8" s="175" t="s">
        <v>6402</v>
      </c>
      <c r="F8" s="331">
        <v>41873</v>
      </c>
    </row>
    <row r="9" spans="1:6" x14ac:dyDescent="0.25">
      <c r="A9" s="13" t="s">
        <v>438</v>
      </c>
      <c r="B9" s="10" t="s">
        <v>3033</v>
      </c>
      <c r="C9" s="10" t="s">
        <v>6405</v>
      </c>
      <c r="D9" s="10" t="s">
        <v>6406</v>
      </c>
      <c r="E9" s="175" t="s">
        <v>6402</v>
      </c>
      <c r="F9" s="331">
        <v>41873</v>
      </c>
    </row>
    <row r="10" spans="1:6" x14ac:dyDescent="0.25">
      <c r="A10" s="13">
        <v>483</v>
      </c>
      <c r="B10" s="10" t="s">
        <v>7026</v>
      </c>
      <c r="C10" s="10" t="s">
        <v>6990</v>
      </c>
      <c r="D10" s="10" t="s">
        <v>7049</v>
      </c>
      <c r="E10" s="175" t="s">
        <v>6402</v>
      </c>
      <c r="F10" s="331">
        <v>41873</v>
      </c>
    </row>
    <row r="11" spans="1:6" x14ac:dyDescent="0.25">
      <c r="A11" s="13">
        <v>481</v>
      </c>
      <c r="B11" s="10" t="s">
        <v>7027</v>
      </c>
      <c r="C11" s="10" t="s">
        <v>6991</v>
      </c>
      <c r="D11" s="10" t="s">
        <v>7049</v>
      </c>
      <c r="E11" s="175" t="s">
        <v>6402</v>
      </c>
      <c r="F11" s="331">
        <v>41873</v>
      </c>
    </row>
    <row r="12" spans="1:6" ht="25.5" x14ac:dyDescent="0.25">
      <c r="A12" s="13" t="s">
        <v>5247</v>
      </c>
      <c r="B12" s="10" t="s">
        <v>7028</v>
      </c>
      <c r="C12" s="10" t="s">
        <v>6997</v>
      </c>
      <c r="D12" s="10" t="s">
        <v>7049</v>
      </c>
      <c r="E12" s="175" t="s">
        <v>6402</v>
      </c>
      <c r="F12" s="331">
        <v>41873</v>
      </c>
    </row>
    <row r="13" spans="1:6" x14ac:dyDescent="0.25">
      <c r="A13" s="13">
        <v>521</v>
      </c>
      <c r="B13" s="10" t="s">
        <v>7029</v>
      </c>
      <c r="C13" s="10" t="s">
        <v>6992</v>
      </c>
      <c r="D13" s="10" t="s">
        <v>7049</v>
      </c>
      <c r="E13" s="175" t="s">
        <v>6402</v>
      </c>
      <c r="F13" s="331">
        <v>41873</v>
      </c>
    </row>
    <row r="14" spans="1:6" ht="25.5" x14ac:dyDescent="0.25">
      <c r="A14" s="13" t="s">
        <v>5246</v>
      </c>
      <c r="B14" s="10" t="s">
        <v>3092</v>
      </c>
      <c r="C14" s="10" t="s">
        <v>6998</v>
      </c>
      <c r="D14" s="10" t="s">
        <v>7049</v>
      </c>
      <c r="E14" s="175" t="s">
        <v>6402</v>
      </c>
      <c r="F14" s="331">
        <v>41873</v>
      </c>
    </row>
    <row r="15" spans="1:6" ht="25.5" x14ac:dyDescent="0.25">
      <c r="A15" s="13" t="s">
        <v>5245</v>
      </c>
      <c r="B15" s="10" t="s">
        <v>7030</v>
      </c>
      <c r="C15" s="10" t="s">
        <v>6999</v>
      </c>
      <c r="D15" s="10" t="s">
        <v>7049</v>
      </c>
      <c r="E15" s="175" t="s">
        <v>6402</v>
      </c>
      <c r="F15" s="331">
        <v>41873</v>
      </c>
    </row>
    <row r="16" spans="1:6" x14ac:dyDescent="0.25">
      <c r="A16" s="13">
        <v>527</v>
      </c>
      <c r="B16" s="10" t="s">
        <v>7031</v>
      </c>
      <c r="C16" s="10" t="s">
        <v>6993</v>
      </c>
      <c r="D16" s="10" t="s">
        <v>7049</v>
      </c>
      <c r="E16" s="175" t="s">
        <v>6402</v>
      </c>
      <c r="F16" s="331">
        <v>41873</v>
      </c>
    </row>
    <row r="17" spans="1:6" x14ac:dyDescent="0.25">
      <c r="A17" s="13">
        <v>482</v>
      </c>
      <c r="B17" s="10" t="s">
        <v>7032</v>
      </c>
      <c r="C17" s="10" t="s">
        <v>7000</v>
      </c>
      <c r="D17" s="10" t="s">
        <v>7049</v>
      </c>
      <c r="E17" s="175" t="s">
        <v>6402</v>
      </c>
      <c r="F17" s="331">
        <v>41873</v>
      </c>
    </row>
    <row r="18" spans="1:6" x14ac:dyDescent="0.25">
      <c r="A18" s="13">
        <v>517</v>
      </c>
      <c r="B18" s="10" t="s">
        <v>7033</v>
      </c>
      <c r="C18" s="10" t="s">
        <v>6994</v>
      </c>
      <c r="D18" s="10" t="s">
        <v>7049</v>
      </c>
      <c r="E18" s="175" t="s">
        <v>6402</v>
      </c>
      <c r="F18" s="331">
        <v>41873</v>
      </c>
    </row>
    <row r="19" spans="1:6" x14ac:dyDescent="0.25">
      <c r="A19" s="13">
        <v>657</v>
      </c>
      <c r="B19" s="10" t="s">
        <v>7034</v>
      </c>
      <c r="C19" s="10" t="s">
        <v>7001</v>
      </c>
      <c r="D19" s="10" t="s">
        <v>7049</v>
      </c>
      <c r="E19" s="175" t="s">
        <v>6402</v>
      </c>
      <c r="F19" s="331">
        <v>41873</v>
      </c>
    </row>
    <row r="20" spans="1:6" x14ac:dyDescent="0.25">
      <c r="A20" s="13">
        <v>518</v>
      </c>
      <c r="B20" s="10" t="s">
        <v>7035</v>
      </c>
      <c r="C20" s="10" t="s">
        <v>7002</v>
      </c>
      <c r="D20" s="10" t="s">
        <v>7049</v>
      </c>
      <c r="E20" s="175" t="s">
        <v>6402</v>
      </c>
      <c r="F20" s="331">
        <v>41873</v>
      </c>
    </row>
    <row r="21" spans="1:6" x14ac:dyDescent="0.25">
      <c r="A21" s="13">
        <v>619</v>
      </c>
      <c r="B21" s="10" t="s">
        <v>7036</v>
      </c>
      <c r="C21" s="10" t="s">
        <v>6995</v>
      </c>
      <c r="D21" s="10" t="s">
        <v>7049</v>
      </c>
      <c r="E21" s="175" t="s">
        <v>6402</v>
      </c>
      <c r="F21" s="331">
        <v>41873</v>
      </c>
    </row>
    <row r="22" spans="1:6" ht="25.5" x14ac:dyDescent="0.25">
      <c r="A22" s="13" t="s">
        <v>5956</v>
      </c>
      <c r="B22" s="10" t="s">
        <v>3093</v>
      </c>
      <c r="C22" s="10" t="s">
        <v>7003</v>
      </c>
      <c r="D22" s="10" t="s">
        <v>7049</v>
      </c>
      <c r="E22" s="175" t="s">
        <v>6402</v>
      </c>
      <c r="F22" s="331">
        <v>41873</v>
      </c>
    </row>
    <row r="23" spans="1:6" x14ac:dyDescent="0.25">
      <c r="A23" s="13">
        <v>486</v>
      </c>
      <c r="B23" s="10" t="s">
        <v>7037</v>
      </c>
      <c r="C23" s="10" t="s">
        <v>7004</v>
      </c>
      <c r="D23" s="10" t="s">
        <v>7049</v>
      </c>
      <c r="E23" s="175" t="s">
        <v>6402</v>
      </c>
      <c r="F23" s="331">
        <v>41873</v>
      </c>
    </row>
    <row r="24" spans="1:6" x14ac:dyDescent="0.25">
      <c r="A24" s="13">
        <v>536</v>
      </c>
      <c r="B24" s="10" t="s">
        <v>7038</v>
      </c>
      <c r="C24" s="10" t="s">
        <v>3095</v>
      </c>
      <c r="D24" s="10" t="s">
        <v>7049</v>
      </c>
      <c r="E24" s="175" t="s">
        <v>6402</v>
      </c>
      <c r="F24" s="331">
        <v>41873</v>
      </c>
    </row>
    <row r="25" spans="1:6" x14ac:dyDescent="0.25">
      <c r="A25" s="13">
        <v>541</v>
      </c>
      <c r="B25" s="10" t="s">
        <v>7039</v>
      </c>
      <c r="C25" s="10" t="s">
        <v>6996</v>
      </c>
      <c r="D25" s="10" t="s">
        <v>7049</v>
      </c>
      <c r="E25" s="175" t="s">
        <v>6402</v>
      </c>
      <c r="F25" s="331">
        <v>41873</v>
      </c>
    </row>
    <row r="26" spans="1:6" x14ac:dyDescent="0.25">
      <c r="A26" s="13">
        <v>535</v>
      </c>
      <c r="B26" s="10" t="s">
        <v>3094</v>
      </c>
      <c r="C26" s="10" t="s">
        <v>7005</v>
      </c>
      <c r="D26" s="10" t="s">
        <v>7049</v>
      </c>
      <c r="E26" s="175" t="s">
        <v>6402</v>
      </c>
      <c r="F26" s="331">
        <v>41873</v>
      </c>
    </row>
    <row r="27" spans="1:6" x14ac:dyDescent="0.25">
      <c r="A27" s="13">
        <v>542</v>
      </c>
      <c r="B27" s="10" t="s">
        <v>3095</v>
      </c>
      <c r="C27" s="10" t="s">
        <v>7006</v>
      </c>
      <c r="D27" s="10" t="s">
        <v>7049</v>
      </c>
      <c r="E27" s="175" t="s">
        <v>6402</v>
      </c>
      <c r="F27" s="331">
        <v>41873</v>
      </c>
    </row>
    <row r="28" spans="1:6" x14ac:dyDescent="0.25">
      <c r="A28" s="13">
        <v>682</v>
      </c>
      <c r="B28" s="10" t="s">
        <v>7040</v>
      </c>
      <c r="C28" s="10" t="s">
        <v>7007</v>
      </c>
      <c r="D28" s="10" t="s">
        <v>7049</v>
      </c>
      <c r="E28" s="175" t="s">
        <v>6402</v>
      </c>
      <c r="F28" s="331">
        <v>41873</v>
      </c>
    </row>
    <row r="29" spans="1:6" x14ac:dyDescent="0.25">
      <c r="A29" s="13">
        <v>697</v>
      </c>
      <c r="B29" s="10" t="s">
        <v>7041</v>
      </c>
      <c r="C29" s="10" t="s">
        <v>7008</v>
      </c>
      <c r="D29" s="10" t="s">
        <v>7049</v>
      </c>
      <c r="E29" s="175" t="s">
        <v>6402</v>
      </c>
      <c r="F29" s="331">
        <v>41873</v>
      </c>
    </row>
    <row r="30" spans="1:6" x14ac:dyDescent="0.25">
      <c r="A30" s="276"/>
      <c r="B30" s="10" t="s">
        <v>7042</v>
      </c>
      <c r="C30" s="10" t="s">
        <v>7009</v>
      </c>
      <c r="D30" s="10" t="s">
        <v>7049</v>
      </c>
      <c r="E30" s="175" t="s">
        <v>6402</v>
      </c>
      <c r="F30" s="331">
        <v>41873</v>
      </c>
    </row>
    <row r="31" spans="1:6" ht="25.5" x14ac:dyDescent="0.25">
      <c r="A31" s="13">
        <v>818</v>
      </c>
      <c r="B31" s="10" t="s">
        <v>7043</v>
      </c>
      <c r="C31" s="10" t="s">
        <v>7010</v>
      </c>
      <c r="D31" s="10" t="s">
        <v>7049</v>
      </c>
      <c r="E31" s="175" t="s">
        <v>6402</v>
      </c>
      <c r="F31" s="331">
        <v>41873</v>
      </c>
    </row>
    <row r="32" spans="1:6" x14ac:dyDescent="0.25">
      <c r="A32" s="13">
        <v>683</v>
      </c>
      <c r="B32" s="10" t="s">
        <v>7044</v>
      </c>
      <c r="C32" s="10" t="s">
        <v>7012</v>
      </c>
      <c r="D32" s="10" t="s">
        <v>7049</v>
      </c>
      <c r="E32" s="175" t="s">
        <v>6402</v>
      </c>
      <c r="F32" s="331">
        <v>41873</v>
      </c>
    </row>
    <row r="33" spans="1:6" x14ac:dyDescent="0.25">
      <c r="A33" s="13">
        <v>698</v>
      </c>
      <c r="B33" s="10" t="s">
        <v>7045</v>
      </c>
      <c r="C33" s="10" t="s">
        <v>7013</v>
      </c>
      <c r="D33" s="10" t="s">
        <v>7049</v>
      </c>
      <c r="E33" s="175" t="s">
        <v>6402</v>
      </c>
      <c r="F33" s="331">
        <v>41873</v>
      </c>
    </row>
    <row r="34" spans="1:6" x14ac:dyDescent="0.25">
      <c r="A34" s="13">
        <v>14</v>
      </c>
      <c r="B34" s="10" t="s">
        <v>5150</v>
      </c>
      <c r="C34" s="10" t="s">
        <v>7014</v>
      </c>
      <c r="D34" s="10" t="s">
        <v>7049</v>
      </c>
      <c r="E34" s="175" t="s">
        <v>6402</v>
      </c>
      <c r="F34" s="331">
        <v>41873</v>
      </c>
    </row>
    <row r="35" spans="1:6" x14ac:dyDescent="0.25">
      <c r="A35" s="13">
        <v>19</v>
      </c>
      <c r="B35" s="10" t="s">
        <v>7046</v>
      </c>
      <c r="C35" s="10" t="s">
        <v>7015</v>
      </c>
      <c r="D35" s="10" t="s">
        <v>7049</v>
      </c>
      <c r="E35" s="175" t="s">
        <v>6402</v>
      </c>
      <c r="F35" s="331">
        <v>41873</v>
      </c>
    </row>
    <row r="36" spans="1:6" x14ac:dyDescent="0.25">
      <c r="A36" s="13">
        <v>689</v>
      </c>
      <c r="B36" s="10" t="s">
        <v>7047</v>
      </c>
      <c r="C36" s="10" t="s">
        <v>7016</v>
      </c>
      <c r="D36" s="10" t="s">
        <v>7049</v>
      </c>
      <c r="E36" s="175" t="s">
        <v>6402</v>
      </c>
      <c r="F36" s="331">
        <v>41873</v>
      </c>
    </row>
    <row r="37" spans="1:6" x14ac:dyDescent="0.25">
      <c r="A37" s="13">
        <v>686</v>
      </c>
      <c r="B37" s="10" t="s">
        <v>7048</v>
      </c>
      <c r="C37" s="10" t="s">
        <v>7017</v>
      </c>
      <c r="D37" s="10" t="s">
        <v>7049</v>
      </c>
      <c r="E37" s="175" t="s">
        <v>6402</v>
      </c>
      <c r="F37" s="331">
        <v>41873</v>
      </c>
    </row>
  </sheetData>
  <mergeCells count="1">
    <mergeCell ref="A1:F1"/>
  </mergeCells>
  <pageMargins left="0.7" right="0.7" top="0.78740157499999996" bottom="0.78740157499999996"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B1:W29"/>
  <sheetViews>
    <sheetView workbookViewId="0">
      <selection activeCell="M23" sqref="M23"/>
    </sheetView>
  </sheetViews>
  <sheetFormatPr defaultColWidth="9.140625" defaultRowHeight="15" x14ac:dyDescent="0.25"/>
  <cols>
    <col min="1" max="1" width="3" style="829" customWidth="1"/>
    <col min="2" max="2" width="17.7109375" style="829" customWidth="1"/>
    <col min="3" max="10" width="8.5703125" style="829" customWidth="1"/>
    <col min="11" max="11" width="8.28515625" style="829" customWidth="1"/>
    <col min="12" max="20" width="6" style="829" customWidth="1"/>
    <col min="21" max="21" width="6.28515625" style="829" customWidth="1"/>
    <col min="22" max="22" width="6.5703125" style="829" customWidth="1"/>
    <col min="23" max="23" width="6.7109375" style="829" customWidth="1"/>
    <col min="24" max="16384" width="9.140625" style="829"/>
  </cols>
  <sheetData>
    <row r="1" spans="2:23" x14ac:dyDescent="0.25">
      <c r="B1" s="830" t="s">
        <v>5976</v>
      </c>
    </row>
    <row r="2" spans="2:23" x14ac:dyDescent="0.25">
      <c r="B2" s="838" t="s">
        <v>13363</v>
      </c>
      <c r="C2" s="836"/>
      <c r="D2" s="836"/>
      <c r="E2" s="836"/>
      <c r="F2" s="836"/>
      <c r="G2" s="836"/>
      <c r="H2" s="836"/>
      <c r="I2" s="836"/>
      <c r="J2" s="836"/>
      <c r="K2" s="836"/>
      <c r="L2" s="836"/>
      <c r="M2" s="836"/>
      <c r="N2" s="836"/>
      <c r="O2" s="836"/>
      <c r="P2" s="836"/>
      <c r="Q2" s="836"/>
      <c r="R2" s="836"/>
      <c r="W2" s="169"/>
    </row>
    <row r="3" spans="2:23" x14ac:dyDescent="0.25">
      <c r="B3" s="837" t="s">
        <v>13364</v>
      </c>
      <c r="C3" s="837"/>
      <c r="D3" s="837"/>
      <c r="E3" s="837"/>
      <c r="F3" s="837"/>
      <c r="G3" s="837"/>
      <c r="H3" s="837"/>
      <c r="I3" s="837"/>
    </row>
    <row r="4" spans="2:23" x14ac:dyDescent="0.25">
      <c r="K4" s="832" t="s">
        <v>28</v>
      </c>
    </row>
    <row r="5" spans="2:23" x14ac:dyDescent="0.25">
      <c r="B5" s="833" t="s">
        <v>5977</v>
      </c>
      <c r="C5" s="834">
        <v>2006</v>
      </c>
      <c r="D5" s="834">
        <v>2007</v>
      </c>
      <c r="E5" s="834">
        <v>2008</v>
      </c>
      <c r="F5" s="834">
        <v>2009</v>
      </c>
      <c r="G5" s="834">
        <v>2010</v>
      </c>
      <c r="H5" s="834">
        <v>2011</v>
      </c>
      <c r="I5" s="834">
        <v>2012</v>
      </c>
      <c r="J5" s="834">
        <v>2013</v>
      </c>
      <c r="K5" s="834">
        <v>2014</v>
      </c>
    </row>
    <row r="6" spans="2:23" x14ac:dyDescent="0.25">
      <c r="B6" s="835" t="s">
        <v>5978</v>
      </c>
      <c r="C6" s="272">
        <v>5.7492000000000001</v>
      </c>
      <c r="D6" s="272">
        <v>4.4855</v>
      </c>
      <c r="E6" s="272">
        <v>4.5060000000000002</v>
      </c>
      <c r="F6" s="272">
        <v>7.1161000000000003</v>
      </c>
      <c r="G6" s="272">
        <v>7.4029999999999996</v>
      </c>
      <c r="H6" s="282">
        <v>6.7694000000000001</v>
      </c>
      <c r="I6" s="282">
        <v>7.3665000000000003</v>
      </c>
      <c r="J6" s="282">
        <v>8.17</v>
      </c>
      <c r="K6" s="282">
        <v>7.4618353667801172</v>
      </c>
    </row>
    <row r="7" spans="2:23" x14ac:dyDescent="0.25">
      <c r="B7" s="273" t="s">
        <v>5979</v>
      </c>
      <c r="C7" s="274">
        <v>2.2858000000000001</v>
      </c>
      <c r="D7" s="274">
        <v>1.804</v>
      </c>
      <c r="E7" s="274">
        <v>1.8168</v>
      </c>
      <c r="F7" s="274">
        <v>3.2408000000000001</v>
      </c>
      <c r="G7" s="274">
        <v>3.6067</v>
      </c>
      <c r="H7" s="281">
        <v>3.5889000000000002</v>
      </c>
      <c r="I7" s="281">
        <v>4.1593999999999998</v>
      </c>
      <c r="J7" s="281">
        <v>5.14</v>
      </c>
      <c r="K7" s="281">
        <v>5.0315895275929741</v>
      </c>
    </row>
    <row r="8" spans="2:23" x14ac:dyDescent="0.25">
      <c r="B8" s="273" t="s">
        <v>5980</v>
      </c>
      <c r="C8" s="274">
        <v>4.0079000000000002</v>
      </c>
      <c r="D8" s="274">
        <v>3.2187999999999999</v>
      </c>
      <c r="E8" s="274">
        <v>3.4319000000000002</v>
      </c>
      <c r="F8" s="274">
        <v>5.5095999999999998</v>
      </c>
      <c r="G8" s="274">
        <v>6.0949</v>
      </c>
      <c r="H8" s="281">
        <v>5.6226000000000003</v>
      </c>
      <c r="I8" s="281">
        <v>6.1280000000000001</v>
      </c>
      <c r="J8" s="281">
        <v>6.9</v>
      </c>
      <c r="K8" s="281">
        <v>6.3552436380235084</v>
      </c>
    </row>
    <row r="9" spans="2:23" x14ac:dyDescent="0.25">
      <c r="B9" s="273" t="s">
        <v>5981</v>
      </c>
      <c r="C9" s="274">
        <v>4.1938000000000004</v>
      </c>
      <c r="D9" s="274">
        <v>3.3485</v>
      </c>
      <c r="E9" s="274">
        <v>3.6530999999999998</v>
      </c>
      <c r="F9" s="274">
        <v>5.9185999999999996</v>
      </c>
      <c r="G9" s="274">
        <v>6.3860000000000001</v>
      </c>
      <c r="H9" s="281">
        <v>5.8083</v>
      </c>
      <c r="I9" s="281">
        <v>6.3693</v>
      </c>
      <c r="J9" s="281">
        <v>7.1</v>
      </c>
      <c r="K9" s="281">
        <v>6.1987644751368238</v>
      </c>
    </row>
    <row r="10" spans="2:23" x14ac:dyDescent="0.25">
      <c r="B10" s="273" t="s">
        <v>5982</v>
      </c>
      <c r="C10" s="274">
        <v>4.2995999999999999</v>
      </c>
      <c r="D10" s="274">
        <v>3.4054000000000002</v>
      </c>
      <c r="E10" s="274">
        <v>3.9794999999999998</v>
      </c>
      <c r="F10" s="274">
        <v>6.5039999999999996</v>
      </c>
      <c r="G10" s="274">
        <v>6.6449999999999996</v>
      </c>
      <c r="H10" s="281">
        <v>5.7453000000000003</v>
      </c>
      <c r="I10" s="281">
        <v>5.9394</v>
      </c>
      <c r="J10" s="281">
        <v>6.45</v>
      </c>
      <c r="K10" s="281">
        <v>5.7006686917432576</v>
      </c>
    </row>
    <row r="11" spans="2:23" x14ac:dyDescent="0.25">
      <c r="B11" s="273" t="s">
        <v>5983</v>
      </c>
      <c r="C11" s="274">
        <v>7.0681000000000003</v>
      </c>
      <c r="D11" s="274">
        <v>5.5803000000000003</v>
      </c>
      <c r="E11" s="274">
        <v>5.8247999999999998</v>
      </c>
      <c r="F11" s="274">
        <v>8.6607000000000003</v>
      </c>
      <c r="G11" s="274">
        <v>8.9450000000000003</v>
      </c>
      <c r="H11" s="281">
        <v>7.9762000000000004</v>
      </c>
      <c r="I11" s="281">
        <v>8.4959000000000007</v>
      </c>
      <c r="J11" s="281">
        <v>9.33</v>
      </c>
      <c r="K11" s="281">
        <v>8.2081632451589659</v>
      </c>
    </row>
    <row r="12" spans="2:23" x14ac:dyDescent="0.25">
      <c r="B12" s="273" t="s">
        <v>5984</v>
      </c>
      <c r="C12" s="274">
        <v>10.2028</v>
      </c>
      <c r="D12" s="274">
        <v>7.8796999999999997</v>
      </c>
      <c r="E12" s="274">
        <v>7.3194999999999997</v>
      </c>
      <c r="F12" s="274">
        <v>9.8718000000000004</v>
      </c>
      <c r="G12" s="274">
        <v>10.2333</v>
      </c>
      <c r="H12" s="281">
        <v>9.7867999999999995</v>
      </c>
      <c r="I12" s="281">
        <v>10.461399999999999</v>
      </c>
      <c r="J12" s="281">
        <v>11.47</v>
      </c>
      <c r="K12" s="281">
        <v>10.66788159829669</v>
      </c>
    </row>
    <row r="13" spans="2:23" x14ac:dyDescent="0.25">
      <c r="B13" s="273" t="s">
        <v>5985</v>
      </c>
      <c r="C13" s="274">
        <v>5.1779999999999999</v>
      </c>
      <c r="D13" s="274">
        <v>4.3501000000000003</v>
      </c>
      <c r="E13" s="274">
        <v>5.0307000000000004</v>
      </c>
      <c r="F13" s="274">
        <v>8.2875999999999994</v>
      </c>
      <c r="G13" s="274">
        <v>8.0555000000000003</v>
      </c>
      <c r="H13" s="281">
        <v>7.3425000000000002</v>
      </c>
      <c r="I13" s="281">
        <v>7.7493999999999996</v>
      </c>
      <c r="J13" s="281">
        <v>8.4600000000000009</v>
      </c>
      <c r="K13" s="281">
        <v>7.7170812920481984</v>
      </c>
    </row>
    <row r="14" spans="2:23" x14ac:dyDescent="0.25">
      <c r="B14" s="273" t="s">
        <v>5986</v>
      </c>
      <c r="C14" s="274">
        <v>4.7298</v>
      </c>
      <c r="D14" s="274">
        <v>3.5203000000000002</v>
      </c>
      <c r="E14" s="274">
        <v>3.6240000000000001</v>
      </c>
      <c r="F14" s="274">
        <v>5.9557000000000002</v>
      </c>
      <c r="G14" s="274">
        <v>6.2820999999999998</v>
      </c>
      <c r="H14" s="281">
        <v>5.6837</v>
      </c>
      <c r="I14" s="281">
        <v>6.5488</v>
      </c>
      <c r="J14" s="281">
        <v>7.31</v>
      </c>
      <c r="K14" s="281">
        <v>6.3551124497109059</v>
      </c>
    </row>
    <row r="15" spans="2:23" x14ac:dyDescent="0.25">
      <c r="B15" s="273" t="s">
        <v>5987</v>
      </c>
      <c r="C15" s="274">
        <v>5.1456</v>
      </c>
      <c r="D15" s="274">
        <v>4.0068000000000001</v>
      </c>
      <c r="E15" s="274">
        <v>4.5042</v>
      </c>
      <c r="F15" s="274">
        <v>7.3201999999999998</v>
      </c>
      <c r="G15" s="274">
        <v>7.4513999999999996</v>
      </c>
      <c r="H15" s="281">
        <v>6.5034999999999998</v>
      </c>
      <c r="I15" s="281">
        <v>7.0273000000000003</v>
      </c>
      <c r="J15" s="281">
        <v>7.45</v>
      </c>
      <c r="K15" s="281">
        <v>6.2231355374631541</v>
      </c>
    </row>
    <row r="16" spans="2:23" x14ac:dyDescent="0.25">
      <c r="B16" s="273" t="s">
        <v>5988</v>
      </c>
      <c r="C16" s="274">
        <v>5.2312000000000003</v>
      </c>
      <c r="D16" s="274">
        <v>4.2145999999999999</v>
      </c>
      <c r="E16" s="274">
        <v>4.7157</v>
      </c>
      <c r="F16" s="274">
        <v>7.7229999999999999</v>
      </c>
      <c r="G16" s="274">
        <v>8.1024999999999991</v>
      </c>
      <c r="H16" s="281">
        <v>7.1581999999999999</v>
      </c>
      <c r="I16" s="281">
        <v>7.6319999999999997</v>
      </c>
      <c r="J16" s="281">
        <v>8.0500000000000007</v>
      </c>
      <c r="K16" s="281">
        <v>7.3521305168834523</v>
      </c>
    </row>
    <row r="17" spans="2:23" x14ac:dyDescent="0.25">
      <c r="B17" s="273" t="s">
        <v>5989</v>
      </c>
      <c r="C17" s="274">
        <v>6.4865000000000004</v>
      </c>
      <c r="D17" s="274">
        <v>5.1524000000000001</v>
      </c>
      <c r="E17" s="274">
        <v>5.0773999999999999</v>
      </c>
      <c r="F17" s="274">
        <v>8.0530000000000008</v>
      </c>
      <c r="G17" s="274">
        <v>8.4512</v>
      </c>
      <c r="H17" s="281">
        <v>7.6134000000000004</v>
      </c>
      <c r="I17" s="281">
        <v>8.1468000000000007</v>
      </c>
      <c r="J17" s="281">
        <v>8.94</v>
      </c>
      <c r="K17" s="281">
        <v>8.2451294741990147</v>
      </c>
    </row>
    <row r="18" spans="2:23" x14ac:dyDescent="0.25">
      <c r="B18" s="273" t="s">
        <v>5990</v>
      </c>
      <c r="C18" s="274">
        <v>6.4404000000000003</v>
      </c>
      <c r="D18" s="274">
        <v>4.8135000000000003</v>
      </c>
      <c r="E18" s="274">
        <v>4.8890000000000002</v>
      </c>
      <c r="F18" s="274">
        <v>8.8604000000000003</v>
      </c>
      <c r="G18" s="274">
        <v>9.0761000000000003</v>
      </c>
      <c r="H18" s="281">
        <v>8.3327000000000009</v>
      </c>
      <c r="I18" s="281">
        <v>8.9298999999999999</v>
      </c>
      <c r="J18" s="281">
        <v>9.7899999999999991</v>
      </c>
      <c r="K18" s="281">
        <v>8.8182168828847463</v>
      </c>
    </row>
    <row r="19" spans="2:23" x14ac:dyDescent="0.25">
      <c r="B19" s="273" t="s">
        <v>5991</v>
      </c>
      <c r="C19" s="274">
        <v>5.6254999999999997</v>
      </c>
      <c r="D19" s="274">
        <v>4.4290000000000003</v>
      </c>
      <c r="E19" s="274">
        <v>4.5338000000000003</v>
      </c>
      <c r="F19" s="274">
        <v>7.9814999999999996</v>
      </c>
      <c r="G19" s="274">
        <v>7.9108000000000001</v>
      </c>
      <c r="H19" s="281">
        <v>6.9984999999999999</v>
      </c>
      <c r="I19" s="281">
        <v>7.8175999999999997</v>
      </c>
      <c r="J19" s="281">
        <v>8.34</v>
      </c>
      <c r="K19" s="281">
        <v>7.359168631400645</v>
      </c>
    </row>
    <row r="20" spans="2:23" x14ac:dyDescent="0.25">
      <c r="B20" s="273" t="s">
        <v>5992</v>
      </c>
      <c r="C20" s="274">
        <v>8.9831000000000003</v>
      </c>
      <c r="D20" s="274">
        <v>6.8711000000000002</v>
      </c>
      <c r="E20" s="274">
        <v>6.0807000000000002</v>
      </c>
      <c r="F20" s="274">
        <v>8.8820999999999994</v>
      </c>
      <c r="G20" s="274">
        <v>9.0431000000000008</v>
      </c>
      <c r="H20" s="281">
        <v>8.3061000000000007</v>
      </c>
      <c r="I20" s="281">
        <v>9.1687999999999992</v>
      </c>
      <c r="J20" s="281">
        <v>10.47</v>
      </c>
      <c r="K20" s="281">
        <v>9.7995893671530077</v>
      </c>
    </row>
    <row r="21" spans="2:23" x14ac:dyDescent="0.25">
      <c r="N21" s="279"/>
      <c r="O21" s="279"/>
      <c r="P21" s="279"/>
      <c r="Q21" s="279"/>
      <c r="R21" s="279"/>
      <c r="S21" s="279"/>
      <c r="T21" s="279"/>
      <c r="U21" s="278"/>
      <c r="V21" s="278"/>
      <c r="W21" s="278"/>
    </row>
    <row r="22" spans="2:23" x14ac:dyDescent="0.25">
      <c r="C22" s="836"/>
      <c r="D22" s="279"/>
      <c r="E22" s="279"/>
      <c r="F22" s="279"/>
      <c r="G22" s="279"/>
      <c r="H22" s="279"/>
      <c r="I22" s="279"/>
      <c r="J22" s="279"/>
      <c r="K22" s="279"/>
      <c r="L22" s="279"/>
      <c r="M22" s="279"/>
      <c r="N22" s="279"/>
      <c r="O22" s="279"/>
      <c r="P22" s="279"/>
      <c r="Q22" s="279"/>
      <c r="R22" s="279"/>
      <c r="S22" s="279"/>
      <c r="T22" s="279"/>
      <c r="U22" s="278"/>
      <c r="V22" s="278"/>
      <c r="W22" s="278"/>
    </row>
    <row r="23" spans="2:23" x14ac:dyDescent="0.25">
      <c r="B23" s="836" t="s">
        <v>13356</v>
      </c>
      <c r="C23" s="836" t="s">
        <v>13365</v>
      </c>
      <c r="D23" s="279"/>
      <c r="E23" s="279"/>
      <c r="F23" s="279"/>
      <c r="G23" s="279"/>
      <c r="H23" s="279"/>
      <c r="I23" s="279"/>
      <c r="J23" s="279"/>
      <c r="K23" s="279"/>
      <c r="L23" s="279"/>
      <c r="M23" s="279"/>
      <c r="N23" s="279"/>
      <c r="O23" s="279"/>
      <c r="P23" s="279"/>
      <c r="Q23" s="279"/>
      <c r="R23" s="279"/>
      <c r="S23" s="279"/>
      <c r="T23" s="279"/>
      <c r="U23" s="278"/>
      <c r="V23" s="278"/>
      <c r="W23" s="278"/>
    </row>
    <row r="24" spans="2:23" x14ac:dyDescent="0.25">
      <c r="B24" s="836" t="s">
        <v>13366</v>
      </c>
      <c r="C24" s="829" t="s">
        <v>6005</v>
      </c>
      <c r="D24" s="279"/>
      <c r="E24" s="279"/>
      <c r="F24" s="279"/>
      <c r="G24" s="279"/>
      <c r="H24" s="279"/>
      <c r="I24" s="279"/>
      <c r="J24" s="279"/>
      <c r="K24" s="279"/>
      <c r="L24" s="279"/>
      <c r="M24" s="279"/>
      <c r="N24" s="279"/>
      <c r="O24" s="279"/>
      <c r="P24" s="279"/>
      <c r="Q24" s="279"/>
      <c r="R24" s="279"/>
      <c r="S24" s="279"/>
      <c r="T24" s="279"/>
      <c r="U24" s="278"/>
      <c r="V24" s="278"/>
      <c r="W24" s="278"/>
    </row>
    <row r="25" spans="2:23" x14ac:dyDescent="0.25">
      <c r="B25" s="836" t="s">
        <v>13359</v>
      </c>
      <c r="C25" s="830" t="s">
        <v>13367</v>
      </c>
      <c r="D25" s="279"/>
      <c r="E25" s="279"/>
      <c r="F25" s="279"/>
      <c r="G25" s="279"/>
      <c r="H25" s="279"/>
      <c r="I25" s="279"/>
      <c r="J25" s="279"/>
      <c r="K25" s="279"/>
      <c r="L25" s="279"/>
      <c r="M25" s="279"/>
      <c r="N25" s="279"/>
      <c r="O25" s="279"/>
      <c r="P25" s="279"/>
      <c r="Q25" s="279"/>
      <c r="R25" s="279"/>
      <c r="S25" s="279"/>
      <c r="T25" s="279"/>
      <c r="U25" s="278"/>
      <c r="V25" s="278"/>
      <c r="W25" s="278"/>
    </row>
    <row r="26" spans="2:23" x14ac:dyDescent="0.25">
      <c r="C26" s="830" t="s">
        <v>19953</v>
      </c>
    </row>
    <row r="27" spans="2:23" x14ac:dyDescent="0.25">
      <c r="S27" s="277"/>
    </row>
    <row r="28" spans="2:23" x14ac:dyDescent="0.25">
      <c r="B28" s="836" t="s">
        <v>13361</v>
      </c>
      <c r="C28" s="829" t="s">
        <v>13368</v>
      </c>
      <c r="S28" s="277"/>
    </row>
    <row r="29" spans="2:23" x14ac:dyDescent="0.25">
      <c r="S29" s="277"/>
    </row>
  </sheetData>
  <hyperlinks>
    <hyperlink ref="B1" location="'NČI 2014+ v12 '!N3" display="zpět" xr:uid="{00000000-0004-0000-0900-000000000000}"/>
    <hyperlink ref="C25" r:id="rId1" xr:uid="{00000000-0004-0000-0900-000001000000}"/>
    <hyperlink ref="C26" r:id="rId2" xr:uid="{00000000-0004-0000-0900-000002000000}"/>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B1:Q51"/>
  <sheetViews>
    <sheetView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2.5703125" style="829" customWidth="1"/>
    <col min="2" max="2" width="17.28515625" style="829" customWidth="1"/>
    <col min="3" max="11" width="8.85546875" style="829" customWidth="1"/>
    <col min="12" max="13" width="9.140625" style="829"/>
    <col min="14" max="14" width="8.7109375" style="829" customWidth="1"/>
    <col min="15" max="16384" width="9.140625" style="829"/>
  </cols>
  <sheetData>
    <row r="1" spans="2:17" x14ac:dyDescent="0.25">
      <c r="B1" s="830" t="s">
        <v>5976</v>
      </c>
    </row>
    <row r="2" spans="2:17" x14ac:dyDescent="0.25">
      <c r="B2" s="838" t="s">
        <v>6006</v>
      </c>
      <c r="C2" s="836"/>
      <c r="D2" s="836"/>
      <c r="E2" s="836"/>
      <c r="F2" s="288"/>
      <c r="P2" s="169"/>
    </row>
    <row r="3" spans="2:17" s="836" customFormat="1" x14ac:dyDescent="0.25">
      <c r="B3" s="837" t="s">
        <v>18636</v>
      </c>
      <c r="C3" s="837"/>
      <c r="D3" s="837"/>
      <c r="E3" s="837"/>
      <c r="F3" s="837"/>
      <c r="G3" s="837"/>
      <c r="H3" s="837"/>
      <c r="I3" s="837"/>
      <c r="J3" s="837"/>
      <c r="K3" s="287"/>
      <c r="Q3" s="829"/>
    </row>
    <row r="4" spans="2:17" s="836" customFormat="1" x14ac:dyDescent="0.25">
      <c r="B4" s="837" t="s">
        <v>18637</v>
      </c>
      <c r="C4" s="837"/>
      <c r="D4" s="837"/>
      <c r="E4" s="837"/>
      <c r="F4" s="837"/>
      <c r="G4" s="837"/>
      <c r="H4" s="837"/>
      <c r="I4" s="837"/>
      <c r="J4" s="837"/>
      <c r="K4" s="287"/>
      <c r="Q4" s="829"/>
    </row>
    <row r="5" spans="2:17" x14ac:dyDescent="0.25">
      <c r="J5" s="836"/>
      <c r="K5" s="277"/>
      <c r="Q5" s="832" t="s">
        <v>1475</v>
      </c>
    </row>
    <row r="6" spans="2:17" x14ac:dyDescent="0.25">
      <c r="B6" s="833" t="s">
        <v>5977</v>
      </c>
      <c r="C6" s="834">
        <v>2000</v>
      </c>
      <c r="D6" s="834">
        <v>2001</v>
      </c>
      <c r="E6" s="834">
        <v>2002</v>
      </c>
      <c r="F6" s="834">
        <v>2003</v>
      </c>
      <c r="G6" s="834">
        <v>2004</v>
      </c>
      <c r="H6" s="834">
        <v>2005</v>
      </c>
      <c r="I6" s="834">
        <v>2006</v>
      </c>
      <c r="J6" s="834">
        <v>2007</v>
      </c>
      <c r="K6" s="834">
        <v>2008</v>
      </c>
      <c r="L6" s="834">
        <v>2009</v>
      </c>
      <c r="M6" s="834">
        <v>2010</v>
      </c>
      <c r="N6" s="834">
        <v>2011</v>
      </c>
      <c r="O6" s="834">
        <v>2012</v>
      </c>
      <c r="P6" s="834">
        <v>2013</v>
      </c>
      <c r="Q6" s="834">
        <v>2014</v>
      </c>
    </row>
    <row r="7" spans="2:17" x14ac:dyDescent="0.25">
      <c r="B7" s="835" t="s">
        <v>5978</v>
      </c>
      <c r="C7" s="839">
        <v>6539</v>
      </c>
      <c r="D7" s="839">
        <v>-8551</v>
      </c>
      <c r="E7" s="839">
        <v>12290</v>
      </c>
      <c r="F7" s="839">
        <v>25789</v>
      </c>
      <c r="G7" s="839">
        <v>18635</v>
      </c>
      <c r="H7" s="839">
        <v>36229</v>
      </c>
      <c r="I7" s="839">
        <v>34720</v>
      </c>
      <c r="J7" s="839">
        <v>83945</v>
      </c>
      <c r="K7" s="839">
        <v>71790</v>
      </c>
      <c r="L7" s="839">
        <v>28344</v>
      </c>
      <c r="M7" s="839">
        <v>15648</v>
      </c>
      <c r="N7" s="839">
        <v>16889</v>
      </c>
      <c r="O7" s="839">
        <v>10293</v>
      </c>
      <c r="P7" s="839">
        <v>-1297</v>
      </c>
      <c r="Q7" s="839">
        <v>21661</v>
      </c>
    </row>
    <row r="8" spans="2:17" x14ac:dyDescent="0.25">
      <c r="B8" s="273" t="s">
        <v>5979</v>
      </c>
      <c r="C8" s="285">
        <v>-1757</v>
      </c>
      <c r="D8" s="285">
        <v>-6829</v>
      </c>
      <c r="E8" s="285">
        <v>5463</v>
      </c>
      <c r="F8" s="285">
        <v>7074</v>
      </c>
      <c r="G8" s="285">
        <v>6708</v>
      </c>
      <c r="H8" s="285">
        <v>11769</v>
      </c>
      <c r="I8" s="285">
        <v>6260</v>
      </c>
      <c r="J8" s="285">
        <v>22984</v>
      </c>
      <c r="K8" s="285">
        <v>19044</v>
      </c>
      <c r="L8" s="285">
        <v>13692</v>
      </c>
      <c r="M8" s="285">
        <v>5606</v>
      </c>
      <c r="N8" s="285">
        <v>5751</v>
      </c>
      <c r="O8" s="285">
        <v>3351</v>
      </c>
      <c r="P8" s="285">
        <v>-5297</v>
      </c>
      <c r="Q8" s="285">
        <v>13372</v>
      </c>
    </row>
    <row r="9" spans="2:17" x14ac:dyDescent="0.25">
      <c r="B9" s="273" t="s">
        <v>5980</v>
      </c>
      <c r="C9" s="285">
        <v>6525</v>
      </c>
      <c r="D9" s="285">
        <v>4857</v>
      </c>
      <c r="E9" s="285">
        <v>6661</v>
      </c>
      <c r="F9" s="285">
        <v>9538</v>
      </c>
      <c r="G9" s="285">
        <v>9584</v>
      </c>
      <c r="H9" s="285">
        <v>14774</v>
      </c>
      <c r="I9" s="285">
        <v>16472</v>
      </c>
      <c r="J9" s="285">
        <v>24504</v>
      </c>
      <c r="K9" s="285">
        <v>25873</v>
      </c>
      <c r="L9" s="285">
        <v>14345</v>
      </c>
      <c r="M9" s="285">
        <v>14673</v>
      </c>
      <c r="N9" s="285">
        <v>12449</v>
      </c>
      <c r="O9" s="285">
        <v>10795</v>
      </c>
      <c r="P9" s="285">
        <v>9226</v>
      </c>
      <c r="Q9" s="285">
        <v>10692</v>
      </c>
    </row>
    <row r="10" spans="2:17" x14ac:dyDescent="0.25">
      <c r="B10" s="273" t="s">
        <v>5981</v>
      </c>
      <c r="C10" s="285">
        <v>482</v>
      </c>
      <c r="D10" s="285">
        <v>94</v>
      </c>
      <c r="E10" s="285">
        <v>1024</v>
      </c>
      <c r="F10" s="285">
        <v>1229</v>
      </c>
      <c r="G10" s="285">
        <v>670</v>
      </c>
      <c r="H10" s="285">
        <v>2316</v>
      </c>
      <c r="I10" s="285">
        <v>2038</v>
      </c>
      <c r="J10" s="285">
        <v>2582</v>
      </c>
      <c r="K10" s="285">
        <v>2256</v>
      </c>
      <c r="L10" s="285">
        <v>755</v>
      </c>
      <c r="M10" s="285">
        <v>546</v>
      </c>
      <c r="N10" s="285">
        <v>362</v>
      </c>
      <c r="O10" s="285">
        <v>322</v>
      </c>
      <c r="P10" s="285">
        <v>326</v>
      </c>
      <c r="Q10" s="285">
        <v>584</v>
      </c>
    </row>
    <row r="11" spans="2:17" x14ac:dyDescent="0.25">
      <c r="B11" s="273" t="s">
        <v>5982</v>
      </c>
      <c r="C11" s="285">
        <v>494</v>
      </c>
      <c r="D11" s="285">
        <v>-61</v>
      </c>
      <c r="E11" s="285">
        <v>832</v>
      </c>
      <c r="F11" s="285">
        <v>2013</v>
      </c>
      <c r="G11" s="285">
        <v>458</v>
      </c>
      <c r="H11" s="285">
        <v>2311</v>
      </c>
      <c r="I11" s="285">
        <v>3124</v>
      </c>
      <c r="J11" s="285">
        <v>6090</v>
      </c>
      <c r="K11" s="285">
        <v>7953</v>
      </c>
      <c r="L11" s="285">
        <v>1683</v>
      </c>
      <c r="M11" s="285">
        <v>-244</v>
      </c>
      <c r="N11" s="285">
        <v>775</v>
      </c>
      <c r="O11" s="285">
        <v>1213</v>
      </c>
      <c r="P11" s="285">
        <v>1333</v>
      </c>
      <c r="Q11" s="285">
        <v>1741</v>
      </c>
    </row>
    <row r="12" spans="2:17" x14ac:dyDescent="0.25">
      <c r="B12" s="273" t="s">
        <v>5983</v>
      </c>
      <c r="C12" s="285">
        <v>-310</v>
      </c>
      <c r="D12" s="285">
        <v>-512</v>
      </c>
      <c r="E12" s="285">
        <v>408</v>
      </c>
      <c r="F12" s="285">
        <v>237</v>
      </c>
      <c r="G12" s="285">
        <v>456</v>
      </c>
      <c r="H12" s="285">
        <v>-345</v>
      </c>
      <c r="I12" s="285">
        <v>103</v>
      </c>
      <c r="J12" s="285">
        <v>2329</v>
      </c>
      <c r="K12" s="285">
        <v>415</v>
      </c>
      <c r="L12" s="285">
        <v>-1042</v>
      </c>
      <c r="M12" s="285">
        <v>-408</v>
      </c>
      <c r="N12" s="285">
        <v>-573</v>
      </c>
      <c r="O12" s="285">
        <v>-1187</v>
      </c>
      <c r="P12" s="285">
        <v>-1057</v>
      </c>
      <c r="Q12" s="285">
        <v>-629</v>
      </c>
    </row>
    <row r="13" spans="2:17" x14ac:dyDescent="0.25">
      <c r="B13" s="273" t="s">
        <v>5984</v>
      </c>
      <c r="C13" s="285">
        <v>632</v>
      </c>
      <c r="D13" s="285">
        <v>17</v>
      </c>
      <c r="E13" s="285">
        <v>1365</v>
      </c>
      <c r="F13" s="285">
        <v>2072</v>
      </c>
      <c r="G13" s="285">
        <v>1590</v>
      </c>
      <c r="H13" s="285">
        <v>1266</v>
      </c>
      <c r="I13" s="285">
        <v>-124</v>
      </c>
      <c r="J13" s="285">
        <v>6941</v>
      </c>
      <c r="K13" s="285">
        <v>3489</v>
      </c>
      <c r="L13" s="285">
        <v>-422</v>
      </c>
      <c r="M13" s="285">
        <v>-516</v>
      </c>
      <c r="N13" s="285">
        <v>-226</v>
      </c>
      <c r="O13" s="285">
        <v>-518</v>
      </c>
      <c r="P13" s="285">
        <v>-427</v>
      </c>
      <c r="Q13" s="285">
        <v>-594</v>
      </c>
    </row>
    <row r="14" spans="2:17" x14ac:dyDescent="0.25">
      <c r="B14" s="273" t="s">
        <v>5985</v>
      </c>
      <c r="C14" s="285">
        <v>545</v>
      </c>
      <c r="D14" s="285">
        <v>-509</v>
      </c>
      <c r="E14" s="285">
        <v>266</v>
      </c>
      <c r="F14" s="285">
        <v>816</v>
      </c>
      <c r="G14" s="285">
        <v>-122</v>
      </c>
      <c r="H14" s="285">
        <v>1424</v>
      </c>
      <c r="I14" s="285">
        <v>1420</v>
      </c>
      <c r="J14" s="285">
        <v>2418</v>
      </c>
      <c r="K14" s="285">
        <v>2452</v>
      </c>
      <c r="L14" s="285">
        <v>809</v>
      </c>
      <c r="M14" s="285">
        <v>46</v>
      </c>
      <c r="N14" s="285">
        <v>254</v>
      </c>
      <c r="O14" s="285">
        <v>-212</v>
      </c>
      <c r="P14" s="285">
        <v>-97</v>
      </c>
      <c r="Q14" s="285">
        <v>153</v>
      </c>
    </row>
    <row r="15" spans="2:17" x14ac:dyDescent="0.25">
      <c r="B15" s="273" t="s">
        <v>5986</v>
      </c>
      <c r="C15" s="285">
        <v>-41</v>
      </c>
      <c r="D15" s="285">
        <v>-712</v>
      </c>
      <c r="E15" s="285">
        <v>-125</v>
      </c>
      <c r="F15" s="285">
        <v>47</v>
      </c>
      <c r="G15" s="285">
        <v>290</v>
      </c>
      <c r="H15" s="285">
        <v>1375</v>
      </c>
      <c r="I15" s="285">
        <v>1475</v>
      </c>
      <c r="J15" s="285">
        <v>2033</v>
      </c>
      <c r="K15" s="285">
        <v>1580</v>
      </c>
      <c r="L15" s="285">
        <v>-468</v>
      </c>
      <c r="M15" s="285">
        <v>-67</v>
      </c>
      <c r="N15" s="285">
        <v>-388</v>
      </c>
      <c r="O15" s="285">
        <v>-552</v>
      </c>
      <c r="P15" s="285">
        <v>-570</v>
      </c>
      <c r="Q15" s="285">
        <v>-223</v>
      </c>
    </row>
    <row r="16" spans="2:17" x14ac:dyDescent="0.25">
      <c r="B16" s="273" t="s">
        <v>5987</v>
      </c>
      <c r="C16" s="285">
        <v>345</v>
      </c>
      <c r="D16" s="285">
        <v>-498</v>
      </c>
      <c r="E16" s="285">
        <v>-65</v>
      </c>
      <c r="F16" s="285">
        <v>-339</v>
      </c>
      <c r="G16" s="285">
        <v>186</v>
      </c>
      <c r="H16" s="285">
        <v>998</v>
      </c>
      <c r="I16" s="285">
        <v>1643</v>
      </c>
      <c r="J16" s="285">
        <v>3074</v>
      </c>
      <c r="K16" s="285">
        <v>3120</v>
      </c>
      <c r="L16" s="285">
        <v>503</v>
      </c>
      <c r="M16" s="285">
        <v>434</v>
      </c>
      <c r="N16" s="285">
        <v>204</v>
      </c>
      <c r="O16" s="285">
        <v>47</v>
      </c>
      <c r="P16" s="285">
        <v>-140</v>
      </c>
      <c r="Q16" s="285">
        <v>100</v>
      </c>
    </row>
    <row r="17" spans="2:17" x14ac:dyDescent="0.25">
      <c r="B17" s="273" t="s">
        <v>5988</v>
      </c>
      <c r="C17" s="285">
        <v>-70</v>
      </c>
      <c r="D17" s="285">
        <v>-354</v>
      </c>
      <c r="E17" s="285">
        <v>-226</v>
      </c>
      <c r="F17" s="285">
        <v>505</v>
      </c>
      <c r="G17" s="285">
        <v>-136</v>
      </c>
      <c r="H17" s="285">
        <v>922</v>
      </c>
      <c r="I17" s="285">
        <v>538</v>
      </c>
      <c r="J17" s="285">
        <v>1539</v>
      </c>
      <c r="K17" s="285">
        <v>966</v>
      </c>
      <c r="L17" s="285">
        <v>-772</v>
      </c>
      <c r="M17" s="285">
        <v>-675</v>
      </c>
      <c r="N17" s="285">
        <v>-352</v>
      </c>
      <c r="O17" s="285">
        <v>-655</v>
      </c>
      <c r="P17" s="285">
        <v>-789</v>
      </c>
      <c r="Q17" s="285">
        <v>-768</v>
      </c>
    </row>
    <row r="18" spans="2:17" x14ac:dyDescent="0.25">
      <c r="B18" s="273" t="s">
        <v>5989</v>
      </c>
      <c r="C18" s="285">
        <v>775</v>
      </c>
      <c r="D18" s="285">
        <v>-1463</v>
      </c>
      <c r="E18" s="285">
        <v>-827</v>
      </c>
      <c r="F18" s="285">
        <v>2862</v>
      </c>
      <c r="G18" s="285">
        <v>1596</v>
      </c>
      <c r="H18" s="285">
        <v>1028</v>
      </c>
      <c r="I18" s="285">
        <v>2360</v>
      </c>
      <c r="J18" s="285">
        <v>7374</v>
      </c>
      <c r="K18" s="285">
        <v>4678</v>
      </c>
      <c r="L18" s="285">
        <v>2998</v>
      </c>
      <c r="M18" s="285">
        <v>1472</v>
      </c>
      <c r="N18" s="285">
        <v>1748</v>
      </c>
      <c r="O18" s="285">
        <v>1707</v>
      </c>
      <c r="P18" s="285">
        <v>654</v>
      </c>
      <c r="Q18" s="285">
        <v>1372</v>
      </c>
    </row>
    <row r="19" spans="2:17" x14ac:dyDescent="0.25">
      <c r="B19" s="273" t="s">
        <v>5990</v>
      </c>
      <c r="C19" s="285">
        <v>287</v>
      </c>
      <c r="D19" s="285">
        <v>-377</v>
      </c>
      <c r="E19" s="285">
        <v>-632</v>
      </c>
      <c r="F19" s="285">
        <v>312</v>
      </c>
      <c r="G19" s="285">
        <v>-815</v>
      </c>
      <c r="H19" s="285">
        <v>34</v>
      </c>
      <c r="I19" s="285">
        <v>603</v>
      </c>
      <c r="J19" s="285">
        <v>1424</v>
      </c>
      <c r="K19" s="285">
        <v>-339</v>
      </c>
      <c r="L19" s="285">
        <v>-525</v>
      </c>
      <c r="M19" s="285">
        <v>-534</v>
      </c>
      <c r="N19" s="285">
        <v>-144</v>
      </c>
      <c r="O19" s="285">
        <v>-631</v>
      </c>
      <c r="P19" s="285">
        <v>-745</v>
      </c>
      <c r="Q19" s="285">
        <v>-584</v>
      </c>
    </row>
    <row r="20" spans="2:17" x14ac:dyDescent="0.25">
      <c r="B20" s="273" t="s">
        <v>5991</v>
      </c>
      <c r="C20" s="285">
        <v>433</v>
      </c>
      <c r="D20" s="285">
        <v>-118</v>
      </c>
      <c r="E20" s="285">
        <v>-270</v>
      </c>
      <c r="F20" s="285">
        <v>-66</v>
      </c>
      <c r="G20" s="285">
        <v>-399</v>
      </c>
      <c r="H20" s="285">
        <v>31</v>
      </c>
      <c r="I20" s="285">
        <v>11</v>
      </c>
      <c r="J20" s="285">
        <v>751</v>
      </c>
      <c r="K20" s="285">
        <v>373</v>
      </c>
      <c r="L20" s="285">
        <v>-337</v>
      </c>
      <c r="M20" s="285">
        <v>-726</v>
      </c>
      <c r="N20" s="285">
        <v>-456</v>
      </c>
      <c r="O20" s="285">
        <v>-737</v>
      </c>
      <c r="P20" s="285">
        <v>-625</v>
      </c>
      <c r="Q20" s="285">
        <v>-517</v>
      </c>
    </row>
    <row r="21" spans="2:17" x14ac:dyDescent="0.25">
      <c r="B21" s="273" t="s">
        <v>5992</v>
      </c>
      <c r="C21" s="285">
        <v>-1801</v>
      </c>
      <c r="D21" s="285">
        <v>-2086</v>
      </c>
      <c r="E21" s="285">
        <v>-1584</v>
      </c>
      <c r="F21" s="285">
        <v>-511</v>
      </c>
      <c r="G21" s="285">
        <v>-1431</v>
      </c>
      <c r="H21" s="285">
        <v>-1674</v>
      </c>
      <c r="I21" s="285">
        <v>-1203</v>
      </c>
      <c r="J21" s="285">
        <v>-98</v>
      </c>
      <c r="K21" s="285">
        <v>-70</v>
      </c>
      <c r="L21" s="285">
        <v>-2875</v>
      </c>
      <c r="M21" s="285">
        <v>-3959</v>
      </c>
      <c r="N21" s="285">
        <v>-2515</v>
      </c>
      <c r="O21" s="285">
        <v>-2650</v>
      </c>
      <c r="P21" s="285">
        <v>-3089</v>
      </c>
      <c r="Q21" s="285">
        <v>-3038</v>
      </c>
    </row>
    <row r="22" spans="2:17" x14ac:dyDescent="0.25">
      <c r="C22" s="277"/>
      <c r="D22" s="277"/>
      <c r="E22" s="277"/>
      <c r="F22" s="277"/>
    </row>
    <row r="23" spans="2:17" x14ac:dyDescent="0.25">
      <c r="C23" s="277"/>
      <c r="D23" s="277"/>
      <c r="E23" s="277"/>
      <c r="F23" s="277"/>
    </row>
    <row r="24" spans="2:17" x14ac:dyDescent="0.25">
      <c r="B24" s="833" t="s">
        <v>5993</v>
      </c>
      <c r="C24" s="834">
        <v>2000</v>
      </c>
      <c r="D24" s="834">
        <v>2001</v>
      </c>
      <c r="E24" s="834">
        <v>2002</v>
      </c>
      <c r="F24" s="834">
        <v>2003</v>
      </c>
      <c r="G24" s="834">
        <v>2004</v>
      </c>
      <c r="H24" s="834">
        <v>2005</v>
      </c>
      <c r="I24" s="834">
        <v>2006</v>
      </c>
      <c r="J24" s="834">
        <v>2007</v>
      </c>
      <c r="K24" s="834">
        <v>2008</v>
      </c>
      <c r="L24" s="834">
        <v>2009</v>
      </c>
      <c r="M24" s="834">
        <v>2010</v>
      </c>
      <c r="N24" s="834">
        <v>2011</v>
      </c>
      <c r="O24" s="834">
        <v>2012</v>
      </c>
      <c r="P24" s="834">
        <v>2013</v>
      </c>
      <c r="Q24" s="834">
        <v>2014</v>
      </c>
    </row>
    <row r="25" spans="2:17" x14ac:dyDescent="0.25">
      <c r="B25" s="835" t="s">
        <v>5978</v>
      </c>
      <c r="C25" s="839">
        <v>6539</v>
      </c>
      <c r="D25" s="839">
        <v>-8551</v>
      </c>
      <c r="E25" s="839">
        <v>12290</v>
      </c>
      <c r="F25" s="839">
        <v>25789</v>
      </c>
      <c r="G25" s="839">
        <v>18635</v>
      </c>
      <c r="H25" s="839">
        <v>36229</v>
      </c>
      <c r="I25" s="839">
        <v>34720</v>
      </c>
      <c r="J25" s="839">
        <v>83945</v>
      </c>
      <c r="K25" s="839">
        <v>71790</v>
      </c>
      <c r="L25" s="839">
        <v>28344</v>
      </c>
      <c r="M25" s="839">
        <v>15648</v>
      </c>
      <c r="N25" s="839">
        <f>+N7</f>
        <v>16889</v>
      </c>
      <c r="O25" s="839">
        <v>10293</v>
      </c>
      <c r="P25" s="839">
        <v>-1297</v>
      </c>
      <c r="Q25" s="839">
        <f>+Q7</f>
        <v>21661</v>
      </c>
    </row>
    <row r="26" spans="2:17" x14ac:dyDescent="0.25">
      <c r="B26" s="273" t="s">
        <v>5994</v>
      </c>
      <c r="C26" s="285">
        <v>-1757</v>
      </c>
      <c r="D26" s="285">
        <v>-6829</v>
      </c>
      <c r="E26" s="285">
        <v>5463</v>
      </c>
      <c r="F26" s="285">
        <v>7074</v>
      </c>
      <c r="G26" s="285">
        <v>6708</v>
      </c>
      <c r="H26" s="285">
        <v>11769</v>
      </c>
      <c r="I26" s="285">
        <v>6260</v>
      </c>
      <c r="J26" s="285">
        <v>22984</v>
      </c>
      <c r="K26" s="285">
        <v>19044</v>
      </c>
      <c r="L26" s="285">
        <v>13692</v>
      </c>
      <c r="M26" s="285">
        <v>5606</v>
      </c>
      <c r="N26" s="285">
        <v>5751</v>
      </c>
      <c r="O26" s="285">
        <v>3351</v>
      </c>
      <c r="P26" s="285">
        <v>-5297</v>
      </c>
      <c r="Q26" s="285">
        <v>13372</v>
      </c>
    </row>
    <row r="27" spans="2:17" x14ac:dyDescent="0.25">
      <c r="B27" s="273" t="s">
        <v>5995</v>
      </c>
      <c r="C27" s="285">
        <v>6525</v>
      </c>
      <c r="D27" s="285">
        <v>4857</v>
      </c>
      <c r="E27" s="285">
        <v>6661</v>
      </c>
      <c r="F27" s="285">
        <v>9538</v>
      </c>
      <c r="G27" s="285">
        <v>9584</v>
      </c>
      <c r="H27" s="285">
        <v>14774</v>
      </c>
      <c r="I27" s="285">
        <v>16472</v>
      </c>
      <c r="J27" s="285">
        <v>24504</v>
      </c>
      <c r="K27" s="285">
        <v>25873</v>
      </c>
      <c r="L27" s="285">
        <v>14345</v>
      </c>
      <c r="M27" s="285">
        <v>14673</v>
      </c>
      <c r="N27" s="285">
        <v>12449</v>
      </c>
      <c r="O27" s="285">
        <v>10795</v>
      </c>
      <c r="P27" s="285">
        <v>9226</v>
      </c>
      <c r="Q27" s="285">
        <v>10692</v>
      </c>
    </row>
    <row r="28" spans="2:17" x14ac:dyDescent="0.25">
      <c r="B28" s="273" t="s">
        <v>5996</v>
      </c>
      <c r="C28" s="285">
        <v>976</v>
      </c>
      <c r="D28" s="285">
        <v>33</v>
      </c>
      <c r="E28" s="285">
        <v>1856</v>
      </c>
      <c r="F28" s="285">
        <v>3242</v>
      </c>
      <c r="G28" s="285">
        <v>1128</v>
      </c>
      <c r="H28" s="285">
        <v>4627</v>
      </c>
      <c r="I28" s="285">
        <v>5162</v>
      </c>
      <c r="J28" s="285">
        <v>8672</v>
      </c>
      <c r="K28" s="285">
        <v>10209</v>
      </c>
      <c r="L28" s="285">
        <v>2438</v>
      </c>
      <c r="M28" s="285">
        <v>302</v>
      </c>
      <c r="N28" s="285">
        <v>1137</v>
      </c>
      <c r="O28" s="285">
        <v>1535</v>
      </c>
      <c r="P28" s="285">
        <v>1659</v>
      </c>
      <c r="Q28" s="285">
        <v>2325</v>
      </c>
    </row>
    <row r="29" spans="2:17" x14ac:dyDescent="0.25">
      <c r="B29" s="273" t="s">
        <v>5997</v>
      </c>
      <c r="C29" s="285">
        <v>322</v>
      </c>
      <c r="D29" s="285">
        <v>-495</v>
      </c>
      <c r="E29" s="285">
        <v>1773</v>
      </c>
      <c r="F29" s="285">
        <v>2309</v>
      </c>
      <c r="G29" s="285">
        <v>2046</v>
      </c>
      <c r="H29" s="285">
        <v>921</v>
      </c>
      <c r="I29" s="285">
        <v>-21</v>
      </c>
      <c r="J29" s="285">
        <v>9270</v>
      </c>
      <c r="K29" s="285">
        <v>3904</v>
      </c>
      <c r="L29" s="285">
        <v>-1464</v>
      </c>
      <c r="M29" s="285">
        <v>-924</v>
      </c>
      <c r="N29" s="285">
        <v>-799</v>
      </c>
      <c r="O29" s="285">
        <v>-1705</v>
      </c>
      <c r="P29" s="285">
        <v>-1484</v>
      </c>
      <c r="Q29" s="285">
        <v>-1223</v>
      </c>
    </row>
    <row r="30" spans="2:17" x14ac:dyDescent="0.25">
      <c r="B30" s="273" t="s">
        <v>5998</v>
      </c>
      <c r="C30" s="285">
        <v>849</v>
      </c>
      <c r="D30" s="285">
        <v>-1719</v>
      </c>
      <c r="E30" s="285">
        <v>76</v>
      </c>
      <c r="F30" s="285">
        <v>524</v>
      </c>
      <c r="G30" s="285">
        <v>354</v>
      </c>
      <c r="H30" s="285">
        <v>3797</v>
      </c>
      <c r="I30" s="285">
        <v>4538</v>
      </c>
      <c r="J30" s="285">
        <v>7525</v>
      </c>
      <c r="K30" s="285">
        <v>7152</v>
      </c>
      <c r="L30" s="285">
        <v>844</v>
      </c>
      <c r="M30" s="285">
        <v>413</v>
      </c>
      <c r="N30" s="285">
        <v>70</v>
      </c>
      <c r="O30" s="285">
        <v>-717</v>
      </c>
      <c r="P30" s="285">
        <v>-807</v>
      </c>
      <c r="Q30" s="285">
        <v>30</v>
      </c>
    </row>
    <row r="31" spans="2:17" x14ac:dyDescent="0.25">
      <c r="B31" s="273" t="s">
        <v>5999</v>
      </c>
      <c r="C31" s="285">
        <v>705</v>
      </c>
      <c r="D31" s="285">
        <v>-1817</v>
      </c>
      <c r="E31" s="285">
        <v>-1053</v>
      </c>
      <c r="F31" s="285">
        <v>3367</v>
      </c>
      <c r="G31" s="285">
        <v>1460</v>
      </c>
      <c r="H31" s="285">
        <v>1950</v>
      </c>
      <c r="I31" s="285">
        <v>2898</v>
      </c>
      <c r="J31" s="285">
        <v>8913</v>
      </c>
      <c r="K31" s="285">
        <v>5644</v>
      </c>
      <c r="L31" s="285">
        <v>2226</v>
      </c>
      <c r="M31" s="285">
        <v>797</v>
      </c>
      <c r="N31" s="285">
        <v>1396</v>
      </c>
      <c r="O31" s="285">
        <v>1052</v>
      </c>
      <c r="P31" s="285">
        <v>-135</v>
      </c>
      <c r="Q31" s="285">
        <v>604</v>
      </c>
    </row>
    <row r="32" spans="2:17" x14ac:dyDescent="0.25">
      <c r="B32" s="273" t="s">
        <v>6000</v>
      </c>
      <c r="C32" s="285">
        <v>720</v>
      </c>
      <c r="D32" s="285">
        <v>-495</v>
      </c>
      <c r="E32" s="285">
        <v>-902</v>
      </c>
      <c r="F32" s="285">
        <v>246</v>
      </c>
      <c r="G32" s="285">
        <v>-1214</v>
      </c>
      <c r="H32" s="285">
        <v>65</v>
      </c>
      <c r="I32" s="285">
        <v>614</v>
      </c>
      <c r="J32" s="285">
        <v>2175</v>
      </c>
      <c r="K32" s="285">
        <v>34</v>
      </c>
      <c r="L32" s="285">
        <v>-862</v>
      </c>
      <c r="M32" s="285">
        <v>-1260</v>
      </c>
      <c r="N32" s="285">
        <v>-600</v>
      </c>
      <c r="O32" s="285">
        <v>-1368</v>
      </c>
      <c r="P32" s="285">
        <v>-1370</v>
      </c>
      <c r="Q32" s="285">
        <v>-1101</v>
      </c>
    </row>
    <row r="33" spans="2:17" x14ac:dyDescent="0.25">
      <c r="B33" s="273" t="s">
        <v>6001</v>
      </c>
      <c r="C33" s="285">
        <v>-1801</v>
      </c>
      <c r="D33" s="285">
        <v>-2086</v>
      </c>
      <c r="E33" s="285">
        <v>-1584</v>
      </c>
      <c r="F33" s="285">
        <v>-511</v>
      </c>
      <c r="G33" s="285">
        <v>-1431</v>
      </c>
      <c r="H33" s="285">
        <v>-1674</v>
      </c>
      <c r="I33" s="285">
        <v>-1203</v>
      </c>
      <c r="J33" s="285">
        <v>-98</v>
      </c>
      <c r="K33" s="285">
        <v>-70</v>
      </c>
      <c r="L33" s="285">
        <v>-2875</v>
      </c>
      <c r="M33" s="285">
        <v>-3959</v>
      </c>
      <c r="N33" s="285">
        <v>-2515</v>
      </c>
      <c r="O33" s="285">
        <v>-2650</v>
      </c>
      <c r="P33" s="285">
        <v>-3089</v>
      </c>
      <c r="Q33" s="285">
        <v>-3038</v>
      </c>
    </row>
    <row r="34" spans="2:17" x14ac:dyDescent="0.25">
      <c r="C34" s="284"/>
      <c r="D34" s="284"/>
      <c r="E34" s="284"/>
      <c r="F34" s="284"/>
      <c r="G34" s="284"/>
      <c r="H34" s="284"/>
      <c r="I34" s="284"/>
      <c r="J34" s="284"/>
      <c r="K34" s="284"/>
      <c r="L34" s="284"/>
      <c r="M34" s="284"/>
      <c r="N34" s="284"/>
      <c r="O34" s="284"/>
      <c r="P34" s="284"/>
    </row>
    <row r="36" spans="2:17" x14ac:dyDescent="0.25">
      <c r="B36" s="836" t="s">
        <v>13356</v>
      </c>
      <c r="C36" s="829" t="s">
        <v>2440</v>
      </c>
    </row>
    <row r="38" spans="2:17" x14ac:dyDescent="0.25">
      <c r="B38" s="829" t="s">
        <v>13357</v>
      </c>
      <c r="C38" s="836" t="s">
        <v>18638</v>
      </c>
    </row>
    <row r="39" spans="2:17" x14ac:dyDescent="0.25">
      <c r="B39" s="829" t="s">
        <v>13358</v>
      </c>
      <c r="C39" s="831" t="s">
        <v>18639</v>
      </c>
    </row>
    <row r="40" spans="2:17" x14ac:dyDescent="0.25">
      <c r="B40" s="829" t="s">
        <v>13359</v>
      </c>
      <c r="C40" s="830" t="s">
        <v>18640</v>
      </c>
    </row>
    <row r="41" spans="2:17" x14ac:dyDescent="0.25">
      <c r="B41" s="829" t="s">
        <v>13361</v>
      </c>
      <c r="C41" s="829" t="s">
        <v>13369</v>
      </c>
    </row>
    <row r="43" spans="2:17" x14ac:dyDescent="0.25">
      <c r="B43" s="829" t="s">
        <v>13357</v>
      </c>
      <c r="C43" s="836" t="s">
        <v>13370</v>
      </c>
    </row>
    <row r="44" spans="2:17" x14ac:dyDescent="0.25">
      <c r="B44" s="829" t="s">
        <v>13358</v>
      </c>
      <c r="C44" s="831" t="s">
        <v>13371</v>
      </c>
    </row>
    <row r="45" spans="2:17" x14ac:dyDescent="0.25">
      <c r="B45" s="829" t="s">
        <v>13359</v>
      </c>
      <c r="C45" s="830" t="s">
        <v>13372</v>
      </c>
    </row>
    <row r="46" spans="2:17" x14ac:dyDescent="0.25">
      <c r="B46" s="829" t="s">
        <v>13361</v>
      </c>
      <c r="C46" s="829" t="s">
        <v>13373</v>
      </c>
    </row>
    <row r="48" spans="2:17" x14ac:dyDescent="0.25">
      <c r="B48" s="829" t="s">
        <v>13357</v>
      </c>
      <c r="C48" s="836" t="s">
        <v>13374</v>
      </c>
    </row>
    <row r="49" spans="2:3" x14ac:dyDescent="0.25">
      <c r="B49" s="829" t="s">
        <v>13358</v>
      </c>
      <c r="C49" s="831" t="s">
        <v>13375</v>
      </c>
    </row>
    <row r="50" spans="2:3" x14ac:dyDescent="0.25">
      <c r="B50" s="829" t="s">
        <v>13359</v>
      </c>
      <c r="C50" s="830" t="s">
        <v>13376</v>
      </c>
    </row>
    <row r="51" spans="2:3" x14ac:dyDescent="0.25">
      <c r="B51" s="829" t="s">
        <v>13361</v>
      </c>
      <c r="C51" s="535" t="s">
        <v>13377</v>
      </c>
    </row>
  </sheetData>
  <hyperlinks>
    <hyperlink ref="B1" location="'NČI 2014+ v12 '!N4" display="zpět" xr:uid="{00000000-0004-0000-0A00-000000000000}"/>
    <hyperlink ref="C40" r:id="rId1" xr:uid="{00000000-0004-0000-0A00-000001000000}"/>
    <hyperlink ref="C45" r:id="rId2" xr:uid="{00000000-0004-0000-0A00-000002000000}"/>
    <hyperlink ref="C50" r:id="rId3" xr:uid="{00000000-0004-0000-0A00-000003000000}"/>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B1:P40"/>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2.5703125" style="829" customWidth="1"/>
    <col min="2" max="2" width="17.28515625" style="829" customWidth="1"/>
    <col min="3" max="11" width="8.85546875" style="829" customWidth="1"/>
    <col min="12" max="12" width="9.140625" style="829"/>
    <col min="13" max="13" width="9.28515625" style="829" customWidth="1"/>
    <col min="14" max="14" width="10.140625" style="829" customWidth="1"/>
    <col min="15" max="16384" width="9.140625" style="829"/>
  </cols>
  <sheetData>
    <row r="1" spans="2:16" x14ac:dyDescent="0.25">
      <c r="B1" s="830" t="s">
        <v>5976</v>
      </c>
    </row>
    <row r="2" spans="2:16" x14ac:dyDescent="0.25">
      <c r="B2" s="838" t="s">
        <v>6008</v>
      </c>
      <c r="C2" s="836"/>
      <c r="D2" s="836"/>
      <c r="E2" s="836"/>
      <c r="F2" s="288"/>
    </row>
    <row r="3" spans="2:16" s="836" customFormat="1" ht="15" customHeight="1" x14ac:dyDescent="0.25">
      <c r="B3" s="837" t="s">
        <v>6007</v>
      </c>
      <c r="C3" s="837"/>
      <c r="D3" s="837"/>
      <c r="E3" s="837"/>
      <c r="F3" s="837"/>
      <c r="G3" s="829"/>
      <c r="H3" s="829"/>
      <c r="K3" s="287"/>
      <c r="O3" s="829"/>
      <c r="P3" s="829"/>
    </row>
    <row r="4" spans="2:16" x14ac:dyDescent="0.25">
      <c r="P4" s="832" t="s">
        <v>1475</v>
      </c>
    </row>
    <row r="5" spans="2:16" x14ac:dyDescent="0.25">
      <c r="B5" s="833" t="s">
        <v>5977</v>
      </c>
      <c r="C5" s="834">
        <v>1996</v>
      </c>
      <c r="D5" s="834">
        <v>2002</v>
      </c>
      <c r="E5" s="834">
        <v>2003</v>
      </c>
      <c r="F5" s="834">
        <v>2004</v>
      </c>
      <c r="G5" s="834">
        <v>2005</v>
      </c>
      <c r="H5" s="834">
        <v>2006</v>
      </c>
      <c r="I5" s="834">
        <v>2007</v>
      </c>
      <c r="J5" s="834">
        <v>2008</v>
      </c>
      <c r="K5" s="834">
        <v>2009</v>
      </c>
      <c r="L5" s="834">
        <v>2010</v>
      </c>
      <c r="M5" s="834">
        <v>2011</v>
      </c>
      <c r="N5" s="834">
        <v>2012</v>
      </c>
      <c r="O5" s="834">
        <v>2013</v>
      </c>
      <c r="P5" s="834">
        <v>2014</v>
      </c>
    </row>
    <row r="6" spans="2:16" x14ac:dyDescent="0.25">
      <c r="B6" s="835" t="s">
        <v>5978</v>
      </c>
      <c r="C6" s="839">
        <v>199151</v>
      </c>
      <c r="D6" s="839">
        <v>231608</v>
      </c>
      <c r="E6" s="839">
        <v>240421</v>
      </c>
      <c r="F6" s="839">
        <v>254294</v>
      </c>
      <c r="G6" s="839">
        <v>278312</v>
      </c>
      <c r="H6" s="839">
        <v>321456</v>
      </c>
      <c r="I6" s="839">
        <v>392315</v>
      </c>
      <c r="J6" s="839">
        <v>437565</v>
      </c>
      <c r="K6" s="839">
        <v>432503</v>
      </c>
      <c r="L6" s="839">
        <v>424291</v>
      </c>
      <c r="M6" s="839">
        <v>434153</v>
      </c>
      <c r="N6" s="839">
        <v>435946</v>
      </c>
      <c r="O6" s="839">
        <v>439189</v>
      </c>
      <c r="P6" s="839">
        <v>449367</v>
      </c>
    </row>
    <row r="7" spans="2:16" x14ac:dyDescent="0.25">
      <c r="B7" s="273" t="s">
        <v>5979</v>
      </c>
      <c r="C7" s="285">
        <v>61203</v>
      </c>
      <c r="D7" s="285">
        <v>70978</v>
      </c>
      <c r="E7" s="285">
        <v>69115</v>
      </c>
      <c r="F7" s="285">
        <v>77922</v>
      </c>
      <c r="G7" s="285">
        <v>89997</v>
      </c>
      <c r="H7" s="285">
        <v>103482</v>
      </c>
      <c r="I7" s="285">
        <v>129002</v>
      </c>
      <c r="J7" s="285">
        <v>141841</v>
      </c>
      <c r="K7" s="285">
        <v>148123</v>
      </c>
      <c r="L7" s="285">
        <v>148447</v>
      </c>
      <c r="M7" s="285">
        <v>160783</v>
      </c>
      <c r="N7" s="285">
        <v>162715</v>
      </c>
      <c r="O7" s="285">
        <v>161006</v>
      </c>
      <c r="P7" s="285">
        <v>166332</v>
      </c>
    </row>
    <row r="8" spans="2:16" x14ac:dyDescent="0.25">
      <c r="B8" s="273" t="s">
        <v>5980</v>
      </c>
      <c r="C8" s="285">
        <v>22413</v>
      </c>
      <c r="D8" s="285">
        <v>27038</v>
      </c>
      <c r="E8" s="285">
        <v>29847</v>
      </c>
      <c r="F8" s="285">
        <v>31127</v>
      </c>
      <c r="G8" s="285">
        <v>35304</v>
      </c>
      <c r="H8" s="285">
        <v>42588</v>
      </c>
      <c r="I8" s="285">
        <v>50273</v>
      </c>
      <c r="J8" s="285">
        <v>60123</v>
      </c>
      <c r="K8" s="285">
        <v>58490</v>
      </c>
      <c r="L8" s="285">
        <v>57757</v>
      </c>
      <c r="M8" s="285">
        <v>57522</v>
      </c>
      <c r="N8" s="285">
        <v>56810</v>
      </c>
      <c r="O8" s="285">
        <v>57850</v>
      </c>
      <c r="P8" s="285">
        <v>59860</v>
      </c>
    </row>
    <row r="9" spans="2:16" x14ac:dyDescent="0.25">
      <c r="B9" s="273" t="s">
        <v>5981</v>
      </c>
      <c r="C9" s="285">
        <v>9175</v>
      </c>
      <c r="D9" s="285">
        <v>8698</v>
      </c>
      <c r="E9" s="285">
        <v>9660</v>
      </c>
      <c r="F9" s="285">
        <v>9954</v>
      </c>
      <c r="G9" s="285">
        <v>10595</v>
      </c>
      <c r="H9" s="285">
        <v>12584</v>
      </c>
      <c r="I9" s="285">
        <v>15171</v>
      </c>
      <c r="J9" s="285">
        <v>16560</v>
      </c>
      <c r="K9" s="285">
        <v>15415</v>
      </c>
      <c r="L9" s="285">
        <v>15037</v>
      </c>
      <c r="M9" s="285">
        <v>14894</v>
      </c>
      <c r="N9" s="285">
        <v>14838</v>
      </c>
      <c r="O9" s="285">
        <v>15200</v>
      </c>
      <c r="P9" s="285">
        <v>15366</v>
      </c>
    </row>
    <row r="10" spans="2:16" x14ac:dyDescent="0.25">
      <c r="B10" s="273" t="s">
        <v>5982</v>
      </c>
      <c r="C10" s="285">
        <v>8670</v>
      </c>
      <c r="D10" s="285">
        <v>10815</v>
      </c>
      <c r="E10" s="285">
        <v>12687</v>
      </c>
      <c r="F10" s="285">
        <v>12530</v>
      </c>
      <c r="G10" s="285">
        <v>13206</v>
      </c>
      <c r="H10" s="285">
        <v>15432</v>
      </c>
      <c r="I10" s="285">
        <v>20986</v>
      </c>
      <c r="J10" s="285">
        <v>27636</v>
      </c>
      <c r="K10" s="285">
        <v>27562</v>
      </c>
      <c r="L10" s="285">
        <v>25175</v>
      </c>
      <c r="M10" s="285">
        <v>23884</v>
      </c>
      <c r="N10" s="285">
        <v>23866</v>
      </c>
      <c r="O10" s="285">
        <v>25166</v>
      </c>
      <c r="P10" s="285">
        <v>25958</v>
      </c>
    </row>
    <row r="11" spans="2:16" x14ac:dyDescent="0.25">
      <c r="B11" s="273" t="s">
        <v>5983</v>
      </c>
      <c r="C11" s="285">
        <v>7670</v>
      </c>
      <c r="D11" s="285">
        <v>13198</v>
      </c>
      <c r="E11" s="285">
        <v>13563</v>
      </c>
      <c r="F11" s="285">
        <v>14729</v>
      </c>
      <c r="G11" s="285">
        <v>14437</v>
      </c>
      <c r="H11" s="285">
        <v>16075</v>
      </c>
      <c r="I11" s="285">
        <v>19419</v>
      </c>
      <c r="J11" s="285">
        <v>20321</v>
      </c>
      <c r="K11" s="285">
        <v>19643</v>
      </c>
      <c r="L11" s="285">
        <v>19617</v>
      </c>
      <c r="M11" s="285">
        <v>19411</v>
      </c>
      <c r="N11" s="285">
        <v>18388</v>
      </c>
      <c r="O11" s="285">
        <v>18854</v>
      </c>
      <c r="P11" s="285">
        <v>18873</v>
      </c>
    </row>
    <row r="12" spans="2:16" x14ac:dyDescent="0.25">
      <c r="B12" s="273" t="s">
        <v>5984</v>
      </c>
      <c r="C12" s="285">
        <v>13985</v>
      </c>
      <c r="D12" s="285">
        <v>16180</v>
      </c>
      <c r="E12" s="285">
        <v>16883</v>
      </c>
      <c r="F12" s="285">
        <v>19731</v>
      </c>
      <c r="G12" s="285">
        <v>22130</v>
      </c>
      <c r="H12" s="285">
        <v>26336</v>
      </c>
      <c r="I12" s="285">
        <v>33053</v>
      </c>
      <c r="J12" s="285">
        <v>35451</v>
      </c>
      <c r="K12" s="285">
        <v>31994</v>
      </c>
      <c r="L12" s="285">
        <v>30578</v>
      </c>
      <c r="M12" s="285">
        <v>30607</v>
      </c>
      <c r="N12" s="285">
        <v>30461</v>
      </c>
      <c r="O12" s="285">
        <v>31520</v>
      </c>
      <c r="P12" s="285">
        <v>31878</v>
      </c>
    </row>
    <row r="13" spans="2:16" x14ac:dyDescent="0.25">
      <c r="B13" s="273" t="s">
        <v>5985</v>
      </c>
      <c r="C13" s="285">
        <v>8446</v>
      </c>
      <c r="D13" s="285">
        <v>9069</v>
      </c>
      <c r="E13" s="285">
        <v>9849</v>
      </c>
      <c r="F13" s="285">
        <v>10672</v>
      </c>
      <c r="G13" s="285">
        <v>11675</v>
      </c>
      <c r="H13" s="285">
        <v>13148</v>
      </c>
      <c r="I13" s="285">
        <v>15288</v>
      </c>
      <c r="J13" s="285">
        <v>17320</v>
      </c>
      <c r="K13" s="285">
        <v>17309</v>
      </c>
      <c r="L13" s="285">
        <v>16776</v>
      </c>
      <c r="M13" s="285">
        <v>16660</v>
      </c>
      <c r="N13" s="285">
        <v>16604</v>
      </c>
      <c r="O13" s="285">
        <v>16819</v>
      </c>
      <c r="P13" s="285">
        <v>17048</v>
      </c>
    </row>
    <row r="14" spans="2:16" x14ac:dyDescent="0.25">
      <c r="B14" s="273" t="s">
        <v>5986</v>
      </c>
      <c r="C14" s="285">
        <v>8418</v>
      </c>
      <c r="D14" s="285">
        <v>9386</v>
      </c>
      <c r="E14" s="285">
        <v>9269</v>
      </c>
      <c r="F14" s="285">
        <v>9852</v>
      </c>
      <c r="G14" s="285">
        <v>11294</v>
      </c>
      <c r="H14" s="285">
        <v>13326</v>
      </c>
      <c r="I14" s="285">
        <v>15512</v>
      </c>
      <c r="J14" s="285">
        <v>16517</v>
      </c>
      <c r="K14" s="285">
        <v>15244</v>
      </c>
      <c r="L14" s="285">
        <v>14798</v>
      </c>
      <c r="M14" s="285">
        <v>14078</v>
      </c>
      <c r="N14" s="285">
        <v>13269</v>
      </c>
      <c r="O14" s="285">
        <v>13312</v>
      </c>
      <c r="P14" s="285">
        <v>13266</v>
      </c>
    </row>
    <row r="15" spans="2:16" x14ac:dyDescent="0.25">
      <c r="B15" s="273" t="s">
        <v>5987</v>
      </c>
      <c r="C15" s="285">
        <v>5335</v>
      </c>
      <c r="D15" s="285">
        <v>6623</v>
      </c>
      <c r="E15" s="285">
        <v>5807</v>
      </c>
      <c r="F15" s="285">
        <v>5863</v>
      </c>
      <c r="G15" s="285">
        <v>6418</v>
      </c>
      <c r="H15" s="285">
        <v>7670</v>
      </c>
      <c r="I15" s="285">
        <v>10562</v>
      </c>
      <c r="J15" s="285">
        <v>12588</v>
      </c>
      <c r="K15" s="285">
        <v>11972</v>
      </c>
      <c r="L15" s="285">
        <v>12063</v>
      </c>
      <c r="M15" s="285">
        <v>11495</v>
      </c>
      <c r="N15" s="285">
        <v>11115</v>
      </c>
      <c r="O15" s="285">
        <v>11301</v>
      </c>
      <c r="P15" s="285">
        <v>11559</v>
      </c>
    </row>
    <row r="16" spans="2:16" x14ac:dyDescent="0.25">
      <c r="B16" s="273" t="s">
        <v>5988</v>
      </c>
      <c r="C16" s="285">
        <v>3739</v>
      </c>
      <c r="D16" s="285">
        <v>5246</v>
      </c>
      <c r="E16" s="285">
        <v>5961</v>
      </c>
      <c r="F16" s="285">
        <v>5883</v>
      </c>
      <c r="G16" s="285">
        <v>6160</v>
      </c>
      <c r="H16" s="285">
        <v>7016</v>
      </c>
      <c r="I16" s="285">
        <v>8729</v>
      </c>
      <c r="J16" s="285">
        <v>9771</v>
      </c>
      <c r="K16" s="285">
        <v>8583</v>
      </c>
      <c r="L16" s="285">
        <v>8023</v>
      </c>
      <c r="M16" s="285">
        <v>7873</v>
      </c>
      <c r="N16" s="285">
        <v>7752</v>
      </c>
      <c r="O16" s="285">
        <v>7775</v>
      </c>
      <c r="P16" s="285">
        <v>7806</v>
      </c>
    </row>
    <row r="17" spans="2:16" x14ac:dyDescent="0.25">
      <c r="B17" s="273" t="s">
        <v>5989</v>
      </c>
      <c r="C17" s="285">
        <v>14723</v>
      </c>
      <c r="D17" s="285">
        <v>20039</v>
      </c>
      <c r="E17" s="285">
        <v>22668</v>
      </c>
      <c r="F17" s="285">
        <v>23913</v>
      </c>
      <c r="G17" s="285">
        <v>24234</v>
      </c>
      <c r="H17" s="285">
        <v>27983</v>
      </c>
      <c r="I17" s="285">
        <v>32606</v>
      </c>
      <c r="J17" s="285">
        <v>35619</v>
      </c>
      <c r="K17" s="285">
        <v>36907</v>
      </c>
      <c r="L17" s="285">
        <v>35953</v>
      </c>
      <c r="M17" s="285">
        <v>36386</v>
      </c>
      <c r="N17" s="285">
        <v>36690</v>
      </c>
      <c r="O17" s="285">
        <v>37804</v>
      </c>
      <c r="P17" s="285">
        <v>38588</v>
      </c>
    </row>
    <row r="18" spans="2:16" x14ac:dyDescent="0.25">
      <c r="B18" s="273" t="s">
        <v>5990</v>
      </c>
      <c r="C18" s="285">
        <v>6037</v>
      </c>
      <c r="D18" s="285">
        <v>6910</v>
      </c>
      <c r="E18" s="285">
        <v>7038</v>
      </c>
      <c r="F18" s="285">
        <v>7103</v>
      </c>
      <c r="G18" s="285">
        <v>7497</v>
      </c>
      <c r="H18" s="285">
        <v>8499</v>
      </c>
      <c r="I18" s="285">
        <v>10322</v>
      </c>
      <c r="J18" s="285">
        <v>9909</v>
      </c>
      <c r="K18" s="285">
        <v>9440</v>
      </c>
      <c r="L18" s="285">
        <v>9465</v>
      </c>
      <c r="M18" s="285">
        <v>9765</v>
      </c>
      <c r="N18" s="285">
        <v>9807</v>
      </c>
      <c r="O18" s="285">
        <v>10041</v>
      </c>
      <c r="P18" s="285">
        <v>10110</v>
      </c>
    </row>
    <row r="19" spans="2:16" x14ac:dyDescent="0.25">
      <c r="B19" s="273" t="s">
        <v>5991</v>
      </c>
      <c r="C19" s="285">
        <v>6558</v>
      </c>
      <c r="D19" s="285">
        <v>8262</v>
      </c>
      <c r="E19" s="285">
        <v>8115</v>
      </c>
      <c r="F19" s="285">
        <v>6374</v>
      </c>
      <c r="G19" s="285">
        <v>5926</v>
      </c>
      <c r="H19" s="285">
        <v>6596</v>
      </c>
      <c r="I19" s="285">
        <v>7639</v>
      </c>
      <c r="J19" s="285">
        <v>8413</v>
      </c>
      <c r="K19" s="285">
        <v>8133</v>
      </c>
      <c r="L19" s="285">
        <v>8032</v>
      </c>
      <c r="M19" s="285">
        <v>8009</v>
      </c>
      <c r="N19" s="285">
        <v>7968</v>
      </c>
      <c r="O19" s="285">
        <v>8003</v>
      </c>
      <c r="P19" s="285">
        <v>8106</v>
      </c>
    </row>
    <row r="20" spans="2:16" x14ac:dyDescent="0.25">
      <c r="B20" s="273" t="s">
        <v>5992</v>
      </c>
      <c r="C20" s="285">
        <v>22779</v>
      </c>
      <c r="D20" s="285">
        <v>19166</v>
      </c>
      <c r="E20" s="285">
        <v>19959</v>
      </c>
      <c r="F20" s="285">
        <v>18329</v>
      </c>
      <c r="G20" s="285">
        <v>19337</v>
      </c>
      <c r="H20" s="285">
        <v>20602</v>
      </c>
      <c r="I20" s="285">
        <v>22962</v>
      </c>
      <c r="J20" s="285">
        <v>25496</v>
      </c>
      <c r="K20" s="285">
        <v>23687</v>
      </c>
      <c r="L20" s="285">
        <v>22570</v>
      </c>
      <c r="M20" s="285">
        <v>22786</v>
      </c>
      <c r="N20" s="285">
        <v>23117</v>
      </c>
      <c r="O20" s="285">
        <v>23702</v>
      </c>
      <c r="P20" s="285">
        <v>23924</v>
      </c>
    </row>
    <row r="21" spans="2:16" x14ac:dyDescent="0.25">
      <c r="B21" s="536" t="s">
        <v>13378</v>
      </c>
      <c r="C21" s="285" t="s">
        <v>13379</v>
      </c>
      <c r="D21" s="285" t="s">
        <v>13379</v>
      </c>
      <c r="E21" s="285" t="s">
        <v>13379</v>
      </c>
      <c r="F21" s="285">
        <v>312</v>
      </c>
      <c r="G21" s="285">
        <v>102</v>
      </c>
      <c r="H21" s="285">
        <v>119</v>
      </c>
      <c r="I21" s="285">
        <v>791</v>
      </c>
      <c r="J21" s="285" t="s">
        <v>3102</v>
      </c>
      <c r="K21" s="285">
        <v>1</v>
      </c>
      <c r="L21" s="285" t="s">
        <v>3102</v>
      </c>
      <c r="M21" s="285" t="s">
        <v>3102</v>
      </c>
      <c r="N21" s="285">
        <v>2546</v>
      </c>
      <c r="O21" s="285">
        <v>836</v>
      </c>
      <c r="P21" s="285">
        <v>693</v>
      </c>
    </row>
    <row r="22" spans="2:16" x14ac:dyDescent="0.25">
      <c r="B22" s="280"/>
      <c r="C22" s="537"/>
      <c r="D22" s="537"/>
      <c r="E22" s="537"/>
      <c r="F22" s="537"/>
      <c r="G22" s="537"/>
      <c r="H22" s="537"/>
      <c r="I22" s="537"/>
      <c r="J22" s="537"/>
      <c r="K22" s="537"/>
      <c r="L22" s="537"/>
      <c r="M22" s="537"/>
      <c r="N22" s="537"/>
      <c r="O22" s="537"/>
      <c r="P22" s="537"/>
    </row>
    <row r="24" spans="2:16" x14ac:dyDescent="0.25">
      <c r="B24" s="833" t="s">
        <v>5993</v>
      </c>
      <c r="C24" s="834">
        <v>1996</v>
      </c>
      <c r="D24" s="834">
        <v>2002</v>
      </c>
      <c r="E24" s="834">
        <v>2003</v>
      </c>
      <c r="F24" s="834">
        <v>2004</v>
      </c>
      <c r="G24" s="834">
        <v>2005</v>
      </c>
      <c r="H24" s="834">
        <v>2006</v>
      </c>
      <c r="I24" s="834">
        <v>2007</v>
      </c>
      <c r="J24" s="834">
        <v>2008</v>
      </c>
      <c r="K24" s="834">
        <v>2009</v>
      </c>
      <c r="L24" s="834">
        <v>2010</v>
      </c>
      <c r="M24" s="834">
        <v>2011</v>
      </c>
      <c r="N24" s="834">
        <v>2012</v>
      </c>
      <c r="O24" s="834">
        <v>2013</v>
      </c>
      <c r="P24" s="834">
        <v>2014</v>
      </c>
    </row>
    <row r="25" spans="2:16" x14ac:dyDescent="0.25">
      <c r="B25" s="835" t="s">
        <v>5978</v>
      </c>
      <c r="C25" s="839">
        <v>199151</v>
      </c>
      <c r="D25" s="839">
        <v>231608</v>
      </c>
      <c r="E25" s="839">
        <v>240421</v>
      </c>
      <c r="F25" s="839">
        <v>254294</v>
      </c>
      <c r="G25" s="839">
        <v>278312</v>
      </c>
      <c r="H25" s="839">
        <v>321456</v>
      </c>
      <c r="I25" s="839">
        <v>392315</v>
      </c>
      <c r="J25" s="839">
        <v>437565</v>
      </c>
      <c r="K25" s="839">
        <v>432503</v>
      </c>
      <c r="L25" s="839">
        <v>424291</v>
      </c>
      <c r="M25" s="839">
        <v>434153</v>
      </c>
      <c r="N25" s="839">
        <v>435946</v>
      </c>
      <c r="O25" s="839">
        <v>439189</v>
      </c>
      <c r="P25" s="839">
        <v>449367</v>
      </c>
    </row>
    <row r="26" spans="2:16" x14ac:dyDescent="0.25">
      <c r="B26" s="273" t="s">
        <v>5994</v>
      </c>
      <c r="C26" s="285">
        <v>61203</v>
      </c>
      <c r="D26" s="285">
        <v>70978</v>
      </c>
      <c r="E26" s="285">
        <v>69115</v>
      </c>
      <c r="F26" s="285">
        <v>77922</v>
      </c>
      <c r="G26" s="285">
        <v>89997</v>
      </c>
      <c r="H26" s="285">
        <v>103482</v>
      </c>
      <c r="I26" s="285">
        <v>129002</v>
      </c>
      <c r="J26" s="285">
        <v>141841</v>
      </c>
      <c r="K26" s="285">
        <v>148123</v>
      </c>
      <c r="L26" s="285">
        <v>148447</v>
      </c>
      <c r="M26" s="285">
        <v>160783</v>
      </c>
      <c r="N26" s="285">
        <v>162715</v>
      </c>
      <c r="O26" s="285">
        <v>161006</v>
      </c>
      <c r="P26" s="285">
        <v>166332</v>
      </c>
    </row>
    <row r="27" spans="2:16" x14ac:dyDescent="0.25">
      <c r="B27" s="273" t="s">
        <v>5995</v>
      </c>
      <c r="C27" s="285">
        <v>22413</v>
      </c>
      <c r="D27" s="285">
        <v>27038</v>
      </c>
      <c r="E27" s="285">
        <v>29847</v>
      </c>
      <c r="F27" s="285">
        <v>31127</v>
      </c>
      <c r="G27" s="285">
        <v>35304</v>
      </c>
      <c r="H27" s="285">
        <v>42588</v>
      </c>
      <c r="I27" s="285">
        <v>50273</v>
      </c>
      <c r="J27" s="285">
        <v>60123</v>
      </c>
      <c r="K27" s="285">
        <v>58490</v>
      </c>
      <c r="L27" s="285">
        <v>57757</v>
      </c>
      <c r="M27" s="285">
        <v>57522</v>
      </c>
      <c r="N27" s="285">
        <v>56810</v>
      </c>
      <c r="O27" s="285">
        <v>57850</v>
      </c>
      <c r="P27" s="285">
        <v>59860</v>
      </c>
    </row>
    <row r="28" spans="2:16" x14ac:dyDescent="0.25">
      <c r="B28" s="273" t="s">
        <v>5996</v>
      </c>
      <c r="C28" s="285">
        <v>17845</v>
      </c>
      <c r="D28" s="285">
        <v>19513</v>
      </c>
      <c r="E28" s="285">
        <v>22347</v>
      </c>
      <c r="F28" s="285">
        <v>22484</v>
      </c>
      <c r="G28" s="285">
        <v>23801</v>
      </c>
      <c r="H28" s="285">
        <v>28016</v>
      </c>
      <c r="I28" s="285">
        <v>36157</v>
      </c>
      <c r="J28" s="285">
        <v>44196</v>
      </c>
      <c r="K28" s="285">
        <v>42977</v>
      </c>
      <c r="L28" s="285">
        <v>40212</v>
      </c>
      <c r="M28" s="285">
        <v>38778</v>
      </c>
      <c r="N28" s="285">
        <v>38704</v>
      </c>
      <c r="O28" s="285">
        <v>40366</v>
      </c>
      <c r="P28" s="285">
        <v>41324</v>
      </c>
    </row>
    <row r="29" spans="2:16" x14ac:dyDescent="0.25">
      <c r="B29" s="273" t="s">
        <v>5997</v>
      </c>
      <c r="C29" s="285">
        <v>21655</v>
      </c>
      <c r="D29" s="285">
        <v>29378</v>
      </c>
      <c r="E29" s="285">
        <v>30446</v>
      </c>
      <c r="F29" s="285">
        <v>34460</v>
      </c>
      <c r="G29" s="285">
        <v>36567</v>
      </c>
      <c r="H29" s="285">
        <v>42411</v>
      </c>
      <c r="I29" s="285">
        <v>52472</v>
      </c>
      <c r="J29" s="285">
        <v>55772</v>
      </c>
      <c r="K29" s="285">
        <v>51637</v>
      </c>
      <c r="L29" s="285">
        <v>50195</v>
      </c>
      <c r="M29" s="285">
        <v>50018</v>
      </c>
      <c r="N29" s="285">
        <v>48849</v>
      </c>
      <c r="O29" s="285">
        <v>50374</v>
      </c>
      <c r="P29" s="285">
        <v>50751</v>
      </c>
    </row>
    <row r="30" spans="2:16" x14ac:dyDescent="0.25">
      <c r="B30" s="273" t="s">
        <v>5998</v>
      </c>
      <c r="C30" s="285">
        <v>22199</v>
      </c>
      <c r="D30" s="285">
        <v>25078</v>
      </c>
      <c r="E30" s="285">
        <v>24925</v>
      </c>
      <c r="F30" s="285">
        <v>26387</v>
      </c>
      <c r="G30" s="285">
        <v>29387</v>
      </c>
      <c r="H30" s="285">
        <v>34144</v>
      </c>
      <c r="I30" s="285">
        <v>41362</v>
      </c>
      <c r="J30" s="285">
        <v>46425</v>
      </c>
      <c r="K30" s="285">
        <v>44525</v>
      </c>
      <c r="L30" s="285">
        <v>43637</v>
      </c>
      <c r="M30" s="285">
        <v>42233</v>
      </c>
      <c r="N30" s="285">
        <v>40988</v>
      </c>
      <c r="O30" s="285">
        <v>41432</v>
      </c>
      <c r="P30" s="285">
        <v>41873</v>
      </c>
    </row>
    <row r="31" spans="2:16" x14ac:dyDescent="0.25">
      <c r="B31" s="273" t="s">
        <v>5999</v>
      </c>
      <c r="C31" s="285">
        <v>18462</v>
      </c>
      <c r="D31" s="285">
        <v>25285</v>
      </c>
      <c r="E31" s="285">
        <v>28629</v>
      </c>
      <c r="F31" s="285">
        <v>29796</v>
      </c>
      <c r="G31" s="285">
        <v>30394</v>
      </c>
      <c r="H31" s="285">
        <v>34999</v>
      </c>
      <c r="I31" s="285">
        <v>41335</v>
      </c>
      <c r="J31" s="285">
        <v>45390</v>
      </c>
      <c r="K31" s="285">
        <v>45490</v>
      </c>
      <c r="L31" s="285">
        <v>43976</v>
      </c>
      <c r="M31" s="285">
        <v>44259</v>
      </c>
      <c r="N31" s="285">
        <v>44442</v>
      </c>
      <c r="O31" s="285">
        <v>45579</v>
      </c>
      <c r="P31" s="285">
        <v>46394</v>
      </c>
    </row>
    <row r="32" spans="2:16" x14ac:dyDescent="0.25">
      <c r="B32" s="273" t="s">
        <v>6000</v>
      </c>
      <c r="C32" s="285">
        <v>12595</v>
      </c>
      <c r="D32" s="285">
        <v>15172</v>
      </c>
      <c r="E32" s="285">
        <v>15153</v>
      </c>
      <c r="F32" s="285">
        <v>13477</v>
      </c>
      <c r="G32" s="285">
        <v>13423</v>
      </c>
      <c r="H32" s="285">
        <v>15095</v>
      </c>
      <c r="I32" s="285">
        <v>17961</v>
      </c>
      <c r="J32" s="285">
        <v>18322</v>
      </c>
      <c r="K32" s="285">
        <v>17573</v>
      </c>
      <c r="L32" s="285">
        <v>17497</v>
      </c>
      <c r="M32" s="285">
        <v>17774</v>
      </c>
      <c r="N32" s="285">
        <v>17775</v>
      </c>
      <c r="O32" s="285">
        <v>18044</v>
      </c>
      <c r="P32" s="285">
        <v>18216</v>
      </c>
    </row>
    <row r="33" spans="2:16" x14ac:dyDescent="0.25">
      <c r="B33" s="273" t="s">
        <v>6001</v>
      </c>
      <c r="C33" s="285">
        <v>22779</v>
      </c>
      <c r="D33" s="285">
        <v>19166</v>
      </c>
      <c r="E33" s="285">
        <v>19959</v>
      </c>
      <c r="F33" s="285">
        <v>18329</v>
      </c>
      <c r="G33" s="285">
        <v>19337</v>
      </c>
      <c r="H33" s="285">
        <v>20602</v>
      </c>
      <c r="I33" s="285">
        <v>22962</v>
      </c>
      <c r="J33" s="285">
        <v>25496</v>
      </c>
      <c r="K33" s="285">
        <v>23687</v>
      </c>
      <c r="L33" s="285">
        <v>22570</v>
      </c>
      <c r="M33" s="285">
        <v>22786</v>
      </c>
      <c r="N33" s="285">
        <v>23117</v>
      </c>
      <c r="O33" s="285">
        <v>23702</v>
      </c>
      <c r="P33" s="285">
        <v>23924</v>
      </c>
    </row>
    <row r="34" spans="2:16" x14ac:dyDescent="0.25">
      <c r="B34" s="536" t="s">
        <v>13378</v>
      </c>
      <c r="C34" s="285" t="s">
        <v>13379</v>
      </c>
      <c r="D34" s="285" t="s">
        <v>13379</v>
      </c>
      <c r="E34" s="285" t="s">
        <v>13379</v>
      </c>
      <c r="F34" s="285">
        <v>312</v>
      </c>
      <c r="G34" s="285">
        <v>102</v>
      </c>
      <c r="H34" s="285">
        <v>119</v>
      </c>
      <c r="I34" s="285">
        <v>791</v>
      </c>
      <c r="J34" s="285" t="s">
        <v>3102</v>
      </c>
      <c r="K34" s="285">
        <v>1</v>
      </c>
      <c r="L34" s="285" t="s">
        <v>3102</v>
      </c>
      <c r="M34" s="285" t="s">
        <v>3102</v>
      </c>
      <c r="N34" s="285">
        <v>2546</v>
      </c>
      <c r="O34" s="285">
        <v>836</v>
      </c>
      <c r="P34" s="285">
        <v>693</v>
      </c>
    </row>
    <row r="36" spans="2:16" x14ac:dyDescent="0.25">
      <c r="B36" s="836" t="s">
        <v>13356</v>
      </c>
      <c r="C36" s="836" t="s">
        <v>13380</v>
      </c>
    </row>
    <row r="37" spans="2:16" x14ac:dyDescent="0.25">
      <c r="B37" s="836" t="s">
        <v>13357</v>
      </c>
      <c r="C37" s="836" t="s">
        <v>19954</v>
      </c>
    </row>
    <row r="38" spans="2:16" x14ac:dyDescent="0.25">
      <c r="B38" s="836" t="s">
        <v>13358</v>
      </c>
      <c r="C38" s="831" t="s">
        <v>19955</v>
      </c>
    </row>
    <row r="39" spans="2:16" x14ac:dyDescent="0.25">
      <c r="B39" s="836" t="s">
        <v>13359</v>
      </c>
      <c r="C39" s="830" t="s">
        <v>19956</v>
      </c>
    </row>
    <row r="40" spans="2:16" x14ac:dyDescent="0.25">
      <c r="B40" s="836" t="s">
        <v>13361</v>
      </c>
      <c r="C40" s="829" t="s">
        <v>13382</v>
      </c>
    </row>
  </sheetData>
  <hyperlinks>
    <hyperlink ref="B1" location="'NČI 2014+ v12 '!N5" display="zpět" xr:uid="{00000000-0004-0000-0B00-000000000000}"/>
    <hyperlink ref="C39" r:id="rId1" xr:uid="{00000000-0004-0000-0B00-000001000000}"/>
  </hyperlinks>
  <pageMargins left="0.7" right="0.7" top="0.78740157499999996" bottom="0.78740157499999996"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B1:L44"/>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42578125" style="829" customWidth="1"/>
    <col min="2" max="2" width="25.42578125" style="829" customWidth="1"/>
    <col min="3" max="16384" width="9.140625" style="829"/>
  </cols>
  <sheetData>
    <row r="1" spans="2:12" x14ac:dyDescent="0.25">
      <c r="B1" s="830" t="s">
        <v>5976</v>
      </c>
    </row>
    <row r="2" spans="2:12" x14ac:dyDescent="0.25">
      <c r="B2" s="838" t="s">
        <v>18541</v>
      </c>
    </row>
    <row r="3" spans="2:12" x14ac:dyDescent="0.25">
      <c r="B3" s="837" t="s">
        <v>18542</v>
      </c>
      <c r="C3" s="837"/>
      <c r="D3" s="837"/>
      <c r="E3" s="837"/>
      <c r="F3" s="837"/>
      <c r="G3" s="837"/>
      <c r="H3" s="836"/>
      <c r="I3" s="836"/>
      <c r="J3" s="836"/>
    </row>
    <row r="4" spans="2:12" x14ac:dyDescent="0.25">
      <c r="L4" s="832" t="s">
        <v>28</v>
      </c>
    </row>
    <row r="5" spans="2:12" x14ac:dyDescent="0.25">
      <c r="B5" s="833" t="s">
        <v>5977</v>
      </c>
      <c r="C5" s="834">
        <v>2005</v>
      </c>
      <c r="D5" s="834">
        <v>2006</v>
      </c>
      <c r="E5" s="834">
        <v>2007</v>
      </c>
      <c r="F5" s="834">
        <v>2008</v>
      </c>
      <c r="G5" s="834">
        <v>2009</v>
      </c>
      <c r="H5" s="834">
        <v>2010</v>
      </c>
      <c r="I5" s="834">
        <v>2011</v>
      </c>
      <c r="J5" s="834">
        <v>2012</v>
      </c>
      <c r="K5" s="834">
        <v>2013</v>
      </c>
      <c r="L5" s="834">
        <v>2014</v>
      </c>
    </row>
    <row r="6" spans="2:12" x14ac:dyDescent="0.25">
      <c r="B6" s="835" t="s">
        <v>5978</v>
      </c>
      <c r="C6" s="556">
        <v>2.7149532258994395</v>
      </c>
      <c r="D6" s="556">
        <v>3.1248186457933262</v>
      </c>
      <c r="E6" s="556">
        <v>3.7791165316299864</v>
      </c>
      <c r="F6" s="556">
        <v>4.1802077316718673</v>
      </c>
      <c r="G6" s="556">
        <v>4.1164052315388115</v>
      </c>
      <c r="H6" s="556">
        <v>4.028294551195934</v>
      </c>
      <c r="I6" s="556">
        <v>4.1326474033227534</v>
      </c>
      <c r="J6" s="556">
        <v>4.1455003625384821</v>
      </c>
      <c r="K6" s="556">
        <v>4.1778110252264486</v>
      </c>
      <c r="L6" s="556">
        <v>4.2641419017818381</v>
      </c>
    </row>
    <row r="7" spans="2:12" x14ac:dyDescent="0.25">
      <c r="B7" s="273" t="s">
        <v>5979</v>
      </c>
      <c r="C7" s="573">
        <v>7.6164724401452251</v>
      </c>
      <c r="D7" s="573">
        <v>8.7096823064220459</v>
      </c>
      <c r="E7" s="573">
        <v>10.642877591479889</v>
      </c>
      <c r="F7" s="573">
        <v>11.501762472115477</v>
      </c>
      <c r="G7" s="573">
        <v>11.859080595600091</v>
      </c>
      <c r="H7" s="573">
        <v>11.808141856473092</v>
      </c>
      <c r="I7" s="573">
        <v>12.948994252873563</v>
      </c>
      <c r="J7" s="573">
        <v>13.0508189095109</v>
      </c>
      <c r="K7" s="573">
        <v>12.950922658524245</v>
      </c>
      <c r="L7" s="573">
        <v>13.210608706840477</v>
      </c>
    </row>
    <row r="8" spans="2:12" x14ac:dyDescent="0.25">
      <c r="B8" s="273" t="s">
        <v>5980</v>
      </c>
      <c r="C8" s="573">
        <v>3.0484203545783295</v>
      </c>
      <c r="D8" s="573">
        <v>3.6237272963972043</v>
      </c>
      <c r="E8" s="573">
        <v>4.183047976123019</v>
      </c>
      <c r="F8" s="573">
        <v>4.8853042721527986</v>
      </c>
      <c r="G8" s="573">
        <v>4.6884531310995383</v>
      </c>
      <c r="H8" s="573">
        <v>4.56585015707783</v>
      </c>
      <c r="I8" s="573">
        <v>4.496207043448015</v>
      </c>
      <c r="J8" s="573">
        <v>4.397685119242988</v>
      </c>
      <c r="K8" s="573">
        <v>4.4420180352842893</v>
      </c>
      <c r="L8" s="573">
        <v>4.5510564518029737</v>
      </c>
    </row>
    <row r="9" spans="2:12" x14ac:dyDescent="0.25">
      <c r="B9" s="273" t="s">
        <v>5981</v>
      </c>
      <c r="C9" s="573">
        <v>1.6877307786659361</v>
      </c>
      <c r="D9" s="573">
        <v>1.9974412942098965</v>
      </c>
      <c r="E9" s="573">
        <v>2.3956833169104828</v>
      </c>
      <c r="F9" s="573">
        <v>2.6024314504469395</v>
      </c>
      <c r="G9" s="573">
        <v>2.4174969379417637</v>
      </c>
      <c r="H9" s="573">
        <v>2.354291332788482</v>
      </c>
      <c r="I9" s="573">
        <v>2.3413158780013141</v>
      </c>
      <c r="J9" s="573">
        <v>2.330779706916783</v>
      </c>
      <c r="K9" s="573">
        <v>2.3872833187007525</v>
      </c>
      <c r="L9" s="573">
        <v>2.4111093676447513</v>
      </c>
    </row>
    <row r="10" spans="2:12" x14ac:dyDescent="0.25">
      <c r="B10" s="273" t="s">
        <v>5982</v>
      </c>
      <c r="C10" s="573">
        <v>2.3944387229660142</v>
      </c>
      <c r="D10" s="573">
        <v>2.7828620993729904</v>
      </c>
      <c r="E10" s="573">
        <v>3.7403265879367069</v>
      </c>
      <c r="F10" s="573">
        <v>4.8515958688755978</v>
      </c>
      <c r="G10" s="573">
        <v>4.8196858338448196</v>
      </c>
      <c r="H10" s="573">
        <v>4.4008775533393347</v>
      </c>
      <c r="I10" s="573">
        <v>4.177649818351644</v>
      </c>
      <c r="J10" s="573">
        <v>4.1673724041230198</v>
      </c>
      <c r="K10" s="573">
        <v>4.3883801914314464</v>
      </c>
      <c r="L10" s="573">
        <v>4.5134692926556577</v>
      </c>
    </row>
    <row r="11" spans="2:12" x14ac:dyDescent="0.25">
      <c r="B11" s="273" t="s">
        <v>5983</v>
      </c>
      <c r="C11" s="573">
        <v>4.744736651833545</v>
      </c>
      <c r="D11" s="573">
        <v>5.2773783494527287</v>
      </c>
      <c r="E11" s="573">
        <v>6.3161695110408562</v>
      </c>
      <c r="F11" s="573">
        <v>6.5891058128487723</v>
      </c>
      <c r="G11" s="573">
        <v>6.38514348125707</v>
      </c>
      <c r="H11" s="573">
        <v>6.3806742040826956</v>
      </c>
      <c r="I11" s="573">
        <v>6.4027839625286562</v>
      </c>
      <c r="J11" s="573">
        <v>6.0942709610706398</v>
      </c>
      <c r="K11" s="573">
        <v>6.2782001205425084</v>
      </c>
      <c r="L11" s="573">
        <v>6.3058608119802333</v>
      </c>
    </row>
    <row r="12" spans="2:12" x14ac:dyDescent="0.25">
      <c r="B12" s="273" t="s">
        <v>5984</v>
      </c>
      <c r="C12" s="573">
        <v>2.6883777772108659</v>
      </c>
      <c r="D12" s="573">
        <v>3.1989699549962647</v>
      </c>
      <c r="E12" s="573">
        <v>3.9766356264587697</v>
      </c>
      <c r="F12" s="573">
        <v>4.2411032060400222</v>
      </c>
      <c r="G12" s="573">
        <v>3.8261273047770978</v>
      </c>
      <c r="H12" s="573">
        <v>3.6574586296192186</v>
      </c>
      <c r="I12" s="573">
        <v>3.6963815145901218</v>
      </c>
      <c r="J12" s="573">
        <v>3.6843645828797582</v>
      </c>
      <c r="K12" s="573">
        <v>3.8200504169090559</v>
      </c>
      <c r="L12" s="573">
        <v>3.868820785172312</v>
      </c>
    </row>
    <row r="13" spans="2:12" x14ac:dyDescent="0.25">
      <c r="B13" s="273" t="s">
        <v>5985</v>
      </c>
      <c r="C13" s="573">
        <v>2.7212485811048617</v>
      </c>
      <c r="D13" s="573">
        <v>3.0521804937159622</v>
      </c>
      <c r="E13" s="573">
        <v>3.5230027560905914</v>
      </c>
      <c r="F13" s="573">
        <v>3.9604413193848971</v>
      </c>
      <c r="G13" s="573">
        <v>3.9425821190951811</v>
      </c>
      <c r="H13" s="573">
        <v>3.8132299257629412</v>
      </c>
      <c r="I13" s="573">
        <v>3.7984496124031009</v>
      </c>
      <c r="J13" s="573">
        <v>3.7857335029662966</v>
      </c>
      <c r="K13" s="573">
        <v>3.834622636562405</v>
      </c>
      <c r="L13" s="573">
        <v>3.8846897922073778</v>
      </c>
    </row>
    <row r="14" spans="2:12" x14ac:dyDescent="0.25">
      <c r="B14" s="273" t="s">
        <v>5986</v>
      </c>
      <c r="C14" s="573">
        <v>2.0595658389986284</v>
      </c>
      <c r="D14" s="573">
        <v>2.4244828006542427</v>
      </c>
      <c r="E14" s="573">
        <v>2.8090660833158276</v>
      </c>
      <c r="F14" s="573">
        <v>2.9786121330159414</v>
      </c>
      <c r="G14" s="573">
        <v>2.7496293303415209</v>
      </c>
      <c r="H14" s="573">
        <v>2.6672530609964258</v>
      </c>
      <c r="I14" s="573">
        <v>2.5418159232724751</v>
      </c>
      <c r="J14" s="573">
        <v>2.3996918324755039</v>
      </c>
      <c r="K14" s="573">
        <v>2.411991831986795</v>
      </c>
      <c r="L14" s="573">
        <v>2.4050472271070906</v>
      </c>
    </row>
    <row r="15" spans="2:12" x14ac:dyDescent="0.25">
      <c r="B15" s="273" t="s">
        <v>5987</v>
      </c>
      <c r="C15" s="573">
        <v>1.2683192892036741</v>
      </c>
      <c r="D15" s="573">
        <v>1.5105829432142919</v>
      </c>
      <c r="E15" s="573">
        <v>2.0653109112240906</v>
      </c>
      <c r="F15" s="573">
        <v>2.4433941205586343</v>
      </c>
      <c r="G15" s="573">
        <v>2.3186766577124276</v>
      </c>
      <c r="H15" s="573">
        <v>2.3325289463303709</v>
      </c>
      <c r="I15" s="573">
        <v>2.2259401910493772</v>
      </c>
      <c r="J15" s="573">
        <v>2.1522345286964604</v>
      </c>
      <c r="K15" s="573">
        <v>2.1901799470914853</v>
      </c>
      <c r="L15" s="573">
        <v>2.2385024749599127</v>
      </c>
    </row>
    <row r="16" spans="2:12" x14ac:dyDescent="0.25">
      <c r="B16" s="273" t="s">
        <v>5988</v>
      </c>
      <c r="C16" s="573">
        <v>1.2060293636824619</v>
      </c>
      <c r="D16" s="573">
        <v>1.3712632782495677</v>
      </c>
      <c r="E16" s="573">
        <v>1.699316885903009</v>
      </c>
      <c r="F16" s="573">
        <v>1.8957686196064887</v>
      </c>
      <c r="G16" s="573">
        <v>1.6666278311119398</v>
      </c>
      <c r="H16" s="573">
        <v>1.5591689355557758</v>
      </c>
      <c r="I16" s="573">
        <v>1.5378845443872977</v>
      </c>
      <c r="J16" s="573">
        <v>1.5164111602540653</v>
      </c>
      <c r="K16" s="573">
        <v>1.523885309745614</v>
      </c>
      <c r="L16" s="573">
        <v>1.5309034212926191</v>
      </c>
    </row>
    <row r="17" spans="2:12" x14ac:dyDescent="0.25">
      <c r="B17" s="273" t="s">
        <v>5989</v>
      </c>
      <c r="C17" s="573">
        <v>2.1439225448928569</v>
      </c>
      <c r="D17" s="573">
        <v>2.4707676305865545</v>
      </c>
      <c r="E17" s="573">
        <v>2.8588362994877841</v>
      </c>
      <c r="F17" s="573">
        <v>3.1050101730730004</v>
      </c>
      <c r="G17" s="573">
        <v>3.2045449020064112</v>
      </c>
      <c r="H17" s="573">
        <v>3.1137466288602473</v>
      </c>
      <c r="I17" s="573">
        <v>3.1197457286337373</v>
      </c>
      <c r="J17" s="573">
        <v>3.1395199589269671</v>
      </c>
      <c r="K17" s="573">
        <v>3.2308957180632403</v>
      </c>
      <c r="L17" s="573">
        <v>3.2900968834116466</v>
      </c>
    </row>
    <row r="18" spans="2:12" x14ac:dyDescent="0.25">
      <c r="B18" s="273" t="s">
        <v>5990</v>
      </c>
      <c r="C18" s="573">
        <v>1.1729439061519711</v>
      </c>
      <c r="D18" s="573">
        <v>1.3281887312586147</v>
      </c>
      <c r="E18" s="573">
        <v>1.6083117401147726</v>
      </c>
      <c r="F18" s="573">
        <v>1.5431286470021195</v>
      </c>
      <c r="G18" s="573">
        <v>1.4703110860521367</v>
      </c>
      <c r="H18" s="573">
        <v>1.475031986298488</v>
      </c>
      <c r="I18" s="573">
        <v>1.5290352280947892</v>
      </c>
      <c r="J18" s="573">
        <v>1.5380899579522873</v>
      </c>
      <c r="K18" s="573">
        <v>1.5778903632557877</v>
      </c>
      <c r="L18" s="573">
        <v>1.5903452984139019</v>
      </c>
    </row>
    <row r="19" spans="2:12" x14ac:dyDescent="0.25">
      <c r="B19" s="273" t="s">
        <v>5991</v>
      </c>
      <c r="C19" s="573">
        <v>1.0041650992472999</v>
      </c>
      <c r="D19" s="573">
        <v>1.1182712570718452</v>
      </c>
      <c r="E19" s="573">
        <v>1.2930363248586616</v>
      </c>
      <c r="F19" s="573">
        <v>1.4225277809716408</v>
      </c>
      <c r="G19" s="573">
        <v>1.376044342026455</v>
      </c>
      <c r="H19" s="573">
        <v>1.3605234763136453</v>
      </c>
      <c r="I19" s="573">
        <v>1.3596930546831232</v>
      </c>
      <c r="J19" s="573">
        <v>1.3558099211663233</v>
      </c>
      <c r="K19" s="573">
        <v>1.3650031809708016</v>
      </c>
      <c r="L19" s="573">
        <v>1.3850230922614013</v>
      </c>
    </row>
    <row r="20" spans="2:12" x14ac:dyDescent="0.25">
      <c r="B20" s="273" t="s">
        <v>5992</v>
      </c>
      <c r="C20" s="573">
        <v>1.5460088953275946</v>
      </c>
      <c r="D20" s="573">
        <v>1.6490966869181696</v>
      </c>
      <c r="E20" s="573">
        <v>1.8371113779775454</v>
      </c>
      <c r="F20" s="573">
        <v>2.0392639901460101</v>
      </c>
      <c r="G20" s="573">
        <v>1.8989508350749935</v>
      </c>
      <c r="H20" s="573">
        <v>1.8154469844436223</v>
      </c>
      <c r="I20" s="573">
        <v>1.8515975371623736</v>
      </c>
      <c r="J20" s="573">
        <v>1.8846373966453667</v>
      </c>
      <c r="K20" s="573">
        <v>1.9398738942833382</v>
      </c>
      <c r="L20" s="573">
        <v>1.9647262490186224</v>
      </c>
    </row>
    <row r="21" spans="2:12" x14ac:dyDescent="0.25">
      <c r="B21" s="280"/>
      <c r="C21" s="537"/>
      <c r="D21" s="537"/>
      <c r="E21" s="537"/>
      <c r="F21" s="537"/>
      <c r="G21" s="537"/>
      <c r="H21" s="537"/>
      <c r="I21" s="537"/>
      <c r="J21" s="537"/>
      <c r="K21" s="537"/>
      <c r="L21" s="537"/>
    </row>
    <row r="23" spans="2:12" x14ac:dyDescent="0.25">
      <c r="B23" s="833" t="s">
        <v>5993</v>
      </c>
      <c r="C23" s="834">
        <v>2005</v>
      </c>
      <c r="D23" s="834">
        <v>2006</v>
      </c>
      <c r="E23" s="834">
        <v>2007</v>
      </c>
      <c r="F23" s="834">
        <v>2008</v>
      </c>
      <c r="G23" s="834">
        <v>2009</v>
      </c>
      <c r="H23" s="834">
        <v>2010</v>
      </c>
      <c r="I23" s="834">
        <v>2011</v>
      </c>
      <c r="J23" s="834">
        <v>2012</v>
      </c>
      <c r="K23" s="834">
        <v>2013</v>
      </c>
      <c r="L23" s="834">
        <v>2014</v>
      </c>
    </row>
    <row r="24" spans="2:12" x14ac:dyDescent="0.25">
      <c r="B24" s="835" t="s">
        <v>5978</v>
      </c>
      <c r="C24" s="556">
        <v>2.7149532258994395</v>
      </c>
      <c r="D24" s="556">
        <v>3.1248186457933262</v>
      </c>
      <c r="E24" s="556">
        <v>3.7791165316299864</v>
      </c>
      <c r="F24" s="556">
        <v>4.1802077316718673</v>
      </c>
      <c r="G24" s="556">
        <v>4.1164052315388115</v>
      </c>
      <c r="H24" s="556">
        <v>4.028294551195934</v>
      </c>
      <c r="I24" s="556">
        <v>4.1326474033227534</v>
      </c>
      <c r="J24" s="556">
        <v>4.1455003625384821</v>
      </c>
      <c r="K24" s="556">
        <v>4.1778110252264486</v>
      </c>
      <c r="L24" s="556">
        <v>4.2641419017818381</v>
      </c>
    </row>
    <row r="25" spans="2:12" x14ac:dyDescent="0.25">
      <c r="B25" s="273" t="s">
        <v>5994</v>
      </c>
      <c r="C25" s="574">
        <v>7.6164724401452251</v>
      </c>
      <c r="D25" s="574">
        <v>8.7096823064220459</v>
      </c>
      <c r="E25" s="574">
        <v>10.642877591479889</v>
      </c>
      <c r="F25" s="574">
        <v>11.501762472115477</v>
      </c>
      <c r="G25" s="574">
        <v>11.859080595600091</v>
      </c>
      <c r="H25" s="574">
        <v>11.808141856473092</v>
      </c>
      <c r="I25" s="574">
        <v>12.948994252873563</v>
      </c>
      <c r="J25" s="574">
        <v>13.0508189095109</v>
      </c>
      <c r="K25" s="574">
        <v>12.950922658524245</v>
      </c>
      <c r="L25" s="574">
        <v>13.210608706840477</v>
      </c>
    </row>
    <row r="26" spans="2:12" x14ac:dyDescent="0.25">
      <c r="B26" s="273" t="s">
        <v>5995</v>
      </c>
      <c r="C26" s="574">
        <v>3.0484203545783295</v>
      </c>
      <c r="D26" s="574">
        <v>3.6237272963972043</v>
      </c>
      <c r="E26" s="574">
        <v>4.183047976123019</v>
      </c>
      <c r="F26" s="574">
        <v>4.8853042721527986</v>
      </c>
      <c r="G26" s="574">
        <v>4.6884531310995383</v>
      </c>
      <c r="H26" s="574">
        <v>4.56585015707783</v>
      </c>
      <c r="I26" s="574">
        <v>4.496207043448015</v>
      </c>
      <c r="J26" s="574">
        <v>4.397685119242988</v>
      </c>
      <c r="K26" s="574">
        <v>4.4420180352842893</v>
      </c>
      <c r="L26" s="574">
        <v>4.5510564518029737</v>
      </c>
    </row>
    <row r="27" spans="2:12" x14ac:dyDescent="0.25">
      <c r="B27" s="273" t="s">
        <v>5996</v>
      </c>
      <c r="C27" s="574">
        <v>2.0182414224103575</v>
      </c>
      <c r="D27" s="574">
        <v>2.3651315317384003</v>
      </c>
      <c r="E27" s="574">
        <v>3.0273674621422075</v>
      </c>
      <c r="F27" s="574">
        <v>3.6648133636827245</v>
      </c>
      <c r="G27" s="574">
        <v>3.5532688552185769</v>
      </c>
      <c r="H27" s="574">
        <v>3.321244417720902</v>
      </c>
      <c r="I27" s="574">
        <v>3.210505966401374</v>
      </c>
      <c r="J27" s="574">
        <v>3.2005345249888779</v>
      </c>
      <c r="K27" s="574">
        <v>3.3355478872494579</v>
      </c>
      <c r="L27" s="574">
        <v>3.4083813982413731</v>
      </c>
    </row>
    <row r="28" spans="2:12" x14ac:dyDescent="0.25">
      <c r="B28" s="273" t="s">
        <v>5997</v>
      </c>
      <c r="C28" s="574">
        <v>3.2433453634627614</v>
      </c>
      <c r="D28" s="574">
        <v>3.7602837923265775</v>
      </c>
      <c r="E28" s="574">
        <v>4.6083491637750313</v>
      </c>
      <c r="F28" s="574">
        <v>4.8739222612370598</v>
      </c>
      <c r="G28" s="574">
        <v>4.5143788346910476</v>
      </c>
      <c r="H28" s="574">
        <v>4.3896355802285809</v>
      </c>
      <c r="I28" s="574">
        <v>4.4217112759914103</v>
      </c>
      <c r="J28" s="574">
        <v>4.3287047293285719</v>
      </c>
      <c r="K28" s="574">
        <v>4.4759820477346866</v>
      </c>
      <c r="L28" s="574">
        <v>4.5181680191228253</v>
      </c>
    </row>
    <row r="29" spans="2:12" x14ac:dyDescent="0.25">
      <c r="B29" s="273" t="s">
        <v>5998</v>
      </c>
      <c r="C29" s="574">
        <v>1.9810263154878951</v>
      </c>
      <c r="D29" s="574">
        <v>2.2943646147477974</v>
      </c>
      <c r="E29" s="574">
        <v>2.7619594540452468</v>
      </c>
      <c r="F29" s="574">
        <v>3.0805624307412591</v>
      </c>
      <c r="G29" s="574">
        <v>2.9491481416226972</v>
      </c>
      <c r="H29" s="574">
        <v>2.8862186811507833</v>
      </c>
      <c r="I29" s="574">
        <v>2.7989875847241672</v>
      </c>
      <c r="J29" s="574">
        <v>2.7180731839944827</v>
      </c>
      <c r="K29" s="574">
        <v>2.7502102551405474</v>
      </c>
      <c r="L29" s="574">
        <v>2.7789115172221104</v>
      </c>
    </row>
    <row r="30" spans="2:12" x14ac:dyDescent="0.25">
      <c r="B30" s="273" t="s">
        <v>5999</v>
      </c>
      <c r="C30" s="574">
        <v>1.8520222408408866</v>
      </c>
      <c r="D30" s="574">
        <v>2.1286236291272149</v>
      </c>
      <c r="E30" s="574">
        <v>2.4987743401537048</v>
      </c>
      <c r="F30" s="574">
        <v>2.7301319593854525</v>
      </c>
      <c r="G30" s="574">
        <v>2.7293454130917381</v>
      </c>
      <c r="H30" s="574">
        <v>2.6345191744901668</v>
      </c>
      <c r="I30" s="574">
        <v>2.637211380902726</v>
      </c>
      <c r="J30" s="574">
        <v>2.6455823323056666</v>
      </c>
      <c r="K30" s="574">
        <v>2.7125723165149762</v>
      </c>
      <c r="L30" s="574">
        <v>2.7570378927801431</v>
      </c>
    </row>
    <row r="31" spans="2:12" x14ac:dyDescent="0.25">
      <c r="B31" s="273" t="s">
        <v>6000</v>
      </c>
      <c r="C31" s="574">
        <v>1.0919195674296736</v>
      </c>
      <c r="D31" s="574">
        <v>1.2275022301589045</v>
      </c>
      <c r="E31" s="574">
        <v>1.457198003198193</v>
      </c>
      <c r="F31" s="574">
        <v>1.485307839412946</v>
      </c>
      <c r="G31" s="574">
        <v>1.4251271001222139</v>
      </c>
      <c r="H31" s="574">
        <v>1.4201626243261187</v>
      </c>
      <c r="I31" s="574">
        <v>1.4477855576589111</v>
      </c>
      <c r="J31" s="574">
        <v>1.4506627753810897</v>
      </c>
      <c r="K31" s="574">
        <v>1.4758047036980997</v>
      </c>
      <c r="L31" s="574">
        <v>1.4919261047755394</v>
      </c>
    </row>
    <row r="32" spans="2:12" x14ac:dyDescent="0.25">
      <c r="B32" s="273" t="s">
        <v>6001</v>
      </c>
      <c r="C32" s="574">
        <v>1.5460088953275946</v>
      </c>
      <c r="D32" s="574">
        <v>1.6490966869181696</v>
      </c>
      <c r="E32" s="574">
        <v>1.8371113779775454</v>
      </c>
      <c r="F32" s="574">
        <v>2.0392639901460101</v>
      </c>
      <c r="G32" s="574">
        <v>1.8989508350749935</v>
      </c>
      <c r="H32" s="574">
        <v>1.8154469844436223</v>
      </c>
      <c r="I32" s="574">
        <v>1.8515975371623736</v>
      </c>
      <c r="J32" s="574">
        <v>1.8846373966453667</v>
      </c>
      <c r="K32" s="574">
        <v>1.9398738942833382</v>
      </c>
      <c r="L32" s="574">
        <v>1.9647262490186224</v>
      </c>
    </row>
    <row r="33" spans="2:11" x14ac:dyDescent="0.25">
      <c r="B33" s="280"/>
      <c r="C33" s="537"/>
      <c r="D33" s="537"/>
      <c r="E33" s="537"/>
      <c r="F33" s="537"/>
      <c r="G33" s="537"/>
      <c r="H33" s="537"/>
      <c r="I33" s="537"/>
      <c r="J33" s="537"/>
      <c r="K33" s="537"/>
    </row>
    <row r="34" spans="2:11" x14ac:dyDescent="0.25">
      <c r="B34" s="836" t="s">
        <v>13356</v>
      </c>
      <c r="C34" s="836" t="s">
        <v>13380</v>
      </c>
      <c r="E34" s="537"/>
      <c r="F34" s="537"/>
      <c r="G34" s="537"/>
      <c r="H34" s="537"/>
      <c r="I34" s="537"/>
      <c r="J34" s="537"/>
      <c r="K34" s="537"/>
    </row>
    <row r="35" spans="2:11" x14ac:dyDescent="0.25">
      <c r="B35" s="836" t="s">
        <v>13357</v>
      </c>
      <c r="C35" s="836" t="s">
        <v>19954</v>
      </c>
      <c r="E35" s="537"/>
      <c r="F35" s="537"/>
      <c r="G35" s="537"/>
      <c r="H35" s="537"/>
      <c r="I35" s="537"/>
      <c r="J35" s="537"/>
      <c r="K35" s="537"/>
    </row>
    <row r="36" spans="2:11" x14ac:dyDescent="0.25">
      <c r="B36" s="836" t="s">
        <v>13358</v>
      </c>
      <c r="C36" s="831" t="s">
        <v>19955</v>
      </c>
      <c r="E36" s="537"/>
      <c r="F36" s="537"/>
      <c r="G36" s="537"/>
      <c r="H36" s="537"/>
      <c r="I36" s="537"/>
      <c r="J36" s="537"/>
      <c r="K36" s="537"/>
    </row>
    <row r="37" spans="2:11" x14ac:dyDescent="0.25">
      <c r="B37" s="836" t="s">
        <v>13359</v>
      </c>
      <c r="C37" s="830" t="s">
        <v>19956</v>
      </c>
      <c r="E37" s="537"/>
      <c r="F37" s="537"/>
      <c r="G37" s="537"/>
      <c r="H37" s="537"/>
      <c r="I37" s="537"/>
      <c r="J37" s="537"/>
      <c r="K37" s="537"/>
    </row>
    <row r="38" spans="2:11" x14ac:dyDescent="0.25">
      <c r="B38" s="836" t="s">
        <v>13361</v>
      </c>
      <c r="C38" s="829" t="s">
        <v>13382</v>
      </c>
      <c r="E38" s="537"/>
      <c r="F38" s="537"/>
      <c r="G38" s="537"/>
      <c r="H38" s="537"/>
      <c r="I38" s="537"/>
      <c r="J38" s="537"/>
      <c r="K38" s="537"/>
    </row>
    <row r="39" spans="2:11" x14ac:dyDescent="0.25">
      <c r="B39" s="280"/>
      <c r="C39" s="537"/>
      <c r="D39" s="537"/>
      <c r="E39" s="537"/>
      <c r="F39" s="537"/>
      <c r="G39" s="537"/>
      <c r="H39" s="537"/>
      <c r="I39" s="537"/>
      <c r="J39" s="537"/>
      <c r="K39" s="537"/>
    </row>
    <row r="40" spans="2:11" x14ac:dyDescent="0.25">
      <c r="B40" s="836" t="s">
        <v>13356</v>
      </c>
      <c r="C40" s="836" t="s">
        <v>19957</v>
      </c>
      <c r="D40" s="537"/>
      <c r="E40" s="537"/>
      <c r="F40" s="537"/>
      <c r="G40" s="537"/>
      <c r="H40" s="537"/>
      <c r="I40" s="537"/>
      <c r="J40" s="537"/>
      <c r="K40" s="537"/>
    </row>
    <row r="41" spans="2:11" x14ac:dyDescent="0.25">
      <c r="B41" s="836" t="s">
        <v>13357</v>
      </c>
      <c r="C41" s="836"/>
    </row>
    <row r="42" spans="2:11" x14ac:dyDescent="0.25">
      <c r="B42" s="836" t="s">
        <v>13358</v>
      </c>
      <c r="C42" s="710"/>
    </row>
    <row r="43" spans="2:11" x14ac:dyDescent="0.25">
      <c r="B43" s="836" t="s">
        <v>13359</v>
      </c>
      <c r="C43" s="830" t="s">
        <v>19958</v>
      </c>
    </row>
    <row r="44" spans="2:11" x14ac:dyDescent="0.25">
      <c r="B44" s="836" t="s">
        <v>13361</v>
      </c>
      <c r="C44" s="829" t="s">
        <v>13362</v>
      </c>
    </row>
  </sheetData>
  <hyperlinks>
    <hyperlink ref="B1" location="'NČI 2014+ v12 '!N6" display="zpět" xr:uid="{00000000-0004-0000-0C00-000000000000}"/>
    <hyperlink ref="C43" r:id="rId1" xr:uid="{00000000-0004-0000-0C00-000001000000}"/>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X39"/>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2.5703125" style="829" customWidth="1"/>
    <col min="2" max="2" width="17.28515625" style="829" customWidth="1"/>
    <col min="3" max="3" width="5.42578125" style="829" customWidth="1"/>
    <col min="4" max="24" width="4.42578125" style="829" bestFit="1" customWidth="1"/>
    <col min="25" max="16384" width="9.140625" style="829"/>
  </cols>
  <sheetData>
    <row r="1" spans="2:24" x14ac:dyDescent="0.25">
      <c r="B1" s="830" t="s">
        <v>5976</v>
      </c>
      <c r="C1" s="830"/>
      <c r="D1" s="830"/>
      <c r="E1" s="830"/>
    </row>
    <row r="2" spans="2:24" x14ac:dyDescent="0.25">
      <c r="B2" s="838" t="s">
        <v>18543</v>
      </c>
      <c r="C2" s="838"/>
      <c r="D2" s="838"/>
      <c r="E2" s="838"/>
      <c r="F2" s="836"/>
      <c r="G2" s="836"/>
      <c r="H2" s="836"/>
      <c r="I2" s="836"/>
      <c r="J2" s="836"/>
      <c r="K2" s="836"/>
      <c r="L2" s="836"/>
      <c r="M2" s="836"/>
      <c r="N2" s="288"/>
    </row>
    <row r="3" spans="2:24" s="836" customFormat="1" ht="15" customHeight="1" x14ac:dyDescent="0.25">
      <c r="B3" s="837" t="s">
        <v>6009</v>
      </c>
      <c r="C3" s="837"/>
      <c r="D3" s="837"/>
      <c r="E3" s="837"/>
      <c r="F3" s="829"/>
      <c r="G3" s="829"/>
      <c r="H3" s="829"/>
      <c r="I3" s="829"/>
      <c r="J3" s="829"/>
      <c r="K3" s="829"/>
      <c r="L3" s="829"/>
      <c r="M3" s="829"/>
      <c r="N3" s="829"/>
      <c r="O3" s="829"/>
      <c r="P3" s="829"/>
      <c r="S3" s="287"/>
      <c r="U3" s="829"/>
      <c r="V3" s="829"/>
      <c r="W3" s="829"/>
      <c r="X3" s="829"/>
    </row>
    <row r="4" spans="2:24" x14ac:dyDescent="0.25">
      <c r="X4" s="832" t="s">
        <v>28</v>
      </c>
    </row>
    <row r="5" spans="2:24" x14ac:dyDescent="0.25">
      <c r="B5" s="833" t="s">
        <v>5977</v>
      </c>
      <c r="C5" s="834">
        <v>1993</v>
      </c>
      <c r="D5" s="834">
        <v>1994</v>
      </c>
      <c r="E5" s="834">
        <v>1995</v>
      </c>
      <c r="F5" s="834">
        <v>1996</v>
      </c>
      <c r="G5" s="834">
        <v>1997</v>
      </c>
      <c r="H5" s="834">
        <v>1998</v>
      </c>
      <c r="I5" s="834">
        <v>1999</v>
      </c>
      <c r="J5" s="834">
        <v>2000</v>
      </c>
      <c r="K5" s="834">
        <v>2001</v>
      </c>
      <c r="L5" s="834">
        <v>2002</v>
      </c>
      <c r="M5" s="834">
        <v>2003</v>
      </c>
      <c r="N5" s="834">
        <v>2004</v>
      </c>
      <c r="O5" s="834">
        <v>2005</v>
      </c>
      <c r="P5" s="834">
        <v>2006</v>
      </c>
      <c r="Q5" s="834">
        <v>2007</v>
      </c>
      <c r="R5" s="834">
        <v>2008</v>
      </c>
      <c r="S5" s="834">
        <v>2009</v>
      </c>
      <c r="T5" s="834">
        <v>2010</v>
      </c>
      <c r="U5" s="834">
        <v>2011</v>
      </c>
      <c r="V5" s="834">
        <v>2012</v>
      </c>
      <c r="W5" s="834">
        <v>2013</v>
      </c>
      <c r="X5" s="834">
        <v>2014</v>
      </c>
    </row>
    <row r="6" spans="2:24" x14ac:dyDescent="0.25">
      <c r="B6" s="835" t="s">
        <v>5978</v>
      </c>
      <c r="C6" s="272">
        <v>28.831545118836075</v>
      </c>
      <c r="D6" s="272">
        <v>28.190390176613505</v>
      </c>
      <c r="E6" s="272">
        <v>27.757824682619958</v>
      </c>
      <c r="F6" s="272">
        <v>27.413544889546099</v>
      </c>
      <c r="G6" s="272">
        <v>26.838989722053874</v>
      </c>
      <c r="H6" s="272">
        <v>26.596877813322699</v>
      </c>
      <c r="I6" s="272">
        <v>26.510020372230255</v>
      </c>
      <c r="J6" s="272">
        <v>26.18147830206199</v>
      </c>
      <c r="K6" s="272">
        <v>26.744664195270794</v>
      </c>
      <c r="L6" s="272">
        <v>26.619469549713081</v>
      </c>
      <c r="M6" s="272">
        <v>26.333102660786867</v>
      </c>
      <c r="N6" s="272">
        <v>26.036625312405761</v>
      </c>
      <c r="O6" s="272">
        <v>26.219441328070342</v>
      </c>
      <c r="P6" s="272">
        <v>27.145877179216182</v>
      </c>
      <c r="Q6" s="272">
        <v>27.39391420004053</v>
      </c>
      <c r="R6" s="272">
        <v>27.555958489486436</v>
      </c>
      <c r="S6" s="272">
        <v>25.184975443728145</v>
      </c>
      <c r="T6" s="272">
        <v>25.299087891120596</v>
      </c>
      <c r="U6" s="272">
        <v>26.426290819400322</v>
      </c>
      <c r="V6" s="272">
        <v>26.565429820055869</v>
      </c>
      <c r="W6" s="272">
        <v>26.032793059310926</v>
      </c>
      <c r="X6" s="272">
        <v>26.73443040013548</v>
      </c>
    </row>
    <row r="7" spans="2:24" x14ac:dyDescent="0.25">
      <c r="B7" s="273" t="s">
        <v>5979</v>
      </c>
      <c r="C7" s="281">
        <v>14.10736497959636</v>
      </c>
      <c r="D7" s="281">
        <v>13.685386428314278</v>
      </c>
      <c r="E7" s="281">
        <v>12.918759911564573</v>
      </c>
      <c r="F7" s="281">
        <v>13.026534231218854</v>
      </c>
      <c r="G7" s="281">
        <v>11.986871108778949</v>
      </c>
      <c r="H7" s="281">
        <v>10.913451631400964</v>
      </c>
      <c r="I7" s="281">
        <v>10.252507935509776</v>
      </c>
      <c r="J7" s="281">
        <v>9.4831905958823288</v>
      </c>
      <c r="K7" s="281">
        <v>9.5940037337677335</v>
      </c>
      <c r="L7" s="281">
        <v>9.3318673200710407</v>
      </c>
      <c r="M7" s="281">
        <v>9.6086193253768375</v>
      </c>
      <c r="N7" s="281">
        <v>9.1838856609398878</v>
      </c>
      <c r="O7" s="281">
        <v>7.6981327358453377</v>
      </c>
      <c r="P7" s="281">
        <v>8.8330284589008929</v>
      </c>
      <c r="Q7" s="281">
        <v>7.7535941575912801</v>
      </c>
      <c r="R7" s="281">
        <v>8.5445693618291347</v>
      </c>
      <c r="S7" s="281">
        <v>8.6040683645146174</v>
      </c>
      <c r="T7" s="281">
        <v>7.780005786878295</v>
      </c>
      <c r="U7" s="281">
        <v>7.8055715068957214</v>
      </c>
      <c r="V7" s="281">
        <v>8.9241223445156166</v>
      </c>
      <c r="W7" s="274">
        <v>9.5345517068624961</v>
      </c>
      <c r="X7" s="274">
        <v>8.8650723990494722</v>
      </c>
    </row>
    <row r="8" spans="2:24" x14ac:dyDescent="0.25">
      <c r="B8" s="273" t="s">
        <v>5980</v>
      </c>
      <c r="C8" s="281">
        <v>31.174180201523153</v>
      </c>
      <c r="D8" s="281">
        <v>29.101456376551049</v>
      </c>
      <c r="E8" s="281">
        <v>28.601540791364272</v>
      </c>
      <c r="F8" s="281">
        <v>27.237072296460006</v>
      </c>
      <c r="G8" s="281">
        <v>26.964867367907488</v>
      </c>
      <c r="H8" s="281">
        <v>26.562391896473571</v>
      </c>
      <c r="I8" s="281">
        <v>27.057367163535144</v>
      </c>
      <c r="J8" s="281">
        <v>26.652708572816746</v>
      </c>
      <c r="K8" s="281">
        <v>25.692050214670548</v>
      </c>
      <c r="L8" s="281">
        <v>25.65841841696448</v>
      </c>
      <c r="M8" s="281">
        <v>25.037301685702683</v>
      </c>
      <c r="N8" s="281">
        <v>24.502750943325776</v>
      </c>
      <c r="O8" s="281">
        <v>26.040088700689374</v>
      </c>
      <c r="P8" s="281">
        <v>25.688255697784374</v>
      </c>
      <c r="Q8" s="281">
        <v>26.616474418082493</v>
      </c>
      <c r="R8" s="281">
        <v>27.801271953902724</v>
      </c>
      <c r="S8" s="281">
        <v>25.156522151897896</v>
      </c>
      <c r="T8" s="281">
        <v>23.972907365341605</v>
      </c>
      <c r="U8" s="281">
        <v>24.716825441802975</v>
      </c>
      <c r="V8" s="281">
        <v>25.039224305551816</v>
      </c>
      <c r="W8" s="274">
        <v>23.837739243676207</v>
      </c>
      <c r="X8" s="274">
        <v>23.355698885493346</v>
      </c>
    </row>
    <row r="9" spans="2:24" x14ac:dyDescent="0.25">
      <c r="B9" s="273" t="s">
        <v>5981</v>
      </c>
      <c r="C9" s="281">
        <v>25.453366774194002</v>
      </c>
      <c r="D9" s="281">
        <v>25.96275363108289</v>
      </c>
      <c r="E9" s="281">
        <v>26.349705148670608</v>
      </c>
      <c r="F9" s="281">
        <v>27.226190890020113</v>
      </c>
      <c r="G9" s="281">
        <v>26.318033553978577</v>
      </c>
      <c r="H9" s="281">
        <v>26.44959140807638</v>
      </c>
      <c r="I9" s="281">
        <v>25.912146443582117</v>
      </c>
      <c r="J9" s="281">
        <v>27.615341444335222</v>
      </c>
      <c r="K9" s="281">
        <v>27.866168423992388</v>
      </c>
      <c r="L9" s="281">
        <v>27.342861441300993</v>
      </c>
      <c r="M9" s="281">
        <v>26.835052909761963</v>
      </c>
      <c r="N9" s="281">
        <v>28.268078926505797</v>
      </c>
      <c r="O9" s="281">
        <v>28.075770867186311</v>
      </c>
      <c r="P9" s="281">
        <v>27.935191702773547</v>
      </c>
      <c r="Q9" s="281">
        <v>28.180181870974906</v>
      </c>
      <c r="R9" s="281">
        <v>29.258239708915539</v>
      </c>
      <c r="S9" s="281">
        <v>28.295444533181264</v>
      </c>
      <c r="T9" s="281">
        <v>27.143942934410997</v>
      </c>
      <c r="U9" s="281">
        <v>28.31905999432654</v>
      </c>
      <c r="V9" s="281">
        <v>28.181663742145378</v>
      </c>
      <c r="W9" s="274">
        <v>27.033663957075461</v>
      </c>
      <c r="X9" s="274">
        <v>27.16980426002128</v>
      </c>
    </row>
    <row r="10" spans="2:24" x14ac:dyDescent="0.25">
      <c r="B10" s="273" t="s">
        <v>5982</v>
      </c>
      <c r="C10" s="281">
        <v>27.474225754245733</v>
      </c>
      <c r="D10" s="281">
        <v>27.71075612359385</v>
      </c>
      <c r="E10" s="281">
        <v>28.428668045623841</v>
      </c>
      <c r="F10" s="281">
        <v>28.677450883444184</v>
      </c>
      <c r="G10" s="281">
        <v>27.612625530111284</v>
      </c>
      <c r="H10" s="281">
        <v>29.464210407194951</v>
      </c>
      <c r="I10" s="281">
        <v>28.708779952223125</v>
      </c>
      <c r="J10" s="281">
        <v>29.946100604414777</v>
      </c>
      <c r="K10" s="281">
        <v>30.162932801313268</v>
      </c>
      <c r="L10" s="281">
        <v>30.437610504819055</v>
      </c>
      <c r="M10" s="281">
        <v>30.648275406595477</v>
      </c>
      <c r="N10" s="281">
        <v>30.830526613627047</v>
      </c>
      <c r="O10" s="281">
        <v>33.00584281502617</v>
      </c>
      <c r="P10" s="281">
        <v>31.707641596440329</v>
      </c>
      <c r="Q10" s="281">
        <v>32.852652597426619</v>
      </c>
      <c r="R10" s="281">
        <v>32.867473078416502</v>
      </c>
      <c r="S10" s="281">
        <v>29.584402736652944</v>
      </c>
      <c r="T10" s="281">
        <v>30.185554382692903</v>
      </c>
      <c r="U10" s="281">
        <v>29.446213272039312</v>
      </c>
      <c r="V10" s="281">
        <v>29.734658797435216</v>
      </c>
      <c r="W10" s="274">
        <v>33.103613807891499</v>
      </c>
      <c r="X10" s="274">
        <v>32.910552601210327</v>
      </c>
    </row>
    <row r="11" spans="2:24" x14ac:dyDescent="0.25">
      <c r="B11" s="273" t="s">
        <v>5983</v>
      </c>
      <c r="C11" s="281">
        <v>25.59358078253236</v>
      </c>
      <c r="D11" s="281">
        <v>24.440255647401258</v>
      </c>
      <c r="E11" s="281">
        <v>24.971739813317278</v>
      </c>
      <c r="F11" s="281">
        <v>24.727472410185321</v>
      </c>
      <c r="G11" s="281">
        <v>23.341572178766821</v>
      </c>
      <c r="H11" s="281">
        <v>25.429941399338091</v>
      </c>
      <c r="I11" s="281">
        <v>25.033452110559335</v>
      </c>
      <c r="J11" s="281">
        <v>25.260638363504238</v>
      </c>
      <c r="K11" s="281">
        <v>25.902091921391435</v>
      </c>
      <c r="L11" s="281">
        <v>23.672574745370259</v>
      </c>
      <c r="M11" s="281">
        <v>25.108465775740473</v>
      </c>
      <c r="N11" s="281">
        <v>25.468804024459434</v>
      </c>
      <c r="O11" s="281">
        <v>26.828455193001489</v>
      </c>
      <c r="P11" s="281">
        <v>27.759907032909148</v>
      </c>
      <c r="Q11" s="281">
        <v>28.738020948750275</v>
      </c>
      <c r="R11" s="281">
        <v>25.470079167209551</v>
      </c>
      <c r="S11" s="281">
        <v>22.317374498508215</v>
      </c>
      <c r="T11" s="281">
        <v>25.984967505369728</v>
      </c>
      <c r="U11" s="281">
        <v>24.346764366003416</v>
      </c>
      <c r="V11" s="281">
        <v>25.758110474474137</v>
      </c>
      <c r="W11" s="274">
        <v>24.660540861774322</v>
      </c>
      <c r="X11" s="274">
        <v>26.04658929562731</v>
      </c>
    </row>
    <row r="12" spans="2:24" x14ac:dyDescent="0.25">
      <c r="B12" s="273" t="s">
        <v>5984</v>
      </c>
      <c r="C12" s="281">
        <v>26.532978194661126</v>
      </c>
      <c r="D12" s="281">
        <v>26.162990679737153</v>
      </c>
      <c r="E12" s="281">
        <v>25.196339445923371</v>
      </c>
      <c r="F12" s="281">
        <v>24.261403222617897</v>
      </c>
      <c r="G12" s="281">
        <v>24.141862135223771</v>
      </c>
      <c r="H12" s="281">
        <v>24.282597699553676</v>
      </c>
      <c r="I12" s="281">
        <v>22.927347908044439</v>
      </c>
      <c r="J12" s="281">
        <v>22.721389628982301</v>
      </c>
      <c r="K12" s="281">
        <v>24.645678685252939</v>
      </c>
      <c r="L12" s="281">
        <v>23.163120957835538</v>
      </c>
      <c r="M12" s="281">
        <v>22.103814917992796</v>
      </c>
      <c r="N12" s="281">
        <v>22.175518123753545</v>
      </c>
      <c r="O12" s="281">
        <v>23.955586974543241</v>
      </c>
      <c r="P12" s="281">
        <v>25.783274051172832</v>
      </c>
      <c r="Q12" s="281">
        <v>27.27674654751031</v>
      </c>
      <c r="R12" s="281">
        <v>26.654696288088925</v>
      </c>
      <c r="S12" s="281">
        <v>26.549059486387826</v>
      </c>
      <c r="T12" s="281">
        <v>25.048732668699941</v>
      </c>
      <c r="U12" s="281">
        <v>26.940046334053569</v>
      </c>
      <c r="V12" s="281">
        <v>26.832920051101162</v>
      </c>
      <c r="W12" s="274">
        <v>25.942142578456657</v>
      </c>
      <c r="X12" s="274">
        <v>25.462612012201269</v>
      </c>
    </row>
    <row r="13" spans="2:24" x14ac:dyDescent="0.25">
      <c r="B13" s="273" t="s">
        <v>5985</v>
      </c>
      <c r="C13" s="281">
        <v>35.048968050927279</v>
      </c>
      <c r="D13" s="281">
        <v>34.133932019507725</v>
      </c>
      <c r="E13" s="281">
        <v>32.769594536283407</v>
      </c>
      <c r="F13" s="281">
        <v>34.095505912020435</v>
      </c>
      <c r="G13" s="281">
        <v>33.499403393912068</v>
      </c>
      <c r="H13" s="281">
        <v>37.212252064147528</v>
      </c>
      <c r="I13" s="281">
        <v>39.809432512618372</v>
      </c>
      <c r="J13" s="281">
        <v>36.843760201491079</v>
      </c>
      <c r="K13" s="281">
        <v>36.548514883670066</v>
      </c>
      <c r="L13" s="281">
        <v>37.237181059658759</v>
      </c>
      <c r="M13" s="281">
        <v>36.794675771512338</v>
      </c>
      <c r="N13" s="281">
        <v>39.020447306987521</v>
      </c>
      <c r="O13" s="281">
        <v>40.577962560259266</v>
      </c>
      <c r="P13" s="281">
        <v>42.105109751338404</v>
      </c>
      <c r="Q13" s="281">
        <v>40.353628375850462</v>
      </c>
      <c r="R13" s="281">
        <v>39.277546332000668</v>
      </c>
      <c r="S13" s="281">
        <v>34.631995306850968</v>
      </c>
      <c r="T13" s="281">
        <v>33.654042437276935</v>
      </c>
      <c r="U13" s="281">
        <v>37.587334429418846</v>
      </c>
      <c r="V13" s="281">
        <v>35.920373802422425</v>
      </c>
      <c r="W13" s="274">
        <v>37.699457610677491</v>
      </c>
      <c r="X13" s="274">
        <v>38.32926277909808</v>
      </c>
    </row>
    <row r="14" spans="2:24" x14ac:dyDescent="0.25">
      <c r="B14" s="273" t="s">
        <v>5986</v>
      </c>
      <c r="C14" s="281">
        <v>33.353277631391016</v>
      </c>
      <c r="D14" s="281">
        <v>33.138167800448905</v>
      </c>
      <c r="E14" s="281">
        <v>34.075492578977233</v>
      </c>
      <c r="F14" s="281">
        <v>32.22570794835184</v>
      </c>
      <c r="G14" s="281">
        <v>32.199607169117762</v>
      </c>
      <c r="H14" s="281">
        <v>31.420952392998338</v>
      </c>
      <c r="I14" s="281">
        <v>31.243874414217672</v>
      </c>
      <c r="J14" s="281">
        <v>31.325741838270556</v>
      </c>
      <c r="K14" s="281">
        <v>33.133078915086905</v>
      </c>
      <c r="L14" s="281">
        <v>32.340234594968983</v>
      </c>
      <c r="M14" s="281">
        <v>27.426412692044437</v>
      </c>
      <c r="N14" s="281">
        <v>28.854379241836675</v>
      </c>
      <c r="O14" s="281">
        <v>30.703741341653856</v>
      </c>
      <c r="P14" s="281">
        <v>31.040705624038655</v>
      </c>
      <c r="Q14" s="281">
        <v>33.892433311452038</v>
      </c>
      <c r="R14" s="281">
        <v>35.238514102850999</v>
      </c>
      <c r="S14" s="281">
        <v>29.248169447686813</v>
      </c>
      <c r="T14" s="281">
        <v>30.353614632041566</v>
      </c>
      <c r="U14" s="281">
        <v>30.010765808412255</v>
      </c>
      <c r="V14" s="281">
        <v>31.147485577535022</v>
      </c>
      <c r="W14" s="274">
        <v>31.285530816894852</v>
      </c>
      <c r="X14" s="274">
        <v>32.320084023066222</v>
      </c>
    </row>
    <row r="15" spans="2:24" x14ac:dyDescent="0.25">
      <c r="B15" s="273" t="s">
        <v>5987</v>
      </c>
      <c r="C15" s="281">
        <v>33.742655058228074</v>
      </c>
      <c r="D15" s="281">
        <v>33.817194887914702</v>
      </c>
      <c r="E15" s="281">
        <v>33.160621849127942</v>
      </c>
      <c r="F15" s="281">
        <v>31.423600297931909</v>
      </c>
      <c r="G15" s="281">
        <v>30.207886850897175</v>
      </c>
      <c r="H15" s="281">
        <v>32.412240363168657</v>
      </c>
      <c r="I15" s="281">
        <v>30.561717149855184</v>
      </c>
      <c r="J15" s="281">
        <v>29.11006480347454</v>
      </c>
      <c r="K15" s="281">
        <v>31.87047432618953</v>
      </c>
      <c r="L15" s="281">
        <v>32.027778547839823</v>
      </c>
      <c r="M15" s="281">
        <v>32.566282091051093</v>
      </c>
      <c r="N15" s="281">
        <v>32.788867464644873</v>
      </c>
      <c r="O15" s="281">
        <v>31.646999993014347</v>
      </c>
      <c r="P15" s="281">
        <v>32.781641537205388</v>
      </c>
      <c r="Q15" s="281">
        <v>33.267982425608722</v>
      </c>
      <c r="R15" s="281">
        <v>34.061340595849465</v>
      </c>
      <c r="S15" s="281">
        <v>32.848929564948513</v>
      </c>
      <c r="T15" s="281">
        <v>32.056449106871789</v>
      </c>
      <c r="U15" s="281">
        <v>33.752164762939849</v>
      </c>
      <c r="V15" s="281">
        <v>33.29107027896778</v>
      </c>
      <c r="W15" s="274">
        <v>32.191468733431158</v>
      </c>
      <c r="X15" s="274">
        <v>34.430959694923274</v>
      </c>
    </row>
    <row r="16" spans="2:24" x14ac:dyDescent="0.25">
      <c r="B16" s="273" t="s">
        <v>5988</v>
      </c>
      <c r="C16" s="281">
        <v>30.710777285281203</v>
      </c>
      <c r="D16" s="281">
        <v>31.714446209485956</v>
      </c>
      <c r="E16" s="281">
        <v>33.082817770625979</v>
      </c>
      <c r="F16" s="281">
        <v>31.187124855206349</v>
      </c>
      <c r="G16" s="281">
        <v>31.745607182974929</v>
      </c>
      <c r="H16" s="281">
        <v>30.732721547902486</v>
      </c>
      <c r="I16" s="281">
        <v>33.182578132074966</v>
      </c>
      <c r="J16" s="281">
        <v>31.666625569081024</v>
      </c>
      <c r="K16" s="281">
        <v>32.262539321278283</v>
      </c>
      <c r="L16" s="281">
        <v>33.973849480949973</v>
      </c>
      <c r="M16" s="281">
        <v>32.446950247440434</v>
      </c>
      <c r="N16" s="281">
        <v>31.395160173394025</v>
      </c>
      <c r="O16" s="281">
        <v>32.181291437423923</v>
      </c>
      <c r="P16" s="281">
        <v>35.332340187340328</v>
      </c>
      <c r="Q16" s="281">
        <v>36.320469129390084</v>
      </c>
      <c r="R16" s="281">
        <v>32.587238840579104</v>
      </c>
      <c r="S16" s="281">
        <v>31.61730435374448</v>
      </c>
      <c r="T16" s="281">
        <v>32.127408327647117</v>
      </c>
      <c r="U16" s="281">
        <v>33.39541216667633</v>
      </c>
      <c r="V16" s="281">
        <v>32.379011743066989</v>
      </c>
      <c r="W16" s="274">
        <v>35.74872829664811</v>
      </c>
      <c r="X16" s="274">
        <v>33.056191467115866</v>
      </c>
    </row>
    <row r="17" spans="2:24" x14ac:dyDescent="0.25">
      <c r="B17" s="273" t="s">
        <v>5989</v>
      </c>
      <c r="C17" s="281">
        <v>29.91586479730665</v>
      </c>
      <c r="D17" s="281">
        <v>28.613734603944401</v>
      </c>
      <c r="E17" s="281">
        <v>27.63941885950274</v>
      </c>
      <c r="F17" s="281">
        <v>27.012352848715445</v>
      </c>
      <c r="G17" s="281">
        <v>27.003872396618977</v>
      </c>
      <c r="H17" s="281">
        <v>25.534286380978351</v>
      </c>
      <c r="I17" s="281">
        <v>25.718182640517838</v>
      </c>
      <c r="J17" s="281">
        <v>26.261329682954642</v>
      </c>
      <c r="K17" s="281">
        <v>26.406522991236336</v>
      </c>
      <c r="L17" s="281">
        <v>25.719032251301101</v>
      </c>
      <c r="M17" s="281">
        <v>26.361708842885722</v>
      </c>
      <c r="N17" s="281">
        <v>24.952497689296514</v>
      </c>
      <c r="O17" s="281">
        <v>25.746624691613068</v>
      </c>
      <c r="P17" s="281">
        <v>26.160135670825497</v>
      </c>
      <c r="Q17" s="281">
        <v>26.94414732854143</v>
      </c>
      <c r="R17" s="281">
        <v>27.909785828505917</v>
      </c>
      <c r="S17" s="281">
        <v>23.790976002193187</v>
      </c>
      <c r="T17" s="281">
        <v>23.384415137561522</v>
      </c>
      <c r="U17" s="281">
        <v>24.87658372920173</v>
      </c>
      <c r="V17" s="281">
        <v>25.96919967991677</v>
      </c>
      <c r="W17" s="274">
        <v>24.104773742433856</v>
      </c>
      <c r="X17" s="274">
        <v>26.10217000131853</v>
      </c>
    </row>
    <row r="18" spans="2:24" x14ac:dyDescent="0.25">
      <c r="B18" s="273" t="s">
        <v>5990</v>
      </c>
      <c r="C18" s="281">
        <v>34.78133987527994</v>
      </c>
      <c r="D18" s="281">
        <v>33.407645911807037</v>
      </c>
      <c r="E18" s="281">
        <v>33.688926090558411</v>
      </c>
      <c r="F18" s="281">
        <v>31.953146317125547</v>
      </c>
      <c r="G18" s="281">
        <v>31.557788612831434</v>
      </c>
      <c r="H18" s="281">
        <v>30.851068896393326</v>
      </c>
      <c r="I18" s="281">
        <v>30.887075633925402</v>
      </c>
      <c r="J18" s="281">
        <v>29.909076720222096</v>
      </c>
      <c r="K18" s="281">
        <v>30.176102536871479</v>
      </c>
      <c r="L18" s="281">
        <v>31.248260154466507</v>
      </c>
      <c r="M18" s="281">
        <v>31.553387397155841</v>
      </c>
      <c r="N18" s="281">
        <v>30.54557716556252</v>
      </c>
      <c r="O18" s="281">
        <v>29.329950950171352</v>
      </c>
      <c r="P18" s="281">
        <v>31.098820437144965</v>
      </c>
      <c r="Q18" s="281">
        <v>31.296769408655539</v>
      </c>
      <c r="R18" s="281">
        <v>30.054878579142159</v>
      </c>
      <c r="S18" s="281">
        <v>26.620118571555047</v>
      </c>
      <c r="T18" s="281">
        <v>29.312608507246811</v>
      </c>
      <c r="U18" s="281">
        <v>30.400166807961206</v>
      </c>
      <c r="V18" s="281">
        <v>30.84070076840521</v>
      </c>
      <c r="W18" s="274">
        <v>28.860296848343548</v>
      </c>
      <c r="X18" s="274">
        <v>32.818160164676513</v>
      </c>
    </row>
    <row r="19" spans="2:24" x14ac:dyDescent="0.25">
      <c r="B19" s="273" t="s">
        <v>5991</v>
      </c>
      <c r="C19" s="281">
        <v>38.45775376734332</v>
      </c>
      <c r="D19" s="281">
        <v>35.969905140279785</v>
      </c>
      <c r="E19" s="281">
        <v>35.146560824395515</v>
      </c>
      <c r="F19" s="281">
        <v>38.277872043005232</v>
      </c>
      <c r="G19" s="281">
        <v>35.64760242459672</v>
      </c>
      <c r="H19" s="281">
        <v>36.096550869225993</v>
      </c>
      <c r="I19" s="281">
        <v>36.005779025186094</v>
      </c>
      <c r="J19" s="281">
        <v>35.363809666745752</v>
      </c>
      <c r="K19" s="281">
        <v>37.309334511876123</v>
      </c>
      <c r="L19" s="281">
        <v>38.787672085711442</v>
      </c>
      <c r="M19" s="281">
        <v>37.154509348987936</v>
      </c>
      <c r="N19" s="281">
        <v>34.677903984200967</v>
      </c>
      <c r="O19" s="281">
        <v>33.916721407743758</v>
      </c>
      <c r="P19" s="281">
        <v>35.85120257705789</v>
      </c>
      <c r="Q19" s="281">
        <v>35.116314573337888</v>
      </c>
      <c r="R19" s="281">
        <v>35.135717541606567</v>
      </c>
      <c r="S19" s="281">
        <v>33.005573226977461</v>
      </c>
      <c r="T19" s="281">
        <v>33.375069329358574</v>
      </c>
      <c r="U19" s="281">
        <v>36.604984502731021</v>
      </c>
      <c r="V19" s="281">
        <v>36.050961925648579</v>
      </c>
      <c r="W19" s="274">
        <v>35.466428638924455</v>
      </c>
      <c r="X19" s="274">
        <v>36.714230962696909</v>
      </c>
    </row>
    <row r="20" spans="2:24" x14ac:dyDescent="0.25">
      <c r="B20" s="273" t="s">
        <v>5992</v>
      </c>
      <c r="C20" s="281">
        <v>31.150281331611744</v>
      </c>
      <c r="D20" s="281">
        <v>31.161060837586518</v>
      </c>
      <c r="E20" s="281">
        <v>29.685358787030669</v>
      </c>
      <c r="F20" s="281">
        <v>29.956783052079999</v>
      </c>
      <c r="G20" s="281">
        <v>30.104116881550517</v>
      </c>
      <c r="H20" s="281">
        <v>28.389140917277722</v>
      </c>
      <c r="I20" s="281">
        <v>28.426372573906526</v>
      </c>
      <c r="J20" s="281">
        <v>27.802004965407036</v>
      </c>
      <c r="K20" s="281">
        <v>28.331356463923967</v>
      </c>
      <c r="L20" s="281">
        <v>27.845638274213414</v>
      </c>
      <c r="M20" s="281">
        <v>29.284476670859309</v>
      </c>
      <c r="N20" s="281">
        <v>28.557444245240131</v>
      </c>
      <c r="O20" s="281">
        <v>26.994811231674571</v>
      </c>
      <c r="P20" s="281">
        <v>28.84764816025973</v>
      </c>
      <c r="Q20" s="281">
        <v>27.319607418670007</v>
      </c>
      <c r="R20" s="281">
        <v>28.350939428509726</v>
      </c>
      <c r="S20" s="281">
        <v>26.33469095988707</v>
      </c>
      <c r="T20" s="281">
        <v>28.96596561727668</v>
      </c>
      <c r="U20" s="281">
        <v>30.25476413401995</v>
      </c>
      <c r="V20" s="281">
        <v>29.623344807154346</v>
      </c>
      <c r="W20" s="274">
        <v>26.62742063271067</v>
      </c>
      <c r="X20" s="274">
        <v>28.846361742953313</v>
      </c>
    </row>
    <row r="21" spans="2:24" x14ac:dyDescent="0.25">
      <c r="F21" s="277"/>
      <c r="G21" s="277"/>
      <c r="H21" s="277"/>
      <c r="I21" s="277"/>
      <c r="J21" s="277"/>
      <c r="K21" s="277"/>
      <c r="L21" s="277"/>
      <c r="M21" s="277"/>
      <c r="N21" s="277"/>
      <c r="O21" s="277"/>
      <c r="P21" s="277"/>
      <c r="Q21" s="277"/>
      <c r="R21" s="277"/>
      <c r="S21" s="277"/>
    </row>
    <row r="22" spans="2:24" x14ac:dyDescent="0.25">
      <c r="F22" s="277"/>
      <c r="G22" s="277"/>
      <c r="H22" s="277"/>
      <c r="I22" s="277"/>
      <c r="J22" s="277"/>
      <c r="K22" s="277"/>
      <c r="L22" s="277"/>
      <c r="M22" s="277"/>
      <c r="N22" s="277"/>
      <c r="O22" s="277"/>
      <c r="P22" s="277"/>
      <c r="Q22" s="277"/>
      <c r="R22" s="277"/>
      <c r="S22" s="277"/>
    </row>
    <row r="23" spans="2:24" x14ac:dyDescent="0.25">
      <c r="B23" s="833" t="s">
        <v>5993</v>
      </c>
      <c r="C23" s="834">
        <v>1993</v>
      </c>
      <c r="D23" s="834">
        <v>1994</v>
      </c>
      <c r="E23" s="834">
        <v>1995</v>
      </c>
      <c r="F23" s="834">
        <v>1996</v>
      </c>
      <c r="G23" s="834">
        <v>1997</v>
      </c>
      <c r="H23" s="834">
        <v>1998</v>
      </c>
      <c r="I23" s="834">
        <v>1999</v>
      </c>
      <c r="J23" s="834">
        <v>2000</v>
      </c>
      <c r="K23" s="834">
        <v>2001</v>
      </c>
      <c r="L23" s="834">
        <v>2002</v>
      </c>
      <c r="M23" s="834">
        <v>2003</v>
      </c>
      <c r="N23" s="834">
        <v>2004</v>
      </c>
      <c r="O23" s="834">
        <v>2005</v>
      </c>
      <c r="P23" s="834">
        <v>2006</v>
      </c>
      <c r="Q23" s="834">
        <v>2007</v>
      </c>
      <c r="R23" s="834">
        <v>2008</v>
      </c>
      <c r="S23" s="834">
        <v>2009</v>
      </c>
      <c r="T23" s="834">
        <v>2010</v>
      </c>
      <c r="U23" s="834">
        <v>2011</v>
      </c>
      <c r="V23" s="834">
        <v>2012</v>
      </c>
      <c r="W23" s="834">
        <v>2013</v>
      </c>
      <c r="X23" s="834">
        <v>2014</v>
      </c>
    </row>
    <row r="24" spans="2:24" x14ac:dyDescent="0.25">
      <c r="B24" s="835" t="s">
        <v>5978</v>
      </c>
      <c r="C24" s="272">
        <v>28.831545118836075</v>
      </c>
      <c r="D24" s="272">
        <v>28.190390176613505</v>
      </c>
      <c r="E24" s="272">
        <v>27.757824682619958</v>
      </c>
      <c r="F24" s="272">
        <v>27.413544889546099</v>
      </c>
      <c r="G24" s="272">
        <v>26.838989722053874</v>
      </c>
      <c r="H24" s="272">
        <v>26.596877813322699</v>
      </c>
      <c r="I24" s="272">
        <v>26.510020372230255</v>
      </c>
      <c r="J24" s="272">
        <v>26.18147830206199</v>
      </c>
      <c r="K24" s="272">
        <v>26.744664195270794</v>
      </c>
      <c r="L24" s="272">
        <v>26.619469549713081</v>
      </c>
      <c r="M24" s="272">
        <v>26.333102660786867</v>
      </c>
      <c r="N24" s="272">
        <v>26.036625312405761</v>
      </c>
      <c r="O24" s="272">
        <v>26.219441328070342</v>
      </c>
      <c r="P24" s="272">
        <v>27.145877179216182</v>
      </c>
      <c r="Q24" s="272">
        <v>27.39391420004053</v>
      </c>
      <c r="R24" s="272">
        <v>27.555958489486436</v>
      </c>
      <c r="S24" s="272">
        <v>25.184975443728145</v>
      </c>
      <c r="T24" s="272">
        <v>25.299087891120596</v>
      </c>
      <c r="U24" s="272">
        <v>26.426290819400322</v>
      </c>
      <c r="V24" s="272">
        <v>26.565429820055869</v>
      </c>
      <c r="W24" s="272">
        <v>26.032793059310926</v>
      </c>
      <c r="X24" s="272">
        <v>26.73443040013548</v>
      </c>
    </row>
    <row r="25" spans="2:24" x14ac:dyDescent="0.25">
      <c r="B25" s="273" t="s">
        <v>5994</v>
      </c>
      <c r="C25" s="289">
        <v>14.10736497959636</v>
      </c>
      <c r="D25" s="289">
        <v>13.685386428314278</v>
      </c>
      <c r="E25" s="289">
        <v>12.918759911564573</v>
      </c>
      <c r="F25" s="289">
        <v>13.026534231218854</v>
      </c>
      <c r="G25" s="289">
        <v>11.986871108778949</v>
      </c>
      <c r="H25" s="289">
        <v>10.913451631400964</v>
      </c>
      <c r="I25" s="289">
        <v>10.252507935509776</v>
      </c>
      <c r="J25" s="289">
        <v>9.4831905958823288</v>
      </c>
      <c r="K25" s="289">
        <v>9.5940037337677335</v>
      </c>
      <c r="L25" s="289">
        <v>9.3318673200710407</v>
      </c>
      <c r="M25" s="289">
        <v>9.6086193253768375</v>
      </c>
      <c r="N25" s="289">
        <v>9.1838856609398878</v>
      </c>
      <c r="O25" s="289">
        <v>7.6981327358453377</v>
      </c>
      <c r="P25" s="289">
        <v>8.8330284589008929</v>
      </c>
      <c r="Q25" s="289">
        <v>7.7535941575912801</v>
      </c>
      <c r="R25" s="289">
        <v>8.5445693618291347</v>
      </c>
      <c r="S25" s="289">
        <v>8.6040683645146174</v>
      </c>
      <c r="T25" s="289">
        <v>7.780005786878295</v>
      </c>
      <c r="U25" s="289">
        <v>7.8055715068957214</v>
      </c>
      <c r="V25" s="289">
        <v>8.9241223445156166</v>
      </c>
      <c r="W25" s="274">
        <v>9.5345517068624961</v>
      </c>
      <c r="X25" s="274">
        <v>8.8650723990494722</v>
      </c>
    </row>
    <row r="26" spans="2:24" x14ac:dyDescent="0.25">
      <c r="B26" s="273" t="s">
        <v>5995</v>
      </c>
      <c r="C26" s="289">
        <v>31.174180201523153</v>
      </c>
      <c r="D26" s="289">
        <v>29.101456376551049</v>
      </c>
      <c r="E26" s="289">
        <v>28.601540791364272</v>
      </c>
      <c r="F26" s="289">
        <v>27.237072296460006</v>
      </c>
      <c r="G26" s="289">
        <v>26.964867367907488</v>
      </c>
      <c r="H26" s="289">
        <v>26.562391896473571</v>
      </c>
      <c r="I26" s="289">
        <v>27.057367163535144</v>
      </c>
      <c r="J26" s="289">
        <v>26.652708572816746</v>
      </c>
      <c r="K26" s="289">
        <v>25.692050214670548</v>
      </c>
      <c r="L26" s="289">
        <v>25.65841841696448</v>
      </c>
      <c r="M26" s="289">
        <v>25.037301685702683</v>
      </c>
      <c r="N26" s="289">
        <v>24.502750943325776</v>
      </c>
      <c r="O26" s="289">
        <v>26.040088700689374</v>
      </c>
      <c r="P26" s="289">
        <v>25.688255697784374</v>
      </c>
      <c r="Q26" s="289">
        <v>26.616474418082493</v>
      </c>
      <c r="R26" s="289">
        <v>27.801271953902724</v>
      </c>
      <c r="S26" s="289">
        <v>25.156522151897896</v>
      </c>
      <c r="T26" s="289">
        <v>23.972907365341605</v>
      </c>
      <c r="U26" s="289">
        <v>24.716825441802975</v>
      </c>
      <c r="V26" s="289">
        <v>25.039224305551816</v>
      </c>
      <c r="W26" s="274">
        <v>23.837739243676207</v>
      </c>
      <c r="X26" s="274">
        <v>23.355698885493346</v>
      </c>
    </row>
    <row r="27" spans="2:24" x14ac:dyDescent="0.25">
      <c r="B27" s="273" t="s">
        <v>5996</v>
      </c>
      <c r="C27" s="289">
        <v>26.787271042946458</v>
      </c>
      <c r="D27" s="289">
        <v>27.328315609145353</v>
      </c>
      <c r="E27" s="289">
        <v>27.916176786776248</v>
      </c>
      <c r="F27" s="289">
        <v>26.929324142456739</v>
      </c>
      <c r="G27" s="289">
        <v>27.865207105307366</v>
      </c>
      <c r="H27" s="289">
        <v>27.228621844649847</v>
      </c>
      <c r="I27" s="289">
        <v>28.712161899618692</v>
      </c>
      <c r="J27" s="289">
        <v>28.946567939882257</v>
      </c>
      <c r="K27" s="289">
        <v>28.805752468105815</v>
      </c>
      <c r="L27" s="289">
        <v>28.627215704175356</v>
      </c>
      <c r="M27" s="289">
        <v>29.473098161240912</v>
      </c>
      <c r="N27" s="289">
        <v>30.407028332110492</v>
      </c>
      <c r="O27" s="289">
        <v>29.70879098213161</v>
      </c>
      <c r="P27" s="289">
        <v>30.355175074245878</v>
      </c>
      <c r="Q27" s="289">
        <v>30.957374735707095</v>
      </c>
      <c r="R27" s="289">
        <v>28.903762401187098</v>
      </c>
      <c r="S27" s="289">
        <v>28.595003678719021</v>
      </c>
      <c r="T27" s="289">
        <v>28.868420658893861</v>
      </c>
      <c r="U27" s="289">
        <v>28.859000028367575</v>
      </c>
      <c r="V27" s="289">
        <v>28.93380115959247</v>
      </c>
      <c r="W27" s="274">
        <v>29.9892532657827</v>
      </c>
      <c r="X27" s="274">
        <v>29.937602663124913</v>
      </c>
    </row>
    <row r="28" spans="2:24" x14ac:dyDescent="0.25">
      <c r="B28" s="273" t="s">
        <v>5997</v>
      </c>
      <c r="C28" s="289">
        <v>26.275292033123826</v>
      </c>
      <c r="D28" s="289">
        <v>25.677933503116961</v>
      </c>
      <c r="E28" s="289">
        <v>25.132242625385764</v>
      </c>
      <c r="F28" s="289">
        <v>24.397847003085417</v>
      </c>
      <c r="G28" s="289">
        <v>23.910796270103294</v>
      </c>
      <c r="H28" s="289">
        <v>24.61367476362031</v>
      </c>
      <c r="I28" s="289">
        <v>23.549726050783111</v>
      </c>
      <c r="J28" s="289">
        <v>23.488257953632719</v>
      </c>
      <c r="K28" s="289">
        <v>25.010649848002693</v>
      </c>
      <c r="L28" s="289">
        <v>23.310667536590877</v>
      </c>
      <c r="M28" s="289">
        <v>22.987060453528333</v>
      </c>
      <c r="N28" s="289">
        <v>23.114130500036616</v>
      </c>
      <c r="O28" s="289">
        <v>24.781015099734812</v>
      </c>
      <c r="P28" s="289">
        <v>26.341820388393248</v>
      </c>
      <c r="Q28" s="289">
        <v>27.698251843874349</v>
      </c>
      <c r="R28" s="289">
        <v>26.317639321425222</v>
      </c>
      <c r="S28" s="289">
        <v>25.354024810971019</v>
      </c>
      <c r="T28" s="289">
        <v>25.315724725126532</v>
      </c>
      <c r="U28" s="289">
        <v>26.212457289150215</v>
      </c>
      <c r="V28" s="289">
        <v>26.530655941920401</v>
      </c>
      <c r="W28" s="274">
        <v>25.583912692155735</v>
      </c>
      <c r="X28" s="274">
        <v>25.624888993557416</v>
      </c>
    </row>
    <row r="29" spans="2:24" x14ac:dyDescent="0.25">
      <c r="B29" s="273" t="s">
        <v>5998</v>
      </c>
      <c r="C29" s="289">
        <v>33.988014166678468</v>
      </c>
      <c r="D29" s="289">
        <v>33.657884793164456</v>
      </c>
      <c r="E29" s="289">
        <v>33.388438085590273</v>
      </c>
      <c r="F29" s="289">
        <v>32.49266180384636</v>
      </c>
      <c r="G29" s="289">
        <v>31.889163608678274</v>
      </c>
      <c r="H29" s="289">
        <v>33.397159273826809</v>
      </c>
      <c r="I29" s="289">
        <v>33.485439385761985</v>
      </c>
      <c r="J29" s="289">
        <v>32.200328980870353</v>
      </c>
      <c r="K29" s="289">
        <v>33.704925970900973</v>
      </c>
      <c r="L29" s="289">
        <v>33.666559484849124</v>
      </c>
      <c r="M29" s="289">
        <v>31.885583801242106</v>
      </c>
      <c r="N29" s="289">
        <v>33.203800387595081</v>
      </c>
      <c r="O29" s="289">
        <v>33.893076582956311</v>
      </c>
      <c r="P29" s="289">
        <v>34.780329785200372</v>
      </c>
      <c r="Q29" s="289">
        <v>35.506028285723424</v>
      </c>
      <c r="R29" s="289">
        <v>35.96848838362002</v>
      </c>
      <c r="S29" s="289">
        <v>32.030024292467232</v>
      </c>
      <c r="T29" s="289">
        <v>31.896781643130918</v>
      </c>
      <c r="U29" s="289">
        <v>33.484563253220074</v>
      </c>
      <c r="V29" s="289">
        <v>33.242465892936394</v>
      </c>
      <c r="W29" s="274">
        <v>33.425320389994376</v>
      </c>
      <c r="X29" s="274">
        <v>34.775936721395226</v>
      </c>
    </row>
    <row r="30" spans="2:24" x14ac:dyDescent="0.25">
      <c r="B30" s="273" t="s">
        <v>5999</v>
      </c>
      <c r="C30" s="289">
        <v>29.574285758940853</v>
      </c>
      <c r="D30" s="289">
        <v>29.338330691513743</v>
      </c>
      <c r="E30" s="289">
        <v>28.315634742740119</v>
      </c>
      <c r="F30" s="289">
        <v>28.470313860596931</v>
      </c>
      <c r="G30" s="289">
        <v>27.136513387424067</v>
      </c>
      <c r="H30" s="289">
        <v>28.003463683168782</v>
      </c>
      <c r="I30" s="289">
        <v>27.961634346491365</v>
      </c>
      <c r="J30" s="289">
        <v>28.282321878689704</v>
      </c>
      <c r="K30" s="289">
        <v>28.361416812480687</v>
      </c>
      <c r="L30" s="289">
        <v>28.299120565715537</v>
      </c>
      <c r="M30" s="289">
        <v>27.004961533942595</v>
      </c>
      <c r="N30" s="289">
        <v>27.775714633768384</v>
      </c>
      <c r="O30" s="289">
        <v>29.073381223509564</v>
      </c>
      <c r="P30" s="289">
        <v>29.928353976265381</v>
      </c>
      <c r="Q30" s="289">
        <v>29.386584039662118</v>
      </c>
      <c r="R30" s="289">
        <v>26.238621435073505</v>
      </c>
      <c r="S30" s="289">
        <v>26.08860649558855</v>
      </c>
      <c r="T30" s="289">
        <v>27.547085440992834</v>
      </c>
      <c r="U30" s="289">
        <v>27.467619569878199</v>
      </c>
      <c r="V30" s="289">
        <v>27.901484769828329</v>
      </c>
      <c r="W30" s="274">
        <v>27.576917059062069</v>
      </c>
      <c r="X30" s="274">
        <v>28.185905997098171</v>
      </c>
    </row>
    <row r="31" spans="2:24" x14ac:dyDescent="0.25">
      <c r="B31" s="273" t="s">
        <v>6000</v>
      </c>
      <c r="C31" s="289">
        <v>36.55459966554686</v>
      </c>
      <c r="D31" s="289">
        <v>34.656151151381827</v>
      </c>
      <c r="E31" s="289">
        <v>34.391281829722011</v>
      </c>
      <c r="F31" s="289">
        <v>35.023400815316748</v>
      </c>
      <c r="G31" s="289">
        <v>33.554926557394296</v>
      </c>
      <c r="H31" s="289">
        <v>33.399375079849683</v>
      </c>
      <c r="I31" s="289">
        <v>33.361587962932511</v>
      </c>
      <c r="J31" s="289">
        <v>32.584708990392855</v>
      </c>
      <c r="K31" s="289">
        <v>33.650741911975516</v>
      </c>
      <c r="L31" s="289">
        <v>34.85780564708832</v>
      </c>
      <c r="M31" s="289">
        <v>34.267015151112957</v>
      </c>
      <c r="N31" s="289">
        <v>32.58239493548092</v>
      </c>
      <c r="O31" s="289">
        <v>31.538475292437084</v>
      </c>
      <c r="P31" s="289">
        <v>33.398097425004224</v>
      </c>
      <c r="Q31" s="289">
        <v>33.162052609741835</v>
      </c>
      <c r="R31" s="289">
        <v>32.540203668298489</v>
      </c>
      <c r="S31" s="289">
        <v>29.683985643302314</v>
      </c>
      <c r="T31" s="289">
        <v>31.289779855304278</v>
      </c>
      <c r="U31" s="289">
        <v>33.410530221554005</v>
      </c>
      <c r="V31" s="289">
        <v>33.421802064735409</v>
      </c>
      <c r="W31" s="274">
        <v>32.15108914601403</v>
      </c>
      <c r="X31" s="274">
        <v>34.737434751680809</v>
      </c>
    </row>
    <row r="32" spans="2:24" x14ac:dyDescent="0.25">
      <c r="B32" s="273" t="s">
        <v>6001</v>
      </c>
      <c r="C32" s="289">
        <v>31.150281331611744</v>
      </c>
      <c r="D32" s="289">
        <v>31.161060837586518</v>
      </c>
      <c r="E32" s="289">
        <v>29.685358787030669</v>
      </c>
      <c r="F32" s="289">
        <v>29.956783052079999</v>
      </c>
      <c r="G32" s="289">
        <v>30.104116881550517</v>
      </c>
      <c r="H32" s="289">
        <v>28.389140917277722</v>
      </c>
      <c r="I32" s="289">
        <v>28.426372573906526</v>
      </c>
      <c r="J32" s="289">
        <v>27.802004965407036</v>
      </c>
      <c r="K32" s="289">
        <v>28.331356463923967</v>
      </c>
      <c r="L32" s="289">
        <v>27.845638274213414</v>
      </c>
      <c r="M32" s="289">
        <v>29.284476670859309</v>
      </c>
      <c r="N32" s="289">
        <v>28.557444245240131</v>
      </c>
      <c r="O32" s="289">
        <v>26.994811231674571</v>
      </c>
      <c r="P32" s="289">
        <v>28.84764816025973</v>
      </c>
      <c r="Q32" s="289">
        <v>27.319607418670007</v>
      </c>
      <c r="R32" s="289">
        <v>28.350939428509726</v>
      </c>
      <c r="S32" s="289">
        <v>26.33469095988707</v>
      </c>
      <c r="T32" s="289">
        <v>28.96596561727668</v>
      </c>
      <c r="U32" s="289">
        <v>30.25476413401995</v>
      </c>
      <c r="V32" s="289">
        <v>29.623344807154346</v>
      </c>
      <c r="W32" s="274">
        <v>26.62742063271067</v>
      </c>
      <c r="X32" s="274">
        <v>28.846361742953313</v>
      </c>
    </row>
    <row r="33" spans="2:22" x14ac:dyDescent="0.25">
      <c r="F33" s="284"/>
      <c r="G33" s="284"/>
      <c r="H33" s="284"/>
      <c r="I33" s="284"/>
      <c r="J33" s="284"/>
      <c r="K33" s="284"/>
      <c r="L33" s="284"/>
      <c r="M33" s="284"/>
      <c r="N33" s="284"/>
      <c r="O33" s="284"/>
      <c r="P33" s="284"/>
      <c r="Q33" s="284"/>
      <c r="R33" s="284"/>
      <c r="S33" s="284"/>
      <c r="T33" s="284"/>
      <c r="U33" s="284"/>
      <c r="V33" s="284"/>
    </row>
    <row r="35" spans="2:22" x14ac:dyDescent="0.25">
      <c r="B35" s="836" t="s">
        <v>13356</v>
      </c>
      <c r="C35" s="836" t="s">
        <v>13383</v>
      </c>
      <c r="D35" s="280"/>
      <c r="E35" s="280"/>
    </row>
    <row r="36" spans="2:22" x14ac:dyDescent="0.25">
      <c r="B36" s="836" t="s">
        <v>13357</v>
      </c>
      <c r="C36" s="836" t="s">
        <v>18544</v>
      </c>
      <c r="D36" s="836"/>
      <c r="E36" s="836"/>
    </row>
    <row r="37" spans="2:22" x14ac:dyDescent="0.25">
      <c r="B37" s="836" t="s">
        <v>13358</v>
      </c>
      <c r="C37" s="831" t="s">
        <v>18545</v>
      </c>
      <c r="D37" s="283"/>
      <c r="E37" s="283"/>
    </row>
    <row r="38" spans="2:22" x14ac:dyDescent="0.25">
      <c r="B38" s="836" t="s">
        <v>13359</v>
      </c>
      <c r="C38" s="840" t="s">
        <v>18546</v>
      </c>
      <c r="D38" s="836"/>
      <c r="E38" s="836"/>
    </row>
    <row r="39" spans="2:22" x14ac:dyDescent="0.25">
      <c r="B39" s="836" t="s">
        <v>13361</v>
      </c>
      <c r="C39" s="829" t="s">
        <v>13385</v>
      </c>
    </row>
  </sheetData>
  <hyperlinks>
    <hyperlink ref="B1" location="'NČI 2014+ v12 '!N8" display="zpět" xr:uid="{00000000-0004-0000-0D00-000000000000}"/>
    <hyperlink ref="C38" r:id="rId1" xr:uid="{00000000-0004-0000-0D00-000001000000}"/>
  </hyperlinks>
  <pageMargins left="0.7" right="0.7" top="0.78740157499999996" bottom="0.78740157499999996"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I37"/>
  <sheetViews>
    <sheetView workbookViewId="0">
      <pane xSplit="2" ySplit="6" topLeftCell="C19"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 style="829" customWidth="1"/>
    <col min="2" max="16384" width="9.140625" style="829"/>
  </cols>
  <sheetData>
    <row r="1" spans="2:9" x14ac:dyDescent="0.25">
      <c r="B1" s="830" t="s">
        <v>5976</v>
      </c>
    </row>
    <row r="2" spans="2:9" x14ac:dyDescent="0.25">
      <c r="B2" s="831" t="s">
        <v>6012</v>
      </c>
    </row>
    <row r="3" spans="2:9" x14ac:dyDescent="0.25">
      <c r="B3" s="837" t="s">
        <v>6011</v>
      </c>
      <c r="C3" s="837"/>
      <c r="D3" s="837"/>
      <c r="E3" s="837"/>
    </row>
    <row r="4" spans="2:9" ht="15.75" thickBot="1" x14ac:dyDescent="0.3">
      <c r="F4" s="286"/>
      <c r="G4" s="832" t="s">
        <v>13386</v>
      </c>
      <c r="I4" s="832" t="s">
        <v>28</v>
      </c>
    </row>
    <row r="5" spans="2:9" ht="30" customHeight="1" x14ac:dyDescent="0.25">
      <c r="B5" s="1205" t="s">
        <v>13387</v>
      </c>
      <c r="C5" s="1207" t="s">
        <v>13388</v>
      </c>
      <c r="D5" s="1207" t="s">
        <v>12091</v>
      </c>
      <c r="E5" s="1209" t="s">
        <v>13389</v>
      </c>
      <c r="F5" s="1207" t="s">
        <v>13390</v>
      </c>
      <c r="G5" s="1207" t="s">
        <v>13391</v>
      </c>
      <c r="H5" s="1203" t="s">
        <v>18547</v>
      </c>
      <c r="I5" s="1204"/>
    </row>
    <row r="6" spans="2:9" ht="15.75" thickBot="1" x14ac:dyDescent="0.3">
      <c r="B6" s="1206"/>
      <c r="C6" s="1208"/>
      <c r="D6" s="1208"/>
      <c r="E6" s="1210"/>
      <c r="F6" s="1208"/>
      <c r="G6" s="1211"/>
      <c r="H6" s="538" t="s">
        <v>13392</v>
      </c>
      <c r="I6" s="539" t="s">
        <v>13393</v>
      </c>
    </row>
    <row r="7" spans="2:9" x14ac:dyDescent="0.25">
      <c r="B7" s="540">
        <v>1993</v>
      </c>
      <c r="C7" s="541">
        <v>847685</v>
      </c>
      <c r="D7" s="542">
        <v>421601</v>
      </c>
      <c r="E7" s="543">
        <v>426084</v>
      </c>
      <c r="F7" s="544">
        <v>-4483</v>
      </c>
      <c r="G7" s="545" t="s">
        <v>6010</v>
      </c>
      <c r="H7" s="715" t="s">
        <v>6010</v>
      </c>
      <c r="I7" s="546" t="s">
        <v>6010</v>
      </c>
    </row>
    <row r="8" spans="2:9" x14ac:dyDescent="0.25">
      <c r="B8" s="540">
        <v>1994</v>
      </c>
      <c r="C8" s="547">
        <v>957219</v>
      </c>
      <c r="D8" s="542">
        <v>458842</v>
      </c>
      <c r="E8" s="543">
        <v>498377</v>
      </c>
      <c r="F8" s="544">
        <v>-39534</v>
      </c>
      <c r="G8" s="544">
        <v>-35051</v>
      </c>
      <c r="H8" s="716">
        <v>108.8</v>
      </c>
      <c r="I8" s="548">
        <v>117</v>
      </c>
    </row>
    <row r="9" spans="2:9" x14ac:dyDescent="0.25">
      <c r="B9" s="540">
        <v>1995</v>
      </c>
      <c r="C9" s="547">
        <v>1231911</v>
      </c>
      <c r="D9" s="542">
        <v>566171</v>
      </c>
      <c r="E9" s="543">
        <v>665740</v>
      </c>
      <c r="F9" s="544">
        <v>-99570</v>
      </c>
      <c r="G9" s="544">
        <v>-60035</v>
      </c>
      <c r="H9" s="716">
        <v>123.4</v>
      </c>
      <c r="I9" s="548">
        <v>133.6</v>
      </c>
    </row>
    <row r="10" spans="2:9" x14ac:dyDescent="0.25">
      <c r="B10" s="540">
        <v>1996</v>
      </c>
      <c r="C10" s="547">
        <v>1356350</v>
      </c>
      <c r="D10" s="542">
        <v>601680</v>
      </c>
      <c r="E10" s="543">
        <v>754670</v>
      </c>
      <c r="F10" s="544">
        <v>-152990</v>
      </c>
      <c r="G10" s="544">
        <v>-53421</v>
      </c>
      <c r="H10" s="716">
        <v>106.3</v>
      </c>
      <c r="I10" s="548">
        <v>113.4</v>
      </c>
    </row>
    <row r="11" spans="2:9" x14ac:dyDescent="0.25">
      <c r="B11" s="540">
        <v>1997</v>
      </c>
      <c r="C11" s="547">
        <v>1568972</v>
      </c>
      <c r="D11" s="542">
        <v>709261</v>
      </c>
      <c r="E11" s="543">
        <v>859711</v>
      </c>
      <c r="F11" s="544">
        <v>-150450</v>
      </c>
      <c r="G11" s="544">
        <v>2540</v>
      </c>
      <c r="H11" s="716">
        <v>117.9</v>
      </c>
      <c r="I11" s="548">
        <v>113.9</v>
      </c>
    </row>
    <row r="12" spans="2:9" x14ac:dyDescent="0.25">
      <c r="B12" s="540">
        <v>1998</v>
      </c>
      <c r="C12" s="547">
        <v>1748693</v>
      </c>
      <c r="D12" s="542">
        <v>834227</v>
      </c>
      <c r="E12" s="543">
        <v>914466</v>
      </c>
      <c r="F12" s="544">
        <v>-80239</v>
      </c>
      <c r="G12" s="544">
        <v>70211</v>
      </c>
      <c r="H12" s="716">
        <v>117.6</v>
      </c>
      <c r="I12" s="548">
        <v>106.4</v>
      </c>
    </row>
    <row r="13" spans="2:9" x14ac:dyDescent="0.25">
      <c r="B13" s="540">
        <v>1999</v>
      </c>
      <c r="C13" s="547">
        <v>1881925</v>
      </c>
      <c r="D13" s="542">
        <v>908756</v>
      </c>
      <c r="E13" s="543">
        <v>973169</v>
      </c>
      <c r="F13" s="544">
        <v>-64413</v>
      </c>
      <c r="G13" s="544">
        <v>15826</v>
      </c>
      <c r="H13" s="716">
        <v>108.9</v>
      </c>
      <c r="I13" s="548">
        <v>106.4</v>
      </c>
    </row>
    <row r="14" spans="2:9" x14ac:dyDescent="0.25">
      <c r="B14" s="540">
        <v>2000</v>
      </c>
      <c r="C14" s="547">
        <v>2363023</v>
      </c>
      <c r="D14" s="542">
        <v>1121099</v>
      </c>
      <c r="E14" s="543">
        <v>1241924</v>
      </c>
      <c r="F14" s="544">
        <v>-120825</v>
      </c>
      <c r="G14" s="544">
        <v>-56412</v>
      </c>
      <c r="H14" s="716">
        <v>123.4</v>
      </c>
      <c r="I14" s="548">
        <v>127.6</v>
      </c>
    </row>
    <row r="15" spans="2:9" x14ac:dyDescent="0.25">
      <c r="B15" s="540">
        <v>2001</v>
      </c>
      <c r="C15" s="547">
        <v>2653713</v>
      </c>
      <c r="D15" s="542">
        <v>1268149</v>
      </c>
      <c r="E15" s="543">
        <v>1385564</v>
      </c>
      <c r="F15" s="544">
        <v>-117415</v>
      </c>
      <c r="G15" s="544">
        <v>3410</v>
      </c>
      <c r="H15" s="716">
        <v>113.1</v>
      </c>
      <c r="I15" s="548">
        <v>111.6</v>
      </c>
    </row>
    <row r="16" spans="2:9" x14ac:dyDescent="0.25">
      <c r="B16" s="540">
        <v>2002</v>
      </c>
      <c r="C16" s="547">
        <v>2580531</v>
      </c>
      <c r="D16" s="542">
        <v>1254860</v>
      </c>
      <c r="E16" s="543">
        <v>1325671</v>
      </c>
      <c r="F16" s="544">
        <v>-70811</v>
      </c>
      <c r="G16" s="544">
        <v>46604</v>
      </c>
      <c r="H16" s="716">
        <v>99</v>
      </c>
      <c r="I16" s="548">
        <v>95.7</v>
      </c>
    </row>
    <row r="17" spans="2:9" x14ac:dyDescent="0.25">
      <c r="B17" s="540">
        <v>2003</v>
      </c>
      <c r="C17" s="547">
        <v>2811653</v>
      </c>
      <c r="D17" s="542">
        <v>1370930</v>
      </c>
      <c r="E17" s="543">
        <v>1440723</v>
      </c>
      <c r="F17" s="544">
        <v>-69793</v>
      </c>
      <c r="G17" s="544">
        <v>1018</v>
      </c>
      <c r="H17" s="716">
        <v>109.2</v>
      </c>
      <c r="I17" s="548">
        <v>108.7</v>
      </c>
    </row>
    <row r="18" spans="2:9" x14ac:dyDescent="0.25">
      <c r="B18" s="540">
        <v>2004</v>
      </c>
      <c r="C18" s="547">
        <v>3471753</v>
      </c>
      <c r="D18" s="542">
        <v>1722657</v>
      </c>
      <c r="E18" s="543">
        <v>1749095</v>
      </c>
      <c r="F18" s="544">
        <v>-26438</v>
      </c>
      <c r="G18" s="544">
        <v>43355</v>
      </c>
      <c r="H18" s="716">
        <v>125.7</v>
      </c>
      <c r="I18" s="549">
        <v>121.4</v>
      </c>
    </row>
    <row r="19" spans="2:9" x14ac:dyDescent="0.25">
      <c r="B19" s="540">
        <v>2005</v>
      </c>
      <c r="C19" s="547">
        <v>3698548</v>
      </c>
      <c r="D19" s="542">
        <v>1868586</v>
      </c>
      <c r="E19" s="543">
        <v>1829962</v>
      </c>
      <c r="F19" s="544">
        <v>38624</v>
      </c>
      <c r="G19" s="544">
        <v>65062</v>
      </c>
      <c r="H19" s="716">
        <v>108.5</v>
      </c>
      <c r="I19" s="549">
        <v>104.6</v>
      </c>
    </row>
    <row r="20" spans="2:9" x14ac:dyDescent="0.25">
      <c r="B20" s="540">
        <v>2006</v>
      </c>
      <c r="C20" s="547">
        <v>4249386</v>
      </c>
      <c r="D20" s="542">
        <v>2144573</v>
      </c>
      <c r="E20" s="543">
        <v>2104812</v>
      </c>
      <c r="F20" s="544">
        <v>39761</v>
      </c>
      <c r="G20" s="544">
        <v>1137</v>
      </c>
      <c r="H20" s="716">
        <v>114.8</v>
      </c>
      <c r="I20" s="549">
        <v>115</v>
      </c>
    </row>
    <row r="21" spans="2:9" x14ac:dyDescent="0.25">
      <c r="B21" s="540">
        <v>2007</v>
      </c>
      <c r="C21" s="547">
        <v>4870552</v>
      </c>
      <c r="D21" s="542">
        <v>2479234</v>
      </c>
      <c r="E21" s="543">
        <v>2391319</v>
      </c>
      <c r="F21" s="544">
        <v>87915</v>
      </c>
      <c r="G21" s="544">
        <v>48154</v>
      </c>
      <c r="H21" s="716">
        <v>115.6</v>
      </c>
      <c r="I21" s="549">
        <v>113.6</v>
      </c>
    </row>
    <row r="22" spans="2:9" x14ac:dyDescent="0.25">
      <c r="B22" s="540">
        <v>2008</v>
      </c>
      <c r="C22" s="547">
        <v>4880225</v>
      </c>
      <c r="D22" s="542">
        <v>2473736</v>
      </c>
      <c r="E22" s="543">
        <v>2406489</v>
      </c>
      <c r="F22" s="544">
        <v>67246</v>
      </c>
      <c r="G22" s="544">
        <v>-20669</v>
      </c>
      <c r="H22" s="716">
        <v>99.8</v>
      </c>
      <c r="I22" s="549">
        <v>100.6</v>
      </c>
    </row>
    <row r="23" spans="2:9" x14ac:dyDescent="0.25">
      <c r="B23" s="540">
        <v>2009</v>
      </c>
      <c r="C23" s="547">
        <v>4127659</v>
      </c>
      <c r="D23" s="542">
        <v>2138623</v>
      </c>
      <c r="E23" s="543">
        <v>1989036</v>
      </c>
      <c r="F23" s="544">
        <v>149587</v>
      </c>
      <c r="G23" s="544">
        <v>82341</v>
      </c>
      <c r="H23" s="716">
        <v>86.5</v>
      </c>
      <c r="I23" s="549">
        <v>82.7</v>
      </c>
    </row>
    <row r="24" spans="2:9" x14ac:dyDescent="0.25">
      <c r="B24" s="540">
        <v>2010</v>
      </c>
      <c r="C24" s="547">
        <v>4944354</v>
      </c>
      <c r="D24" s="542">
        <v>2532797</v>
      </c>
      <c r="E24" s="543">
        <v>2411556</v>
      </c>
      <c r="F24" s="544">
        <v>121241</v>
      </c>
      <c r="G24" s="544">
        <v>-28346</v>
      </c>
      <c r="H24" s="716">
        <v>118.4</v>
      </c>
      <c r="I24" s="549">
        <v>121.2</v>
      </c>
    </row>
    <row r="25" spans="2:9" x14ac:dyDescent="0.25">
      <c r="B25" s="540">
        <v>2011</v>
      </c>
      <c r="C25" s="547">
        <v>5566254</v>
      </c>
      <c r="D25" s="542">
        <v>2878691</v>
      </c>
      <c r="E25" s="543">
        <v>2687563</v>
      </c>
      <c r="F25" s="544">
        <v>191128</v>
      </c>
      <c r="G25" s="544">
        <v>69888</v>
      </c>
      <c r="H25" s="716">
        <v>113.7</v>
      </c>
      <c r="I25" s="549">
        <v>111.4</v>
      </c>
    </row>
    <row r="26" spans="2:9" x14ac:dyDescent="0.25">
      <c r="B26" s="540">
        <v>2012</v>
      </c>
      <c r="C26" s="547">
        <v>5839486</v>
      </c>
      <c r="D26" s="542">
        <v>3072598</v>
      </c>
      <c r="E26" s="543">
        <v>2766888</v>
      </c>
      <c r="F26" s="544">
        <v>305710</v>
      </c>
      <c r="G26" s="544">
        <v>114581</v>
      </c>
      <c r="H26" s="716">
        <v>106.7</v>
      </c>
      <c r="I26" s="549">
        <v>103</v>
      </c>
    </row>
    <row r="27" spans="2:9" x14ac:dyDescent="0.25">
      <c r="B27" s="540">
        <v>2013</v>
      </c>
      <c r="C27" s="547">
        <v>5998189</v>
      </c>
      <c r="D27" s="542">
        <v>3174704</v>
      </c>
      <c r="E27" s="543">
        <v>2823485</v>
      </c>
      <c r="F27" s="544">
        <v>351220</v>
      </c>
      <c r="G27" s="544">
        <v>45510</v>
      </c>
      <c r="H27" s="716">
        <v>103.3</v>
      </c>
      <c r="I27" s="549">
        <v>102</v>
      </c>
    </row>
    <row r="28" spans="2:9" ht="15.75" thickBot="1" x14ac:dyDescent="0.3">
      <c r="B28" s="550">
        <v>2014</v>
      </c>
      <c r="C28" s="551">
        <v>6828456</v>
      </c>
      <c r="D28" s="552">
        <v>3628826</v>
      </c>
      <c r="E28" s="553">
        <v>3199630</v>
      </c>
      <c r="F28" s="554">
        <v>429195</v>
      </c>
      <c r="G28" s="554">
        <v>77976</v>
      </c>
      <c r="H28" s="717">
        <v>114.3</v>
      </c>
      <c r="I28" s="555">
        <v>113.3</v>
      </c>
    </row>
    <row r="31" spans="2:9" x14ac:dyDescent="0.25">
      <c r="B31" s="836" t="s">
        <v>13356</v>
      </c>
      <c r="C31" s="836" t="s">
        <v>13394</v>
      </c>
    </row>
    <row r="32" spans="2:9" x14ac:dyDescent="0.25">
      <c r="B32" s="836" t="s">
        <v>13357</v>
      </c>
      <c r="C32" s="829" t="s">
        <v>13395</v>
      </c>
    </row>
    <row r="33" spans="2:4" x14ac:dyDescent="0.25">
      <c r="B33" s="836"/>
    </row>
    <row r="34" spans="2:4" x14ac:dyDescent="0.25">
      <c r="B34" s="836" t="s">
        <v>13359</v>
      </c>
      <c r="C34" s="830" t="s">
        <v>13396</v>
      </c>
    </row>
    <row r="35" spans="2:4" x14ac:dyDescent="0.25">
      <c r="B35" s="836" t="s">
        <v>13361</v>
      </c>
      <c r="C35" s="829" t="s">
        <v>13397</v>
      </c>
    </row>
    <row r="37" spans="2:4" x14ac:dyDescent="0.25">
      <c r="D37" s="290"/>
    </row>
  </sheetData>
  <mergeCells count="7">
    <mergeCell ref="H5:I5"/>
    <mergeCell ref="B5:B6"/>
    <mergeCell ref="C5:C6"/>
    <mergeCell ref="D5:D6"/>
    <mergeCell ref="E5:E6"/>
    <mergeCell ref="F5:F6"/>
    <mergeCell ref="G5:G6"/>
  </mergeCells>
  <hyperlinks>
    <hyperlink ref="B1" location="'NČI 2014+ v12 '!N9" display="zpět" xr:uid="{00000000-0004-0000-0E00-000000000000}"/>
    <hyperlink ref="C34" r:id="rId1" xr:uid="{00000000-0004-0000-0E00-000001000000}"/>
  </hyperlinks>
  <pageMargins left="0.7" right="0.7" top="0.78740157499999996" bottom="0.78740157499999996"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B1:L13"/>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7109375" style="829" customWidth="1"/>
    <col min="2" max="2" width="17" style="829" customWidth="1"/>
    <col min="3" max="16384" width="9.140625" style="829"/>
  </cols>
  <sheetData>
    <row r="1" spans="2:12" x14ac:dyDescent="0.25">
      <c r="B1" s="830" t="s">
        <v>5976</v>
      </c>
    </row>
    <row r="2" spans="2:12" x14ac:dyDescent="0.25">
      <c r="B2" s="838" t="s">
        <v>18734</v>
      </c>
    </row>
    <row r="3" spans="2:12" x14ac:dyDescent="0.25">
      <c r="B3" s="837" t="s">
        <v>18735</v>
      </c>
      <c r="C3" s="837"/>
      <c r="D3" s="837"/>
      <c r="E3" s="837"/>
      <c r="F3" s="837"/>
      <c r="G3" s="837"/>
      <c r="H3" s="837"/>
      <c r="I3" s="837"/>
      <c r="J3" s="837"/>
      <c r="K3" s="837"/>
    </row>
    <row r="4" spans="2:12" x14ac:dyDescent="0.25">
      <c r="L4" s="832" t="s">
        <v>18736</v>
      </c>
    </row>
    <row r="5" spans="2:12" x14ac:dyDescent="0.25">
      <c r="B5" s="833" t="s">
        <v>5977</v>
      </c>
      <c r="C5" s="834">
        <v>2005</v>
      </c>
      <c r="D5" s="834">
        <v>2006</v>
      </c>
      <c r="E5" s="834">
        <v>2007</v>
      </c>
      <c r="F5" s="834">
        <v>2008</v>
      </c>
      <c r="G5" s="834">
        <v>2009</v>
      </c>
      <c r="H5" s="834">
        <v>2010</v>
      </c>
      <c r="I5" s="834">
        <v>2011</v>
      </c>
      <c r="J5" s="834">
        <v>2012</v>
      </c>
      <c r="K5" s="834">
        <v>2013</v>
      </c>
      <c r="L5" s="834">
        <v>2014</v>
      </c>
    </row>
    <row r="6" spans="2:12" x14ac:dyDescent="0.25">
      <c r="B6" s="835" t="s">
        <v>5978</v>
      </c>
      <c r="C6" s="839">
        <v>1488060</v>
      </c>
      <c r="D6" s="839">
        <v>1281447</v>
      </c>
      <c r="E6" s="839">
        <v>1307177</v>
      </c>
      <c r="F6" s="839">
        <v>1583252</v>
      </c>
      <c r="G6" s="839">
        <v>1453688</v>
      </c>
      <c r="H6" s="839">
        <v>1029291</v>
      </c>
      <c r="I6" s="839">
        <v>1315950</v>
      </c>
      <c r="J6" s="839">
        <v>1378226</v>
      </c>
      <c r="K6" s="839">
        <v>1107772</v>
      </c>
      <c r="L6" s="839">
        <v>1052385</v>
      </c>
    </row>
    <row r="9" spans="2:12" x14ac:dyDescent="0.25">
      <c r="B9" s="836" t="s">
        <v>13356</v>
      </c>
      <c r="C9" s="836" t="s">
        <v>2440</v>
      </c>
    </row>
    <row r="10" spans="2:12" x14ac:dyDescent="0.25">
      <c r="B10" s="836" t="s">
        <v>13357</v>
      </c>
      <c r="C10" s="836" t="s">
        <v>18737</v>
      </c>
    </row>
    <row r="11" spans="2:12" x14ac:dyDescent="0.25">
      <c r="B11" s="836" t="s">
        <v>13358</v>
      </c>
      <c r="C11" s="831"/>
    </row>
    <row r="12" spans="2:12" x14ac:dyDescent="0.25">
      <c r="B12" s="836" t="s">
        <v>13359</v>
      </c>
      <c r="C12" s="840" t="s">
        <v>18738</v>
      </c>
    </row>
    <row r="13" spans="2:12" x14ac:dyDescent="0.25">
      <c r="B13" s="836" t="s">
        <v>13361</v>
      </c>
      <c r="C13" s="829" t="s">
        <v>13385</v>
      </c>
    </row>
  </sheetData>
  <hyperlinks>
    <hyperlink ref="B1" location="'NČI 2014+ v12 '!N10" display="zpět" xr:uid="{00000000-0004-0000-0F00-000000000000}"/>
    <hyperlink ref="C12" r:id="rId1" xr:uid="{00000000-0004-0000-0F00-000001000000}"/>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I24"/>
  <sheetViews>
    <sheetView workbookViewId="0">
      <selection activeCell="B1" sqref="B1"/>
    </sheetView>
  </sheetViews>
  <sheetFormatPr defaultColWidth="9.140625" defaultRowHeight="15" x14ac:dyDescent="0.25"/>
  <cols>
    <col min="1" max="1" width="3.85546875" style="829" customWidth="1"/>
    <col min="2" max="2" width="40.42578125" style="829" customWidth="1"/>
    <col min="3" max="16384" width="9.140625" style="829"/>
  </cols>
  <sheetData>
    <row r="1" spans="2:8" x14ac:dyDescent="0.25">
      <c r="B1" s="830" t="s">
        <v>5976</v>
      </c>
    </row>
    <row r="2" spans="2:8" x14ac:dyDescent="0.25">
      <c r="B2" s="831" t="s">
        <v>8269</v>
      </c>
    </row>
    <row r="3" spans="2:8" ht="15.75" thickBot="1" x14ac:dyDescent="0.3"/>
    <row r="4" spans="2:8" x14ac:dyDescent="0.25">
      <c r="B4" s="833" t="s">
        <v>6075</v>
      </c>
      <c r="C4" s="718" t="s">
        <v>13431</v>
      </c>
    </row>
    <row r="5" spans="2:8" x14ac:dyDescent="0.25">
      <c r="B5" s="561" t="s">
        <v>13427</v>
      </c>
      <c r="C5" s="562">
        <v>45901.53</v>
      </c>
    </row>
    <row r="6" spans="2:8" x14ac:dyDescent="0.25">
      <c r="B6" s="561" t="s">
        <v>13432</v>
      </c>
      <c r="C6" s="562">
        <v>2533.9999999999854</v>
      </c>
    </row>
    <row r="7" spans="2:8" x14ac:dyDescent="0.25">
      <c r="B7" s="575" t="s">
        <v>13433</v>
      </c>
      <c r="C7" s="562">
        <v>1453</v>
      </c>
    </row>
    <row r="8" spans="2:8" x14ac:dyDescent="0.25">
      <c r="B8" s="575" t="s">
        <v>13434</v>
      </c>
      <c r="C8" s="562">
        <v>178</v>
      </c>
    </row>
    <row r="9" spans="2:8" x14ac:dyDescent="0.25">
      <c r="B9" s="575" t="s">
        <v>13435</v>
      </c>
      <c r="C9" s="562">
        <v>158</v>
      </c>
    </row>
    <row r="10" spans="2:8" x14ac:dyDescent="0.25">
      <c r="B10" s="575" t="s">
        <v>13436</v>
      </c>
      <c r="C10" s="562">
        <v>76</v>
      </c>
    </row>
    <row r="11" spans="2:8" x14ac:dyDescent="0.25">
      <c r="B11" s="575" t="s">
        <v>13437</v>
      </c>
      <c r="C11" s="562">
        <v>669.40999999998894</v>
      </c>
    </row>
    <row r="12" spans="2:8" x14ac:dyDescent="0.25">
      <c r="B12" s="835" t="s">
        <v>13418</v>
      </c>
      <c r="C12" s="563">
        <v>5.5205131506509381E-2</v>
      </c>
    </row>
    <row r="14" spans="2:8" ht="15" customHeight="1" x14ac:dyDescent="0.25"/>
    <row r="16" spans="2:8" x14ac:dyDescent="0.25">
      <c r="B16" s="888"/>
      <c r="C16" s="888"/>
      <c r="D16" s="888"/>
      <c r="E16" s="888"/>
      <c r="F16" s="888"/>
      <c r="G16" s="888"/>
      <c r="H16" s="888"/>
    </row>
    <row r="17" spans="2:9" x14ac:dyDescent="0.25">
      <c r="B17" s="836" t="s">
        <v>13356</v>
      </c>
      <c r="C17" s="829" t="s">
        <v>2440</v>
      </c>
    </row>
    <row r="18" spans="2:9" x14ac:dyDescent="0.25">
      <c r="B18" s="836" t="s">
        <v>6014</v>
      </c>
      <c r="C18" s="829" t="s">
        <v>19959</v>
      </c>
    </row>
    <row r="19" spans="2:9" x14ac:dyDescent="0.25">
      <c r="B19" s="829" t="s">
        <v>13358</v>
      </c>
      <c r="C19" s="831" t="s">
        <v>19960</v>
      </c>
    </row>
    <row r="20" spans="2:9" x14ac:dyDescent="0.25">
      <c r="B20" s="829" t="s">
        <v>13359</v>
      </c>
      <c r="C20" s="830" t="s">
        <v>19961</v>
      </c>
    </row>
    <row r="21" spans="2:9" x14ac:dyDescent="0.25">
      <c r="C21" s="830" t="s">
        <v>13400</v>
      </c>
    </row>
    <row r="22" spans="2:9" x14ac:dyDescent="0.25">
      <c r="B22" s="829" t="s">
        <v>6013</v>
      </c>
      <c r="C22" s="829" t="s">
        <v>8371</v>
      </c>
    </row>
    <row r="23" spans="2:9" ht="34.5" customHeight="1" x14ac:dyDescent="0.25">
      <c r="C23" s="1212" t="s">
        <v>13438</v>
      </c>
      <c r="D23" s="1212"/>
      <c r="E23" s="1212"/>
      <c r="F23" s="1212"/>
      <c r="G23" s="1212"/>
      <c r="H23" s="1212"/>
      <c r="I23" s="1212"/>
    </row>
    <row r="24" spans="2:9" x14ac:dyDescent="0.25">
      <c r="C24" s="1212"/>
      <c r="D24" s="1212"/>
      <c r="E24" s="1212"/>
      <c r="F24" s="1212"/>
      <c r="G24" s="1212"/>
      <c r="H24" s="1212"/>
      <c r="I24" s="1212"/>
    </row>
  </sheetData>
  <mergeCells count="1">
    <mergeCell ref="C23:I24"/>
  </mergeCells>
  <hyperlinks>
    <hyperlink ref="B1" location="'NČI 2014+ v12 '!N12" display="zpět" xr:uid="{00000000-0004-0000-1000-000000000000}"/>
    <hyperlink ref="C21" r:id="rId1" xr:uid="{00000000-0004-0000-1000-000001000000}"/>
    <hyperlink ref="C20" r:id="rId2" xr:uid="{00000000-0004-0000-1000-000002000000}"/>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L42"/>
  <sheetViews>
    <sheetView workbookViewId="0">
      <selection activeCell="B1" sqref="B1"/>
    </sheetView>
  </sheetViews>
  <sheetFormatPr defaultColWidth="9.140625" defaultRowHeight="15" x14ac:dyDescent="0.25"/>
  <cols>
    <col min="1" max="1" width="3.28515625" style="829" customWidth="1"/>
    <col min="2" max="2" width="17.140625" style="829" customWidth="1"/>
    <col min="3" max="16384" width="9.140625" style="829"/>
  </cols>
  <sheetData>
    <row r="1" spans="2:12" x14ac:dyDescent="0.25">
      <c r="B1" s="830" t="s">
        <v>5976</v>
      </c>
    </row>
    <row r="2" spans="2:12" x14ac:dyDescent="0.25">
      <c r="B2" s="831" t="s">
        <v>332</v>
      </c>
    </row>
    <row r="3" spans="2:12" x14ac:dyDescent="0.25">
      <c r="B3" s="837" t="s">
        <v>18548</v>
      </c>
    </row>
    <row r="4" spans="2:12" ht="15.75" thickBot="1" x14ac:dyDescent="0.3">
      <c r="G4" s="557"/>
      <c r="L4" s="832" t="s">
        <v>18549</v>
      </c>
    </row>
    <row r="5" spans="2:12" ht="15.75" thickBot="1" x14ac:dyDescent="0.3">
      <c r="B5" s="833" t="s">
        <v>5977</v>
      </c>
      <c r="C5" s="293">
        <v>2005</v>
      </c>
      <c r="D5" s="292">
        <v>2006</v>
      </c>
      <c r="E5" s="293">
        <v>2007</v>
      </c>
      <c r="F5" s="292">
        <v>2008</v>
      </c>
      <c r="G5" s="293">
        <v>2009</v>
      </c>
      <c r="H5" s="292">
        <v>2010</v>
      </c>
      <c r="I5" s="293">
        <v>2011</v>
      </c>
      <c r="J5" s="292">
        <v>2012</v>
      </c>
      <c r="K5" s="293">
        <v>2013</v>
      </c>
      <c r="L5" s="293">
        <v>2014</v>
      </c>
    </row>
    <row r="6" spans="2:12" x14ac:dyDescent="0.25">
      <c r="B6" s="835" t="s">
        <v>5978</v>
      </c>
      <c r="C6" s="719">
        <v>0.69380307258625895</v>
      </c>
      <c r="D6" s="719">
        <v>0.73671337911244239</v>
      </c>
      <c r="E6" s="719">
        <v>0.76582563189962616</v>
      </c>
      <c r="F6" s="719">
        <v>0.72843584263971128</v>
      </c>
      <c r="G6" s="719">
        <v>0.73289197356232161</v>
      </c>
      <c r="H6" s="719">
        <v>0.7730629911441349</v>
      </c>
      <c r="I6" s="719">
        <v>0.86306604456768443</v>
      </c>
      <c r="J6" s="719">
        <v>0.95977053080331876</v>
      </c>
      <c r="K6" s="719">
        <v>1.0333444565744994</v>
      </c>
      <c r="L6" s="719">
        <v>1.1178272415643131</v>
      </c>
    </row>
    <row r="7" spans="2:12" x14ac:dyDescent="0.25">
      <c r="B7" s="273" t="s">
        <v>5979</v>
      </c>
      <c r="C7" s="720">
        <v>0.8629555568619014</v>
      </c>
      <c r="D7" s="720">
        <v>1.0238965470189838</v>
      </c>
      <c r="E7" s="720">
        <v>1.04187211174507</v>
      </c>
      <c r="F7" s="720">
        <v>0.94718754251713055</v>
      </c>
      <c r="G7" s="720">
        <v>0.75096872378753632</v>
      </c>
      <c r="H7" s="720">
        <v>0.76871636886808314</v>
      </c>
      <c r="I7" s="720">
        <v>0.8494845823208752</v>
      </c>
      <c r="J7" s="720">
        <v>1.0096353216287675</v>
      </c>
      <c r="K7" s="720">
        <v>0.94889226645760505</v>
      </c>
      <c r="L7" s="720">
        <v>1.0604444069557943</v>
      </c>
    </row>
    <row r="8" spans="2:12" x14ac:dyDescent="0.25">
      <c r="B8" s="273" t="s">
        <v>5980</v>
      </c>
      <c r="C8" s="720">
        <v>1.0078035362061308</v>
      </c>
      <c r="D8" s="720">
        <v>1.0614983798915321</v>
      </c>
      <c r="E8" s="720">
        <v>1.2901166951479059</v>
      </c>
      <c r="F8" s="720">
        <v>1.0472135039902395</v>
      </c>
      <c r="G8" s="720">
        <v>1.0880540595257373</v>
      </c>
      <c r="H8" s="720">
        <v>1.1677548796185935</v>
      </c>
      <c r="I8" s="720">
        <v>1.1738999959088299</v>
      </c>
      <c r="J8" s="720">
        <v>1.1339598827382795</v>
      </c>
      <c r="K8" s="720">
        <v>1.8404731559793153</v>
      </c>
      <c r="L8" s="720">
        <v>1.6802066716165713</v>
      </c>
    </row>
    <row r="9" spans="2:12" x14ac:dyDescent="0.25">
      <c r="B9" s="273" t="s">
        <v>5981</v>
      </c>
      <c r="C9" s="720">
        <v>0.48160271431903245</v>
      </c>
      <c r="D9" s="720">
        <v>0.4730501618460895</v>
      </c>
      <c r="E9" s="720">
        <v>0.46054525972699151</v>
      </c>
      <c r="F9" s="720">
        <v>0.48417495524560805</v>
      </c>
      <c r="G9" s="720">
        <v>0.52751746774241104</v>
      </c>
      <c r="H9" s="720">
        <v>0.51382872357257292</v>
      </c>
      <c r="I9" s="720">
        <v>0.61517600924992033</v>
      </c>
      <c r="J9" s="720">
        <v>0.66259875567464466</v>
      </c>
      <c r="K9" s="720">
        <v>0.68806589275895425</v>
      </c>
      <c r="L9" s="720">
        <v>0.65999171160968317</v>
      </c>
    </row>
    <row r="10" spans="2:12" x14ac:dyDescent="0.25">
      <c r="B10" s="273" t="s">
        <v>5982</v>
      </c>
      <c r="C10" s="720">
        <v>0.49197318441848054</v>
      </c>
      <c r="D10" s="720">
        <v>0.50419169103837258</v>
      </c>
      <c r="E10" s="720">
        <v>0.49499653659177506</v>
      </c>
      <c r="F10" s="720">
        <v>0.67452015186607028</v>
      </c>
      <c r="G10" s="720">
        <v>0.60515281168535606</v>
      </c>
      <c r="H10" s="720">
        <v>0.89811959653451601</v>
      </c>
      <c r="I10" s="720">
        <v>1.1771314915541127</v>
      </c>
      <c r="J10" s="720">
        <v>1.4009390261186474</v>
      </c>
      <c r="K10" s="720">
        <v>1.2484278891426859</v>
      </c>
      <c r="L10" s="720">
        <v>1.3125499135940784</v>
      </c>
    </row>
    <row r="11" spans="2:12" x14ac:dyDescent="0.25">
      <c r="B11" s="273" t="s">
        <v>5983</v>
      </c>
      <c r="C11" s="720">
        <v>9.7168852016727383E-2</v>
      </c>
      <c r="D11" s="720">
        <v>8.7619545335772153E-2</v>
      </c>
      <c r="E11" s="720">
        <v>8.9206418321565617E-2</v>
      </c>
      <c r="F11" s="720">
        <v>0.11447915923627461</v>
      </c>
      <c r="G11" s="720">
        <v>0.10731409527868542</v>
      </c>
      <c r="H11" s="720">
        <v>0.1260903020130176</v>
      </c>
      <c r="I11" s="720">
        <v>0.14865409929112272</v>
      </c>
      <c r="J11" s="720">
        <v>0.24632610207542802</v>
      </c>
      <c r="K11" s="720">
        <v>0.13867206641568669</v>
      </c>
      <c r="L11" s="720">
        <v>0.180854676155041</v>
      </c>
    </row>
    <row r="12" spans="2:12" x14ac:dyDescent="0.25">
      <c r="B12" s="273" t="s">
        <v>5984</v>
      </c>
      <c r="C12" s="720">
        <v>0.24885681607679128</v>
      </c>
      <c r="D12" s="720">
        <v>0.21671840927601221</v>
      </c>
      <c r="E12" s="720">
        <v>0.2354831743975335</v>
      </c>
      <c r="F12" s="720">
        <v>0.26494128237845121</v>
      </c>
      <c r="G12" s="720">
        <v>0.19918230611106563</v>
      </c>
      <c r="H12" s="720">
        <v>0.21279524902740884</v>
      </c>
      <c r="I12" s="720">
        <v>0.25203153607727247</v>
      </c>
      <c r="J12" s="720">
        <v>0.37239058524682789</v>
      </c>
      <c r="K12" s="720">
        <v>0.33284956763521212</v>
      </c>
      <c r="L12" s="720">
        <v>0.35579086654264158</v>
      </c>
    </row>
    <row r="13" spans="2:12" x14ac:dyDescent="0.25">
      <c r="B13" s="273" t="s">
        <v>5985</v>
      </c>
      <c r="C13" s="720">
        <v>0.83418025355156689</v>
      </c>
      <c r="D13" s="720">
        <v>1.0792804409678729</v>
      </c>
      <c r="E13" s="720">
        <v>0.85505748954844452</v>
      </c>
      <c r="F13" s="720">
        <v>1.0334287785230694</v>
      </c>
      <c r="G13" s="720">
        <v>0.8863394565446896</v>
      </c>
      <c r="H13" s="720">
        <v>0.93576524426482832</v>
      </c>
      <c r="I13" s="720">
        <v>0.8976081822704518</v>
      </c>
      <c r="J13" s="720">
        <v>1.6180663994808959</v>
      </c>
      <c r="K13" s="720">
        <v>1.2703608426514537</v>
      </c>
      <c r="L13" s="720">
        <v>1.4670756372995561</v>
      </c>
    </row>
    <row r="14" spans="2:12" x14ac:dyDescent="0.25">
      <c r="B14" s="273" t="s">
        <v>5986</v>
      </c>
      <c r="C14" s="720">
        <v>0.36996329300521918</v>
      </c>
      <c r="D14" s="720">
        <v>0.39379728113311424</v>
      </c>
      <c r="E14" s="720">
        <v>0.47089180422320159</v>
      </c>
      <c r="F14" s="720">
        <v>0.47887248467124155</v>
      </c>
      <c r="G14" s="720">
        <v>0.6540779856676795</v>
      </c>
      <c r="H14" s="720">
        <v>0.64290228045333586</v>
      </c>
      <c r="I14" s="720">
        <v>0.65835742974082123</v>
      </c>
      <c r="J14" s="720">
        <v>0.66506328252215119</v>
      </c>
      <c r="K14" s="720">
        <v>0.73971449046401427</v>
      </c>
      <c r="L14" s="720">
        <v>0.78049874260580898</v>
      </c>
    </row>
    <row r="15" spans="2:12" x14ac:dyDescent="0.25">
      <c r="B15" s="273" t="s">
        <v>5987</v>
      </c>
      <c r="C15" s="720">
        <v>1.086010775353661</v>
      </c>
      <c r="D15" s="720">
        <v>1.1629079787307697</v>
      </c>
      <c r="E15" s="720">
        <v>1.0896798261088709</v>
      </c>
      <c r="F15" s="720">
        <v>1.0538513508505356</v>
      </c>
      <c r="G15" s="720">
        <v>1.0381692763733701</v>
      </c>
      <c r="H15" s="720">
        <v>1.1684125115940942</v>
      </c>
      <c r="I15" s="720">
        <v>1.2774635388626427</v>
      </c>
      <c r="J15" s="720">
        <v>1.3949792633309419</v>
      </c>
      <c r="K15" s="720">
        <v>1.2718360969308542</v>
      </c>
      <c r="L15" s="720">
        <v>1.3235406479778049</v>
      </c>
    </row>
    <row r="16" spans="2:12" x14ac:dyDescent="0.25">
      <c r="B16" s="273" t="s">
        <v>5988</v>
      </c>
      <c r="C16" s="720">
        <v>0.51842441856104626</v>
      </c>
      <c r="D16" s="720">
        <v>0.35157991698929242</v>
      </c>
      <c r="E16" s="720">
        <v>0.33175706476832145</v>
      </c>
      <c r="F16" s="720">
        <v>0.43352098490157343</v>
      </c>
      <c r="G16" s="720">
        <v>0.4072855528517404</v>
      </c>
      <c r="H16" s="720">
        <v>0.47239378074240707</v>
      </c>
      <c r="I16" s="720">
        <v>0.47345866140514725</v>
      </c>
      <c r="J16" s="720">
        <v>0.5477336968375135</v>
      </c>
      <c r="K16" s="720">
        <v>0.68527284191562843</v>
      </c>
      <c r="L16" s="720">
        <v>0.86942216811336337</v>
      </c>
    </row>
    <row r="17" spans="2:12" x14ac:dyDescent="0.25">
      <c r="B17" s="273" t="s">
        <v>5989</v>
      </c>
      <c r="C17" s="720">
        <v>0.70592703735935869</v>
      </c>
      <c r="D17" s="720">
        <v>0.67726838568517245</v>
      </c>
      <c r="E17" s="720">
        <v>0.72886792674551315</v>
      </c>
      <c r="F17" s="720">
        <v>0.74868668970953811</v>
      </c>
      <c r="G17" s="720">
        <v>1.1438697538935638</v>
      </c>
      <c r="H17" s="720">
        <v>1.121350543671817</v>
      </c>
      <c r="I17" s="720">
        <v>1.2909497248552941</v>
      </c>
      <c r="J17" s="720">
        <v>1.431994714047546</v>
      </c>
      <c r="K17" s="720">
        <v>1.6749960477465946</v>
      </c>
      <c r="L17" s="720">
        <v>1.9585909507302717</v>
      </c>
    </row>
    <row r="18" spans="2:12" x14ac:dyDescent="0.25">
      <c r="B18" s="273" t="s">
        <v>5990</v>
      </c>
      <c r="C18" s="720">
        <v>0.63405351295663193</v>
      </c>
      <c r="D18" s="720">
        <v>0.53156334097478342</v>
      </c>
      <c r="E18" s="720">
        <v>0.52844021773348848</v>
      </c>
      <c r="F18" s="720">
        <v>0.45443619203491536</v>
      </c>
      <c r="G18" s="720">
        <v>0.53908385174605133</v>
      </c>
      <c r="H18" s="720">
        <v>0.46591210877820954</v>
      </c>
      <c r="I18" s="720">
        <v>0.56099798585339533</v>
      </c>
      <c r="J18" s="720">
        <v>0.63961669119611175</v>
      </c>
      <c r="K18" s="720">
        <v>0.65325585639444328</v>
      </c>
      <c r="L18" s="720">
        <v>0.7633194429169875</v>
      </c>
    </row>
    <row r="19" spans="2:12" x14ac:dyDescent="0.25">
      <c r="B19" s="273" t="s">
        <v>5991</v>
      </c>
      <c r="C19" s="720">
        <v>0.9800683015754742</v>
      </c>
      <c r="D19" s="720">
        <v>0.93575739986979933</v>
      </c>
      <c r="E19" s="720">
        <v>0.888540875360881</v>
      </c>
      <c r="F19" s="720">
        <v>0.75524877004563939</v>
      </c>
      <c r="G19" s="720">
        <v>0.74908087511238608</v>
      </c>
      <c r="H19" s="720">
        <v>0.90077363909245767</v>
      </c>
      <c r="I19" s="720">
        <v>1.0046245433819869</v>
      </c>
      <c r="J19" s="720">
        <v>0.99971444647185947</v>
      </c>
      <c r="K19" s="720">
        <v>0.875200829218299</v>
      </c>
      <c r="L19" s="720">
        <v>0.95768953068592066</v>
      </c>
    </row>
    <row r="20" spans="2:12" x14ac:dyDescent="0.25">
      <c r="B20" s="273" t="s">
        <v>5992</v>
      </c>
      <c r="C20" s="720">
        <v>0.50354495185546455</v>
      </c>
      <c r="D20" s="720">
        <v>0.50212931445658915</v>
      </c>
      <c r="E20" s="720">
        <v>0.51735116828838223</v>
      </c>
      <c r="F20" s="720">
        <v>0.48413494563989518</v>
      </c>
      <c r="G20" s="720">
        <v>0.60935822561366548</v>
      </c>
      <c r="H20" s="720">
        <v>0.6114261533860329</v>
      </c>
      <c r="I20" s="720">
        <v>0.74745861148857351</v>
      </c>
      <c r="J20" s="720">
        <v>0.63630019290076034</v>
      </c>
      <c r="K20" s="720">
        <v>0.66164816898772716</v>
      </c>
      <c r="L20" s="720">
        <v>0.76969074887729083</v>
      </c>
    </row>
    <row r="22" spans="2:12" x14ac:dyDescent="0.25">
      <c r="B22" s="833" t="s">
        <v>5993</v>
      </c>
      <c r="C22" s="294">
        <v>2005</v>
      </c>
      <c r="D22" s="294">
        <v>2006</v>
      </c>
      <c r="E22" s="294">
        <v>2007</v>
      </c>
      <c r="F22" s="294">
        <v>2008</v>
      </c>
      <c r="G22" s="294">
        <v>2009</v>
      </c>
      <c r="H22" s="294">
        <v>2010</v>
      </c>
      <c r="I22" s="294">
        <v>2011</v>
      </c>
      <c r="J22" s="294">
        <v>2012</v>
      </c>
      <c r="K22" s="294">
        <v>2013</v>
      </c>
      <c r="L22" s="294">
        <v>2014</v>
      </c>
    </row>
    <row r="23" spans="2:12" x14ac:dyDescent="0.25">
      <c r="B23" s="835" t="s">
        <v>5978</v>
      </c>
      <c r="C23" s="719">
        <v>0.69380307258625895</v>
      </c>
      <c r="D23" s="719">
        <v>0.73671337911244239</v>
      </c>
      <c r="E23" s="719">
        <v>0.76582563189962616</v>
      </c>
      <c r="F23" s="719">
        <v>0.72843584263971128</v>
      </c>
      <c r="G23" s="719">
        <v>0.73289197356232161</v>
      </c>
      <c r="H23" s="719">
        <v>0.7730629911441349</v>
      </c>
      <c r="I23" s="719">
        <v>0.86306604456768443</v>
      </c>
      <c r="J23" s="719">
        <v>0.95977053080331876</v>
      </c>
      <c r="K23" s="719">
        <v>1.0333444565744994</v>
      </c>
      <c r="L23" s="719">
        <v>1.1178272415643131</v>
      </c>
    </row>
    <row r="24" spans="2:12" x14ac:dyDescent="0.25">
      <c r="B24" s="273" t="s">
        <v>5994</v>
      </c>
      <c r="C24" s="720">
        <v>0.8629555568619014</v>
      </c>
      <c r="D24" s="720">
        <v>1.0238965470189838</v>
      </c>
      <c r="E24" s="720">
        <v>1.04187211174507</v>
      </c>
      <c r="F24" s="720">
        <v>0.94718754251713055</v>
      </c>
      <c r="G24" s="720">
        <v>0.75096872378753632</v>
      </c>
      <c r="H24" s="720">
        <v>0.76871636886808314</v>
      </c>
      <c r="I24" s="720">
        <v>0.8494845823208752</v>
      </c>
      <c r="J24" s="720">
        <v>1.0096353216287675</v>
      </c>
      <c r="K24" s="720">
        <v>0.94889226645760505</v>
      </c>
      <c r="L24" s="720">
        <v>1.0604444069557943</v>
      </c>
    </row>
    <row r="25" spans="2:12" x14ac:dyDescent="0.25">
      <c r="B25" s="273" t="s">
        <v>5995</v>
      </c>
      <c r="C25" s="720">
        <v>1.0078035362061308</v>
      </c>
      <c r="D25" s="720">
        <v>1.0614983798915321</v>
      </c>
      <c r="E25" s="720">
        <v>1.2901166951479059</v>
      </c>
      <c r="F25" s="720">
        <v>1.0472135039902395</v>
      </c>
      <c r="G25" s="720">
        <v>1.0880540595257373</v>
      </c>
      <c r="H25" s="720">
        <v>1.1677548796185935</v>
      </c>
      <c r="I25" s="720">
        <v>1.1738999959088299</v>
      </c>
      <c r="J25" s="720">
        <v>1.1339598827382795</v>
      </c>
      <c r="K25" s="720">
        <v>1.8404731559793153</v>
      </c>
      <c r="L25" s="720">
        <v>1.6802066716165713</v>
      </c>
    </row>
    <row r="26" spans="2:12" x14ac:dyDescent="0.25">
      <c r="B26" s="273" t="s">
        <v>5996</v>
      </c>
      <c r="C26" s="720">
        <v>0.48656157671154276</v>
      </c>
      <c r="D26" s="720">
        <v>0.48820455477441893</v>
      </c>
      <c r="E26" s="720">
        <v>0.47731360762084074</v>
      </c>
      <c r="F26" s="720">
        <v>0.57589952757831653</v>
      </c>
      <c r="G26" s="720">
        <v>0.56533920283026007</v>
      </c>
      <c r="H26" s="720">
        <v>0.70402168391873843</v>
      </c>
      <c r="I26" s="720">
        <v>0.89532599137420577</v>
      </c>
      <c r="J26" s="720">
        <v>1.0227078348499739</v>
      </c>
      <c r="K26" s="720">
        <v>0.96564173131343578</v>
      </c>
      <c r="L26" s="720">
        <v>0.98737709010312846</v>
      </c>
    </row>
    <row r="27" spans="2:12" x14ac:dyDescent="0.25">
      <c r="B27" s="273" t="s">
        <v>5997</v>
      </c>
      <c r="C27" s="720">
        <v>0.20979994720462369</v>
      </c>
      <c r="D27" s="720">
        <v>0.18431180595184218</v>
      </c>
      <c r="E27" s="720">
        <v>0.19829933863525867</v>
      </c>
      <c r="F27" s="720">
        <v>0.22767487220560179</v>
      </c>
      <c r="G27" s="720">
        <v>0.17641518136128786</v>
      </c>
      <c r="H27" s="720">
        <v>0.19119452650706073</v>
      </c>
      <c r="I27" s="720">
        <v>0.22628767205680245</v>
      </c>
      <c r="J27" s="720">
        <v>0.34122712987036502</v>
      </c>
      <c r="K27" s="720">
        <v>0.28487525752581316</v>
      </c>
      <c r="L27" s="720">
        <v>0.31285531098725072</v>
      </c>
    </row>
    <row r="28" spans="2:12" x14ac:dyDescent="0.25">
      <c r="B28" s="273" t="s">
        <v>5998</v>
      </c>
      <c r="C28" s="720">
        <v>0.74116896309545455</v>
      </c>
      <c r="D28" s="720">
        <v>0.85177726634420325</v>
      </c>
      <c r="E28" s="720">
        <v>0.7906950912358488</v>
      </c>
      <c r="F28" s="720">
        <v>0.82746464364959993</v>
      </c>
      <c r="G28" s="720">
        <v>0.84737972783364979</v>
      </c>
      <c r="H28" s="720">
        <v>0.90145399329706521</v>
      </c>
      <c r="I28" s="720">
        <v>0.93746892808171811</v>
      </c>
      <c r="J28" s="720">
        <v>1.1730122669501841</v>
      </c>
      <c r="K28" s="720">
        <v>1.0659634895113836</v>
      </c>
      <c r="L28" s="720">
        <v>1.1512108911185874</v>
      </c>
    </row>
    <row r="29" spans="2:12" x14ac:dyDescent="0.25">
      <c r="B29" s="273" t="s">
        <v>5999</v>
      </c>
      <c r="C29" s="720">
        <v>0.65099016641286134</v>
      </c>
      <c r="D29" s="720">
        <v>0.58194429891811394</v>
      </c>
      <c r="E29" s="720">
        <v>0.61322654825651679</v>
      </c>
      <c r="F29" s="720">
        <v>0.66177936389428071</v>
      </c>
      <c r="G29" s="720">
        <v>0.9385654152588484</v>
      </c>
      <c r="H29" s="720">
        <v>0.94265215394801449</v>
      </c>
      <c r="I29" s="720">
        <v>1.0639257432800344</v>
      </c>
      <c r="J29" s="720">
        <v>1.1877277210904278</v>
      </c>
      <c r="K29" s="720">
        <v>1.4079417033673933</v>
      </c>
      <c r="L29" s="720">
        <v>1.6659522379187295</v>
      </c>
    </row>
    <row r="30" spans="2:12" x14ac:dyDescent="0.25">
      <c r="B30" s="273" t="s">
        <v>6000</v>
      </c>
      <c r="C30" s="720">
        <v>0.80586693293954048</v>
      </c>
      <c r="D30" s="720">
        <v>0.73604468603122952</v>
      </c>
      <c r="E30" s="720">
        <v>0.7098381635719625</v>
      </c>
      <c r="F30" s="720">
        <v>0.60796178318428062</v>
      </c>
      <c r="G30" s="720">
        <v>0.64626872700354288</v>
      </c>
      <c r="H30" s="720">
        <v>0.68430137953700343</v>
      </c>
      <c r="I30" s="720">
        <v>0.78377039848197338</v>
      </c>
      <c r="J30" s="720">
        <v>0.81930839836472513</v>
      </c>
      <c r="K30" s="720">
        <v>0.76495248552293293</v>
      </c>
      <c r="L30" s="720">
        <v>0.86298475747877312</v>
      </c>
    </row>
    <row r="31" spans="2:12" x14ac:dyDescent="0.25">
      <c r="B31" s="273" t="s">
        <v>6001</v>
      </c>
      <c r="C31" s="720">
        <v>0.50354495185546455</v>
      </c>
      <c r="D31" s="720">
        <v>0.50212931445658915</v>
      </c>
      <c r="E31" s="720">
        <v>0.51735116828838223</v>
      </c>
      <c r="F31" s="720">
        <v>0.48413494563989518</v>
      </c>
      <c r="G31" s="720">
        <v>0.60935822561366548</v>
      </c>
      <c r="H31" s="720">
        <v>0.6114261533860329</v>
      </c>
      <c r="I31" s="720">
        <v>0.74745861148857351</v>
      </c>
      <c r="J31" s="720">
        <v>0.63630019290076034</v>
      </c>
      <c r="K31" s="720">
        <v>0.66164816898772716</v>
      </c>
      <c r="L31" s="720">
        <v>0.76969074887729083</v>
      </c>
    </row>
    <row r="32" spans="2:12" x14ac:dyDescent="0.25">
      <c r="B32" s="280"/>
      <c r="C32" s="537"/>
      <c r="D32" s="537"/>
      <c r="E32" s="537"/>
      <c r="F32" s="537"/>
      <c r="G32" s="537"/>
      <c r="H32" s="537"/>
      <c r="I32" s="537"/>
      <c r="J32" s="537"/>
      <c r="K32" s="537"/>
    </row>
    <row r="33" spans="2:11" x14ac:dyDescent="0.25">
      <c r="B33" s="280"/>
      <c r="C33" s="537"/>
      <c r="D33" s="537"/>
      <c r="E33" s="537"/>
      <c r="F33" s="537"/>
      <c r="G33" s="537"/>
      <c r="H33" s="537"/>
      <c r="I33" s="537"/>
      <c r="J33" s="537"/>
      <c r="K33" s="537"/>
    </row>
    <row r="34" spans="2:11" x14ac:dyDescent="0.25">
      <c r="B34" s="836" t="s">
        <v>13356</v>
      </c>
      <c r="C34" s="829" t="s">
        <v>2440</v>
      </c>
      <c r="D34" s="537"/>
      <c r="E34" s="537"/>
      <c r="F34" s="537"/>
      <c r="G34" s="537"/>
      <c r="H34" s="537"/>
      <c r="I34" s="537"/>
      <c r="J34" s="537"/>
      <c r="K34" s="537"/>
    </row>
    <row r="35" spans="2:11" x14ac:dyDescent="0.25">
      <c r="B35" s="836" t="s">
        <v>6014</v>
      </c>
      <c r="C35" s="829" t="s">
        <v>19959</v>
      </c>
      <c r="D35" s="537"/>
      <c r="E35" s="537"/>
      <c r="F35" s="537"/>
      <c r="G35" s="537"/>
      <c r="H35" s="537"/>
      <c r="I35" s="537"/>
      <c r="J35" s="537"/>
      <c r="K35" s="537"/>
    </row>
    <row r="36" spans="2:11" x14ac:dyDescent="0.25">
      <c r="B36" s="829" t="s">
        <v>13358</v>
      </c>
      <c r="C36" s="831" t="s">
        <v>19960</v>
      </c>
      <c r="D36" s="537"/>
      <c r="E36" s="537"/>
      <c r="F36" s="537"/>
      <c r="G36" s="537"/>
      <c r="H36" s="537"/>
      <c r="I36" s="537"/>
      <c r="J36" s="537"/>
      <c r="K36" s="537"/>
    </row>
    <row r="37" spans="2:11" x14ac:dyDescent="0.25">
      <c r="B37" s="829" t="s">
        <v>13359</v>
      </c>
      <c r="C37" s="830" t="s">
        <v>19961</v>
      </c>
      <c r="D37" s="537"/>
      <c r="E37" s="537"/>
      <c r="F37" s="537"/>
      <c r="G37" s="537"/>
      <c r="H37" s="537"/>
      <c r="I37" s="537"/>
      <c r="J37" s="537"/>
      <c r="K37" s="537"/>
    </row>
    <row r="38" spans="2:11" x14ac:dyDescent="0.25">
      <c r="C38" s="830" t="s">
        <v>13400</v>
      </c>
      <c r="D38" s="537"/>
      <c r="E38" s="537"/>
      <c r="F38" s="537"/>
      <c r="G38" s="537"/>
      <c r="H38" s="537"/>
      <c r="I38" s="537"/>
      <c r="J38" s="537"/>
      <c r="K38" s="537"/>
    </row>
    <row r="39" spans="2:11" x14ac:dyDescent="0.25">
      <c r="B39" s="829" t="s">
        <v>6013</v>
      </c>
      <c r="C39" s="829" t="s">
        <v>13401</v>
      </c>
      <c r="D39" s="537"/>
      <c r="E39" s="537"/>
      <c r="F39" s="537"/>
      <c r="G39" s="537"/>
      <c r="H39" s="537"/>
      <c r="I39" s="537"/>
      <c r="J39" s="537"/>
      <c r="K39" s="537"/>
    </row>
    <row r="40" spans="2:11" x14ac:dyDescent="0.25">
      <c r="B40" s="280"/>
      <c r="C40" s="537"/>
      <c r="D40" s="537"/>
      <c r="E40" s="537"/>
      <c r="F40" s="537"/>
      <c r="G40" s="537"/>
      <c r="H40" s="537"/>
      <c r="I40" s="537"/>
      <c r="J40" s="537"/>
      <c r="K40" s="537"/>
    </row>
    <row r="41" spans="2:11" x14ac:dyDescent="0.25">
      <c r="B41" s="280"/>
      <c r="C41" s="537"/>
      <c r="D41" s="537"/>
      <c r="E41" s="537"/>
      <c r="F41" s="537"/>
      <c r="G41" s="537"/>
      <c r="H41" s="537"/>
      <c r="I41" s="537"/>
      <c r="J41" s="537"/>
      <c r="K41" s="537"/>
    </row>
    <row r="42" spans="2:11" x14ac:dyDescent="0.25">
      <c r="B42" s="829" t="s">
        <v>18550</v>
      </c>
      <c r="C42" s="830" t="s">
        <v>18551</v>
      </c>
      <c r="D42" s="537"/>
      <c r="E42" s="537"/>
      <c r="F42" s="537"/>
      <c r="G42" s="537"/>
      <c r="H42" s="537"/>
      <c r="I42" s="537"/>
      <c r="J42" s="537"/>
      <c r="K42" s="537"/>
    </row>
  </sheetData>
  <hyperlinks>
    <hyperlink ref="B1" location="'NČI 2014+ v12 '!N13" display="zpět" xr:uid="{00000000-0004-0000-1100-000000000000}"/>
    <hyperlink ref="C37" r:id="rId1" xr:uid="{00000000-0004-0000-1100-000001000000}"/>
    <hyperlink ref="C38" r:id="rId2" xr:uid="{00000000-0004-0000-1100-000002000000}"/>
    <hyperlink ref="C42" r:id="rId3" xr:uid="{00000000-0004-0000-1100-000003000000}"/>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M19"/>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85546875" style="829" customWidth="1"/>
    <col min="2" max="2" width="50.28515625" style="829" customWidth="1"/>
    <col min="3" max="16384" width="9.140625" style="829"/>
  </cols>
  <sheetData>
    <row r="1" spans="2:13" x14ac:dyDescent="0.25">
      <c r="B1" s="830" t="s">
        <v>5976</v>
      </c>
    </row>
    <row r="2" spans="2:13" x14ac:dyDescent="0.25">
      <c r="B2" s="838" t="s">
        <v>8096</v>
      </c>
      <c r="C2" s="836"/>
      <c r="D2" s="836"/>
      <c r="E2" s="836"/>
      <c r="F2" s="288"/>
    </row>
    <row r="3" spans="2:13" x14ac:dyDescent="0.25">
      <c r="L3" s="836"/>
      <c r="M3" s="836"/>
    </row>
    <row r="4" spans="2:13" x14ac:dyDescent="0.25">
      <c r="I4" s="836"/>
      <c r="J4" s="836"/>
      <c r="K4" s="287"/>
    </row>
    <row r="5" spans="2:13" x14ac:dyDescent="0.25">
      <c r="B5" s="833" t="s">
        <v>6075</v>
      </c>
      <c r="C5" s="294">
        <v>2005</v>
      </c>
      <c r="D5" s="294">
        <v>2006</v>
      </c>
      <c r="E5" s="294">
        <v>2007</v>
      </c>
      <c r="F5" s="294">
        <v>2008</v>
      </c>
      <c r="G5" s="294">
        <v>2009</v>
      </c>
      <c r="H5" s="294">
        <v>2010</v>
      </c>
      <c r="I5" s="294">
        <v>2011</v>
      </c>
      <c r="J5" s="294">
        <v>2012</v>
      </c>
      <c r="K5" s="294">
        <v>2013</v>
      </c>
      <c r="L5" s="294">
        <v>2014</v>
      </c>
    </row>
    <row r="6" spans="2:13" x14ac:dyDescent="0.25">
      <c r="B6" s="721" t="s">
        <v>18552</v>
      </c>
      <c r="C6" s="562">
        <v>18493.757179999986</v>
      </c>
      <c r="D6" s="562">
        <v>21453.99863999998</v>
      </c>
      <c r="E6" s="562">
        <v>24628.047169999958</v>
      </c>
      <c r="F6" s="562">
        <v>24561.466209999966</v>
      </c>
      <c r="G6" s="562">
        <v>23344.050210000023</v>
      </c>
      <c r="H6" s="562">
        <v>24945.15091000004</v>
      </c>
      <c r="I6" s="562">
        <v>27942.69987999996</v>
      </c>
      <c r="J6" s="562">
        <v>31466.923889999951</v>
      </c>
      <c r="K6" s="562">
        <v>35357.690040000001</v>
      </c>
      <c r="L6" s="562">
        <v>40692.287100000045</v>
      </c>
    </row>
    <row r="7" spans="2:13" x14ac:dyDescent="0.25">
      <c r="B7" s="564" t="s">
        <v>18553</v>
      </c>
      <c r="C7" s="562">
        <v>13167.60817</v>
      </c>
      <c r="D7" s="562">
        <v>14108.394990000001</v>
      </c>
      <c r="E7" s="562">
        <v>16184.350439999995</v>
      </c>
      <c r="F7" s="562">
        <v>16413.548389999996</v>
      </c>
      <c r="G7" s="562">
        <v>17456.534139999996</v>
      </c>
      <c r="H7" s="562">
        <v>18752.350030000001</v>
      </c>
      <c r="I7" s="562">
        <v>21552.096630000004</v>
      </c>
      <c r="J7" s="562">
        <v>23518.361220000003</v>
      </c>
      <c r="K7" s="562">
        <v>27758.248510000001</v>
      </c>
      <c r="L7" s="562">
        <v>31691.880719999994</v>
      </c>
    </row>
    <row r="8" spans="2:13" x14ac:dyDescent="0.25">
      <c r="B8" s="721" t="s">
        <v>13417</v>
      </c>
      <c r="C8" s="562">
        <v>3257972</v>
      </c>
      <c r="D8" s="562">
        <v>3507131</v>
      </c>
      <c r="E8" s="562">
        <v>3831819</v>
      </c>
      <c r="F8" s="562">
        <v>4015346</v>
      </c>
      <c r="G8" s="562">
        <v>3921827</v>
      </c>
      <c r="H8" s="562">
        <v>3953651</v>
      </c>
      <c r="I8" s="562">
        <v>4022511</v>
      </c>
      <c r="J8" s="562">
        <v>4041610</v>
      </c>
      <c r="K8" s="562">
        <v>4077109</v>
      </c>
      <c r="L8" s="562">
        <v>4260886</v>
      </c>
    </row>
    <row r="9" spans="2:13" x14ac:dyDescent="0.25">
      <c r="B9" s="564" t="s">
        <v>18553</v>
      </c>
      <c r="C9" s="562">
        <v>2458456</v>
      </c>
      <c r="D9" s="562">
        <v>2642342</v>
      </c>
      <c r="E9" s="562">
        <v>2865405</v>
      </c>
      <c r="F9" s="562">
        <v>2987819</v>
      </c>
      <c r="G9" s="562">
        <v>2920395</v>
      </c>
      <c r="H9" s="562">
        <v>2937472</v>
      </c>
      <c r="I9" s="562">
        <v>3021647</v>
      </c>
      <c r="J9" s="562">
        <v>3042228</v>
      </c>
      <c r="K9" s="562">
        <v>3071981</v>
      </c>
      <c r="L9" s="562">
        <v>3223535</v>
      </c>
    </row>
    <row r="10" spans="2:13" x14ac:dyDescent="0.25">
      <c r="B10" s="835" t="s">
        <v>18554</v>
      </c>
      <c r="C10" s="563">
        <v>5.3560479300829465E-3</v>
      </c>
      <c r="D10" s="563">
        <v>5.3393523586273087E-3</v>
      </c>
      <c r="E10" s="563">
        <v>5.648189502007568E-3</v>
      </c>
      <c r="F10" s="563">
        <v>5.4934881898803098E-3</v>
      </c>
      <c r="G10" s="563">
        <v>5.9774565221485439E-3</v>
      </c>
      <c r="H10" s="563">
        <v>6.3838395838326295E-3</v>
      </c>
      <c r="I10" s="563">
        <v>7.1325659913285717E-3</v>
      </c>
      <c r="J10" s="563">
        <v>7.7306372895128185E-3</v>
      </c>
      <c r="K10" s="563">
        <v>9.0359440732218077E-3</v>
      </c>
      <c r="L10" s="563">
        <v>9.8314058075994193E-3</v>
      </c>
    </row>
    <row r="11" spans="2:13" x14ac:dyDescent="0.25">
      <c r="B11" s="722" t="s">
        <v>18555</v>
      </c>
    </row>
    <row r="14" spans="2:13" x14ac:dyDescent="0.25">
      <c r="B14" s="836" t="s">
        <v>13356</v>
      </c>
      <c r="C14" s="829" t="s">
        <v>2440</v>
      </c>
    </row>
    <row r="15" spans="2:13" x14ac:dyDescent="0.25">
      <c r="B15" s="836" t="s">
        <v>6014</v>
      </c>
      <c r="C15" s="829" t="s">
        <v>19959</v>
      </c>
    </row>
    <row r="16" spans="2:13" x14ac:dyDescent="0.25">
      <c r="B16" s="829" t="s">
        <v>13358</v>
      </c>
      <c r="C16" s="831" t="s">
        <v>19960</v>
      </c>
    </row>
    <row r="17" spans="2:3" x14ac:dyDescent="0.25">
      <c r="B17" s="829" t="s">
        <v>13359</v>
      </c>
      <c r="C17" s="830" t="s">
        <v>19961</v>
      </c>
    </row>
    <row r="18" spans="2:3" x14ac:dyDescent="0.25">
      <c r="C18" s="830" t="s">
        <v>13400</v>
      </c>
    </row>
    <row r="19" spans="2:3" x14ac:dyDescent="0.25">
      <c r="B19" s="829" t="s">
        <v>6013</v>
      </c>
      <c r="C19" s="829" t="s">
        <v>13401</v>
      </c>
    </row>
  </sheetData>
  <hyperlinks>
    <hyperlink ref="B1" location="'NČI 2014+ v12 '!N14" display="zpět" xr:uid="{00000000-0004-0000-1200-000000000000}"/>
    <hyperlink ref="C18" r:id="rId1" xr:uid="{00000000-0004-0000-1200-000001000000}"/>
    <hyperlink ref="C17" r:id="rId2" xr:uid="{00000000-0004-0000-1200-00000200000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tabColor rgb="FF66FF33"/>
    <pageSetUpPr fitToPage="1"/>
  </sheetPr>
  <dimension ref="A1:AU1429"/>
  <sheetViews>
    <sheetView zoomScale="90" zoomScaleNormal="90" workbookViewId="0">
      <pane xSplit="7" ySplit="1" topLeftCell="H722" activePane="bottomRight" state="frozen"/>
      <selection pane="topRight" activeCell="H1" sqref="H1"/>
      <selection pane="bottomLeft" activeCell="A2" sqref="A2"/>
      <selection pane="bottomRight" activeCell="R728" sqref="R728"/>
    </sheetView>
  </sheetViews>
  <sheetFormatPr defaultColWidth="9.140625" defaultRowHeight="29.25" customHeight="1" x14ac:dyDescent="0.2"/>
  <cols>
    <col min="1" max="1" width="9.85546875" style="157" customWidth="1"/>
    <col min="2" max="2" width="7.140625" style="108" customWidth="1"/>
    <col min="3" max="3" width="5" style="108" customWidth="1"/>
    <col min="4" max="4" width="8.28515625" style="108" bestFit="1" customWidth="1"/>
    <col min="5" max="5" width="8.140625" style="108" customWidth="1"/>
    <col min="6" max="6" width="8.7109375" style="108" customWidth="1"/>
    <col min="7" max="7" width="13.42578125" style="108" customWidth="1"/>
    <col min="8" max="8" width="9.28515625" style="108" customWidth="1"/>
    <col min="9" max="11" width="6.28515625" style="108" customWidth="1"/>
    <col min="12" max="12" width="6.28515625" style="169" customWidth="1"/>
    <col min="13" max="13" width="16.140625" style="108" customWidth="1"/>
    <col min="14" max="14" width="15.42578125" style="108" customWidth="1"/>
    <col min="15" max="15" width="65.85546875" style="108" customWidth="1"/>
    <col min="16" max="16" width="41.7109375" style="579" customWidth="1"/>
    <col min="17" max="17" width="25.140625" style="108" customWidth="1"/>
    <col min="18" max="18" width="9.28515625" style="108" customWidth="1"/>
    <col min="19" max="19" width="70.28515625" style="108" customWidth="1"/>
    <col min="20" max="20" width="31.140625" style="108" customWidth="1"/>
    <col min="21" max="21" width="12.5703125" style="472" customWidth="1"/>
    <col min="22" max="22" width="27.28515625" style="108" customWidth="1"/>
    <col min="23" max="23" width="40.85546875" style="472" customWidth="1"/>
    <col min="24" max="24" width="6.28515625" style="108" customWidth="1"/>
    <col min="25" max="25" width="13.140625" style="108" customWidth="1"/>
    <col min="26" max="26" width="12.85546875" style="108" customWidth="1"/>
    <col min="27" max="27" width="25.7109375" style="108" customWidth="1"/>
    <col min="28" max="28" width="24.28515625" style="108" customWidth="1"/>
    <col min="29" max="29" width="6.28515625" style="108" customWidth="1"/>
    <col min="30" max="30" width="23.7109375" style="108" customWidth="1"/>
    <col min="31" max="31" width="18.5703125" style="108" customWidth="1"/>
    <col min="32" max="32" width="23.5703125" style="108" customWidth="1"/>
    <col min="33" max="33" width="19.5703125" style="108" customWidth="1"/>
    <col min="34" max="34" width="16.140625" style="108" customWidth="1"/>
    <col min="35" max="35" width="16.85546875" style="108" customWidth="1"/>
    <col min="36" max="38" width="19" style="108" customWidth="1"/>
    <col min="39" max="39" width="19.85546875" style="108" customWidth="1"/>
    <col min="40" max="40" width="15" style="108" customWidth="1"/>
    <col min="41" max="47" width="9.140625" style="108"/>
    <col min="48" max="16384" width="9.140625" style="328"/>
  </cols>
  <sheetData>
    <row r="1" spans="1:47" ht="39.75" customHeight="1" x14ac:dyDescent="0.2">
      <c r="A1" s="845" t="s">
        <v>20529</v>
      </c>
      <c r="B1" s="176" t="s">
        <v>0</v>
      </c>
      <c r="C1" s="177" t="s">
        <v>1</v>
      </c>
      <c r="D1" s="177" t="s">
        <v>2</v>
      </c>
      <c r="E1" s="177" t="s">
        <v>3</v>
      </c>
      <c r="F1" s="1" t="s">
        <v>4</v>
      </c>
      <c r="G1" s="177" t="s">
        <v>8318</v>
      </c>
      <c r="H1" s="177" t="s">
        <v>5164</v>
      </c>
      <c r="I1" s="177" t="s">
        <v>6391</v>
      </c>
      <c r="J1" s="170" t="s">
        <v>5</v>
      </c>
      <c r="K1" s="1" t="s">
        <v>2643</v>
      </c>
      <c r="L1" s="170" t="s">
        <v>5163</v>
      </c>
      <c r="M1" s="1" t="s">
        <v>6</v>
      </c>
      <c r="N1" s="177" t="s">
        <v>7</v>
      </c>
      <c r="O1" s="177" t="s">
        <v>8</v>
      </c>
      <c r="P1" s="966" t="s">
        <v>17930</v>
      </c>
      <c r="Q1" s="177" t="s">
        <v>9</v>
      </c>
      <c r="R1" s="177" t="s">
        <v>10</v>
      </c>
      <c r="S1" s="177" t="s">
        <v>11</v>
      </c>
      <c r="T1" s="177" t="s">
        <v>12</v>
      </c>
      <c r="U1" s="177" t="s">
        <v>8164</v>
      </c>
      <c r="V1" s="177" t="s">
        <v>8324</v>
      </c>
      <c r="W1" s="177" t="s">
        <v>8323</v>
      </c>
      <c r="X1" s="177" t="s">
        <v>13</v>
      </c>
      <c r="Y1" s="177" t="s">
        <v>17635</v>
      </c>
      <c r="Z1" s="177" t="s">
        <v>13176</v>
      </c>
      <c r="AA1" s="1" t="s">
        <v>14</v>
      </c>
      <c r="AB1" s="495" t="s">
        <v>13165</v>
      </c>
      <c r="AC1" s="2"/>
      <c r="AD1" s="178" t="s">
        <v>5272</v>
      </c>
      <c r="AE1" s="178" t="s">
        <v>5273</v>
      </c>
      <c r="AF1" s="178" t="s">
        <v>5274</v>
      </c>
      <c r="AG1" s="178" t="s">
        <v>5275</v>
      </c>
      <c r="AH1" s="178" t="s">
        <v>5276</v>
      </c>
      <c r="AI1" s="178" t="s">
        <v>13480</v>
      </c>
      <c r="AJ1" s="178" t="s">
        <v>13481</v>
      </c>
      <c r="AK1" s="178" t="s">
        <v>13482</v>
      </c>
      <c r="AL1" s="178" t="s">
        <v>13483</v>
      </c>
      <c r="AM1" s="178" t="s">
        <v>5277</v>
      </c>
      <c r="AN1" s="178" t="s">
        <v>7018</v>
      </c>
    </row>
    <row r="2" spans="1:47" s="329" customFormat="1" ht="29.25" customHeight="1" x14ac:dyDescent="0.2">
      <c r="A2" s="139"/>
      <c r="B2" s="139"/>
      <c r="C2" s="136"/>
      <c r="D2" s="136"/>
      <c r="E2" s="136"/>
      <c r="F2" s="136"/>
      <c r="G2" s="136">
        <v>60300</v>
      </c>
      <c r="H2" s="136"/>
      <c r="I2" s="136"/>
      <c r="J2" s="462"/>
      <c r="K2" s="462"/>
      <c r="L2" s="164"/>
      <c r="M2" s="135" t="s">
        <v>15</v>
      </c>
      <c r="N2" s="135" t="s">
        <v>16</v>
      </c>
      <c r="O2" s="144" t="s">
        <v>3098</v>
      </c>
      <c r="P2" s="967"/>
      <c r="Q2" s="136"/>
      <c r="R2" s="136"/>
      <c r="S2" s="135"/>
      <c r="T2" s="135"/>
      <c r="U2" s="136"/>
      <c r="V2" s="135"/>
      <c r="W2" s="136"/>
      <c r="X2" s="136"/>
      <c r="Y2" s="136"/>
      <c r="Z2" s="136"/>
      <c r="AA2" s="135"/>
      <c r="AB2" s="135"/>
      <c r="AC2" s="138"/>
      <c r="AD2" s="3"/>
      <c r="AE2" s="3"/>
      <c r="AF2" s="3"/>
      <c r="AG2" s="3"/>
      <c r="AH2" s="3"/>
      <c r="AI2" s="3"/>
      <c r="AJ2" s="3"/>
      <c r="AK2" s="3"/>
      <c r="AL2" s="3"/>
      <c r="AM2" s="3"/>
      <c r="AN2" s="885"/>
      <c r="AO2" s="140"/>
      <c r="AP2" s="140"/>
      <c r="AQ2" s="140"/>
      <c r="AR2" s="140"/>
      <c r="AS2" s="140"/>
      <c r="AT2" s="140"/>
      <c r="AU2" s="140"/>
    </row>
    <row r="3" spans="1:47" s="829" customFormat="1" ht="24.95" customHeight="1" x14ac:dyDescent="0.25">
      <c r="A3" s="23" t="s">
        <v>20618</v>
      </c>
      <c r="B3" s="23"/>
      <c r="C3" s="9" t="s">
        <v>17</v>
      </c>
      <c r="D3" s="9" t="s">
        <v>18</v>
      </c>
      <c r="E3" s="9" t="s">
        <v>19</v>
      </c>
      <c r="F3" s="9"/>
      <c r="G3" s="936" t="s">
        <v>17847</v>
      </c>
      <c r="H3" s="9"/>
      <c r="I3" s="9"/>
      <c r="J3" s="80" t="s">
        <v>644</v>
      </c>
      <c r="K3" s="80"/>
      <c r="L3" s="13"/>
      <c r="M3" s="3" t="s">
        <v>20</v>
      </c>
      <c r="N3" s="3" t="s">
        <v>21</v>
      </c>
      <c r="O3" s="674" t="s">
        <v>17692</v>
      </c>
      <c r="P3" s="968" t="s">
        <v>22</v>
      </c>
      <c r="Q3" s="9" t="s">
        <v>1475</v>
      </c>
      <c r="R3" s="9" t="s">
        <v>24</v>
      </c>
      <c r="S3" s="43" t="s">
        <v>25</v>
      </c>
      <c r="T3" s="3" t="s">
        <v>17695</v>
      </c>
      <c r="U3" s="9" t="s">
        <v>3241</v>
      </c>
      <c r="V3" s="3" t="s">
        <v>17693</v>
      </c>
      <c r="W3" s="914" t="s">
        <v>2440</v>
      </c>
      <c r="X3" s="9" t="s">
        <v>209</v>
      </c>
      <c r="Y3" s="9"/>
      <c r="Z3" s="9"/>
      <c r="AA3" s="3"/>
      <c r="AB3" s="654"/>
      <c r="AC3" s="3"/>
      <c r="AD3" s="3"/>
      <c r="AE3" s="3"/>
      <c r="AF3" s="3"/>
      <c r="AG3" s="3"/>
      <c r="AH3" s="3"/>
      <c r="AI3" s="3"/>
      <c r="AJ3" s="3"/>
      <c r="AK3" s="3"/>
      <c r="AL3" s="3"/>
      <c r="AM3" s="3"/>
      <c r="AN3" s="328"/>
    </row>
    <row r="4" spans="1:47" s="829" customFormat="1" ht="24.95" customHeight="1" x14ac:dyDescent="0.25">
      <c r="A4" s="23" t="s">
        <v>20619</v>
      </c>
      <c r="B4" s="23"/>
      <c r="C4" s="9" t="s">
        <v>17</v>
      </c>
      <c r="D4" s="9" t="s">
        <v>18</v>
      </c>
      <c r="E4" s="9" t="s">
        <v>32</v>
      </c>
      <c r="F4" s="9"/>
      <c r="G4" s="936" t="s">
        <v>17848</v>
      </c>
      <c r="H4" s="9"/>
      <c r="I4" s="9"/>
      <c r="J4" s="80" t="s">
        <v>644</v>
      </c>
      <c r="K4" s="80"/>
      <c r="L4" s="13"/>
      <c r="M4" s="3" t="s">
        <v>33</v>
      </c>
      <c r="N4" s="3" t="s">
        <v>34</v>
      </c>
      <c r="O4" s="674" t="s">
        <v>17699</v>
      </c>
      <c r="P4" s="968" t="s">
        <v>35</v>
      </c>
      <c r="Q4" s="9" t="s">
        <v>28</v>
      </c>
      <c r="R4" s="674" t="s">
        <v>24</v>
      </c>
      <c r="S4" s="674" t="s">
        <v>17700</v>
      </c>
      <c r="T4" s="3" t="s">
        <v>17696</v>
      </c>
      <c r="U4" s="9" t="s">
        <v>3241</v>
      </c>
      <c r="V4" s="3" t="s">
        <v>17697</v>
      </c>
      <c r="W4" s="914" t="s">
        <v>2440</v>
      </c>
      <c r="X4" s="9" t="s">
        <v>209</v>
      </c>
      <c r="Y4" s="9"/>
      <c r="Z4" s="3"/>
      <c r="AA4" s="674"/>
      <c r="AB4" s="654"/>
      <c r="AC4" s="3"/>
      <c r="AD4" s="3"/>
      <c r="AE4" s="3"/>
      <c r="AF4" s="3"/>
      <c r="AG4" s="3"/>
      <c r="AH4" s="3"/>
      <c r="AI4" s="3"/>
      <c r="AJ4" s="3"/>
      <c r="AK4" s="3"/>
      <c r="AL4" s="3"/>
      <c r="AM4" s="3"/>
      <c r="AN4" s="328"/>
    </row>
    <row r="5" spans="1:47" s="829" customFormat="1" ht="24.95" customHeight="1" x14ac:dyDescent="0.25">
      <c r="A5" s="23" t="s">
        <v>20620</v>
      </c>
      <c r="B5" s="23"/>
      <c r="C5" s="9" t="s">
        <v>17</v>
      </c>
      <c r="D5" s="9" t="s">
        <v>18</v>
      </c>
      <c r="E5" s="9" t="s">
        <v>32</v>
      </c>
      <c r="F5" s="9"/>
      <c r="G5" s="936" t="s">
        <v>17849</v>
      </c>
      <c r="H5" s="9"/>
      <c r="I5" s="9"/>
      <c r="J5" s="80" t="s">
        <v>644</v>
      </c>
      <c r="K5" s="80"/>
      <c r="L5" s="13"/>
      <c r="M5" s="3" t="s">
        <v>33</v>
      </c>
      <c r="N5" s="3" t="s">
        <v>21</v>
      </c>
      <c r="O5" s="674" t="s">
        <v>36</v>
      </c>
      <c r="P5" s="968" t="s">
        <v>37</v>
      </c>
      <c r="Q5" s="9" t="s">
        <v>28</v>
      </c>
      <c r="R5" s="9" t="s">
        <v>24</v>
      </c>
      <c r="S5" s="674" t="s">
        <v>38</v>
      </c>
      <c r="T5" s="3" t="s">
        <v>17696</v>
      </c>
      <c r="U5" s="9" t="s">
        <v>3241</v>
      </c>
      <c r="V5" s="3" t="s">
        <v>17697</v>
      </c>
      <c r="W5" s="914" t="s">
        <v>2440</v>
      </c>
      <c r="X5" s="9" t="s">
        <v>209</v>
      </c>
      <c r="Y5" s="9"/>
      <c r="Z5" s="9"/>
      <c r="AA5" s="3"/>
      <c r="AB5" s="654"/>
      <c r="AC5" s="3"/>
      <c r="AD5" s="3"/>
      <c r="AE5" s="3"/>
      <c r="AF5" s="3"/>
      <c r="AG5" s="3"/>
      <c r="AH5" s="3"/>
      <c r="AI5" s="3"/>
      <c r="AJ5" s="3"/>
      <c r="AK5" s="3"/>
      <c r="AL5" s="3"/>
      <c r="AM5" s="3"/>
      <c r="AN5" s="328"/>
    </row>
    <row r="6" spans="1:47" s="829" customFormat="1" ht="24.95" customHeight="1" x14ac:dyDescent="0.25">
      <c r="A6" s="23" t="s">
        <v>20621</v>
      </c>
      <c r="B6" s="23"/>
      <c r="C6" s="9" t="s">
        <v>17</v>
      </c>
      <c r="D6" s="9" t="s">
        <v>18</v>
      </c>
      <c r="E6" s="9" t="s">
        <v>32</v>
      </c>
      <c r="F6" s="9"/>
      <c r="G6" s="936" t="s">
        <v>17850</v>
      </c>
      <c r="H6" s="9"/>
      <c r="I6" s="9"/>
      <c r="J6" s="80" t="s">
        <v>644</v>
      </c>
      <c r="K6" s="80"/>
      <c r="L6" s="13"/>
      <c r="M6" s="3" t="s">
        <v>33</v>
      </c>
      <c r="N6" s="3" t="s">
        <v>21</v>
      </c>
      <c r="O6" s="674" t="s">
        <v>39</v>
      </c>
      <c r="P6" s="968" t="s">
        <v>40</v>
      </c>
      <c r="Q6" s="9" t="s">
        <v>28</v>
      </c>
      <c r="R6" s="9" t="s">
        <v>24</v>
      </c>
      <c r="S6" s="674" t="s">
        <v>41</v>
      </c>
      <c r="T6" s="3" t="s">
        <v>17696</v>
      </c>
      <c r="U6" s="9" t="s">
        <v>3241</v>
      </c>
      <c r="V6" s="3" t="s">
        <v>17697</v>
      </c>
      <c r="W6" s="914" t="s">
        <v>2440</v>
      </c>
      <c r="X6" s="9" t="s">
        <v>209</v>
      </c>
      <c r="Y6" s="9"/>
      <c r="Z6" s="9"/>
      <c r="AA6" s="3"/>
      <c r="AB6" s="654"/>
      <c r="AC6" s="3"/>
      <c r="AD6" s="3"/>
      <c r="AE6" s="3"/>
      <c r="AF6" s="3"/>
      <c r="AG6" s="3"/>
      <c r="AH6" s="3"/>
      <c r="AI6" s="3"/>
      <c r="AJ6" s="3"/>
      <c r="AK6" s="3"/>
      <c r="AL6" s="3"/>
      <c r="AM6" s="3"/>
      <c r="AN6" s="328"/>
    </row>
    <row r="7" spans="1:47" s="829" customFormat="1" ht="24.95" customHeight="1" x14ac:dyDescent="0.25">
      <c r="A7" s="23"/>
      <c r="B7" s="23"/>
      <c r="C7" s="9" t="s">
        <v>68</v>
      </c>
      <c r="D7" s="9"/>
      <c r="E7" s="9"/>
      <c r="F7" s="9">
        <v>588</v>
      </c>
      <c r="G7" s="936" t="s">
        <v>17861</v>
      </c>
      <c r="H7" s="9"/>
      <c r="I7" s="9"/>
      <c r="J7" s="80" t="s">
        <v>155</v>
      </c>
      <c r="K7" s="80"/>
      <c r="L7" s="13"/>
      <c r="M7" s="3"/>
      <c r="N7" s="3" t="s">
        <v>21</v>
      </c>
      <c r="O7" s="271" t="s">
        <v>6006</v>
      </c>
      <c r="P7" s="968" t="s">
        <v>3465</v>
      </c>
      <c r="Q7" s="13" t="s">
        <v>1475</v>
      </c>
      <c r="R7" s="9" t="s">
        <v>24</v>
      </c>
      <c r="S7" s="3" t="s">
        <v>6021</v>
      </c>
      <c r="T7" s="3"/>
      <c r="U7" s="9" t="s">
        <v>3241</v>
      </c>
      <c r="V7" s="849" t="s">
        <v>19829</v>
      </c>
      <c r="W7" s="742" t="s">
        <v>8328</v>
      </c>
      <c r="X7" s="8" t="s">
        <v>209</v>
      </c>
      <c r="Y7" s="8"/>
      <c r="Z7" s="8"/>
      <c r="AA7" s="3"/>
      <c r="AB7" s="674"/>
      <c r="AC7" s="3"/>
      <c r="AD7" s="3" t="s">
        <v>6073</v>
      </c>
      <c r="AE7" s="3" t="s">
        <v>6021</v>
      </c>
      <c r="AF7" s="3" t="s">
        <v>6080</v>
      </c>
      <c r="AG7" s="3" t="s">
        <v>4949</v>
      </c>
      <c r="AH7" s="3" t="s">
        <v>6081</v>
      </c>
      <c r="AI7" s="3">
        <v>-1297</v>
      </c>
      <c r="AJ7" s="3" t="s">
        <v>6082</v>
      </c>
      <c r="AK7" s="3"/>
      <c r="AL7" s="3"/>
      <c r="AM7" s="841" t="s">
        <v>13485</v>
      </c>
      <c r="AN7" s="394" t="s">
        <v>793</v>
      </c>
    </row>
    <row r="8" spans="1:47" s="829" customFormat="1" ht="24.95" customHeight="1" x14ac:dyDescent="0.25">
      <c r="A8" s="23"/>
      <c r="B8" s="23"/>
      <c r="C8" s="9" t="s">
        <v>68</v>
      </c>
      <c r="D8" s="9"/>
      <c r="E8" s="9"/>
      <c r="F8" s="9">
        <v>589</v>
      </c>
      <c r="G8" s="936" t="s">
        <v>17862</v>
      </c>
      <c r="H8" s="9"/>
      <c r="I8" s="9"/>
      <c r="J8" s="80" t="s">
        <v>155</v>
      </c>
      <c r="K8" s="80"/>
      <c r="L8" s="13"/>
      <c r="M8" s="3"/>
      <c r="N8" s="3" t="s">
        <v>21</v>
      </c>
      <c r="O8" s="271" t="s">
        <v>17864</v>
      </c>
      <c r="P8" s="968" t="s">
        <v>17947</v>
      </c>
      <c r="Q8" s="13" t="s">
        <v>1475</v>
      </c>
      <c r="R8" s="9" t="s">
        <v>24</v>
      </c>
      <c r="S8" s="3" t="s">
        <v>17867</v>
      </c>
      <c r="T8" s="3"/>
      <c r="U8" s="9" t="s">
        <v>3241</v>
      </c>
      <c r="V8" s="849" t="s">
        <v>19956</v>
      </c>
      <c r="W8" s="742" t="s">
        <v>2440</v>
      </c>
      <c r="X8" s="9" t="s">
        <v>209</v>
      </c>
      <c r="Y8" s="8"/>
      <c r="Z8" s="8"/>
      <c r="AA8" s="3"/>
      <c r="AB8" s="76"/>
      <c r="AC8" s="3"/>
      <c r="AD8" s="150" t="s">
        <v>6023</v>
      </c>
      <c r="AE8" s="3" t="s">
        <v>6022</v>
      </c>
      <c r="AF8" s="3" t="s">
        <v>6083</v>
      </c>
      <c r="AG8" s="3" t="s">
        <v>4949</v>
      </c>
      <c r="AH8" s="3" t="s">
        <v>6078</v>
      </c>
      <c r="AI8" s="3">
        <v>435946</v>
      </c>
      <c r="AJ8" s="310">
        <v>41274</v>
      </c>
      <c r="AK8" s="310"/>
      <c r="AL8" s="310"/>
      <c r="AM8" s="841" t="s">
        <v>13381</v>
      </c>
      <c r="AN8" s="394" t="s">
        <v>793</v>
      </c>
    </row>
    <row r="9" spans="1:47" s="829" customFormat="1" ht="24.95" customHeight="1" x14ac:dyDescent="0.25">
      <c r="A9" s="23" t="s">
        <v>1737</v>
      </c>
      <c r="B9" s="23"/>
      <c r="C9" s="9" t="s">
        <v>68</v>
      </c>
      <c r="D9" s="9"/>
      <c r="E9" s="9"/>
      <c r="F9" s="9">
        <v>1187</v>
      </c>
      <c r="G9" s="936" t="s">
        <v>17863</v>
      </c>
      <c r="H9" s="9"/>
      <c r="I9" s="9"/>
      <c r="J9" s="80" t="s">
        <v>155</v>
      </c>
      <c r="K9" s="80"/>
      <c r="L9" s="13"/>
      <c r="M9" s="3"/>
      <c r="N9" s="3" t="s">
        <v>21</v>
      </c>
      <c r="O9" s="271" t="s">
        <v>17865</v>
      </c>
      <c r="P9" s="968" t="s">
        <v>17948</v>
      </c>
      <c r="Q9" s="13" t="s">
        <v>28</v>
      </c>
      <c r="R9" s="9" t="s">
        <v>24</v>
      </c>
      <c r="S9" s="3" t="s">
        <v>17866</v>
      </c>
      <c r="T9" s="3"/>
      <c r="U9" s="9" t="s">
        <v>3241</v>
      </c>
      <c r="V9" s="849" t="s">
        <v>19989</v>
      </c>
      <c r="W9" s="742" t="s">
        <v>2440</v>
      </c>
      <c r="X9" s="9" t="s">
        <v>209</v>
      </c>
      <c r="Y9" s="9"/>
      <c r="Z9" s="9"/>
      <c r="AA9" s="3"/>
      <c r="AB9" s="674"/>
      <c r="AC9" s="3"/>
      <c r="AD9" s="3"/>
      <c r="AE9" s="3"/>
      <c r="AF9" s="3"/>
      <c r="AG9" s="3"/>
      <c r="AH9" s="3"/>
      <c r="AI9" s="3"/>
      <c r="AJ9" s="310"/>
      <c r="AK9" s="310"/>
      <c r="AL9" s="310"/>
      <c r="AM9" s="841"/>
      <c r="AN9" s="394"/>
    </row>
    <row r="10" spans="1:47" s="829" customFormat="1" ht="24.95" customHeight="1" x14ac:dyDescent="0.25">
      <c r="A10" s="23" t="s">
        <v>13854</v>
      </c>
      <c r="B10" s="23"/>
      <c r="C10" s="9" t="s">
        <v>17</v>
      </c>
      <c r="D10" s="9" t="s">
        <v>18</v>
      </c>
      <c r="E10" s="9" t="s">
        <v>46</v>
      </c>
      <c r="F10" s="9"/>
      <c r="G10" s="936" t="s">
        <v>17851</v>
      </c>
      <c r="H10" s="9"/>
      <c r="I10" s="9"/>
      <c r="J10" s="80" t="s">
        <v>644</v>
      </c>
      <c r="K10" s="80"/>
      <c r="L10" s="13"/>
      <c r="M10" s="3" t="s">
        <v>47</v>
      </c>
      <c r="N10" s="3" t="s">
        <v>21</v>
      </c>
      <c r="O10" s="3" t="s">
        <v>17701</v>
      </c>
      <c r="P10" s="968" t="s">
        <v>48</v>
      </c>
      <c r="Q10" s="9" t="s">
        <v>3886</v>
      </c>
      <c r="R10" s="9" t="s">
        <v>24</v>
      </c>
      <c r="S10" s="3" t="s">
        <v>17703</v>
      </c>
      <c r="T10" s="3" t="s">
        <v>17702</v>
      </c>
      <c r="U10" s="9" t="s">
        <v>3241</v>
      </c>
      <c r="V10" s="3" t="s">
        <v>17697</v>
      </c>
      <c r="W10" s="914" t="s">
        <v>2440</v>
      </c>
      <c r="X10" s="9" t="s">
        <v>209</v>
      </c>
      <c r="Y10" s="9"/>
      <c r="Z10" s="9"/>
      <c r="AA10" s="3"/>
      <c r="AB10" s="654"/>
      <c r="AC10" s="3"/>
      <c r="AD10" s="3"/>
      <c r="AE10" s="3"/>
      <c r="AF10" s="3"/>
      <c r="AG10" s="3"/>
      <c r="AH10" s="3"/>
      <c r="AI10" s="3"/>
      <c r="AJ10" s="3"/>
      <c r="AK10" s="3"/>
      <c r="AL10" s="3"/>
      <c r="AM10" s="3"/>
      <c r="AN10" s="328"/>
    </row>
    <row r="11" spans="1:47" s="829" customFormat="1" ht="24.95" customHeight="1" x14ac:dyDescent="0.25">
      <c r="A11" s="23" t="s">
        <v>13854</v>
      </c>
      <c r="B11" s="23"/>
      <c r="C11" s="9" t="s">
        <v>17</v>
      </c>
      <c r="D11" s="9" t="s">
        <v>18</v>
      </c>
      <c r="E11" s="9" t="s">
        <v>52</v>
      </c>
      <c r="F11" s="9"/>
      <c r="G11" s="936" t="s">
        <v>17852</v>
      </c>
      <c r="H11" s="9"/>
      <c r="I11" s="9"/>
      <c r="J11" s="80" t="s">
        <v>644</v>
      </c>
      <c r="K11" s="80"/>
      <c r="L11" s="13"/>
      <c r="M11" s="3" t="s">
        <v>53</v>
      </c>
      <c r="N11" s="3" t="s">
        <v>21</v>
      </c>
      <c r="O11" s="3" t="s">
        <v>17704</v>
      </c>
      <c r="P11" s="969" t="s">
        <v>54</v>
      </c>
      <c r="Q11" s="9" t="s">
        <v>20577</v>
      </c>
      <c r="R11" s="3" t="s">
        <v>24</v>
      </c>
      <c r="S11" s="3" t="s">
        <v>17705</v>
      </c>
      <c r="T11" s="9" t="s">
        <v>55</v>
      </c>
      <c r="U11" s="3" t="s">
        <v>3241</v>
      </c>
      <c r="V11" s="9" t="s">
        <v>17697</v>
      </c>
      <c r="W11" s="914" t="s">
        <v>2440</v>
      </c>
      <c r="X11" s="9" t="s">
        <v>209</v>
      </c>
      <c r="Y11" s="9"/>
      <c r="Z11" s="3"/>
      <c r="AA11" s="674"/>
      <c r="AB11" s="654"/>
      <c r="AC11" s="933"/>
      <c r="AD11" s="3"/>
      <c r="AE11" s="3"/>
      <c r="AF11" s="3"/>
      <c r="AG11" s="3"/>
      <c r="AH11" s="3"/>
      <c r="AI11" s="3"/>
      <c r="AJ11" s="3"/>
      <c r="AK11" s="3"/>
      <c r="AL11" s="3"/>
      <c r="AM11" s="3"/>
      <c r="AN11" s="328"/>
    </row>
    <row r="12" spans="1:47" s="829" customFormat="1" ht="24.95" customHeight="1" x14ac:dyDescent="0.25">
      <c r="A12" s="23" t="s">
        <v>13854</v>
      </c>
      <c r="B12" s="23"/>
      <c r="C12" s="9" t="s">
        <v>17</v>
      </c>
      <c r="D12" s="9" t="s">
        <v>18</v>
      </c>
      <c r="E12" s="9" t="s">
        <v>105</v>
      </c>
      <c r="F12" s="9"/>
      <c r="G12" s="936" t="s">
        <v>17853</v>
      </c>
      <c r="H12" s="9"/>
      <c r="I12" s="9"/>
      <c r="J12" s="80" t="s">
        <v>644</v>
      </c>
      <c r="K12" s="80"/>
      <c r="L12" s="13"/>
      <c r="M12" s="3" t="s">
        <v>106</v>
      </c>
      <c r="N12" s="3" t="s">
        <v>64</v>
      </c>
      <c r="O12" s="3" t="s">
        <v>17726</v>
      </c>
      <c r="P12" s="968" t="s">
        <v>107</v>
      </c>
      <c r="Q12" s="9" t="s">
        <v>8322</v>
      </c>
      <c r="R12" s="9" t="s">
        <v>24</v>
      </c>
      <c r="S12" s="3" t="s">
        <v>17726</v>
      </c>
      <c r="T12" s="3" t="s">
        <v>17727</v>
      </c>
      <c r="U12" s="9" t="s">
        <v>3241</v>
      </c>
      <c r="V12" s="3" t="s">
        <v>17725</v>
      </c>
      <c r="W12" s="914" t="s">
        <v>2440</v>
      </c>
      <c r="X12" s="9" t="s">
        <v>209</v>
      </c>
      <c r="Y12" s="9"/>
      <c r="Z12" s="9"/>
      <c r="AA12" s="3"/>
      <c r="AB12" s="674" t="s">
        <v>18720</v>
      </c>
      <c r="AC12" s="3"/>
      <c r="AD12" s="3"/>
      <c r="AE12" s="3"/>
      <c r="AF12" s="3"/>
      <c r="AG12" s="3"/>
      <c r="AH12" s="3"/>
      <c r="AI12" s="3"/>
      <c r="AJ12" s="3"/>
      <c r="AK12" s="3"/>
      <c r="AL12" s="3"/>
      <c r="AM12" s="3"/>
      <c r="AN12" s="328"/>
    </row>
    <row r="13" spans="1:47" s="829" customFormat="1" ht="24.95" customHeight="1" x14ac:dyDescent="0.25">
      <c r="A13" s="23" t="s">
        <v>13854</v>
      </c>
      <c r="B13" s="23"/>
      <c r="C13" s="146" t="s">
        <v>17</v>
      </c>
      <c r="D13" s="146" t="s">
        <v>18</v>
      </c>
      <c r="E13" s="146" t="s">
        <v>105</v>
      </c>
      <c r="F13" s="9"/>
      <c r="G13" s="936" t="s">
        <v>20565</v>
      </c>
      <c r="H13" s="9"/>
      <c r="I13" s="9"/>
      <c r="J13" s="80" t="s">
        <v>644</v>
      </c>
      <c r="K13" s="80"/>
      <c r="L13" s="13"/>
      <c r="M13" s="3" t="s">
        <v>106</v>
      </c>
      <c r="N13" s="3" t="s">
        <v>108</v>
      </c>
      <c r="O13" s="3" t="s">
        <v>20568</v>
      </c>
      <c r="P13" s="968" t="s">
        <v>109</v>
      </c>
      <c r="Q13" s="9" t="s">
        <v>28</v>
      </c>
      <c r="R13" s="9" t="s">
        <v>24</v>
      </c>
      <c r="S13" s="3" t="s">
        <v>20591</v>
      </c>
      <c r="T13" s="3"/>
      <c r="U13" s="914" t="s">
        <v>3241</v>
      </c>
      <c r="V13" s="3"/>
      <c r="W13" s="914" t="s">
        <v>2440</v>
      </c>
      <c r="X13" s="914" t="s">
        <v>209</v>
      </c>
      <c r="Y13" s="9"/>
      <c r="Z13" s="9"/>
      <c r="AA13" s="3"/>
      <c r="AB13" s="674"/>
      <c r="AC13" s="3"/>
      <c r="AD13" s="3"/>
      <c r="AE13" s="3"/>
      <c r="AF13" s="3"/>
      <c r="AG13" s="3"/>
      <c r="AH13" s="3"/>
      <c r="AI13" s="3"/>
      <c r="AJ13" s="3"/>
      <c r="AK13" s="3"/>
      <c r="AL13" s="3"/>
      <c r="AM13" s="3"/>
      <c r="AN13" s="660"/>
    </row>
    <row r="14" spans="1:47" s="829" customFormat="1" ht="24.95" customHeight="1" x14ac:dyDescent="0.25">
      <c r="A14" s="23" t="s">
        <v>13854</v>
      </c>
      <c r="B14" s="23"/>
      <c r="C14" s="146" t="s">
        <v>17</v>
      </c>
      <c r="D14" s="146" t="s">
        <v>18</v>
      </c>
      <c r="E14" s="146" t="s">
        <v>105</v>
      </c>
      <c r="F14" s="9"/>
      <c r="G14" s="936" t="s">
        <v>20566</v>
      </c>
      <c r="H14" s="9"/>
      <c r="I14" s="9"/>
      <c r="J14" s="80" t="s">
        <v>644</v>
      </c>
      <c r="K14" s="80"/>
      <c r="L14" s="13"/>
      <c r="M14" s="3" t="s">
        <v>106</v>
      </c>
      <c r="N14" s="3" t="s">
        <v>64</v>
      </c>
      <c r="O14" s="3" t="s">
        <v>20569</v>
      </c>
      <c r="P14" s="968" t="s">
        <v>110</v>
      </c>
      <c r="Q14" s="9" t="s">
        <v>28</v>
      </c>
      <c r="R14" s="9" t="s">
        <v>24</v>
      </c>
      <c r="S14" s="3" t="s">
        <v>20592</v>
      </c>
      <c r="T14" s="3"/>
      <c r="U14" s="914" t="s">
        <v>3241</v>
      </c>
      <c r="V14" s="3"/>
      <c r="W14" s="914" t="s">
        <v>2440</v>
      </c>
      <c r="X14" s="914" t="s">
        <v>209</v>
      </c>
      <c r="Y14" s="9"/>
      <c r="Z14" s="9"/>
      <c r="AA14" s="3"/>
      <c r="AB14" s="674"/>
      <c r="AC14" s="3"/>
      <c r="AD14" s="3"/>
      <c r="AE14" s="3"/>
      <c r="AF14" s="3"/>
      <c r="AG14" s="3"/>
      <c r="AH14" s="3"/>
      <c r="AI14" s="3"/>
      <c r="AJ14" s="3"/>
      <c r="AK14" s="3"/>
      <c r="AL14" s="3"/>
      <c r="AM14" s="3"/>
      <c r="AN14" s="660"/>
    </row>
    <row r="15" spans="1:47" s="829" customFormat="1" ht="24.95" customHeight="1" x14ac:dyDescent="0.25">
      <c r="A15" s="23" t="s">
        <v>13854</v>
      </c>
      <c r="B15" s="23"/>
      <c r="C15" s="146" t="s">
        <v>17</v>
      </c>
      <c r="D15" s="146" t="s">
        <v>18</v>
      </c>
      <c r="E15" s="146" t="s">
        <v>105</v>
      </c>
      <c r="F15" s="9"/>
      <c r="G15" s="936" t="s">
        <v>20567</v>
      </c>
      <c r="H15" s="9"/>
      <c r="I15" s="9"/>
      <c r="J15" s="80" t="s">
        <v>644</v>
      </c>
      <c r="K15" s="80"/>
      <c r="L15" s="13"/>
      <c r="M15" s="3" t="s">
        <v>106</v>
      </c>
      <c r="N15" s="3" t="s">
        <v>64</v>
      </c>
      <c r="O15" s="3" t="s">
        <v>20570</v>
      </c>
      <c r="P15" s="968" t="s">
        <v>111</v>
      </c>
      <c r="Q15" s="9" t="s">
        <v>28</v>
      </c>
      <c r="R15" s="9" t="s">
        <v>24</v>
      </c>
      <c r="S15" s="3" t="s">
        <v>20593</v>
      </c>
      <c r="T15" s="3"/>
      <c r="U15" s="914" t="s">
        <v>3241</v>
      </c>
      <c r="V15" s="3"/>
      <c r="W15" s="914" t="s">
        <v>2440</v>
      </c>
      <c r="X15" s="914" t="s">
        <v>209</v>
      </c>
      <c r="Y15" s="9"/>
      <c r="Z15" s="9"/>
      <c r="AA15" s="3"/>
      <c r="AB15" s="674"/>
      <c r="AC15" s="3"/>
      <c r="AD15" s="3"/>
      <c r="AE15" s="3"/>
      <c r="AF15" s="3"/>
      <c r="AG15" s="3"/>
      <c r="AH15" s="3"/>
      <c r="AI15" s="3"/>
      <c r="AJ15" s="3"/>
      <c r="AK15" s="3"/>
      <c r="AL15" s="3"/>
      <c r="AM15" s="3"/>
      <c r="AN15" s="660"/>
    </row>
    <row r="16" spans="1:47" s="829" customFormat="1" ht="24.95" customHeight="1" x14ac:dyDescent="0.25">
      <c r="A16" s="23" t="s">
        <v>13854</v>
      </c>
      <c r="B16" s="23"/>
      <c r="C16" s="9" t="s">
        <v>17</v>
      </c>
      <c r="D16" s="9" t="s">
        <v>18</v>
      </c>
      <c r="E16" s="9" t="s">
        <v>76</v>
      </c>
      <c r="F16" s="9"/>
      <c r="G16" s="936" t="s">
        <v>17854</v>
      </c>
      <c r="H16" s="9"/>
      <c r="I16" s="9"/>
      <c r="J16" s="80" t="s">
        <v>644</v>
      </c>
      <c r="K16" s="80"/>
      <c r="L16" s="13"/>
      <c r="M16" s="3" t="s">
        <v>77</v>
      </c>
      <c r="N16" s="3" t="s">
        <v>64</v>
      </c>
      <c r="O16" s="674" t="s">
        <v>17710</v>
      </c>
      <c r="P16" s="968" t="s">
        <v>17711</v>
      </c>
      <c r="Q16" s="9" t="s">
        <v>28</v>
      </c>
      <c r="R16" s="9" t="s">
        <v>24</v>
      </c>
      <c r="S16" s="674" t="s">
        <v>17712</v>
      </c>
      <c r="T16" s="3" t="s">
        <v>17713</v>
      </c>
      <c r="U16" s="9" t="s">
        <v>3241</v>
      </c>
      <c r="V16" s="3" t="s">
        <v>17706</v>
      </c>
      <c r="W16" s="914" t="s">
        <v>2440</v>
      </c>
      <c r="X16" s="9" t="s">
        <v>209</v>
      </c>
      <c r="Y16" s="9"/>
      <c r="Z16" s="9"/>
      <c r="AA16" s="3"/>
      <c r="AB16" s="674" t="s">
        <v>18716</v>
      </c>
      <c r="AC16" s="3"/>
      <c r="AD16" s="3"/>
      <c r="AE16" s="3"/>
      <c r="AF16" s="3"/>
      <c r="AG16" s="3"/>
      <c r="AH16" s="3"/>
      <c r="AI16" s="3"/>
      <c r="AJ16" s="3"/>
      <c r="AK16" s="3"/>
      <c r="AL16" s="3"/>
      <c r="AM16" s="3"/>
      <c r="AN16" s="328"/>
    </row>
    <row r="17" spans="1:40" s="829" customFormat="1" ht="24.95" customHeight="1" x14ac:dyDescent="0.25">
      <c r="A17" s="23" t="s">
        <v>13854</v>
      </c>
      <c r="B17" s="23" t="s">
        <v>57</v>
      </c>
      <c r="C17" s="146" t="s">
        <v>17</v>
      </c>
      <c r="D17" s="146" t="s">
        <v>18</v>
      </c>
      <c r="E17" s="146" t="s">
        <v>76</v>
      </c>
      <c r="F17" s="9"/>
      <c r="G17" s="936" t="s">
        <v>20556</v>
      </c>
      <c r="H17" s="9"/>
      <c r="I17" s="9"/>
      <c r="J17" s="80" t="s">
        <v>644</v>
      </c>
      <c r="K17" s="80"/>
      <c r="L17" s="13"/>
      <c r="M17" s="3" t="s">
        <v>77</v>
      </c>
      <c r="N17" s="3" t="s">
        <v>64</v>
      </c>
      <c r="O17" s="674" t="s">
        <v>20555</v>
      </c>
      <c r="P17" s="968" t="s">
        <v>81</v>
      </c>
      <c r="Q17" s="9" t="s">
        <v>28</v>
      </c>
      <c r="R17" s="9" t="s">
        <v>24</v>
      </c>
      <c r="S17" s="674" t="s">
        <v>20586</v>
      </c>
      <c r="T17" s="3"/>
      <c r="U17" s="914" t="s">
        <v>3241</v>
      </c>
      <c r="V17" s="3"/>
      <c r="W17" s="914" t="s">
        <v>2440</v>
      </c>
      <c r="X17" s="914" t="s">
        <v>209</v>
      </c>
      <c r="Y17" s="9"/>
      <c r="Z17" s="9"/>
      <c r="AA17" s="3"/>
      <c r="AB17" s="674"/>
      <c r="AC17" s="3"/>
      <c r="AD17" s="3"/>
      <c r="AE17" s="3"/>
      <c r="AF17" s="3"/>
      <c r="AG17" s="3"/>
      <c r="AH17" s="3"/>
      <c r="AI17" s="3"/>
      <c r="AJ17" s="3"/>
      <c r="AK17" s="3"/>
      <c r="AL17" s="3"/>
      <c r="AM17" s="3"/>
      <c r="AN17" s="660"/>
    </row>
    <row r="18" spans="1:40" s="829" customFormat="1" ht="24.95" customHeight="1" x14ac:dyDescent="0.25">
      <c r="A18" s="23" t="s">
        <v>1737</v>
      </c>
      <c r="B18" s="23"/>
      <c r="C18" s="9" t="s">
        <v>68</v>
      </c>
      <c r="D18" s="9"/>
      <c r="E18" s="9"/>
      <c r="F18" s="9">
        <v>579</v>
      </c>
      <c r="G18" s="936" t="s">
        <v>17860</v>
      </c>
      <c r="H18" s="9"/>
      <c r="I18" s="9"/>
      <c r="J18" s="80" t="s">
        <v>155</v>
      </c>
      <c r="K18" s="80"/>
      <c r="L18" s="13"/>
      <c r="M18" s="3"/>
      <c r="N18" s="3" t="s">
        <v>64</v>
      </c>
      <c r="O18" s="271" t="s">
        <v>3476</v>
      </c>
      <c r="P18" s="968" t="s">
        <v>17941</v>
      </c>
      <c r="Q18" s="13" t="s">
        <v>28</v>
      </c>
      <c r="R18" s="8" t="s">
        <v>24</v>
      </c>
      <c r="S18" s="3" t="s">
        <v>6018</v>
      </c>
      <c r="T18" s="3"/>
      <c r="U18" s="9" t="s">
        <v>3241</v>
      </c>
      <c r="V18" s="851" t="s">
        <v>19988</v>
      </c>
      <c r="W18" s="742" t="s">
        <v>2440</v>
      </c>
      <c r="X18" s="8" t="s">
        <v>209</v>
      </c>
      <c r="Y18" s="8"/>
      <c r="Z18" s="8"/>
      <c r="AA18" s="3"/>
      <c r="AB18" s="674"/>
      <c r="AC18" s="3"/>
      <c r="AD18" s="3" t="s">
        <v>6073</v>
      </c>
      <c r="AE18" s="3" t="s">
        <v>6018</v>
      </c>
      <c r="AF18" s="3" t="s">
        <v>6089</v>
      </c>
      <c r="AG18" s="3" t="s">
        <v>6090</v>
      </c>
      <c r="AH18" s="3" t="s">
        <v>6091</v>
      </c>
      <c r="AI18" s="309">
        <v>8.17</v>
      </c>
      <c r="AJ18" s="310">
        <v>41639</v>
      </c>
      <c r="AK18" s="310"/>
      <c r="AL18" s="310"/>
      <c r="AM18" s="841" t="s">
        <v>13367</v>
      </c>
      <c r="AN18" s="394" t="s">
        <v>793</v>
      </c>
    </row>
    <row r="19" spans="1:40" s="829" customFormat="1" ht="24.95" customHeight="1" x14ac:dyDescent="0.25">
      <c r="A19" s="23" t="s">
        <v>13854</v>
      </c>
      <c r="B19" s="23"/>
      <c r="C19" s="9" t="s">
        <v>17</v>
      </c>
      <c r="D19" s="9" t="s">
        <v>18</v>
      </c>
      <c r="E19" s="9" t="s">
        <v>73</v>
      </c>
      <c r="F19" s="9"/>
      <c r="G19" s="936" t="s">
        <v>17858</v>
      </c>
      <c r="H19" s="9"/>
      <c r="I19" s="9"/>
      <c r="J19" s="80" t="s">
        <v>644</v>
      </c>
      <c r="K19" s="80"/>
      <c r="L19" s="13"/>
      <c r="M19" s="3" t="s">
        <v>74</v>
      </c>
      <c r="N19" s="3" t="s">
        <v>64</v>
      </c>
      <c r="O19" s="674" t="s">
        <v>17707</v>
      </c>
      <c r="P19" s="968" t="s">
        <v>75</v>
      </c>
      <c r="Q19" s="9" t="s">
        <v>28</v>
      </c>
      <c r="R19" s="9" t="s">
        <v>24</v>
      </c>
      <c r="S19" s="674" t="s">
        <v>17708</v>
      </c>
      <c r="T19" s="3" t="s">
        <v>17709</v>
      </c>
      <c r="U19" s="9" t="s">
        <v>3241</v>
      </c>
      <c r="V19" s="3" t="s">
        <v>17706</v>
      </c>
      <c r="W19" s="914" t="s">
        <v>2440</v>
      </c>
      <c r="X19" s="9" t="s">
        <v>209</v>
      </c>
      <c r="Y19" s="9"/>
      <c r="Z19" s="9"/>
      <c r="AA19" s="3"/>
      <c r="AB19" s="674"/>
      <c r="AC19" s="3"/>
      <c r="AD19" s="301"/>
      <c r="AE19" s="301"/>
      <c r="AF19" s="301"/>
      <c r="AG19" s="301"/>
      <c r="AH19" s="301"/>
      <c r="AI19" s="301"/>
      <c r="AJ19" s="301"/>
      <c r="AK19" s="301"/>
      <c r="AL19" s="301"/>
      <c r="AM19" s="301"/>
      <c r="AN19" s="328"/>
    </row>
    <row r="20" spans="1:40" s="829" customFormat="1" ht="24.95" customHeight="1" x14ac:dyDescent="0.25">
      <c r="A20" s="23" t="s">
        <v>13854</v>
      </c>
      <c r="B20" s="23"/>
      <c r="C20" s="9" t="s">
        <v>17</v>
      </c>
      <c r="D20" s="9" t="s">
        <v>18</v>
      </c>
      <c r="E20" s="9" t="s">
        <v>85</v>
      </c>
      <c r="F20" s="9"/>
      <c r="G20" s="936" t="s">
        <v>17855</v>
      </c>
      <c r="H20" s="9"/>
      <c r="I20" s="9"/>
      <c r="J20" s="80" t="s">
        <v>644</v>
      </c>
      <c r="K20" s="80"/>
      <c r="L20" s="13"/>
      <c r="M20" s="3" t="s">
        <v>86</v>
      </c>
      <c r="N20" s="3" t="s">
        <v>26</v>
      </c>
      <c r="O20" s="3" t="s">
        <v>17714</v>
      </c>
      <c r="P20" s="968" t="s">
        <v>17715</v>
      </c>
      <c r="Q20" s="9" t="s">
        <v>665</v>
      </c>
      <c r="R20" s="9" t="s">
        <v>24</v>
      </c>
      <c r="S20" s="3" t="s">
        <v>20606</v>
      </c>
      <c r="T20" s="3" t="s">
        <v>17716</v>
      </c>
      <c r="U20" s="9" t="s">
        <v>3241</v>
      </c>
      <c r="V20" s="3" t="s">
        <v>17717</v>
      </c>
      <c r="W20" s="914" t="s">
        <v>2440</v>
      </c>
      <c r="X20" s="9" t="s">
        <v>209</v>
      </c>
      <c r="Y20" s="9"/>
      <c r="Z20" s="9"/>
      <c r="AA20" s="3"/>
      <c r="AB20" s="674" t="s">
        <v>18717</v>
      </c>
      <c r="AC20" s="3"/>
      <c r="AD20" s="3"/>
      <c r="AE20" s="3"/>
      <c r="AF20" s="3"/>
      <c r="AG20" s="3"/>
      <c r="AH20" s="3"/>
      <c r="AI20" s="3"/>
      <c r="AJ20" s="3"/>
      <c r="AK20" s="3"/>
      <c r="AL20" s="3"/>
      <c r="AM20" s="3"/>
      <c r="AN20" s="328"/>
    </row>
    <row r="21" spans="1:40" s="829" customFormat="1" ht="24.95" customHeight="1" x14ac:dyDescent="0.25">
      <c r="A21" s="23" t="s">
        <v>13854</v>
      </c>
      <c r="B21" s="23"/>
      <c r="C21" s="146" t="s">
        <v>17</v>
      </c>
      <c r="D21" s="146" t="s">
        <v>18</v>
      </c>
      <c r="E21" s="146" t="s">
        <v>96</v>
      </c>
      <c r="F21" s="9"/>
      <c r="G21" s="936" t="s">
        <v>20560</v>
      </c>
      <c r="H21" s="9"/>
      <c r="I21" s="9"/>
      <c r="J21" s="80" t="s">
        <v>644</v>
      </c>
      <c r="K21" s="80"/>
      <c r="L21" s="13"/>
      <c r="M21" s="3" t="s">
        <v>97</v>
      </c>
      <c r="N21" s="3" t="s">
        <v>21</v>
      </c>
      <c r="O21" s="3" t="s">
        <v>20562</v>
      </c>
      <c r="P21" s="968" t="s">
        <v>99</v>
      </c>
      <c r="Q21" s="9" t="s">
        <v>28</v>
      </c>
      <c r="R21" s="9" t="s">
        <v>24</v>
      </c>
      <c r="S21" s="3" t="s">
        <v>20588</v>
      </c>
      <c r="T21" s="3"/>
      <c r="U21" s="914" t="s">
        <v>3241</v>
      </c>
      <c r="V21" s="3"/>
      <c r="W21" s="914" t="s">
        <v>2440</v>
      </c>
      <c r="X21" s="914" t="s">
        <v>209</v>
      </c>
      <c r="Y21" s="9"/>
      <c r="Z21" s="9"/>
      <c r="AA21" s="3"/>
      <c r="AB21" s="674"/>
      <c r="AC21" s="3"/>
      <c r="AD21" s="3"/>
      <c r="AE21" s="3"/>
      <c r="AF21" s="3"/>
      <c r="AG21" s="3"/>
      <c r="AH21" s="3"/>
      <c r="AI21" s="3"/>
      <c r="AJ21" s="3"/>
      <c r="AK21" s="3"/>
      <c r="AL21" s="3"/>
      <c r="AM21" s="3"/>
      <c r="AN21" s="660"/>
    </row>
    <row r="22" spans="1:40" s="829" customFormat="1" ht="24.95" customHeight="1" x14ac:dyDescent="0.25">
      <c r="A22" s="23" t="s">
        <v>13854</v>
      </c>
      <c r="B22" s="23"/>
      <c r="C22" s="146" t="s">
        <v>17</v>
      </c>
      <c r="D22" s="146" t="s">
        <v>18</v>
      </c>
      <c r="E22" s="146" t="s">
        <v>96</v>
      </c>
      <c r="F22" s="9"/>
      <c r="G22" s="936" t="s">
        <v>20557</v>
      </c>
      <c r="H22" s="9"/>
      <c r="I22" s="9"/>
      <c r="J22" s="80" t="s">
        <v>644</v>
      </c>
      <c r="K22" s="80"/>
      <c r="L22" s="13"/>
      <c r="M22" s="3" t="s">
        <v>97</v>
      </c>
      <c r="N22" s="3" t="s">
        <v>21</v>
      </c>
      <c r="O22" s="3" t="s">
        <v>20563</v>
      </c>
      <c r="P22" s="968" t="s">
        <v>100</v>
      </c>
      <c r="Q22" s="9" t="s">
        <v>28</v>
      </c>
      <c r="R22" s="9" t="s">
        <v>24</v>
      </c>
      <c r="S22" s="3" t="s">
        <v>20589</v>
      </c>
      <c r="T22" s="3"/>
      <c r="U22" s="914" t="s">
        <v>3241</v>
      </c>
      <c r="V22" s="3"/>
      <c r="W22" s="914" t="s">
        <v>2440</v>
      </c>
      <c r="X22" s="914" t="s">
        <v>209</v>
      </c>
      <c r="Y22" s="9"/>
      <c r="Z22" s="9"/>
      <c r="AA22" s="3"/>
      <c r="AB22" s="674"/>
      <c r="AC22" s="3"/>
      <c r="AD22" s="3"/>
      <c r="AE22" s="3"/>
      <c r="AF22" s="3"/>
      <c r="AG22" s="3"/>
      <c r="AH22" s="3"/>
      <c r="AI22" s="3"/>
      <c r="AJ22" s="3"/>
      <c r="AK22" s="3"/>
      <c r="AL22" s="3"/>
      <c r="AM22" s="3"/>
      <c r="AN22" s="186"/>
    </row>
    <row r="23" spans="1:40" s="829" customFormat="1" ht="24.95" customHeight="1" x14ac:dyDescent="0.25">
      <c r="A23" s="23" t="s">
        <v>13854</v>
      </c>
      <c r="B23" s="23"/>
      <c r="C23" s="146" t="s">
        <v>17</v>
      </c>
      <c r="D23" s="146" t="s">
        <v>18</v>
      </c>
      <c r="E23" s="146" t="s">
        <v>96</v>
      </c>
      <c r="F23" s="9"/>
      <c r="G23" s="936" t="s">
        <v>20561</v>
      </c>
      <c r="H23" s="9"/>
      <c r="I23" s="9"/>
      <c r="J23" s="80" t="s">
        <v>644</v>
      </c>
      <c r="K23" s="80"/>
      <c r="L23" s="13"/>
      <c r="M23" s="3" t="s">
        <v>97</v>
      </c>
      <c r="N23" s="3" t="s">
        <v>21</v>
      </c>
      <c r="O23" s="3" t="s">
        <v>20564</v>
      </c>
      <c r="P23" s="968" t="s">
        <v>101</v>
      </c>
      <c r="Q23" s="9" t="s">
        <v>28</v>
      </c>
      <c r="R23" s="9" t="s">
        <v>24</v>
      </c>
      <c r="S23" s="3" t="s">
        <v>20590</v>
      </c>
      <c r="T23" s="3"/>
      <c r="U23" s="914" t="s">
        <v>3241</v>
      </c>
      <c r="V23" s="3"/>
      <c r="W23" s="914" t="s">
        <v>2440</v>
      </c>
      <c r="X23" s="914" t="s">
        <v>209</v>
      </c>
      <c r="Y23" s="9"/>
      <c r="Z23" s="9"/>
      <c r="AA23" s="3"/>
      <c r="AB23" s="674"/>
      <c r="AC23" s="3"/>
      <c r="AD23" s="3"/>
      <c r="AE23" s="3"/>
      <c r="AF23" s="3"/>
      <c r="AG23" s="3"/>
      <c r="AH23" s="3"/>
      <c r="AI23" s="3"/>
      <c r="AJ23" s="3"/>
      <c r="AK23" s="3"/>
      <c r="AL23" s="3"/>
      <c r="AM23" s="3"/>
      <c r="AN23" s="186"/>
    </row>
    <row r="24" spans="1:40" s="829" customFormat="1" ht="24.95" customHeight="1" x14ac:dyDescent="0.25">
      <c r="A24" s="23" t="s">
        <v>13854</v>
      </c>
      <c r="B24" s="23"/>
      <c r="C24" s="146" t="s">
        <v>17</v>
      </c>
      <c r="D24" s="146" t="s">
        <v>18</v>
      </c>
      <c r="E24" s="146" t="s">
        <v>85</v>
      </c>
      <c r="F24" s="9"/>
      <c r="G24" s="23" t="s">
        <v>20605</v>
      </c>
      <c r="H24" s="9"/>
      <c r="I24" s="9"/>
      <c r="J24" s="80" t="s">
        <v>644</v>
      </c>
      <c r="K24" s="80"/>
      <c r="L24" s="13"/>
      <c r="M24" s="3" t="s">
        <v>86</v>
      </c>
      <c r="N24" s="3" t="s">
        <v>21</v>
      </c>
      <c r="O24" s="3" t="s">
        <v>20558</v>
      </c>
      <c r="P24" s="968" t="s">
        <v>20559</v>
      </c>
      <c r="Q24" s="9" t="s">
        <v>20578</v>
      </c>
      <c r="R24" s="9" t="s">
        <v>24</v>
      </c>
      <c r="S24" s="3" t="s">
        <v>20587</v>
      </c>
      <c r="T24" s="3"/>
      <c r="U24" s="914" t="s">
        <v>3241</v>
      </c>
      <c r="V24" s="3"/>
      <c r="W24" s="914" t="s">
        <v>2440</v>
      </c>
      <c r="X24" s="914" t="s">
        <v>209</v>
      </c>
      <c r="Y24" s="9"/>
      <c r="Z24" s="9"/>
      <c r="AA24" s="3"/>
      <c r="AB24" s="674"/>
      <c r="AC24" s="3"/>
      <c r="AD24" s="3"/>
      <c r="AE24" s="3"/>
      <c r="AF24" s="3"/>
      <c r="AG24" s="3"/>
      <c r="AH24" s="3"/>
      <c r="AI24" s="3"/>
      <c r="AJ24" s="3"/>
      <c r="AK24" s="3"/>
      <c r="AL24" s="3"/>
      <c r="AM24" s="3"/>
      <c r="AN24" s="660"/>
    </row>
    <row r="25" spans="1:40" s="829" customFormat="1" ht="24.95" customHeight="1" x14ac:dyDescent="0.25">
      <c r="A25" s="23" t="s">
        <v>13854</v>
      </c>
      <c r="B25" s="23" t="s">
        <v>57</v>
      </c>
      <c r="C25" s="9" t="s">
        <v>17</v>
      </c>
      <c r="D25" s="9" t="s">
        <v>18</v>
      </c>
      <c r="E25" s="9" t="s">
        <v>92</v>
      </c>
      <c r="F25" s="9"/>
      <c r="G25" s="936" t="s">
        <v>17856</v>
      </c>
      <c r="H25" s="9"/>
      <c r="I25" s="9"/>
      <c r="J25" s="80" t="s">
        <v>644</v>
      </c>
      <c r="K25" s="80"/>
      <c r="L25" s="13"/>
      <c r="M25" s="3" t="s">
        <v>93</v>
      </c>
      <c r="N25" s="3" t="s">
        <v>21</v>
      </c>
      <c r="O25" s="3" t="s">
        <v>17718</v>
      </c>
      <c r="P25" s="968" t="s">
        <v>94</v>
      </c>
      <c r="Q25" s="9" t="s">
        <v>28</v>
      </c>
      <c r="R25" s="9" t="s">
        <v>24</v>
      </c>
      <c r="S25" s="3" t="s">
        <v>17719</v>
      </c>
      <c r="T25" s="3" t="s">
        <v>17720</v>
      </c>
      <c r="U25" s="9" t="s">
        <v>3241</v>
      </c>
      <c r="V25" s="3" t="s">
        <v>17721</v>
      </c>
      <c r="W25" s="914" t="s">
        <v>2440</v>
      </c>
      <c r="X25" s="9" t="s">
        <v>209</v>
      </c>
      <c r="Y25" s="9"/>
      <c r="Z25" s="9"/>
      <c r="AA25" s="3"/>
      <c r="AB25" s="674" t="s">
        <v>18718</v>
      </c>
      <c r="AC25" s="3"/>
      <c r="AD25" s="3"/>
      <c r="AE25" s="3"/>
      <c r="AF25" s="3"/>
      <c r="AG25" s="3"/>
      <c r="AH25" s="3"/>
      <c r="AI25" s="3"/>
      <c r="AJ25" s="3"/>
      <c r="AK25" s="3"/>
      <c r="AL25" s="3"/>
      <c r="AM25" s="3"/>
      <c r="AN25" s="933"/>
    </row>
    <row r="26" spans="1:40" s="829" customFormat="1" ht="24.95" customHeight="1" x14ac:dyDescent="0.25">
      <c r="A26" s="23" t="s">
        <v>13854</v>
      </c>
      <c r="B26" s="23"/>
      <c r="C26" s="9" t="s">
        <v>17</v>
      </c>
      <c r="D26" s="9" t="s">
        <v>18</v>
      </c>
      <c r="E26" s="9" t="s">
        <v>96</v>
      </c>
      <c r="F26" s="9"/>
      <c r="G26" s="936" t="s">
        <v>17857</v>
      </c>
      <c r="H26" s="9"/>
      <c r="I26" s="9"/>
      <c r="J26" s="80" t="s">
        <v>644</v>
      </c>
      <c r="K26" s="80"/>
      <c r="L26" s="13"/>
      <c r="M26" s="3" t="s">
        <v>97</v>
      </c>
      <c r="N26" s="3" t="s">
        <v>21</v>
      </c>
      <c r="O26" s="3" t="s">
        <v>17722</v>
      </c>
      <c r="P26" s="968" t="s">
        <v>98</v>
      </c>
      <c r="Q26" s="9" t="s">
        <v>20607</v>
      </c>
      <c r="R26" s="9" t="s">
        <v>24</v>
      </c>
      <c r="S26" s="3" t="s">
        <v>17723</v>
      </c>
      <c r="T26" s="3" t="s">
        <v>17724</v>
      </c>
      <c r="U26" s="9" t="s">
        <v>3241</v>
      </c>
      <c r="V26" s="3" t="s">
        <v>17725</v>
      </c>
      <c r="W26" s="914" t="s">
        <v>2440</v>
      </c>
      <c r="X26" s="9" t="s">
        <v>209</v>
      </c>
      <c r="Y26" s="9"/>
      <c r="Z26" s="9"/>
      <c r="AA26" s="3"/>
      <c r="AB26" s="674" t="s">
        <v>18719</v>
      </c>
      <c r="AC26" s="3"/>
      <c r="AD26" s="3"/>
      <c r="AE26" s="3"/>
      <c r="AF26" s="3"/>
      <c r="AG26" s="3"/>
      <c r="AH26" s="3"/>
      <c r="AI26" s="3"/>
      <c r="AJ26" s="3"/>
      <c r="AK26" s="3"/>
      <c r="AL26" s="3"/>
      <c r="AM26" s="3"/>
      <c r="AN26" s="933"/>
    </row>
    <row r="27" spans="1:40" s="829" customFormat="1" ht="24.95" customHeight="1" x14ac:dyDescent="0.25">
      <c r="A27" s="23" t="s">
        <v>13854</v>
      </c>
      <c r="B27" s="23"/>
      <c r="C27" s="9" t="s">
        <v>17</v>
      </c>
      <c r="D27" s="9" t="s">
        <v>18</v>
      </c>
      <c r="E27" s="9" t="s">
        <v>116</v>
      </c>
      <c r="F27" s="9"/>
      <c r="G27" s="936" t="s">
        <v>17859</v>
      </c>
      <c r="H27" s="9"/>
      <c r="I27" s="9"/>
      <c r="J27" s="80" t="s">
        <v>644</v>
      </c>
      <c r="K27" s="80"/>
      <c r="L27" s="13"/>
      <c r="M27" s="3" t="s">
        <v>117</v>
      </c>
      <c r="N27" s="3" t="s">
        <v>21</v>
      </c>
      <c r="O27" s="3" t="s">
        <v>17728</v>
      </c>
      <c r="P27" s="968" t="s">
        <v>118</v>
      </c>
      <c r="Q27" s="9" t="s">
        <v>20579</v>
      </c>
      <c r="R27" s="9" t="s">
        <v>24</v>
      </c>
      <c r="S27" s="3" t="s">
        <v>17729</v>
      </c>
      <c r="T27" s="3" t="s">
        <v>17730</v>
      </c>
      <c r="U27" s="9" t="s">
        <v>3241</v>
      </c>
      <c r="V27" s="3" t="s">
        <v>17725</v>
      </c>
      <c r="W27" s="914" t="s">
        <v>2440</v>
      </c>
      <c r="X27" s="9" t="s">
        <v>209</v>
      </c>
      <c r="Y27" s="9"/>
      <c r="Z27" s="9"/>
      <c r="AA27" s="3"/>
      <c r="AB27" s="674" t="s">
        <v>18720</v>
      </c>
      <c r="AC27" s="3"/>
      <c r="AD27" s="3"/>
      <c r="AE27" s="3"/>
      <c r="AF27" s="3"/>
      <c r="AG27" s="3"/>
      <c r="AH27" s="3"/>
      <c r="AI27" s="3"/>
      <c r="AJ27" s="3"/>
      <c r="AK27" s="3"/>
      <c r="AL27" s="3"/>
      <c r="AM27" s="3"/>
      <c r="AN27" s="933"/>
    </row>
    <row r="28" spans="1:40" s="829" customFormat="1" ht="24.95" customHeight="1" x14ac:dyDescent="0.25">
      <c r="A28" s="23" t="s">
        <v>13854</v>
      </c>
      <c r="B28" s="23"/>
      <c r="C28" s="146" t="s">
        <v>17</v>
      </c>
      <c r="D28" s="146" t="s">
        <v>18</v>
      </c>
      <c r="E28" s="146" t="s">
        <v>116</v>
      </c>
      <c r="F28" s="9"/>
      <c r="G28" s="936" t="s">
        <v>20571</v>
      </c>
      <c r="H28" s="9"/>
      <c r="I28" s="9"/>
      <c r="J28" s="80" t="s">
        <v>644</v>
      </c>
      <c r="K28" s="80"/>
      <c r="L28" s="13"/>
      <c r="M28" s="3" t="s">
        <v>117</v>
      </c>
      <c r="N28" s="3" t="s">
        <v>120</v>
      </c>
      <c r="O28" s="3" t="s">
        <v>20574</v>
      </c>
      <c r="P28" s="968" t="s">
        <v>121</v>
      </c>
      <c r="Q28" s="9" t="s">
        <v>20579</v>
      </c>
      <c r="R28" s="9" t="s">
        <v>24</v>
      </c>
      <c r="S28" s="3" t="s">
        <v>20594</v>
      </c>
      <c r="T28" s="3"/>
      <c r="U28" s="914" t="s">
        <v>3241</v>
      </c>
      <c r="V28" s="3"/>
      <c r="W28" s="914" t="s">
        <v>2440</v>
      </c>
      <c r="X28" s="914" t="s">
        <v>209</v>
      </c>
      <c r="Y28" s="9"/>
      <c r="Z28" s="9"/>
      <c r="AA28" s="3"/>
      <c r="AB28" s="674"/>
      <c r="AC28" s="3"/>
      <c r="AD28" s="3"/>
      <c r="AE28" s="3"/>
      <c r="AF28" s="3"/>
      <c r="AG28" s="3"/>
      <c r="AH28" s="3"/>
      <c r="AI28" s="3"/>
      <c r="AJ28" s="3"/>
      <c r="AK28" s="3"/>
      <c r="AL28" s="3"/>
      <c r="AM28" s="3"/>
      <c r="AN28" s="186"/>
    </row>
    <row r="29" spans="1:40" s="829" customFormat="1" ht="24.95" customHeight="1" x14ac:dyDescent="0.25">
      <c r="A29" s="23" t="s">
        <v>13854</v>
      </c>
      <c r="B29" s="23"/>
      <c r="C29" s="146" t="s">
        <v>17</v>
      </c>
      <c r="D29" s="146" t="s">
        <v>18</v>
      </c>
      <c r="E29" s="146" t="s">
        <v>116</v>
      </c>
      <c r="F29" s="9"/>
      <c r="G29" s="936" t="s">
        <v>20572</v>
      </c>
      <c r="H29" s="9"/>
      <c r="I29" s="9"/>
      <c r="J29" s="80" t="s">
        <v>644</v>
      </c>
      <c r="K29" s="80"/>
      <c r="L29" s="13"/>
      <c r="M29" s="3" t="s">
        <v>117</v>
      </c>
      <c r="N29" s="3" t="s">
        <v>21</v>
      </c>
      <c r="O29" s="3" t="s">
        <v>20575</v>
      </c>
      <c r="P29" s="968" t="s">
        <v>122</v>
      </c>
      <c r="Q29" s="9" t="s">
        <v>20579</v>
      </c>
      <c r="R29" s="9" t="s">
        <v>24</v>
      </c>
      <c r="S29" s="3" t="s">
        <v>20595</v>
      </c>
      <c r="T29" s="3"/>
      <c r="U29" s="914" t="s">
        <v>3241</v>
      </c>
      <c r="V29" s="3"/>
      <c r="W29" s="914" t="s">
        <v>2440</v>
      </c>
      <c r="X29" s="914" t="s">
        <v>209</v>
      </c>
      <c r="Y29" s="9"/>
      <c r="Z29" s="9"/>
      <c r="AA29" s="3"/>
      <c r="AB29" s="674"/>
      <c r="AC29" s="3"/>
      <c r="AD29" s="3"/>
      <c r="AE29" s="3"/>
      <c r="AF29" s="3"/>
      <c r="AG29" s="3"/>
      <c r="AH29" s="3"/>
      <c r="AI29" s="3"/>
      <c r="AJ29" s="3"/>
      <c r="AK29" s="3"/>
      <c r="AL29" s="3"/>
      <c r="AM29" s="3"/>
      <c r="AN29" s="186"/>
    </row>
    <row r="30" spans="1:40" s="829" customFormat="1" ht="24.95" customHeight="1" x14ac:dyDescent="0.25">
      <c r="A30" s="23" t="s">
        <v>13854</v>
      </c>
      <c r="B30" s="23"/>
      <c r="C30" s="146" t="s">
        <v>17</v>
      </c>
      <c r="D30" s="146" t="s">
        <v>18</v>
      </c>
      <c r="E30" s="146" t="s">
        <v>116</v>
      </c>
      <c r="F30" s="9"/>
      <c r="G30" s="936" t="s">
        <v>20573</v>
      </c>
      <c r="H30" s="9"/>
      <c r="I30" s="9"/>
      <c r="J30" s="80" t="s">
        <v>644</v>
      </c>
      <c r="K30" s="80"/>
      <c r="L30" s="13"/>
      <c r="M30" s="3" t="s">
        <v>117</v>
      </c>
      <c r="N30" s="3" t="s">
        <v>21</v>
      </c>
      <c r="O30" s="3" t="s">
        <v>20576</v>
      </c>
      <c r="P30" s="968" t="s">
        <v>123</v>
      </c>
      <c r="Q30" s="9" t="s">
        <v>20579</v>
      </c>
      <c r="R30" s="9" t="s">
        <v>24</v>
      </c>
      <c r="S30" s="3" t="s">
        <v>20596</v>
      </c>
      <c r="T30" s="3"/>
      <c r="U30" s="914" t="s">
        <v>3241</v>
      </c>
      <c r="V30" s="3"/>
      <c r="W30" s="914" t="s">
        <v>2440</v>
      </c>
      <c r="X30" s="914" t="s">
        <v>209</v>
      </c>
      <c r="Y30" s="9"/>
      <c r="Z30" s="9"/>
      <c r="AA30" s="3"/>
      <c r="AB30" s="674"/>
      <c r="AC30" s="3"/>
      <c r="AD30" s="3"/>
      <c r="AE30" s="3"/>
      <c r="AF30" s="3"/>
      <c r="AG30" s="3"/>
      <c r="AH30" s="3"/>
      <c r="AI30" s="3"/>
      <c r="AJ30" s="3"/>
      <c r="AK30" s="3"/>
      <c r="AL30" s="3"/>
      <c r="AM30" s="3"/>
      <c r="AN30" s="186"/>
    </row>
    <row r="31" spans="1:40" s="829" customFormat="1" ht="24.95" customHeight="1" x14ac:dyDescent="0.25">
      <c r="A31" s="670" t="s">
        <v>13790</v>
      </c>
      <c r="B31" s="670"/>
      <c r="C31" s="671" t="s">
        <v>68</v>
      </c>
      <c r="D31" s="671"/>
      <c r="E31" s="671"/>
      <c r="F31" s="671">
        <v>586</v>
      </c>
      <c r="G31" s="939" t="s">
        <v>17931</v>
      </c>
      <c r="H31" s="671"/>
      <c r="I31" s="671"/>
      <c r="J31" s="676"/>
      <c r="K31" s="676"/>
      <c r="L31" s="675"/>
      <c r="M31" s="672"/>
      <c r="N31" s="672" t="s">
        <v>21</v>
      </c>
      <c r="O31" s="764" t="s">
        <v>5975</v>
      </c>
      <c r="P31" s="970" t="s">
        <v>3451</v>
      </c>
      <c r="Q31" s="675" t="s">
        <v>28</v>
      </c>
      <c r="R31" s="671" t="s">
        <v>24</v>
      </c>
      <c r="S31" s="672" t="s">
        <v>6003</v>
      </c>
      <c r="T31" s="672"/>
      <c r="U31" s="671" t="s">
        <v>3241</v>
      </c>
      <c r="V31" s="672" t="s">
        <v>6002</v>
      </c>
      <c r="W31" s="671" t="s">
        <v>8325</v>
      </c>
      <c r="X31" s="671" t="s">
        <v>209</v>
      </c>
      <c r="Y31" s="671"/>
      <c r="Z31" s="671"/>
      <c r="AA31" s="209"/>
      <c r="AB31" s="211"/>
      <c r="AC31" s="209"/>
      <c r="AD31" s="209" t="s">
        <v>6073</v>
      </c>
      <c r="AE31" s="209" t="s">
        <v>6003</v>
      </c>
      <c r="AF31" s="209" t="s">
        <v>6080</v>
      </c>
      <c r="AG31" s="209" t="s">
        <v>4949</v>
      </c>
      <c r="AH31" s="209" t="s">
        <v>6084</v>
      </c>
      <c r="AI31" s="708">
        <v>115.72716812840937</v>
      </c>
      <c r="AJ31" s="709">
        <v>41639</v>
      </c>
      <c r="AK31" s="709"/>
      <c r="AL31" s="709"/>
      <c r="AM31" s="651" t="s">
        <v>13484</v>
      </c>
      <c r="AN31" s="209" t="s">
        <v>793</v>
      </c>
    </row>
    <row r="32" spans="1:40" s="829" customFormat="1" ht="24.95" customHeight="1" x14ac:dyDescent="0.25">
      <c r="A32" s="670" t="s">
        <v>13790</v>
      </c>
      <c r="B32" s="670"/>
      <c r="C32" s="671" t="s">
        <v>68</v>
      </c>
      <c r="D32" s="671"/>
      <c r="E32" s="671"/>
      <c r="F32" s="671">
        <v>587</v>
      </c>
      <c r="G32" s="939" t="s">
        <v>17932</v>
      </c>
      <c r="H32" s="671"/>
      <c r="I32" s="671"/>
      <c r="J32" s="676"/>
      <c r="K32" s="676"/>
      <c r="L32" s="675"/>
      <c r="M32" s="672"/>
      <c r="N32" s="672" t="s">
        <v>5238</v>
      </c>
      <c r="O32" s="764" t="s">
        <v>3469</v>
      </c>
      <c r="P32" s="970" t="s">
        <v>3468</v>
      </c>
      <c r="Q32" s="675" t="s">
        <v>28</v>
      </c>
      <c r="R32" s="671" t="s">
        <v>24</v>
      </c>
      <c r="S32" s="672" t="s">
        <v>6004</v>
      </c>
      <c r="T32" s="672"/>
      <c r="U32" s="671" t="s">
        <v>3241</v>
      </c>
      <c r="V32" s="672" t="s">
        <v>8327</v>
      </c>
      <c r="W32" s="671" t="s">
        <v>8326</v>
      </c>
      <c r="X32" s="671" t="s">
        <v>209</v>
      </c>
      <c r="Y32" s="671"/>
      <c r="Z32" s="671"/>
      <c r="AA32" s="209"/>
      <c r="AB32" s="211"/>
      <c r="AC32" s="209"/>
      <c r="AD32" s="209" t="s">
        <v>6073</v>
      </c>
      <c r="AE32" s="209" t="s">
        <v>6004</v>
      </c>
      <c r="AF32" s="209" t="s">
        <v>6080</v>
      </c>
      <c r="AG32" s="209" t="s">
        <v>4949</v>
      </c>
      <c r="AH32" s="209" t="s">
        <v>6084</v>
      </c>
      <c r="AI32" s="708">
        <v>3.9196401893798178</v>
      </c>
      <c r="AJ32" s="709">
        <v>41639</v>
      </c>
      <c r="AK32" s="709"/>
      <c r="AL32" s="709"/>
      <c r="AM32" s="651" t="s">
        <v>13360</v>
      </c>
      <c r="AN32" s="209" t="s">
        <v>793</v>
      </c>
    </row>
    <row r="33" spans="1:40" s="829" customFormat="1" ht="24.95" customHeight="1" x14ac:dyDescent="0.25">
      <c r="A33" s="670" t="s">
        <v>13790</v>
      </c>
      <c r="B33" s="670"/>
      <c r="C33" s="671" t="s">
        <v>68</v>
      </c>
      <c r="D33" s="671"/>
      <c r="E33" s="671"/>
      <c r="F33" s="671">
        <v>908</v>
      </c>
      <c r="G33" s="939" t="s">
        <v>17933</v>
      </c>
      <c r="H33" s="671"/>
      <c r="I33" s="671"/>
      <c r="J33" s="676"/>
      <c r="K33" s="676"/>
      <c r="L33" s="675"/>
      <c r="M33" s="672"/>
      <c r="N33" s="672" t="s">
        <v>64</v>
      </c>
      <c r="O33" s="765" t="s">
        <v>5231</v>
      </c>
      <c r="P33" s="970" t="s">
        <v>17942</v>
      </c>
      <c r="Q33" s="675" t="s">
        <v>28</v>
      </c>
      <c r="R33" s="671" t="s">
        <v>24</v>
      </c>
      <c r="S33" s="672"/>
      <c r="T33" s="672"/>
      <c r="U33" s="671" t="s">
        <v>3241</v>
      </c>
      <c r="V33" s="672"/>
      <c r="W33" s="671" t="s">
        <v>6020</v>
      </c>
      <c r="X33" s="671" t="s">
        <v>209</v>
      </c>
      <c r="Y33" s="671"/>
      <c r="Z33" s="671"/>
      <c r="AA33" s="209"/>
      <c r="AB33" s="209"/>
      <c r="AC33" s="209"/>
      <c r="AD33" s="209" t="s">
        <v>6079</v>
      </c>
      <c r="AE33" s="209" t="s">
        <v>6019</v>
      </c>
      <c r="AF33" s="209"/>
      <c r="AG33" s="209"/>
      <c r="AH33" s="209"/>
      <c r="AI33" s="209"/>
      <c r="AJ33" s="209"/>
      <c r="AK33" s="209"/>
      <c r="AL33" s="209"/>
      <c r="AM33" s="209"/>
      <c r="AN33" s="209"/>
    </row>
    <row r="34" spans="1:40" s="829" customFormat="1" ht="24.95" customHeight="1" x14ac:dyDescent="0.25">
      <c r="A34" s="670" t="s">
        <v>13790</v>
      </c>
      <c r="B34" s="670"/>
      <c r="C34" s="671" t="s">
        <v>68</v>
      </c>
      <c r="D34" s="671"/>
      <c r="E34" s="671"/>
      <c r="F34" s="671">
        <v>909</v>
      </c>
      <c r="G34" s="939" t="s">
        <v>17934</v>
      </c>
      <c r="H34" s="671"/>
      <c r="I34" s="671"/>
      <c r="J34" s="676"/>
      <c r="K34" s="676"/>
      <c r="L34" s="675"/>
      <c r="M34" s="672"/>
      <c r="N34" s="672" t="s">
        <v>64</v>
      </c>
      <c r="O34" s="765" t="s">
        <v>5232</v>
      </c>
      <c r="P34" s="970" t="s">
        <v>17943</v>
      </c>
      <c r="Q34" s="675" t="s">
        <v>28</v>
      </c>
      <c r="R34" s="671" t="s">
        <v>24</v>
      </c>
      <c r="S34" s="672"/>
      <c r="T34" s="672"/>
      <c r="U34" s="671" t="s">
        <v>3241</v>
      </c>
      <c r="V34" s="672"/>
      <c r="W34" s="671" t="s">
        <v>6020</v>
      </c>
      <c r="X34" s="671" t="s">
        <v>209</v>
      </c>
      <c r="Y34" s="671"/>
      <c r="Z34" s="671"/>
      <c r="AA34" s="209"/>
      <c r="AB34" s="209"/>
      <c r="AC34" s="209"/>
      <c r="AD34" s="209" t="s">
        <v>6079</v>
      </c>
      <c r="AE34" s="209" t="s">
        <v>6019</v>
      </c>
      <c r="AF34" s="209"/>
      <c r="AG34" s="209"/>
      <c r="AH34" s="209"/>
      <c r="AI34" s="209"/>
      <c r="AJ34" s="209"/>
      <c r="AK34" s="209"/>
      <c r="AL34" s="209"/>
      <c r="AM34" s="209"/>
      <c r="AN34" s="209"/>
    </row>
    <row r="35" spans="1:40" s="829" customFormat="1" ht="24.95" customHeight="1" x14ac:dyDescent="0.25">
      <c r="A35" s="670" t="s">
        <v>13790</v>
      </c>
      <c r="B35" s="670"/>
      <c r="C35" s="671" t="s">
        <v>68</v>
      </c>
      <c r="D35" s="671"/>
      <c r="E35" s="671"/>
      <c r="F35" s="671">
        <v>910</v>
      </c>
      <c r="G35" s="939" t="s">
        <v>17935</v>
      </c>
      <c r="H35" s="671"/>
      <c r="I35" s="671"/>
      <c r="J35" s="676"/>
      <c r="K35" s="676"/>
      <c r="L35" s="675"/>
      <c r="M35" s="672"/>
      <c r="N35" s="672" t="s">
        <v>64</v>
      </c>
      <c r="O35" s="765" t="s">
        <v>5233</v>
      </c>
      <c r="P35" s="970" t="s">
        <v>17944</v>
      </c>
      <c r="Q35" s="675" t="s">
        <v>28</v>
      </c>
      <c r="R35" s="671" t="s">
        <v>24</v>
      </c>
      <c r="S35" s="672"/>
      <c r="T35" s="672"/>
      <c r="U35" s="671" t="s">
        <v>3241</v>
      </c>
      <c r="V35" s="672"/>
      <c r="W35" s="671" t="s">
        <v>6020</v>
      </c>
      <c r="X35" s="671" t="s">
        <v>209</v>
      </c>
      <c r="Y35" s="671"/>
      <c r="Z35" s="671"/>
      <c r="AA35" s="209"/>
      <c r="AB35" s="209"/>
      <c r="AC35" s="209"/>
      <c r="AD35" s="209" t="s">
        <v>6079</v>
      </c>
      <c r="AE35" s="209" t="s">
        <v>6019</v>
      </c>
      <c r="AF35" s="209"/>
      <c r="AG35" s="209"/>
      <c r="AH35" s="209"/>
      <c r="AI35" s="209"/>
      <c r="AJ35" s="209"/>
      <c r="AK35" s="209"/>
      <c r="AL35" s="209"/>
      <c r="AM35" s="209"/>
      <c r="AN35" s="209"/>
    </row>
    <row r="36" spans="1:40" s="829" customFormat="1" ht="24.95" customHeight="1" x14ac:dyDescent="0.25">
      <c r="A36" s="670" t="s">
        <v>13790</v>
      </c>
      <c r="B36" s="670"/>
      <c r="C36" s="671" t="s">
        <v>68</v>
      </c>
      <c r="D36" s="671"/>
      <c r="E36" s="671"/>
      <c r="F36" s="671">
        <v>911</v>
      </c>
      <c r="G36" s="939" t="s">
        <v>17936</v>
      </c>
      <c r="H36" s="671"/>
      <c r="I36" s="671"/>
      <c r="J36" s="676"/>
      <c r="K36" s="676"/>
      <c r="L36" s="675"/>
      <c r="M36" s="672"/>
      <c r="N36" s="672" t="s">
        <v>64</v>
      </c>
      <c r="O36" s="765" t="s">
        <v>5234</v>
      </c>
      <c r="P36" s="970" t="s">
        <v>17945</v>
      </c>
      <c r="Q36" s="675" t="s">
        <v>28</v>
      </c>
      <c r="R36" s="671" t="s">
        <v>24</v>
      </c>
      <c r="S36" s="672"/>
      <c r="T36" s="672"/>
      <c r="U36" s="671" t="s">
        <v>3241</v>
      </c>
      <c r="V36" s="672"/>
      <c r="W36" s="671" t="s">
        <v>6020</v>
      </c>
      <c r="X36" s="671" t="s">
        <v>209</v>
      </c>
      <c r="Y36" s="671"/>
      <c r="Z36" s="671"/>
      <c r="AA36" s="209"/>
      <c r="AB36" s="209"/>
      <c r="AC36" s="209"/>
      <c r="AD36" s="209" t="s">
        <v>6079</v>
      </c>
      <c r="AE36" s="209" t="s">
        <v>6019</v>
      </c>
      <c r="AF36" s="209"/>
      <c r="AG36" s="209"/>
      <c r="AH36" s="209"/>
      <c r="AI36" s="209"/>
      <c r="AJ36" s="209"/>
      <c r="AK36" s="209"/>
      <c r="AL36" s="209"/>
      <c r="AM36" s="209"/>
      <c r="AN36" s="209"/>
    </row>
    <row r="37" spans="1:40" s="829" customFormat="1" ht="24.95" customHeight="1" x14ac:dyDescent="0.25">
      <c r="A37" s="670" t="s">
        <v>13790</v>
      </c>
      <c r="B37" s="670"/>
      <c r="C37" s="671" t="s">
        <v>68</v>
      </c>
      <c r="D37" s="671"/>
      <c r="E37" s="671"/>
      <c r="F37" s="671">
        <v>912</v>
      </c>
      <c r="G37" s="939" t="s">
        <v>17937</v>
      </c>
      <c r="H37" s="671"/>
      <c r="I37" s="671"/>
      <c r="J37" s="676"/>
      <c r="K37" s="676"/>
      <c r="L37" s="675"/>
      <c r="M37" s="672"/>
      <c r="N37" s="672" t="s">
        <v>64</v>
      </c>
      <c r="O37" s="765" t="s">
        <v>5235</v>
      </c>
      <c r="P37" s="970" t="s">
        <v>17946</v>
      </c>
      <c r="Q37" s="675" t="s">
        <v>28</v>
      </c>
      <c r="R37" s="671" t="s">
        <v>24</v>
      </c>
      <c r="S37" s="765" t="s">
        <v>5236</v>
      </c>
      <c r="T37" s="672"/>
      <c r="U37" s="671" t="s">
        <v>3241</v>
      </c>
      <c r="V37" s="672"/>
      <c r="W37" s="671" t="s">
        <v>6020</v>
      </c>
      <c r="X37" s="671" t="s">
        <v>209</v>
      </c>
      <c r="Y37" s="671"/>
      <c r="Z37" s="671"/>
      <c r="AA37" s="209"/>
      <c r="AB37" s="209"/>
      <c r="AC37" s="209"/>
      <c r="AD37" s="209" t="s">
        <v>6079</v>
      </c>
      <c r="AE37" s="209" t="s">
        <v>6019</v>
      </c>
      <c r="AF37" s="209"/>
      <c r="AG37" s="209"/>
      <c r="AH37" s="209"/>
      <c r="AI37" s="209"/>
      <c r="AJ37" s="209"/>
      <c r="AK37" s="209"/>
      <c r="AL37" s="209"/>
      <c r="AM37" s="209"/>
      <c r="AN37" s="209"/>
    </row>
    <row r="38" spans="1:40" s="829" customFormat="1" ht="24.95" customHeight="1" x14ac:dyDescent="0.25">
      <c r="A38" s="670" t="s">
        <v>13790</v>
      </c>
      <c r="B38" s="940"/>
      <c r="C38" s="771" t="s">
        <v>68</v>
      </c>
      <c r="D38" s="766"/>
      <c r="E38" s="766"/>
      <c r="F38" s="675"/>
      <c r="G38" s="939" t="s">
        <v>17938</v>
      </c>
      <c r="H38" s="766"/>
      <c r="I38" s="766"/>
      <c r="J38" s="676"/>
      <c r="K38" s="767"/>
      <c r="L38" s="768"/>
      <c r="M38" s="769"/>
      <c r="N38" s="753" t="s">
        <v>5230</v>
      </c>
      <c r="O38" s="770" t="s">
        <v>5239</v>
      </c>
      <c r="P38" s="970" t="s">
        <v>17949</v>
      </c>
      <c r="Q38" s="675" t="s">
        <v>28</v>
      </c>
      <c r="R38" s="771" t="s">
        <v>24</v>
      </c>
      <c r="S38" s="673" t="s">
        <v>6028</v>
      </c>
      <c r="T38" s="769"/>
      <c r="U38" s="671" t="s">
        <v>3241</v>
      </c>
      <c r="V38" s="673" t="s">
        <v>8330</v>
      </c>
      <c r="W38" s="771" t="s">
        <v>2440</v>
      </c>
      <c r="X38" s="771" t="s">
        <v>209</v>
      </c>
      <c r="Y38" s="771"/>
      <c r="Z38" s="771"/>
      <c r="AA38" s="652"/>
      <c r="AB38" s="211"/>
      <c r="AC38" s="209" t="s">
        <v>6108</v>
      </c>
      <c r="AD38" s="712" t="s">
        <v>6036</v>
      </c>
      <c r="AE38" s="211" t="s">
        <v>6028</v>
      </c>
      <c r="AF38" s="713" t="s">
        <v>6031</v>
      </c>
      <c r="AG38" s="714" t="s">
        <v>3352</v>
      </c>
      <c r="AH38" s="714" t="s">
        <v>6037</v>
      </c>
      <c r="AI38" s="714" t="s">
        <v>6038</v>
      </c>
      <c r="AJ38" s="714" t="s">
        <v>6034</v>
      </c>
      <c r="AK38" s="714"/>
      <c r="AL38" s="714"/>
      <c r="AM38" s="651" t="s">
        <v>13399</v>
      </c>
      <c r="AN38" s="209" t="s">
        <v>6039</v>
      </c>
    </row>
    <row r="39" spans="1:40" s="829" customFormat="1" ht="24.95" customHeight="1" x14ac:dyDescent="0.25">
      <c r="A39" s="670" t="s">
        <v>13790</v>
      </c>
      <c r="B39" s="940"/>
      <c r="C39" s="771" t="s">
        <v>68</v>
      </c>
      <c r="D39" s="766"/>
      <c r="E39" s="766"/>
      <c r="F39" s="675">
        <v>907</v>
      </c>
      <c r="G39" s="939" t="s">
        <v>17939</v>
      </c>
      <c r="H39" s="766"/>
      <c r="I39" s="766"/>
      <c r="J39" s="676"/>
      <c r="K39" s="767"/>
      <c r="L39" s="768"/>
      <c r="M39" s="769"/>
      <c r="N39" s="753" t="s">
        <v>5230</v>
      </c>
      <c r="O39" s="753" t="s">
        <v>5229</v>
      </c>
      <c r="P39" s="970" t="s">
        <v>17950</v>
      </c>
      <c r="Q39" s="675" t="s">
        <v>991</v>
      </c>
      <c r="R39" s="771" t="s">
        <v>24</v>
      </c>
      <c r="S39" s="769"/>
      <c r="T39" s="772"/>
      <c r="U39" s="671" t="s">
        <v>3241</v>
      </c>
      <c r="V39" s="772"/>
      <c r="W39" s="771" t="s">
        <v>6153</v>
      </c>
      <c r="X39" s="771" t="s">
        <v>209</v>
      </c>
      <c r="Y39" s="771"/>
      <c r="Z39" s="771"/>
      <c r="AA39" s="652"/>
      <c r="AB39" s="652"/>
      <c r="AC39" s="711"/>
      <c r="AD39" s="209" t="s">
        <v>13293</v>
      </c>
      <c r="AE39" s="209"/>
      <c r="AF39" s="209"/>
      <c r="AG39" s="209"/>
      <c r="AH39" s="209"/>
      <c r="AI39" s="209"/>
      <c r="AJ39" s="209"/>
      <c r="AK39" s="209"/>
      <c r="AL39" s="209"/>
      <c r="AM39" s="209"/>
      <c r="AN39" s="209"/>
    </row>
    <row r="40" spans="1:40" s="829" customFormat="1" ht="24.95" customHeight="1" x14ac:dyDescent="0.25">
      <c r="A40" s="670"/>
      <c r="B40" s="670"/>
      <c r="C40" s="146" t="s">
        <v>17</v>
      </c>
      <c r="D40" s="146" t="s">
        <v>18</v>
      </c>
      <c r="E40" s="146" t="s">
        <v>19</v>
      </c>
      <c r="F40" s="671"/>
      <c r="G40" s="939"/>
      <c r="H40" s="671"/>
      <c r="I40" s="671"/>
      <c r="J40" s="676"/>
      <c r="K40" s="676"/>
      <c r="L40" s="675"/>
      <c r="M40" s="672" t="s">
        <v>20</v>
      </c>
      <c r="N40" s="672" t="s">
        <v>26</v>
      </c>
      <c r="O40" s="672"/>
      <c r="P40" s="970" t="s">
        <v>27</v>
      </c>
      <c r="Q40" s="671" t="s">
        <v>28</v>
      </c>
      <c r="R40" s="671" t="s">
        <v>24</v>
      </c>
      <c r="S40" s="109"/>
      <c r="T40" s="672"/>
      <c r="U40" s="671"/>
      <c r="V40" s="672"/>
      <c r="W40" s="671"/>
      <c r="X40" s="671"/>
      <c r="Y40" s="671"/>
      <c r="Z40" s="671"/>
      <c r="AA40" s="672"/>
      <c r="AB40" s="673"/>
      <c r="AC40" s="672"/>
      <c r="AD40" s="3"/>
      <c r="AE40" s="3"/>
      <c r="AF40" s="3"/>
      <c r="AG40" s="3"/>
      <c r="AH40" s="3"/>
      <c r="AI40" s="3"/>
      <c r="AJ40" s="3"/>
      <c r="AK40" s="3"/>
      <c r="AL40" s="3"/>
      <c r="AM40" s="3"/>
      <c r="AN40" s="186"/>
    </row>
    <row r="41" spans="1:40" s="829" customFormat="1" ht="24.95" customHeight="1" x14ac:dyDescent="0.25">
      <c r="A41" s="670"/>
      <c r="B41" s="670"/>
      <c r="C41" s="146" t="s">
        <v>17</v>
      </c>
      <c r="D41" s="146" t="s">
        <v>18</v>
      </c>
      <c r="E41" s="146" t="s">
        <v>19</v>
      </c>
      <c r="F41" s="671"/>
      <c r="G41" s="939"/>
      <c r="H41" s="671"/>
      <c r="I41" s="671"/>
      <c r="J41" s="676"/>
      <c r="K41" s="676"/>
      <c r="L41" s="675"/>
      <c r="M41" s="672" t="s">
        <v>20</v>
      </c>
      <c r="N41" s="672" t="s">
        <v>21</v>
      </c>
      <c r="O41" s="672"/>
      <c r="P41" s="970" t="s">
        <v>29</v>
      </c>
      <c r="Q41" s="671" t="s">
        <v>28</v>
      </c>
      <c r="R41" s="671" t="s">
        <v>24</v>
      </c>
      <c r="S41" s="109"/>
      <c r="T41" s="672"/>
      <c r="U41" s="671"/>
      <c r="V41" s="672"/>
      <c r="W41" s="671"/>
      <c r="X41" s="671"/>
      <c r="Y41" s="671"/>
      <c r="Z41" s="671"/>
      <c r="AA41" s="672"/>
      <c r="AB41" s="673"/>
      <c r="AC41" s="672"/>
      <c r="AD41" s="3"/>
      <c r="AE41" s="3"/>
      <c r="AF41" s="3"/>
      <c r="AG41" s="3"/>
      <c r="AH41" s="3"/>
      <c r="AI41" s="3"/>
      <c r="AJ41" s="3"/>
      <c r="AK41" s="3"/>
      <c r="AL41" s="3"/>
      <c r="AM41" s="3"/>
      <c r="AN41" s="186"/>
    </row>
    <row r="42" spans="1:40" s="829" customFormat="1" ht="24.95" customHeight="1" x14ac:dyDescent="0.25">
      <c r="A42" s="670"/>
      <c r="B42" s="670"/>
      <c r="C42" s="146" t="s">
        <v>17</v>
      </c>
      <c r="D42" s="146" t="s">
        <v>18</v>
      </c>
      <c r="E42" s="146" t="s">
        <v>19</v>
      </c>
      <c r="F42" s="671"/>
      <c r="G42" s="939"/>
      <c r="H42" s="671"/>
      <c r="I42" s="671"/>
      <c r="J42" s="676"/>
      <c r="K42" s="676"/>
      <c r="L42" s="675"/>
      <c r="M42" s="672" t="s">
        <v>20</v>
      </c>
      <c r="N42" s="672" t="s">
        <v>30</v>
      </c>
      <c r="O42" s="672"/>
      <c r="P42" s="970" t="s">
        <v>31</v>
      </c>
      <c r="Q42" s="671" t="s">
        <v>28</v>
      </c>
      <c r="R42" s="671" t="s">
        <v>24</v>
      </c>
      <c r="S42" s="109"/>
      <c r="T42" s="672"/>
      <c r="U42" s="671"/>
      <c r="V42" s="672"/>
      <c r="W42" s="671"/>
      <c r="X42" s="671"/>
      <c r="Y42" s="671"/>
      <c r="Z42" s="671"/>
      <c r="AA42" s="672"/>
      <c r="AB42" s="673"/>
      <c r="AC42" s="672"/>
      <c r="AD42" s="3"/>
      <c r="AE42" s="3"/>
      <c r="AF42" s="3"/>
      <c r="AG42" s="3"/>
      <c r="AH42" s="3"/>
      <c r="AI42" s="3"/>
      <c r="AJ42" s="3"/>
      <c r="AK42" s="3"/>
      <c r="AL42" s="3"/>
      <c r="AM42" s="3"/>
      <c r="AN42" s="186"/>
    </row>
    <row r="43" spans="1:40" s="829" customFormat="1" ht="24.95" customHeight="1" x14ac:dyDescent="0.25">
      <c r="A43" s="670"/>
      <c r="B43" s="670"/>
      <c r="C43" s="146" t="s">
        <v>17</v>
      </c>
      <c r="D43" s="146" t="s">
        <v>18</v>
      </c>
      <c r="E43" s="146" t="s">
        <v>32</v>
      </c>
      <c r="F43" s="671"/>
      <c r="G43" s="939"/>
      <c r="H43" s="671"/>
      <c r="I43" s="671"/>
      <c r="J43" s="676"/>
      <c r="K43" s="676"/>
      <c r="L43" s="675"/>
      <c r="M43" s="672" t="s">
        <v>33</v>
      </c>
      <c r="N43" s="672" t="s">
        <v>42</v>
      </c>
      <c r="O43" s="672"/>
      <c r="P43" s="970" t="s">
        <v>43</v>
      </c>
      <c r="Q43" s="671" t="s">
        <v>28</v>
      </c>
      <c r="R43" s="671" t="s">
        <v>24</v>
      </c>
      <c r="S43" s="672"/>
      <c r="T43" s="672"/>
      <c r="U43" s="671"/>
      <c r="V43" s="672"/>
      <c r="W43" s="671"/>
      <c r="X43" s="671"/>
      <c r="Y43" s="671"/>
      <c r="Z43" s="671"/>
      <c r="AA43" s="672"/>
      <c r="AB43" s="673"/>
      <c r="AC43" s="672"/>
      <c r="AD43" s="3"/>
      <c r="AE43" s="3"/>
      <c r="AF43" s="3"/>
      <c r="AG43" s="3"/>
      <c r="AH43" s="3"/>
      <c r="AI43" s="3"/>
      <c r="AJ43" s="3"/>
      <c r="AK43" s="3"/>
      <c r="AL43" s="3"/>
      <c r="AM43" s="3"/>
      <c r="AN43" s="186"/>
    </row>
    <row r="44" spans="1:40" s="829" customFormat="1" ht="24.95" customHeight="1" x14ac:dyDescent="0.25">
      <c r="A44" s="670"/>
      <c r="B44" s="670"/>
      <c r="C44" s="146" t="s">
        <v>17</v>
      </c>
      <c r="D44" s="146" t="s">
        <v>18</v>
      </c>
      <c r="E44" s="146" t="s">
        <v>32</v>
      </c>
      <c r="F44" s="671"/>
      <c r="G44" s="939"/>
      <c r="H44" s="671"/>
      <c r="I44" s="671"/>
      <c r="J44" s="676"/>
      <c r="K44" s="676"/>
      <c r="L44" s="675"/>
      <c r="M44" s="672" t="s">
        <v>33</v>
      </c>
      <c r="N44" s="672" t="s">
        <v>26</v>
      </c>
      <c r="O44" s="672"/>
      <c r="P44" s="970" t="s">
        <v>44</v>
      </c>
      <c r="Q44" s="671" t="s">
        <v>28</v>
      </c>
      <c r="R44" s="671" t="s">
        <v>24</v>
      </c>
      <c r="S44" s="672"/>
      <c r="T44" s="672"/>
      <c r="U44" s="671"/>
      <c r="V44" s="672"/>
      <c r="W44" s="671"/>
      <c r="X44" s="671"/>
      <c r="Y44" s="671"/>
      <c r="Z44" s="671"/>
      <c r="AA44" s="672"/>
      <c r="AB44" s="673"/>
      <c r="AC44" s="672"/>
      <c r="AD44" s="3"/>
      <c r="AE44" s="3"/>
      <c r="AF44" s="3"/>
      <c r="AG44" s="3"/>
      <c r="AH44" s="3"/>
      <c r="AI44" s="3"/>
      <c r="AJ44" s="3"/>
      <c r="AK44" s="3"/>
      <c r="AL44" s="3"/>
      <c r="AM44" s="3"/>
      <c r="AN44" s="186"/>
    </row>
    <row r="45" spans="1:40" s="829" customFormat="1" ht="24.95" customHeight="1" x14ac:dyDescent="0.25">
      <c r="A45" s="670"/>
      <c r="B45" s="670"/>
      <c r="C45" s="146" t="s">
        <v>17</v>
      </c>
      <c r="D45" s="146" t="s">
        <v>18</v>
      </c>
      <c r="E45" s="146" t="s">
        <v>32</v>
      </c>
      <c r="F45" s="671"/>
      <c r="G45" s="939"/>
      <c r="H45" s="671"/>
      <c r="I45" s="671"/>
      <c r="J45" s="676"/>
      <c r="K45" s="676"/>
      <c r="L45" s="675"/>
      <c r="M45" s="672" t="s">
        <v>33</v>
      </c>
      <c r="N45" s="672" t="s">
        <v>26</v>
      </c>
      <c r="O45" s="672"/>
      <c r="P45" s="970" t="s">
        <v>45</v>
      </c>
      <c r="Q45" s="671" t="s">
        <v>28</v>
      </c>
      <c r="R45" s="671" t="s">
        <v>24</v>
      </c>
      <c r="S45" s="672"/>
      <c r="T45" s="672"/>
      <c r="U45" s="671"/>
      <c r="V45" s="672"/>
      <c r="W45" s="671"/>
      <c r="X45" s="671"/>
      <c r="Y45" s="671"/>
      <c r="Z45" s="671"/>
      <c r="AA45" s="672"/>
      <c r="AB45" s="673"/>
      <c r="AC45" s="672"/>
      <c r="AD45" s="3"/>
      <c r="AE45" s="3"/>
      <c r="AF45" s="3"/>
      <c r="AG45" s="3"/>
      <c r="AH45" s="3"/>
      <c r="AI45" s="3"/>
      <c r="AJ45" s="3"/>
      <c r="AK45" s="3"/>
      <c r="AL45" s="3"/>
      <c r="AM45" s="3"/>
      <c r="AN45" s="186"/>
    </row>
    <row r="46" spans="1:40" s="829" customFormat="1" ht="24.95" customHeight="1" x14ac:dyDescent="0.25">
      <c r="A46" s="670"/>
      <c r="B46" s="670"/>
      <c r="C46" s="146" t="s">
        <v>17</v>
      </c>
      <c r="D46" s="146" t="s">
        <v>18</v>
      </c>
      <c r="E46" s="146" t="s">
        <v>46</v>
      </c>
      <c r="F46" s="671"/>
      <c r="G46" s="939"/>
      <c r="H46" s="671"/>
      <c r="I46" s="671"/>
      <c r="J46" s="676"/>
      <c r="K46" s="676"/>
      <c r="L46" s="675"/>
      <c r="M46" s="672" t="s">
        <v>47</v>
      </c>
      <c r="N46" s="672" t="s">
        <v>26</v>
      </c>
      <c r="O46" s="672"/>
      <c r="P46" s="970" t="s">
        <v>49</v>
      </c>
      <c r="Q46" s="671" t="s">
        <v>28</v>
      </c>
      <c r="R46" s="671" t="s">
        <v>24</v>
      </c>
      <c r="S46" s="672"/>
      <c r="T46" s="672"/>
      <c r="U46" s="671"/>
      <c r="V46" s="672"/>
      <c r="W46" s="671"/>
      <c r="X46" s="671"/>
      <c r="Y46" s="671"/>
      <c r="Z46" s="671"/>
      <c r="AA46" s="672"/>
      <c r="AB46" s="673"/>
      <c r="AC46" s="672"/>
      <c r="AD46" s="3"/>
      <c r="AE46" s="3"/>
      <c r="AF46" s="3"/>
      <c r="AG46" s="3"/>
      <c r="AH46" s="3"/>
      <c r="AI46" s="3"/>
      <c r="AJ46" s="3"/>
      <c r="AK46" s="3"/>
      <c r="AL46" s="3"/>
      <c r="AM46" s="3"/>
      <c r="AN46" s="186"/>
    </row>
    <row r="47" spans="1:40" s="829" customFormat="1" ht="24.95" customHeight="1" x14ac:dyDescent="0.25">
      <c r="A47" s="670"/>
      <c r="B47" s="670"/>
      <c r="C47" s="146" t="s">
        <v>17</v>
      </c>
      <c r="D47" s="146" t="s">
        <v>18</v>
      </c>
      <c r="E47" s="146" t="s">
        <v>46</v>
      </c>
      <c r="F47" s="671"/>
      <c r="G47" s="939"/>
      <c r="H47" s="671"/>
      <c r="I47" s="671"/>
      <c r="J47" s="676"/>
      <c r="K47" s="676"/>
      <c r="L47" s="675"/>
      <c r="M47" s="672" t="s">
        <v>47</v>
      </c>
      <c r="N47" s="672" t="s">
        <v>21</v>
      </c>
      <c r="O47" s="672"/>
      <c r="P47" s="970" t="s">
        <v>50</v>
      </c>
      <c r="Q47" s="671" t="s">
        <v>28</v>
      </c>
      <c r="R47" s="671" t="s">
        <v>24</v>
      </c>
      <c r="S47" s="672"/>
      <c r="T47" s="672"/>
      <c r="U47" s="671"/>
      <c r="V47" s="672"/>
      <c r="W47" s="671"/>
      <c r="X47" s="671"/>
      <c r="Y47" s="671"/>
      <c r="Z47" s="671"/>
      <c r="AA47" s="672"/>
      <c r="AB47" s="673"/>
      <c r="AC47" s="672"/>
      <c r="AD47" s="3"/>
      <c r="AE47" s="3"/>
      <c r="AF47" s="3"/>
      <c r="AG47" s="3"/>
      <c r="AH47" s="3"/>
      <c r="AI47" s="3"/>
      <c r="AJ47" s="3"/>
      <c r="AK47" s="3"/>
      <c r="AL47" s="3"/>
      <c r="AM47" s="3"/>
      <c r="AN47" s="186"/>
    </row>
    <row r="48" spans="1:40" s="829" customFormat="1" ht="24.95" customHeight="1" x14ac:dyDescent="0.25">
      <c r="A48" s="670"/>
      <c r="B48" s="670"/>
      <c r="C48" s="146" t="s">
        <v>17</v>
      </c>
      <c r="D48" s="146" t="s">
        <v>18</v>
      </c>
      <c r="E48" s="146" t="s">
        <v>46</v>
      </c>
      <c r="F48" s="671"/>
      <c r="G48" s="939"/>
      <c r="H48" s="671"/>
      <c r="I48" s="671"/>
      <c r="J48" s="676"/>
      <c r="K48" s="676"/>
      <c r="L48" s="675"/>
      <c r="M48" s="672" t="s">
        <v>47</v>
      </c>
      <c r="N48" s="672" t="s">
        <v>30</v>
      </c>
      <c r="O48" s="672"/>
      <c r="P48" s="970" t="s">
        <v>51</v>
      </c>
      <c r="Q48" s="671" t="s">
        <v>28</v>
      </c>
      <c r="R48" s="671" t="s">
        <v>24</v>
      </c>
      <c r="S48" s="672"/>
      <c r="T48" s="672"/>
      <c r="U48" s="671"/>
      <c r="V48" s="672"/>
      <c r="W48" s="671"/>
      <c r="X48" s="671"/>
      <c r="Y48" s="671"/>
      <c r="Z48" s="671"/>
      <c r="AA48" s="672"/>
      <c r="AB48" s="673"/>
      <c r="AC48" s="672"/>
      <c r="AD48" s="3"/>
      <c r="AE48" s="3"/>
      <c r="AF48" s="3"/>
      <c r="AG48" s="3"/>
      <c r="AH48" s="3"/>
      <c r="AI48" s="3"/>
      <c r="AJ48" s="3"/>
      <c r="AK48" s="3"/>
      <c r="AL48" s="3"/>
      <c r="AM48" s="3"/>
      <c r="AN48" s="186"/>
    </row>
    <row r="49" spans="1:40" s="829" customFormat="1" ht="24.95" customHeight="1" x14ac:dyDescent="0.25">
      <c r="A49" s="670"/>
      <c r="B49" s="670"/>
      <c r="C49" s="146" t="s">
        <v>17</v>
      </c>
      <c r="D49" s="146" t="s">
        <v>18</v>
      </c>
      <c r="E49" s="146" t="s">
        <v>52</v>
      </c>
      <c r="F49" s="671"/>
      <c r="G49" s="939"/>
      <c r="H49" s="671"/>
      <c r="I49" s="671"/>
      <c r="J49" s="676"/>
      <c r="K49" s="676"/>
      <c r="L49" s="675"/>
      <c r="M49" s="672" t="s">
        <v>53</v>
      </c>
      <c r="N49" s="672" t="s">
        <v>26</v>
      </c>
      <c r="O49" s="672"/>
      <c r="P49" s="970" t="s">
        <v>56</v>
      </c>
      <c r="Q49" s="671" t="s">
        <v>8321</v>
      </c>
      <c r="R49" s="671" t="s">
        <v>24</v>
      </c>
      <c r="S49" s="672"/>
      <c r="T49" s="672"/>
      <c r="U49" s="671"/>
      <c r="V49" s="672"/>
      <c r="W49" s="671"/>
      <c r="X49" s="671"/>
      <c r="Y49" s="671"/>
      <c r="Z49" s="671"/>
      <c r="AA49" s="672"/>
      <c r="AB49" s="673"/>
      <c r="AC49" s="672"/>
      <c r="AD49" s="3"/>
      <c r="AE49" s="3"/>
      <c r="AF49" s="3"/>
      <c r="AG49" s="3"/>
      <c r="AH49" s="3"/>
      <c r="AI49" s="3"/>
      <c r="AJ49" s="3"/>
      <c r="AK49" s="3"/>
      <c r="AL49" s="3"/>
      <c r="AM49" s="3"/>
      <c r="AN49" s="186"/>
    </row>
    <row r="50" spans="1:40" s="829" customFormat="1" ht="24.95" customHeight="1" x14ac:dyDescent="0.25">
      <c r="A50" s="670"/>
      <c r="B50" s="670"/>
      <c r="C50" s="146" t="s">
        <v>17</v>
      </c>
      <c r="D50" s="146" t="s">
        <v>18</v>
      </c>
      <c r="E50" s="146" t="s">
        <v>58</v>
      </c>
      <c r="F50" s="671"/>
      <c r="G50" s="939"/>
      <c r="H50" s="671"/>
      <c r="I50" s="671"/>
      <c r="J50" s="676"/>
      <c r="K50" s="676"/>
      <c r="L50" s="675"/>
      <c r="M50" s="672" t="s">
        <v>59</v>
      </c>
      <c r="N50" s="672" t="s">
        <v>65</v>
      </c>
      <c r="O50" s="672"/>
      <c r="P50" s="970" t="s">
        <v>66</v>
      </c>
      <c r="Q50" s="671" t="s">
        <v>28</v>
      </c>
      <c r="R50" s="671" t="s">
        <v>24</v>
      </c>
      <c r="S50" s="672"/>
      <c r="T50" s="672"/>
      <c r="U50" s="671"/>
      <c r="V50" s="672"/>
      <c r="W50" s="671"/>
      <c r="X50" s="671"/>
      <c r="Y50" s="671"/>
      <c r="Z50" s="671"/>
      <c r="AA50" s="672"/>
      <c r="AB50" s="109" t="s">
        <v>67</v>
      </c>
      <c r="AC50" s="672"/>
      <c r="AD50" s="160"/>
      <c r="AE50" s="160"/>
      <c r="AF50" s="160"/>
      <c r="AG50" s="160"/>
      <c r="AH50" s="160"/>
      <c r="AI50" s="160"/>
      <c r="AJ50" s="160"/>
      <c r="AK50" s="160"/>
      <c r="AL50" s="160"/>
      <c r="AM50" s="160"/>
      <c r="AN50" s="186"/>
    </row>
    <row r="51" spans="1:40" s="829" customFormat="1" ht="24.95" customHeight="1" x14ac:dyDescent="0.25">
      <c r="A51" s="670"/>
      <c r="B51" s="670" t="s">
        <v>57</v>
      </c>
      <c r="C51" s="671"/>
      <c r="D51" s="671" t="s">
        <v>18</v>
      </c>
      <c r="E51" s="671"/>
      <c r="F51" s="671"/>
      <c r="G51" s="939"/>
      <c r="H51" s="671"/>
      <c r="I51" s="671"/>
      <c r="J51" s="676"/>
      <c r="K51" s="676"/>
      <c r="L51" s="675"/>
      <c r="M51" s="672"/>
      <c r="N51" s="672" t="s">
        <v>21</v>
      </c>
      <c r="O51" s="672" t="s">
        <v>69</v>
      </c>
      <c r="P51" s="970"/>
      <c r="Q51" s="671" t="s">
        <v>28</v>
      </c>
      <c r="R51" s="671" t="s">
        <v>24</v>
      </c>
      <c r="S51" s="672"/>
      <c r="T51" s="672"/>
      <c r="U51" s="671"/>
      <c r="V51" s="672"/>
      <c r="W51" s="671"/>
      <c r="X51" s="671"/>
      <c r="Y51" s="671"/>
      <c r="Z51" s="671"/>
      <c r="AA51" s="5"/>
      <c r="AB51" s="6"/>
      <c r="AC51" s="5"/>
      <c r="AD51" s="160"/>
      <c r="AE51" s="160"/>
      <c r="AF51" s="160"/>
      <c r="AG51" s="160"/>
      <c r="AH51" s="160"/>
      <c r="AI51" s="160"/>
      <c r="AJ51" s="160"/>
      <c r="AK51" s="160"/>
      <c r="AL51" s="160"/>
      <c r="AM51" s="160"/>
      <c r="AN51" s="186"/>
    </row>
    <row r="52" spans="1:40" s="829" customFormat="1" ht="24.95" customHeight="1" x14ac:dyDescent="0.25">
      <c r="A52" s="670"/>
      <c r="B52" s="670" t="s">
        <v>57</v>
      </c>
      <c r="C52" s="146" t="s">
        <v>17</v>
      </c>
      <c r="D52" s="146" t="s">
        <v>18</v>
      </c>
      <c r="E52" s="146" t="s">
        <v>76</v>
      </c>
      <c r="F52" s="671"/>
      <c r="G52" s="939"/>
      <c r="H52" s="671"/>
      <c r="I52" s="671"/>
      <c r="J52" s="676"/>
      <c r="K52" s="676"/>
      <c r="L52" s="675"/>
      <c r="M52" s="672" t="s">
        <v>77</v>
      </c>
      <c r="N52" s="672" t="s">
        <v>78</v>
      </c>
      <c r="O52" s="672"/>
      <c r="P52" s="970" t="s">
        <v>79</v>
      </c>
      <c r="Q52" s="671" t="s">
        <v>28</v>
      </c>
      <c r="R52" s="671" t="s">
        <v>24</v>
      </c>
      <c r="S52" s="672"/>
      <c r="T52" s="672"/>
      <c r="U52" s="671"/>
      <c r="V52" s="672"/>
      <c r="W52" s="671"/>
      <c r="X52" s="671"/>
      <c r="Y52" s="671"/>
      <c r="Z52" s="671"/>
      <c r="AA52" s="672"/>
      <c r="AB52" s="673"/>
      <c r="AC52" s="672"/>
      <c r="AD52" s="3"/>
      <c r="AE52" s="3"/>
      <c r="AF52" s="3"/>
      <c r="AG52" s="3"/>
      <c r="AH52" s="3"/>
      <c r="AI52" s="3"/>
      <c r="AJ52" s="3"/>
      <c r="AK52" s="3"/>
      <c r="AL52" s="3"/>
      <c r="AM52" s="3"/>
      <c r="AN52" s="186"/>
    </row>
    <row r="53" spans="1:40" s="829" customFormat="1" ht="24.95" customHeight="1" x14ac:dyDescent="0.25">
      <c r="A53" s="670"/>
      <c r="B53" s="670"/>
      <c r="C53" s="146" t="s">
        <v>17</v>
      </c>
      <c r="D53" s="146" t="s">
        <v>18</v>
      </c>
      <c r="E53" s="146" t="s">
        <v>76</v>
      </c>
      <c r="F53" s="671"/>
      <c r="G53" s="939"/>
      <c r="H53" s="671"/>
      <c r="I53" s="671"/>
      <c r="J53" s="676"/>
      <c r="K53" s="676"/>
      <c r="L53" s="675"/>
      <c r="M53" s="672" t="s">
        <v>77</v>
      </c>
      <c r="N53" s="672" t="s">
        <v>80</v>
      </c>
      <c r="O53" s="672"/>
      <c r="P53" s="970" t="s">
        <v>20694</v>
      </c>
      <c r="Q53" s="671" t="s">
        <v>28</v>
      </c>
      <c r="R53" s="671" t="s">
        <v>24</v>
      </c>
      <c r="S53" s="672"/>
      <c r="T53" s="672"/>
      <c r="U53" s="671"/>
      <c r="V53" s="672"/>
      <c r="W53" s="671"/>
      <c r="X53" s="671"/>
      <c r="Y53" s="671"/>
      <c r="Z53" s="671"/>
      <c r="AA53" s="672"/>
      <c r="AB53" s="673"/>
      <c r="AC53" s="672"/>
      <c r="AD53" s="3"/>
      <c r="AE53" s="3"/>
      <c r="AF53" s="3"/>
      <c r="AG53" s="3"/>
      <c r="AH53" s="3"/>
      <c r="AI53" s="3"/>
      <c r="AJ53" s="3"/>
      <c r="AK53" s="3"/>
      <c r="AL53" s="3"/>
      <c r="AM53" s="3"/>
      <c r="AN53" s="186"/>
    </row>
    <row r="54" spans="1:40" s="829" customFormat="1" ht="24.95" customHeight="1" x14ac:dyDescent="0.25">
      <c r="A54" s="670"/>
      <c r="B54" s="670" t="s">
        <v>57</v>
      </c>
      <c r="C54" s="671"/>
      <c r="D54" s="671"/>
      <c r="E54" s="671"/>
      <c r="F54" s="671"/>
      <c r="G54" s="939"/>
      <c r="H54" s="671"/>
      <c r="I54" s="671"/>
      <c r="J54" s="676"/>
      <c r="K54" s="676"/>
      <c r="L54" s="675"/>
      <c r="M54" s="672"/>
      <c r="N54" s="672" t="s">
        <v>64</v>
      </c>
      <c r="O54" s="672" t="s">
        <v>82</v>
      </c>
      <c r="P54" s="970"/>
      <c r="Q54" s="671" t="s">
        <v>28</v>
      </c>
      <c r="R54" s="671" t="s">
        <v>24</v>
      </c>
      <c r="S54" s="672"/>
      <c r="T54" s="672"/>
      <c r="U54" s="671"/>
      <c r="V54" s="672"/>
      <c r="W54" s="671"/>
      <c r="X54" s="671"/>
      <c r="Y54" s="671"/>
      <c r="Z54" s="671"/>
      <c r="AA54" s="672"/>
      <c r="AB54" s="673"/>
      <c r="AC54" s="672"/>
      <c r="AD54" s="3"/>
      <c r="AE54" s="3"/>
      <c r="AF54" s="3"/>
      <c r="AG54" s="3"/>
      <c r="AH54" s="3"/>
      <c r="AI54" s="3"/>
      <c r="AJ54" s="3"/>
      <c r="AK54" s="3"/>
      <c r="AL54" s="3"/>
      <c r="AM54" s="3"/>
      <c r="AN54" s="186"/>
    </row>
    <row r="55" spans="1:40" s="829" customFormat="1" ht="24.95" customHeight="1" x14ac:dyDescent="0.25">
      <c r="A55" s="670" t="s">
        <v>83</v>
      </c>
      <c r="B55" s="670"/>
      <c r="C55" s="671"/>
      <c r="D55" s="671"/>
      <c r="E55" s="671"/>
      <c r="F55" s="671"/>
      <c r="G55" s="939"/>
      <c r="H55" s="671"/>
      <c r="I55" s="671"/>
      <c r="J55" s="676"/>
      <c r="K55" s="676"/>
      <c r="L55" s="675"/>
      <c r="M55" s="672"/>
      <c r="N55" s="672" t="s">
        <v>64</v>
      </c>
      <c r="O55" s="672" t="s">
        <v>84</v>
      </c>
      <c r="P55" s="970"/>
      <c r="Q55" s="671" t="s">
        <v>28</v>
      </c>
      <c r="R55" s="671" t="s">
        <v>24</v>
      </c>
      <c r="S55" s="672"/>
      <c r="T55" s="672"/>
      <c r="U55" s="671"/>
      <c r="V55" s="672"/>
      <c r="W55" s="671"/>
      <c r="X55" s="671"/>
      <c r="Y55" s="671"/>
      <c r="Z55" s="671"/>
      <c r="AA55" s="672"/>
      <c r="AB55" s="673"/>
      <c r="AC55" s="672"/>
      <c r="AD55" s="3"/>
      <c r="AE55" s="3"/>
      <c r="AF55" s="3"/>
      <c r="AG55" s="3"/>
      <c r="AH55" s="3"/>
      <c r="AI55" s="3"/>
      <c r="AJ55" s="3"/>
      <c r="AK55" s="3"/>
      <c r="AL55" s="3"/>
      <c r="AM55" s="3"/>
      <c r="AN55" s="186"/>
    </row>
    <row r="56" spans="1:40" s="829" customFormat="1" ht="24.95" customHeight="1" x14ac:dyDescent="0.25">
      <c r="A56" s="670"/>
      <c r="B56" s="670"/>
      <c r="C56" s="146" t="s">
        <v>17</v>
      </c>
      <c r="D56" s="146" t="s">
        <v>18</v>
      </c>
      <c r="E56" s="146" t="s">
        <v>85</v>
      </c>
      <c r="F56" s="671"/>
      <c r="G56" s="939"/>
      <c r="H56" s="671"/>
      <c r="I56" s="671"/>
      <c r="J56" s="676"/>
      <c r="K56" s="676"/>
      <c r="L56" s="675"/>
      <c r="M56" s="672" t="s">
        <v>86</v>
      </c>
      <c r="N56" s="672" t="s">
        <v>26</v>
      </c>
      <c r="O56" s="672"/>
      <c r="P56" s="970" t="s">
        <v>87</v>
      </c>
      <c r="Q56" s="671" t="s">
        <v>88</v>
      </c>
      <c r="R56" s="671" t="s">
        <v>24</v>
      </c>
      <c r="S56" s="672"/>
      <c r="T56" s="672" t="s">
        <v>89</v>
      </c>
      <c r="U56" s="671"/>
      <c r="V56" s="672"/>
      <c r="W56" s="671"/>
      <c r="X56" s="671"/>
      <c r="Y56" s="671"/>
      <c r="Z56" s="671"/>
      <c r="AA56" s="672"/>
      <c r="AB56" s="109" t="s">
        <v>67</v>
      </c>
      <c r="AC56" s="672"/>
      <c r="AD56" s="3"/>
      <c r="AE56" s="3"/>
      <c r="AF56" s="3"/>
      <c r="AG56" s="3"/>
      <c r="AH56" s="3"/>
      <c r="AI56" s="3"/>
      <c r="AJ56" s="3"/>
      <c r="AK56" s="3"/>
      <c r="AL56" s="3"/>
      <c r="AM56" s="3"/>
      <c r="AN56" s="186"/>
    </row>
    <row r="57" spans="1:40" s="829" customFormat="1" ht="24.95" customHeight="1" x14ac:dyDescent="0.25">
      <c r="A57" s="670"/>
      <c r="B57" s="670"/>
      <c r="C57" s="146" t="s">
        <v>17</v>
      </c>
      <c r="D57" s="146" t="s">
        <v>18</v>
      </c>
      <c r="E57" s="146" t="s">
        <v>85</v>
      </c>
      <c r="F57" s="671"/>
      <c r="G57" s="939"/>
      <c r="H57" s="671"/>
      <c r="I57" s="671"/>
      <c r="J57" s="676"/>
      <c r="K57" s="676"/>
      <c r="L57" s="675"/>
      <c r="M57" s="672" t="s">
        <v>86</v>
      </c>
      <c r="N57" s="672" t="s">
        <v>21</v>
      </c>
      <c r="O57" s="672"/>
      <c r="P57" s="970" t="s">
        <v>90</v>
      </c>
      <c r="Q57" s="671" t="s">
        <v>88</v>
      </c>
      <c r="R57" s="671" t="s">
        <v>24</v>
      </c>
      <c r="S57" s="672"/>
      <c r="T57" s="672" t="s">
        <v>89</v>
      </c>
      <c r="U57" s="671"/>
      <c r="V57" s="672"/>
      <c r="W57" s="671"/>
      <c r="X57" s="671"/>
      <c r="Y57" s="671"/>
      <c r="Z57" s="671"/>
      <c r="AA57" s="672"/>
      <c r="AB57" s="673"/>
      <c r="AC57" s="672"/>
      <c r="AD57" s="3"/>
      <c r="AE57" s="3"/>
      <c r="AF57" s="3"/>
      <c r="AG57" s="3"/>
      <c r="AH57" s="3"/>
      <c r="AI57" s="3"/>
      <c r="AJ57" s="3"/>
      <c r="AK57" s="3"/>
      <c r="AL57" s="3"/>
      <c r="AM57" s="3"/>
      <c r="AN57" s="186"/>
    </row>
    <row r="58" spans="1:40" s="829" customFormat="1" ht="24.95" customHeight="1" x14ac:dyDescent="0.25">
      <c r="A58" s="670"/>
      <c r="B58" s="670"/>
      <c r="C58" s="146" t="s">
        <v>17</v>
      </c>
      <c r="D58" s="146" t="s">
        <v>18</v>
      </c>
      <c r="E58" s="146" t="s">
        <v>85</v>
      </c>
      <c r="F58" s="671"/>
      <c r="G58" s="939"/>
      <c r="H58" s="671"/>
      <c r="I58" s="671"/>
      <c r="J58" s="676"/>
      <c r="K58" s="676"/>
      <c r="L58" s="675"/>
      <c r="M58" s="672" t="s">
        <v>86</v>
      </c>
      <c r="N58" s="672" t="s">
        <v>30</v>
      </c>
      <c r="O58" s="672"/>
      <c r="P58" s="970" t="s">
        <v>91</v>
      </c>
      <c r="Q58" s="671" t="s">
        <v>88</v>
      </c>
      <c r="R58" s="671" t="s">
        <v>24</v>
      </c>
      <c r="S58" s="672"/>
      <c r="T58" s="672"/>
      <c r="U58" s="671"/>
      <c r="V58" s="672"/>
      <c r="W58" s="671"/>
      <c r="X58" s="671"/>
      <c r="Y58" s="671"/>
      <c r="Z58" s="671"/>
      <c r="AA58" s="672"/>
      <c r="AB58" s="673"/>
      <c r="AC58" s="672"/>
      <c r="AD58" s="3"/>
      <c r="AE58" s="3"/>
      <c r="AF58" s="3"/>
      <c r="AG58" s="3"/>
      <c r="AH58" s="3"/>
      <c r="AI58" s="3"/>
      <c r="AJ58" s="3"/>
      <c r="AK58" s="3"/>
      <c r="AL58" s="3"/>
      <c r="AM58" s="3"/>
      <c r="AN58" s="186"/>
    </row>
    <row r="59" spans="1:40" s="829" customFormat="1" ht="24.95" customHeight="1" x14ac:dyDescent="0.25">
      <c r="A59" s="670"/>
      <c r="B59" s="670"/>
      <c r="C59" s="146" t="s">
        <v>17</v>
      </c>
      <c r="D59" s="146" t="s">
        <v>18</v>
      </c>
      <c r="E59" s="146" t="s">
        <v>92</v>
      </c>
      <c r="F59" s="671"/>
      <c r="G59" s="939"/>
      <c r="H59" s="671"/>
      <c r="I59" s="671"/>
      <c r="J59" s="676"/>
      <c r="K59" s="676"/>
      <c r="L59" s="675"/>
      <c r="M59" s="672" t="s">
        <v>93</v>
      </c>
      <c r="N59" s="672" t="s">
        <v>26</v>
      </c>
      <c r="O59" s="672"/>
      <c r="P59" s="970" t="s">
        <v>95</v>
      </c>
      <c r="Q59" s="671" t="s">
        <v>28</v>
      </c>
      <c r="R59" s="671" t="s">
        <v>24</v>
      </c>
      <c r="S59" s="672"/>
      <c r="T59" s="672"/>
      <c r="U59" s="671"/>
      <c r="V59" s="672"/>
      <c r="W59" s="671"/>
      <c r="X59" s="671"/>
      <c r="Y59" s="671"/>
      <c r="Z59" s="671"/>
      <c r="AA59" s="672"/>
      <c r="AB59" s="109" t="s">
        <v>67</v>
      </c>
      <c r="AC59" s="672"/>
      <c r="AD59" s="3"/>
      <c r="AE59" s="3"/>
      <c r="AF59" s="3"/>
      <c r="AG59" s="3"/>
      <c r="AH59" s="3"/>
      <c r="AI59" s="3"/>
      <c r="AJ59" s="3"/>
      <c r="AK59" s="3"/>
      <c r="AL59" s="3"/>
      <c r="AM59" s="3"/>
      <c r="AN59" s="186"/>
    </row>
    <row r="60" spans="1:40" s="829" customFormat="1" ht="24.95" customHeight="1" x14ac:dyDescent="0.25">
      <c r="A60" s="670"/>
      <c r="B60" s="670"/>
      <c r="C60" s="146" t="s">
        <v>17</v>
      </c>
      <c r="D60" s="146" t="s">
        <v>18</v>
      </c>
      <c r="E60" s="146" t="s">
        <v>96</v>
      </c>
      <c r="F60" s="671"/>
      <c r="G60" s="939"/>
      <c r="H60" s="671"/>
      <c r="I60" s="671"/>
      <c r="J60" s="676"/>
      <c r="K60" s="676"/>
      <c r="L60" s="675"/>
      <c r="M60" s="672" t="s">
        <v>97</v>
      </c>
      <c r="N60" s="672" t="s">
        <v>21</v>
      </c>
      <c r="O60" s="672"/>
      <c r="P60" s="970" t="s">
        <v>102</v>
      </c>
      <c r="Q60" s="671" t="s">
        <v>28</v>
      </c>
      <c r="R60" s="671" t="s">
        <v>24</v>
      </c>
      <c r="S60" s="672"/>
      <c r="T60" s="672"/>
      <c r="U60" s="671"/>
      <c r="V60" s="672"/>
      <c r="W60" s="671"/>
      <c r="X60" s="671"/>
      <c r="Y60" s="671"/>
      <c r="Z60" s="671"/>
      <c r="AA60" s="672"/>
      <c r="AB60" s="673"/>
      <c r="AC60" s="672"/>
      <c r="AD60" s="3"/>
      <c r="AE60" s="3"/>
      <c r="AF60" s="3"/>
      <c r="AG60" s="3"/>
      <c r="AH60" s="3"/>
      <c r="AI60" s="3"/>
      <c r="AJ60" s="3"/>
      <c r="AK60" s="3"/>
      <c r="AL60" s="3"/>
      <c r="AM60" s="3"/>
      <c r="AN60" s="186"/>
    </row>
    <row r="61" spans="1:40" s="829" customFormat="1" ht="24.95" customHeight="1" x14ac:dyDescent="0.25">
      <c r="A61" s="670"/>
      <c r="B61" s="670"/>
      <c r="C61" s="146" t="s">
        <v>17</v>
      </c>
      <c r="D61" s="146" t="s">
        <v>18</v>
      </c>
      <c r="E61" s="146" t="s">
        <v>96</v>
      </c>
      <c r="F61" s="671"/>
      <c r="G61" s="939"/>
      <c r="H61" s="671"/>
      <c r="I61" s="671"/>
      <c r="J61" s="676"/>
      <c r="K61" s="676"/>
      <c r="L61" s="675"/>
      <c r="M61" s="672" t="s">
        <v>97</v>
      </c>
      <c r="N61" s="672" t="s">
        <v>21</v>
      </c>
      <c r="O61" s="672"/>
      <c r="P61" s="970" t="s">
        <v>103</v>
      </c>
      <c r="Q61" s="671" t="s">
        <v>28</v>
      </c>
      <c r="R61" s="671" t="s">
        <v>24</v>
      </c>
      <c r="S61" s="672"/>
      <c r="T61" s="672"/>
      <c r="U61" s="671"/>
      <c r="V61" s="672"/>
      <c r="W61" s="671"/>
      <c r="X61" s="671"/>
      <c r="Y61" s="671"/>
      <c r="Z61" s="671"/>
      <c r="AA61" s="672"/>
      <c r="AB61" s="673"/>
      <c r="AC61" s="672"/>
      <c r="AD61" s="3"/>
      <c r="AE61" s="3"/>
      <c r="AF61" s="3"/>
      <c r="AG61" s="3"/>
      <c r="AH61" s="3"/>
      <c r="AI61" s="3"/>
      <c r="AJ61" s="3"/>
      <c r="AK61" s="3"/>
      <c r="AL61" s="3"/>
      <c r="AM61" s="3"/>
      <c r="AN61" s="186"/>
    </row>
    <row r="62" spans="1:40" s="829" customFormat="1" ht="24.95" customHeight="1" x14ac:dyDescent="0.25">
      <c r="A62" s="670"/>
      <c r="B62" s="670"/>
      <c r="C62" s="146" t="s">
        <v>17</v>
      </c>
      <c r="D62" s="146" t="s">
        <v>18</v>
      </c>
      <c r="E62" s="146" t="s">
        <v>96</v>
      </c>
      <c r="F62" s="671"/>
      <c r="G62" s="939"/>
      <c r="H62" s="671"/>
      <c r="I62" s="671"/>
      <c r="J62" s="676"/>
      <c r="K62" s="676"/>
      <c r="L62" s="675"/>
      <c r="M62" s="672" t="s">
        <v>97</v>
      </c>
      <c r="N62" s="672" t="s">
        <v>21</v>
      </c>
      <c r="O62" s="672"/>
      <c r="P62" s="970" t="s">
        <v>104</v>
      </c>
      <c r="Q62" s="671" t="s">
        <v>28</v>
      </c>
      <c r="R62" s="671" t="s">
        <v>24</v>
      </c>
      <c r="S62" s="672"/>
      <c r="T62" s="672"/>
      <c r="U62" s="671"/>
      <c r="V62" s="672"/>
      <c r="W62" s="671"/>
      <c r="X62" s="671"/>
      <c r="Y62" s="671"/>
      <c r="Z62" s="671"/>
      <c r="AA62" s="672"/>
      <c r="AB62" s="673"/>
      <c r="AC62" s="672"/>
      <c r="AD62" s="3"/>
      <c r="AE62" s="3"/>
      <c r="AF62" s="3"/>
      <c r="AG62" s="3"/>
      <c r="AH62" s="3"/>
      <c r="AI62" s="3"/>
      <c r="AJ62" s="3"/>
      <c r="AK62" s="3"/>
      <c r="AL62" s="3"/>
      <c r="AM62" s="3"/>
      <c r="AN62" s="186"/>
    </row>
    <row r="63" spans="1:40" s="829" customFormat="1" ht="24.95" customHeight="1" x14ac:dyDescent="0.25">
      <c r="A63" s="670"/>
      <c r="B63" s="670"/>
      <c r="C63" s="146" t="s">
        <v>17</v>
      </c>
      <c r="D63" s="146" t="s">
        <v>18</v>
      </c>
      <c r="E63" s="146" t="s">
        <v>105</v>
      </c>
      <c r="F63" s="671"/>
      <c r="G63" s="939"/>
      <c r="H63" s="671"/>
      <c r="I63" s="671"/>
      <c r="J63" s="676"/>
      <c r="K63" s="676"/>
      <c r="L63" s="675"/>
      <c r="M63" s="672" t="s">
        <v>106</v>
      </c>
      <c r="N63" s="672" t="s">
        <v>80</v>
      </c>
      <c r="O63" s="672"/>
      <c r="P63" s="970" t="s">
        <v>112</v>
      </c>
      <c r="Q63" s="671" t="s">
        <v>28</v>
      </c>
      <c r="R63" s="671" t="s">
        <v>24</v>
      </c>
      <c r="S63" s="672"/>
      <c r="T63" s="672"/>
      <c r="U63" s="671"/>
      <c r="V63" s="672"/>
      <c r="W63" s="671"/>
      <c r="X63" s="671"/>
      <c r="Y63" s="671"/>
      <c r="Z63" s="671"/>
      <c r="AA63" s="672"/>
      <c r="AB63" s="673"/>
      <c r="AC63" s="672"/>
      <c r="AD63" s="3"/>
      <c r="AE63" s="3"/>
      <c r="AF63" s="3"/>
      <c r="AG63" s="3"/>
      <c r="AH63" s="3"/>
      <c r="AI63" s="3"/>
      <c r="AJ63" s="3"/>
      <c r="AK63" s="3"/>
      <c r="AL63" s="3"/>
      <c r="AM63" s="3"/>
      <c r="AN63" s="186"/>
    </row>
    <row r="64" spans="1:40" s="829" customFormat="1" ht="24.95" customHeight="1" x14ac:dyDescent="0.25">
      <c r="A64" s="670"/>
      <c r="B64" s="670"/>
      <c r="C64" s="146" t="s">
        <v>17</v>
      </c>
      <c r="D64" s="146" t="s">
        <v>18</v>
      </c>
      <c r="E64" s="146" t="s">
        <v>105</v>
      </c>
      <c r="F64" s="671"/>
      <c r="G64" s="939"/>
      <c r="H64" s="671"/>
      <c r="I64" s="671"/>
      <c r="J64" s="676"/>
      <c r="K64" s="676"/>
      <c r="L64" s="675"/>
      <c r="M64" s="672" t="s">
        <v>106</v>
      </c>
      <c r="N64" s="672" t="s">
        <v>64</v>
      </c>
      <c r="O64" s="672"/>
      <c r="P64" s="970" t="s">
        <v>113</v>
      </c>
      <c r="Q64" s="671" t="s">
        <v>28</v>
      </c>
      <c r="R64" s="671" t="s">
        <v>24</v>
      </c>
      <c r="S64" s="672"/>
      <c r="T64" s="672"/>
      <c r="U64" s="671"/>
      <c r="V64" s="672"/>
      <c r="W64" s="671"/>
      <c r="X64" s="671"/>
      <c r="Y64" s="671"/>
      <c r="Z64" s="671"/>
      <c r="AA64" s="672"/>
      <c r="AB64" s="673"/>
      <c r="AC64" s="672"/>
      <c r="AD64" s="3"/>
      <c r="AE64" s="3"/>
      <c r="AF64" s="3"/>
      <c r="AG64" s="3"/>
      <c r="AH64" s="3"/>
      <c r="AI64" s="3"/>
      <c r="AJ64" s="3"/>
      <c r="AK64" s="3"/>
      <c r="AL64" s="3"/>
      <c r="AM64" s="3"/>
      <c r="AN64" s="186"/>
    </row>
    <row r="65" spans="1:40" s="829" customFormat="1" ht="24.95" customHeight="1" x14ac:dyDescent="0.25">
      <c r="A65" s="670"/>
      <c r="B65" s="670"/>
      <c r="C65" s="146" t="s">
        <v>17</v>
      </c>
      <c r="D65" s="146" t="s">
        <v>18</v>
      </c>
      <c r="E65" s="146" t="s">
        <v>105</v>
      </c>
      <c r="F65" s="671"/>
      <c r="G65" s="939"/>
      <c r="H65" s="671"/>
      <c r="I65" s="671"/>
      <c r="J65" s="676"/>
      <c r="K65" s="676"/>
      <c r="L65" s="675"/>
      <c r="M65" s="672" t="s">
        <v>106</v>
      </c>
      <c r="N65" s="672" t="s">
        <v>114</v>
      </c>
      <c r="O65" s="672"/>
      <c r="P65" s="970" t="s">
        <v>115</v>
      </c>
      <c r="Q65" s="671" t="s">
        <v>28</v>
      </c>
      <c r="R65" s="671" t="s">
        <v>24</v>
      </c>
      <c r="S65" s="672"/>
      <c r="T65" s="672"/>
      <c r="U65" s="671"/>
      <c r="V65" s="672"/>
      <c r="W65" s="671"/>
      <c r="X65" s="671"/>
      <c r="Y65" s="671"/>
      <c r="Z65" s="671"/>
      <c r="AA65" s="672"/>
      <c r="AB65" s="673"/>
      <c r="AC65" s="672"/>
      <c r="AD65" s="3"/>
      <c r="AE65" s="3"/>
      <c r="AF65" s="3"/>
      <c r="AG65" s="3"/>
      <c r="AH65" s="3"/>
      <c r="AI65" s="3"/>
      <c r="AJ65" s="3"/>
      <c r="AK65" s="3"/>
      <c r="AL65" s="3"/>
      <c r="AM65" s="3"/>
      <c r="AN65" s="186"/>
    </row>
    <row r="66" spans="1:40" s="829" customFormat="1" ht="24.95" customHeight="1" x14ac:dyDescent="0.25">
      <c r="A66" s="670"/>
      <c r="B66" s="670"/>
      <c r="C66" s="146" t="s">
        <v>17</v>
      </c>
      <c r="D66" s="146" t="s">
        <v>18</v>
      </c>
      <c r="E66" s="146" t="s">
        <v>116</v>
      </c>
      <c r="F66" s="671"/>
      <c r="G66" s="939"/>
      <c r="H66" s="671"/>
      <c r="I66" s="671"/>
      <c r="J66" s="676"/>
      <c r="K66" s="676"/>
      <c r="L66" s="675"/>
      <c r="M66" s="672" t="s">
        <v>117</v>
      </c>
      <c r="N66" s="672" t="s">
        <v>26</v>
      </c>
      <c r="O66" s="672"/>
      <c r="P66" s="970" t="s">
        <v>124</v>
      </c>
      <c r="Q66" s="671" t="s">
        <v>119</v>
      </c>
      <c r="R66" s="671" t="s">
        <v>24</v>
      </c>
      <c r="S66" s="672"/>
      <c r="T66" s="672"/>
      <c r="U66" s="671"/>
      <c r="V66" s="672"/>
      <c r="W66" s="671"/>
      <c r="X66" s="671"/>
      <c r="Y66" s="671"/>
      <c r="Z66" s="671"/>
      <c r="AA66" s="672"/>
      <c r="AB66" s="673"/>
      <c r="AC66" s="672"/>
      <c r="AD66" s="3"/>
      <c r="AE66" s="3"/>
      <c r="AF66" s="3"/>
      <c r="AG66" s="3"/>
      <c r="AH66" s="3"/>
      <c r="AI66" s="3"/>
      <c r="AJ66" s="3"/>
      <c r="AK66" s="3"/>
      <c r="AL66" s="3"/>
      <c r="AM66" s="3"/>
      <c r="AN66" s="3"/>
    </row>
    <row r="67" spans="1:40" s="829" customFormat="1" ht="24.95" customHeight="1" x14ac:dyDescent="0.25">
      <c r="A67" s="670"/>
      <c r="B67" s="670"/>
      <c r="C67" s="146" t="s">
        <v>17</v>
      </c>
      <c r="D67" s="146" t="s">
        <v>18</v>
      </c>
      <c r="E67" s="146" t="s">
        <v>116</v>
      </c>
      <c r="F67" s="671"/>
      <c r="G67" s="939"/>
      <c r="H67" s="671"/>
      <c r="I67" s="671"/>
      <c r="J67" s="676"/>
      <c r="K67" s="676"/>
      <c r="L67" s="675"/>
      <c r="M67" s="672" t="s">
        <v>117</v>
      </c>
      <c r="N67" s="672" t="s">
        <v>21</v>
      </c>
      <c r="O67" s="672"/>
      <c r="P67" s="970" t="s">
        <v>125</v>
      </c>
      <c r="Q67" s="671" t="s">
        <v>119</v>
      </c>
      <c r="R67" s="671" t="s">
        <v>24</v>
      </c>
      <c r="S67" s="672"/>
      <c r="T67" s="672"/>
      <c r="U67" s="671"/>
      <c r="V67" s="672"/>
      <c r="W67" s="671"/>
      <c r="X67" s="671"/>
      <c r="Y67" s="671"/>
      <c r="Z67" s="671"/>
      <c r="AA67" s="672"/>
      <c r="AB67" s="673"/>
      <c r="AC67" s="672"/>
      <c r="AD67" s="3"/>
      <c r="AE67" s="3"/>
      <c r="AF67" s="3"/>
      <c r="AG67" s="3"/>
      <c r="AH67" s="3"/>
      <c r="AI67" s="3"/>
      <c r="AJ67" s="3"/>
      <c r="AK67" s="3"/>
      <c r="AL67" s="3"/>
      <c r="AM67" s="3"/>
      <c r="AN67" s="3"/>
    </row>
    <row r="68" spans="1:40" s="829" customFormat="1" ht="24.95" customHeight="1" x14ac:dyDescent="0.25">
      <c r="A68" s="670"/>
      <c r="B68" s="670"/>
      <c r="C68" s="146" t="s">
        <v>17</v>
      </c>
      <c r="D68" s="146" t="s">
        <v>18</v>
      </c>
      <c r="E68" s="146" t="s">
        <v>116</v>
      </c>
      <c r="F68" s="671"/>
      <c r="G68" s="939"/>
      <c r="H68" s="671"/>
      <c r="I68" s="671"/>
      <c r="J68" s="676"/>
      <c r="K68" s="676"/>
      <c r="L68" s="675"/>
      <c r="M68" s="672" t="s">
        <v>117</v>
      </c>
      <c r="N68" s="672" t="s">
        <v>30</v>
      </c>
      <c r="O68" s="672"/>
      <c r="P68" s="970" t="s">
        <v>126</v>
      </c>
      <c r="Q68" s="671" t="s">
        <v>119</v>
      </c>
      <c r="R68" s="671" t="s">
        <v>24</v>
      </c>
      <c r="S68" s="672"/>
      <c r="T68" s="672"/>
      <c r="U68" s="671"/>
      <c r="V68" s="672"/>
      <c r="W68" s="671"/>
      <c r="X68" s="671"/>
      <c r="Y68" s="671"/>
      <c r="Z68" s="671"/>
      <c r="AA68" s="672"/>
      <c r="AB68" s="673"/>
      <c r="AC68" s="672"/>
      <c r="AD68" s="3"/>
      <c r="AE68" s="3"/>
      <c r="AF68" s="3"/>
      <c r="AG68" s="3"/>
      <c r="AH68" s="3"/>
      <c r="AI68" s="3"/>
      <c r="AJ68" s="3"/>
      <c r="AK68" s="3"/>
      <c r="AL68" s="3"/>
      <c r="AM68" s="3"/>
      <c r="AN68" s="3"/>
    </row>
    <row r="69" spans="1:40" s="829" customFormat="1" ht="24.95" customHeight="1" x14ac:dyDescent="0.25">
      <c r="A69" s="670"/>
      <c r="B69" s="670"/>
      <c r="C69" s="146" t="s">
        <v>17</v>
      </c>
      <c r="D69" s="146" t="s">
        <v>18</v>
      </c>
      <c r="E69" s="146" t="s">
        <v>1958</v>
      </c>
      <c r="F69" s="671"/>
      <c r="G69" s="939"/>
      <c r="H69" s="671"/>
      <c r="I69" s="671"/>
      <c r="J69" s="676"/>
      <c r="K69" s="676"/>
      <c r="L69" s="671"/>
      <c r="M69" s="672" t="s">
        <v>1959</v>
      </c>
      <c r="N69" s="672" t="s">
        <v>1092</v>
      </c>
      <c r="O69" s="672"/>
      <c r="P69" s="970" t="s">
        <v>1960</v>
      </c>
      <c r="Q69" s="9" t="s">
        <v>8322</v>
      </c>
      <c r="R69" s="671" t="s">
        <v>24</v>
      </c>
      <c r="S69" s="672"/>
      <c r="T69" s="672" t="s">
        <v>1961</v>
      </c>
      <c r="U69" s="671"/>
      <c r="V69" s="672"/>
      <c r="W69" s="671"/>
      <c r="X69" s="671"/>
      <c r="Y69" s="671"/>
      <c r="Z69" s="671"/>
      <c r="AA69" s="672"/>
      <c r="AB69" s="673"/>
      <c r="AC69" s="672"/>
      <c r="AD69" s="3"/>
      <c r="AE69" s="3"/>
      <c r="AF69" s="3"/>
      <c r="AG69" s="3"/>
      <c r="AH69" s="3"/>
      <c r="AI69" s="3"/>
      <c r="AJ69" s="3"/>
      <c r="AK69" s="3"/>
      <c r="AL69" s="3"/>
      <c r="AM69" s="3"/>
      <c r="AN69" s="3"/>
    </row>
    <row r="70" spans="1:40" s="829" customFormat="1" ht="24.95" customHeight="1" x14ac:dyDescent="0.25">
      <c r="A70" s="670"/>
      <c r="B70" s="670"/>
      <c r="C70" s="146" t="s">
        <v>17</v>
      </c>
      <c r="D70" s="146" t="s">
        <v>18</v>
      </c>
      <c r="E70" s="146" t="s">
        <v>1958</v>
      </c>
      <c r="F70" s="671"/>
      <c r="G70" s="939"/>
      <c r="H70" s="671"/>
      <c r="I70" s="671"/>
      <c r="J70" s="676"/>
      <c r="K70" s="676"/>
      <c r="L70" s="671"/>
      <c r="M70" s="672" t="s">
        <v>1959</v>
      </c>
      <c r="N70" s="672" t="s">
        <v>1962</v>
      </c>
      <c r="O70" s="672"/>
      <c r="P70" s="970" t="s">
        <v>1963</v>
      </c>
      <c r="Q70" s="9" t="s">
        <v>8322</v>
      </c>
      <c r="R70" s="671" t="s">
        <v>24</v>
      </c>
      <c r="S70" s="672"/>
      <c r="T70" s="672" t="s">
        <v>1961</v>
      </c>
      <c r="U70" s="671"/>
      <c r="V70" s="672"/>
      <c r="W70" s="671"/>
      <c r="X70" s="671"/>
      <c r="Y70" s="671"/>
      <c r="Z70" s="671"/>
      <c r="AA70" s="672"/>
      <c r="AB70" s="673"/>
      <c r="AC70" s="672"/>
      <c r="AD70" s="3"/>
      <c r="AE70" s="3"/>
      <c r="AF70" s="3"/>
      <c r="AG70" s="3"/>
      <c r="AH70" s="3"/>
      <c r="AI70" s="3"/>
      <c r="AJ70" s="3"/>
      <c r="AK70" s="3"/>
      <c r="AL70" s="3"/>
      <c r="AM70" s="3"/>
      <c r="AN70" s="3"/>
    </row>
    <row r="71" spans="1:40" s="829" customFormat="1" ht="24.95" customHeight="1" x14ac:dyDescent="0.25">
      <c r="A71" s="670"/>
      <c r="B71" s="670"/>
      <c r="C71" s="146" t="s">
        <v>17</v>
      </c>
      <c r="D71" s="146" t="s">
        <v>18</v>
      </c>
      <c r="E71" s="146" t="s">
        <v>1958</v>
      </c>
      <c r="F71" s="671"/>
      <c r="G71" s="939"/>
      <c r="H71" s="671"/>
      <c r="I71" s="671"/>
      <c r="J71" s="676"/>
      <c r="K71" s="676"/>
      <c r="L71" s="671"/>
      <c r="M71" s="672" t="s">
        <v>1959</v>
      </c>
      <c r="N71" s="672" t="s">
        <v>1962</v>
      </c>
      <c r="O71" s="672"/>
      <c r="P71" s="970" t="s">
        <v>1963</v>
      </c>
      <c r="Q71" s="671" t="s">
        <v>28</v>
      </c>
      <c r="R71" s="671" t="s">
        <v>24</v>
      </c>
      <c r="S71" s="672"/>
      <c r="T71" s="672" t="s">
        <v>1961</v>
      </c>
      <c r="U71" s="671"/>
      <c r="V71" s="672"/>
      <c r="W71" s="671"/>
      <c r="X71" s="671"/>
      <c r="Y71" s="671"/>
      <c r="Z71" s="671"/>
      <c r="AA71" s="672"/>
      <c r="AB71" s="673"/>
      <c r="AC71" s="672"/>
      <c r="AD71" s="3"/>
      <c r="AE71" s="3"/>
      <c r="AF71" s="3"/>
      <c r="AG71" s="3"/>
      <c r="AH71" s="3"/>
      <c r="AI71" s="3"/>
      <c r="AJ71" s="3"/>
      <c r="AK71" s="3"/>
      <c r="AL71" s="3"/>
      <c r="AM71" s="3"/>
      <c r="AN71" s="3"/>
    </row>
    <row r="72" spans="1:40" s="829" customFormat="1" ht="24.95" customHeight="1" x14ac:dyDescent="0.25">
      <c r="A72" s="670"/>
      <c r="B72" s="670"/>
      <c r="C72" s="146" t="s">
        <v>17</v>
      </c>
      <c r="D72" s="146" t="s">
        <v>18</v>
      </c>
      <c r="E72" s="146" t="s">
        <v>1958</v>
      </c>
      <c r="F72" s="671"/>
      <c r="G72" s="939"/>
      <c r="H72" s="671"/>
      <c r="I72" s="671"/>
      <c r="J72" s="676"/>
      <c r="K72" s="676"/>
      <c r="L72" s="671"/>
      <c r="M72" s="672" t="s">
        <v>1959</v>
      </c>
      <c r="N72" s="672" t="s">
        <v>1964</v>
      </c>
      <c r="O72" s="672"/>
      <c r="P72" s="970" t="s">
        <v>1965</v>
      </c>
      <c r="Q72" s="9" t="s">
        <v>8322</v>
      </c>
      <c r="R72" s="671" t="s">
        <v>24</v>
      </c>
      <c r="S72" s="672"/>
      <c r="T72" s="672" t="s">
        <v>1961</v>
      </c>
      <c r="U72" s="671"/>
      <c r="V72" s="672"/>
      <c r="W72" s="671"/>
      <c r="X72" s="671"/>
      <c r="Y72" s="671"/>
      <c r="Z72" s="671"/>
      <c r="AA72" s="672"/>
      <c r="AB72" s="673"/>
      <c r="AC72" s="672"/>
      <c r="AD72" s="3"/>
      <c r="AE72" s="3"/>
      <c r="AF72" s="3"/>
      <c r="AG72" s="3"/>
      <c r="AH72" s="3"/>
      <c r="AI72" s="3"/>
      <c r="AJ72" s="3"/>
      <c r="AK72" s="3"/>
      <c r="AL72" s="3"/>
      <c r="AM72" s="3"/>
      <c r="AN72" s="3"/>
    </row>
    <row r="73" spans="1:40" s="829" customFormat="1" ht="24.95" customHeight="1" x14ac:dyDescent="0.25">
      <c r="A73" s="670"/>
      <c r="B73" s="670"/>
      <c r="C73" s="146" t="s">
        <v>17</v>
      </c>
      <c r="D73" s="146" t="s">
        <v>18</v>
      </c>
      <c r="E73" s="146" t="s">
        <v>1958</v>
      </c>
      <c r="F73" s="671"/>
      <c r="G73" s="939"/>
      <c r="H73" s="671"/>
      <c r="I73" s="671"/>
      <c r="J73" s="676"/>
      <c r="K73" s="676"/>
      <c r="L73" s="671"/>
      <c r="M73" s="672" t="s">
        <v>1959</v>
      </c>
      <c r="N73" s="672" t="s">
        <v>1964</v>
      </c>
      <c r="O73" s="672"/>
      <c r="P73" s="970" t="s">
        <v>1965</v>
      </c>
      <c r="Q73" s="671" t="s">
        <v>28</v>
      </c>
      <c r="R73" s="671" t="s">
        <v>24</v>
      </c>
      <c r="S73" s="672"/>
      <c r="T73" s="672" t="s">
        <v>1961</v>
      </c>
      <c r="U73" s="671"/>
      <c r="V73" s="672"/>
      <c r="W73" s="671"/>
      <c r="X73" s="671"/>
      <c r="Y73" s="671"/>
      <c r="Z73" s="671"/>
      <c r="AA73" s="672"/>
      <c r="AB73" s="673"/>
      <c r="AC73" s="672"/>
      <c r="AD73" s="3"/>
      <c r="AE73" s="3"/>
      <c r="AF73" s="3"/>
      <c r="AG73" s="3"/>
      <c r="AH73" s="3"/>
      <c r="AI73" s="3"/>
      <c r="AJ73" s="3"/>
      <c r="AK73" s="3"/>
      <c r="AL73" s="3"/>
      <c r="AM73" s="3"/>
      <c r="AN73" s="3"/>
    </row>
    <row r="74" spans="1:40" s="829" customFormat="1" ht="24.95" customHeight="1" x14ac:dyDescent="0.25">
      <c r="A74" s="670"/>
      <c r="B74" s="670"/>
      <c r="C74" s="146" t="s">
        <v>17</v>
      </c>
      <c r="D74" s="146" t="s">
        <v>18</v>
      </c>
      <c r="E74" s="146" t="s">
        <v>1958</v>
      </c>
      <c r="F74" s="671"/>
      <c r="G74" s="939"/>
      <c r="H74" s="671"/>
      <c r="I74" s="671"/>
      <c r="J74" s="676"/>
      <c r="K74" s="676"/>
      <c r="L74" s="671"/>
      <c r="M74" s="672" t="s">
        <v>1959</v>
      </c>
      <c r="N74" s="672" t="s">
        <v>1966</v>
      </c>
      <c r="O74" s="672"/>
      <c r="P74" s="970" t="s">
        <v>1967</v>
      </c>
      <c r="Q74" s="9" t="s">
        <v>8322</v>
      </c>
      <c r="R74" s="671" t="s">
        <v>24</v>
      </c>
      <c r="S74" s="672"/>
      <c r="T74" s="672" t="s">
        <v>1961</v>
      </c>
      <c r="U74" s="671"/>
      <c r="V74" s="672"/>
      <c r="W74" s="671"/>
      <c r="X74" s="671"/>
      <c r="Y74" s="671"/>
      <c r="Z74" s="671"/>
      <c r="AA74" s="672"/>
      <c r="AB74" s="673"/>
      <c r="AC74" s="672"/>
      <c r="AD74" s="3"/>
      <c r="AE74" s="3"/>
      <c r="AF74" s="3"/>
      <c r="AG74" s="3"/>
      <c r="AH74" s="3"/>
      <c r="AI74" s="3"/>
      <c r="AJ74" s="3"/>
      <c r="AK74" s="3"/>
      <c r="AL74" s="3"/>
      <c r="AM74" s="3"/>
      <c r="AN74" s="3"/>
    </row>
    <row r="75" spans="1:40" s="829" customFormat="1" ht="24.95" customHeight="1" x14ac:dyDescent="0.25">
      <c r="A75" s="670"/>
      <c r="B75" s="670"/>
      <c r="C75" s="146" t="s">
        <v>17</v>
      </c>
      <c r="D75" s="146" t="s">
        <v>18</v>
      </c>
      <c r="E75" s="146" t="s">
        <v>1958</v>
      </c>
      <c r="F75" s="671"/>
      <c r="G75" s="939"/>
      <c r="H75" s="671"/>
      <c r="I75" s="671"/>
      <c r="J75" s="676"/>
      <c r="K75" s="676"/>
      <c r="L75" s="671"/>
      <c r="M75" s="672" t="s">
        <v>1959</v>
      </c>
      <c r="N75" s="672" t="s">
        <v>1966</v>
      </c>
      <c r="O75" s="672"/>
      <c r="P75" s="970" t="s">
        <v>1967</v>
      </c>
      <c r="Q75" s="671" t="s">
        <v>28</v>
      </c>
      <c r="R75" s="671" t="s">
        <v>24</v>
      </c>
      <c r="S75" s="672"/>
      <c r="T75" s="672" t="s">
        <v>1961</v>
      </c>
      <c r="U75" s="671"/>
      <c r="V75" s="672"/>
      <c r="W75" s="671"/>
      <c r="X75" s="671"/>
      <c r="Y75" s="671"/>
      <c r="Z75" s="671"/>
      <c r="AA75" s="672"/>
      <c r="AB75" s="673"/>
      <c r="AC75" s="672"/>
      <c r="AD75" s="3"/>
      <c r="AE75" s="3"/>
      <c r="AF75" s="3"/>
      <c r="AG75" s="3"/>
      <c r="AH75" s="3"/>
      <c r="AI75" s="3"/>
      <c r="AJ75" s="3"/>
      <c r="AK75" s="3"/>
      <c r="AL75" s="3"/>
      <c r="AM75" s="3"/>
      <c r="AN75" s="3"/>
    </row>
    <row r="76" spans="1:40" s="829" customFormat="1" ht="24.95" customHeight="1" x14ac:dyDescent="0.25">
      <c r="A76" s="670"/>
      <c r="B76" s="670"/>
      <c r="C76" s="146" t="s">
        <v>17</v>
      </c>
      <c r="D76" s="146" t="s">
        <v>18</v>
      </c>
      <c r="E76" s="146" t="s">
        <v>1958</v>
      </c>
      <c r="F76" s="671"/>
      <c r="G76" s="939"/>
      <c r="H76" s="671"/>
      <c r="I76" s="671"/>
      <c r="J76" s="676"/>
      <c r="K76" s="676"/>
      <c r="L76" s="671"/>
      <c r="M76" s="672" t="s">
        <v>1959</v>
      </c>
      <c r="N76" s="672" t="s">
        <v>1968</v>
      </c>
      <c r="O76" s="672"/>
      <c r="P76" s="970" t="s">
        <v>1969</v>
      </c>
      <c r="Q76" s="9" t="s">
        <v>8322</v>
      </c>
      <c r="R76" s="671" t="s">
        <v>24</v>
      </c>
      <c r="S76" s="672"/>
      <c r="T76" s="672" t="s">
        <v>1961</v>
      </c>
      <c r="U76" s="671"/>
      <c r="V76" s="672"/>
      <c r="W76" s="671"/>
      <c r="X76" s="671"/>
      <c r="Y76" s="671"/>
      <c r="Z76" s="671"/>
      <c r="AA76" s="672"/>
      <c r="AB76" s="673"/>
      <c r="AC76" s="672"/>
      <c r="AD76" s="3"/>
      <c r="AE76" s="3"/>
      <c r="AF76" s="3"/>
      <c r="AG76" s="3"/>
      <c r="AH76" s="3"/>
      <c r="AI76" s="3"/>
      <c r="AJ76" s="3"/>
      <c r="AK76" s="3"/>
      <c r="AL76" s="3"/>
      <c r="AM76" s="3"/>
      <c r="AN76" s="3"/>
    </row>
    <row r="77" spans="1:40" s="829" customFormat="1" ht="24.95" customHeight="1" x14ac:dyDescent="0.25">
      <c r="A77" s="670"/>
      <c r="B77" s="670"/>
      <c r="C77" s="146" t="s">
        <v>17</v>
      </c>
      <c r="D77" s="146" t="s">
        <v>18</v>
      </c>
      <c r="E77" s="146" t="s">
        <v>1958</v>
      </c>
      <c r="F77" s="671"/>
      <c r="G77" s="939"/>
      <c r="H77" s="671"/>
      <c r="I77" s="671"/>
      <c r="J77" s="676"/>
      <c r="K77" s="676"/>
      <c r="L77" s="671"/>
      <c r="M77" s="672" t="s">
        <v>1959</v>
      </c>
      <c r="N77" s="672" t="s">
        <v>1968</v>
      </c>
      <c r="O77" s="672"/>
      <c r="P77" s="970" t="s">
        <v>1969</v>
      </c>
      <c r="Q77" s="671" t="s">
        <v>28</v>
      </c>
      <c r="R77" s="671" t="s">
        <v>24</v>
      </c>
      <c r="S77" s="672"/>
      <c r="T77" s="672" t="s">
        <v>1961</v>
      </c>
      <c r="U77" s="671"/>
      <c r="V77" s="672"/>
      <c r="W77" s="671"/>
      <c r="X77" s="671"/>
      <c r="Y77" s="671"/>
      <c r="Z77" s="671"/>
      <c r="AA77" s="672"/>
      <c r="AB77" s="673"/>
      <c r="AC77" s="672"/>
      <c r="AD77" s="3"/>
      <c r="AE77" s="3"/>
      <c r="AF77" s="3"/>
      <c r="AG77" s="3"/>
      <c r="AH77" s="3"/>
      <c r="AI77" s="3"/>
      <c r="AJ77" s="3"/>
      <c r="AK77" s="3"/>
      <c r="AL77" s="3"/>
      <c r="AM77" s="3"/>
      <c r="AN77" s="3"/>
    </row>
    <row r="78" spans="1:40" s="829" customFormat="1" ht="24.95" customHeight="1" x14ac:dyDescent="0.25">
      <c r="A78" s="670"/>
      <c r="B78" s="670"/>
      <c r="C78" s="146" t="s">
        <v>17</v>
      </c>
      <c r="D78" s="146" t="s">
        <v>18</v>
      </c>
      <c r="E78" s="146" t="s">
        <v>1986</v>
      </c>
      <c r="F78" s="671"/>
      <c r="G78" s="939"/>
      <c r="H78" s="671"/>
      <c r="I78" s="671"/>
      <c r="J78" s="676"/>
      <c r="K78" s="676"/>
      <c r="L78" s="671"/>
      <c r="M78" s="672" t="s">
        <v>1987</v>
      </c>
      <c r="N78" s="672" t="s">
        <v>1988</v>
      </c>
      <c r="O78" s="672"/>
      <c r="P78" s="970" t="s">
        <v>1990</v>
      </c>
      <c r="Q78" s="671" t="s">
        <v>23</v>
      </c>
      <c r="R78" s="671" t="s">
        <v>24</v>
      </c>
      <c r="S78" s="672"/>
      <c r="T78" s="672" t="s">
        <v>1991</v>
      </c>
      <c r="U78" s="671"/>
      <c r="V78" s="672"/>
      <c r="W78" s="671"/>
      <c r="X78" s="671"/>
      <c r="Y78" s="671"/>
      <c r="Z78" s="671"/>
      <c r="AA78" s="672"/>
      <c r="AB78" s="673"/>
      <c r="AC78" s="672"/>
      <c r="AD78" s="3"/>
      <c r="AE78" s="3"/>
      <c r="AF78" s="3"/>
      <c r="AG78" s="3"/>
      <c r="AH78" s="3"/>
      <c r="AI78" s="3"/>
      <c r="AJ78" s="3"/>
      <c r="AK78" s="3"/>
      <c r="AL78" s="3"/>
      <c r="AM78" s="3"/>
      <c r="AN78" s="3"/>
    </row>
    <row r="79" spans="1:40" s="829" customFormat="1" ht="24.95" customHeight="1" x14ac:dyDescent="0.25">
      <c r="A79" s="670"/>
      <c r="B79" s="670"/>
      <c r="C79" s="146" t="s">
        <v>17</v>
      </c>
      <c r="D79" s="146" t="s">
        <v>18</v>
      </c>
      <c r="E79" s="146" t="s">
        <v>1986</v>
      </c>
      <c r="F79" s="671"/>
      <c r="G79" s="939"/>
      <c r="H79" s="671"/>
      <c r="I79" s="671"/>
      <c r="J79" s="676"/>
      <c r="K79" s="676"/>
      <c r="L79" s="671"/>
      <c r="M79" s="672" t="s">
        <v>1987</v>
      </c>
      <c r="N79" s="672" t="s">
        <v>1988</v>
      </c>
      <c r="O79" s="672"/>
      <c r="P79" s="970" t="s">
        <v>1992</v>
      </c>
      <c r="Q79" s="671" t="s">
        <v>23</v>
      </c>
      <c r="R79" s="671" t="s">
        <v>24</v>
      </c>
      <c r="S79" s="672"/>
      <c r="T79" s="672" t="s">
        <v>1991</v>
      </c>
      <c r="U79" s="671"/>
      <c r="V79" s="672"/>
      <c r="W79" s="671"/>
      <c r="X79" s="671"/>
      <c r="Y79" s="671"/>
      <c r="Z79" s="671"/>
      <c r="AA79" s="672"/>
      <c r="AB79" s="673"/>
      <c r="AC79" s="672"/>
      <c r="AD79" s="3"/>
      <c r="AE79" s="3"/>
      <c r="AF79" s="3"/>
      <c r="AG79" s="3"/>
      <c r="AH79" s="3"/>
      <c r="AI79" s="3"/>
      <c r="AJ79" s="3"/>
      <c r="AK79" s="3"/>
      <c r="AL79" s="3"/>
      <c r="AM79" s="3"/>
      <c r="AN79" s="3"/>
    </row>
    <row r="80" spans="1:40" s="829" customFormat="1" ht="24.95" customHeight="1" x14ac:dyDescent="0.25">
      <c r="A80" s="670"/>
      <c r="B80" s="670"/>
      <c r="C80" s="146" t="s">
        <v>17</v>
      </c>
      <c r="D80" s="146" t="s">
        <v>18</v>
      </c>
      <c r="E80" s="146" t="s">
        <v>1986</v>
      </c>
      <c r="F80" s="671"/>
      <c r="G80" s="939"/>
      <c r="H80" s="671"/>
      <c r="I80" s="671"/>
      <c r="J80" s="676"/>
      <c r="K80" s="676"/>
      <c r="L80" s="671"/>
      <c r="M80" s="672" t="s">
        <v>1987</v>
      </c>
      <c r="N80" s="672" t="s">
        <v>1988</v>
      </c>
      <c r="O80" s="672"/>
      <c r="P80" s="970" t="s">
        <v>1993</v>
      </c>
      <c r="Q80" s="671" t="s">
        <v>23</v>
      </c>
      <c r="R80" s="671" t="s">
        <v>24</v>
      </c>
      <c r="S80" s="672"/>
      <c r="T80" s="672" t="s">
        <v>1991</v>
      </c>
      <c r="U80" s="671"/>
      <c r="V80" s="672"/>
      <c r="W80" s="671"/>
      <c r="X80" s="671"/>
      <c r="Y80" s="671"/>
      <c r="Z80" s="671"/>
      <c r="AA80" s="672"/>
      <c r="AB80" s="673"/>
      <c r="AC80" s="672"/>
      <c r="AD80" s="3"/>
      <c r="AE80" s="3"/>
      <c r="AF80" s="3"/>
      <c r="AG80" s="3"/>
      <c r="AH80" s="3"/>
      <c r="AI80" s="3"/>
      <c r="AJ80" s="3"/>
      <c r="AK80" s="3"/>
      <c r="AL80" s="3"/>
      <c r="AM80" s="3"/>
      <c r="AN80" s="3"/>
    </row>
    <row r="81" spans="1:40" s="829" customFormat="1" ht="24.95" customHeight="1" x14ac:dyDescent="0.25">
      <c r="A81" s="670"/>
      <c r="B81" s="670"/>
      <c r="C81" s="146" t="s">
        <v>17</v>
      </c>
      <c r="D81" s="146" t="s">
        <v>18</v>
      </c>
      <c r="E81" s="146" t="s">
        <v>1986</v>
      </c>
      <c r="F81" s="671"/>
      <c r="G81" s="939"/>
      <c r="H81" s="671"/>
      <c r="I81" s="671"/>
      <c r="J81" s="676"/>
      <c r="K81" s="676"/>
      <c r="L81" s="671"/>
      <c r="M81" s="672" t="s">
        <v>1987</v>
      </c>
      <c r="N81" s="672" t="s">
        <v>1988</v>
      </c>
      <c r="O81" s="672"/>
      <c r="P81" s="970" t="s">
        <v>20695</v>
      </c>
      <c r="Q81" s="671" t="s">
        <v>23</v>
      </c>
      <c r="R81" s="671" t="s">
        <v>24</v>
      </c>
      <c r="S81" s="672"/>
      <c r="T81" s="672" t="s">
        <v>1991</v>
      </c>
      <c r="U81" s="671"/>
      <c r="V81" s="672"/>
      <c r="W81" s="671"/>
      <c r="X81" s="671"/>
      <c r="Y81" s="671"/>
      <c r="Z81" s="671"/>
      <c r="AA81" s="672"/>
      <c r="AB81" s="673"/>
      <c r="AC81" s="672"/>
      <c r="AD81" s="3"/>
      <c r="AE81" s="3"/>
      <c r="AF81" s="3"/>
      <c r="AG81" s="3"/>
      <c r="AH81" s="3"/>
      <c r="AI81" s="3"/>
      <c r="AJ81" s="3"/>
      <c r="AK81" s="3"/>
      <c r="AL81" s="3"/>
      <c r="AM81" s="3"/>
      <c r="AN81" s="3"/>
    </row>
    <row r="82" spans="1:40" s="829" customFormat="1" ht="24.95" customHeight="1" x14ac:dyDescent="0.25">
      <c r="A82" s="670"/>
      <c r="B82" s="670"/>
      <c r="C82" s="146" t="s">
        <v>17</v>
      </c>
      <c r="D82" s="146" t="s">
        <v>18</v>
      </c>
      <c r="E82" s="146" t="s">
        <v>1986</v>
      </c>
      <c r="F82" s="671"/>
      <c r="G82" s="939"/>
      <c r="H82" s="671"/>
      <c r="I82" s="671"/>
      <c r="J82" s="676"/>
      <c r="K82" s="676"/>
      <c r="L82" s="671"/>
      <c r="M82" s="672" t="s">
        <v>1987</v>
      </c>
      <c r="N82" s="672" t="s">
        <v>1988</v>
      </c>
      <c r="O82" s="672"/>
      <c r="P82" s="970" t="s">
        <v>1994</v>
      </c>
      <c r="Q82" s="671" t="s">
        <v>23</v>
      </c>
      <c r="R82" s="671" t="s">
        <v>24</v>
      </c>
      <c r="S82" s="672"/>
      <c r="T82" s="672" t="s">
        <v>1991</v>
      </c>
      <c r="U82" s="671"/>
      <c r="V82" s="672"/>
      <c r="W82" s="671"/>
      <c r="X82" s="671"/>
      <c r="Y82" s="671"/>
      <c r="Z82" s="671"/>
      <c r="AA82" s="672"/>
      <c r="AB82" s="673"/>
      <c r="AC82" s="672"/>
      <c r="AD82" s="3"/>
      <c r="AE82" s="3"/>
      <c r="AF82" s="3"/>
      <c r="AG82" s="3"/>
      <c r="AH82" s="3"/>
      <c r="AI82" s="3"/>
      <c r="AJ82" s="3"/>
      <c r="AK82" s="3"/>
      <c r="AL82" s="3"/>
      <c r="AM82" s="3"/>
      <c r="AN82" s="3"/>
    </row>
    <row r="83" spans="1:40" s="829" customFormat="1" ht="24.95" customHeight="1" x14ac:dyDescent="0.25">
      <c r="A83" s="670"/>
      <c r="B83" s="670"/>
      <c r="C83" s="146" t="s">
        <v>17</v>
      </c>
      <c r="D83" s="146" t="s">
        <v>18</v>
      </c>
      <c r="E83" s="146" t="s">
        <v>1986</v>
      </c>
      <c r="F83" s="671"/>
      <c r="G83" s="939"/>
      <c r="H83" s="671"/>
      <c r="I83" s="671"/>
      <c r="J83" s="676"/>
      <c r="K83" s="676"/>
      <c r="L83" s="671"/>
      <c r="M83" s="672" t="s">
        <v>1987</v>
      </c>
      <c r="N83" s="672" t="s">
        <v>1988</v>
      </c>
      <c r="O83" s="672"/>
      <c r="P83" s="970" t="s">
        <v>1995</v>
      </c>
      <c r="Q83" s="671" t="s">
        <v>23</v>
      </c>
      <c r="R83" s="671" t="s">
        <v>24</v>
      </c>
      <c r="S83" s="672"/>
      <c r="T83" s="672" t="s">
        <v>1991</v>
      </c>
      <c r="U83" s="671"/>
      <c r="V83" s="672"/>
      <c r="W83" s="671"/>
      <c r="X83" s="671"/>
      <c r="Y83" s="671"/>
      <c r="Z83" s="671"/>
      <c r="AA83" s="672"/>
      <c r="AB83" s="673"/>
      <c r="AC83" s="672"/>
      <c r="AD83" s="3"/>
      <c r="AE83" s="3"/>
      <c r="AF83" s="3"/>
      <c r="AG83" s="3"/>
      <c r="AH83" s="3"/>
      <c r="AI83" s="3"/>
      <c r="AJ83" s="3"/>
      <c r="AK83" s="3"/>
      <c r="AL83" s="3"/>
      <c r="AM83" s="3"/>
      <c r="AN83" s="3"/>
    </row>
    <row r="84" spans="1:40" s="829" customFormat="1" ht="24.95" customHeight="1" x14ac:dyDescent="0.25">
      <c r="A84" s="670"/>
      <c r="B84" s="670"/>
      <c r="C84" s="146" t="s">
        <v>17</v>
      </c>
      <c r="D84" s="146" t="s">
        <v>18</v>
      </c>
      <c r="E84" s="146" t="s">
        <v>1986</v>
      </c>
      <c r="F84" s="671"/>
      <c r="G84" s="939"/>
      <c r="H84" s="671"/>
      <c r="I84" s="671"/>
      <c r="J84" s="676"/>
      <c r="K84" s="676"/>
      <c r="L84" s="671"/>
      <c r="M84" s="672" t="s">
        <v>1987</v>
      </c>
      <c r="N84" s="672" t="s">
        <v>1988</v>
      </c>
      <c r="O84" s="672"/>
      <c r="P84" s="970" t="s">
        <v>1996</v>
      </c>
      <c r="Q84" s="671" t="s">
        <v>23</v>
      </c>
      <c r="R84" s="671" t="s">
        <v>24</v>
      </c>
      <c r="S84" s="672"/>
      <c r="T84" s="672" t="s">
        <v>1991</v>
      </c>
      <c r="U84" s="671"/>
      <c r="V84" s="672"/>
      <c r="W84" s="671"/>
      <c r="X84" s="671"/>
      <c r="Y84" s="671"/>
      <c r="Z84" s="671"/>
      <c r="AA84" s="672"/>
      <c r="AB84" s="673"/>
      <c r="AC84" s="672"/>
      <c r="AD84" s="3"/>
      <c r="AE84" s="3"/>
      <c r="AF84" s="3"/>
      <c r="AG84" s="3"/>
      <c r="AH84" s="3"/>
      <c r="AI84" s="3"/>
      <c r="AJ84" s="3"/>
      <c r="AK84" s="3"/>
      <c r="AL84" s="3"/>
      <c r="AM84" s="3"/>
      <c r="AN84" s="3"/>
    </row>
    <row r="85" spans="1:40" s="829" customFormat="1" ht="24.95" customHeight="1" x14ac:dyDescent="0.25">
      <c r="A85" s="670"/>
      <c r="B85" s="670"/>
      <c r="C85" s="146" t="s">
        <v>17</v>
      </c>
      <c r="D85" s="146" t="s">
        <v>18</v>
      </c>
      <c r="E85" s="146" t="s">
        <v>1986</v>
      </c>
      <c r="F85" s="671"/>
      <c r="G85" s="939"/>
      <c r="H85" s="671"/>
      <c r="I85" s="671"/>
      <c r="J85" s="676"/>
      <c r="K85" s="676"/>
      <c r="L85" s="671"/>
      <c r="M85" s="672" t="s">
        <v>1987</v>
      </c>
      <c r="N85" s="672" t="s">
        <v>1988</v>
      </c>
      <c r="O85" s="672"/>
      <c r="P85" s="970" t="s">
        <v>1997</v>
      </c>
      <c r="Q85" s="671" t="s">
        <v>23</v>
      </c>
      <c r="R85" s="671" t="s">
        <v>24</v>
      </c>
      <c r="S85" s="672"/>
      <c r="T85" s="672" t="s">
        <v>1991</v>
      </c>
      <c r="U85" s="671"/>
      <c r="V85" s="672"/>
      <c r="W85" s="671"/>
      <c r="X85" s="671"/>
      <c r="Y85" s="671"/>
      <c r="Z85" s="671"/>
      <c r="AA85" s="672"/>
      <c r="AB85" s="673"/>
      <c r="AC85" s="672"/>
      <c r="AD85" s="3"/>
      <c r="AE85" s="3"/>
      <c r="AF85" s="3"/>
      <c r="AG85" s="3"/>
      <c r="AH85" s="3"/>
      <c r="AI85" s="3"/>
      <c r="AJ85" s="3"/>
      <c r="AK85" s="3"/>
      <c r="AL85" s="3"/>
      <c r="AM85" s="3"/>
      <c r="AN85" s="3"/>
    </row>
    <row r="86" spans="1:40" s="829" customFormat="1" ht="24.95" customHeight="1" x14ac:dyDescent="0.25">
      <c r="A86" s="670"/>
      <c r="B86" s="670"/>
      <c r="C86" s="146" t="s">
        <v>17</v>
      </c>
      <c r="D86" s="146" t="s">
        <v>18</v>
      </c>
      <c r="E86" s="146" t="s">
        <v>1986</v>
      </c>
      <c r="F86" s="671"/>
      <c r="G86" s="939"/>
      <c r="H86" s="671"/>
      <c r="I86" s="671"/>
      <c r="J86" s="676"/>
      <c r="K86" s="676"/>
      <c r="L86" s="671"/>
      <c r="M86" s="672" t="s">
        <v>1987</v>
      </c>
      <c r="N86" s="672" t="s">
        <v>1988</v>
      </c>
      <c r="O86" s="672"/>
      <c r="P86" s="970" t="s">
        <v>1998</v>
      </c>
      <c r="Q86" s="671" t="s">
        <v>23</v>
      </c>
      <c r="R86" s="671" t="s">
        <v>24</v>
      </c>
      <c r="S86" s="672"/>
      <c r="T86" s="672" t="s">
        <v>1999</v>
      </c>
      <c r="U86" s="671"/>
      <c r="V86" s="672"/>
      <c r="W86" s="671"/>
      <c r="X86" s="671"/>
      <c r="Y86" s="671"/>
      <c r="Z86" s="671"/>
      <c r="AA86" s="672"/>
      <c r="AB86" s="673"/>
      <c r="AC86" s="672"/>
      <c r="AD86" s="3"/>
      <c r="AE86" s="3"/>
      <c r="AF86" s="3"/>
      <c r="AG86" s="3"/>
      <c r="AH86" s="3"/>
      <c r="AI86" s="3"/>
      <c r="AJ86" s="3"/>
      <c r="AK86" s="3"/>
      <c r="AL86" s="3"/>
      <c r="AM86" s="3"/>
      <c r="AN86" s="3"/>
    </row>
    <row r="87" spans="1:40" s="829" customFormat="1" ht="24.95" customHeight="1" x14ac:dyDescent="0.25">
      <c r="A87" s="670"/>
      <c r="B87" s="670"/>
      <c r="C87" s="146" t="s">
        <v>17</v>
      </c>
      <c r="D87" s="146" t="s">
        <v>18</v>
      </c>
      <c r="E87" s="146" t="s">
        <v>1986</v>
      </c>
      <c r="F87" s="671"/>
      <c r="G87" s="939"/>
      <c r="H87" s="671"/>
      <c r="I87" s="671"/>
      <c r="J87" s="676"/>
      <c r="K87" s="676"/>
      <c r="L87" s="671"/>
      <c r="M87" s="672" t="s">
        <v>1987</v>
      </c>
      <c r="N87" s="672" t="s">
        <v>1988</v>
      </c>
      <c r="O87" s="672"/>
      <c r="P87" s="970" t="s">
        <v>2000</v>
      </c>
      <c r="Q87" s="671" t="s">
        <v>23</v>
      </c>
      <c r="R87" s="671" t="s">
        <v>24</v>
      </c>
      <c r="S87" s="672"/>
      <c r="T87" s="672" t="s">
        <v>1999</v>
      </c>
      <c r="U87" s="671"/>
      <c r="V87" s="672"/>
      <c r="W87" s="671"/>
      <c r="X87" s="671"/>
      <c r="Y87" s="671"/>
      <c r="Z87" s="671"/>
      <c r="AA87" s="672"/>
      <c r="AB87" s="673"/>
      <c r="AC87" s="672"/>
      <c r="AD87" s="3"/>
      <c r="AE87" s="3"/>
      <c r="AF87" s="3"/>
      <c r="AG87" s="3"/>
      <c r="AH87" s="3"/>
      <c r="AI87" s="3"/>
      <c r="AJ87" s="3"/>
      <c r="AK87" s="3"/>
      <c r="AL87" s="3"/>
      <c r="AM87" s="3"/>
      <c r="AN87" s="3"/>
    </row>
    <row r="88" spans="1:40" s="829" customFormat="1" ht="24.95" customHeight="1" x14ac:dyDescent="0.25">
      <c r="A88" s="670"/>
      <c r="B88" s="670"/>
      <c r="C88" s="146" t="s">
        <v>17</v>
      </c>
      <c r="D88" s="146" t="s">
        <v>18</v>
      </c>
      <c r="E88" s="146" t="s">
        <v>1986</v>
      </c>
      <c r="F88" s="671"/>
      <c r="G88" s="939"/>
      <c r="H88" s="671"/>
      <c r="I88" s="671"/>
      <c r="J88" s="676"/>
      <c r="K88" s="676"/>
      <c r="L88" s="671"/>
      <c r="M88" s="672" t="s">
        <v>1987</v>
      </c>
      <c r="N88" s="672" t="s">
        <v>1988</v>
      </c>
      <c r="O88" s="672"/>
      <c r="P88" s="970" t="s">
        <v>2001</v>
      </c>
      <c r="Q88" s="671" t="s">
        <v>23</v>
      </c>
      <c r="R88" s="671" t="s">
        <v>24</v>
      </c>
      <c r="S88" s="672"/>
      <c r="T88" s="672" t="s">
        <v>1999</v>
      </c>
      <c r="U88" s="671"/>
      <c r="V88" s="672"/>
      <c r="W88" s="671"/>
      <c r="X88" s="671"/>
      <c r="Y88" s="671"/>
      <c r="Z88" s="671"/>
      <c r="AA88" s="672"/>
      <c r="AB88" s="673"/>
      <c r="AC88" s="672"/>
      <c r="AD88" s="3"/>
      <c r="AE88" s="3"/>
      <c r="AF88" s="3"/>
      <c r="AG88" s="3"/>
      <c r="AH88" s="3"/>
      <c r="AI88" s="3"/>
      <c r="AJ88" s="3"/>
      <c r="AK88" s="3"/>
      <c r="AL88" s="3"/>
      <c r="AM88" s="3"/>
      <c r="AN88" s="3"/>
    </row>
    <row r="89" spans="1:40" s="829" customFormat="1" ht="24.95" customHeight="1" x14ac:dyDescent="0.25">
      <c r="A89" s="670"/>
      <c r="B89" s="670"/>
      <c r="C89" s="146" t="s">
        <v>17</v>
      </c>
      <c r="D89" s="146" t="s">
        <v>18</v>
      </c>
      <c r="E89" s="146" t="s">
        <v>1986</v>
      </c>
      <c r="F89" s="671"/>
      <c r="G89" s="939"/>
      <c r="H89" s="671"/>
      <c r="I89" s="671"/>
      <c r="J89" s="676"/>
      <c r="K89" s="676"/>
      <c r="L89" s="671"/>
      <c r="M89" s="672" t="s">
        <v>1987</v>
      </c>
      <c r="N89" s="672" t="s">
        <v>1988</v>
      </c>
      <c r="O89" s="672"/>
      <c r="P89" s="970" t="s">
        <v>2002</v>
      </c>
      <c r="Q89" s="671" t="s">
        <v>23</v>
      </c>
      <c r="R89" s="671" t="s">
        <v>24</v>
      </c>
      <c r="S89" s="672"/>
      <c r="T89" s="672" t="s">
        <v>1999</v>
      </c>
      <c r="U89" s="671"/>
      <c r="V89" s="672"/>
      <c r="W89" s="671"/>
      <c r="X89" s="671"/>
      <c r="Y89" s="671"/>
      <c r="Z89" s="671"/>
      <c r="AA89" s="672"/>
      <c r="AB89" s="673"/>
      <c r="AC89" s="672"/>
      <c r="AD89" s="3"/>
      <c r="AE89" s="3"/>
      <c r="AF89" s="3"/>
      <c r="AG89" s="3"/>
      <c r="AH89" s="3"/>
      <c r="AI89" s="3"/>
      <c r="AJ89" s="3"/>
      <c r="AK89" s="3"/>
      <c r="AL89" s="3"/>
      <c r="AM89" s="3"/>
      <c r="AN89" s="3"/>
    </row>
    <row r="90" spans="1:40" s="829" customFormat="1" ht="24.95" customHeight="1" x14ac:dyDescent="0.25">
      <c r="A90" s="670"/>
      <c r="B90" s="670"/>
      <c r="C90" s="146" t="s">
        <v>17</v>
      </c>
      <c r="D90" s="146" t="s">
        <v>18</v>
      </c>
      <c r="E90" s="146" t="s">
        <v>1986</v>
      </c>
      <c r="F90" s="671"/>
      <c r="G90" s="939"/>
      <c r="H90" s="671"/>
      <c r="I90" s="671"/>
      <c r="J90" s="676"/>
      <c r="K90" s="676"/>
      <c r="L90" s="671"/>
      <c r="M90" s="672" t="s">
        <v>1987</v>
      </c>
      <c r="N90" s="672" t="s">
        <v>1988</v>
      </c>
      <c r="O90" s="672"/>
      <c r="P90" s="970" t="s">
        <v>2003</v>
      </c>
      <c r="Q90" s="671" t="s">
        <v>23</v>
      </c>
      <c r="R90" s="671" t="s">
        <v>24</v>
      </c>
      <c r="S90" s="672"/>
      <c r="T90" s="672" t="s">
        <v>1999</v>
      </c>
      <c r="U90" s="671"/>
      <c r="V90" s="672"/>
      <c r="W90" s="671"/>
      <c r="X90" s="671"/>
      <c r="Y90" s="671"/>
      <c r="Z90" s="671"/>
      <c r="AA90" s="672"/>
      <c r="AB90" s="673"/>
      <c r="AC90" s="672"/>
      <c r="AD90" s="3"/>
      <c r="AE90" s="3"/>
      <c r="AF90" s="3"/>
      <c r="AG90" s="3"/>
      <c r="AH90" s="3"/>
      <c r="AI90" s="3"/>
      <c r="AJ90" s="3"/>
      <c r="AK90" s="3"/>
      <c r="AL90" s="3"/>
      <c r="AM90" s="3"/>
      <c r="AN90" s="3"/>
    </row>
    <row r="91" spans="1:40" s="829" customFormat="1" ht="24.95" customHeight="1" x14ac:dyDescent="0.25">
      <c r="A91" s="670"/>
      <c r="B91" s="670"/>
      <c r="C91" s="146" t="s">
        <v>17</v>
      </c>
      <c r="D91" s="146" t="s">
        <v>18</v>
      </c>
      <c r="E91" s="146" t="s">
        <v>1986</v>
      </c>
      <c r="F91" s="671"/>
      <c r="G91" s="939"/>
      <c r="H91" s="671"/>
      <c r="I91" s="671"/>
      <c r="J91" s="676"/>
      <c r="K91" s="676"/>
      <c r="L91" s="671"/>
      <c r="M91" s="672" t="s">
        <v>1987</v>
      </c>
      <c r="N91" s="672" t="s">
        <v>1988</v>
      </c>
      <c r="O91" s="672"/>
      <c r="P91" s="970" t="s">
        <v>2004</v>
      </c>
      <c r="Q91" s="671" t="s">
        <v>23</v>
      </c>
      <c r="R91" s="671" t="s">
        <v>24</v>
      </c>
      <c r="S91" s="672"/>
      <c r="T91" s="672" t="s">
        <v>1999</v>
      </c>
      <c r="U91" s="671"/>
      <c r="V91" s="672"/>
      <c r="W91" s="671"/>
      <c r="X91" s="671"/>
      <c r="Y91" s="671"/>
      <c r="Z91" s="671"/>
      <c r="AA91" s="672"/>
      <c r="AB91" s="673"/>
      <c r="AC91" s="672"/>
      <c r="AD91" s="3"/>
      <c r="AE91" s="3"/>
      <c r="AF91" s="3"/>
      <c r="AG91" s="3"/>
      <c r="AH91" s="3"/>
      <c r="AI91" s="3"/>
      <c r="AJ91" s="3"/>
      <c r="AK91" s="3"/>
      <c r="AL91" s="3"/>
      <c r="AM91" s="3"/>
      <c r="AN91" s="3"/>
    </row>
    <row r="92" spans="1:40" s="829" customFormat="1" ht="24.95" customHeight="1" x14ac:dyDescent="0.25">
      <c r="A92" s="670"/>
      <c r="B92" s="670"/>
      <c r="C92" s="146" t="s">
        <v>17</v>
      </c>
      <c r="D92" s="146" t="s">
        <v>18</v>
      </c>
      <c r="E92" s="146" t="s">
        <v>1986</v>
      </c>
      <c r="F92" s="671"/>
      <c r="G92" s="939"/>
      <c r="H92" s="671"/>
      <c r="I92" s="671"/>
      <c r="J92" s="676"/>
      <c r="K92" s="676"/>
      <c r="L92" s="671"/>
      <c r="M92" s="672" t="s">
        <v>1987</v>
      </c>
      <c r="N92" s="672" t="s">
        <v>1988</v>
      </c>
      <c r="O92" s="672"/>
      <c r="P92" s="970" t="s">
        <v>2005</v>
      </c>
      <c r="Q92" s="671" t="s">
        <v>23</v>
      </c>
      <c r="R92" s="671" t="s">
        <v>24</v>
      </c>
      <c r="S92" s="672"/>
      <c r="T92" s="672" t="s">
        <v>1999</v>
      </c>
      <c r="U92" s="671"/>
      <c r="V92" s="672"/>
      <c r="W92" s="671"/>
      <c r="X92" s="671"/>
      <c r="Y92" s="671"/>
      <c r="Z92" s="671"/>
      <c r="AA92" s="672"/>
      <c r="AB92" s="673"/>
      <c r="AC92" s="672"/>
      <c r="AD92" s="3"/>
      <c r="AE92" s="3"/>
      <c r="AF92" s="3"/>
      <c r="AG92" s="3"/>
      <c r="AH92" s="3"/>
      <c r="AI92" s="3"/>
      <c r="AJ92" s="3"/>
      <c r="AK92" s="3"/>
      <c r="AL92" s="3"/>
      <c r="AM92" s="3"/>
      <c r="AN92" s="3"/>
    </row>
    <row r="93" spans="1:40" s="829" customFormat="1" ht="24.95" customHeight="1" x14ac:dyDescent="0.25">
      <c r="A93" s="670"/>
      <c r="B93" s="670"/>
      <c r="C93" s="146" t="s">
        <v>17</v>
      </c>
      <c r="D93" s="146" t="s">
        <v>18</v>
      </c>
      <c r="E93" s="146" t="s">
        <v>1986</v>
      </c>
      <c r="F93" s="671"/>
      <c r="G93" s="939"/>
      <c r="H93" s="671"/>
      <c r="I93" s="671"/>
      <c r="J93" s="676"/>
      <c r="K93" s="676"/>
      <c r="L93" s="671"/>
      <c r="M93" s="672" t="s">
        <v>1987</v>
      </c>
      <c r="N93" s="672" t="s">
        <v>1988</v>
      </c>
      <c r="O93" s="672"/>
      <c r="P93" s="970" t="s">
        <v>2006</v>
      </c>
      <c r="Q93" s="671" t="s">
        <v>23</v>
      </c>
      <c r="R93" s="671" t="s">
        <v>24</v>
      </c>
      <c r="S93" s="672"/>
      <c r="T93" s="672" t="s">
        <v>1999</v>
      </c>
      <c r="U93" s="671"/>
      <c r="V93" s="672"/>
      <c r="W93" s="671"/>
      <c r="X93" s="671"/>
      <c r="Y93" s="671"/>
      <c r="Z93" s="671"/>
      <c r="AA93" s="672"/>
      <c r="AB93" s="673"/>
      <c r="AC93" s="672"/>
      <c r="AD93" s="3"/>
      <c r="AE93" s="3"/>
      <c r="AF93" s="3"/>
      <c r="AG93" s="3"/>
      <c r="AH93" s="3"/>
      <c r="AI93" s="3"/>
      <c r="AJ93" s="3"/>
      <c r="AK93" s="3"/>
      <c r="AL93" s="3"/>
      <c r="AM93" s="3"/>
      <c r="AN93" s="3"/>
    </row>
    <row r="94" spans="1:40" s="829" customFormat="1" ht="24.95" customHeight="1" x14ac:dyDescent="0.25">
      <c r="A94" s="670"/>
      <c r="B94" s="670"/>
      <c r="C94" s="146" t="s">
        <v>17</v>
      </c>
      <c r="D94" s="146" t="s">
        <v>18</v>
      </c>
      <c r="E94" s="146" t="s">
        <v>1986</v>
      </c>
      <c r="F94" s="671"/>
      <c r="G94" s="939"/>
      <c r="H94" s="671"/>
      <c r="I94" s="671"/>
      <c r="J94" s="676"/>
      <c r="K94" s="676"/>
      <c r="L94" s="671"/>
      <c r="M94" s="672" t="s">
        <v>1987</v>
      </c>
      <c r="N94" s="672" t="s">
        <v>1988</v>
      </c>
      <c r="O94" s="672"/>
      <c r="P94" s="970" t="s">
        <v>2007</v>
      </c>
      <c r="Q94" s="671" t="s">
        <v>23</v>
      </c>
      <c r="R94" s="671" t="s">
        <v>24</v>
      </c>
      <c r="S94" s="672"/>
      <c r="T94" s="672" t="s">
        <v>1999</v>
      </c>
      <c r="U94" s="671"/>
      <c r="V94" s="672"/>
      <c r="W94" s="671"/>
      <c r="X94" s="671"/>
      <c r="Y94" s="671"/>
      <c r="Z94" s="671"/>
      <c r="AA94" s="672"/>
      <c r="AB94" s="673"/>
      <c r="AC94" s="672"/>
      <c r="AD94" s="3"/>
      <c r="AE94" s="3"/>
      <c r="AF94" s="3"/>
      <c r="AG94" s="3"/>
      <c r="AH94" s="3"/>
      <c r="AI94" s="3"/>
      <c r="AJ94" s="3"/>
      <c r="AK94" s="3"/>
      <c r="AL94" s="3"/>
      <c r="AM94" s="3"/>
      <c r="AN94" s="3"/>
    </row>
    <row r="95" spans="1:40" s="829" customFormat="1" ht="24.95" customHeight="1" x14ac:dyDescent="0.25">
      <c r="A95" s="670"/>
      <c r="B95" s="670"/>
      <c r="C95" s="146" t="s">
        <v>17</v>
      </c>
      <c r="D95" s="146" t="s">
        <v>18</v>
      </c>
      <c r="E95" s="146" t="s">
        <v>1986</v>
      </c>
      <c r="F95" s="671"/>
      <c r="G95" s="939"/>
      <c r="H95" s="671"/>
      <c r="I95" s="671"/>
      <c r="J95" s="676"/>
      <c r="K95" s="676"/>
      <c r="L95" s="671"/>
      <c r="M95" s="672" t="s">
        <v>1987</v>
      </c>
      <c r="N95" s="672" t="s">
        <v>1988</v>
      </c>
      <c r="O95" s="672"/>
      <c r="P95" s="970" t="s">
        <v>2008</v>
      </c>
      <c r="Q95" s="671" t="s">
        <v>23</v>
      </c>
      <c r="R95" s="671" t="s">
        <v>24</v>
      </c>
      <c r="S95" s="672"/>
      <c r="T95" s="672" t="s">
        <v>1999</v>
      </c>
      <c r="U95" s="671"/>
      <c r="V95" s="672"/>
      <c r="W95" s="671"/>
      <c r="X95" s="671"/>
      <c r="Y95" s="671"/>
      <c r="Z95" s="671"/>
      <c r="AA95" s="672"/>
      <c r="AB95" s="673"/>
      <c r="AC95" s="672"/>
      <c r="AD95" s="3"/>
      <c r="AE95" s="3"/>
      <c r="AF95" s="3"/>
      <c r="AG95" s="3"/>
      <c r="AH95" s="3"/>
      <c r="AI95" s="3"/>
      <c r="AJ95" s="3"/>
      <c r="AK95" s="3"/>
      <c r="AL95" s="3"/>
      <c r="AM95" s="3"/>
      <c r="AN95" s="3"/>
    </row>
    <row r="96" spans="1:40" s="829" customFormat="1" ht="24.95" customHeight="1" x14ac:dyDescent="0.25">
      <c r="A96" s="670"/>
      <c r="B96" s="670"/>
      <c r="C96" s="146" t="s">
        <v>17</v>
      </c>
      <c r="D96" s="146" t="s">
        <v>18</v>
      </c>
      <c r="E96" s="146" t="s">
        <v>1986</v>
      </c>
      <c r="F96" s="671"/>
      <c r="G96" s="939"/>
      <c r="H96" s="671"/>
      <c r="I96" s="671"/>
      <c r="J96" s="676"/>
      <c r="K96" s="676"/>
      <c r="L96" s="671"/>
      <c r="M96" s="672" t="s">
        <v>1987</v>
      </c>
      <c r="N96" s="672" t="s">
        <v>1988</v>
      </c>
      <c r="O96" s="672"/>
      <c r="P96" s="970" t="s">
        <v>2010</v>
      </c>
      <c r="Q96" s="671" t="s">
        <v>2011</v>
      </c>
      <c r="R96" s="671" t="s">
        <v>24</v>
      </c>
      <c r="S96" s="672"/>
      <c r="T96" s="672"/>
      <c r="U96" s="671"/>
      <c r="V96" s="672"/>
      <c r="W96" s="671"/>
      <c r="X96" s="671"/>
      <c r="Y96" s="671"/>
      <c r="Z96" s="671"/>
      <c r="AA96" s="672"/>
      <c r="AB96" s="673"/>
      <c r="AC96" s="672"/>
      <c r="AD96" s="3"/>
      <c r="AE96" s="3"/>
      <c r="AF96" s="3"/>
      <c r="AG96" s="3"/>
      <c r="AH96" s="3"/>
      <c r="AI96" s="3"/>
      <c r="AJ96" s="3"/>
      <c r="AK96" s="3"/>
      <c r="AL96" s="3"/>
      <c r="AM96" s="3"/>
      <c r="AN96" s="3"/>
    </row>
    <row r="97" spans="1:40" s="829" customFormat="1" ht="24.95" customHeight="1" x14ac:dyDescent="0.25">
      <c r="A97" s="670"/>
      <c r="B97" s="670"/>
      <c r="C97" s="146" t="s">
        <v>17</v>
      </c>
      <c r="D97" s="146" t="s">
        <v>18</v>
      </c>
      <c r="E97" s="146" t="s">
        <v>1986</v>
      </c>
      <c r="F97" s="671"/>
      <c r="G97" s="939"/>
      <c r="H97" s="671"/>
      <c r="I97" s="671"/>
      <c r="J97" s="676"/>
      <c r="K97" s="676"/>
      <c r="L97" s="671"/>
      <c r="M97" s="672" t="s">
        <v>1987</v>
      </c>
      <c r="N97" s="672" t="s">
        <v>1988</v>
      </c>
      <c r="O97" s="672"/>
      <c r="P97" s="970" t="s">
        <v>2012</v>
      </c>
      <c r="Q97" s="671" t="s">
        <v>2013</v>
      </c>
      <c r="R97" s="671" t="s">
        <v>24</v>
      </c>
      <c r="S97" s="672"/>
      <c r="T97" s="672"/>
      <c r="U97" s="671"/>
      <c r="V97" s="672"/>
      <c r="W97" s="671"/>
      <c r="X97" s="671"/>
      <c r="Y97" s="671"/>
      <c r="Z97" s="671"/>
      <c r="AA97" s="672"/>
      <c r="AB97" s="673"/>
      <c r="AC97" s="672"/>
      <c r="AD97" s="3"/>
      <c r="AE97" s="3"/>
      <c r="AF97" s="3"/>
      <c r="AG97" s="3"/>
      <c r="AH97" s="3"/>
      <c r="AI97" s="3"/>
      <c r="AJ97" s="3"/>
      <c r="AK97" s="3"/>
      <c r="AL97" s="3"/>
      <c r="AM97" s="3"/>
      <c r="AN97" s="3"/>
    </row>
    <row r="98" spans="1:40" s="829" customFormat="1" ht="24.95" customHeight="1" x14ac:dyDescent="0.25">
      <c r="A98" s="670"/>
      <c r="B98" s="670"/>
      <c r="C98" s="146" t="s">
        <v>17</v>
      </c>
      <c r="D98" s="146" t="s">
        <v>18</v>
      </c>
      <c r="E98" s="146" t="s">
        <v>1986</v>
      </c>
      <c r="F98" s="671"/>
      <c r="G98" s="939"/>
      <c r="H98" s="671"/>
      <c r="I98" s="671"/>
      <c r="J98" s="676"/>
      <c r="K98" s="676"/>
      <c r="L98" s="671"/>
      <c r="M98" s="672" t="s">
        <v>1987</v>
      </c>
      <c r="N98" s="672" t="s">
        <v>1988</v>
      </c>
      <c r="O98" s="672"/>
      <c r="P98" s="970" t="s">
        <v>2014</v>
      </c>
      <c r="Q98" s="671" t="s">
        <v>2015</v>
      </c>
      <c r="R98" s="671" t="s">
        <v>24</v>
      </c>
      <c r="S98" s="672"/>
      <c r="T98" s="672"/>
      <c r="U98" s="671"/>
      <c r="V98" s="672"/>
      <c r="W98" s="671"/>
      <c r="X98" s="671"/>
      <c r="Y98" s="671"/>
      <c r="Z98" s="671"/>
      <c r="AA98" s="672"/>
      <c r="AB98" s="673"/>
      <c r="AC98" s="672"/>
      <c r="AD98" s="3"/>
      <c r="AE98" s="3"/>
      <c r="AF98" s="3"/>
      <c r="AG98" s="3"/>
      <c r="AH98" s="3"/>
      <c r="AI98" s="3"/>
      <c r="AJ98" s="3"/>
      <c r="AK98" s="3"/>
      <c r="AL98" s="3"/>
      <c r="AM98" s="3"/>
      <c r="AN98" s="3"/>
    </row>
    <row r="99" spans="1:40" s="829" customFormat="1" ht="24.95" customHeight="1" x14ac:dyDescent="0.25">
      <c r="A99" s="670"/>
      <c r="B99" s="670"/>
      <c r="C99" s="146" t="s">
        <v>17</v>
      </c>
      <c r="D99" s="146" t="s">
        <v>18</v>
      </c>
      <c r="E99" s="146" t="s">
        <v>2016</v>
      </c>
      <c r="F99" s="671"/>
      <c r="G99" s="939"/>
      <c r="H99" s="671"/>
      <c r="I99" s="671"/>
      <c r="J99" s="676"/>
      <c r="K99" s="676"/>
      <c r="L99" s="671"/>
      <c r="M99" s="672" t="s">
        <v>2017</v>
      </c>
      <c r="N99" s="672" t="s">
        <v>628</v>
      </c>
      <c r="O99" s="672"/>
      <c r="P99" s="970" t="s">
        <v>2019</v>
      </c>
      <c r="Q99" s="671" t="s">
        <v>28</v>
      </c>
      <c r="R99" s="671" t="s">
        <v>24</v>
      </c>
      <c r="S99" s="672"/>
      <c r="T99" s="672" t="s">
        <v>2020</v>
      </c>
      <c r="U99" s="671"/>
      <c r="V99" s="672"/>
      <c r="W99" s="671"/>
      <c r="X99" s="671"/>
      <c r="Y99" s="671"/>
      <c r="Z99" s="671"/>
      <c r="AA99" s="672"/>
      <c r="AB99" s="673"/>
      <c r="AC99" s="672"/>
      <c r="AD99" s="3"/>
      <c r="AE99" s="3"/>
      <c r="AF99" s="3"/>
      <c r="AG99" s="3"/>
      <c r="AH99" s="3"/>
      <c r="AI99" s="3"/>
      <c r="AJ99" s="3"/>
      <c r="AK99" s="3"/>
      <c r="AL99" s="3"/>
      <c r="AM99" s="3"/>
      <c r="AN99" s="3"/>
    </row>
    <row r="100" spans="1:40" s="829" customFormat="1" ht="24.95" customHeight="1" x14ac:dyDescent="0.25">
      <c r="A100" s="670"/>
      <c r="B100" s="670"/>
      <c r="C100" s="146" t="s">
        <v>17</v>
      </c>
      <c r="D100" s="146" t="s">
        <v>18</v>
      </c>
      <c r="E100" s="146" t="s">
        <v>2016</v>
      </c>
      <c r="F100" s="671"/>
      <c r="G100" s="939"/>
      <c r="H100" s="671"/>
      <c r="I100" s="671"/>
      <c r="J100" s="676"/>
      <c r="K100" s="676"/>
      <c r="L100" s="671"/>
      <c r="M100" s="672" t="s">
        <v>2017</v>
      </c>
      <c r="N100" s="672" t="s">
        <v>628</v>
      </c>
      <c r="O100" s="672"/>
      <c r="P100" s="970" t="s">
        <v>2021</v>
      </c>
      <c r="Q100" s="671" t="s">
        <v>28</v>
      </c>
      <c r="R100" s="671" t="s">
        <v>24</v>
      </c>
      <c r="S100" s="672"/>
      <c r="T100" s="672" t="s">
        <v>2020</v>
      </c>
      <c r="U100" s="671"/>
      <c r="V100" s="672"/>
      <c r="W100" s="671"/>
      <c r="X100" s="671"/>
      <c r="Y100" s="671"/>
      <c r="Z100" s="671"/>
      <c r="AA100" s="672"/>
      <c r="AB100" s="673"/>
      <c r="AC100" s="672"/>
      <c r="AD100" s="3"/>
      <c r="AE100" s="3"/>
      <c r="AF100" s="3"/>
      <c r="AG100" s="3"/>
      <c r="AH100" s="3"/>
      <c r="AI100" s="3"/>
      <c r="AJ100" s="3"/>
      <c r="AK100" s="3"/>
      <c r="AL100" s="3"/>
      <c r="AM100" s="3"/>
      <c r="AN100" s="3"/>
    </row>
    <row r="101" spans="1:40" s="829" customFormat="1" ht="24.95" customHeight="1" x14ac:dyDescent="0.25">
      <c r="A101" s="670"/>
      <c r="B101" s="670"/>
      <c r="C101" s="146" t="s">
        <v>17</v>
      </c>
      <c r="D101" s="146" t="s">
        <v>18</v>
      </c>
      <c r="E101" s="146" t="s">
        <v>2016</v>
      </c>
      <c r="F101" s="671"/>
      <c r="G101" s="939"/>
      <c r="H101" s="671"/>
      <c r="I101" s="671"/>
      <c r="J101" s="676"/>
      <c r="K101" s="676"/>
      <c r="L101" s="671"/>
      <c r="M101" s="672" t="s">
        <v>2017</v>
      </c>
      <c r="N101" s="672" t="s">
        <v>628</v>
      </c>
      <c r="O101" s="672"/>
      <c r="P101" s="970" t="s">
        <v>2022</v>
      </c>
      <c r="Q101" s="671" t="s">
        <v>28</v>
      </c>
      <c r="R101" s="671" t="s">
        <v>24</v>
      </c>
      <c r="S101" s="672"/>
      <c r="T101" s="672" t="s">
        <v>2020</v>
      </c>
      <c r="U101" s="671"/>
      <c r="V101" s="672"/>
      <c r="W101" s="671"/>
      <c r="X101" s="671"/>
      <c r="Y101" s="671"/>
      <c r="Z101" s="671"/>
      <c r="AA101" s="672"/>
      <c r="AB101" s="673"/>
      <c r="AC101" s="672"/>
      <c r="AD101" s="3"/>
      <c r="AE101" s="3"/>
      <c r="AF101" s="3"/>
      <c r="AG101" s="3"/>
      <c r="AH101" s="3"/>
      <c r="AI101" s="3"/>
      <c r="AJ101" s="3"/>
      <c r="AK101" s="3"/>
      <c r="AL101" s="3"/>
      <c r="AM101" s="3"/>
      <c r="AN101" s="3"/>
    </row>
    <row r="103" spans="1:40" s="829" customFormat="1" ht="24.95" customHeight="1" x14ac:dyDescent="0.25">
      <c r="A103" s="670"/>
      <c r="B103" s="670"/>
      <c r="C103" s="146" t="s">
        <v>17</v>
      </c>
      <c r="D103" s="146" t="s">
        <v>18</v>
      </c>
      <c r="E103" s="146" t="s">
        <v>2023</v>
      </c>
      <c r="F103" s="671"/>
      <c r="G103" s="939"/>
      <c r="H103" s="671"/>
      <c r="I103" s="671"/>
      <c r="J103" s="676"/>
      <c r="K103" s="676"/>
      <c r="L103" s="671"/>
      <c r="M103" s="672" t="s">
        <v>2024</v>
      </c>
      <c r="N103" s="672" t="s">
        <v>2025</v>
      </c>
      <c r="O103" s="672"/>
      <c r="P103" s="970" t="s">
        <v>2029</v>
      </c>
      <c r="Q103" s="671" t="s">
        <v>646</v>
      </c>
      <c r="R103" s="671" t="s">
        <v>24</v>
      </c>
      <c r="S103" s="672"/>
      <c r="T103" s="672" t="s">
        <v>2027</v>
      </c>
      <c r="U103" s="671"/>
      <c r="V103" s="672"/>
      <c r="W103" s="671"/>
      <c r="X103" s="671"/>
      <c r="Y103" s="671"/>
      <c r="Z103" s="671"/>
      <c r="AA103" s="672"/>
      <c r="AB103" s="673"/>
      <c r="AC103" s="672"/>
      <c r="AD103" s="3"/>
      <c r="AE103" s="3"/>
      <c r="AF103" s="3"/>
      <c r="AG103" s="3"/>
      <c r="AH103" s="3"/>
      <c r="AI103" s="3"/>
      <c r="AJ103" s="3"/>
      <c r="AK103" s="3"/>
      <c r="AL103" s="3"/>
      <c r="AM103" s="3"/>
      <c r="AN103" s="3"/>
    </row>
    <row r="104" spans="1:40" s="829" customFormat="1" ht="24.95" customHeight="1" x14ac:dyDescent="0.25">
      <c r="A104" s="670"/>
      <c r="B104" s="670"/>
      <c r="C104" s="146" t="s">
        <v>17</v>
      </c>
      <c r="D104" s="146" t="s">
        <v>18</v>
      </c>
      <c r="E104" s="146" t="s">
        <v>2023</v>
      </c>
      <c r="F104" s="671"/>
      <c r="G104" s="939"/>
      <c r="H104" s="671"/>
      <c r="I104" s="671"/>
      <c r="J104" s="676"/>
      <c r="K104" s="676"/>
      <c r="L104" s="671"/>
      <c r="M104" s="672" t="s">
        <v>2024</v>
      </c>
      <c r="N104" s="672" t="s">
        <v>2025</v>
      </c>
      <c r="O104" s="672"/>
      <c r="P104" s="970" t="s">
        <v>2030</v>
      </c>
      <c r="Q104" s="671" t="s">
        <v>28</v>
      </c>
      <c r="R104" s="671" t="s">
        <v>24</v>
      </c>
      <c r="S104" s="672"/>
      <c r="T104" s="672" t="s">
        <v>2027</v>
      </c>
      <c r="U104" s="671"/>
      <c r="V104" s="672"/>
      <c r="W104" s="671"/>
      <c r="X104" s="671"/>
      <c r="Y104" s="671"/>
      <c r="Z104" s="671"/>
      <c r="AA104" s="672"/>
      <c r="AB104" s="673"/>
      <c r="AC104" s="672"/>
      <c r="AD104" s="3"/>
      <c r="AE104" s="3"/>
      <c r="AF104" s="3"/>
      <c r="AG104" s="3"/>
      <c r="AH104" s="3"/>
      <c r="AI104" s="3"/>
      <c r="AJ104" s="3"/>
      <c r="AK104" s="3"/>
      <c r="AL104" s="3"/>
      <c r="AM104" s="3"/>
      <c r="AN104" s="3"/>
    </row>
    <row r="105" spans="1:40" s="829" customFormat="1" ht="24.95" customHeight="1" x14ac:dyDescent="0.25">
      <c r="A105" s="670"/>
      <c r="B105" s="670"/>
      <c r="C105" s="146" t="s">
        <v>17</v>
      </c>
      <c r="D105" s="146" t="s">
        <v>18</v>
      </c>
      <c r="E105" s="146" t="s">
        <v>2031</v>
      </c>
      <c r="F105" s="671"/>
      <c r="G105" s="939"/>
      <c r="H105" s="671"/>
      <c r="I105" s="671"/>
      <c r="J105" s="676"/>
      <c r="K105" s="676"/>
      <c r="L105" s="671"/>
      <c r="M105" s="672" t="s">
        <v>2032</v>
      </c>
      <c r="N105" s="672" t="s">
        <v>628</v>
      </c>
      <c r="O105" s="672"/>
      <c r="P105" s="970" t="s">
        <v>2035</v>
      </c>
      <c r="Q105" s="671" t="s">
        <v>28</v>
      </c>
      <c r="R105" s="671" t="s">
        <v>24</v>
      </c>
      <c r="S105" s="672"/>
      <c r="T105" s="672" t="s">
        <v>2034</v>
      </c>
      <c r="U105" s="671"/>
      <c r="V105" s="672"/>
      <c r="W105" s="671"/>
      <c r="X105" s="671"/>
      <c r="Y105" s="671"/>
      <c r="Z105" s="671"/>
      <c r="AA105" s="672"/>
      <c r="AB105" s="673"/>
      <c r="AC105" s="672"/>
      <c r="AD105" s="3"/>
      <c r="AE105" s="3"/>
      <c r="AF105" s="3"/>
      <c r="AG105" s="3"/>
      <c r="AH105" s="3"/>
      <c r="AI105" s="3"/>
      <c r="AJ105" s="3"/>
      <c r="AK105" s="3"/>
      <c r="AL105" s="3"/>
      <c r="AM105" s="3"/>
      <c r="AN105" s="3"/>
    </row>
    <row r="106" spans="1:40" s="829" customFormat="1" ht="24.95" customHeight="1" x14ac:dyDescent="0.25">
      <c r="A106" s="670"/>
      <c r="B106" s="670"/>
      <c r="C106" s="146" t="s">
        <v>17</v>
      </c>
      <c r="D106" s="146" t="s">
        <v>18</v>
      </c>
      <c r="E106" s="146" t="s">
        <v>2040</v>
      </c>
      <c r="F106" s="671"/>
      <c r="G106" s="939"/>
      <c r="H106" s="671"/>
      <c r="I106" s="671"/>
      <c r="J106" s="676"/>
      <c r="K106" s="676"/>
      <c r="L106" s="671"/>
      <c r="M106" s="672" t="s">
        <v>2041</v>
      </c>
      <c r="N106" s="672" t="s">
        <v>2042</v>
      </c>
      <c r="O106" s="672"/>
      <c r="P106" s="970" t="s">
        <v>2043</v>
      </c>
      <c r="Q106" s="671" t="s">
        <v>2045</v>
      </c>
      <c r="R106" s="671" t="s">
        <v>24</v>
      </c>
      <c r="S106" s="672"/>
      <c r="T106" s="672" t="s">
        <v>2044</v>
      </c>
      <c r="U106" s="671"/>
      <c r="V106" s="672"/>
      <c r="W106" s="671"/>
      <c r="X106" s="671"/>
      <c r="Y106" s="671"/>
      <c r="Z106" s="671"/>
      <c r="AA106" s="672"/>
      <c r="AB106" s="673" t="s">
        <v>2046</v>
      </c>
      <c r="AC106" s="59" t="s">
        <v>2047</v>
      </c>
      <c r="AD106" s="3"/>
      <c r="AE106" s="3"/>
      <c r="AF106" s="3"/>
      <c r="AG106" s="3"/>
      <c r="AH106" s="3"/>
      <c r="AI106" s="3"/>
      <c r="AJ106" s="3"/>
      <c r="AK106" s="3"/>
      <c r="AL106" s="3"/>
      <c r="AM106" s="3"/>
      <c r="AN106" s="3"/>
    </row>
    <row r="107" spans="1:40" s="829" customFormat="1" ht="24.95" customHeight="1" x14ac:dyDescent="0.25">
      <c r="A107" s="670"/>
      <c r="B107" s="670"/>
      <c r="C107" s="146" t="s">
        <v>17</v>
      </c>
      <c r="D107" s="146" t="s">
        <v>18</v>
      </c>
      <c r="E107" s="146" t="s">
        <v>2048</v>
      </c>
      <c r="F107" s="671"/>
      <c r="G107" s="939"/>
      <c r="H107" s="671"/>
      <c r="I107" s="671"/>
      <c r="J107" s="676"/>
      <c r="K107" s="676"/>
      <c r="L107" s="671"/>
      <c r="M107" s="672" t="s">
        <v>2049</v>
      </c>
      <c r="N107" s="672" t="s">
        <v>120</v>
      </c>
      <c r="O107" s="672"/>
      <c r="P107" s="970" t="s">
        <v>2051</v>
      </c>
      <c r="Q107" s="671" t="s">
        <v>28</v>
      </c>
      <c r="R107" s="671" t="s">
        <v>24</v>
      </c>
      <c r="S107" s="672"/>
      <c r="T107" s="672" t="s">
        <v>2052</v>
      </c>
      <c r="U107" s="671"/>
      <c r="V107" s="672"/>
      <c r="W107" s="671"/>
      <c r="X107" s="671"/>
      <c r="Y107" s="671"/>
      <c r="Z107" s="671"/>
      <c r="AA107" s="672"/>
      <c r="AB107" s="673"/>
      <c r="AC107" s="672"/>
      <c r="AD107" s="3"/>
      <c r="AE107" s="3"/>
      <c r="AF107" s="3"/>
      <c r="AG107" s="3"/>
      <c r="AH107" s="3"/>
      <c r="AI107" s="3"/>
      <c r="AJ107" s="3"/>
      <c r="AK107" s="3"/>
      <c r="AL107" s="3"/>
      <c r="AM107" s="3"/>
      <c r="AN107" s="3"/>
    </row>
    <row r="108" spans="1:40" s="829" customFormat="1" ht="24.95" customHeight="1" x14ac:dyDescent="0.25">
      <c r="A108" s="670"/>
      <c r="B108" s="670"/>
      <c r="C108" s="146" t="s">
        <v>17</v>
      </c>
      <c r="D108" s="146" t="s">
        <v>18</v>
      </c>
      <c r="E108" s="146" t="s">
        <v>2048</v>
      </c>
      <c r="F108" s="671"/>
      <c r="G108" s="939"/>
      <c r="H108" s="671"/>
      <c r="I108" s="671"/>
      <c r="J108" s="676"/>
      <c r="K108" s="676"/>
      <c r="L108" s="671"/>
      <c r="M108" s="672" t="s">
        <v>2049</v>
      </c>
      <c r="N108" s="672" t="s">
        <v>120</v>
      </c>
      <c r="O108" s="672"/>
      <c r="P108" s="970" t="s">
        <v>2053</v>
      </c>
      <c r="Q108" s="671" t="s">
        <v>2054</v>
      </c>
      <c r="R108" s="671" t="s">
        <v>24</v>
      </c>
      <c r="S108" s="672"/>
      <c r="T108" s="672" t="s">
        <v>2052</v>
      </c>
      <c r="U108" s="671"/>
      <c r="V108" s="672"/>
      <c r="W108" s="671"/>
      <c r="X108" s="671"/>
      <c r="Y108" s="671"/>
      <c r="Z108" s="671"/>
      <c r="AA108" s="672"/>
      <c r="AB108" s="673"/>
      <c r="AC108" s="672"/>
      <c r="AD108" s="3"/>
      <c r="AE108" s="3"/>
      <c r="AF108" s="3"/>
      <c r="AG108" s="3"/>
      <c r="AH108" s="3"/>
      <c r="AI108" s="3"/>
      <c r="AJ108" s="3"/>
      <c r="AK108" s="3"/>
      <c r="AL108" s="3"/>
      <c r="AM108" s="3"/>
      <c r="AN108" s="3"/>
    </row>
    <row r="109" spans="1:40" s="829" customFormat="1" ht="24.95" customHeight="1" x14ac:dyDescent="0.25">
      <c r="A109" s="670"/>
      <c r="B109" s="670"/>
      <c r="C109" s="146" t="s">
        <v>17</v>
      </c>
      <c r="D109" s="146" t="s">
        <v>18</v>
      </c>
      <c r="E109" s="146" t="s">
        <v>2055</v>
      </c>
      <c r="F109" s="671"/>
      <c r="G109" s="939"/>
      <c r="H109" s="671"/>
      <c r="I109" s="671"/>
      <c r="J109" s="676"/>
      <c r="K109" s="676"/>
      <c r="L109" s="671"/>
      <c r="M109" s="672" t="s">
        <v>2056</v>
      </c>
      <c r="N109" s="672" t="s">
        <v>2057</v>
      </c>
      <c r="O109" s="672"/>
      <c r="P109" s="970" t="s">
        <v>2060</v>
      </c>
      <c r="Q109" s="671" t="s">
        <v>28</v>
      </c>
      <c r="R109" s="671" t="s">
        <v>24</v>
      </c>
      <c r="S109" s="672"/>
      <c r="T109" s="672" t="s">
        <v>2059</v>
      </c>
      <c r="U109" s="671"/>
      <c r="V109" s="672"/>
      <c r="W109" s="671"/>
      <c r="X109" s="671"/>
      <c r="Y109" s="671"/>
      <c r="Z109" s="671"/>
      <c r="AA109" s="672"/>
      <c r="AB109" s="673"/>
      <c r="AC109" s="672"/>
      <c r="AD109" s="3"/>
      <c r="AE109" s="3"/>
      <c r="AF109" s="3"/>
      <c r="AG109" s="3"/>
      <c r="AH109" s="3"/>
      <c r="AI109" s="3"/>
      <c r="AJ109" s="3"/>
      <c r="AK109" s="3"/>
      <c r="AL109" s="3"/>
      <c r="AM109" s="3"/>
      <c r="AN109" s="3"/>
    </row>
    <row r="110" spans="1:40" s="829" customFormat="1" ht="24.95" customHeight="1" x14ac:dyDescent="0.25">
      <c r="A110" s="670"/>
      <c r="B110" s="670"/>
      <c r="C110" s="146" t="s">
        <v>17</v>
      </c>
      <c r="D110" s="146" t="s">
        <v>18</v>
      </c>
      <c r="E110" s="146" t="s">
        <v>2061</v>
      </c>
      <c r="F110" s="671"/>
      <c r="G110" s="939"/>
      <c r="H110" s="671"/>
      <c r="I110" s="671"/>
      <c r="J110" s="676"/>
      <c r="K110" s="676"/>
      <c r="L110" s="671"/>
      <c r="M110" s="672" t="s">
        <v>2062</v>
      </c>
      <c r="N110" s="672" t="s">
        <v>628</v>
      </c>
      <c r="O110" s="672"/>
      <c r="P110" s="970" t="s">
        <v>2063</v>
      </c>
      <c r="Q110" s="671" t="s">
        <v>2065</v>
      </c>
      <c r="R110" s="671" t="s">
        <v>24</v>
      </c>
      <c r="S110" s="672"/>
      <c r="T110" s="672" t="s">
        <v>2066</v>
      </c>
      <c r="U110" s="671"/>
      <c r="V110" s="672"/>
      <c r="W110" s="671"/>
      <c r="X110" s="671"/>
      <c r="Y110" s="671"/>
      <c r="Z110" s="671"/>
      <c r="AA110" s="672"/>
      <c r="AB110" s="673"/>
      <c r="AC110" s="672"/>
      <c r="AD110" s="3"/>
      <c r="AE110" s="3"/>
      <c r="AF110" s="3"/>
      <c r="AG110" s="3"/>
      <c r="AH110" s="3"/>
      <c r="AI110" s="3"/>
      <c r="AJ110" s="3"/>
      <c r="AK110" s="3"/>
      <c r="AL110" s="3"/>
      <c r="AM110" s="3"/>
      <c r="AN110" s="3"/>
    </row>
    <row r="111" spans="1:40" s="829" customFormat="1" ht="24.95" customHeight="1" x14ac:dyDescent="0.25">
      <c r="A111" s="670"/>
      <c r="B111" s="670"/>
      <c r="C111" s="146" t="s">
        <v>17</v>
      </c>
      <c r="D111" s="146" t="s">
        <v>18</v>
      </c>
      <c r="E111" s="146" t="s">
        <v>2067</v>
      </c>
      <c r="F111" s="671"/>
      <c r="G111" s="939"/>
      <c r="H111" s="671"/>
      <c r="I111" s="671"/>
      <c r="J111" s="676"/>
      <c r="K111" s="676"/>
      <c r="L111" s="671"/>
      <c r="M111" s="672" t="s">
        <v>2068</v>
      </c>
      <c r="N111" s="672" t="s">
        <v>1988</v>
      </c>
      <c r="O111" s="672"/>
      <c r="P111" s="970" t="s">
        <v>2071</v>
      </c>
      <c r="Q111" s="671" t="s">
        <v>28</v>
      </c>
      <c r="R111" s="671" t="s">
        <v>24</v>
      </c>
      <c r="S111" s="672"/>
      <c r="T111" s="672" t="s">
        <v>2072</v>
      </c>
      <c r="U111" s="671"/>
      <c r="V111" s="672"/>
      <c r="W111" s="671"/>
      <c r="X111" s="671"/>
      <c r="Y111" s="671"/>
      <c r="Z111" s="671"/>
      <c r="AA111" s="672"/>
      <c r="AB111" s="673"/>
      <c r="AC111" s="672"/>
      <c r="AD111" s="3"/>
      <c r="AE111" s="3"/>
      <c r="AF111" s="3"/>
      <c r="AG111" s="3"/>
      <c r="AH111" s="3"/>
      <c r="AI111" s="3"/>
      <c r="AJ111" s="3"/>
      <c r="AK111" s="3"/>
      <c r="AL111" s="3"/>
      <c r="AM111" s="3"/>
      <c r="AN111" s="3"/>
    </row>
    <row r="112" spans="1:40" s="829" customFormat="1" ht="24.95" customHeight="1" x14ac:dyDescent="0.25">
      <c r="A112" s="670"/>
      <c r="B112" s="670"/>
      <c r="C112" s="146" t="s">
        <v>17</v>
      </c>
      <c r="D112" s="146" t="s">
        <v>18</v>
      </c>
      <c r="E112" s="146" t="s">
        <v>2076</v>
      </c>
      <c r="F112" s="671"/>
      <c r="G112" s="939"/>
      <c r="H112" s="671"/>
      <c r="I112" s="671"/>
      <c r="J112" s="676"/>
      <c r="K112" s="676"/>
      <c r="L112" s="671"/>
      <c r="M112" s="672" t="s">
        <v>2077</v>
      </c>
      <c r="N112" s="672" t="s">
        <v>628</v>
      </c>
      <c r="O112" s="672"/>
      <c r="P112" s="970" t="s">
        <v>2080</v>
      </c>
      <c r="Q112" s="671" t="s">
        <v>28</v>
      </c>
      <c r="R112" s="671" t="s">
        <v>24</v>
      </c>
      <c r="S112" s="672"/>
      <c r="T112" s="672" t="s">
        <v>2081</v>
      </c>
      <c r="U112" s="671"/>
      <c r="V112" s="672"/>
      <c r="W112" s="671"/>
      <c r="X112" s="671"/>
      <c r="Y112" s="671"/>
      <c r="Z112" s="671"/>
      <c r="AA112" s="672"/>
      <c r="AB112" s="673"/>
      <c r="AC112" s="672"/>
      <c r="AD112" s="3"/>
      <c r="AE112" s="3"/>
      <c r="AF112" s="3"/>
      <c r="AG112" s="3"/>
      <c r="AH112" s="3"/>
      <c r="AI112" s="3"/>
      <c r="AJ112" s="3"/>
      <c r="AK112" s="3"/>
      <c r="AL112" s="3"/>
      <c r="AM112" s="3"/>
      <c r="AN112" s="3"/>
    </row>
    <row r="113" spans="1:40" s="829" customFormat="1" ht="24.95" customHeight="1" x14ac:dyDescent="0.25">
      <c r="A113" s="670"/>
      <c r="B113" s="670"/>
      <c r="C113" s="146" t="s">
        <v>17</v>
      </c>
      <c r="D113" s="146" t="s">
        <v>18</v>
      </c>
      <c r="E113" s="146" t="s">
        <v>2083</v>
      </c>
      <c r="F113" s="671"/>
      <c r="G113" s="939"/>
      <c r="H113" s="671"/>
      <c r="I113" s="671"/>
      <c r="J113" s="676"/>
      <c r="K113" s="676"/>
      <c r="L113" s="671"/>
      <c r="M113" s="672" t="s">
        <v>2084</v>
      </c>
      <c r="N113" s="672" t="s">
        <v>2085</v>
      </c>
      <c r="O113" s="672"/>
      <c r="P113" s="970" t="s">
        <v>2088</v>
      </c>
      <c r="Q113" s="671" t="s">
        <v>28</v>
      </c>
      <c r="R113" s="671" t="s">
        <v>24</v>
      </c>
      <c r="S113" s="672"/>
      <c r="T113" s="672" t="s">
        <v>2087</v>
      </c>
      <c r="U113" s="671"/>
      <c r="V113" s="672"/>
      <c r="W113" s="671"/>
      <c r="X113" s="671"/>
      <c r="Y113" s="671"/>
      <c r="Z113" s="671"/>
      <c r="AA113" s="672"/>
      <c r="AB113" s="673"/>
      <c r="AC113" s="672"/>
      <c r="AD113" s="3"/>
      <c r="AE113" s="3"/>
      <c r="AF113" s="3"/>
      <c r="AG113" s="3"/>
      <c r="AH113" s="3"/>
      <c r="AI113" s="3"/>
      <c r="AJ113" s="3"/>
      <c r="AK113" s="3"/>
      <c r="AL113" s="3"/>
      <c r="AM113" s="3"/>
      <c r="AN113" s="3"/>
    </row>
    <row r="114" spans="1:40" s="829" customFormat="1" ht="24.95" customHeight="1" x14ac:dyDescent="0.25">
      <c r="A114" s="38"/>
      <c r="B114" s="38"/>
      <c r="C114" s="146" t="s">
        <v>17</v>
      </c>
      <c r="D114" s="146" t="s">
        <v>18</v>
      </c>
      <c r="E114" s="146" t="s">
        <v>626</v>
      </c>
      <c r="F114" s="671"/>
      <c r="G114" s="939"/>
      <c r="H114" s="671"/>
      <c r="I114" s="671"/>
      <c r="J114" s="676"/>
      <c r="K114" s="676"/>
      <c r="L114" s="671"/>
      <c r="M114" s="672" t="s">
        <v>627</v>
      </c>
      <c r="N114" s="672" t="s">
        <v>628</v>
      </c>
      <c r="O114" s="672"/>
      <c r="P114" s="970" t="s">
        <v>630</v>
      </c>
      <c r="Q114" s="671" t="s">
        <v>28</v>
      </c>
      <c r="R114" s="671" t="s">
        <v>24</v>
      </c>
      <c r="S114" s="672"/>
      <c r="T114" s="39" t="s">
        <v>629</v>
      </c>
      <c r="U114" s="40"/>
      <c r="V114" s="39"/>
      <c r="W114" s="40"/>
      <c r="X114" s="40"/>
      <c r="Y114" s="40"/>
      <c r="Z114" s="40"/>
      <c r="AA114" s="39"/>
      <c r="AB114" s="41"/>
      <c r="AC114" s="39"/>
      <c r="AD114" s="3"/>
      <c r="AE114" s="3"/>
      <c r="AF114" s="3"/>
      <c r="AG114" s="3"/>
      <c r="AH114" s="3"/>
      <c r="AI114" s="3"/>
      <c r="AJ114" s="3"/>
      <c r="AK114" s="3"/>
      <c r="AL114" s="3"/>
      <c r="AM114" s="3"/>
      <c r="AN114" s="3"/>
    </row>
    <row r="115" spans="1:40" s="829" customFormat="1" ht="24.95" customHeight="1" x14ac:dyDescent="0.25">
      <c r="A115" s="38"/>
      <c r="B115" s="38"/>
      <c r="C115" s="146" t="s">
        <v>17</v>
      </c>
      <c r="D115" s="146" t="s">
        <v>18</v>
      </c>
      <c r="E115" s="146" t="s">
        <v>626</v>
      </c>
      <c r="F115" s="671"/>
      <c r="G115" s="939"/>
      <c r="H115" s="671"/>
      <c r="I115" s="671"/>
      <c r="J115" s="676"/>
      <c r="K115" s="676"/>
      <c r="L115" s="671"/>
      <c r="M115" s="672" t="s">
        <v>627</v>
      </c>
      <c r="N115" s="672" t="s">
        <v>628</v>
      </c>
      <c r="O115" s="672"/>
      <c r="P115" s="970" t="s">
        <v>631</v>
      </c>
      <c r="Q115" s="671" t="s">
        <v>28</v>
      </c>
      <c r="R115" s="671" t="s">
        <v>24</v>
      </c>
      <c r="S115" s="672"/>
      <c r="T115" s="39" t="s">
        <v>629</v>
      </c>
      <c r="U115" s="40"/>
      <c r="V115" s="39"/>
      <c r="W115" s="40"/>
      <c r="X115" s="40"/>
      <c r="Y115" s="40"/>
      <c r="Z115" s="40"/>
      <c r="AA115" s="39"/>
      <c r="AB115" s="41"/>
      <c r="AC115" s="39"/>
      <c r="AD115" s="3"/>
      <c r="AE115" s="3"/>
      <c r="AF115" s="3"/>
      <c r="AG115" s="3"/>
      <c r="AH115" s="3"/>
      <c r="AI115" s="3"/>
      <c r="AJ115" s="3"/>
      <c r="AK115" s="3"/>
      <c r="AL115" s="3"/>
      <c r="AM115" s="3"/>
      <c r="AN115" s="3"/>
    </row>
    <row r="116" spans="1:40" s="829" customFormat="1" ht="24.95" customHeight="1" x14ac:dyDescent="0.25">
      <c r="A116" s="38"/>
      <c r="B116" s="38"/>
      <c r="C116" s="146" t="s">
        <v>17</v>
      </c>
      <c r="D116" s="146" t="s">
        <v>18</v>
      </c>
      <c r="E116" s="146" t="s">
        <v>626</v>
      </c>
      <c r="F116" s="671"/>
      <c r="G116" s="939"/>
      <c r="H116" s="671"/>
      <c r="I116" s="671"/>
      <c r="J116" s="676"/>
      <c r="K116" s="676"/>
      <c r="L116" s="671"/>
      <c r="M116" s="672" t="s">
        <v>627</v>
      </c>
      <c r="N116" s="672" t="s">
        <v>628</v>
      </c>
      <c r="O116" s="672"/>
      <c r="P116" s="970" t="s">
        <v>632</v>
      </c>
      <c r="Q116" s="671" t="s">
        <v>28</v>
      </c>
      <c r="R116" s="671" t="s">
        <v>24</v>
      </c>
      <c r="S116" s="672"/>
      <c r="T116" s="39" t="s">
        <v>629</v>
      </c>
      <c r="U116" s="40"/>
      <c r="V116" s="39"/>
      <c r="W116" s="40"/>
      <c r="X116" s="40"/>
      <c r="Y116" s="40"/>
      <c r="Z116" s="40"/>
      <c r="AA116" s="39"/>
      <c r="AB116" s="41"/>
      <c r="AC116" s="39"/>
      <c r="AD116" s="3"/>
      <c r="AE116" s="3"/>
      <c r="AF116" s="3"/>
      <c r="AG116" s="3"/>
      <c r="AH116" s="3"/>
      <c r="AI116" s="3"/>
      <c r="AJ116" s="3"/>
      <c r="AK116" s="3"/>
      <c r="AL116" s="3"/>
      <c r="AM116" s="3"/>
      <c r="AN116" s="3"/>
    </row>
    <row r="117" spans="1:40" s="829" customFormat="1" ht="24.95" customHeight="1" x14ac:dyDescent="0.25">
      <c r="A117" s="38"/>
      <c r="B117" s="38"/>
      <c r="C117" s="146" t="s">
        <v>17</v>
      </c>
      <c r="D117" s="146" t="s">
        <v>18</v>
      </c>
      <c r="E117" s="146" t="s">
        <v>626</v>
      </c>
      <c r="F117" s="671"/>
      <c r="G117" s="939"/>
      <c r="H117" s="671"/>
      <c r="I117" s="671"/>
      <c r="J117" s="676"/>
      <c r="K117" s="676"/>
      <c r="L117" s="671"/>
      <c r="M117" s="672" t="s">
        <v>627</v>
      </c>
      <c r="N117" s="672" t="s">
        <v>628</v>
      </c>
      <c r="O117" s="672"/>
      <c r="P117" s="970" t="s">
        <v>633</v>
      </c>
      <c r="Q117" s="671" t="s">
        <v>28</v>
      </c>
      <c r="R117" s="671" t="s">
        <v>24</v>
      </c>
      <c r="S117" s="672"/>
      <c r="T117" s="39" t="s">
        <v>629</v>
      </c>
      <c r="U117" s="40"/>
      <c r="V117" s="39"/>
      <c r="W117" s="40"/>
      <c r="X117" s="40"/>
      <c r="Y117" s="40"/>
      <c r="Z117" s="40"/>
      <c r="AA117" s="39"/>
      <c r="AB117" s="41"/>
      <c r="AC117" s="39"/>
      <c r="AD117" s="3"/>
      <c r="AE117" s="3"/>
      <c r="AF117" s="3"/>
      <c r="AG117" s="3"/>
      <c r="AH117" s="3"/>
      <c r="AI117" s="3"/>
      <c r="AJ117" s="3"/>
      <c r="AK117" s="3"/>
      <c r="AL117" s="3"/>
      <c r="AM117" s="3"/>
      <c r="AN117" s="3"/>
    </row>
    <row r="118" spans="1:40" s="829" customFormat="1" ht="24.95" customHeight="1" x14ac:dyDescent="0.25">
      <c r="A118" s="38"/>
      <c r="B118" s="38"/>
      <c r="C118" s="146" t="s">
        <v>17</v>
      </c>
      <c r="D118" s="146" t="s">
        <v>18</v>
      </c>
      <c r="E118" s="146" t="s">
        <v>626</v>
      </c>
      <c r="F118" s="671"/>
      <c r="G118" s="939"/>
      <c r="H118" s="671"/>
      <c r="I118" s="671"/>
      <c r="J118" s="676"/>
      <c r="K118" s="676"/>
      <c r="L118" s="671"/>
      <c r="M118" s="672" t="s">
        <v>627</v>
      </c>
      <c r="N118" s="672" t="s">
        <v>628</v>
      </c>
      <c r="O118" s="672"/>
      <c r="P118" s="970" t="s">
        <v>634</v>
      </c>
      <c r="Q118" s="671" t="s">
        <v>28</v>
      </c>
      <c r="R118" s="671" t="s">
        <v>24</v>
      </c>
      <c r="S118" s="672"/>
      <c r="T118" s="39" t="s">
        <v>629</v>
      </c>
      <c r="U118" s="40"/>
      <c r="V118" s="39"/>
      <c r="W118" s="40"/>
      <c r="X118" s="40"/>
      <c r="Y118" s="40"/>
      <c r="Z118" s="40"/>
      <c r="AA118" s="39"/>
      <c r="AB118" s="41"/>
      <c r="AC118" s="39"/>
      <c r="AD118" s="3"/>
      <c r="AE118" s="3"/>
      <c r="AF118" s="3"/>
      <c r="AG118" s="3"/>
      <c r="AH118" s="3"/>
      <c r="AI118" s="3"/>
      <c r="AJ118" s="3"/>
      <c r="AK118" s="3"/>
      <c r="AL118" s="3"/>
      <c r="AM118" s="3"/>
      <c r="AN118" s="3"/>
    </row>
    <row r="119" spans="1:40" s="829" customFormat="1" ht="24.95" customHeight="1" x14ac:dyDescent="0.25">
      <c r="A119" s="38"/>
      <c r="B119" s="38"/>
      <c r="C119" s="146" t="s">
        <v>17</v>
      </c>
      <c r="D119" s="146" t="s">
        <v>18</v>
      </c>
      <c r="E119" s="146" t="s">
        <v>626</v>
      </c>
      <c r="F119" s="671"/>
      <c r="G119" s="939"/>
      <c r="H119" s="671"/>
      <c r="I119" s="671"/>
      <c r="J119" s="676"/>
      <c r="K119" s="676"/>
      <c r="L119" s="671"/>
      <c r="M119" s="672" t="s">
        <v>627</v>
      </c>
      <c r="N119" s="672" t="s">
        <v>628</v>
      </c>
      <c r="O119" s="672"/>
      <c r="P119" s="970" t="s">
        <v>635</v>
      </c>
      <c r="Q119" s="671" t="s">
        <v>28</v>
      </c>
      <c r="R119" s="671" t="s">
        <v>24</v>
      </c>
      <c r="S119" s="672"/>
      <c r="T119" s="39" t="s">
        <v>629</v>
      </c>
      <c r="U119" s="40"/>
      <c r="V119" s="39"/>
      <c r="W119" s="40"/>
      <c r="X119" s="40"/>
      <c r="Y119" s="40"/>
      <c r="Z119" s="40"/>
      <c r="AA119" s="39"/>
      <c r="AB119" s="41"/>
      <c r="AC119" s="39"/>
      <c r="AD119" s="3"/>
      <c r="AE119" s="3"/>
      <c r="AF119" s="3"/>
      <c r="AG119" s="3"/>
      <c r="AH119" s="3"/>
      <c r="AI119" s="3"/>
      <c r="AJ119" s="3"/>
      <c r="AK119" s="3"/>
      <c r="AL119" s="3"/>
      <c r="AM119" s="3"/>
      <c r="AN119" s="3"/>
    </row>
    <row r="120" spans="1:40" s="829" customFormat="1" ht="24.95" customHeight="1" x14ac:dyDescent="0.25">
      <c r="A120" s="38"/>
      <c r="B120" s="38"/>
      <c r="C120" s="146" t="s">
        <v>17</v>
      </c>
      <c r="D120" s="146" t="s">
        <v>18</v>
      </c>
      <c r="E120" s="146" t="s">
        <v>626</v>
      </c>
      <c r="F120" s="671"/>
      <c r="G120" s="939"/>
      <c r="H120" s="671"/>
      <c r="I120" s="671"/>
      <c r="J120" s="676"/>
      <c r="K120" s="676"/>
      <c r="L120" s="671"/>
      <c r="M120" s="672" t="s">
        <v>627</v>
      </c>
      <c r="N120" s="672" t="s">
        <v>628</v>
      </c>
      <c r="O120" s="672"/>
      <c r="P120" s="970" t="s">
        <v>636</v>
      </c>
      <c r="Q120" s="671" t="s">
        <v>28</v>
      </c>
      <c r="R120" s="671" t="s">
        <v>24</v>
      </c>
      <c r="S120" s="672"/>
      <c r="T120" s="39" t="s">
        <v>629</v>
      </c>
      <c r="U120" s="40"/>
      <c r="V120" s="39"/>
      <c r="W120" s="40"/>
      <c r="X120" s="40"/>
      <c r="Y120" s="40"/>
      <c r="Z120" s="40"/>
      <c r="AA120" s="39"/>
      <c r="AB120" s="41"/>
      <c r="AC120" s="39"/>
      <c r="AD120" s="3"/>
      <c r="AE120" s="3"/>
      <c r="AF120" s="3"/>
      <c r="AG120" s="3"/>
      <c r="AH120" s="3"/>
      <c r="AI120" s="3"/>
      <c r="AJ120" s="3"/>
      <c r="AK120" s="3"/>
      <c r="AL120" s="3"/>
      <c r="AM120" s="3"/>
      <c r="AN120" s="3"/>
    </row>
    <row r="121" spans="1:40" s="829" customFormat="1" ht="24.95" customHeight="1" x14ac:dyDescent="0.25">
      <c r="A121" s="38"/>
      <c r="B121" s="38"/>
      <c r="C121" s="146" t="s">
        <v>17</v>
      </c>
      <c r="D121" s="146" t="s">
        <v>18</v>
      </c>
      <c r="E121" s="146" t="s">
        <v>637</v>
      </c>
      <c r="F121" s="671"/>
      <c r="G121" s="939"/>
      <c r="H121" s="671"/>
      <c r="I121" s="671"/>
      <c r="J121" s="676"/>
      <c r="K121" s="676"/>
      <c r="L121" s="671"/>
      <c r="M121" s="672" t="s">
        <v>638</v>
      </c>
      <c r="N121" s="672" t="s">
        <v>628</v>
      </c>
      <c r="O121" s="672"/>
      <c r="P121" s="970" t="s">
        <v>641</v>
      </c>
      <c r="Q121" s="671" t="s">
        <v>639</v>
      </c>
      <c r="R121" s="671" t="s">
        <v>24</v>
      </c>
      <c r="S121" s="672"/>
      <c r="T121" s="672" t="s">
        <v>640</v>
      </c>
      <c r="U121" s="671"/>
      <c r="V121" s="672"/>
      <c r="W121" s="671"/>
      <c r="X121" s="671"/>
      <c r="Y121" s="671"/>
      <c r="Z121" s="671"/>
      <c r="AA121" s="672"/>
      <c r="AB121" s="673"/>
      <c r="AC121" s="672"/>
      <c r="AD121" s="3"/>
      <c r="AE121" s="3"/>
      <c r="AF121" s="3"/>
      <c r="AG121" s="3"/>
      <c r="AH121" s="3"/>
      <c r="AI121" s="3"/>
      <c r="AJ121" s="3"/>
      <c r="AK121" s="3"/>
      <c r="AL121" s="3"/>
      <c r="AM121" s="3"/>
      <c r="AN121" s="3"/>
    </row>
    <row r="122" spans="1:40" s="829" customFormat="1" ht="24.95" customHeight="1" x14ac:dyDescent="0.25">
      <c r="A122" s="38"/>
      <c r="B122" s="38"/>
      <c r="C122" s="146" t="s">
        <v>17</v>
      </c>
      <c r="D122" s="146" t="s">
        <v>18</v>
      </c>
      <c r="E122" s="146" t="s">
        <v>637</v>
      </c>
      <c r="F122" s="671"/>
      <c r="G122" s="939"/>
      <c r="H122" s="671"/>
      <c r="I122" s="671"/>
      <c r="J122" s="676"/>
      <c r="K122" s="676"/>
      <c r="L122" s="671"/>
      <c r="M122" s="672" t="s">
        <v>638</v>
      </c>
      <c r="N122" s="672" t="s">
        <v>628</v>
      </c>
      <c r="O122" s="672"/>
      <c r="P122" s="970" t="s">
        <v>642</v>
      </c>
      <c r="Q122" s="671" t="s">
        <v>639</v>
      </c>
      <c r="R122" s="671" t="s">
        <v>24</v>
      </c>
      <c r="S122" s="672"/>
      <c r="T122" s="672" t="s">
        <v>640</v>
      </c>
      <c r="U122" s="671"/>
      <c r="V122" s="672"/>
      <c r="W122" s="671"/>
      <c r="X122" s="671"/>
      <c r="Y122" s="671"/>
      <c r="Z122" s="671"/>
      <c r="AA122" s="672"/>
      <c r="AB122" s="673"/>
      <c r="AC122" s="672"/>
      <c r="AD122" s="3"/>
      <c r="AE122" s="3"/>
      <c r="AF122" s="3"/>
      <c r="AG122" s="3"/>
      <c r="AH122" s="3"/>
      <c r="AI122" s="3"/>
      <c r="AJ122" s="3"/>
      <c r="AK122" s="3"/>
      <c r="AL122" s="3"/>
      <c r="AM122" s="3"/>
      <c r="AN122" s="3"/>
    </row>
    <row r="123" spans="1:40" s="829" customFormat="1" ht="24.95" customHeight="1" x14ac:dyDescent="0.25">
      <c r="A123" s="38"/>
      <c r="B123" s="38"/>
      <c r="C123" s="146" t="s">
        <v>17</v>
      </c>
      <c r="D123" s="146" t="s">
        <v>18</v>
      </c>
      <c r="E123" s="146" t="s">
        <v>637</v>
      </c>
      <c r="F123" s="671"/>
      <c r="G123" s="939"/>
      <c r="H123" s="671"/>
      <c r="I123" s="671"/>
      <c r="J123" s="676"/>
      <c r="K123" s="676"/>
      <c r="L123" s="671"/>
      <c r="M123" s="672" t="s">
        <v>638</v>
      </c>
      <c r="N123" s="672" t="s">
        <v>628</v>
      </c>
      <c r="O123" s="672"/>
      <c r="P123" s="970" t="s">
        <v>643</v>
      </c>
      <c r="Q123" s="671" t="s">
        <v>639</v>
      </c>
      <c r="R123" s="671" t="s">
        <v>24</v>
      </c>
      <c r="S123" s="672"/>
      <c r="T123" s="672" t="s">
        <v>640</v>
      </c>
      <c r="U123" s="671"/>
      <c r="V123" s="672"/>
      <c r="W123" s="671"/>
      <c r="X123" s="671"/>
      <c r="Y123" s="671"/>
      <c r="Z123" s="671"/>
      <c r="AA123" s="672"/>
      <c r="AB123" s="673"/>
      <c r="AC123" s="672"/>
      <c r="AD123" s="3"/>
      <c r="AE123" s="3"/>
      <c r="AF123" s="3"/>
      <c r="AG123" s="3"/>
      <c r="AH123" s="3"/>
      <c r="AI123" s="3"/>
      <c r="AJ123" s="3"/>
      <c r="AK123" s="3"/>
      <c r="AL123" s="3"/>
      <c r="AM123" s="3"/>
      <c r="AN123" s="3"/>
    </row>
    <row r="124" spans="1:40" s="829" customFormat="1" ht="24.95" customHeight="1" x14ac:dyDescent="0.25">
      <c r="A124" s="38"/>
      <c r="B124" s="38"/>
      <c r="C124" s="146" t="s">
        <v>17</v>
      </c>
      <c r="D124" s="146" t="s">
        <v>18</v>
      </c>
      <c r="E124" s="146" t="s">
        <v>647</v>
      </c>
      <c r="F124" s="671"/>
      <c r="G124" s="939"/>
      <c r="H124" s="671"/>
      <c r="I124" s="671"/>
      <c r="J124" s="676"/>
      <c r="K124" s="676"/>
      <c r="L124" s="671"/>
      <c r="M124" s="672" t="s">
        <v>648</v>
      </c>
      <c r="N124" s="672" t="s">
        <v>628</v>
      </c>
      <c r="O124" s="672"/>
      <c r="P124" s="970" t="s">
        <v>651</v>
      </c>
      <c r="Q124" s="671" t="s">
        <v>639</v>
      </c>
      <c r="R124" s="671" t="s">
        <v>24</v>
      </c>
      <c r="S124" s="672"/>
      <c r="T124" s="672" t="s">
        <v>650</v>
      </c>
      <c r="U124" s="671"/>
      <c r="V124" s="672"/>
      <c r="W124" s="671"/>
      <c r="X124" s="671"/>
      <c r="Y124" s="671"/>
      <c r="Z124" s="671"/>
      <c r="AA124" s="672"/>
      <c r="AB124" s="673"/>
      <c r="AC124" s="672"/>
      <c r="AD124" s="3"/>
      <c r="AE124" s="3"/>
      <c r="AF124" s="3"/>
      <c r="AG124" s="3"/>
      <c r="AH124" s="3"/>
      <c r="AI124" s="3"/>
      <c r="AJ124" s="3"/>
      <c r="AK124" s="3"/>
      <c r="AL124" s="3"/>
      <c r="AM124" s="3"/>
      <c r="AN124" s="3"/>
    </row>
    <row r="125" spans="1:40" s="829" customFormat="1" ht="24.95" customHeight="1" x14ac:dyDescent="0.25">
      <c r="A125" s="38"/>
      <c r="B125" s="38"/>
      <c r="C125" s="146" t="s">
        <v>17</v>
      </c>
      <c r="D125" s="146" t="s">
        <v>18</v>
      </c>
      <c r="E125" s="146" t="s">
        <v>647</v>
      </c>
      <c r="F125" s="671"/>
      <c r="G125" s="939"/>
      <c r="H125" s="671"/>
      <c r="I125" s="671"/>
      <c r="J125" s="676"/>
      <c r="K125" s="676"/>
      <c r="L125" s="671"/>
      <c r="M125" s="672" t="s">
        <v>648</v>
      </c>
      <c r="N125" s="672" t="s">
        <v>652</v>
      </c>
      <c r="O125" s="672"/>
      <c r="P125" s="970" t="s">
        <v>653</v>
      </c>
      <c r="Q125" s="671" t="s">
        <v>639</v>
      </c>
      <c r="R125" s="671" t="s">
        <v>24</v>
      </c>
      <c r="S125" s="672"/>
      <c r="T125" s="672" t="s">
        <v>654</v>
      </c>
      <c r="U125" s="671"/>
      <c r="V125" s="672"/>
      <c r="W125" s="671"/>
      <c r="X125" s="671"/>
      <c r="Y125" s="671"/>
      <c r="Z125" s="671"/>
      <c r="AA125" s="672"/>
      <c r="AB125" s="673"/>
      <c r="AC125" s="672"/>
      <c r="AD125" s="3"/>
      <c r="AE125" s="3"/>
      <c r="AF125" s="3"/>
      <c r="AG125" s="3"/>
      <c r="AH125" s="3"/>
      <c r="AI125" s="3"/>
      <c r="AJ125" s="3"/>
      <c r="AK125" s="3"/>
      <c r="AL125" s="3"/>
      <c r="AM125" s="3"/>
      <c r="AN125" s="3"/>
    </row>
    <row r="126" spans="1:40" s="829" customFormat="1" ht="24.95" customHeight="1" x14ac:dyDescent="0.25">
      <c r="A126" s="38"/>
      <c r="B126" s="38"/>
      <c r="C126" s="146" t="s">
        <v>17</v>
      </c>
      <c r="D126" s="146" t="s">
        <v>18</v>
      </c>
      <c r="E126" s="146" t="s">
        <v>655</v>
      </c>
      <c r="F126" s="671"/>
      <c r="G126" s="939"/>
      <c r="H126" s="671"/>
      <c r="I126" s="671"/>
      <c r="J126" s="676"/>
      <c r="K126" s="676"/>
      <c r="L126" s="671"/>
      <c r="M126" s="672" t="s">
        <v>656</v>
      </c>
      <c r="N126" s="672" t="s">
        <v>657</v>
      </c>
      <c r="O126" s="672"/>
      <c r="P126" s="970" t="s">
        <v>658</v>
      </c>
      <c r="Q126" s="671" t="s">
        <v>28</v>
      </c>
      <c r="R126" s="671" t="s">
        <v>24</v>
      </c>
      <c r="S126" s="672"/>
      <c r="T126" s="672" t="s">
        <v>659</v>
      </c>
      <c r="U126" s="671"/>
      <c r="V126" s="672"/>
      <c r="W126" s="671"/>
      <c r="X126" s="671"/>
      <c r="Y126" s="671"/>
      <c r="Z126" s="671"/>
      <c r="AA126" s="672"/>
      <c r="AB126" s="673"/>
      <c r="AC126" s="672"/>
      <c r="AD126" s="3"/>
      <c r="AE126" s="3"/>
      <c r="AF126" s="3"/>
      <c r="AG126" s="3"/>
      <c r="AH126" s="3"/>
      <c r="AI126" s="3"/>
      <c r="AJ126" s="3"/>
      <c r="AK126" s="3"/>
      <c r="AL126" s="3"/>
      <c r="AM126" s="3"/>
      <c r="AN126" s="3"/>
    </row>
    <row r="127" spans="1:40" s="829" customFormat="1" ht="24.95" customHeight="1" x14ac:dyDescent="0.25">
      <c r="A127" s="38"/>
      <c r="B127" s="38"/>
      <c r="C127" s="146" t="s">
        <v>17</v>
      </c>
      <c r="D127" s="146" t="s">
        <v>18</v>
      </c>
      <c r="E127" s="146" t="s">
        <v>655</v>
      </c>
      <c r="F127" s="671"/>
      <c r="G127" s="939"/>
      <c r="H127" s="671"/>
      <c r="I127" s="671"/>
      <c r="J127" s="676"/>
      <c r="K127" s="676"/>
      <c r="L127" s="671"/>
      <c r="M127" s="672" t="s">
        <v>656</v>
      </c>
      <c r="N127" s="672" t="s">
        <v>660</v>
      </c>
      <c r="O127" s="672"/>
      <c r="P127" s="970" t="s">
        <v>661</v>
      </c>
      <c r="Q127" s="671" t="s">
        <v>28</v>
      </c>
      <c r="R127" s="671" t="s">
        <v>24</v>
      </c>
      <c r="S127" s="672"/>
      <c r="T127" s="672"/>
      <c r="U127" s="671"/>
      <c r="V127" s="672"/>
      <c r="W127" s="671"/>
      <c r="X127" s="671"/>
      <c r="Y127" s="671"/>
      <c r="Z127" s="671"/>
      <c r="AA127" s="672"/>
      <c r="AB127" s="673"/>
      <c r="AC127" s="672"/>
      <c r="AD127" s="3"/>
      <c r="AE127" s="3"/>
      <c r="AF127" s="3"/>
      <c r="AG127" s="3"/>
      <c r="AH127" s="3"/>
      <c r="AI127" s="3"/>
      <c r="AJ127" s="3"/>
      <c r="AK127" s="3"/>
      <c r="AL127" s="3"/>
      <c r="AM127" s="3"/>
      <c r="AN127" s="3"/>
    </row>
    <row r="128" spans="1:40" s="829" customFormat="1" ht="24.95" customHeight="1" x14ac:dyDescent="0.25">
      <c r="A128" s="38"/>
      <c r="B128" s="38"/>
      <c r="C128" s="146" t="s">
        <v>17</v>
      </c>
      <c r="D128" s="146" t="s">
        <v>18</v>
      </c>
      <c r="E128" s="146" t="s">
        <v>666</v>
      </c>
      <c r="F128" s="671"/>
      <c r="G128" s="939"/>
      <c r="H128" s="671"/>
      <c r="I128" s="671"/>
      <c r="J128" s="676"/>
      <c r="K128" s="676"/>
      <c r="L128" s="671"/>
      <c r="M128" s="673" t="s">
        <v>667</v>
      </c>
      <c r="N128" s="672" t="s">
        <v>657</v>
      </c>
      <c r="O128" s="672"/>
      <c r="P128" s="970" t="s">
        <v>669</v>
      </c>
      <c r="Q128" s="671" t="s">
        <v>28</v>
      </c>
      <c r="R128" s="671" t="s">
        <v>24</v>
      </c>
      <c r="S128" s="672"/>
      <c r="T128" s="672" t="s">
        <v>668</v>
      </c>
      <c r="U128" s="671"/>
      <c r="V128" s="672"/>
      <c r="W128" s="671"/>
      <c r="X128" s="671"/>
      <c r="Y128" s="671"/>
      <c r="Z128" s="671"/>
      <c r="AA128" s="672"/>
      <c r="AB128" s="673"/>
      <c r="AC128" s="672"/>
      <c r="AD128" s="3"/>
      <c r="AE128" s="3"/>
      <c r="AF128" s="3"/>
      <c r="AG128" s="3"/>
      <c r="AH128" s="3"/>
      <c r="AI128" s="3"/>
      <c r="AJ128" s="3"/>
      <c r="AK128" s="3"/>
      <c r="AL128" s="3"/>
      <c r="AM128" s="3"/>
      <c r="AN128" s="3"/>
    </row>
    <row r="129" spans="1:47" s="829" customFormat="1" ht="24.95" customHeight="1" x14ac:dyDescent="0.25">
      <c r="A129" s="38"/>
      <c r="B129" s="38"/>
      <c r="C129" s="146" t="s">
        <v>17</v>
      </c>
      <c r="D129" s="146" t="s">
        <v>18</v>
      </c>
      <c r="E129" s="146" t="s">
        <v>666</v>
      </c>
      <c r="F129" s="671"/>
      <c r="G129" s="939"/>
      <c r="H129" s="671"/>
      <c r="I129" s="671"/>
      <c r="J129" s="676"/>
      <c r="K129" s="676"/>
      <c r="L129" s="671"/>
      <c r="M129" s="673" t="s">
        <v>667</v>
      </c>
      <c r="N129" s="672" t="s">
        <v>657</v>
      </c>
      <c r="O129" s="672"/>
      <c r="P129" s="970" t="s">
        <v>670</v>
      </c>
      <c r="Q129" s="671" t="s">
        <v>28</v>
      </c>
      <c r="R129" s="671" t="s">
        <v>24</v>
      </c>
      <c r="S129" s="672"/>
      <c r="T129" s="672" t="s">
        <v>668</v>
      </c>
      <c r="U129" s="671"/>
      <c r="V129" s="672"/>
      <c r="W129" s="671"/>
      <c r="X129" s="671"/>
      <c r="Y129" s="671"/>
      <c r="Z129" s="671"/>
      <c r="AA129" s="672"/>
      <c r="AB129" s="673"/>
      <c r="AC129" s="672"/>
      <c r="AD129" s="3"/>
      <c r="AE129" s="3"/>
      <c r="AF129" s="3"/>
      <c r="AG129" s="3"/>
      <c r="AH129" s="3"/>
      <c r="AI129" s="3"/>
      <c r="AJ129" s="3"/>
      <c r="AK129" s="3"/>
      <c r="AL129" s="3"/>
      <c r="AM129" s="3"/>
      <c r="AN129" s="3"/>
    </row>
    <row r="130" spans="1:47" s="829" customFormat="1" ht="24.95" customHeight="1" x14ac:dyDescent="0.25">
      <c r="A130" s="38"/>
      <c r="B130" s="38"/>
      <c r="C130" s="146" t="s">
        <v>17</v>
      </c>
      <c r="D130" s="146" t="s">
        <v>18</v>
      </c>
      <c r="E130" s="146" t="s">
        <v>666</v>
      </c>
      <c r="F130" s="671"/>
      <c r="G130" s="939"/>
      <c r="H130" s="671"/>
      <c r="I130" s="671"/>
      <c r="J130" s="676"/>
      <c r="K130" s="676"/>
      <c r="L130" s="671"/>
      <c r="M130" s="673" t="s">
        <v>667</v>
      </c>
      <c r="N130" s="672" t="s">
        <v>657</v>
      </c>
      <c r="O130" s="672"/>
      <c r="P130" s="970" t="s">
        <v>671</v>
      </c>
      <c r="Q130" s="671" t="s">
        <v>28</v>
      </c>
      <c r="R130" s="671" t="s">
        <v>24</v>
      </c>
      <c r="S130" s="672"/>
      <c r="T130" s="672" t="s">
        <v>668</v>
      </c>
      <c r="U130" s="671"/>
      <c r="V130" s="672"/>
      <c r="W130" s="671"/>
      <c r="X130" s="671"/>
      <c r="Y130" s="671"/>
      <c r="Z130" s="671"/>
      <c r="AA130" s="672"/>
      <c r="AB130" s="673"/>
      <c r="AC130" s="672"/>
      <c r="AD130" s="3"/>
      <c r="AE130" s="3"/>
      <c r="AF130" s="3"/>
      <c r="AG130" s="3"/>
      <c r="AH130" s="3"/>
      <c r="AI130" s="3"/>
      <c r="AJ130" s="3"/>
      <c r="AK130" s="3"/>
      <c r="AL130" s="3"/>
      <c r="AM130" s="3"/>
      <c r="AN130" s="3"/>
    </row>
    <row r="131" spans="1:47" s="829" customFormat="1" ht="24.95" customHeight="1" x14ac:dyDescent="0.25">
      <c r="A131" s="38"/>
      <c r="B131" s="38"/>
      <c r="C131" s="146" t="s">
        <v>17</v>
      </c>
      <c r="D131" s="146" t="s">
        <v>18</v>
      </c>
      <c r="E131" s="146" t="s">
        <v>675</v>
      </c>
      <c r="F131" s="671"/>
      <c r="G131" s="939"/>
      <c r="H131" s="671"/>
      <c r="I131" s="671"/>
      <c r="J131" s="676"/>
      <c r="K131" s="676"/>
      <c r="L131" s="671"/>
      <c r="M131" s="672" t="s">
        <v>676</v>
      </c>
      <c r="N131" s="672" t="s">
        <v>657</v>
      </c>
      <c r="O131" s="672"/>
      <c r="P131" s="970" t="s">
        <v>679</v>
      </c>
      <c r="Q131" s="671" t="s">
        <v>28</v>
      </c>
      <c r="R131" s="671" t="s">
        <v>24</v>
      </c>
      <c r="S131" s="672"/>
      <c r="T131" s="672" t="s">
        <v>678</v>
      </c>
      <c r="U131" s="671"/>
      <c r="V131" s="672"/>
      <c r="W131" s="671"/>
      <c r="X131" s="671"/>
      <c r="Y131" s="671"/>
      <c r="Z131" s="671"/>
      <c r="AA131" s="672"/>
      <c r="AB131" s="673"/>
      <c r="AC131" s="672"/>
      <c r="AD131" s="3"/>
      <c r="AE131" s="3"/>
      <c r="AF131" s="3"/>
      <c r="AG131" s="3"/>
      <c r="AH131" s="3"/>
      <c r="AI131" s="3"/>
      <c r="AJ131" s="3"/>
      <c r="AK131" s="3"/>
      <c r="AL131" s="3"/>
      <c r="AM131" s="3"/>
      <c r="AN131" s="3"/>
    </row>
    <row r="132" spans="1:47" s="829" customFormat="1" ht="24.95" customHeight="1" x14ac:dyDescent="0.25">
      <c r="A132" s="38"/>
      <c r="B132" s="38"/>
      <c r="C132" s="146" t="s">
        <v>17</v>
      </c>
      <c r="D132" s="146" t="s">
        <v>18</v>
      </c>
      <c r="E132" s="146" t="s">
        <v>675</v>
      </c>
      <c r="F132" s="671"/>
      <c r="G132" s="939"/>
      <c r="H132" s="671"/>
      <c r="I132" s="671"/>
      <c r="J132" s="676"/>
      <c r="K132" s="676"/>
      <c r="L132" s="671"/>
      <c r="M132" s="672" t="s">
        <v>676</v>
      </c>
      <c r="N132" s="672" t="s">
        <v>657</v>
      </c>
      <c r="O132" s="672"/>
      <c r="P132" s="970" t="s">
        <v>680</v>
      </c>
      <c r="Q132" s="671" t="s">
        <v>28</v>
      </c>
      <c r="R132" s="671" t="s">
        <v>24</v>
      </c>
      <c r="S132" s="672"/>
      <c r="T132" s="672" t="s">
        <v>678</v>
      </c>
      <c r="U132" s="671"/>
      <c r="V132" s="672"/>
      <c r="W132" s="671"/>
      <c r="X132" s="671"/>
      <c r="Y132" s="671"/>
      <c r="Z132" s="671"/>
      <c r="AA132" s="672"/>
      <c r="AB132" s="673"/>
      <c r="AC132" s="672"/>
      <c r="AD132" s="3"/>
      <c r="AE132" s="3"/>
      <c r="AF132" s="3"/>
      <c r="AG132" s="3"/>
      <c r="AH132" s="3"/>
      <c r="AI132" s="3"/>
      <c r="AJ132" s="3"/>
      <c r="AK132" s="3"/>
      <c r="AL132" s="3"/>
      <c r="AM132" s="3"/>
      <c r="AN132" s="3"/>
    </row>
    <row r="133" spans="1:47" s="829" customFormat="1" ht="24.95" customHeight="1" x14ac:dyDescent="0.25">
      <c r="A133" s="38"/>
      <c r="B133" s="38"/>
      <c r="C133" s="146" t="s">
        <v>17</v>
      </c>
      <c r="D133" s="146" t="s">
        <v>18</v>
      </c>
      <c r="E133" s="146" t="s">
        <v>675</v>
      </c>
      <c r="F133" s="671"/>
      <c r="G133" s="939"/>
      <c r="H133" s="671"/>
      <c r="I133" s="671"/>
      <c r="J133" s="676"/>
      <c r="K133" s="676"/>
      <c r="L133" s="671"/>
      <c r="M133" s="672" t="s">
        <v>676</v>
      </c>
      <c r="N133" s="672" t="s">
        <v>657</v>
      </c>
      <c r="O133" s="672"/>
      <c r="P133" s="970" t="s">
        <v>681</v>
      </c>
      <c r="Q133" s="671" t="s">
        <v>28</v>
      </c>
      <c r="R133" s="671" t="s">
        <v>24</v>
      </c>
      <c r="S133" s="672"/>
      <c r="T133" s="672" t="s">
        <v>678</v>
      </c>
      <c r="U133" s="671"/>
      <c r="V133" s="672"/>
      <c r="W133" s="671"/>
      <c r="X133" s="671"/>
      <c r="Y133" s="671"/>
      <c r="Z133" s="671"/>
      <c r="AA133" s="672"/>
      <c r="AB133" s="673"/>
      <c r="AC133" s="672"/>
      <c r="AD133" s="3"/>
      <c r="AE133" s="3"/>
      <c r="AF133" s="3"/>
      <c r="AG133" s="3"/>
      <c r="AH133" s="3"/>
      <c r="AI133" s="3"/>
      <c r="AJ133" s="3"/>
      <c r="AK133" s="3"/>
      <c r="AL133" s="3"/>
      <c r="AM133" s="3"/>
      <c r="AN133" s="3"/>
    </row>
    <row r="134" spans="1:47" s="829" customFormat="1" ht="24.95" customHeight="1" x14ac:dyDescent="0.25">
      <c r="A134" s="38"/>
      <c r="B134" s="38"/>
      <c r="C134" s="146" t="s">
        <v>17</v>
      </c>
      <c r="D134" s="146" t="s">
        <v>18</v>
      </c>
      <c r="E134" s="146" t="s">
        <v>685</v>
      </c>
      <c r="F134" s="671"/>
      <c r="G134" s="939"/>
      <c r="H134" s="671"/>
      <c r="I134" s="671"/>
      <c r="J134" s="676"/>
      <c r="K134" s="676"/>
      <c r="L134" s="671"/>
      <c r="M134" s="672" t="s">
        <v>686</v>
      </c>
      <c r="N134" s="672" t="s">
        <v>684</v>
      </c>
      <c r="O134" s="672"/>
      <c r="P134" s="970" t="s">
        <v>689</v>
      </c>
      <c r="Q134" s="671" t="s">
        <v>28</v>
      </c>
      <c r="R134" s="671" t="s">
        <v>24</v>
      </c>
      <c r="S134" s="672"/>
      <c r="T134" s="672"/>
      <c r="U134" s="671"/>
      <c r="V134" s="672"/>
      <c r="W134" s="671"/>
      <c r="X134" s="671"/>
      <c r="Y134" s="671"/>
      <c r="Z134" s="671"/>
      <c r="AA134" s="672"/>
      <c r="AB134" s="673"/>
      <c r="AC134" s="672"/>
      <c r="AD134" s="3"/>
      <c r="AE134" s="3"/>
      <c r="AF134" s="3"/>
      <c r="AG134" s="3"/>
      <c r="AH134" s="3"/>
      <c r="AI134" s="3"/>
      <c r="AJ134" s="3"/>
      <c r="AK134" s="3"/>
      <c r="AL134" s="3"/>
      <c r="AM134" s="3"/>
      <c r="AN134" s="3"/>
    </row>
    <row r="135" spans="1:47" s="829" customFormat="1" ht="24.95" customHeight="1" x14ac:dyDescent="0.25">
      <c r="A135" s="38"/>
      <c r="B135" s="38"/>
      <c r="C135" s="146" t="s">
        <v>17</v>
      </c>
      <c r="D135" s="146" t="s">
        <v>18</v>
      </c>
      <c r="E135" s="146" t="s">
        <v>685</v>
      </c>
      <c r="F135" s="671"/>
      <c r="G135" s="939"/>
      <c r="H135" s="671"/>
      <c r="I135" s="671"/>
      <c r="J135" s="676"/>
      <c r="K135" s="676"/>
      <c r="L135" s="671"/>
      <c r="M135" s="672" t="s">
        <v>686</v>
      </c>
      <c r="N135" s="672" t="s">
        <v>684</v>
      </c>
      <c r="O135" s="672"/>
      <c r="P135" s="970" t="s">
        <v>690</v>
      </c>
      <c r="Q135" s="671" t="s">
        <v>28</v>
      </c>
      <c r="R135" s="671" t="s">
        <v>24</v>
      </c>
      <c r="S135" s="672"/>
      <c r="T135" s="672"/>
      <c r="U135" s="671"/>
      <c r="V135" s="672"/>
      <c r="W135" s="671"/>
      <c r="X135" s="671"/>
      <c r="Y135" s="671"/>
      <c r="Z135" s="671"/>
      <c r="AA135" s="672"/>
      <c r="AB135" s="673"/>
      <c r="AC135" s="672"/>
      <c r="AD135" s="3"/>
      <c r="AE135" s="3"/>
      <c r="AF135" s="3"/>
      <c r="AG135" s="3"/>
      <c r="AH135" s="3"/>
      <c r="AI135" s="3"/>
      <c r="AJ135" s="3"/>
      <c r="AK135" s="3"/>
      <c r="AL135" s="3"/>
      <c r="AM135" s="3"/>
      <c r="AN135" s="3"/>
    </row>
    <row r="136" spans="1:47" s="829" customFormat="1" ht="24.95" customHeight="1" x14ac:dyDescent="0.25">
      <c r="A136" s="38"/>
      <c r="B136" s="38"/>
      <c r="C136" s="146" t="s">
        <v>17</v>
      </c>
      <c r="D136" s="146" t="s">
        <v>18</v>
      </c>
      <c r="E136" s="146" t="s">
        <v>693</v>
      </c>
      <c r="F136" s="671"/>
      <c r="G136" s="939"/>
      <c r="H136" s="671"/>
      <c r="I136" s="671"/>
      <c r="J136" s="676"/>
      <c r="K136" s="676"/>
      <c r="L136" s="671"/>
      <c r="M136" s="672" t="s">
        <v>694</v>
      </c>
      <c r="N136" s="672" t="s">
        <v>652</v>
      </c>
      <c r="O136" s="672"/>
      <c r="P136" s="970" t="s">
        <v>698</v>
      </c>
      <c r="Q136" s="671" t="s">
        <v>28</v>
      </c>
      <c r="R136" s="671" t="s">
        <v>24</v>
      </c>
      <c r="S136" s="672"/>
      <c r="T136" s="672" t="s">
        <v>699</v>
      </c>
      <c r="U136" s="671"/>
      <c r="V136" s="672"/>
      <c r="W136" s="671"/>
      <c r="X136" s="671"/>
      <c r="Y136" s="671"/>
      <c r="Z136" s="671"/>
      <c r="AA136" s="672"/>
      <c r="AB136" s="673"/>
      <c r="AC136" s="672"/>
      <c r="AD136" s="3"/>
      <c r="AE136" s="3"/>
      <c r="AF136" s="3"/>
      <c r="AG136" s="3"/>
      <c r="AH136" s="3"/>
      <c r="AI136" s="3"/>
      <c r="AJ136" s="3"/>
      <c r="AK136" s="3"/>
      <c r="AL136" s="3"/>
      <c r="AM136" s="3"/>
      <c r="AN136" s="3"/>
    </row>
    <row r="137" spans="1:47" s="829" customFormat="1" ht="24.95" customHeight="1" x14ac:dyDescent="0.25">
      <c r="A137" s="38"/>
      <c r="B137" s="38"/>
      <c r="C137" s="146" t="s">
        <v>17</v>
      </c>
      <c r="D137" s="146" t="s">
        <v>18</v>
      </c>
      <c r="E137" s="146" t="s">
        <v>700</v>
      </c>
      <c r="F137" s="671"/>
      <c r="G137" s="939"/>
      <c r="H137" s="671"/>
      <c r="I137" s="671"/>
      <c r="J137" s="676"/>
      <c r="K137" s="676"/>
      <c r="L137" s="671"/>
      <c r="M137" s="672" t="s">
        <v>701</v>
      </c>
      <c r="N137" s="672" t="s">
        <v>702</v>
      </c>
      <c r="O137" s="672"/>
      <c r="P137" s="970" t="s">
        <v>705</v>
      </c>
      <c r="Q137" s="671" t="s">
        <v>704</v>
      </c>
      <c r="R137" s="671" t="s">
        <v>24</v>
      </c>
      <c r="S137" s="672"/>
      <c r="T137" s="672" t="s">
        <v>706</v>
      </c>
      <c r="U137" s="671"/>
      <c r="V137" s="672"/>
      <c r="W137" s="671"/>
      <c r="X137" s="671"/>
      <c r="Y137" s="671"/>
      <c r="Z137" s="671"/>
      <c r="AA137" s="672"/>
      <c r="AB137" s="673"/>
      <c r="AC137" s="672"/>
      <c r="AD137" s="3"/>
      <c r="AE137" s="3"/>
      <c r="AF137" s="3"/>
      <c r="AG137" s="3"/>
      <c r="AH137" s="3"/>
      <c r="AI137" s="3"/>
      <c r="AJ137" s="3"/>
      <c r="AK137" s="3"/>
      <c r="AL137" s="3"/>
      <c r="AM137" s="3"/>
      <c r="AN137" s="3"/>
    </row>
    <row r="138" spans="1:47" s="829" customFormat="1" ht="24.95" customHeight="1" x14ac:dyDescent="0.25">
      <c r="A138" s="38"/>
      <c r="B138" s="38"/>
      <c r="C138" s="146" t="s">
        <v>17</v>
      </c>
      <c r="D138" s="146" t="s">
        <v>18</v>
      </c>
      <c r="E138" s="146" t="s">
        <v>707</v>
      </c>
      <c r="F138" s="671"/>
      <c r="G138" s="939"/>
      <c r="H138" s="671"/>
      <c r="I138" s="671"/>
      <c r="J138" s="676"/>
      <c r="K138" s="676"/>
      <c r="L138" s="671"/>
      <c r="M138" s="672" t="s">
        <v>708</v>
      </c>
      <c r="N138" s="672" t="s">
        <v>702</v>
      </c>
      <c r="O138" s="672"/>
      <c r="P138" s="970" t="s">
        <v>710</v>
      </c>
      <c r="Q138" s="671" t="s">
        <v>711</v>
      </c>
      <c r="R138" s="671" t="s">
        <v>24</v>
      </c>
      <c r="S138" s="672"/>
      <c r="T138" s="672" t="s">
        <v>712</v>
      </c>
      <c r="U138" s="671"/>
      <c r="V138" s="672"/>
      <c r="W138" s="671"/>
      <c r="X138" s="671"/>
      <c r="Y138" s="671"/>
      <c r="Z138" s="671"/>
      <c r="AA138" s="672"/>
      <c r="AB138" s="673"/>
      <c r="AC138" s="672"/>
      <c r="AD138" s="3"/>
      <c r="AE138" s="3"/>
      <c r="AF138" s="3"/>
      <c r="AG138" s="3"/>
      <c r="AH138" s="3"/>
      <c r="AI138" s="3"/>
      <c r="AJ138" s="3"/>
      <c r="AK138" s="3"/>
      <c r="AL138" s="3"/>
      <c r="AM138" s="3"/>
      <c r="AN138" s="3"/>
    </row>
    <row r="139" spans="1:47" s="829" customFormat="1" ht="24.95" customHeight="1" x14ac:dyDescent="0.25">
      <c r="A139" s="38"/>
      <c r="B139" s="38"/>
      <c r="C139" s="146" t="s">
        <v>17</v>
      </c>
      <c r="D139" s="146" t="s">
        <v>18</v>
      </c>
      <c r="E139" s="146" t="s">
        <v>707</v>
      </c>
      <c r="F139" s="671"/>
      <c r="G139" s="939"/>
      <c r="H139" s="671"/>
      <c r="I139" s="671"/>
      <c r="J139" s="676"/>
      <c r="K139" s="676"/>
      <c r="L139" s="671"/>
      <c r="M139" s="672" t="s">
        <v>708</v>
      </c>
      <c r="N139" s="672" t="s">
        <v>702</v>
      </c>
      <c r="O139" s="672"/>
      <c r="P139" s="970" t="s">
        <v>713</v>
      </c>
      <c r="Q139" s="671" t="s">
        <v>704</v>
      </c>
      <c r="R139" s="671" t="s">
        <v>24</v>
      </c>
      <c r="S139" s="672"/>
      <c r="T139" s="672" t="s">
        <v>714</v>
      </c>
      <c r="U139" s="671"/>
      <c r="V139" s="672"/>
      <c r="W139" s="671"/>
      <c r="X139" s="671"/>
      <c r="Y139" s="671"/>
      <c r="Z139" s="671"/>
      <c r="AA139" s="672"/>
      <c r="AB139" s="673"/>
      <c r="AC139" s="672"/>
      <c r="AD139" s="3"/>
      <c r="AE139" s="3"/>
      <c r="AF139" s="3"/>
      <c r="AG139" s="3"/>
      <c r="AH139" s="3"/>
      <c r="AI139" s="3"/>
      <c r="AJ139" s="3"/>
      <c r="AK139" s="3"/>
      <c r="AL139" s="3"/>
      <c r="AM139" s="3"/>
      <c r="AN139" s="3"/>
    </row>
    <row r="140" spans="1:47" s="829" customFormat="1" ht="24.95" customHeight="1" x14ac:dyDescent="0.25">
      <c r="A140" s="38"/>
      <c r="B140" s="38"/>
      <c r="C140" s="146" t="s">
        <v>17</v>
      </c>
      <c r="D140" s="146" t="s">
        <v>18</v>
      </c>
      <c r="E140" s="146" t="s">
        <v>715</v>
      </c>
      <c r="F140" s="671"/>
      <c r="G140" s="939"/>
      <c r="H140" s="671"/>
      <c r="I140" s="671"/>
      <c r="J140" s="676"/>
      <c r="K140" s="676"/>
      <c r="L140" s="671"/>
      <c r="M140" s="672" t="s">
        <v>716</v>
      </c>
      <c r="N140" s="672" t="s">
        <v>600</v>
      </c>
      <c r="O140" s="672"/>
      <c r="P140" s="970" t="s">
        <v>719</v>
      </c>
      <c r="Q140" s="671"/>
      <c r="R140" s="671" t="s">
        <v>24</v>
      </c>
      <c r="S140" s="672"/>
      <c r="T140" s="672" t="s">
        <v>718</v>
      </c>
      <c r="U140" s="671"/>
      <c r="V140" s="672"/>
      <c r="W140" s="671"/>
      <c r="X140" s="671"/>
      <c r="Y140" s="671"/>
      <c r="Z140" s="671"/>
      <c r="AA140" s="672"/>
      <c r="AB140" s="673"/>
      <c r="AC140" s="672"/>
      <c r="AD140" s="3"/>
      <c r="AE140" s="3"/>
      <c r="AF140" s="3"/>
      <c r="AG140" s="3"/>
      <c r="AH140" s="3"/>
      <c r="AI140" s="3"/>
      <c r="AJ140" s="3"/>
      <c r="AK140" s="3"/>
      <c r="AL140" s="3"/>
      <c r="AM140" s="3"/>
      <c r="AN140" s="3"/>
    </row>
    <row r="141" spans="1:47" s="329" customFormat="1" ht="29.25" customHeight="1" x14ac:dyDescent="0.2">
      <c r="A141" s="139"/>
      <c r="B141" s="139"/>
      <c r="C141" s="136"/>
      <c r="D141" s="136"/>
      <c r="E141" s="136"/>
      <c r="F141" s="136"/>
      <c r="G141" s="136">
        <v>1</v>
      </c>
      <c r="H141" s="136"/>
      <c r="I141" s="136"/>
      <c r="J141" s="462"/>
      <c r="K141" s="462"/>
      <c r="L141" s="164"/>
      <c r="M141" s="135" t="s">
        <v>127</v>
      </c>
      <c r="N141" s="135" t="s">
        <v>128</v>
      </c>
      <c r="O141" s="135"/>
      <c r="P141" s="967"/>
      <c r="Q141" s="136"/>
      <c r="R141" s="136"/>
      <c r="S141" s="135"/>
      <c r="T141" s="135"/>
      <c r="U141" s="136"/>
      <c r="V141" s="135"/>
      <c r="W141" s="136"/>
      <c r="X141" s="136"/>
      <c r="Y141" s="136"/>
      <c r="Z141" s="136"/>
      <c r="AA141" s="135"/>
      <c r="AB141" s="135"/>
      <c r="AC141" s="138"/>
      <c r="AD141" s="138"/>
      <c r="AE141" s="138"/>
      <c r="AF141" s="138"/>
      <c r="AG141" s="138"/>
      <c r="AH141" s="138"/>
      <c r="AI141" s="138"/>
      <c r="AJ141" s="138"/>
      <c r="AK141" s="138"/>
      <c r="AL141" s="138"/>
      <c r="AM141" s="138"/>
      <c r="AN141" s="885"/>
      <c r="AO141" s="140"/>
      <c r="AP141" s="140"/>
      <c r="AQ141" s="140"/>
      <c r="AR141" s="140"/>
      <c r="AS141" s="140"/>
      <c r="AT141" s="140"/>
      <c r="AU141" s="140"/>
    </row>
    <row r="142" spans="1:47" ht="29.25" customHeight="1" x14ac:dyDescent="0.2">
      <c r="A142" s="23" t="s">
        <v>13797</v>
      </c>
      <c r="B142" s="7"/>
      <c r="C142" s="146" t="s">
        <v>17</v>
      </c>
      <c r="D142" s="146" t="s">
        <v>129</v>
      </c>
      <c r="E142" s="146">
        <v>1</v>
      </c>
      <c r="F142" s="9">
        <v>758</v>
      </c>
      <c r="G142" s="9">
        <v>10000</v>
      </c>
      <c r="H142" s="74" t="s">
        <v>5179</v>
      </c>
      <c r="I142" s="74"/>
      <c r="J142" s="80" t="s">
        <v>8522</v>
      </c>
      <c r="K142" s="80" t="s">
        <v>3059</v>
      </c>
      <c r="L142" s="13" t="s">
        <v>8872</v>
      </c>
      <c r="M142" s="10" t="s">
        <v>127</v>
      </c>
      <c r="N142" s="10" t="s">
        <v>130</v>
      </c>
      <c r="O142" s="11" t="s">
        <v>131</v>
      </c>
      <c r="P142" s="971" t="s">
        <v>132</v>
      </c>
      <c r="Q142" s="13" t="s">
        <v>13192</v>
      </c>
      <c r="R142" s="8" t="s">
        <v>133</v>
      </c>
      <c r="S142" s="851" t="s">
        <v>134</v>
      </c>
      <c r="T142" s="10" t="s">
        <v>135</v>
      </c>
      <c r="U142" s="8" t="s">
        <v>3154</v>
      </c>
      <c r="V142" s="10"/>
      <c r="W142" s="8"/>
      <c r="X142" s="8" t="s">
        <v>13539</v>
      </c>
      <c r="Y142" s="8"/>
      <c r="Z142" s="8"/>
      <c r="AA142" s="14" t="s">
        <v>137</v>
      </c>
      <c r="AB142" s="674"/>
      <c r="AC142" s="3" t="s">
        <v>138</v>
      </c>
      <c r="AD142" s="3"/>
      <c r="AE142" s="3"/>
      <c r="AF142" s="3"/>
      <c r="AG142" s="3"/>
      <c r="AH142" s="3"/>
      <c r="AI142" s="3"/>
      <c r="AJ142" s="3"/>
      <c r="AK142" s="3"/>
      <c r="AL142" s="3"/>
      <c r="AM142" s="3"/>
      <c r="AN142" s="3"/>
    </row>
    <row r="143" spans="1:47" ht="29.25" customHeight="1" x14ac:dyDescent="0.2">
      <c r="A143" s="23"/>
      <c r="B143" s="7"/>
      <c r="C143" s="146" t="s">
        <v>17</v>
      </c>
      <c r="D143" s="146" t="s">
        <v>129</v>
      </c>
      <c r="E143" s="146">
        <v>2</v>
      </c>
      <c r="F143" s="9">
        <v>759</v>
      </c>
      <c r="G143" s="9">
        <v>10102</v>
      </c>
      <c r="H143" s="74" t="s">
        <v>5180</v>
      </c>
      <c r="I143" s="74"/>
      <c r="J143" s="80" t="s">
        <v>8522</v>
      </c>
      <c r="K143" s="80" t="s">
        <v>8501</v>
      </c>
      <c r="L143" s="13" t="s">
        <v>8501</v>
      </c>
      <c r="M143" s="10" t="s">
        <v>127</v>
      </c>
      <c r="N143" s="10" t="s">
        <v>130</v>
      </c>
      <c r="O143" s="11" t="s">
        <v>139</v>
      </c>
      <c r="P143" s="971" t="s">
        <v>140</v>
      </c>
      <c r="Q143" s="13" t="s">
        <v>13192</v>
      </c>
      <c r="R143" s="8" t="s">
        <v>133</v>
      </c>
      <c r="S143" s="16" t="s">
        <v>9196</v>
      </c>
      <c r="T143" s="10" t="s">
        <v>141</v>
      </c>
      <c r="U143" s="8" t="s">
        <v>3154</v>
      </c>
      <c r="V143" s="10"/>
      <c r="W143" s="8"/>
      <c r="X143" s="8" t="s">
        <v>13539</v>
      </c>
      <c r="Y143" s="8"/>
      <c r="Z143" s="8"/>
      <c r="AA143" s="14" t="s">
        <v>142</v>
      </c>
      <c r="AB143" s="674"/>
      <c r="AC143" s="3"/>
      <c r="AD143" s="90"/>
      <c r="AE143" s="3"/>
      <c r="AF143" s="3"/>
      <c r="AG143" s="3"/>
      <c r="AH143" s="3"/>
      <c r="AI143" s="3"/>
      <c r="AJ143" s="3"/>
      <c r="AK143" s="3"/>
      <c r="AL143" s="3"/>
      <c r="AM143" s="3"/>
      <c r="AN143" s="3"/>
    </row>
    <row r="144" spans="1:47" ht="29.25" customHeight="1" x14ac:dyDescent="0.2">
      <c r="A144" s="23" t="s">
        <v>13794</v>
      </c>
      <c r="B144" s="7"/>
      <c r="C144" s="9" t="s">
        <v>17</v>
      </c>
      <c r="D144" s="9" t="s">
        <v>129</v>
      </c>
      <c r="E144" s="9">
        <v>3</v>
      </c>
      <c r="F144" s="9">
        <v>760</v>
      </c>
      <c r="G144" s="9">
        <v>10103</v>
      </c>
      <c r="H144" s="74" t="s">
        <v>5181</v>
      </c>
      <c r="I144" s="74"/>
      <c r="J144" s="860" t="s">
        <v>151</v>
      </c>
      <c r="K144" s="80" t="s">
        <v>151</v>
      </c>
      <c r="L144" s="13" t="s">
        <v>151</v>
      </c>
      <c r="M144" s="10" t="s">
        <v>127</v>
      </c>
      <c r="N144" s="10" t="s">
        <v>130</v>
      </c>
      <c r="O144" s="11" t="s">
        <v>13623</v>
      </c>
      <c r="P144" s="971" t="s">
        <v>144</v>
      </c>
      <c r="Q144" s="13" t="s">
        <v>13192</v>
      </c>
      <c r="R144" s="8" t="s">
        <v>133</v>
      </c>
      <c r="S144" s="16" t="s">
        <v>145</v>
      </c>
      <c r="T144" s="10" t="s">
        <v>146</v>
      </c>
      <c r="U144" s="8" t="s">
        <v>3154</v>
      </c>
      <c r="V144" s="10"/>
      <c r="W144" s="8"/>
      <c r="X144" s="9" t="s">
        <v>170</v>
      </c>
      <c r="Y144" s="8"/>
      <c r="Z144" s="8"/>
      <c r="AA144" s="14" t="s">
        <v>142</v>
      </c>
      <c r="AB144" s="674"/>
      <c r="AC144" s="3"/>
      <c r="AD144" s="3"/>
      <c r="AE144" s="3"/>
      <c r="AF144" s="3"/>
      <c r="AG144" s="3"/>
      <c r="AH144" s="3"/>
      <c r="AI144" s="3"/>
      <c r="AJ144" s="3"/>
      <c r="AK144" s="3"/>
      <c r="AL144" s="3"/>
      <c r="AM144" s="3"/>
      <c r="AN144" s="3"/>
    </row>
    <row r="145" spans="1:47" ht="29.25" customHeight="1" x14ac:dyDescent="0.2">
      <c r="A145" s="7"/>
      <c r="B145" s="7"/>
      <c r="C145" s="146" t="s">
        <v>17</v>
      </c>
      <c r="D145" s="146" t="s">
        <v>129</v>
      </c>
      <c r="E145" s="146">
        <v>4</v>
      </c>
      <c r="F145" s="35">
        <v>761</v>
      </c>
      <c r="G145" s="9">
        <v>10104</v>
      </c>
      <c r="H145" s="74" t="s">
        <v>5182</v>
      </c>
      <c r="I145" s="74"/>
      <c r="J145" s="80" t="s">
        <v>151</v>
      </c>
      <c r="K145" s="80" t="s">
        <v>151</v>
      </c>
      <c r="L145" s="13" t="s">
        <v>151</v>
      </c>
      <c r="M145" s="10" t="s">
        <v>127</v>
      </c>
      <c r="N145" s="10" t="s">
        <v>130</v>
      </c>
      <c r="O145" s="11" t="s">
        <v>147</v>
      </c>
      <c r="P145" s="971" t="s">
        <v>148</v>
      </c>
      <c r="Q145" s="13" t="s">
        <v>13192</v>
      </c>
      <c r="R145" s="8" t="s">
        <v>133</v>
      </c>
      <c r="S145" s="16" t="s">
        <v>149</v>
      </c>
      <c r="T145" s="10" t="s">
        <v>150</v>
      </c>
      <c r="U145" s="8" t="s">
        <v>3154</v>
      </c>
      <c r="V145" s="10"/>
      <c r="W145" s="8"/>
      <c r="X145" s="8" t="s">
        <v>170</v>
      </c>
      <c r="Y145" s="8"/>
      <c r="Z145" s="8"/>
      <c r="AA145" s="14" t="s">
        <v>142</v>
      </c>
      <c r="AB145" s="674"/>
      <c r="AC145" s="3"/>
      <c r="AD145" s="3"/>
      <c r="AE145" s="3"/>
      <c r="AF145" s="3"/>
      <c r="AG145" s="3"/>
      <c r="AH145" s="3"/>
      <c r="AI145" s="3"/>
      <c r="AJ145" s="3"/>
      <c r="AK145" s="3"/>
      <c r="AL145" s="3"/>
      <c r="AM145" s="3"/>
      <c r="AN145" s="3"/>
    </row>
    <row r="146" spans="1:47" ht="29.25" customHeight="1" x14ac:dyDescent="0.2">
      <c r="A146" s="23" t="s">
        <v>13797</v>
      </c>
      <c r="B146" s="7"/>
      <c r="C146" s="146" t="s">
        <v>17</v>
      </c>
      <c r="D146" s="146" t="s">
        <v>129</v>
      </c>
      <c r="E146" s="146">
        <v>5</v>
      </c>
      <c r="F146" s="35">
        <v>762</v>
      </c>
      <c r="G146" s="9">
        <v>10105</v>
      </c>
      <c r="H146" s="74" t="s">
        <v>5183</v>
      </c>
      <c r="I146" s="74"/>
      <c r="J146" s="80" t="s">
        <v>8872</v>
      </c>
      <c r="K146" s="80" t="s">
        <v>8872</v>
      </c>
      <c r="L146" s="13" t="s">
        <v>8872</v>
      </c>
      <c r="M146" s="10" t="s">
        <v>127</v>
      </c>
      <c r="N146" s="10" t="s">
        <v>130</v>
      </c>
      <c r="O146" s="11" t="s">
        <v>152</v>
      </c>
      <c r="P146" s="971" t="s">
        <v>153</v>
      </c>
      <c r="Q146" s="13" t="s">
        <v>13192</v>
      </c>
      <c r="R146" s="8" t="s">
        <v>133</v>
      </c>
      <c r="S146" s="850" t="s">
        <v>19867</v>
      </c>
      <c r="T146" s="10" t="s">
        <v>5248</v>
      </c>
      <c r="U146" s="8" t="s">
        <v>3154</v>
      </c>
      <c r="V146" s="10"/>
      <c r="W146" s="8"/>
      <c r="X146" s="8" t="s">
        <v>170</v>
      </c>
      <c r="Y146" s="8"/>
      <c r="Z146" s="8"/>
      <c r="AA146" s="14" t="s">
        <v>142</v>
      </c>
      <c r="AB146" s="674"/>
      <c r="AC146" s="3"/>
      <c r="AD146" s="3" t="s">
        <v>6097</v>
      </c>
      <c r="AE146" s="3"/>
      <c r="AF146" s="3"/>
      <c r="AG146" s="3"/>
      <c r="AH146" s="3"/>
      <c r="AI146" s="3"/>
      <c r="AJ146" s="3"/>
      <c r="AK146" s="3"/>
      <c r="AL146" s="3"/>
      <c r="AM146" s="3"/>
      <c r="AN146" s="3"/>
    </row>
    <row r="147" spans="1:47" ht="29.25" customHeight="1" x14ac:dyDescent="0.25">
      <c r="A147" s="23" t="s">
        <v>13794</v>
      </c>
      <c r="B147" s="7"/>
      <c r="C147" s="9" t="s">
        <v>17</v>
      </c>
      <c r="D147" s="9" t="s">
        <v>160</v>
      </c>
      <c r="E147" s="9">
        <v>23</v>
      </c>
      <c r="F147" s="9">
        <v>142</v>
      </c>
      <c r="G147" s="9">
        <v>10106</v>
      </c>
      <c r="H147" s="74" t="s">
        <v>5178</v>
      </c>
      <c r="I147" s="74"/>
      <c r="J147" s="860" t="s">
        <v>2410</v>
      </c>
      <c r="K147" s="80" t="s">
        <v>180</v>
      </c>
      <c r="L147" s="13" t="s">
        <v>180</v>
      </c>
      <c r="M147" s="10" t="s">
        <v>127</v>
      </c>
      <c r="N147" s="10" t="s">
        <v>130</v>
      </c>
      <c r="O147" s="12" t="s">
        <v>161</v>
      </c>
      <c r="P147" s="971" t="s">
        <v>162</v>
      </c>
      <c r="Q147" s="110" t="s">
        <v>2845</v>
      </c>
      <c r="R147" s="9" t="s">
        <v>133</v>
      </c>
      <c r="S147" s="28" t="s">
        <v>17634</v>
      </c>
      <c r="T147" s="3" t="s">
        <v>163</v>
      </c>
      <c r="U147" s="592" t="s">
        <v>4716</v>
      </c>
      <c r="V147" s="10"/>
      <c r="W147" s="473" t="s">
        <v>13168</v>
      </c>
      <c r="X147" s="18" t="s">
        <v>13539</v>
      </c>
      <c r="Y147" s="18"/>
      <c r="Z147" s="18"/>
      <c r="AA147" s="112" t="s">
        <v>164</v>
      </c>
      <c r="AB147" s="674"/>
      <c r="AC147" s="3"/>
      <c r="AD147" s="3"/>
      <c r="AE147" s="3"/>
      <c r="AF147" s="3"/>
      <c r="AG147" s="3"/>
      <c r="AH147" s="3"/>
      <c r="AI147" s="3"/>
      <c r="AJ147" s="3"/>
      <c r="AK147" s="3"/>
      <c r="AL147" s="3"/>
      <c r="AM147" s="3"/>
      <c r="AN147" s="3"/>
    </row>
    <row r="148" spans="1:47" ht="29.25" customHeight="1" x14ac:dyDescent="0.2">
      <c r="A148" s="489" t="s">
        <v>13793</v>
      </c>
      <c r="B148" s="489"/>
      <c r="C148" s="384"/>
      <c r="D148" s="384"/>
      <c r="E148" s="384"/>
      <c r="F148" s="384">
        <v>344</v>
      </c>
      <c r="G148" s="384">
        <v>10200</v>
      </c>
      <c r="H148" s="384"/>
      <c r="I148" s="384"/>
      <c r="J148" s="470"/>
      <c r="K148" s="470"/>
      <c r="L148" s="385"/>
      <c r="M148" s="386" t="s">
        <v>127</v>
      </c>
      <c r="N148" s="386" t="s">
        <v>171</v>
      </c>
      <c r="O148" s="387" t="s">
        <v>177</v>
      </c>
      <c r="P148" s="972"/>
      <c r="Q148" s="400" t="s">
        <v>2845</v>
      </c>
      <c r="R148" s="401" t="s">
        <v>133</v>
      </c>
      <c r="S148" s="403" t="s">
        <v>179</v>
      </c>
      <c r="T148" s="386"/>
      <c r="U148" s="384"/>
      <c r="V148" s="386"/>
      <c r="W148" s="633"/>
      <c r="X148" s="802" t="s">
        <v>136</v>
      </c>
      <c r="Y148" s="802"/>
      <c r="Z148" s="802"/>
      <c r="AA148" s="268"/>
      <c r="AB148" s="6"/>
      <c r="AC148" s="5"/>
      <c r="AD148" s="269"/>
      <c r="AE148" s="5"/>
      <c r="AF148" s="5"/>
      <c r="AG148" s="5"/>
      <c r="AH148" s="5"/>
      <c r="AI148" s="5"/>
      <c r="AJ148" s="5"/>
      <c r="AK148" s="5"/>
      <c r="AL148" s="5"/>
      <c r="AM148" s="5"/>
      <c r="AN148" s="391"/>
      <c r="AO148" s="267"/>
      <c r="AP148" s="267"/>
      <c r="AQ148" s="267"/>
      <c r="AR148" s="267"/>
      <c r="AS148" s="267"/>
      <c r="AT148" s="267"/>
      <c r="AU148" s="267"/>
    </row>
    <row r="149" spans="1:47" ht="29.25" customHeight="1" x14ac:dyDescent="0.2">
      <c r="A149" s="23" t="s">
        <v>13762</v>
      </c>
      <c r="B149" s="23"/>
      <c r="C149" s="9" t="s">
        <v>68</v>
      </c>
      <c r="D149" s="9"/>
      <c r="E149" s="9"/>
      <c r="F149" s="9">
        <v>371</v>
      </c>
      <c r="G149" s="9">
        <v>10210</v>
      </c>
      <c r="H149" s="9"/>
      <c r="I149" s="9"/>
      <c r="J149" s="80" t="s">
        <v>155</v>
      </c>
      <c r="K149" s="80" t="s">
        <v>155</v>
      </c>
      <c r="L149" s="13" t="s">
        <v>155</v>
      </c>
      <c r="M149" s="3" t="s">
        <v>127</v>
      </c>
      <c r="N149" s="3" t="s">
        <v>171</v>
      </c>
      <c r="O149" s="26" t="s">
        <v>17670</v>
      </c>
      <c r="P149" s="973" t="s">
        <v>17951</v>
      </c>
      <c r="Q149" s="924" t="s">
        <v>2845</v>
      </c>
      <c r="R149" s="24" t="s">
        <v>158</v>
      </c>
      <c r="S149" s="33" t="s">
        <v>17669</v>
      </c>
      <c r="T149" s="10"/>
      <c r="U149" s="9" t="s">
        <v>3241</v>
      </c>
      <c r="V149" s="10"/>
      <c r="W149" s="473"/>
      <c r="X149" s="18" t="s">
        <v>136</v>
      </c>
      <c r="Y149" s="18"/>
      <c r="Z149" s="18"/>
      <c r="AA149" s="21"/>
      <c r="AB149" s="674"/>
      <c r="AC149" s="3"/>
      <c r="AD149" s="3"/>
      <c r="AE149" s="3"/>
      <c r="AF149" s="3"/>
      <c r="AG149" s="3"/>
      <c r="AH149" s="3"/>
      <c r="AI149" s="3"/>
      <c r="AJ149" s="3"/>
      <c r="AK149" s="3"/>
      <c r="AL149" s="3"/>
      <c r="AM149" s="3"/>
      <c r="AN149" s="3"/>
    </row>
    <row r="150" spans="1:47" ht="29.25" customHeight="1" x14ac:dyDescent="0.2">
      <c r="A150" s="23" t="s">
        <v>13850</v>
      </c>
      <c r="B150" s="23"/>
      <c r="C150" s="9" t="s">
        <v>68</v>
      </c>
      <c r="D150" s="9"/>
      <c r="E150" s="9"/>
      <c r="F150" s="9">
        <v>250</v>
      </c>
      <c r="G150" s="9">
        <v>10211</v>
      </c>
      <c r="H150" s="9"/>
      <c r="I150" s="9"/>
      <c r="J150" s="80" t="s">
        <v>180</v>
      </c>
      <c r="K150" s="919" t="s">
        <v>180</v>
      </c>
      <c r="L150" s="919" t="s">
        <v>180</v>
      </c>
      <c r="M150" s="3"/>
      <c r="N150" s="3" t="s">
        <v>171</v>
      </c>
      <c r="O150" s="26" t="s">
        <v>181</v>
      </c>
      <c r="P150" s="968" t="s">
        <v>17952</v>
      </c>
      <c r="Q150" s="86" t="s">
        <v>4296</v>
      </c>
      <c r="R150" s="22" t="s">
        <v>158</v>
      </c>
      <c r="S150" s="83" t="s">
        <v>183</v>
      </c>
      <c r="T150" s="19"/>
      <c r="U150" s="24" t="s">
        <v>4384</v>
      </c>
      <c r="V150" s="19"/>
      <c r="W150" s="473"/>
      <c r="X150" s="931" t="s">
        <v>136</v>
      </c>
      <c r="Y150" s="8"/>
      <c r="Z150" s="8"/>
      <c r="AA150" s="14"/>
      <c r="AB150" s="674"/>
      <c r="AC150" s="3"/>
      <c r="AD150" s="90"/>
      <c r="AE150" s="3"/>
      <c r="AF150" s="3"/>
      <c r="AG150" s="3"/>
      <c r="AH150" s="3"/>
      <c r="AI150" s="3"/>
      <c r="AJ150" s="3"/>
      <c r="AK150" s="3"/>
      <c r="AL150" s="3"/>
      <c r="AM150" s="3"/>
      <c r="AN150" s="3"/>
    </row>
    <row r="151" spans="1:47" ht="29.25" customHeight="1" x14ac:dyDescent="0.2">
      <c r="A151" s="23" t="s">
        <v>13790</v>
      </c>
      <c r="B151" s="23"/>
      <c r="C151" s="9" t="s">
        <v>68</v>
      </c>
      <c r="D151" s="9"/>
      <c r="E151" s="9"/>
      <c r="F151" s="9">
        <v>253</v>
      </c>
      <c r="G151" s="9">
        <v>10212</v>
      </c>
      <c r="H151" s="9"/>
      <c r="I151" s="9"/>
      <c r="J151" s="80" t="s">
        <v>180</v>
      </c>
      <c r="K151" s="80"/>
      <c r="L151" s="13"/>
      <c r="M151" s="3"/>
      <c r="N151" s="3" t="s">
        <v>171</v>
      </c>
      <c r="O151" s="26" t="s">
        <v>187</v>
      </c>
      <c r="P151" s="973" t="s">
        <v>17953</v>
      </c>
      <c r="Q151" s="86" t="s">
        <v>4296</v>
      </c>
      <c r="R151" s="22" t="s">
        <v>133</v>
      </c>
      <c r="S151" s="19" t="s">
        <v>189</v>
      </c>
      <c r="T151" s="10"/>
      <c r="U151" s="9" t="s">
        <v>3913</v>
      </c>
      <c r="V151" s="10"/>
      <c r="W151" s="473"/>
      <c r="X151" s="8" t="s">
        <v>170</v>
      </c>
      <c r="Y151" s="8"/>
      <c r="Z151" s="8"/>
      <c r="AA151" s="14"/>
      <c r="AB151" s="674"/>
      <c r="AC151" s="3"/>
      <c r="AD151" s="90"/>
      <c r="AE151" s="3"/>
      <c r="AF151" s="3"/>
      <c r="AG151" s="3"/>
      <c r="AH151" s="3"/>
      <c r="AI151" s="3"/>
      <c r="AJ151" s="3"/>
      <c r="AK151" s="3"/>
      <c r="AL151" s="3"/>
      <c r="AM151" s="3"/>
      <c r="AN151" s="3"/>
    </row>
    <row r="152" spans="1:47" ht="29.25" customHeight="1" x14ac:dyDescent="0.2">
      <c r="A152" s="23"/>
      <c r="B152" s="23"/>
      <c r="C152" s="9" t="s">
        <v>68</v>
      </c>
      <c r="D152" s="9"/>
      <c r="E152" s="9"/>
      <c r="F152" s="9">
        <v>252</v>
      </c>
      <c r="G152" s="9">
        <v>10213</v>
      </c>
      <c r="H152" s="9"/>
      <c r="I152" s="9"/>
      <c r="J152" s="860" t="s">
        <v>19837</v>
      </c>
      <c r="K152" s="925" t="s">
        <v>180</v>
      </c>
      <c r="L152" s="926" t="s">
        <v>180</v>
      </c>
      <c r="M152" s="3"/>
      <c r="N152" s="3" t="s">
        <v>171</v>
      </c>
      <c r="O152" s="26" t="s">
        <v>184</v>
      </c>
      <c r="P152" s="973" t="s">
        <v>185</v>
      </c>
      <c r="Q152" s="110" t="s">
        <v>4296</v>
      </c>
      <c r="R152" s="24" t="s">
        <v>133</v>
      </c>
      <c r="S152" s="33" t="s">
        <v>186</v>
      </c>
      <c r="T152" s="162"/>
      <c r="U152" s="74" t="s">
        <v>3913</v>
      </c>
      <c r="V152" s="162"/>
      <c r="W152" s="632"/>
      <c r="X152" s="74" t="s">
        <v>170</v>
      </c>
      <c r="Y152" s="8"/>
      <c r="Z152" s="8"/>
      <c r="AA152" s="14"/>
      <c r="AB152" s="674"/>
      <c r="AC152" s="3"/>
      <c r="AD152" s="3"/>
      <c r="AE152" s="3"/>
      <c r="AF152" s="3"/>
      <c r="AG152" s="3"/>
      <c r="AH152" s="3"/>
      <c r="AI152" s="3"/>
      <c r="AJ152" s="3"/>
      <c r="AK152" s="3"/>
      <c r="AL152" s="3"/>
      <c r="AM152" s="3"/>
      <c r="AN152" s="3"/>
    </row>
    <row r="153" spans="1:47" s="426" customFormat="1" ht="29.25" customHeight="1" x14ac:dyDescent="0.2">
      <c r="A153" s="23" t="s">
        <v>13794</v>
      </c>
      <c r="B153" s="424"/>
      <c r="C153" s="207" t="s">
        <v>68</v>
      </c>
      <c r="D153" s="207"/>
      <c r="E153" s="207"/>
      <c r="F153" s="207">
        <v>370</v>
      </c>
      <c r="G153" s="207">
        <v>10220</v>
      </c>
      <c r="H153" s="207"/>
      <c r="I153" s="207"/>
      <c r="J153" s="463"/>
      <c r="K153" s="463"/>
      <c r="L153" s="208"/>
      <c r="M153" s="209" t="s">
        <v>127</v>
      </c>
      <c r="N153" s="209" t="s">
        <v>171</v>
      </c>
      <c r="O153" s="588" t="s">
        <v>172</v>
      </c>
      <c r="P153" s="974" t="s">
        <v>17954</v>
      </c>
      <c r="Q153" s="589" t="s">
        <v>2845</v>
      </c>
      <c r="R153" s="207" t="s">
        <v>133</v>
      </c>
      <c r="S153" s="856" t="s">
        <v>6290</v>
      </c>
      <c r="T153" s="209"/>
      <c r="U153" s="207"/>
      <c r="V153" s="209"/>
      <c r="W153" s="595"/>
      <c r="X153" s="207" t="s">
        <v>170</v>
      </c>
      <c r="Y153" s="207"/>
      <c r="Z153" s="207"/>
      <c r="AA153" s="857"/>
      <c r="AB153" s="211"/>
      <c r="AC153" s="209"/>
      <c r="AD153" s="209"/>
      <c r="AE153" s="209"/>
      <c r="AF153" s="209"/>
      <c r="AG153" s="209"/>
      <c r="AH153" s="209"/>
      <c r="AI153" s="209"/>
      <c r="AJ153" s="209"/>
      <c r="AK153" s="209"/>
      <c r="AL153" s="209"/>
      <c r="AM153" s="209"/>
      <c r="AN153" s="209"/>
      <c r="AO153" s="212"/>
      <c r="AP153" s="212"/>
      <c r="AQ153" s="212"/>
      <c r="AR153" s="212"/>
      <c r="AS153" s="212"/>
      <c r="AT153" s="212"/>
      <c r="AU153" s="212"/>
    </row>
    <row r="154" spans="1:47" s="426" customFormat="1" ht="29.25" customHeight="1" x14ac:dyDescent="0.2">
      <c r="A154" s="23" t="s">
        <v>13794</v>
      </c>
      <c r="B154" s="424"/>
      <c r="C154" s="207" t="s">
        <v>68</v>
      </c>
      <c r="D154" s="207"/>
      <c r="E154" s="207"/>
      <c r="F154" s="207">
        <v>655</v>
      </c>
      <c r="G154" s="207">
        <v>10221</v>
      </c>
      <c r="H154" s="207"/>
      <c r="I154" s="207"/>
      <c r="J154" s="463"/>
      <c r="K154" s="463"/>
      <c r="L154" s="208"/>
      <c r="M154" s="209"/>
      <c r="N154" s="209" t="s">
        <v>171</v>
      </c>
      <c r="O154" s="588" t="s">
        <v>2891</v>
      </c>
      <c r="P154" s="974" t="s">
        <v>2892</v>
      </c>
      <c r="Q154" s="589" t="s">
        <v>2845</v>
      </c>
      <c r="R154" s="207" t="s">
        <v>133</v>
      </c>
      <c r="S154" s="588" t="s">
        <v>2893</v>
      </c>
      <c r="T154" s="209"/>
      <c r="U154" s="207"/>
      <c r="V154" s="209"/>
      <c r="W154" s="595"/>
      <c r="X154" s="207" t="s">
        <v>170</v>
      </c>
      <c r="Y154" s="207"/>
      <c r="Z154" s="207"/>
      <c r="AA154" s="857"/>
      <c r="AB154" s="211"/>
      <c r="AC154" s="209"/>
      <c r="AD154" s="209"/>
      <c r="AE154" s="209"/>
      <c r="AF154" s="209"/>
      <c r="AG154" s="209"/>
      <c r="AH154" s="209"/>
      <c r="AI154" s="209"/>
      <c r="AJ154" s="209"/>
      <c r="AK154" s="209"/>
      <c r="AL154" s="209"/>
      <c r="AM154" s="209"/>
      <c r="AN154" s="209"/>
      <c r="AO154" s="212"/>
      <c r="AP154" s="212"/>
      <c r="AQ154" s="212"/>
      <c r="AR154" s="212"/>
      <c r="AS154" s="212"/>
      <c r="AT154" s="212"/>
      <c r="AU154" s="212"/>
    </row>
    <row r="155" spans="1:47" s="426" customFormat="1" ht="29.25" customHeight="1" x14ac:dyDescent="0.2">
      <c r="A155" s="23" t="s">
        <v>13794</v>
      </c>
      <c r="B155" s="424"/>
      <c r="C155" s="207" t="s">
        <v>68</v>
      </c>
      <c r="D155" s="207"/>
      <c r="E155" s="207"/>
      <c r="F155" s="207">
        <v>656</v>
      </c>
      <c r="G155" s="207">
        <v>10222</v>
      </c>
      <c r="H155" s="207"/>
      <c r="I155" s="207"/>
      <c r="J155" s="463"/>
      <c r="K155" s="463"/>
      <c r="L155" s="208"/>
      <c r="M155" s="209"/>
      <c r="N155" s="209" t="s">
        <v>171</v>
      </c>
      <c r="O155" s="588" t="s">
        <v>2894</v>
      </c>
      <c r="P155" s="974" t="s">
        <v>17955</v>
      </c>
      <c r="Q155" s="589" t="s">
        <v>2845</v>
      </c>
      <c r="R155" s="207" t="s">
        <v>133</v>
      </c>
      <c r="S155" s="588" t="s">
        <v>2896</v>
      </c>
      <c r="T155" s="209"/>
      <c r="U155" s="207"/>
      <c r="V155" s="209"/>
      <c r="W155" s="595"/>
      <c r="X155" s="207" t="s">
        <v>170</v>
      </c>
      <c r="Y155" s="207"/>
      <c r="Z155" s="207"/>
      <c r="AA155" s="857"/>
      <c r="AB155" s="211"/>
      <c r="AC155" s="209"/>
      <c r="AD155" s="209"/>
      <c r="AE155" s="209"/>
      <c r="AF155" s="209"/>
      <c r="AG155" s="209"/>
      <c r="AH155" s="209"/>
      <c r="AI155" s="209"/>
      <c r="AJ155" s="209"/>
      <c r="AK155" s="209"/>
      <c r="AL155" s="209"/>
      <c r="AM155" s="209"/>
      <c r="AN155" s="209"/>
      <c r="AO155" s="212"/>
      <c r="AP155" s="212"/>
      <c r="AQ155" s="212"/>
      <c r="AR155" s="212"/>
      <c r="AS155" s="212"/>
      <c r="AT155" s="212"/>
      <c r="AU155" s="212"/>
    </row>
    <row r="156" spans="1:47" ht="29.25" customHeight="1" x14ac:dyDescent="0.2">
      <c r="A156" s="23" t="s">
        <v>13797</v>
      </c>
      <c r="B156" s="7"/>
      <c r="C156" s="146" t="s">
        <v>17</v>
      </c>
      <c r="D156" s="146" t="s">
        <v>129</v>
      </c>
      <c r="E156" s="146">
        <v>6</v>
      </c>
      <c r="F156" s="9">
        <v>763</v>
      </c>
      <c r="G156" s="9">
        <v>10300</v>
      </c>
      <c r="H156" s="74" t="s">
        <v>5184</v>
      </c>
      <c r="I156" s="74"/>
      <c r="J156" s="80" t="s">
        <v>8501</v>
      </c>
      <c r="K156" s="80" t="s">
        <v>8501</v>
      </c>
      <c r="L156" s="13" t="s">
        <v>8501</v>
      </c>
      <c r="M156" s="10" t="s">
        <v>127</v>
      </c>
      <c r="N156" s="10" t="s">
        <v>190</v>
      </c>
      <c r="O156" s="11" t="s">
        <v>13527</v>
      </c>
      <c r="P156" s="971" t="s">
        <v>192</v>
      </c>
      <c r="Q156" s="13" t="s">
        <v>193</v>
      </c>
      <c r="R156" s="8" t="s">
        <v>133</v>
      </c>
      <c r="S156" s="955" t="s">
        <v>19868</v>
      </c>
      <c r="T156" s="10" t="s">
        <v>194</v>
      </c>
      <c r="U156" s="8" t="s">
        <v>3154</v>
      </c>
      <c r="V156" s="10"/>
      <c r="W156" s="8"/>
      <c r="X156" s="8" t="s">
        <v>13539</v>
      </c>
      <c r="Y156" s="8"/>
      <c r="Z156" s="8"/>
      <c r="AA156" s="10"/>
      <c r="AB156" s="674"/>
      <c r="AC156" s="3"/>
      <c r="AD156" s="90"/>
      <c r="AE156" s="3"/>
      <c r="AF156" s="3"/>
      <c r="AG156" s="3"/>
      <c r="AH156" s="3"/>
      <c r="AI156" s="3"/>
      <c r="AJ156" s="3"/>
      <c r="AK156" s="3"/>
      <c r="AL156" s="3"/>
      <c r="AM156" s="3"/>
      <c r="AN156" s="3"/>
    </row>
    <row r="157" spans="1:47" ht="29.25" customHeight="1" x14ac:dyDescent="0.2">
      <c r="A157" s="23" t="s">
        <v>13797</v>
      </c>
      <c r="B157" s="7"/>
      <c r="C157" s="146" t="s">
        <v>17</v>
      </c>
      <c r="D157" s="146" t="s">
        <v>129</v>
      </c>
      <c r="E157" s="146">
        <v>7</v>
      </c>
      <c r="F157" s="35">
        <v>764</v>
      </c>
      <c r="G157" s="9">
        <v>10301</v>
      </c>
      <c r="H157" s="74" t="s">
        <v>5185</v>
      </c>
      <c r="I157" s="74"/>
      <c r="J157" s="80" t="s">
        <v>151</v>
      </c>
      <c r="K157" s="80" t="s">
        <v>151</v>
      </c>
      <c r="L157" s="13" t="s">
        <v>151</v>
      </c>
      <c r="M157" s="10" t="s">
        <v>127</v>
      </c>
      <c r="N157" s="10" t="s">
        <v>190</v>
      </c>
      <c r="O157" s="11" t="s">
        <v>13528</v>
      </c>
      <c r="P157" s="971" t="s">
        <v>196</v>
      </c>
      <c r="Q157" s="13" t="s">
        <v>193</v>
      </c>
      <c r="R157" s="37" t="s">
        <v>133</v>
      </c>
      <c r="S157" s="871" t="s">
        <v>19869</v>
      </c>
      <c r="T157" s="10" t="s">
        <v>197</v>
      </c>
      <c r="U157" s="8" t="s">
        <v>3154</v>
      </c>
      <c r="V157" s="10"/>
      <c r="W157" s="8"/>
      <c r="X157" s="8" t="s">
        <v>170</v>
      </c>
      <c r="Y157" s="8"/>
      <c r="Z157" s="8"/>
      <c r="AA157" s="10"/>
      <c r="AB157" s="674"/>
      <c r="AC157" s="3"/>
      <c r="AD157" s="90"/>
      <c r="AE157" s="3"/>
      <c r="AF157" s="3"/>
      <c r="AG157" s="3"/>
      <c r="AH157" s="3"/>
      <c r="AI157" s="3"/>
      <c r="AJ157" s="3"/>
      <c r="AK157" s="3"/>
      <c r="AL157" s="3"/>
      <c r="AM157" s="3"/>
      <c r="AN157" s="3"/>
    </row>
    <row r="158" spans="1:47" ht="29.25" customHeight="1" x14ac:dyDescent="0.2">
      <c r="A158" s="23" t="s">
        <v>13797</v>
      </c>
      <c r="B158" s="7"/>
      <c r="C158" s="146" t="s">
        <v>68</v>
      </c>
      <c r="D158" s="146"/>
      <c r="E158" s="146"/>
      <c r="F158" s="9">
        <v>1208</v>
      </c>
      <c r="G158" s="843">
        <v>10305</v>
      </c>
      <c r="H158" s="74"/>
      <c r="I158" s="74"/>
      <c r="J158" s="80" t="s">
        <v>151</v>
      </c>
      <c r="K158" s="80"/>
      <c r="L158" s="13"/>
      <c r="M158" s="10"/>
      <c r="N158" s="10" t="s">
        <v>190</v>
      </c>
      <c r="O158" s="11" t="s">
        <v>19843</v>
      </c>
      <c r="P158" s="971" t="s">
        <v>19840</v>
      </c>
      <c r="Q158" s="13" t="s">
        <v>193</v>
      </c>
      <c r="R158" s="37" t="s">
        <v>133</v>
      </c>
      <c r="S158" s="1101" t="s">
        <v>19870</v>
      </c>
      <c r="T158" s="10"/>
      <c r="U158" s="8" t="s">
        <v>3154</v>
      </c>
      <c r="V158" s="10"/>
      <c r="W158" s="8"/>
      <c r="X158" s="8" t="s">
        <v>170</v>
      </c>
      <c r="Y158" s="8"/>
      <c r="Z158" s="8"/>
      <c r="AA158" s="10"/>
      <c r="AB158" s="674"/>
      <c r="AC158" s="3"/>
      <c r="AD158" s="90"/>
      <c r="AE158" s="3"/>
      <c r="AF158" s="3"/>
      <c r="AG158" s="3"/>
      <c r="AH158" s="3"/>
      <c r="AI158" s="3"/>
      <c r="AJ158" s="3"/>
      <c r="AK158" s="3"/>
      <c r="AL158" s="3"/>
      <c r="AM158" s="3"/>
      <c r="AN158" s="3"/>
    </row>
    <row r="159" spans="1:47" ht="29.25" customHeight="1" x14ac:dyDescent="0.2">
      <c r="A159" s="23" t="s">
        <v>20543</v>
      </c>
      <c r="B159" s="7"/>
      <c r="C159" s="146" t="s">
        <v>17</v>
      </c>
      <c r="D159" s="146" t="s">
        <v>129</v>
      </c>
      <c r="E159" s="146">
        <v>8</v>
      </c>
      <c r="F159" s="9">
        <v>765</v>
      </c>
      <c r="G159" s="9">
        <v>10400</v>
      </c>
      <c r="H159" s="74" t="s">
        <v>5186</v>
      </c>
      <c r="I159" s="74"/>
      <c r="J159" s="80" t="s">
        <v>2468</v>
      </c>
      <c r="K159" s="80" t="s">
        <v>3059</v>
      </c>
      <c r="L159" s="13" t="s">
        <v>8872</v>
      </c>
      <c r="M159" s="10" t="s">
        <v>127</v>
      </c>
      <c r="N159" s="10" t="s">
        <v>198</v>
      </c>
      <c r="O159" s="674" t="s">
        <v>199</v>
      </c>
      <c r="P159" s="968" t="s">
        <v>200</v>
      </c>
      <c r="Q159" s="13" t="s">
        <v>169</v>
      </c>
      <c r="R159" s="9" t="s">
        <v>133</v>
      </c>
      <c r="S159" s="918" t="s">
        <v>20542</v>
      </c>
      <c r="T159" s="10" t="s">
        <v>202</v>
      </c>
      <c r="U159" s="8" t="s">
        <v>3154</v>
      </c>
      <c r="V159" s="10"/>
      <c r="W159" s="8"/>
      <c r="X159" s="8" t="s">
        <v>170</v>
      </c>
      <c r="Y159" s="8"/>
      <c r="Z159" s="8"/>
      <c r="AA159" s="10"/>
      <c r="AB159" s="674"/>
      <c r="AC159" s="3"/>
      <c r="AD159" s="3"/>
      <c r="AE159" s="3"/>
      <c r="AF159" s="3"/>
      <c r="AG159" s="3"/>
      <c r="AH159" s="3"/>
      <c r="AI159" s="3"/>
      <c r="AJ159" s="3"/>
      <c r="AK159" s="3"/>
      <c r="AL159" s="3"/>
      <c r="AM159" s="3"/>
      <c r="AN159" s="3"/>
    </row>
    <row r="160" spans="1:47" ht="29.25" customHeight="1" x14ac:dyDescent="0.2">
      <c r="A160" s="23" t="s">
        <v>20546</v>
      </c>
      <c r="B160" s="23"/>
      <c r="C160" s="9" t="s">
        <v>68</v>
      </c>
      <c r="D160" s="9"/>
      <c r="E160" s="9"/>
      <c r="F160" s="9">
        <v>1209</v>
      </c>
      <c r="G160" s="9">
        <v>10401</v>
      </c>
      <c r="H160" s="9"/>
      <c r="I160" s="9">
        <v>3101</v>
      </c>
      <c r="J160" s="80" t="s">
        <v>151</v>
      </c>
      <c r="K160" s="43"/>
      <c r="L160" s="674"/>
      <c r="M160" s="3" t="s">
        <v>127</v>
      </c>
      <c r="N160" s="3" t="s">
        <v>198</v>
      </c>
      <c r="O160" s="3" t="s">
        <v>19838</v>
      </c>
      <c r="P160" s="968" t="s">
        <v>19839</v>
      </c>
      <c r="Q160" s="9" t="s">
        <v>169</v>
      </c>
      <c r="R160" s="9" t="s">
        <v>133</v>
      </c>
      <c r="S160" s="918" t="s">
        <v>20545</v>
      </c>
      <c r="T160" s="3"/>
      <c r="U160" s="9" t="s">
        <v>3154</v>
      </c>
      <c r="V160" s="3"/>
      <c r="W160" s="9"/>
      <c r="X160" s="9" t="s">
        <v>170</v>
      </c>
      <c r="Y160" s="9"/>
      <c r="Z160" s="9"/>
      <c r="AA160" s="3"/>
      <c r="AB160" s="674"/>
      <c r="AC160" s="3"/>
      <c r="AD160" s="3"/>
      <c r="AE160" s="3"/>
      <c r="AF160" s="3"/>
      <c r="AG160" s="3"/>
      <c r="AH160" s="3"/>
      <c r="AI160" s="3"/>
      <c r="AJ160" s="3"/>
      <c r="AK160" s="3"/>
      <c r="AL160" s="3"/>
      <c r="AM160" s="3"/>
      <c r="AN160" s="3"/>
      <c r="AO160" s="157"/>
      <c r="AP160" s="157"/>
      <c r="AQ160" s="157"/>
      <c r="AR160" s="157"/>
      <c r="AS160" s="157"/>
      <c r="AT160" s="157"/>
      <c r="AU160" s="157"/>
    </row>
    <row r="161" spans="1:47" ht="29.25" customHeight="1" x14ac:dyDescent="0.2">
      <c r="A161" s="88" t="s">
        <v>19935</v>
      </c>
      <c r="B161" s="7"/>
      <c r="C161" s="8" t="s">
        <v>68</v>
      </c>
      <c r="D161" s="8"/>
      <c r="E161" s="9"/>
      <c r="F161" s="9">
        <v>922</v>
      </c>
      <c r="G161" s="9">
        <v>10402</v>
      </c>
      <c r="H161" s="9"/>
      <c r="I161" s="9">
        <v>3102</v>
      </c>
      <c r="J161" s="80" t="s">
        <v>151</v>
      </c>
      <c r="K161" s="80"/>
      <c r="L161" s="13"/>
      <c r="M161" s="3" t="s">
        <v>127</v>
      </c>
      <c r="N161" s="3" t="s">
        <v>198</v>
      </c>
      <c r="O161" s="3" t="s">
        <v>204</v>
      </c>
      <c r="P161" s="968" t="s">
        <v>17956</v>
      </c>
      <c r="Q161" s="9" t="s">
        <v>169</v>
      </c>
      <c r="R161" s="9" t="s">
        <v>133</v>
      </c>
      <c r="S161" s="851" t="s">
        <v>19934</v>
      </c>
      <c r="T161" s="10"/>
      <c r="U161" s="9" t="s">
        <v>3154</v>
      </c>
      <c r="V161" s="3"/>
      <c r="W161" s="8"/>
      <c r="X161" s="8" t="s">
        <v>170</v>
      </c>
      <c r="Y161" s="8"/>
      <c r="Z161" s="8"/>
      <c r="AA161" s="10"/>
      <c r="AB161" s="674"/>
      <c r="AC161" s="3"/>
      <c r="AD161" s="3"/>
      <c r="AE161" s="3"/>
      <c r="AF161" s="3"/>
      <c r="AG161" s="3"/>
      <c r="AH161" s="3"/>
      <c r="AI161" s="3"/>
      <c r="AJ161" s="3"/>
      <c r="AK161" s="3"/>
      <c r="AL161" s="3"/>
      <c r="AM161" s="3"/>
      <c r="AN161" s="3"/>
    </row>
    <row r="162" spans="1:47" ht="29.25" customHeight="1" x14ac:dyDescent="0.2">
      <c r="A162" s="910" t="s">
        <v>1732</v>
      </c>
      <c r="B162" s="7"/>
      <c r="C162" s="8" t="s">
        <v>68</v>
      </c>
      <c r="D162" s="8"/>
      <c r="E162" s="8"/>
      <c r="F162" s="8">
        <v>493</v>
      </c>
      <c r="G162" s="9">
        <v>10403</v>
      </c>
      <c r="H162" s="74"/>
      <c r="I162" s="74"/>
      <c r="J162" s="82" t="s">
        <v>930</v>
      </c>
      <c r="K162" s="82"/>
      <c r="L162" s="13"/>
      <c r="M162" s="10"/>
      <c r="N162" s="10" t="s">
        <v>166</v>
      </c>
      <c r="O162" s="19" t="s">
        <v>167</v>
      </c>
      <c r="P162" s="973" t="s">
        <v>17957</v>
      </c>
      <c r="Q162" s="110" t="s">
        <v>169</v>
      </c>
      <c r="R162" s="8" t="s">
        <v>133</v>
      </c>
      <c r="S162" s="911" t="s">
        <v>20455</v>
      </c>
      <c r="T162" s="10"/>
      <c r="U162" s="8" t="s">
        <v>3154</v>
      </c>
      <c r="V162" s="10"/>
      <c r="W162" s="473"/>
      <c r="X162" s="8" t="s">
        <v>170</v>
      </c>
      <c r="Y162" s="8"/>
      <c r="Z162" s="8"/>
      <c r="AA162" s="112"/>
      <c r="AB162" s="674"/>
      <c r="AC162" s="3"/>
      <c r="AD162" s="3"/>
      <c r="AE162" s="133"/>
      <c r="AF162" s="133"/>
      <c r="AG162" s="3"/>
      <c r="AH162" s="3"/>
      <c r="AI162" s="3"/>
      <c r="AJ162" s="3"/>
      <c r="AK162" s="3"/>
      <c r="AL162" s="3"/>
      <c r="AM162" s="3"/>
      <c r="AN162" s="3"/>
    </row>
    <row r="163" spans="1:47" ht="29.25" customHeight="1" x14ac:dyDescent="0.2">
      <c r="A163" s="23" t="s">
        <v>1737</v>
      </c>
      <c r="B163" s="7"/>
      <c r="C163" s="8" t="s">
        <v>68</v>
      </c>
      <c r="D163" s="9"/>
      <c r="E163" s="8"/>
      <c r="F163" s="9">
        <v>217</v>
      </c>
      <c r="G163" s="9">
        <v>10410</v>
      </c>
      <c r="H163" s="74"/>
      <c r="I163" s="74"/>
      <c r="J163" s="80" t="s">
        <v>151</v>
      </c>
      <c r="K163" s="80"/>
      <c r="L163" s="13"/>
      <c r="M163" s="10"/>
      <c r="N163" s="10" t="s">
        <v>8507</v>
      </c>
      <c r="O163" s="841" t="s">
        <v>220</v>
      </c>
      <c r="P163" s="968" t="s">
        <v>221</v>
      </c>
      <c r="Q163" s="24" t="s">
        <v>28</v>
      </c>
      <c r="R163" s="24" t="s">
        <v>24</v>
      </c>
      <c r="S163" s="33" t="s">
        <v>18633</v>
      </c>
      <c r="T163" s="34"/>
      <c r="U163" s="24" t="s">
        <v>3241</v>
      </c>
      <c r="V163" s="852" t="s">
        <v>18546</v>
      </c>
      <c r="W163" s="743" t="s">
        <v>8332</v>
      </c>
      <c r="X163" s="22" t="s">
        <v>209</v>
      </c>
      <c r="Y163" s="22"/>
      <c r="Z163" s="22"/>
      <c r="AA163" s="10"/>
      <c r="AB163" s="674"/>
      <c r="AC163" s="3"/>
      <c r="AD163" s="3" t="s">
        <v>6073</v>
      </c>
      <c r="AE163" s="3" t="s">
        <v>6024</v>
      </c>
      <c r="AF163" s="3" t="s">
        <v>6092</v>
      </c>
      <c r="AG163" s="3" t="s">
        <v>6093</v>
      </c>
      <c r="AH163" s="3" t="s">
        <v>6094</v>
      </c>
      <c r="AI163" s="309">
        <v>26.032793059310926</v>
      </c>
      <c r="AJ163" s="310" t="s">
        <v>6095</v>
      </c>
      <c r="AK163" s="310"/>
      <c r="AL163" s="310"/>
      <c r="AM163" s="841" t="s">
        <v>13384</v>
      </c>
      <c r="AN163" s="3" t="s">
        <v>7019</v>
      </c>
    </row>
    <row r="164" spans="1:47" ht="29.25" customHeight="1" x14ac:dyDescent="0.2">
      <c r="A164" s="23" t="s">
        <v>13790</v>
      </c>
      <c r="B164" s="7"/>
      <c r="C164" s="8" t="s">
        <v>68</v>
      </c>
      <c r="D164" s="9"/>
      <c r="E164" s="8"/>
      <c r="F164" s="9">
        <v>947</v>
      </c>
      <c r="G164" s="9">
        <v>10411</v>
      </c>
      <c r="H164" s="74"/>
      <c r="I164" s="74"/>
      <c r="J164" s="80" t="s">
        <v>165</v>
      </c>
      <c r="K164" s="80" t="s">
        <v>165</v>
      </c>
      <c r="L164" s="13" t="s">
        <v>165</v>
      </c>
      <c r="M164" s="10"/>
      <c r="N164" s="10" t="s">
        <v>219</v>
      </c>
      <c r="O164" s="33" t="s">
        <v>8141</v>
      </c>
      <c r="P164" s="973" t="s">
        <v>17958</v>
      </c>
      <c r="Q164" s="24" t="s">
        <v>28</v>
      </c>
      <c r="R164" s="24" t="s">
        <v>158</v>
      </c>
      <c r="S164" s="33" t="s">
        <v>8506</v>
      </c>
      <c r="T164" s="25"/>
      <c r="U164" s="22" t="s">
        <v>3241</v>
      </c>
      <c r="V164" s="149" t="s">
        <v>8333</v>
      </c>
      <c r="W164" s="474" t="s">
        <v>6020</v>
      </c>
      <c r="X164" s="24" t="s">
        <v>209</v>
      </c>
      <c r="Y164" s="24"/>
      <c r="Z164" s="24"/>
      <c r="AA164" s="3"/>
      <c r="AB164" s="674"/>
      <c r="AC164" s="3"/>
      <c r="AD164" s="3"/>
      <c r="AE164" s="3"/>
      <c r="AF164" s="3"/>
      <c r="AG164" s="3"/>
      <c r="AH164" s="3"/>
      <c r="AI164" s="309"/>
      <c r="AJ164" s="310"/>
      <c r="AK164" s="310"/>
      <c r="AL164" s="310"/>
      <c r="AM164" s="841"/>
      <c r="AN164" s="3"/>
    </row>
    <row r="165" spans="1:47" ht="29.25" customHeight="1" x14ac:dyDescent="0.2">
      <c r="A165" s="23" t="s">
        <v>1737</v>
      </c>
      <c r="B165" s="7"/>
      <c r="C165" s="22" t="s">
        <v>68</v>
      </c>
      <c r="D165" s="22"/>
      <c r="E165" s="22"/>
      <c r="F165" s="9">
        <v>179</v>
      </c>
      <c r="G165" s="9">
        <v>10500</v>
      </c>
      <c r="H165" s="58"/>
      <c r="I165" s="58"/>
      <c r="J165" s="110" t="s">
        <v>151</v>
      </c>
      <c r="K165" s="110"/>
      <c r="L165" s="24"/>
      <c r="M165" s="25"/>
      <c r="N165" s="10" t="s">
        <v>130</v>
      </c>
      <c r="O165" s="841" t="s">
        <v>206</v>
      </c>
      <c r="P165" s="968" t="s">
        <v>207</v>
      </c>
      <c r="Q165" s="24" t="s">
        <v>28</v>
      </c>
      <c r="R165" s="24" t="s">
        <v>24</v>
      </c>
      <c r="S165" s="33" t="s">
        <v>13775</v>
      </c>
      <c r="T165" s="34"/>
      <c r="U165" s="24" t="s">
        <v>3241</v>
      </c>
      <c r="V165" s="852" t="s">
        <v>13396</v>
      </c>
      <c r="W165" s="743" t="s">
        <v>8332</v>
      </c>
      <c r="X165" s="22" t="s">
        <v>209</v>
      </c>
      <c r="Y165" s="22"/>
      <c r="Z165" s="22"/>
      <c r="AA165" s="10"/>
      <c r="AB165" s="674"/>
      <c r="AC165" s="3"/>
      <c r="AD165" s="3" t="s">
        <v>6073</v>
      </c>
      <c r="AE165" s="3" t="s">
        <v>6025</v>
      </c>
      <c r="AF165" s="3" t="s">
        <v>6075</v>
      </c>
      <c r="AG165" s="3" t="s">
        <v>6096</v>
      </c>
      <c r="AH165" s="3" t="s">
        <v>6081</v>
      </c>
      <c r="AI165" s="311">
        <v>3167.4229999999998</v>
      </c>
      <c r="AJ165" s="3" t="s">
        <v>6082</v>
      </c>
      <c r="AK165" s="3"/>
      <c r="AL165" s="3"/>
      <c r="AM165" s="841" t="s">
        <v>13396</v>
      </c>
      <c r="AN165" s="3" t="s">
        <v>7019</v>
      </c>
    </row>
    <row r="166" spans="1:47" ht="29.25" customHeight="1" x14ac:dyDescent="0.2">
      <c r="A166" s="23" t="s">
        <v>13790</v>
      </c>
      <c r="B166" s="7"/>
      <c r="C166" s="22" t="s">
        <v>68</v>
      </c>
      <c r="D166" s="22"/>
      <c r="E166" s="22"/>
      <c r="F166" s="8">
        <v>191</v>
      </c>
      <c r="G166" s="9">
        <v>10501</v>
      </c>
      <c r="H166" s="58"/>
      <c r="I166" s="58">
        <v>4101</v>
      </c>
      <c r="J166" s="110" t="s">
        <v>151</v>
      </c>
      <c r="K166" s="110"/>
      <c r="L166" s="24"/>
      <c r="M166" s="25"/>
      <c r="N166" s="10" t="s">
        <v>130</v>
      </c>
      <c r="O166" s="19" t="s">
        <v>211</v>
      </c>
      <c r="P166" s="973" t="s">
        <v>212</v>
      </c>
      <c r="Q166" s="24" t="s">
        <v>13541</v>
      </c>
      <c r="R166" s="24" t="s">
        <v>158</v>
      </c>
      <c r="S166" s="28" t="s">
        <v>2830</v>
      </c>
      <c r="T166" s="25"/>
      <c r="U166" s="22" t="s">
        <v>3241</v>
      </c>
      <c r="V166" s="25"/>
      <c r="W166" s="22"/>
      <c r="X166" s="9" t="s">
        <v>170</v>
      </c>
      <c r="Y166" s="9"/>
      <c r="Z166" s="9"/>
      <c r="AA166" s="10"/>
      <c r="AB166" s="674"/>
      <c r="AC166" s="3"/>
      <c r="AD166" s="90"/>
      <c r="AE166" s="3"/>
      <c r="AF166" s="3"/>
      <c r="AG166" s="3"/>
      <c r="AH166" s="3"/>
      <c r="AI166" s="3"/>
      <c r="AJ166" s="3"/>
      <c r="AK166" s="3"/>
      <c r="AL166" s="3"/>
      <c r="AM166" s="3"/>
      <c r="AN166" s="3"/>
    </row>
    <row r="167" spans="1:47" ht="29.25" customHeight="1" x14ac:dyDescent="0.2">
      <c r="A167" s="23" t="s">
        <v>13790</v>
      </c>
      <c r="B167" s="7"/>
      <c r="C167" s="22" t="s">
        <v>68</v>
      </c>
      <c r="D167" s="22"/>
      <c r="E167" s="22"/>
      <c r="F167" s="9">
        <v>185</v>
      </c>
      <c r="G167" s="9">
        <v>10600</v>
      </c>
      <c r="H167" s="58"/>
      <c r="I167" s="58"/>
      <c r="J167" s="110" t="s">
        <v>151</v>
      </c>
      <c r="K167" s="110"/>
      <c r="L167" s="24"/>
      <c r="M167" s="25"/>
      <c r="N167" s="10" t="s">
        <v>130</v>
      </c>
      <c r="O167" s="19" t="s">
        <v>2819</v>
      </c>
      <c r="P167" s="973" t="s">
        <v>2820</v>
      </c>
      <c r="Q167" s="24" t="s">
        <v>13541</v>
      </c>
      <c r="R167" s="24" t="s">
        <v>158</v>
      </c>
      <c r="S167" s="848" t="s">
        <v>20726</v>
      </c>
      <c r="T167" s="25"/>
      <c r="U167" s="22" t="s">
        <v>3241</v>
      </c>
      <c r="V167" s="25"/>
      <c r="W167" s="22"/>
      <c r="X167" s="9" t="s">
        <v>170</v>
      </c>
      <c r="Y167" s="9"/>
      <c r="Z167" s="9"/>
      <c r="AA167" s="10"/>
      <c r="AB167" s="674"/>
      <c r="AC167" s="3"/>
      <c r="AD167" s="3"/>
      <c r="AE167" s="3"/>
      <c r="AF167" s="3"/>
      <c r="AG167" s="3"/>
      <c r="AH167" s="3"/>
      <c r="AI167" s="3"/>
      <c r="AJ167" s="3"/>
      <c r="AK167" s="3"/>
      <c r="AL167" s="3"/>
      <c r="AM167" s="3"/>
      <c r="AN167" s="3"/>
    </row>
    <row r="168" spans="1:47" ht="29.25" customHeight="1" x14ac:dyDescent="0.2">
      <c r="A168" s="23" t="s">
        <v>13790</v>
      </c>
      <c r="B168" s="23"/>
      <c r="C168" s="9" t="s">
        <v>68</v>
      </c>
      <c r="D168" s="8"/>
      <c r="E168" s="9"/>
      <c r="F168" s="9">
        <v>603</v>
      </c>
      <c r="G168" s="9">
        <v>10601</v>
      </c>
      <c r="H168" s="58"/>
      <c r="I168" s="58"/>
      <c r="J168" s="110" t="s">
        <v>151</v>
      </c>
      <c r="K168" s="110" t="s">
        <v>151</v>
      </c>
      <c r="L168" s="13" t="s">
        <v>151</v>
      </c>
      <c r="M168" s="31"/>
      <c r="N168" s="19" t="s">
        <v>130</v>
      </c>
      <c r="O168" s="19" t="s">
        <v>2441</v>
      </c>
      <c r="P168" s="973" t="s">
        <v>17959</v>
      </c>
      <c r="Q168" s="110" t="s">
        <v>28</v>
      </c>
      <c r="R168" s="24" t="s">
        <v>158</v>
      </c>
      <c r="S168" s="28" t="s">
        <v>2597</v>
      </c>
      <c r="T168" s="31"/>
      <c r="U168" s="8" t="s">
        <v>3241</v>
      </c>
      <c r="V168" s="31" t="s">
        <v>8335</v>
      </c>
      <c r="W168" s="475" t="s">
        <v>8334</v>
      </c>
      <c r="X168" s="9" t="s">
        <v>209</v>
      </c>
      <c r="Y168" s="9"/>
      <c r="Z168" s="9"/>
      <c r="AA168" s="14"/>
      <c r="AB168" s="674"/>
      <c r="AC168" s="3"/>
      <c r="AD168" s="449" t="s">
        <v>8363</v>
      </c>
      <c r="AE168" s="3"/>
      <c r="AF168" s="3"/>
      <c r="AG168" s="3"/>
      <c r="AH168" s="3"/>
      <c r="AI168" s="3"/>
      <c r="AJ168" s="3"/>
      <c r="AK168" s="3"/>
      <c r="AL168" s="3"/>
      <c r="AM168" s="3"/>
      <c r="AN168" s="3"/>
    </row>
    <row r="169" spans="1:47" ht="29.25" customHeight="1" x14ac:dyDescent="0.2">
      <c r="A169" s="23" t="s">
        <v>13797</v>
      </c>
      <c r="B169" s="23"/>
      <c r="C169" s="9" t="s">
        <v>68</v>
      </c>
      <c r="D169" s="8"/>
      <c r="E169" s="9"/>
      <c r="F169" s="8">
        <v>598</v>
      </c>
      <c r="G169" s="9">
        <v>10700</v>
      </c>
      <c r="H169" s="58"/>
      <c r="I169" s="58">
        <v>4102</v>
      </c>
      <c r="J169" s="110" t="s">
        <v>151</v>
      </c>
      <c r="K169" s="110"/>
      <c r="L169" s="24"/>
      <c r="M169" s="31"/>
      <c r="N169" s="19" t="s">
        <v>130</v>
      </c>
      <c r="O169" s="19" t="s">
        <v>2437</v>
      </c>
      <c r="P169" s="973" t="s">
        <v>17960</v>
      </c>
      <c r="Q169" s="110" t="s">
        <v>13541</v>
      </c>
      <c r="R169" s="24" t="s">
        <v>158</v>
      </c>
      <c r="S169" s="872" t="s">
        <v>19882</v>
      </c>
      <c r="T169" s="31"/>
      <c r="U169" s="22" t="s">
        <v>3241</v>
      </c>
      <c r="V169" s="31"/>
      <c r="W169" s="22"/>
      <c r="X169" s="9" t="s">
        <v>170</v>
      </c>
      <c r="Y169" s="9"/>
      <c r="Z169" s="9"/>
      <c r="AA169" s="14"/>
      <c r="AB169" s="674"/>
      <c r="AC169" s="3"/>
      <c r="AD169" s="3"/>
      <c r="AE169" s="3"/>
      <c r="AF169" s="3"/>
      <c r="AG169" s="3"/>
      <c r="AH169" s="3"/>
      <c r="AI169" s="3"/>
      <c r="AJ169" s="3"/>
      <c r="AK169" s="3"/>
      <c r="AL169" s="3"/>
      <c r="AM169" s="3"/>
      <c r="AN169" s="3"/>
    </row>
    <row r="170" spans="1:47" ht="29.25" customHeight="1" x14ac:dyDescent="0.2">
      <c r="A170" s="23" t="s">
        <v>13790</v>
      </c>
      <c r="B170" s="23"/>
      <c r="C170" s="9" t="s">
        <v>68</v>
      </c>
      <c r="D170" s="8"/>
      <c r="E170" s="9"/>
      <c r="F170" s="9">
        <v>602</v>
      </c>
      <c r="G170" s="9">
        <v>10701</v>
      </c>
      <c r="H170" s="58"/>
      <c r="I170" s="58"/>
      <c r="J170" s="110" t="s">
        <v>151</v>
      </c>
      <c r="K170" s="110" t="s">
        <v>151</v>
      </c>
      <c r="L170" s="13" t="s">
        <v>151</v>
      </c>
      <c r="M170" s="31"/>
      <c r="N170" s="19" t="s">
        <v>130</v>
      </c>
      <c r="O170" s="19" t="s">
        <v>2434</v>
      </c>
      <c r="P170" s="973" t="s">
        <v>17961</v>
      </c>
      <c r="Q170" s="110" t="s">
        <v>28</v>
      </c>
      <c r="R170" s="24" t="s">
        <v>158</v>
      </c>
      <c r="S170" s="28" t="s">
        <v>2436</v>
      </c>
      <c r="T170" s="31"/>
      <c r="U170" s="24" t="s">
        <v>3241</v>
      </c>
      <c r="V170" s="31" t="s">
        <v>8335</v>
      </c>
      <c r="W170" s="475" t="s">
        <v>8336</v>
      </c>
      <c r="X170" s="9" t="s">
        <v>209</v>
      </c>
      <c r="Y170" s="9"/>
      <c r="Z170" s="9"/>
      <c r="AA170" s="14"/>
      <c r="AB170" s="674"/>
      <c r="AC170" s="3"/>
      <c r="AD170" s="312" t="s">
        <v>793</v>
      </c>
      <c r="AE170" s="312"/>
      <c r="AF170" s="312"/>
      <c r="AG170" s="312"/>
      <c r="AH170" s="312"/>
      <c r="AI170" s="312"/>
      <c r="AJ170" s="312"/>
      <c r="AK170" s="312"/>
      <c r="AL170" s="312"/>
      <c r="AM170" s="312"/>
      <c r="AN170" s="3"/>
    </row>
    <row r="171" spans="1:47" s="426" customFormat="1" ht="29.25" customHeight="1" x14ac:dyDescent="0.2">
      <c r="A171" s="23" t="s">
        <v>13794</v>
      </c>
      <c r="B171" s="424"/>
      <c r="C171" s="207" t="s">
        <v>68</v>
      </c>
      <c r="D171" s="207"/>
      <c r="E171" s="207"/>
      <c r="F171" s="207">
        <v>643</v>
      </c>
      <c r="G171" s="207">
        <v>10702</v>
      </c>
      <c r="H171" s="425"/>
      <c r="I171" s="425"/>
      <c r="J171" s="589"/>
      <c r="K171" s="589"/>
      <c r="L171" s="425"/>
      <c r="M171" s="861"/>
      <c r="N171" s="856" t="s">
        <v>130</v>
      </c>
      <c r="O171" s="33" t="s">
        <v>2842</v>
      </c>
      <c r="P171" s="968" t="s">
        <v>17962</v>
      </c>
      <c r="Q171" s="110" t="s">
        <v>2845</v>
      </c>
      <c r="R171" s="24" t="s">
        <v>158</v>
      </c>
      <c r="S171" s="28" t="s">
        <v>2844</v>
      </c>
      <c r="T171" s="451"/>
      <c r="U171" s="24" t="s">
        <v>3241</v>
      </c>
      <c r="V171" s="861"/>
      <c r="W171" s="425" t="s">
        <v>7526</v>
      </c>
      <c r="X171" s="207" t="s">
        <v>209</v>
      </c>
      <c r="Y171" s="207"/>
      <c r="Z171" s="207"/>
      <c r="AA171" s="726"/>
      <c r="AB171" s="211"/>
      <c r="AC171" s="209"/>
      <c r="AD171" s="741" t="s">
        <v>6099</v>
      </c>
      <c r="AE171" s="751"/>
      <c r="AF171" s="751"/>
      <c r="AG171" s="751"/>
      <c r="AH171" s="751"/>
      <c r="AI171" s="751"/>
      <c r="AJ171" s="751"/>
      <c r="AK171" s="751"/>
      <c r="AL171" s="751"/>
      <c r="AM171" s="751"/>
      <c r="AN171" s="209"/>
      <c r="AO171" s="212"/>
      <c r="AP171" s="212"/>
      <c r="AQ171" s="212"/>
      <c r="AR171" s="212"/>
      <c r="AS171" s="212"/>
      <c r="AT171" s="212"/>
      <c r="AU171" s="212"/>
    </row>
    <row r="172" spans="1:47" ht="29.25" customHeight="1" x14ac:dyDescent="0.25">
      <c r="A172" s="23" t="s">
        <v>13790</v>
      </c>
      <c r="B172" s="23"/>
      <c r="C172" s="9" t="s">
        <v>68</v>
      </c>
      <c r="D172" s="8"/>
      <c r="E172" s="9"/>
      <c r="F172" s="9">
        <v>778</v>
      </c>
      <c r="G172" s="24">
        <v>10710</v>
      </c>
      <c r="H172" s="58"/>
      <c r="I172" s="58"/>
      <c r="J172" s="110" t="s">
        <v>151</v>
      </c>
      <c r="K172" s="110" t="s">
        <v>151</v>
      </c>
      <c r="L172" s="13" t="s">
        <v>151</v>
      </c>
      <c r="M172" s="31"/>
      <c r="N172" s="19" t="s">
        <v>130</v>
      </c>
      <c r="O172" s="664" t="s">
        <v>8094</v>
      </c>
      <c r="P172" s="973" t="s">
        <v>17963</v>
      </c>
      <c r="Q172" s="110" t="s">
        <v>28</v>
      </c>
      <c r="R172" s="24" t="s">
        <v>158</v>
      </c>
      <c r="S172" s="28" t="s">
        <v>8103</v>
      </c>
      <c r="T172" s="31"/>
      <c r="U172" s="24" t="s">
        <v>3241</v>
      </c>
      <c r="V172" s="482"/>
      <c r="W172" s="658" t="s">
        <v>406</v>
      </c>
      <c r="X172" s="663" t="s">
        <v>209</v>
      </c>
      <c r="Y172" s="663"/>
      <c r="Z172" s="663"/>
      <c r="AA172" s="14"/>
      <c r="AB172" s="674"/>
      <c r="AC172" s="3"/>
      <c r="AD172" s="665"/>
      <c r="AE172" s="312"/>
      <c r="AF172" s="312"/>
      <c r="AG172" s="312"/>
      <c r="AH172" s="312"/>
      <c r="AI172" s="312"/>
      <c r="AJ172" s="312"/>
      <c r="AK172" s="312"/>
      <c r="AL172" s="312"/>
      <c r="AM172" s="312"/>
      <c r="AN172" s="3"/>
    </row>
    <row r="173" spans="1:47" ht="29.25" customHeight="1" x14ac:dyDescent="0.25">
      <c r="A173" s="23" t="s">
        <v>1737</v>
      </c>
      <c r="B173" s="7"/>
      <c r="C173" s="22" t="s">
        <v>68</v>
      </c>
      <c r="D173" s="22"/>
      <c r="E173" s="22"/>
      <c r="F173" s="8">
        <v>192</v>
      </c>
      <c r="G173" s="9">
        <v>10800</v>
      </c>
      <c r="H173" s="58"/>
      <c r="I173" s="58"/>
      <c r="J173" s="110" t="s">
        <v>151</v>
      </c>
      <c r="K173" s="110"/>
      <c r="L173" s="24"/>
      <c r="M173" s="25"/>
      <c r="N173" s="10" t="s">
        <v>213</v>
      </c>
      <c r="O173" s="841" t="s">
        <v>214</v>
      </c>
      <c r="P173" s="968" t="s">
        <v>17964</v>
      </c>
      <c r="Q173" s="9" t="s">
        <v>216</v>
      </c>
      <c r="R173" s="24" t="s">
        <v>24</v>
      </c>
      <c r="S173" s="33" t="s">
        <v>18539</v>
      </c>
      <c r="T173" s="34"/>
      <c r="U173" s="24" t="s">
        <v>3241</v>
      </c>
      <c r="V173" s="853" t="s">
        <v>18738</v>
      </c>
      <c r="W173" s="743" t="s">
        <v>2440</v>
      </c>
      <c r="X173" s="22" t="s">
        <v>209</v>
      </c>
      <c r="Y173" s="22"/>
      <c r="Z173" s="22"/>
      <c r="AA173" s="10"/>
      <c r="AB173" s="395" t="s">
        <v>13157</v>
      </c>
      <c r="AC173" s="3"/>
      <c r="AD173" s="3" t="s">
        <v>8364</v>
      </c>
      <c r="AE173" s="312"/>
      <c r="AF173" s="312"/>
      <c r="AG173" s="312"/>
      <c r="AH173" s="312"/>
      <c r="AI173" s="312"/>
      <c r="AJ173" s="312"/>
      <c r="AK173" s="312"/>
      <c r="AL173" s="312"/>
      <c r="AM173" s="312"/>
      <c r="AN173" s="3"/>
    </row>
    <row r="174" spans="1:47" s="329" customFormat="1" ht="29.25" customHeight="1" x14ac:dyDescent="0.2">
      <c r="A174" s="139"/>
      <c r="B174" s="139"/>
      <c r="C174" s="136"/>
      <c r="D174" s="136"/>
      <c r="E174" s="136"/>
      <c r="F174" s="136"/>
      <c r="G174" s="136">
        <v>2</v>
      </c>
      <c r="H174" s="136"/>
      <c r="I174" s="136"/>
      <c r="J174" s="462"/>
      <c r="K174" s="462"/>
      <c r="L174" s="163"/>
      <c r="M174" s="135" t="s">
        <v>223</v>
      </c>
      <c r="N174" s="135" t="s">
        <v>224</v>
      </c>
      <c r="O174" s="135"/>
      <c r="P174" s="967"/>
      <c r="Q174" s="136"/>
      <c r="R174" s="136"/>
      <c r="S174" s="135"/>
      <c r="T174" s="135"/>
      <c r="U174" s="136"/>
      <c r="V174" s="135"/>
      <c r="W174" s="136"/>
      <c r="X174" s="136"/>
      <c r="Y174" s="136"/>
      <c r="Z174" s="136"/>
      <c r="AA174" s="135"/>
      <c r="AB174" s="135"/>
      <c r="AC174" s="138"/>
      <c r="AD174" s="138"/>
      <c r="AE174" s="138"/>
      <c r="AF174" s="138"/>
      <c r="AG174" s="138"/>
      <c r="AH174" s="138"/>
      <c r="AI174" s="138"/>
      <c r="AJ174" s="138"/>
      <c r="AK174" s="138"/>
      <c r="AL174" s="138"/>
      <c r="AM174" s="138"/>
      <c r="AN174" s="885"/>
      <c r="AO174" s="140"/>
      <c r="AP174" s="140"/>
      <c r="AQ174" s="140"/>
      <c r="AR174" s="140"/>
      <c r="AS174" s="140"/>
      <c r="AT174" s="140"/>
      <c r="AU174" s="140"/>
    </row>
    <row r="175" spans="1:47" ht="29.25" customHeight="1" x14ac:dyDescent="0.2">
      <c r="A175" s="23" t="s">
        <v>13797</v>
      </c>
      <c r="B175" s="7"/>
      <c r="C175" s="146" t="s">
        <v>17</v>
      </c>
      <c r="D175" s="146" t="s">
        <v>129</v>
      </c>
      <c r="E175" s="146">
        <v>26</v>
      </c>
      <c r="F175" s="9">
        <v>766</v>
      </c>
      <c r="G175" s="8">
        <v>20000</v>
      </c>
      <c r="H175" s="74" t="s">
        <v>5200</v>
      </c>
      <c r="I175" s="74"/>
      <c r="J175" s="80" t="s">
        <v>8523</v>
      </c>
      <c r="K175" s="80" t="s">
        <v>5242</v>
      </c>
      <c r="L175" s="13" t="s">
        <v>9171</v>
      </c>
      <c r="M175" s="10" t="s">
        <v>223</v>
      </c>
      <c r="N175" s="19" t="s">
        <v>225</v>
      </c>
      <c r="O175" s="674" t="s">
        <v>226</v>
      </c>
      <c r="P175" s="971" t="s">
        <v>227</v>
      </c>
      <c r="Q175" s="13" t="s">
        <v>13192</v>
      </c>
      <c r="R175" s="8" t="s">
        <v>133</v>
      </c>
      <c r="S175" s="871" t="s">
        <v>19871</v>
      </c>
      <c r="T175" s="10" t="s">
        <v>229</v>
      </c>
      <c r="U175" s="8" t="s">
        <v>3154</v>
      </c>
      <c r="V175" s="10"/>
      <c r="W175" s="8"/>
      <c r="X175" s="9" t="s">
        <v>170</v>
      </c>
      <c r="Y175" s="9"/>
      <c r="Z175" s="9"/>
      <c r="AA175" s="14" t="s">
        <v>230</v>
      </c>
      <c r="AB175" s="3"/>
      <c r="AC175" s="3"/>
      <c r="AD175" s="3"/>
      <c r="AE175" s="3"/>
      <c r="AF175" s="3"/>
      <c r="AG175" s="3"/>
      <c r="AH175" s="3"/>
      <c r="AI175" s="3"/>
      <c r="AJ175" s="3"/>
      <c r="AK175" s="3"/>
      <c r="AL175" s="3"/>
      <c r="AM175" s="3"/>
      <c r="AN175" s="3"/>
    </row>
    <row r="176" spans="1:47" ht="29.25" customHeight="1" x14ac:dyDescent="0.2">
      <c r="A176" s="23" t="s">
        <v>13790</v>
      </c>
      <c r="B176" s="7"/>
      <c r="C176" s="8" t="s">
        <v>68</v>
      </c>
      <c r="D176" s="9"/>
      <c r="E176" s="9"/>
      <c r="F176" s="9">
        <v>776</v>
      </c>
      <c r="G176" s="9">
        <v>20101</v>
      </c>
      <c r="H176" s="74"/>
      <c r="I176" s="74"/>
      <c r="J176" s="80" t="s">
        <v>151</v>
      </c>
      <c r="K176" s="80" t="s">
        <v>151</v>
      </c>
      <c r="L176" s="13" t="s">
        <v>151</v>
      </c>
      <c r="M176" s="10"/>
      <c r="N176" s="19" t="s">
        <v>231</v>
      </c>
      <c r="O176" s="12" t="s">
        <v>8095</v>
      </c>
      <c r="P176" s="973" t="s">
        <v>18452</v>
      </c>
      <c r="Q176" s="13" t="s">
        <v>4296</v>
      </c>
      <c r="R176" s="9" t="s">
        <v>133</v>
      </c>
      <c r="S176" s="43" t="s">
        <v>8100</v>
      </c>
      <c r="T176" s="10"/>
      <c r="U176" s="8" t="s">
        <v>3154</v>
      </c>
      <c r="V176" s="10"/>
      <c r="W176" s="8"/>
      <c r="X176" s="9" t="s">
        <v>170</v>
      </c>
      <c r="Y176" s="9"/>
      <c r="Z176" s="9"/>
      <c r="AA176" s="14"/>
      <c r="AB176" s="3"/>
      <c r="AC176" s="3"/>
      <c r="AD176" s="3"/>
      <c r="AE176" s="3"/>
      <c r="AF176" s="3"/>
      <c r="AG176" s="3"/>
      <c r="AH176" s="3"/>
      <c r="AI176" s="3"/>
      <c r="AJ176" s="3"/>
      <c r="AK176" s="3"/>
      <c r="AL176" s="3"/>
      <c r="AM176" s="3"/>
      <c r="AN176" s="3"/>
    </row>
    <row r="177" spans="1:47" ht="29.25" customHeight="1" x14ac:dyDescent="0.2">
      <c r="A177" s="23" t="s">
        <v>13790</v>
      </c>
      <c r="B177" s="7"/>
      <c r="C177" s="8" t="s">
        <v>68</v>
      </c>
      <c r="D177" s="9"/>
      <c r="E177" s="9"/>
      <c r="F177" s="9">
        <v>987</v>
      </c>
      <c r="G177" s="9">
        <v>20110</v>
      </c>
      <c r="H177" s="74"/>
      <c r="I177" s="74"/>
      <c r="J177" s="80" t="s">
        <v>235</v>
      </c>
      <c r="K177" s="80" t="s">
        <v>235</v>
      </c>
      <c r="L177" s="80" t="s">
        <v>235</v>
      </c>
      <c r="M177" s="10"/>
      <c r="N177" s="19" t="s">
        <v>252</v>
      </c>
      <c r="O177" s="85" t="s">
        <v>8308</v>
      </c>
      <c r="P177" s="973" t="s">
        <v>17965</v>
      </c>
      <c r="Q177" s="13" t="s">
        <v>28</v>
      </c>
      <c r="R177" s="9" t="s">
        <v>158</v>
      </c>
      <c r="S177" s="43" t="s">
        <v>13635</v>
      </c>
      <c r="T177" s="10"/>
      <c r="U177" s="9" t="s">
        <v>3241</v>
      </c>
      <c r="V177" s="451" t="s">
        <v>8418</v>
      </c>
      <c r="W177" s="9" t="s">
        <v>8268</v>
      </c>
      <c r="X177" s="9" t="s">
        <v>209</v>
      </c>
      <c r="Y177" s="9"/>
      <c r="Z177" s="9"/>
      <c r="AA177" s="14"/>
      <c r="AB177" s="3"/>
      <c r="AC177" s="3"/>
      <c r="AD177" s="3"/>
      <c r="AE177" s="3"/>
      <c r="AF177" s="3"/>
      <c r="AG177" s="3"/>
      <c r="AH177" s="3"/>
      <c r="AI177" s="3"/>
      <c r="AJ177" s="3"/>
      <c r="AK177" s="3"/>
      <c r="AL177" s="3"/>
      <c r="AM177" s="3"/>
      <c r="AN177" s="3"/>
    </row>
    <row r="178" spans="1:47" ht="29.25" customHeight="1" x14ac:dyDescent="0.2">
      <c r="A178" s="23" t="s">
        <v>13790</v>
      </c>
      <c r="B178" s="7"/>
      <c r="C178" s="8" t="s">
        <v>68</v>
      </c>
      <c r="D178" s="9"/>
      <c r="E178" s="9"/>
      <c r="F178" s="9">
        <v>959</v>
      </c>
      <c r="G178" s="9">
        <v>20210</v>
      </c>
      <c r="H178" s="74"/>
      <c r="I178" s="74"/>
      <c r="J178" s="80" t="s">
        <v>235</v>
      </c>
      <c r="K178" s="80" t="s">
        <v>235</v>
      </c>
      <c r="L178" s="80" t="s">
        <v>235</v>
      </c>
      <c r="M178" s="10"/>
      <c r="N178" s="19" t="s">
        <v>239</v>
      </c>
      <c r="O178" s="113" t="s">
        <v>8169</v>
      </c>
      <c r="P178" s="973" t="s">
        <v>8416</v>
      </c>
      <c r="Q178" s="13" t="s">
        <v>8168</v>
      </c>
      <c r="R178" s="9" t="s">
        <v>158</v>
      </c>
      <c r="S178" s="43" t="s">
        <v>8417</v>
      </c>
      <c r="T178" s="10"/>
      <c r="U178" s="9" t="s">
        <v>3241</v>
      </c>
      <c r="V178" s="451" t="s">
        <v>8415</v>
      </c>
      <c r="W178" s="24" t="s">
        <v>8414</v>
      </c>
      <c r="X178" s="9" t="s">
        <v>209</v>
      </c>
      <c r="Y178" s="9"/>
      <c r="Z178" s="9"/>
      <c r="AA178" s="14"/>
      <c r="AB178" s="3"/>
      <c r="AC178" s="3"/>
      <c r="AD178" s="3"/>
      <c r="AE178" s="3"/>
      <c r="AF178" s="3"/>
      <c r="AG178" s="3"/>
      <c r="AH178" s="3"/>
      <c r="AI178" s="3"/>
      <c r="AJ178" s="3"/>
      <c r="AK178" s="3"/>
      <c r="AL178" s="3"/>
      <c r="AM178" s="3"/>
      <c r="AN178" s="3"/>
    </row>
    <row r="179" spans="1:47" ht="29.25" customHeight="1" x14ac:dyDescent="0.2">
      <c r="A179" s="23" t="s">
        <v>13858</v>
      </c>
      <c r="B179" s="23"/>
      <c r="C179" s="8" t="s">
        <v>68</v>
      </c>
      <c r="D179" s="9"/>
      <c r="E179" s="9"/>
      <c r="F179" s="9">
        <v>68</v>
      </c>
      <c r="G179" s="9">
        <v>20211</v>
      </c>
      <c r="H179" s="74"/>
      <c r="I179" s="74"/>
      <c r="J179" s="80" t="s">
        <v>235</v>
      </c>
      <c r="K179" s="80"/>
      <c r="L179" s="13"/>
      <c r="M179" s="3"/>
      <c r="N179" s="19" t="s">
        <v>239</v>
      </c>
      <c r="O179" s="49" t="s">
        <v>8221</v>
      </c>
      <c r="P179" s="968" t="s">
        <v>17966</v>
      </c>
      <c r="Q179" s="24" t="s">
        <v>8168</v>
      </c>
      <c r="R179" s="22" t="s">
        <v>158</v>
      </c>
      <c r="S179" s="944" t="s">
        <v>20625</v>
      </c>
      <c r="T179" s="3"/>
      <c r="U179" s="9" t="s">
        <v>3154</v>
      </c>
      <c r="V179" s="3"/>
      <c r="W179" s="9"/>
      <c r="X179" s="9" t="s">
        <v>170</v>
      </c>
      <c r="Y179" s="9"/>
      <c r="Z179" s="9"/>
      <c r="AA179" s="3"/>
      <c r="AB179" s="674"/>
      <c r="AC179" s="3"/>
      <c r="AD179" s="3"/>
      <c r="AE179" s="3"/>
      <c r="AF179" s="3"/>
      <c r="AG179" s="3"/>
      <c r="AH179" s="3"/>
      <c r="AI179" s="3"/>
      <c r="AJ179" s="3"/>
      <c r="AK179" s="3"/>
      <c r="AL179" s="3"/>
      <c r="AM179" s="3"/>
      <c r="AN179" s="3"/>
    </row>
    <row r="180" spans="1:47" ht="29.25" customHeight="1" x14ac:dyDescent="0.2">
      <c r="A180" s="23" t="s">
        <v>13858</v>
      </c>
      <c r="B180" s="23"/>
      <c r="C180" s="8" t="s">
        <v>68</v>
      </c>
      <c r="D180" s="9"/>
      <c r="E180" s="9"/>
      <c r="F180" s="9">
        <v>97</v>
      </c>
      <c r="G180" s="9">
        <v>20212</v>
      </c>
      <c r="H180" s="74"/>
      <c r="I180" s="74"/>
      <c r="J180" s="80" t="s">
        <v>235</v>
      </c>
      <c r="K180" s="80"/>
      <c r="L180" s="13"/>
      <c r="M180" s="3"/>
      <c r="N180" s="19" t="s">
        <v>231</v>
      </c>
      <c r="O180" s="26" t="s">
        <v>10257</v>
      </c>
      <c r="P180" s="968" t="s">
        <v>17967</v>
      </c>
      <c r="Q180" s="22" t="s">
        <v>28</v>
      </c>
      <c r="R180" s="22" t="s">
        <v>158</v>
      </c>
      <c r="S180" s="944" t="s">
        <v>20626</v>
      </c>
      <c r="T180" s="3"/>
      <c r="U180" s="9" t="s">
        <v>3241</v>
      </c>
      <c r="V180" s="3"/>
      <c r="W180" s="9"/>
      <c r="X180" s="9" t="s">
        <v>209</v>
      </c>
      <c r="Y180" s="9"/>
      <c r="Z180" s="9"/>
      <c r="AA180" s="3"/>
      <c r="AB180" s="674"/>
      <c r="AC180" s="3"/>
      <c r="AD180" s="3"/>
      <c r="AE180" s="3"/>
      <c r="AF180" s="3"/>
      <c r="AG180" s="3"/>
      <c r="AH180" s="3"/>
      <c r="AI180" s="3"/>
      <c r="AJ180" s="3"/>
      <c r="AK180" s="3"/>
      <c r="AL180" s="3"/>
      <c r="AM180" s="3"/>
      <c r="AN180" s="3"/>
    </row>
    <row r="181" spans="1:47" ht="29.25" customHeight="1" x14ac:dyDescent="0.2">
      <c r="A181" s="23" t="s">
        <v>13858</v>
      </c>
      <c r="B181" s="23"/>
      <c r="C181" s="8" t="s">
        <v>68</v>
      </c>
      <c r="D181" s="9"/>
      <c r="E181" s="9"/>
      <c r="F181" s="9">
        <v>96</v>
      </c>
      <c r="G181" s="80">
        <v>20213</v>
      </c>
      <c r="H181" s="74"/>
      <c r="I181" s="74"/>
      <c r="J181" s="20" t="s">
        <v>235</v>
      </c>
      <c r="K181" s="20"/>
      <c r="L181" s="20"/>
      <c r="M181" s="3"/>
      <c r="N181" s="19" t="s">
        <v>245</v>
      </c>
      <c r="O181" s="113" t="s">
        <v>8223</v>
      </c>
      <c r="P181" s="968" t="s">
        <v>17968</v>
      </c>
      <c r="Q181" s="24" t="s">
        <v>8168</v>
      </c>
      <c r="R181" s="22" t="s">
        <v>158</v>
      </c>
      <c r="S181" s="944" t="s">
        <v>20627</v>
      </c>
      <c r="T181" s="3"/>
      <c r="U181" s="9" t="s">
        <v>3154</v>
      </c>
      <c r="V181" s="3"/>
      <c r="W181" s="9"/>
      <c r="X181" s="9" t="s">
        <v>170</v>
      </c>
      <c r="Y181" s="9"/>
      <c r="Z181" s="9"/>
      <c r="AA181" s="3"/>
      <c r="AB181" s="674"/>
      <c r="AC181" s="3"/>
      <c r="AD181" s="3"/>
      <c r="AE181" s="3"/>
      <c r="AF181" s="3"/>
      <c r="AG181" s="3"/>
      <c r="AH181" s="3"/>
      <c r="AI181" s="3"/>
      <c r="AJ181" s="3"/>
      <c r="AK181" s="3"/>
      <c r="AL181" s="3"/>
      <c r="AM181" s="3"/>
      <c r="AN181" s="3"/>
    </row>
    <row r="182" spans="1:47" ht="29.25" customHeight="1" x14ac:dyDescent="0.2">
      <c r="A182" s="23" t="s">
        <v>13858</v>
      </c>
      <c r="B182" s="23"/>
      <c r="C182" s="8" t="s">
        <v>68</v>
      </c>
      <c r="D182" s="9"/>
      <c r="E182" s="9"/>
      <c r="F182" s="9">
        <v>64</v>
      </c>
      <c r="G182" s="9">
        <v>20214</v>
      </c>
      <c r="H182" s="74"/>
      <c r="I182" s="74"/>
      <c r="J182" s="12" t="s">
        <v>235</v>
      </c>
      <c r="K182" s="12"/>
      <c r="L182" s="12"/>
      <c r="M182" s="3"/>
      <c r="N182" s="19" t="s">
        <v>252</v>
      </c>
      <c r="O182" s="113" t="s">
        <v>8224</v>
      </c>
      <c r="P182" s="968" t="s">
        <v>17969</v>
      </c>
      <c r="Q182" s="27" t="s">
        <v>28</v>
      </c>
      <c r="R182" s="27" t="s">
        <v>158</v>
      </c>
      <c r="S182" s="944" t="s">
        <v>20628</v>
      </c>
      <c r="T182" s="3"/>
      <c r="U182" s="9" t="s">
        <v>3241</v>
      </c>
      <c r="V182" s="3"/>
      <c r="W182" s="9"/>
      <c r="X182" s="9" t="s">
        <v>209</v>
      </c>
      <c r="Y182" s="9"/>
      <c r="Z182" s="9"/>
      <c r="AA182" s="3"/>
      <c r="AB182" s="674"/>
      <c r="AC182" s="3"/>
      <c r="AD182" s="3"/>
      <c r="AE182" s="3"/>
      <c r="AF182" s="3"/>
      <c r="AG182" s="3"/>
      <c r="AH182" s="3"/>
      <c r="AI182" s="3"/>
      <c r="AJ182" s="3"/>
      <c r="AK182" s="3"/>
      <c r="AL182" s="3"/>
      <c r="AM182" s="3"/>
      <c r="AN182" s="3"/>
    </row>
    <row r="183" spans="1:47" ht="29.25" customHeight="1" x14ac:dyDescent="0.2">
      <c r="A183" s="23" t="s">
        <v>13790</v>
      </c>
      <c r="B183" s="23"/>
      <c r="C183" s="8" t="s">
        <v>68</v>
      </c>
      <c r="D183" s="9"/>
      <c r="E183" s="9"/>
      <c r="F183" s="9">
        <v>958</v>
      </c>
      <c r="G183" s="9">
        <v>20215</v>
      </c>
      <c r="H183" s="74"/>
      <c r="I183" s="74"/>
      <c r="J183" s="85" t="s">
        <v>235</v>
      </c>
      <c r="K183" s="85" t="s">
        <v>235</v>
      </c>
      <c r="L183" s="85" t="s">
        <v>235</v>
      </c>
      <c r="M183" s="3"/>
      <c r="N183" s="19" t="s">
        <v>252</v>
      </c>
      <c r="O183" s="20" t="s">
        <v>8167</v>
      </c>
      <c r="P183" s="973" t="s">
        <v>8412</v>
      </c>
      <c r="Q183" s="24" t="s">
        <v>8168</v>
      </c>
      <c r="R183" s="22" t="s">
        <v>158</v>
      </c>
      <c r="S183" s="19" t="s">
        <v>8413</v>
      </c>
      <c r="T183" s="3"/>
      <c r="U183" s="9" t="s">
        <v>3241</v>
      </c>
      <c r="V183" s="451" t="s">
        <v>8415</v>
      </c>
      <c r="W183" s="24" t="s">
        <v>8414</v>
      </c>
      <c r="X183" s="9" t="s">
        <v>209</v>
      </c>
      <c r="Y183" s="9"/>
      <c r="Z183" s="9"/>
      <c r="AA183" s="3"/>
      <c r="AB183" s="674"/>
      <c r="AC183" s="3"/>
      <c r="AD183" s="3"/>
      <c r="AE183" s="3"/>
      <c r="AF183" s="3"/>
      <c r="AG183" s="3"/>
      <c r="AH183" s="3"/>
      <c r="AI183" s="3"/>
      <c r="AJ183" s="3"/>
      <c r="AK183" s="3"/>
      <c r="AL183" s="3"/>
      <c r="AM183" s="3"/>
      <c r="AN183" s="3"/>
    </row>
    <row r="184" spans="1:47" ht="29.25" customHeight="1" x14ac:dyDescent="0.2">
      <c r="A184" s="23" t="s">
        <v>13858</v>
      </c>
      <c r="B184" s="23"/>
      <c r="C184" s="8" t="s">
        <v>68</v>
      </c>
      <c r="D184" s="9"/>
      <c r="E184" s="9"/>
      <c r="F184" s="9">
        <v>67</v>
      </c>
      <c r="G184" s="9">
        <v>20216</v>
      </c>
      <c r="H184" s="74"/>
      <c r="I184" s="74"/>
      <c r="J184" s="113" t="s">
        <v>235</v>
      </c>
      <c r="K184" s="113"/>
      <c r="L184" s="113"/>
      <c r="M184" s="3"/>
      <c r="N184" s="19" t="s">
        <v>252</v>
      </c>
      <c r="O184" s="12" t="s">
        <v>8222</v>
      </c>
      <c r="P184" s="968" t="s">
        <v>17970</v>
      </c>
      <c r="Q184" s="24" t="s">
        <v>8168</v>
      </c>
      <c r="R184" s="22" t="s">
        <v>158</v>
      </c>
      <c r="S184" s="944" t="s">
        <v>20629</v>
      </c>
      <c r="T184" s="3"/>
      <c r="U184" s="9" t="s">
        <v>3154</v>
      </c>
      <c r="V184" s="3"/>
      <c r="W184" s="9"/>
      <c r="X184" s="9" t="s">
        <v>170</v>
      </c>
      <c r="Y184" s="9"/>
      <c r="Z184" s="9"/>
      <c r="AA184" s="3"/>
      <c r="AB184" s="674"/>
      <c r="AC184" s="3"/>
      <c r="AD184" s="3"/>
      <c r="AE184" s="3"/>
      <c r="AF184" s="3"/>
      <c r="AG184" s="3"/>
      <c r="AH184" s="3"/>
      <c r="AI184" s="3"/>
      <c r="AJ184" s="3"/>
      <c r="AK184" s="3"/>
      <c r="AL184" s="3"/>
      <c r="AM184" s="3"/>
      <c r="AN184" s="3"/>
    </row>
    <row r="185" spans="1:47" ht="29.25" customHeight="1" x14ac:dyDescent="0.2">
      <c r="A185" s="88" t="s">
        <v>18420</v>
      </c>
      <c r="B185" s="7"/>
      <c r="C185" s="22" t="s">
        <v>68</v>
      </c>
      <c r="D185" s="22"/>
      <c r="E185" s="24"/>
      <c r="F185" s="24">
        <v>62</v>
      </c>
      <c r="G185" s="9">
        <v>20300</v>
      </c>
      <c r="H185" s="24"/>
      <c r="I185" s="24"/>
      <c r="J185" s="26" t="s">
        <v>151</v>
      </c>
      <c r="K185" s="26"/>
      <c r="L185" s="26"/>
      <c r="M185" s="34"/>
      <c r="N185" s="33" t="s">
        <v>252</v>
      </c>
      <c r="O185" s="113" t="s">
        <v>269</v>
      </c>
      <c r="P185" s="973" t="s">
        <v>270</v>
      </c>
      <c r="Q185" s="110" t="s">
        <v>4724</v>
      </c>
      <c r="R185" s="24" t="s">
        <v>133</v>
      </c>
      <c r="S185" s="33" t="s">
        <v>13180</v>
      </c>
      <c r="T185" s="25"/>
      <c r="U185" s="24" t="s">
        <v>3154</v>
      </c>
      <c r="V185" s="34"/>
      <c r="W185" s="22"/>
      <c r="X185" s="9" t="s">
        <v>170</v>
      </c>
      <c r="Y185" s="9"/>
      <c r="Z185" s="9" t="s">
        <v>13177</v>
      </c>
      <c r="AA185" s="10"/>
      <c r="AB185" s="674"/>
      <c r="AC185" s="3"/>
      <c r="AD185" s="3"/>
      <c r="AE185" s="3"/>
      <c r="AF185" s="3"/>
      <c r="AG185" s="3"/>
      <c r="AH185" s="3"/>
      <c r="AI185" s="3"/>
      <c r="AJ185" s="3"/>
      <c r="AK185" s="3"/>
      <c r="AL185" s="3"/>
      <c r="AM185" s="3"/>
      <c r="AN185" s="3"/>
    </row>
    <row r="186" spans="1:47" ht="29.25" customHeight="1" x14ac:dyDescent="0.2">
      <c r="A186" s="23" t="s">
        <v>13790</v>
      </c>
      <c r="B186" s="7"/>
      <c r="C186" s="8" t="s">
        <v>68</v>
      </c>
      <c r="D186" s="22"/>
      <c r="E186" s="22"/>
      <c r="F186" s="24">
        <v>991</v>
      </c>
      <c r="G186" s="24">
        <v>20310</v>
      </c>
      <c r="H186" s="58"/>
      <c r="I186" s="58"/>
      <c r="J186" s="110" t="s">
        <v>235</v>
      </c>
      <c r="K186" s="110" t="s">
        <v>235</v>
      </c>
      <c r="L186" s="110" t="s">
        <v>235</v>
      </c>
      <c r="M186" s="25"/>
      <c r="N186" s="19" t="s">
        <v>252</v>
      </c>
      <c r="O186" s="20" t="s">
        <v>8309</v>
      </c>
      <c r="P186" s="973" t="s">
        <v>17971</v>
      </c>
      <c r="Q186" s="110" t="s">
        <v>28</v>
      </c>
      <c r="R186" s="22" t="s">
        <v>158</v>
      </c>
      <c r="S186" s="19" t="s">
        <v>8425</v>
      </c>
      <c r="T186" s="25"/>
      <c r="U186" s="24" t="s">
        <v>3241</v>
      </c>
      <c r="V186" s="451" t="s">
        <v>8418</v>
      </c>
      <c r="W186" s="9" t="s">
        <v>8268</v>
      </c>
      <c r="X186" s="9" t="s">
        <v>209</v>
      </c>
      <c r="Y186" s="9"/>
      <c r="Z186" s="9"/>
      <c r="AA186" s="10"/>
      <c r="AB186" s="674"/>
      <c r="AC186" s="3"/>
      <c r="AD186" s="3"/>
      <c r="AE186" s="3"/>
      <c r="AF186" s="3"/>
      <c r="AG186" s="3"/>
      <c r="AH186" s="3"/>
      <c r="AI186" s="3"/>
      <c r="AJ186" s="3"/>
      <c r="AK186" s="3"/>
      <c r="AL186" s="3"/>
      <c r="AM186" s="3"/>
      <c r="AN186" s="3"/>
    </row>
    <row r="187" spans="1:47" s="426" customFormat="1" ht="29.25" customHeight="1" x14ac:dyDescent="0.2">
      <c r="A187" s="489" t="s">
        <v>13793</v>
      </c>
      <c r="B187" s="489"/>
      <c r="C187" s="384"/>
      <c r="D187" s="384"/>
      <c r="E187" s="384"/>
      <c r="F187" s="384">
        <v>92</v>
      </c>
      <c r="G187" s="773">
        <v>20310</v>
      </c>
      <c r="H187" s="384"/>
      <c r="I187" s="384"/>
      <c r="J187" s="470" t="s">
        <v>235</v>
      </c>
      <c r="K187" s="470"/>
      <c r="L187" s="385"/>
      <c r="M187" s="386"/>
      <c r="N187" s="491" t="s">
        <v>252</v>
      </c>
      <c r="O187" s="491" t="s">
        <v>272</v>
      </c>
      <c r="P187" s="972"/>
      <c r="Q187" s="401" t="s">
        <v>4749</v>
      </c>
      <c r="R187" s="401" t="s">
        <v>133</v>
      </c>
      <c r="S187" s="491" t="s">
        <v>275</v>
      </c>
      <c r="T187" s="386"/>
      <c r="U187" s="384"/>
      <c r="V187" s="386"/>
      <c r="W187" s="384"/>
      <c r="X187" s="384" t="s">
        <v>170</v>
      </c>
      <c r="Y187" s="384"/>
      <c r="Z187" s="384"/>
      <c r="AA187" s="209"/>
      <c r="AB187" s="211"/>
      <c r="AC187" s="209"/>
      <c r="AD187" s="209"/>
      <c r="AE187" s="209"/>
      <c r="AF187" s="209"/>
      <c r="AG187" s="209"/>
      <c r="AH187" s="209"/>
      <c r="AI187" s="209"/>
      <c r="AJ187" s="209"/>
      <c r="AK187" s="209"/>
      <c r="AL187" s="209"/>
      <c r="AM187" s="209"/>
      <c r="AN187" s="209"/>
      <c r="AO187" s="212"/>
      <c r="AP187" s="212"/>
      <c r="AQ187" s="212"/>
      <c r="AR187" s="212"/>
      <c r="AS187" s="212"/>
      <c r="AT187" s="212"/>
      <c r="AU187" s="212"/>
    </row>
    <row r="188" spans="1:47" ht="29.25" customHeight="1" x14ac:dyDescent="0.2">
      <c r="A188" s="23" t="s">
        <v>13790</v>
      </c>
      <c r="B188" s="7"/>
      <c r="C188" s="8" t="s">
        <v>68</v>
      </c>
      <c r="D188" s="8"/>
      <c r="E188" s="8"/>
      <c r="F188" s="8">
        <v>63</v>
      </c>
      <c r="G188" s="9">
        <v>20312</v>
      </c>
      <c r="H188" s="74"/>
      <c r="I188" s="74"/>
      <c r="J188" s="80" t="s">
        <v>235</v>
      </c>
      <c r="K188" s="80"/>
      <c r="L188" s="13"/>
      <c r="M188" s="10"/>
      <c r="N188" s="19" t="s">
        <v>252</v>
      </c>
      <c r="O188" s="19" t="s">
        <v>276</v>
      </c>
      <c r="P188" s="973" t="s">
        <v>17972</v>
      </c>
      <c r="Q188" s="29" t="s">
        <v>278</v>
      </c>
      <c r="R188" s="29" t="s">
        <v>158</v>
      </c>
      <c r="S188" s="33" t="s">
        <v>279</v>
      </c>
      <c r="T188" s="10"/>
      <c r="U188" s="8" t="s">
        <v>3154</v>
      </c>
      <c r="V188" s="10"/>
      <c r="W188" s="8"/>
      <c r="X188" s="9" t="s">
        <v>170</v>
      </c>
      <c r="Y188" s="9"/>
      <c r="Z188" s="9"/>
      <c r="AA188" s="10"/>
      <c r="AB188" s="674"/>
      <c r="AC188" s="3"/>
      <c r="AD188" s="3"/>
      <c r="AE188" s="3"/>
      <c r="AF188" s="3"/>
      <c r="AG188" s="3"/>
      <c r="AH188" s="3"/>
      <c r="AI188" s="3"/>
      <c r="AJ188" s="3"/>
      <c r="AK188" s="3"/>
      <c r="AL188" s="3"/>
      <c r="AM188" s="3"/>
      <c r="AN188" s="3"/>
    </row>
    <row r="189" spans="1:47" s="431" customFormat="1" ht="29.25" customHeight="1" x14ac:dyDescent="0.2">
      <c r="A189" s="489" t="s">
        <v>13793</v>
      </c>
      <c r="B189" s="489"/>
      <c r="C189" s="384"/>
      <c r="D189" s="384"/>
      <c r="E189" s="384"/>
      <c r="F189" s="384">
        <v>88</v>
      </c>
      <c r="G189" s="384">
        <v>20303</v>
      </c>
      <c r="H189" s="384"/>
      <c r="I189" s="384"/>
      <c r="J189" s="470" t="s">
        <v>235</v>
      </c>
      <c r="K189" s="470"/>
      <c r="L189" s="385"/>
      <c r="M189" s="386"/>
      <c r="N189" s="491" t="s">
        <v>252</v>
      </c>
      <c r="O189" s="386" t="s">
        <v>280</v>
      </c>
      <c r="P189" s="975"/>
      <c r="Q189" s="470" t="s">
        <v>4724</v>
      </c>
      <c r="R189" s="384" t="s">
        <v>158</v>
      </c>
      <c r="S189" s="386" t="s">
        <v>281</v>
      </c>
      <c r="T189" s="386"/>
      <c r="U189" s="384"/>
      <c r="V189" s="386"/>
      <c r="W189" s="384"/>
      <c r="X189" s="384" t="s">
        <v>170</v>
      </c>
      <c r="Y189" s="384"/>
      <c r="Z189" s="384" t="s">
        <v>13177</v>
      </c>
      <c r="AA189" s="427"/>
      <c r="AB189" s="429"/>
      <c r="AC189" s="427"/>
      <c r="AD189" s="427"/>
      <c r="AE189" s="427"/>
      <c r="AF189" s="427"/>
      <c r="AG189" s="427"/>
      <c r="AH189" s="427"/>
      <c r="AI189" s="427"/>
      <c r="AJ189" s="427"/>
      <c r="AK189" s="427"/>
      <c r="AL189" s="427"/>
      <c r="AM189" s="427"/>
      <c r="AN189" s="427"/>
      <c r="AO189" s="430"/>
      <c r="AP189" s="430"/>
      <c r="AQ189" s="430"/>
      <c r="AR189" s="430"/>
      <c r="AS189" s="430"/>
      <c r="AT189" s="430"/>
      <c r="AU189" s="430"/>
    </row>
    <row r="190" spans="1:47" s="426" customFormat="1" ht="29.25" customHeight="1" x14ac:dyDescent="0.2">
      <c r="A190" s="489" t="s">
        <v>13793</v>
      </c>
      <c r="B190" s="489"/>
      <c r="C190" s="384" t="s">
        <v>17</v>
      </c>
      <c r="D190" s="384" t="s">
        <v>259</v>
      </c>
      <c r="E190" s="384">
        <v>41</v>
      </c>
      <c r="F190" s="384"/>
      <c r="G190" s="384">
        <v>20306</v>
      </c>
      <c r="H190" s="384"/>
      <c r="I190" s="384"/>
      <c r="J190" s="470"/>
      <c r="K190" s="470"/>
      <c r="L190" s="385"/>
      <c r="M190" s="386" t="s">
        <v>260</v>
      </c>
      <c r="N190" s="491" t="s">
        <v>252</v>
      </c>
      <c r="O190" s="403" t="s">
        <v>261</v>
      </c>
      <c r="P190" s="972" t="s">
        <v>262</v>
      </c>
      <c r="Q190" s="384" t="s">
        <v>2845</v>
      </c>
      <c r="R190" s="384" t="s">
        <v>133</v>
      </c>
      <c r="S190" s="386" t="s">
        <v>263</v>
      </c>
      <c r="T190" s="386" t="s">
        <v>264</v>
      </c>
      <c r="U190" s="384"/>
      <c r="V190" s="386"/>
      <c r="W190" s="384"/>
      <c r="X190" s="384" t="s">
        <v>170</v>
      </c>
      <c r="Y190" s="384"/>
      <c r="Z190" s="384"/>
      <c r="AA190" s="209"/>
      <c r="AB190" s="211"/>
      <c r="AC190" s="209"/>
      <c r="AD190" s="209"/>
      <c r="AE190" s="209"/>
      <c r="AF190" s="209"/>
      <c r="AG190" s="209"/>
      <c r="AH190" s="209"/>
      <c r="AI190" s="209"/>
      <c r="AJ190" s="209"/>
      <c r="AK190" s="209"/>
      <c r="AL190" s="209"/>
      <c r="AM190" s="209"/>
      <c r="AN190" s="209"/>
      <c r="AO190" s="212"/>
      <c r="AP190" s="212"/>
      <c r="AQ190" s="212"/>
      <c r="AR190" s="212"/>
      <c r="AS190" s="212"/>
      <c r="AT190" s="212"/>
      <c r="AU190" s="212"/>
    </row>
    <row r="191" spans="1:47" s="426" customFormat="1" ht="29.25" customHeight="1" x14ac:dyDescent="0.2">
      <c r="A191" s="489" t="s">
        <v>13793</v>
      </c>
      <c r="B191" s="489"/>
      <c r="C191" s="384" t="s">
        <v>17</v>
      </c>
      <c r="D191" s="384" t="s">
        <v>259</v>
      </c>
      <c r="E191" s="384">
        <v>42</v>
      </c>
      <c r="F191" s="384"/>
      <c r="G191" s="384">
        <v>20307</v>
      </c>
      <c r="H191" s="384"/>
      <c r="I191" s="384"/>
      <c r="J191" s="470"/>
      <c r="K191" s="470"/>
      <c r="L191" s="385"/>
      <c r="M191" s="386" t="s">
        <v>260</v>
      </c>
      <c r="N191" s="491" t="s">
        <v>252</v>
      </c>
      <c r="O191" s="403" t="s">
        <v>265</v>
      </c>
      <c r="P191" s="976" t="s">
        <v>266</v>
      </c>
      <c r="Q191" s="470" t="s">
        <v>4296</v>
      </c>
      <c r="R191" s="384" t="s">
        <v>133</v>
      </c>
      <c r="S191" s="386" t="s">
        <v>267</v>
      </c>
      <c r="T191" s="386" t="s">
        <v>268</v>
      </c>
      <c r="U191" s="384"/>
      <c r="V191" s="386"/>
      <c r="W191" s="384"/>
      <c r="X191" s="384" t="s">
        <v>170</v>
      </c>
      <c r="Y191" s="384"/>
      <c r="Z191" s="384"/>
      <c r="AA191" s="209"/>
      <c r="AB191" s="211"/>
      <c r="AC191" s="209"/>
      <c r="AD191" s="209"/>
      <c r="AE191" s="209"/>
      <c r="AF191" s="209"/>
      <c r="AG191" s="209"/>
      <c r="AH191" s="209"/>
      <c r="AI191" s="209"/>
      <c r="AJ191" s="209"/>
      <c r="AK191" s="209"/>
      <c r="AL191" s="209"/>
      <c r="AM191" s="209"/>
      <c r="AN191" s="209"/>
      <c r="AO191" s="212"/>
      <c r="AP191" s="212"/>
      <c r="AQ191" s="212"/>
      <c r="AR191" s="212"/>
      <c r="AS191" s="212"/>
      <c r="AT191" s="212"/>
      <c r="AU191" s="212"/>
    </row>
    <row r="192" spans="1:47" ht="51" customHeight="1" x14ac:dyDescent="0.2">
      <c r="A192" s="23" t="s">
        <v>19873</v>
      </c>
      <c r="B192" s="7"/>
      <c r="C192" s="146" t="s">
        <v>17</v>
      </c>
      <c r="D192" s="146" t="s">
        <v>129</v>
      </c>
      <c r="E192" s="146">
        <v>24</v>
      </c>
      <c r="F192" s="9">
        <v>767</v>
      </c>
      <c r="G192" s="9">
        <v>20400</v>
      </c>
      <c r="H192" s="74" t="s">
        <v>5201</v>
      </c>
      <c r="I192" s="74"/>
      <c r="J192" s="80" t="s">
        <v>8524</v>
      </c>
      <c r="K192" s="80" t="s">
        <v>8369</v>
      </c>
      <c r="L192" s="13" t="s">
        <v>8369</v>
      </c>
      <c r="M192" s="10" t="s">
        <v>233</v>
      </c>
      <c r="N192" s="19" t="s">
        <v>282</v>
      </c>
      <c r="O192" s="674" t="s">
        <v>283</v>
      </c>
      <c r="P192" s="971" t="s">
        <v>284</v>
      </c>
      <c r="Q192" s="13" t="s">
        <v>169</v>
      </c>
      <c r="R192" s="37" t="s">
        <v>133</v>
      </c>
      <c r="S192" s="871" t="s">
        <v>19872</v>
      </c>
      <c r="T192" s="10" t="s">
        <v>285</v>
      </c>
      <c r="U192" s="80" t="s">
        <v>3154</v>
      </c>
      <c r="V192" s="10"/>
      <c r="W192" s="8"/>
      <c r="X192" s="9" t="s">
        <v>170</v>
      </c>
      <c r="Y192" s="9"/>
      <c r="Z192" s="9"/>
      <c r="AA192" s="10"/>
      <c r="AB192" s="674"/>
      <c r="AC192" s="3"/>
      <c r="AD192" s="3"/>
      <c r="AE192" s="3"/>
      <c r="AF192" s="3"/>
      <c r="AG192" s="3"/>
      <c r="AH192" s="3"/>
      <c r="AI192" s="3"/>
      <c r="AJ192" s="3"/>
      <c r="AK192" s="3"/>
      <c r="AL192" s="3"/>
      <c r="AM192" s="3"/>
      <c r="AN192" s="3"/>
    </row>
    <row r="193" spans="1:47" ht="101.25" customHeight="1" x14ac:dyDescent="0.2">
      <c r="A193" s="910" t="s">
        <v>13814</v>
      </c>
      <c r="B193" s="81"/>
      <c r="C193" s="82" t="s">
        <v>68</v>
      </c>
      <c r="D193" s="82"/>
      <c r="E193" s="82"/>
      <c r="F193" s="82">
        <v>644</v>
      </c>
      <c r="G193" s="9">
        <v>20402</v>
      </c>
      <c r="H193" s="153"/>
      <c r="I193" s="153"/>
      <c r="J193" s="80" t="s">
        <v>235</v>
      </c>
      <c r="K193" s="80"/>
      <c r="L193" s="13"/>
      <c r="M193" s="42"/>
      <c r="N193" s="19" t="s">
        <v>282</v>
      </c>
      <c r="O193" s="43" t="s">
        <v>2965</v>
      </c>
      <c r="P193" s="968" t="s">
        <v>17973</v>
      </c>
      <c r="Q193" s="80" t="s">
        <v>169</v>
      </c>
      <c r="R193" s="80" t="s">
        <v>133</v>
      </c>
      <c r="S193" s="915" t="s">
        <v>20457</v>
      </c>
      <c r="T193" s="42"/>
      <c r="U193" s="82" t="s">
        <v>3154</v>
      </c>
      <c r="V193" s="42"/>
      <c r="W193" s="82"/>
      <c r="X193" s="80" t="s">
        <v>170</v>
      </c>
      <c r="Y193" s="80"/>
      <c r="Z193" s="80"/>
      <c r="AA193" s="84"/>
      <c r="AB193" s="43"/>
      <c r="AC193" s="43"/>
      <c r="AD193" s="3"/>
      <c r="AE193" s="3"/>
      <c r="AF193" s="3"/>
      <c r="AG193" s="3"/>
      <c r="AH193" s="3"/>
      <c r="AI193" s="3"/>
      <c r="AJ193" s="3"/>
      <c r="AK193" s="3"/>
      <c r="AL193" s="3"/>
      <c r="AM193" s="3"/>
      <c r="AN193" s="3"/>
    </row>
    <row r="194" spans="1:47" ht="29.25" customHeight="1" x14ac:dyDescent="0.2">
      <c r="A194" s="23" t="s">
        <v>13798</v>
      </c>
      <c r="B194" s="7"/>
      <c r="C194" s="8" t="s">
        <v>68</v>
      </c>
      <c r="D194" s="8"/>
      <c r="E194" s="8"/>
      <c r="F194" s="8">
        <v>159</v>
      </c>
      <c r="G194" s="9">
        <v>20403</v>
      </c>
      <c r="H194" s="74"/>
      <c r="I194" s="74"/>
      <c r="J194" s="80" t="s">
        <v>235</v>
      </c>
      <c r="K194" s="80"/>
      <c r="L194" s="13"/>
      <c r="M194" s="10"/>
      <c r="N194" s="19" t="s">
        <v>307</v>
      </c>
      <c r="O194" s="848" t="s">
        <v>19912</v>
      </c>
      <c r="P194" s="977" t="s">
        <v>19913</v>
      </c>
      <c r="Q194" s="855" t="s">
        <v>3523</v>
      </c>
      <c r="R194" s="24" t="s">
        <v>133</v>
      </c>
      <c r="S194" s="848" t="s">
        <v>19914</v>
      </c>
      <c r="T194" s="10"/>
      <c r="U194" s="82" t="s">
        <v>3154</v>
      </c>
      <c r="V194" s="10"/>
      <c r="W194" s="8"/>
      <c r="X194" s="9" t="s">
        <v>170</v>
      </c>
      <c r="Y194" s="9"/>
      <c r="Z194" s="9"/>
      <c r="AA194" s="10"/>
      <c r="AB194" s="674"/>
      <c r="AC194" s="3"/>
      <c r="AD194" s="3"/>
      <c r="AE194" s="3"/>
      <c r="AF194" s="3"/>
      <c r="AG194" s="3"/>
      <c r="AH194" s="3"/>
      <c r="AI194" s="3"/>
      <c r="AJ194" s="3"/>
      <c r="AK194" s="3"/>
      <c r="AL194" s="3"/>
      <c r="AM194" s="3"/>
      <c r="AN194" s="3"/>
    </row>
    <row r="195" spans="1:47" ht="29.25" customHeight="1" x14ac:dyDescent="0.2">
      <c r="A195" s="23" t="s">
        <v>13798</v>
      </c>
      <c r="B195" s="7"/>
      <c r="C195" s="8" t="s">
        <v>68</v>
      </c>
      <c r="D195" s="8"/>
      <c r="E195" s="8"/>
      <c r="F195" s="8">
        <v>160</v>
      </c>
      <c r="G195" s="9">
        <v>20405</v>
      </c>
      <c r="H195" s="74"/>
      <c r="I195" s="74"/>
      <c r="J195" s="80" t="s">
        <v>235</v>
      </c>
      <c r="K195" s="80"/>
      <c r="L195" s="13"/>
      <c r="M195" s="10"/>
      <c r="N195" s="19" t="s">
        <v>311</v>
      </c>
      <c r="O195" s="848" t="s">
        <v>19915</v>
      </c>
      <c r="P195" s="977" t="s">
        <v>19916</v>
      </c>
      <c r="Q195" s="855" t="s">
        <v>3523</v>
      </c>
      <c r="R195" s="24" t="s">
        <v>133</v>
      </c>
      <c r="S195" s="848" t="s">
        <v>19917</v>
      </c>
      <c r="T195" s="10"/>
      <c r="U195" s="82" t="s">
        <v>3154</v>
      </c>
      <c r="V195" s="10"/>
      <c r="W195" s="8"/>
      <c r="X195" s="9" t="s">
        <v>170</v>
      </c>
      <c r="Y195" s="9"/>
      <c r="Z195" s="9"/>
      <c r="AA195" s="10"/>
      <c r="AB195" s="15"/>
      <c r="AC195" s="3"/>
      <c r="AD195" s="3"/>
      <c r="AE195" s="3"/>
      <c r="AF195" s="3"/>
      <c r="AG195" s="3"/>
      <c r="AH195" s="3"/>
      <c r="AI195" s="3"/>
      <c r="AJ195" s="3"/>
      <c r="AK195" s="3"/>
      <c r="AL195" s="3"/>
      <c r="AM195" s="3"/>
      <c r="AN195" s="3"/>
    </row>
    <row r="196" spans="1:47" ht="29.25" customHeight="1" x14ac:dyDescent="0.25">
      <c r="A196" s="23" t="s">
        <v>1737</v>
      </c>
      <c r="B196" s="7"/>
      <c r="C196" s="8" t="s">
        <v>68</v>
      </c>
      <c r="D196" s="8"/>
      <c r="E196" s="8"/>
      <c r="F196" s="9">
        <v>964</v>
      </c>
      <c r="G196" s="9">
        <v>20410</v>
      </c>
      <c r="H196" s="74"/>
      <c r="I196" s="74"/>
      <c r="J196" s="80" t="s">
        <v>235</v>
      </c>
      <c r="K196" s="80" t="s">
        <v>235</v>
      </c>
      <c r="L196" s="80" t="s">
        <v>235</v>
      </c>
      <c r="M196" s="10"/>
      <c r="N196" s="19" t="s">
        <v>8270</v>
      </c>
      <c r="O196" s="841" t="s">
        <v>8269</v>
      </c>
      <c r="P196" s="968" t="s">
        <v>8426</v>
      </c>
      <c r="Q196" s="110" t="s">
        <v>28</v>
      </c>
      <c r="R196" s="24" t="s">
        <v>158</v>
      </c>
      <c r="S196" s="33" t="s">
        <v>8427</v>
      </c>
      <c r="T196" s="3"/>
      <c r="U196" s="9" t="s">
        <v>8760</v>
      </c>
      <c r="V196" s="895" t="s">
        <v>19990</v>
      </c>
      <c r="W196" s="742" t="s">
        <v>2440</v>
      </c>
      <c r="X196" s="9" t="s">
        <v>209</v>
      </c>
      <c r="Y196" s="9"/>
      <c r="Z196" s="9"/>
      <c r="AA196" s="10"/>
      <c r="AB196" s="674"/>
      <c r="AC196" s="3"/>
      <c r="AD196" s="150"/>
      <c r="AE196" s="3"/>
      <c r="AF196" s="3"/>
      <c r="AG196" s="3"/>
      <c r="AH196" s="3"/>
      <c r="AI196" s="3"/>
      <c r="AJ196" s="3"/>
      <c r="AK196" s="3"/>
      <c r="AL196" s="3"/>
      <c r="AM196" s="841" t="s">
        <v>13399</v>
      </c>
      <c r="AN196" s="3">
        <v>2011</v>
      </c>
    </row>
    <row r="197" spans="1:47" ht="29.25" customHeight="1" x14ac:dyDescent="0.2">
      <c r="A197" s="23" t="s">
        <v>13790</v>
      </c>
      <c r="B197" s="81"/>
      <c r="C197" s="82" t="s">
        <v>68</v>
      </c>
      <c r="D197" s="82"/>
      <c r="E197" s="82"/>
      <c r="F197" s="82">
        <v>148</v>
      </c>
      <c r="G197" s="80">
        <v>20415</v>
      </c>
      <c r="H197" s="153"/>
      <c r="I197" s="153"/>
      <c r="J197" s="80" t="s">
        <v>235</v>
      </c>
      <c r="K197" s="80" t="s">
        <v>235</v>
      </c>
      <c r="L197" s="80" t="s">
        <v>235</v>
      </c>
      <c r="M197" s="42"/>
      <c r="N197" s="83" t="s">
        <v>315</v>
      </c>
      <c r="O197" s="83" t="s">
        <v>316</v>
      </c>
      <c r="P197" s="973" t="s">
        <v>317</v>
      </c>
      <c r="Q197" s="110" t="s">
        <v>4296</v>
      </c>
      <c r="R197" s="110" t="s">
        <v>158</v>
      </c>
      <c r="S197" s="28" t="s">
        <v>2970</v>
      </c>
      <c r="T197" s="42"/>
      <c r="U197" s="82" t="s">
        <v>3154</v>
      </c>
      <c r="V197" s="42"/>
      <c r="W197" s="82"/>
      <c r="X197" s="80" t="s">
        <v>170</v>
      </c>
      <c r="Y197" s="80"/>
      <c r="Z197" s="80"/>
      <c r="AA197" s="42"/>
      <c r="AB197" s="43"/>
      <c r="AC197" s="43"/>
      <c r="AD197" s="3"/>
      <c r="AE197" s="3"/>
      <c r="AF197" s="3"/>
      <c r="AG197" s="3"/>
      <c r="AH197" s="3"/>
      <c r="AI197" s="3"/>
      <c r="AJ197" s="3"/>
      <c r="AK197" s="3"/>
      <c r="AL197" s="3"/>
      <c r="AM197" s="3"/>
      <c r="AN197" s="3"/>
    </row>
    <row r="198" spans="1:47" ht="112.5" customHeight="1" x14ac:dyDescent="0.2">
      <c r="A198" s="23" t="s">
        <v>13797</v>
      </c>
      <c r="B198" s="7"/>
      <c r="C198" s="146" t="s">
        <v>17</v>
      </c>
      <c r="D198" s="146" t="s">
        <v>129</v>
      </c>
      <c r="E198" s="146">
        <v>25</v>
      </c>
      <c r="F198" s="35">
        <v>768</v>
      </c>
      <c r="G198" s="9">
        <v>20500</v>
      </c>
      <c r="H198" s="74" t="s">
        <v>5202</v>
      </c>
      <c r="I198" s="74"/>
      <c r="J198" s="80" t="s">
        <v>235</v>
      </c>
      <c r="K198" s="80" t="s">
        <v>235</v>
      </c>
      <c r="L198" s="80" t="s">
        <v>235</v>
      </c>
      <c r="M198" s="10" t="s">
        <v>233</v>
      </c>
      <c r="N198" s="19" t="s">
        <v>291</v>
      </c>
      <c r="O198" s="674" t="s">
        <v>286</v>
      </c>
      <c r="P198" s="971" t="s">
        <v>287</v>
      </c>
      <c r="Q198" s="13" t="s">
        <v>169</v>
      </c>
      <c r="R198" s="8" t="s">
        <v>133</v>
      </c>
      <c r="S198" s="850" t="s">
        <v>19874</v>
      </c>
      <c r="T198" s="10" t="s">
        <v>288</v>
      </c>
      <c r="U198" s="82" t="s">
        <v>3154</v>
      </c>
      <c r="V198" s="10"/>
      <c r="W198" s="8"/>
      <c r="X198" s="9" t="s">
        <v>170</v>
      </c>
      <c r="Y198" s="9"/>
      <c r="Z198" s="9"/>
      <c r="AA198" s="30" t="s">
        <v>289</v>
      </c>
      <c r="AB198" s="15"/>
      <c r="AC198" s="3" t="s">
        <v>290</v>
      </c>
      <c r="AD198" s="3"/>
      <c r="AE198" s="3"/>
      <c r="AF198" s="3"/>
      <c r="AG198" s="3"/>
      <c r="AH198" s="3"/>
      <c r="AI198" s="3"/>
      <c r="AJ198" s="3"/>
      <c r="AK198" s="3"/>
      <c r="AL198" s="3"/>
      <c r="AM198" s="3"/>
      <c r="AN198" s="3"/>
    </row>
    <row r="199" spans="1:47" ht="101.25" customHeight="1" x14ac:dyDescent="0.2">
      <c r="A199" s="910" t="s">
        <v>13814</v>
      </c>
      <c r="B199" s="81"/>
      <c r="C199" s="82" t="s">
        <v>68</v>
      </c>
      <c r="D199" s="82"/>
      <c r="E199" s="82"/>
      <c r="F199" s="82">
        <v>94</v>
      </c>
      <c r="G199" s="9">
        <v>20502</v>
      </c>
      <c r="H199" s="153"/>
      <c r="I199" s="153"/>
      <c r="J199" s="80" t="s">
        <v>235</v>
      </c>
      <c r="K199" s="80"/>
      <c r="L199" s="13"/>
      <c r="M199" s="42"/>
      <c r="N199" s="19" t="s">
        <v>291</v>
      </c>
      <c r="O199" s="43" t="s">
        <v>2963</v>
      </c>
      <c r="P199" s="968" t="s">
        <v>17974</v>
      </c>
      <c r="Q199" s="80" t="s">
        <v>169</v>
      </c>
      <c r="R199" s="80" t="s">
        <v>133</v>
      </c>
      <c r="S199" s="916" t="s">
        <v>20458</v>
      </c>
      <c r="T199" s="42"/>
      <c r="U199" s="82" t="s">
        <v>3154</v>
      </c>
      <c r="V199" s="42"/>
      <c r="W199" s="82"/>
      <c r="X199" s="80" t="s">
        <v>170</v>
      </c>
      <c r="Y199" s="80"/>
      <c r="Z199" s="80"/>
      <c r="AA199" s="84"/>
      <c r="AB199" s="43"/>
      <c r="AC199" s="43"/>
      <c r="AD199" s="3"/>
      <c r="AE199" s="3"/>
      <c r="AF199" s="3"/>
      <c r="AG199" s="3"/>
      <c r="AH199" s="3"/>
      <c r="AI199" s="3"/>
      <c r="AJ199" s="3"/>
      <c r="AK199" s="3"/>
      <c r="AL199" s="3"/>
      <c r="AM199" s="3"/>
      <c r="AN199" s="3"/>
    </row>
    <row r="200" spans="1:47" s="431" customFormat="1" ht="57.75" customHeight="1" x14ac:dyDescent="0.2">
      <c r="A200" s="489" t="s">
        <v>13793</v>
      </c>
      <c r="B200" s="489"/>
      <c r="C200" s="384"/>
      <c r="D200" s="384"/>
      <c r="E200" s="384"/>
      <c r="F200" s="384">
        <v>83</v>
      </c>
      <c r="G200" s="384">
        <v>20610</v>
      </c>
      <c r="H200" s="384"/>
      <c r="I200" s="384"/>
      <c r="J200" s="470" t="s">
        <v>235</v>
      </c>
      <c r="K200" s="470"/>
      <c r="L200" s="385"/>
      <c r="M200" s="386"/>
      <c r="N200" s="491" t="s">
        <v>291</v>
      </c>
      <c r="O200" s="386" t="s">
        <v>292</v>
      </c>
      <c r="P200" s="972"/>
      <c r="Q200" s="400" t="s">
        <v>1475</v>
      </c>
      <c r="R200" s="401" t="s">
        <v>158</v>
      </c>
      <c r="S200" s="403" t="s">
        <v>295</v>
      </c>
      <c r="T200" s="386"/>
      <c r="U200" s="384"/>
      <c r="V200" s="386"/>
      <c r="W200" s="384"/>
      <c r="X200" s="384" t="s">
        <v>136</v>
      </c>
      <c r="Y200" s="384"/>
      <c r="Z200" s="384"/>
      <c r="AA200" s="428"/>
      <c r="AB200" s="429"/>
      <c r="AC200" s="427"/>
      <c r="AD200" s="427"/>
      <c r="AE200" s="427"/>
      <c r="AF200" s="427"/>
      <c r="AG200" s="427"/>
      <c r="AH200" s="427"/>
      <c r="AI200" s="427"/>
      <c r="AJ200" s="427"/>
      <c r="AK200" s="427"/>
      <c r="AL200" s="427"/>
      <c r="AM200" s="427"/>
      <c r="AN200" s="427"/>
      <c r="AO200" s="430"/>
      <c r="AP200" s="430"/>
      <c r="AQ200" s="430"/>
      <c r="AR200" s="430"/>
      <c r="AS200" s="430"/>
      <c r="AT200" s="430"/>
      <c r="AU200" s="430"/>
    </row>
    <row r="201" spans="1:47" s="426" customFormat="1" ht="30" customHeight="1" x14ac:dyDescent="0.2">
      <c r="A201" s="489" t="s">
        <v>13793</v>
      </c>
      <c r="B201" s="489"/>
      <c r="C201" s="384" t="s">
        <v>68</v>
      </c>
      <c r="D201" s="384"/>
      <c r="E201" s="384"/>
      <c r="F201" s="384"/>
      <c r="G201" s="384">
        <v>20701</v>
      </c>
      <c r="H201" s="384"/>
      <c r="I201" s="384"/>
      <c r="J201" s="470"/>
      <c r="K201" s="470"/>
      <c r="L201" s="385"/>
      <c r="M201" s="386" t="s">
        <v>233</v>
      </c>
      <c r="N201" s="491" t="s">
        <v>282</v>
      </c>
      <c r="O201" s="386" t="s">
        <v>296</v>
      </c>
      <c r="P201" s="972" t="s">
        <v>17975</v>
      </c>
      <c r="Q201" s="384" t="s">
        <v>169</v>
      </c>
      <c r="R201" s="384" t="s">
        <v>133</v>
      </c>
      <c r="S201" s="386" t="s">
        <v>297</v>
      </c>
      <c r="T201" s="386"/>
      <c r="U201" s="384" t="s">
        <v>3154</v>
      </c>
      <c r="V201" s="386"/>
      <c r="W201" s="384"/>
      <c r="X201" s="384" t="s">
        <v>170</v>
      </c>
      <c r="Y201" s="384"/>
      <c r="Z201" s="384"/>
      <c r="AA201" s="209"/>
      <c r="AB201" s="211"/>
      <c r="AC201" s="209" t="s">
        <v>290</v>
      </c>
      <c r="AD201" s="209"/>
      <c r="AE201" s="209"/>
      <c r="AF201" s="209"/>
      <c r="AG201" s="209"/>
      <c r="AH201" s="209"/>
      <c r="AI201" s="209"/>
      <c r="AJ201" s="209"/>
      <c r="AK201" s="209"/>
      <c r="AL201" s="209"/>
      <c r="AM201" s="209"/>
      <c r="AN201" s="209"/>
      <c r="AO201" s="212"/>
      <c r="AP201" s="212"/>
      <c r="AQ201" s="212"/>
      <c r="AR201" s="212"/>
      <c r="AS201" s="212"/>
      <c r="AT201" s="212"/>
      <c r="AU201" s="212"/>
    </row>
    <row r="202" spans="1:47" ht="29.25" customHeight="1" x14ac:dyDescent="0.2">
      <c r="A202" s="23" t="s">
        <v>13790</v>
      </c>
      <c r="B202" s="7"/>
      <c r="C202" s="8" t="s">
        <v>68</v>
      </c>
      <c r="D202" s="8"/>
      <c r="E202" s="8"/>
      <c r="F202" s="9">
        <v>923</v>
      </c>
      <c r="G202" s="9">
        <v>20702</v>
      </c>
      <c r="H202" s="74"/>
      <c r="I202" s="74"/>
      <c r="J202" s="80" t="s">
        <v>151</v>
      </c>
      <c r="K202" s="80"/>
      <c r="L202" s="13"/>
      <c r="M202" s="3" t="s">
        <v>233</v>
      </c>
      <c r="N202" s="33" t="s">
        <v>282</v>
      </c>
      <c r="O202" s="3" t="s">
        <v>298</v>
      </c>
      <c r="P202" s="973" t="s">
        <v>17976</v>
      </c>
      <c r="Q202" s="9" t="s">
        <v>169</v>
      </c>
      <c r="R202" s="13" t="s">
        <v>133</v>
      </c>
      <c r="S202" s="3" t="s">
        <v>17477</v>
      </c>
      <c r="T202" s="10"/>
      <c r="U202" s="9" t="s">
        <v>3154</v>
      </c>
      <c r="V202" s="10"/>
      <c r="W202" s="8"/>
      <c r="X202" s="9" t="s">
        <v>170</v>
      </c>
      <c r="Y202" s="9"/>
      <c r="Z202" s="9"/>
      <c r="AA202" s="10"/>
      <c r="AB202" s="3"/>
      <c r="AC202" s="3" t="s">
        <v>290</v>
      </c>
      <c r="AD202" s="3"/>
      <c r="AE202" s="3"/>
      <c r="AF202" s="3"/>
      <c r="AG202" s="3"/>
      <c r="AH202" s="3"/>
      <c r="AI202" s="3"/>
      <c r="AJ202" s="3"/>
      <c r="AK202" s="3"/>
      <c r="AL202" s="3"/>
      <c r="AM202" s="3"/>
      <c r="AN202" s="3"/>
    </row>
    <row r="203" spans="1:47" ht="29.25" customHeight="1" x14ac:dyDescent="0.2">
      <c r="A203" s="23" t="s">
        <v>13790</v>
      </c>
      <c r="B203" s="7"/>
      <c r="C203" s="8" t="s">
        <v>68</v>
      </c>
      <c r="D203" s="8"/>
      <c r="E203" s="8"/>
      <c r="F203" s="9">
        <v>944</v>
      </c>
      <c r="G203" s="9">
        <v>20800</v>
      </c>
      <c r="H203" s="74"/>
      <c r="I203" s="74"/>
      <c r="J203" s="80" t="s">
        <v>235</v>
      </c>
      <c r="K203" s="80" t="s">
        <v>235</v>
      </c>
      <c r="L203" s="80" t="s">
        <v>235</v>
      </c>
      <c r="M203" s="3"/>
      <c r="N203" s="33" t="s">
        <v>282</v>
      </c>
      <c r="O203" s="3" t="s">
        <v>8276</v>
      </c>
      <c r="P203" s="973" t="s">
        <v>8555</v>
      </c>
      <c r="Q203" s="9" t="s">
        <v>1475</v>
      </c>
      <c r="R203" s="9" t="s">
        <v>133</v>
      </c>
      <c r="S203" s="3" t="s">
        <v>19921</v>
      </c>
      <c r="T203" s="10"/>
      <c r="U203" s="82" t="s">
        <v>3154</v>
      </c>
      <c r="V203" s="10"/>
      <c r="W203" s="8"/>
      <c r="X203" s="9" t="s">
        <v>170</v>
      </c>
      <c r="Y203" s="9"/>
      <c r="Z203" s="9"/>
      <c r="AA203" s="10"/>
      <c r="AB203" s="3"/>
      <c r="AC203" s="3"/>
      <c r="AD203" s="3"/>
      <c r="AE203" s="3"/>
      <c r="AF203" s="3"/>
      <c r="AG203" s="3"/>
      <c r="AH203" s="3"/>
      <c r="AI203" s="3"/>
      <c r="AJ203" s="3"/>
      <c r="AK203" s="3"/>
      <c r="AL203" s="3"/>
      <c r="AM203" s="3"/>
      <c r="AN203" s="3"/>
    </row>
    <row r="204" spans="1:47" ht="29.25" customHeight="1" x14ac:dyDescent="0.2">
      <c r="A204" s="424" t="s">
        <v>13798</v>
      </c>
      <c r="B204" s="424"/>
      <c r="C204" s="207" t="s">
        <v>68</v>
      </c>
      <c r="D204" s="207"/>
      <c r="E204" s="207"/>
      <c r="F204" s="862">
        <v>161</v>
      </c>
      <c r="G204" s="862">
        <v>20801</v>
      </c>
      <c r="H204" s="862"/>
      <c r="I204" s="862"/>
      <c r="J204" s="463" t="s">
        <v>235</v>
      </c>
      <c r="K204" s="463"/>
      <c r="L204" s="208"/>
      <c r="M204" s="209"/>
      <c r="N204" s="856" t="s">
        <v>299</v>
      </c>
      <c r="O204" s="856" t="s">
        <v>8282</v>
      </c>
      <c r="P204" s="974" t="s">
        <v>8550</v>
      </c>
      <c r="Q204" s="589" t="s">
        <v>1475</v>
      </c>
      <c r="R204" s="425" t="s">
        <v>133</v>
      </c>
      <c r="S204" s="856" t="s">
        <v>8549</v>
      </c>
      <c r="T204" s="209"/>
      <c r="U204" s="463" t="s">
        <v>3154</v>
      </c>
      <c r="V204" s="209"/>
      <c r="W204" s="207"/>
      <c r="X204" s="207" t="s">
        <v>170</v>
      </c>
      <c r="Y204" s="207"/>
      <c r="Z204" s="9"/>
      <c r="AA204" s="10"/>
      <c r="AB204" s="674"/>
      <c r="AC204" s="3"/>
      <c r="AD204" s="3"/>
      <c r="AE204" s="3"/>
      <c r="AF204" s="3"/>
      <c r="AG204" s="3"/>
      <c r="AH204" s="3"/>
      <c r="AI204" s="3"/>
      <c r="AJ204" s="3"/>
      <c r="AK204" s="3"/>
      <c r="AL204" s="3"/>
      <c r="AM204" s="3"/>
      <c r="AN204" s="3"/>
    </row>
    <row r="205" spans="1:47" ht="29.25" customHeight="1" x14ac:dyDescent="0.2">
      <c r="A205" s="23" t="s">
        <v>13790</v>
      </c>
      <c r="B205" s="7"/>
      <c r="C205" s="8" t="s">
        <v>68</v>
      </c>
      <c r="D205" s="8"/>
      <c r="E205" s="8"/>
      <c r="F205" s="27">
        <v>162</v>
      </c>
      <c r="G205" s="9">
        <v>20803</v>
      </c>
      <c r="H205" s="155"/>
      <c r="I205" s="155"/>
      <c r="J205" s="80" t="s">
        <v>235</v>
      </c>
      <c r="K205" s="80" t="s">
        <v>235</v>
      </c>
      <c r="L205" s="80" t="s">
        <v>235</v>
      </c>
      <c r="M205" s="3"/>
      <c r="N205" s="33" t="s">
        <v>299</v>
      </c>
      <c r="O205" s="28" t="s">
        <v>8283</v>
      </c>
      <c r="P205" s="973" t="s">
        <v>17977</v>
      </c>
      <c r="Q205" s="110" t="s">
        <v>1475</v>
      </c>
      <c r="R205" s="24" t="s">
        <v>133</v>
      </c>
      <c r="S205" s="33" t="s">
        <v>10158</v>
      </c>
      <c r="T205" s="10"/>
      <c r="U205" s="82" t="s">
        <v>3154</v>
      </c>
      <c r="V205" s="10"/>
      <c r="W205" s="8"/>
      <c r="X205" s="9" t="s">
        <v>170</v>
      </c>
      <c r="Y205" s="9"/>
      <c r="Z205" s="9"/>
      <c r="AA205" s="10"/>
      <c r="AB205" s="674"/>
      <c r="AC205" s="3"/>
      <c r="AD205" s="3"/>
      <c r="AE205" s="3"/>
      <c r="AF205" s="3"/>
      <c r="AG205" s="3"/>
      <c r="AH205" s="3"/>
      <c r="AI205" s="3"/>
      <c r="AJ205" s="3"/>
      <c r="AK205" s="3"/>
      <c r="AL205" s="3"/>
      <c r="AM205" s="3"/>
      <c r="AN205" s="3"/>
    </row>
    <row r="206" spans="1:47" ht="29.25" customHeight="1" x14ac:dyDescent="0.2">
      <c r="A206" s="23" t="s">
        <v>13790</v>
      </c>
      <c r="B206" s="81"/>
      <c r="C206" s="82" t="s">
        <v>68</v>
      </c>
      <c r="D206" s="82"/>
      <c r="E206" s="82"/>
      <c r="F206" s="87">
        <v>163</v>
      </c>
      <c r="G206" s="9">
        <v>20806</v>
      </c>
      <c r="H206" s="156"/>
      <c r="I206" s="156"/>
      <c r="J206" s="80" t="s">
        <v>235</v>
      </c>
      <c r="K206" s="80" t="s">
        <v>235</v>
      </c>
      <c r="L206" s="80" t="s">
        <v>235</v>
      </c>
      <c r="M206" s="43"/>
      <c r="N206" s="28" t="s">
        <v>306</v>
      </c>
      <c r="O206" s="28" t="s">
        <v>8307</v>
      </c>
      <c r="P206" s="973" t="s">
        <v>17978</v>
      </c>
      <c r="Q206" s="110" t="s">
        <v>1475</v>
      </c>
      <c r="R206" s="110" t="s">
        <v>133</v>
      </c>
      <c r="S206" s="28" t="s">
        <v>10154</v>
      </c>
      <c r="T206" s="42"/>
      <c r="U206" s="82" t="s">
        <v>3154</v>
      </c>
      <c r="V206" s="42"/>
      <c r="W206" s="82"/>
      <c r="X206" s="80" t="s">
        <v>170</v>
      </c>
      <c r="Y206" s="80"/>
      <c r="Z206" s="80"/>
      <c r="AA206" s="42"/>
      <c r="AB206" s="43"/>
      <c r="AC206" s="43"/>
      <c r="AD206" s="3"/>
      <c r="AE206" s="3"/>
      <c r="AF206" s="3"/>
      <c r="AG206" s="3"/>
      <c r="AH206" s="3"/>
      <c r="AI206" s="3"/>
      <c r="AJ206" s="3"/>
      <c r="AK206" s="3"/>
      <c r="AL206" s="3"/>
      <c r="AM206" s="3"/>
      <c r="AN206" s="3"/>
    </row>
    <row r="207" spans="1:47" ht="29.25" customHeight="1" x14ac:dyDescent="0.2">
      <c r="A207" s="23"/>
      <c r="B207" s="81"/>
      <c r="C207" s="950" t="s">
        <v>68</v>
      </c>
      <c r="D207" s="82"/>
      <c r="E207" s="82"/>
      <c r="F207" s="87"/>
      <c r="G207" s="843">
        <v>20611</v>
      </c>
      <c r="H207" s="156"/>
      <c r="I207" s="156"/>
      <c r="J207" s="80" t="s">
        <v>235</v>
      </c>
      <c r="K207" s="80"/>
      <c r="L207" s="80"/>
      <c r="M207" s="43"/>
      <c r="N207" s="33" t="s">
        <v>291</v>
      </c>
      <c r="O207" s="952" t="s">
        <v>20656</v>
      </c>
      <c r="P207" s="973" t="s">
        <v>20657</v>
      </c>
      <c r="Q207" s="951" t="s">
        <v>20659</v>
      </c>
      <c r="R207" s="951" t="s">
        <v>158</v>
      </c>
      <c r="S207" s="952" t="s">
        <v>20658</v>
      </c>
      <c r="T207" s="42"/>
      <c r="U207" s="950" t="s">
        <v>3154</v>
      </c>
      <c r="V207" s="42"/>
      <c r="W207" s="82"/>
      <c r="X207" s="80"/>
      <c r="Y207" s="80"/>
      <c r="Z207" s="80"/>
      <c r="AA207" s="42"/>
      <c r="AB207" s="43"/>
      <c r="AC207" s="43"/>
      <c r="AD207" s="3"/>
      <c r="AE207" s="3"/>
      <c r="AF207" s="3"/>
      <c r="AG207" s="3"/>
      <c r="AH207" s="3"/>
      <c r="AI207" s="3"/>
      <c r="AJ207" s="3"/>
      <c r="AK207" s="3"/>
      <c r="AL207" s="3"/>
      <c r="AM207" s="3"/>
      <c r="AN207" s="3"/>
    </row>
    <row r="208" spans="1:47" ht="29.25" customHeight="1" x14ac:dyDescent="0.2">
      <c r="A208" s="23" t="s">
        <v>13790</v>
      </c>
      <c r="B208" s="7"/>
      <c r="C208" s="8" t="s">
        <v>68</v>
      </c>
      <c r="D208" s="8"/>
      <c r="E208" s="8"/>
      <c r="F208" s="8">
        <v>150</v>
      </c>
      <c r="G208" s="9">
        <v>20810</v>
      </c>
      <c r="H208" s="74"/>
      <c r="I208" s="74"/>
      <c r="J208" s="80" t="s">
        <v>235</v>
      </c>
      <c r="K208" s="80" t="s">
        <v>235</v>
      </c>
      <c r="L208" s="80" t="s">
        <v>235</v>
      </c>
      <c r="M208" s="10"/>
      <c r="N208" s="19" t="s">
        <v>318</v>
      </c>
      <c r="O208" s="19" t="s">
        <v>319</v>
      </c>
      <c r="P208" s="973" t="s">
        <v>320</v>
      </c>
      <c r="Q208" s="110" t="s">
        <v>4296</v>
      </c>
      <c r="R208" s="24" t="s">
        <v>158</v>
      </c>
      <c r="S208" s="33" t="s">
        <v>321</v>
      </c>
      <c r="T208" s="10"/>
      <c r="U208" s="82" t="s">
        <v>3154</v>
      </c>
      <c r="V208" s="10"/>
      <c r="W208" s="8"/>
      <c r="X208" s="9" t="s">
        <v>170</v>
      </c>
      <c r="Y208" s="9"/>
      <c r="Z208" s="9"/>
      <c r="AA208" s="10"/>
      <c r="AB208" s="674"/>
      <c r="AC208" s="3"/>
      <c r="AD208" s="3"/>
      <c r="AE208" s="3"/>
      <c r="AF208" s="3"/>
      <c r="AG208" s="3"/>
      <c r="AH208" s="3"/>
      <c r="AI208" s="3"/>
      <c r="AJ208" s="3"/>
      <c r="AK208" s="3"/>
      <c r="AL208" s="3"/>
      <c r="AM208" s="3"/>
      <c r="AN208" s="3"/>
    </row>
    <row r="209" spans="1:47" ht="29.25" customHeight="1" x14ac:dyDescent="0.2">
      <c r="A209" s="23" t="s">
        <v>13790</v>
      </c>
      <c r="B209" s="7"/>
      <c r="C209" s="8" t="s">
        <v>68</v>
      </c>
      <c r="D209" s="8"/>
      <c r="E209" s="8"/>
      <c r="F209" s="8">
        <v>154</v>
      </c>
      <c r="G209" s="9">
        <v>20811</v>
      </c>
      <c r="H209" s="153"/>
      <c r="I209" s="153"/>
      <c r="J209" s="80" t="s">
        <v>235</v>
      </c>
      <c r="K209" s="80" t="s">
        <v>235</v>
      </c>
      <c r="L209" s="80" t="s">
        <v>235</v>
      </c>
      <c r="M209" s="10"/>
      <c r="N209" s="19" t="s">
        <v>322</v>
      </c>
      <c r="O209" s="19" t="s">
        <v>323</v>
      </c>
      <c r="P209" s="973" t="s">
        <v>17979</v>
      </c>
      <c r="Q209" s="110" t="s">
        <v>4296</v>
      </c>
      <c r="R209" s="24" t="s">
        <v>158</v>
      </c>
      <c r="S209" s="33" t="s">
        <v>325</v>
      </c>
      <c r="T209" s="3"/>
      <c r="U209" s="9" t="s">
        <v>3154</v>
      </c>
      <c r="V209" s="10"/>
      <c r="W209" s="8"/>
      <c r="X209" s="9" t="s">
        <v>170</v>
      </c>
      <c r="Y209" s="9"/>
      <c r="Z209" s="9"/>
      <c r="AA209" s="10"/>
      <c r="AB209" s="674"/>
      <c r="AC209" s="3"/>
      <c r="AD209" s="3"/>
      <c r="AE209" s="3"/>
      <c r="AF209" s="3"/>
      <c r="AG209" s="3"/>
      <c r="AH209" s="3"/>
      <c r="AI209" s="3"/>
      <c r="AJ209" s="3"/>
      <c r="AK209" s="3"/>
      <c r="AL209" s="3"/>
      <c r="AM209" s="3"/>
      <c r="AN209" s="3"/>
    </row>
    <row r="210" spans="1:47" ht="29.25" customHeight="1" x14ac:dyDescent="0.2">
      <c r="A210" s="23" t="s">
        <v>13797</v>
      </c>
      <c r="B210" s="7"/>
      <c r="C210" s="146" t="s">
        <v>17</v>
      </c>
      <c r="D210" s="146" t="s">
        <v>129</v>
      </c>
      <c r="E210" s="146">
        <v>27</v>
      </c>
      <c r="F210" s="9">
        <v>769</v>
      </c>
      <c r="G210" s="9">
        <v>20900</v>
      </c>
      <c r="H210" s="74" t="s">
        <v>5203</v>
      </c>
      <c r="I210" s="74"/>
      <c r="J210" s="80" t="s">
        <v>151</v>
      </c>
      <c r="K210" s="80" t="s">
        <v>151</v>
      </c>
      <c r="L210" s="13" t="s">
        <v>151</v>
      </c>
      <c r="M210" s="10" t="s">
        <v>223</v>
      </c>
      <c r="N210" s="19" t="s">
        <v>326</v>
      </c>
      <c r="O210" s="674" t="s">
        <v>327</v>
      </c>
      <c r="P210" s="971" t="s">
        <v>328</v>
      </c>
      <c r="Q210" s="13" t="s">
        <v>193</v>
      </c>
      <c r="R210" s="37" t="s">
        <v>133</v>
      </c>
      <c r="S210" s="850" t="s">
        <v>19875</v>
      </c>
      <c r="T210" s="10" t="s">
        <v>329</v>
      </c>
      <c r="U210" s="8" t="s">
        <v>3154</v>
      </c>
      <c r="V210" s="10"/>
      <c r="W210" s="8"/>
      <c r="X210" s="9" t="s">
        <v>13539</v>
      </c>
      <c r="Y210" s="9"/>
      <c r="Z210" s="9"/>
      <c r="AA210" s="10"/>
      <c r="AB210" s="15"/>
      <c r="AC210" s="3"/>
      <c r="AD210" s="3"/>
      <c r="AE210" s="3"/>
      <c r="AF210" s="3"/>
      <c r="AG210" s="3"/>
      <c r="AH210" s="3"/>
      <c r="AI210" s="3"/>
      <c r="AJ210" s="3"/>
      <c r="AK210" s="3"/>
      <c r="AL210" s="3"/>
      <c r="AM210" s="3"/>
      <c r="AN210" s="3"/>
    </row>
    <row r="211" spans="1:47" s="426" customFormat="1" ht="29.25" customHeight="1" x14ac:dyDescent="0.2">
      <c r="A211" s="23" t="s">
        <v>13794</v>
      </c>
      <c r="B211" s="424"/>
      <c r="C211" s="207" t="s">
        <v>68</v>
      </c>
      <c r="D211" s="207"/>
      <c r="E211" s="207"/>
      <c r="F211" s="862">
        <v>649</v>
      </c>
      <c r="G211" s="207">
        <v>21001</v>
      </c>
      <c r="H211" s="207"/>
      <c r="I211" s="207"/>
      <c r="J211" s="589"/>
      <c r="K211" s="589"/>
      <c r="L211" s="425"/>
      <c r="M211" s="209"/>
      <c r="N211" s="856" t="s">
        <v>239</v>
      </c>
      <c r="O211" s="209" t="s">
        <v>2897</v>
      </c>
      <c r="P211" s="974" t="s">
        <v>17980</v>
      </c>
      <c r="Q211" s="213" t="s">
        <v>351</v>
      </c>
      <c r="R211" s="207" t="s">
        <v>24</v>
      </c>
      <c r="S211" s="209" t="s">
        <v>6051</v>
      </c>
      <c r="T211" s="209"/>
      <c r="U211" s="207" t="s">
        <v>3241</v>
      </c>
      <c r="V211" s="209"/>
      <c r="W211" s="207"/>
      <c r="X211" s="207" t="s">
        <v>136</v>
      </c>
      <c r="Y211" s="207"/>
      <c r="Z211" s="207"/>
      <c r="AA211" s="209"/>
      <c r="AB211" s="211"/>
      <c r="AC211" s="209" t="s">
        <v>6108</v>
      </c>
      <c r="AD211" s="712" t="s">
        <v>6050</v>
      </c>
      <c r="AE211" s="209" t="s">
        <v>6051</v>
      </c>
      <c r="AF211" s="209"/>
      <c r="AG211" s="714" t="s">
        <v>6032</v>
      </c>
      <c r="AH211" s="714" t="s">
        <v>6037</v>
      </c>
      <c r="AI211" s="714"/>
      <c r="AJ211" s="714" t="s">
        <v>6034</v>
      </c>
      <c r="AK211" s="714"/>
      <c r="AL211" s="714"/>
      <c r="AM211" s="714" t="s">
        <v>13285</v>
      </c>
      <c r="AN211" s="209" t="s">
        <v>6052</v>
      </c>
      <c r="AO211" s="212"/>
      <c r="AP211" s="212"/>
      <c r="AQ211" s="212"/>
      <c r="AR211" s="212"/>
      <c r="AS211" s="212"/>
      <c r="AT211" s="212"/>
      <c r="AU211" s="212"/>
    </row>
    <row r="212" spans="1:47" ht="29.25" customHeight="1" x14ac:dyDescent="0.25">
      <c r="A212" s="88" t="s">
        <v>19999</v>
      </c>
      <c r="B212" s="7"/>
      <c r="C212" s="9" t="s">
        <v>68</v>
      </c>
      <c r="D212" s="8"/>
      <c r="E212" s="9"/>
      <c r="F212" s="397">
        <v>47</v>
      </c>
      <c r="G212" s="9">
        <v>21002</v>
      </c>
      <c r="H212" s="24"/>
      <c r="I212" s="24"/>
      <c r="J212" s="110" t="s">
        <v>151</v>
      </c>
      <c r="K212" s="110"/>
      <c r="L212" s="24"/>
      <c r="M212" s="451"/>
      <c r="N212" s="33" t="s">
        <v>331</v>
      </c>
      <c r="O212" s="841" t="s">
        <v>332</v>
      </c>
      <c r="P212" s="968" t="s">
        <v>17981</v>
      </c>
      <c r="Q212" s="24" t="s">
        <v>28</v>
      </c>
      <c r="R212" s="24" t="s">
        <v>24</v>
      </c>
      <c r="S212" s="33" t="s">
        <v>334</v>
      </c>
      <c r="T212" s="3"/>
      <c r="U212" s="9" t="s">
        <v>3241</v>
      </c>
      <c r="V212" s="895" t="s">
        <v>19991</v>
      </c>
      <c r="W212" s="742" t="s">
        <v>2440</v>
      </c>
      <c r="X212" s="9" t="s">
        <v>209</v>
      </c>
      <c r="Y212" s="9"/>
      <c r="Z212" s="9"/>
      <c r="AA212" s="10"/>
      <c r="AB212" s="395" t="s">
        <v>13158</v>
      </c>
      <c r="AC212" s="3" t="s">
        <v>6108</v>
      </c>
      <c r="AD212" s="56" t="s">
        <v>6053</v>
      </c>
      <c r="AE212" s="674" t="s">
        <v>6054</v>
      </c>
      <c r="AF212" s="302" t="s">
        <v>6055</v>
      </c>
      <c r="AG212" s="302" t="s">
        <v>3352</v>
      </c>
      <c r="AH212" s="302" t="s">
        <v>6037</v>
      </c>
      <c r="AI212" s="307">
        <v>1.01E-2</v>
      </c>
      <c r="AJ212" s="302" t="s">
        <v>6034</v>
      </c>
      <c r="AK212" s="302"/>
      <c r="AL212" s="302"/>
      <c r="AM212" s="841" t="s">
        <v>13399</v>
      </c>
      <c r="AN212" s="3" t="s">
        <v>6039</v>
      </c>
    </row>
    <row r="213" spans="1:47" ht="29.25" customHeight="1" x14ac:dyDescent="0.25">
      <c r="A213" s="23" t="s">
        <v>1737</v>
      </c>
      <c r="B213" s="7"/>
      <c r="C213" s="9" t="s">
        <v>68</v>
      </c>
      <c r="D213" s="8"/>
      <c r="E213" s="9"/>
      <c r="F213" s="29">
        <v>599</v>
      </c>
      <c r="G213" s="9">
        <v>21010</v>
      </c>
      <c r="H213" s="24"/>
      <c r="I213" s="24"/>
      <c r="J213" s="110" t="s">
        <v>151</v>
      </c>
      <c r="K213" s="110" t="s">
        <v>151</v>
      </c>
      <c r="L213" s="13" t="s">
        <v>151</v>
      </c>
      <c r="M213" s="451"/>
      <c r="N213" s="33" t="s">
        <v>331</v>
      </c>
      <c r="O213" s="841" t="s">
        <v>8096</v>
      </c>
      <c r="P213" s="968" t="s">
        <v>18453</v>
      </c>
      <c r="Q213" s="24" t="s">
        <v>28</v>
      </c>
      <c r="R213" s="110" t="s">
        <v>158</v>
      </c>
      <c r="S213" s="33" t="s">
        <v>9571</v>
      </c>
      <c r="T213" s="3"/>
      <c r="U213" s="9" t="s">
        <v>3241</v>
      </c>
      <c r="V213" s="895" t="s">
        <v>19990</v>
      </c>
      <c r="W213" s="742" t="s">
        <v>2440</v>
      </c>
      <c r="X213" s="9" t="s">
        <v>209</v>
      </c>
      <c r="Y213" s="9"/>
      <c r="Z213" s="9"/>
      <c r="AA213" s="10"/>
      <c r="AB213" s="395" t="s">
        <v>13159</v>
      </c>
      <c r="AC213" s="3" t="s">
        <v>6108</v>
      </c>
      <c r="AD213" s="56" t="s">
        <v>6056</v>
      </c>
      <c r="AE213" s="674" t="s">
        <v>6054</v>
      </c>
      <c r="AF213" s="302" t="s">
        <v>6055</v>
      </c>
      <c r="AG213" s="302" t="s">
        <v>3352</v>
      </c>
      <c r="AH213" s="302" t="s">
        <v>748</v>
      </c>
      <c r="AI213" s="674"/>
      <c r="AJ213" s="302" t="s">
        <v>6034</v>
      </c>
      <c r="AK213" s="302"/>
      <c r="AL213" s="302"/>
      <c r="AM213" s="302" t="s">
        <v>13286</v>
      </c>
      <c r="AN213" s="3" t="s">
        <v>748</v>
      </c>
    </row>
    <row r="214" spans="1:47" ht="44.25" customHeight="1" x14ac:dyDescent="0.25">
      <c r="A214" s="23" t="s">
        <v>1737</v>
      </c>
      <c r="B214" s="7"/>
      <c r="C214" s="9" t="s">
        <v>68</v>
      </c>
      <c r="D214" s="9"/>
      <c r="E214" s="9"/>
      <c r="F214" s="29">
        <v>601</v>
      </c>
      <c r="G214" s="9">
        <v>21011</v>
      </c>
      <c r="H214" s="24"/>
      <c r="I214" s="24"/>
      <c r="J214" s="110" t="s">
        <v>151</v>
      </c>
      <c r="K214" s="110" t="s">
        <v>151</v>
      </c>
      <c r="L214" s="13" t="s">
        <v>151</v>
      </c>
      <c r="M214" s="451"/>
      <c r="N214" s="33" t="s">
        <v>331</v>
      </c>
      <c r="O214" s="841" t="s">
        <v>2431</v>
      </c>
      <c r="P214" s="968" t="s">
        <v>17982</v>
      </c>
      <c r="Q214" s="24" t="s">
        <v>28</v>
      </c>
      <c r="R214" s="110" t="s">
        <v>158</v>
      </c>
      <c r="S214" s="33" t="s">
        <v>2433</v>
      </c>
      <c r="T214" s="3"/>
      <c r="U214" s="9" t="s">
        <v>3241</v>
      </c>
      <c r="V214" s="895" t="s">
        <v>19990</v>
      </c>
      <c r="W214" s="742" t="s">
        <v>2440</v>
      </c>
      <c r="X214" s="9" t="s">
        <v>209</v>
      </c>
      <c r="Y214" s="9"/>
      <c r="Z214" s="9"/>
      <c r="AA214" s="10"/>
      <c r="AB214" s="395" t="s">
        <v>13160</v>
      </c>
      <c r="AC214" s="3" t="s">
        <v>6108</v>
      </c>
      <c r="AD214" s="56" t="s">
        <v>6057</v>
      </c>
      <c r="AE214" s="674" t="s">
        <v>6058</v>
      </c>
      <c r="AF214" s="302" t="s">
        <v>6055</v>
      </c>
      <c r="AG214" s="302" t="s">
        <v>3352</v>
      </c>
      <c r="AH214" s="302" t="s">
        <v>6037</v>
      </c>
      <c r="AI214" s="307">
        <v>5.6500000000000002E-2</v>
      </c>
      <c r="AJ214" s="302" t="s">
        <v>6034</v>
      </c>
      <c r="AK214" s="302"/>
      <c r="AL214" s="302"/>
      <c r="AM214" s="841" t="s">
        <v>13399</v>
      </c>
      <c r="AN214" s="3" t="s">
        <v>6035</v>
      </c>
    </row>
    <row r="215" spans="1:47" ht="44.25" customHeight="1" x14ac:dyDescent="0.25">
      <c r="A215" s="23" t="s">
        <v>1737</v>
      </c>
      <c r="B215" s="23"/>
      <c r="C215" s="9" t="s">
        <v>68</v>
      </c>
      <c r="D215" s="9"/>
      <c r="E215" s="9"/>
      <c r="F215" s="29">
        <v>1167</v>
      </c>
      <c r="G215" s="9">
        <v>21020</v>
      </c>
      <c r="H215" s="24"/>
      <c r="I215" s="24"/>
      <c r="J215" s="110" t="s">
        <v>155</v>
      </c>
      <c r="K215" s="110" t="s">
        <v>155</v>
      </c>
      <c r="L215" s="110" t="s">
        <v>155</v>
      </c>
      <c r="M215" s="451"/>
      <c r="N215" s="33" t="s">
        <v>331</v>
      </c>
      <c r="O215" s="724" t="s">
        <v>17386</v>
      </c>
      <c r="P215" s="968" t="s">
        <v>17983</v>
      </c>
      <c r="Q215" s="24" t="s">
        <v>28</v>
      </c>
      <c r="R215" s="110" t="s">
        <v>158</v>
      </c>
      <c r="S215" s="33" t="s">
        <v>17386</v>
      </c>
      <c r="T215" s="3"/>
      <c r="U215" s="9" t="s">
        <v>3241</v>
      </c>
      <c r="V215" s="895" t="s">
        <v>19990</v>
      </c>
      <c r="W215" s="742" t="s">
        <v>2440</v>
      </c>
      <c r="X215" s="9" t="s">
        <v>209</v>
      </c>
      <c r="Y215" s="9"/>
      <c r="Z215" s="9"/>
      <c r="AA215" s="3"/>
      <c r="AB215" s="674"/>
      <c r="AC215" s="3"/>
      <c r="AD215" s="56"/>
      <c r="AE215" s="674"/>
      <c r="AF215" s="302"/>
      <c r="AG215" s="302"/>
      <c r="AH215" s="302"/>
      <c r="AI215" s="307"/>
      <c r="AJ215" s="302"/>
      <c r="AK215" s="302"/>
      <c r="AL215" s="302"/>
      <c r="AM215" s="841"/>
      <c r="AN215" s="3"/>
      <c r="AO215" s="157"/>
      <c r="AP215" s="157"/>
      <c r="AQ215" s="157"/>
      <c r="AR215" s="157"/>
      <c r="AS215" s="157"/>
      <c r="AT215" s="157"/>
      <c r="AU215" s="157"/>
    </row>
    <row r="216" spans="1:47" ht="44.25" customHeight="1" x14ac:dyDescent="0.25">
      <c r="A216" s="23" t="s">
        <v>1737</v>
      </c>
      <c r="B216" s="23"/>
      <c r="C216" s="9" t="s">
        <v>68</v>
      </c>
      <c r="D216" s="9"/>
      <c r="E216" s="9"/>
      <c r="F216" s="29">
        <v>1168</v>
      </c>
      <c r="G216" s="9">
        <v>21021</v>
      </c>
      <c r="H216" s="24"/>
      <c r="I216" s="24"/>
      <c r="J216" s="110" t="s">
        <v>155</v>
      </c>
      <c r="K216" s="110" t="s">
        <v>155</v>
      </c>
      <c r="L216" s="110" t="s">
        <v>155</v>
      </c>
      <c r="M216" s="451"/>
      <c r="N216" s="33" t="s">
        <v>331</v>
      </c>
      <c r="O216" s="724" t="s">
        <v>17384</v>
      </c>
      <c r="P216" s="968" t="s">
        <v>17984</v>
      </c>
      <c r="Q216" s="24" t="s">
        <v>28</v>
      </c>
      <c r="R216" s="110" t="s">
        <v>158</v>
      </c>
      <c r="S216" s="33" t="s">
        <v>2433</v>
      </c>
      <c r="T216" s="3"/>
      <c r="U216" s="9" t="s">
        <v>3241</v>
      </c>
      <c r="V216" s="895" t="s">
        <v>19990</v>
      </c>
      <c r="W216" s="742" t="s">
        <v>2440</v>
      </c>
      <c r="X216" s="9" t="s">
        <v>209</v>
      </c>
      <c r="Y216" s="9"/>
      <c r="Z216" s="9"/>
      <c r="AA216" s="3"/>
      <c r="AB216" s="674"/>
      <c r="AC216" s="3"/>
      <c r="AD216" s="56"/>
      <c r="AE216" s="674"/>
      <c r="AF216" s="302"/>
      <c r="AG216" s="302"/>
      <c r="AH216" s="302"/>
      <c r="AI216" s="307"/>
      <c r="AJ216" s="302"/>
      <c r="AK216" s="302"/>
      <c r="AL216" s="302"/>
      <c r="AM216" s="841"/>
      <c r="AN216" s="3"/>
      <c r="AO216" s="157"/>
      <c r="AP216" s="157"/>
      <c r="AQ216" s="157"/>
      <c r="AR216" s="157"/>
      <c r="AS216" s="157"/>
      <c r="AT216" s="157"/>
      <c r="AU216" s="157"/>
    </row>
    <row r="217" spans="1:47" ht="44.25" customHeight="1" x14ac:dyDescent="0.25">
      <c r="A217" s="23" t="s">
        <v>1737</v>
      </c>
      <c r="B217" s="23"/>
      <c r="C217" s="9" t="s">
        <v>68</v>
      </c>
      <c r="D217" s="9"/>
      <c r="E217" s="9"/>
      <c r="F217" s="29">
        <v>1169</v>
      </c>
      <c r="G217" s="9">
        <v>21022</v>
      </c>
      <c r="H217" s="24"/>
      <c r="I217" s="24"/>
      <c r="J217" s="110" t="s">
        <v>155</v>
      </c>
      <c r="K217" s="110" t="s">
        <v>155</v>
      </c>
      <c r="L217" s="110" t="s">
        <v>155</v>
      </c>
      <c r="M217" s="451"/>
      <c r="N217" s="33" t="s">
        <v>331</v>
      </c>
      <c r="O217" s="724" t="s">
        <v>17385</v>
      </c>
      <c r="P217" s="968" t="s">
        <v>17985</v>
      </c>
      <c r="Q217" s="24" t="s">
        <v>28</v>
      </c>
      <c r="R217" s="110" t="s">
        <v>158</v>
      </c>
      <c r="S217" s="33" t="s">
        <v>17655</v>
      </c>
      <c r="T217" s="3"/>
      <c r="U217" s="9" t="s">
        <v>3241</v>
      </c>
      <c r="V217" s="895" t="s">
        <v>19990</v>
      </c>
      <c r="W217" s="742" t="s">
        <v>2440</v>
      </c>
      <c r="X217" s="9" t="s">
        <v>209</v>
      </c>
      <c r="Y217" s="9"/>
      <c r="Z217" s="9"/>
      <c r="AA217" s="3"/>
      <c r="AB217" s="674"/>
      <c r="AC217" s="3"/>
      <c r="AD217" s="56"/>
      <c r="AE217" s="674"/>
      <c r="AF217" s="302"/>
      <c r="AG217" s="302"/>
      <c r="AH217" s="302"/>
      <c r="AI217" s="307"/>
      <c r="AJ217" s="302"/>
      <c r="AK217" s="302"/>
      <c r="AL217" s="302"/>
      <c r="AM217" s="841"/>
      <c r="AN217" s="3"/>
      <c r="AO217" s="157"/>
      <c r="AP217" s="157"/>
      <c r="AQ217" s="157"/>
      <c r="AR217" s="157"/>
      <c r="AS217" s="157"/>
      <c r="AT217" s="157"/>
      <c r="AU217" s="157"/>
    </row>
    <row r="218" spans="1:47" ht="29.25" customHeight="1" x14ac:dyDescent="0.2">
      <c r="A218" s="23"/>
      <c r="B218" s="23"/>
      <c r="C218" s="8" t="s">
        <v>68</v>
      </c>
      <c r="D218" s="9"/>
      <c r="E218" s="9"/>
      <c r="F218" s="397">
        <v>1082</v>
      </c>
      <c r="G218" s="9">
        <v>21100</v>
      </c>
      <c r="H218" s="9"/>
      <c r="I218" s="9"/>
      <c r="J218" s="860" t="s">
        <v>151</v>
      </c>
      <c r="K218" s="80"/>
      <c r="L218" s="13"/>
      <c r="M218" s="3" t="s">
        <v>375</v>
      </c>
      <c r="N218" s="33" t="s">
        <v>376</v>
      </c>
      <c r="O218" s="3" t="s">
        <v>377</v>
      </c>
      <c r="P218" s="968" t="s">
        <v>378</v>
      </c>
      <c r="Q218" s="9" t="s">
        <v>665</v>
      </c>
      <c r="R218" s="9" t="s">
        <v>24</v>
      </c>
      <c r="S218" s="3" t="s">
        <v>379</v>
      </c>
      <c r="T218" s="3"/>
      <c r="U218" s="9" t="s">
        <v>3241</v>
      </c>
      <c r="V218" s="3"/>
      <c r="W218" s="9"/>
      <c r="X218" s="481" t="s">
        <v>209</v>
      </c>
      <c r="Y218" s="481"/>
      <c r="Z218" s="481"/>
      <c r="AA218" s="3"/>
      <c r="AB218" s="674"/>
      <c r="AC218" s="3"/>
      <c r="AD218" s="3"/>
      <c r="AE218" s="3"/>
      <c r="AF218" s="3"/>
      <c r="AG218" s="3"/>
      <c r="AH218" s="3"/>
      <c r="AI218" s="3"/>
      <c r="AJ218" s="3"/>
      <c r="AK218" s="3"/>
      <c r="AL218" s="3"/>
      <c r="AM218" s="3"/>
      <c r="AN218" s="3"/>
    </row>
    <row r="219" spans="1:47" ht="29.25" customHeight="1" x14ac:dyDescent="0.2">
      <c r="A219" s="23"/>
      <c r="B219" s="23"/>
      <c r="C219" s="8" t="s">
        <v>68</v>
      </c>
      <c r="D219" s="9"/>
      <c r="E219" s="9"/>
      <c r="F219" s="29">
        <v>1083</v>
      </c>
      <c r="G219" s="9">
        <v>21101</v>
      </c>
      <c r="H219" s="9"/>
      <c r="I219" s="9"/>
      <c r="J219" s="80" t="s">
        <v>151</v>
      </c>
      <c r="K219" s="80"/>
      <c r="L219" s="13"/>
      <c r="M219" s="3"/>
      <c r="N219" s="33" t="s">
        <v>376</v>
      </c>
      <c r="O219" s="3" t="s">
        <v>380</v>
      </c>
      <c r="P219" s="973" t="s">
        <v>381</v>
      </c>
      <c r="Q219" s="9" t="s">
        <v>665</v>
      </c>
      <c r="R219" s="9" t="s">
        <v>24</v>
      </c>
      <c r="S219" s="3" t="s">
        <v>382</v>
      </c>
      <c r="T219" s="3"/>
      <c r="U219" s="9" t="s">
        <v>3241</v>
      </c>
      <c r="V219" s="3"/>
      <c r="W219" s="9" t="s">
        <v>13633</v>
      </c>
      <c r="X219" s="481" t="s">
        <v>209</v>
      </c>
      <c r="Y219" s="481"/>
      <c r="Z219" s="481"/>
      <c r="AA219" s="3"/>
      <c r="AB219" s="674"/>
      <c r="AC219" s="3"/>
      <c r="AD219" s="3"/>
      <c r="AE219" s="3"/>
      <c r="AF219" s="3"/>
      <c r="AG219" s="3"/>
      <c r="AH219" s="3"/>
      <c r="AI219" s="3"/>
      <c r="AJ219" s="3"/>
      <c r="AK219" s="3"/>
      <c r="AL219" s="3"/>
      <c r="AM219" s="3"/>
      <c r="AN219" s="3"/>
    </row>
    <row r="220" spans="1:47" ht="29.25" customHeight="1" x14ac:dyDescent="0.2">
      <c r="A220" s="23" t="s">
        <v>13797</v>
      </c>
      <c r="B220" s="23"/>
      <c r="C220" s="146" t="s">
        <v>17</v>
      </c>
      <c r="D220" s="146" t="s">
        <v>129</v>
      </c>
      <c r="E220" s="146">
        <v>28</v>
      </c>
      <c r="F220" s="29">
        <v>770</v>
      </c>
      <c r="G220" s="9">
        <v>21200</v>
      </c>
      <c r="H220" s="74" t="s">
        <v>5204</v>
      </c>
      <c r="I220" s="74"/>
      <c r="J220" s="80" t="s">
        <v>7128</v>
      </c>
      <c r="K220" s="80" t="s">
        <v>7128</v>
      </c>
      <c r="L220" s="13" t="s">
        <v>7128</v>
      </c>
      <c r="M220" s="3" t="s">
        <v>223</v>
      </c>
      <c r="N220" s="19" t="s">
        <v>337</v>
      </c>
      <c r="O220" s="674" t="s">
        <v>338</v>
      </c>
      <c r="P220" s="968" t="s">
        <v>339</v>
      </c>
      <c r="Q220" s="13" t="s">
        <v>13192</v>
      </c>
      <c r="R220" s="9" t="s">
        <v>133</v>
      </c>
      <c r="S220" s="871" t="s">
        <v>19876</v>
      </c>
      <c r="T220" s="3" t="s">
        <v>340</v>
      </c>
      <c r="U220" s="9" t="s">
        <v>3154</v>
      </c>
      <c r="V220" s="3"/>
      <c r="W220" s="9"/>
      <c r="X220" s="9" t="s">
        <v>170</v>
      </c>
      <c r="Y220" s="9"/>
      <c r="Z220" s="9"/>
      <c r="AA220" s="14" t="s">
        <v>341</v>
      </c>
      <c r="AB220" s="674"/>
      <c r="AC220" s="3"/>
      <c r="AD220" s="3"/>
      <c r="AE220" s="3"/>
      <c r="AF220" s="3"/>
      <c r="AG220" s="3"/>
      <c r="AH220" s="3"/>
      <c r="AI220" s="3"/>
      <c r="AJ220" s="3"/>
      <c r="AK220" s="3"/>
      <c r="AL220" s="3"/>
      <c r="AM220" s="3"/>
      <c r="AN220" s="3"/>
    </row>
    <row r="221" spans="1:47" ht="29.25" customHeight="1" x14ac:dyDescent="0.2">
      <c r="A221" s="23" t="s">
        <v>13790</v>
      </c>
      <c r="B221" s="23"/>
      <c r="C221" s="9" t="s">
        <v>68</v>
      </c>
      <c r="D221" s="9"/>
      <c r="E221" s="9"/>
      <c r="F221" s="29">
        <v>1036</v>
      </c>
      <c r="G221" s="9">
        <v>21201</v>
      </c>
      <c r="H221" s="9"/>
      <c r="I221" s="9"/>
      <c r="J221" s="80" t="s">
        <v>151</v>
      </c>
      <c r="K221" s="80"/>
      <c r="L221" s="13"/>
      <c r="M221" s="3"/>
      <c r="N221" s="19" t="s">
        <v>337</v>
      </c>
      <c r="O221" s="674" t="s">
        <v>13590</v>
      </c>
      <c r="P221" s="973" t="s">
        <v>13592</v>
      </c>
      <c r="Q221" s="29" t="s">
        <v>278</v>
      </c>
      <c r="R221" s="9" t="s">
        <v>133</v>
      </c>
      <c r="S221" s="1005" t="s">
        <v>20722</v>
      </c>
      <c r="T221" s="3" t="s">
        <v>20723</v>
      </c>
      <c r="U221" s="9" t="s">
        <v>3154</v>
      </c>
      <c r="V221" s="3"/>
      <c r="W221" s="9"/>
      <c r="X221" s="9" t="s">
        <v>170</v>
      </c>
      <c r="Y221" s="9"/>
      <c r="Z221" s="9"/>
      <c r="AA221" s="14"/>
      <c r="AB221" s="674"/>
      <c r="AC221" s="3"/>
      <c r="AD221" s="3"/>
      <c r="AE221" s="3"/>
      <c r="AF221" s="3"/>
      <c r="AG221" s="3"/>
      <c r="AH221" s="3"/>
      <c r="AI221" s="3"/>
      <c r="AJ221" s="3"/>
      <c r="AK221" s="3"/>
      <c r="AL221" s="3"/>
      <c r="AM221" s="3"/>
      <c r="AN221" s="3"/>
    </row>
    <row r="222" spans="1:47" ht="29.25" customHeight="1" x14ac:dyDescent="0.2">
      <c r="A222" s="23" t="s">
        <v>13790</v>
      </c>
      <c r="B222" s="23"/>
      <c r="C222" s="9" t="s">
        <v>68</v>
      </c>
      <c r="D222" s="9"/>
      <c r="E222" s="9"/>
      <c r="F222" s="29">
        <v>1046</v>
      </c>
      <c r="G222" s="9">
        <v>21202</v>
      </c>
      <c r="H222" s="9"/>
      <c r="I222" s="9"/>
      <c r="J222" s="80" t="s">
        <v>151</v>
      </c>
      <c r="K222" s="80"/>
      <c r="L222" s="13"/>
      <c r="M222" s="3"/>
      <c r="N222" s="19" t="s">
        <v>337</v>
      </c>
      <c r="O222" s="674" t="s">
        <v>13591</v>
      </c>
      <c r="P222" s="973" t="s">
        <v>17986</v>
      </c>
      <c r="Q222" s="29" t="s">
        <v>278</v>
      </c>
      <c r="R222" s="9" t="s">
        <v>133</v>
      </c>
      <c r="S222" s="1100" t="s">
        <v>20725</v>
      </c>
      <c r="T222" s="3"/>
      <c r="U222" s="9" t="s">
        <v>3154</v>
      </c>
      <c r="V222" s="3"/>
      <c r="W222" s="9"/>
      <c r="X222" s="9" t="s">
        <v>170</v>
      </c>
      <c r="Y222" s="9"/>
      <c r="Z222" s="9"/>
      <c r="AA222" s="14"/>
      <c r="AB222" s="674"/>
      <c r="AC222" s="3"/>
      <c r="AD222" s="3"/>
      <c r="AE222" s="3"/>
      <c r="AF222" s="3"/>
      <c r="AG222" s="3"/>
      <c r="AH222" s="3"/>
      <c r="AI222" s="3"/>
      <c r="AJ222" s="3"/>
      <c r="AK222" s="3"/>
      <c r="AL222" s="3"/>
      <c r="AM222" s="3"/>
      <c r="AN222" s="3"/>
    </row>
    <row r="223" spans="1:47" ht="29.25" customHeight="1" x14ac:dyDescent="0.2">
      <c r="A223" s="88" t="s">
        <v>18421</v>
      </c>
      <c r="B223" s="23" t="s">
        <v>546</v>
      </c>
      <c r="C223" s="9" t="s">
        <v>68</v>
      </c>
      <c r="D223" s="9"/>
      <c r="E223" s="9"/>
      <c r="F223" s="397"/>
      <c r="G223" s="9">
        <v>21205</v>
      </c>
      <c r="H223" s="9"/>
      <c r="I223" s="9"/>
      <c r="J223" s="80"/>
      <c r="K223" s="80"/>
      <c r="L223" s="13"/>
      <c r="M223" s="3" t="s">
        <v>223</v>
      </c>
      <c r="N223" s="33" t="s">
        <v>400</v>
      </c>
      <c r="O223" s="3" t="s">
        <v>401</v>
      </c>
      <c r="P223" s="968" t="s">
        <v>17987</v>
      </c>
      <c r="Q223" s="9" t="s">
        <v>402</v>
      </c>
      <c r="R223" s="9" t="s">
        <v>133</v>
      </c>
      <c r="S223" s="3" t="s">
        <v>403</v>
      </c>
      <c r="T223" s="3"/>
      <c r="U223" s="9"/>
      <c r="V223" s="3"/>
      <c r="W223" s="9"/>
      <c r="X223" s="9" t="s">
        <v>170</v>
      </c>
      <c r="Y223" s="9"/>
      <c r="Z223" s="9"/>
      <c r="AA223" s="3"/>
      <c r="AB223" s="674"/>
      <c r="AC223" s="3"/>
      <c r="AD223" s="3"/>
      <c r="AE223" s="3"/>
      <c r="AF223" s="3"/>
      <c r="AG223" s="3"/>
      <c r="AH223" s="3"/>
      <c r="AI223" s="3"/>
      <c r="AJ223" s="3"/>
      <c r="AK223" s="3"/>
      <c r="AL223" s="3"/>
      <c r="AM223" s="3"/>
      <c r="AN223" s="3"/>
    </row>
    <row r="224" spans="1:47" s="426" customFormat="1" ht="29.25" customHeight="1" x14ac:dyDescent="0.2">
      <c r="A224" s="489" t="s">
        <v>13793</v>
      </c>
      <c r="B224" s="489"/>
      <c r="C224" s="384" t="s">
        <v>68</v>
      </c>
      <c r="D224" s="384"/>
      <c r="E224" s="384"/>
      <c r="F224" s="774">
        <v>663</v>
      </c>
      <c r="G224" s="384">
        <v>21300</v>
      </c>
      <c r="H224" s="384"/>
      <c r="I224" s="384"/>
      <c r="J224" s="470"/>
      <c r="K224" s="470"/>
      <c r="L224" s="385"/>
      <c r="M224" s="386"/>
      <c r="N224" s="491" t="s">
        <v>337</v>
      </c>
      <c r="O224" s="775" t="s">
        <v>3113</v>
      </c>
      <c r="P224" s="972" t="s">
        <v>17988</v>
      </c>
      <c r="Q224" s="385" t="s">
        <v>28</v>
      </c>
      <c r="R224" s="384" t="s">
        <v>24</v>
      </c>
      <c r="S224" s="506" t="s">
        <v>6067</v>
      </c>
      <c r="T224" s="386"/>
      <c r="U224" s="384" t="s">
        <v>3412</v>
      </c>
      <c r="V224" s="386" t="s">
        <v>8337</v>
      </c>
      <c r="W224" s="384" t="s">
        <v>2440</v>
      </c>
      <c r="X224" s="384" t="s">
        <v>209</v>
      </c>
      <c r="Y224" s="384"/>
      <c r="Z224" s="384"/>
      <c r="AA224" s="726"/>
      <c r="AB224" s="211"/>
      <c r="AC224" s="209" t="s">
        <v>6108</v>
      </c>
      <c r="AD224" s="712" t="s">
        <v>6061</v>
      </c>
      <c r="AE224" s="727" t="s">
        <v>6062</v>
      </c>
      <c r="AF224" s="714" t="s">
        <v>6031</v>
      </c>
      <c r="AG224" s="714" t="s">
        <v>6063</v>
      </c>
      <c r="AH224" s="714" t="s">
        <v>6064</v>
      </c>
      <c r="AI224" s="728">
        <v>0.45100000000000001</v>
      </c>
      <c r="AJ224" s="714" t="s">
        <v>6065</v>
      </c>
      <c r="AK224" s="714"/>
      <c r="AL224" s="714"/>
      <c r="AM224" s="651" t="s">
        <v>7468</v>
      </c>
      <c r="AN224" s="209" t="s">
        <v>6066</v>
      </c>
      <c r="AO224" s="212"/>
      <c r="AP224" s="212"/>
      <c r="AQ224" s="212"/>
      <c r="AR224" s="212"/>
      <c r="AS224" s="212"/>
      <c r="AT224" s="212"/>
      <c r="AU224" s="212"/>
    </row>
    <row r="225" spans="1:47" ht="29.25" customHeight="1" x14ac:dyDescent="0.2">
      <c r="A225" s="23" t="s">
        <v>13797</v>
      </c>
      <c r="B225" s="23"/>
      <c r="C225" s="146" t="s">
        <v>17</v>
      </c>
      <c r="D225" s="146" t="s">
        <v>129</v>
      </c>
      <c r="E225" s="146">
        <v>29</v>
      </c>
      <c r="F225" s="29">
        <v>771</v>
      </c>
      <c r="G225" s="9">
        <v>21301</v>
      </c>
      <c r="H225" s="74" t="s">
        <v>5205</v>
      </c>
      <c r="I225" s="74"/>
      <c r="J225" s="80" t="s">
        <v>7128</v>
      </c>
      <c r="K225" s="80" t="s">
        <v>5148</v>
      </c>
      <c r="L225" s="13" t="s">
        <v>7128</v>
      </c>
      <c r="M225" s="3" t="s">
        <v>223</v>
      </c>
      <c r="N225" s="19" t="s">
        <v>337</v>
      </c>
      <c r="O225" s="674" t="s">
        <v>342</v>
      </c>
      <c r="P225" s="968" t="s">
        <v>343</v>
      </c>
      <c r="Q225" s="13" t="s">
        <v>13192</v>
      </c>
      <c r="R225" s="9" t="s">
        <v>133</v>
      </c>
      <c r="S225" s="871" t="s">
        <v>19877</v>
      </c>
      <c r="T225" s="3" t="s">
        <v>344</v>
      </c>
      <c r="U225" s="9" t="s">
        <v>3154</v>
      </c>
      <c r="V225" s="3"/>
      <c r="W225" s="9"/>
      <c r="X225" s="9" t="s">
        <v>170</v>
      </c>
      <c r="Y225" s="9"/>
      <c r="Z225" s="9"/>
      <c r="AA225" s="14" t="s">
        <v>345</v>
      </c>
      <c r="AB225" s="674"/>
      <c r="AC225" s="3"/>
      <c r="AD225" s="3"/>
      <c r="AE225" s="3"/>
      <c r="AF225" s="3"/>
      <c r="AG225" s="3"/>
      <c r="AH225" s="3"/>
      <c r="AI225" s="3"/>
      <c r="AJ225" s="3"/>
      <c r="AK225" s="3"/>
      <c r="AL225" s="3"/>
      <c r="AM225" s="3"/>
      <c r="AN225" s="3"/>
    </row>
    <row r="226" spans="1:47" s="391" customFormat="1" ht="29.25" customHeight="1" x14ac:dyDescent="0.2">
      <c r="A226" s="489" t="s">
        <v>13793</v>
      </c>
      <c r="B226" s="489"/>
      <c r="C226" s="384"/>
      <c r="D226" s="384"/>
      <c r="E226" s="384"/>
      <c r="F226" s="591">
        <v>100</v>
      </c>
      <c r="G226" s="384">
        <v>21403</v>
      </c>
      <c r="H226" s="384"/>
      <c r="I226" s="384"/>
      <c r="J226" s="470" t="s">
        <v>235</v>
      </c>
      <c r="K226" s="470"/>
      <c r="L226" s="385"/>
      <c r="M226" s="386"/>
      <c r="N226" s="491" t="s">
        <v>326</v>
      </c>
      <c r="O226" s="491" t="s">
        <v>361</v>
      </c>
      <c r="P226" s="972"/>
      <c r="Q226" s="400" t="s">
        <v>4041</v>
      </c>
      <c r="R226" s="401" t="s">
        <v>133</v>
      </c>
      <c r="S226" s="491" t="s">
        <v>363</v>
      </c>
      <c r="T226" s="386"/>
      <c r="U226" s="384"/>
      <c r="V226" s="386"/>
      <c r="W226" s="384"/>
      <c r="X226" s="384" t="s">
        <v>170</v>
      </c>
      <c r="Y226" s="384"/>
      <c r="Z226" s="384"/>
      <c r="AA226" s="5"/>
      <c r="AB226" s="6"/>
      <c r="AC226" s="455"/>
      <c r="AD226" s="5"/>
      <c r="AE226" s="5"/>
      <c r="AF226" s="5"/>
      <c r="AG226" s="5"/>
      <c r="AH226" s="5"/>
      <c r="AI226" s="5"/>
      <c r="AJ226" s="5"/>
      <c r="AK226" s="5"/>
      <c r="AL226" s="5"/>
      <c r="AM226" s="5"/>
      <c r="AN226" s="5"/>
      <c r="AO226" s="267"/>
      <c r="AP226" s="267"/>
      <c r="AQ226" s="267"/>
      <c r="AR226" s="267"/>
      <c r="AS226" s="267"/>
      <c r="AT226" s="267"/>
      <c r="AU226" s="267"/>
    </row>
    <row r="227" spans="1:47" ht="29.25" customHeight="1" x14ac:dyDescent="0.2">
      <c r="A227" s="23" t="s">
        <v>13850</v>
      </c>
      <c r="B227" s="23"/>
      <c r="C227" s="9" t="s">
        <v>68</v>
      </c>
      <c r="D227" s="9"/>
      <c r="E227" s="9"/>
      <c r="F227" s="29">
        <v>1210</v>
      </c>
      <c r="G227" s="9">
        <v>21404</v>
      </c>
      <c r="H227" s="9"/>
      <c r="I227" s="9"/>
      <c r="J227" s="80" t="s">
        <v>151</v>
      </c>
      <c r="K227" s="80"/>
      <c r="L227" s="13"/>
      <c r="M227" s="3"/>
      <c r="N227" s="33" t="s">
        <v>337</v>
      </c>
      <c r="O227" s="33" t="s">
        <v>19841</v>
      </c>
      <c r="P227" s="968" t="s">
        <v>19842</v>
      </c>
      <c r="Q227" s="24" t="s">
        <v>28</v>
      </c>
      <c r="R227" s="24" t="s">
        <v>133</v>
      </c>
      <c r="S227" s="848" t="s">
        <v>20724</v>
      </c>
      <c r="T227" s="3"/>
      <c r="U227" s="9" t="s">
        <v>3154</v>
      </c>
      <c r="V227" s="3"/>
      <c r="W227" s="9"/>
      <c r="X227" s="9" t="s">
        <v>170</v>
      </c>
      <c r="Y227" s="9"/>
      <c r="Z227" s="9"/>
      <c r="AA227" s="3"/>
      <c r="AB227" s="674"/>
      <c r="AC227" s="3"/>
      <c r="AD227" s="3"/>
      <c r="AE227" s="3"/>
      <c r="AF227" s="3"/>
      <c r="AG227" s="3"/>
      <c r="AH227" s="3"/>
      <c r="AI227" s="3"/>
      <c r="AJ227" s="3"/>
      <c r="AK227" s="3"/>
      <c r="AL227" s="3"/>
      <c r="AM227" s="3"/>
      <c r="AN227" s="3"/>
      <c r="AO227" s="157"/>
      <c r="AP227" s="157"/>
      <c r="AQ227" s="157"/>
      <c r="AR227" s="157"/>
      <c r="AS227" s="157"/>
      <c r="AT227" s="157"/>
      <c r="AU227" s="157"/>
    </row>
    <row r="228" spans="1:47" ht="66.75" customHeight="1" x14ac:dyDescent="0.2">
      <c r="A228" s="23" t="s">
        <v>13790</v>
      </c>
      <c r="B228" s="23"/>
      <c r="C228" s="9" t="s">
        <v>68</v>
      </c>
      <c r="D228" s="8"/>
      <c r="E228" s="9"/>
      <c r="F228" s="87">
        <v>49</v>
      </c>
      <c r="G228" s="8">
        <v>21410</v>
      </c>
      <c r="H228" s="58"/>
      <c r="I228" s="58"/>
      <c r="J228" s="110" t="s">
        <v>8525</v>
      </c>
      <c r="K228" s="110"/>
      <c r="L228" s="24"/>
      <c r="M228" s="31"/>
      <c r="N228" s="19" t="s">
        <v>337</v>
      </c>
      <c r="O228" s="19" t="s">
        <v>349</v>
      </c>
      <c r="P228" s="973" t="s">
        <v>17989</v>
      </c>
      <c r="Q228" s="24" t="s">
        <v>13540</v>
      </c>
      <c r="R228" s="24" t="s">
        <v>158</v>
      </c>
      <c r="S228" s="33" t="s">
        <v>352</v>
      </c>
      <c r="T228" s="451"/>
      <c r="U228" s="24" t="s">
        <v>3241</v>
      </c>
      <c r="V228" s="31"/>
      <c r="W228" s="22"/>
      <c r="X228" s="9" t="s">
        <v>170</v>
      </c>
      <c r="Y228" s="9"/>
      <c r="Z228" s="9"/>
      <c r="AA228" s="14"/>
      <c r="AB228" s="674"/>
      <c r="AC228" s="3"/>
      <c r="AD228" s="3"/>
      <c r="AE228" s="3"/>
      <c r="AF228" s="3"/>
      <c r="AG228" s="3"/>
      <c r="AH228" s="3"/>
      <c r="AI228" s="3"/>
      <c r="AJ228" s="3"/>
      <c r="AK228" s="3"/>
      <c r="AL228" s="3"/>
      <c r="AM228" s="3"/>
      <c r="AN228" s="3"/>
    </row>
    <row r="229" spans="1:47" ht="56.25" customHeight="1" x14ac:dyDescent="0.25">
      <c r="A229" s="23" t="s">
        <v>1737</v>
      </c>
      <c r="B229" s="23"/>
      <c r="C229" s="9" t="s">
        <v>68</v>
      </c>
      <c r="D229" s="8"/>
      <c r="E229" s="9"/>
      <c r="F229" s="27">
        <v>600</v>
      </c>
      <c r="G229" s="8">
        <v>21411</v>
      </c>
      <c r="H229" s="58"/>
      <c r="I229" s="58"/>
      <c r="J229" s="110" t="s">
        <v>151</v>
      </c>
      <c r="K229" s="110" t="s">
        <v>151</v>
      </c>
      <c r="L229" s="13" t="s">
        <v>151</v>
      </c>
      <c r="M229" s="31"/>
      <c r="N229" s="19" t="s">
        <v>337</v>
      </c>
      <c r="O229" s="841" t="s">
        <v>2424</v>
      </c>
      <c r="P229" s="968" t="s">
        <v>17990</v>
      </c>
      <c r="Q229" s="24" t="s">
        <v>28</v>
      </c>
      <c r="R229" s="24" t="s">
        <v>158</v>
      </c>
      <c r="S229" s="33" t="s">
        <v>6071</v>
      </c>
      <c r="T229" s="451"/>
      <c r="U229" s="847" t="s">
        <v>3412</v>
      </c>
      <c r="V229" s="895" t="s">
        <v>19962</v>
      </c>
      <c r="W229" s="742" t="s">
        <v>2440</v>
      </c>
      <c r="X229" s="9" t="s">
        <v>209</v>
      </c>
      <c r="Y229" s="9"/>
      <c r="Z229" s="9"/>
      <c r="AA229" s="14"/>
      <c r="AB229" s="395" t="s">
        <v>13161</v>
      </c>
      <c r="AC229" s="3" t="s">
        <v>6108</v>
      </c>
      <c r="AD229" s="56" t="s">
        <v>6069</v>
      </c>
      <c r="AE229" s="674" t="s">
        <v>6068</v>
      </c>
      <c r="AF229" s="302" t="s">
        <v>6031</v>
      </c>
      <c r="AG229" s="302" t="s">
        <v>6063</v>
      </c>
      <c r="AH229" s="302" t="s">
        <v>6064</v>
      </c>
      <c r="AI229" s="307">
        <v>0.29199999999999998</v>
      </c>
      <c r="AJ229" s="302" t="s">
        <v>6034</v>
      </c>
      <c r="AK229" s="302"/>
      <c r="AL229" s="302"/>
      <c r="AM229" s="841" t="s">
        <v>7468</v>
      </c>
      <c r="AN229" s="3" t="s">
        <v>6070</v>
      </c>
    </row>
    <row r="230" spans="1:47" ht="29.25" customHeight="1" x14ac:dyDescent="0.2">
      <c r="A230" s="23" t="s">
        <v>13790</v>
      </c>
      <c r="B230" s="23"/>
      <c r="C230" s="22" t="s">
        <v>68</v>
      </c>
      <c r="D230" s="22"/>
      <c r="E230" s="22"/>
      <c r="F230" s="29">
        <v>58</v>
      </c>
      <c r="G230" s="8">
        <v>21412</v>
      </c>
      <c r="H230" s="58"/>
      <c r="I230" s="58"/>
      <c r="J230" s="110" t="s">
        <v>151</v>
      </c>
      <c r="K230" s="110"/>
      <c r="L230" s="24"/>
      <c r="M230" s="25"/>
      <c r="N230" s="19" t="s">
        <v>326</v>
      </c>
      <c r="O230" s="19" t="s">
        <v>358</v>
      </c>
      <c r="P230" s="973" t="s">
        <v>17991</v>
      </c>
      <c r="Q230" s="110" t="s">
        <v>4724</v>
      </c>
      <c r="R230" s="22" t="s">
        <v>158</v>
      </c>
      <c r="S230" s="33" t="s">
        <v>13634</v>
      </c>
      <c r="T230" s="25"/>
      <c r="U230" s="443" t="s">
        <v>3154</v>
      </c>
      <c r="V230" s="25"/>
      <c r="W230" s="22"/>
      <c r="X230" s="9" t="s">
        <v>170</v>
      </c>
      <c r="Y230" s="9"/>
      <c r="Z230" s="9" t="s">
        <v>13177</v>
      </c>
      <c r="AA230" s="3"/>
      <c r="AB230" s="674"/>
      <c r="AC230" s="483"/>
      <c r="AD230" s="3"/>
      <c r="AE230" s="3"/>
      <c r="AF230" s="3"/>
      <c r="AG230" s="3"/>
      <c r="AH230" s="3"/>
      <c r="AI230" s="3"/>
      <c r="AJ230" s="3"/>
      <c r="AK230" s="3"/>
      <c r="AL230" s="3"/>
      <c r="AM230" s="3"/>
      <c r="AN230" s="3"/>
    </row>
    <row r="231" spans="1:47" ht="29.25" customHeight="1" x14ac:dyDescent="0.2">
      <c r="A231" s="23" t="s">
        <v>13828</v>
      </c>
      <c r="B231" s="23"/>
      <c r="C231" s="8" t="s">
        <v>68</v>
      </c>
      <c r="D231" s="9"/>
      <c r="E231" s="9"/>
      <c r="F231" s="27">
        <v>93</v>
      </c>
      <c r="G231" s="9">
        <v>21501</v>
      </c>
      <c r="H231" s="74"/>
      <c r="I231" s="74"/>
      <c r="J231" s="80" t="s">
        <v>235</v>
      </c>
      <c r="K231" s="80" t="s">
        <v>235</v>
      </c>
      <c r="L231" s="80" t="s">
        <v>235</v>
      </c>
      <c r="M231" s="3"/>
      <c r="N231" s="19" t="s">
        <v>364</v>
      </c>
      <c r="O231" s="19" t="s">
        <v>365</v>
      </c>
      <c r="P231" s="973" t="s">
        <v>17992</v>
      </c>
      <c r="Q231" s="24" t="s">
        <v>4669</v>
      </c>
      <c r="R231" s="22" t="s">
        <v>133</v>
      </c>
      <c r="S231" s="911" t="s">
        <v>20508</v>
      </c>
      <c r="T231" s="3"/>
      <c r="U231" s="9" t="s">
        <v>3154</v>
      </c>
      <c r="V231" s="3"/>
      <c r="W231" s="9"/>
      <c r="X231" s="9" t="s">
        <v>170</v>
      </c>
      <c r="Y231" s="9"/>
      <c r="Z231" s="9"/>
      <c r="AA231" s="3"/>
      <c r="AB231" s="674"/>
      <c r="AC231" s="17"/>
      <c r="AD231" s="3"/>
      <c r="AE231" s="3"/>
      <c r="AF231" s="3"/>
      <c r="AG231" s="3"/>
      <c r="AH231" s="3"/>
      <c r="AI231" s="3"/>
      <c r="AJ231" s="3"/>
      <c r="AK231" s="3"/>
      <c r="AL231" s="3"/>
      <c r="AM231" s="3"/>
      <c r="AN231" s="3"/>
    </row>
    <row r="232" spans="1:47" ht="29.25" customHeight="1" x14ac:dyDescent="0.2">
      <c r="A232" s="23" t="s">
        <v>13790</v>
      </c>
      <c r="B232" s="23"/>
      <c r="C232" s="8" t="s">
        <v>68</v>
      </c>
      <c r="D232" s="9"/>
      <c r="E232" s="9"/>
      <c r="F232" s="9">
        <v>166</v>
      </c>
      <c r="G232" s="9">
        <v>21502</v>
      </c>
      <c r="H232" s="74"/>
      <c r="I232" s="74"/>
      <c r="J232" s="80" t="s">
        <v>235</v>
      </c>
      <c r="K232" s="80" t="s">
        <v>235</v>
      </c>
      <c r="L232" s="80" t="s">
        <v>235</v>
      </c>
      <c r="M232" s="3"/>
      <c r="N232" s="19" t="s">
        <v>353</v>
      </c>
      <c r="O232" s="19" t="s">
        <v>354</v>
      </c>
      <c r="P232" s="973" t="s">
        <v>17993</v>
      </c>
      <c r="Q232" s="110" t="s">
        <v>4669</v>
      </c>
      <c r="R232" s="22" t="s">
        <v>133</v>
      </c>
      <c r="S232" s="19" t="s">
        <v>357</v>
      </c>
      <c r="T232" s="31"/>
      <c r="U232" s="9" t="s">
        <v>3154</v>
      </c>
      <c r="V232" s="31"/>
      <c r="W232" s="9"/>
      <c r="X232" s="9" t="s">
        <v>170</v>
      </c>
      <c r="Y232" s="9"/>
      <c r="Z232" s="9"/>
      <c r="AA232" s="3"/>
      <c r="AB232" s="674"/>
      <c r="AC232" s="17"/>
      <c r="AD232" s="3"/>
      <c r="AE232" s="3"/>
      <c r="AF232" s="3"/>
      <c r="AG232" s="3"/>
      <c r="AH232" s="3"/>
      <c r="AI232" s="3"/>
      <c r="AJ232" s="3"/>
      <c r="AK232" s="3"/>
      <c r="AL232" s="3"/>
      <c r="AM232" s="3"/>
      <c r="AN232" s="3"/>
    </row>
    <row r="233" spans="1:47" s="329" customFormat="1" ht="29.25" customHeight="1" x14ac:dyDescent="0.25">
      <c r="A233" s="23" t="s">
        <v>13828</v>
      </c>
      <c r="B233" s="686"/>
      <c r="C233" s="24"/>
      <c r="D233" s="687"/>
      <c r="E233" s="687"/>
      <c r="F233" s="13">
        <v>1233</v>
      </c>
      <c r="G233" s="914">
        <v>21506</v>
      </c>
      <c r="H233" s="687"/>
      <c r="I233" s="687"/>
      <c r="J233" s="80" t="s">
        <v>235</v>
      </c>
      <c r="K233" s="688"/>
      <c r="L233" s="689"/>
      <c r="M233" s="301"/>
      <c r="N233" s="28" t="s">
        <v>20510</v>
      </c>
      <c r="O233" s="934" t="s">
        <v>20493</v>
      </c>
      <c r="P233" s="978" t="s">
        <v>20497</v>
      </c>
      <c r="Q233" s="13" t="s">
        <v>3857</v>
      </c>
      <c r="R233" s="24" t="s">
        <v>133</v>
      </c>
      <c r="S233" s="935" t="s">
        <v>20504</v>
      </c>
      <c r="T233" s="301"/>
      <c r="U233" s="9" t="s">
        <v>3154</v>
      </c>
      <c r="V233" s="674"/>
      <c r="W233" s="24"/>
      <c r="X233" s="24" t="s">
        <v>170</v>
      </c>
      <c r="Y233" s="24"/>
      <c r="Z233" s="24"/>
      <c r="AA233" s="301"/>
      <c r="AB233" s="301"/>
      <c r="AC233" s="3"/>
      <c r="AD233" s="56"/>
      <c r="AE233" s="674"/>
      <c r="AF233" s="302"/>
      <c r="AG233" s="302"/>
      <c r="AH233" s="302"/>
      <c r="AI233" s="307"/>
      <c r="AJ233" s="302"/>
      <c r="AK233" s="586"/>
      <c r="AL233" s="586"/>
      <c r="AM233" s="921"/>
      <c r="AN233" s="3"/>
      <c r="AO233" s="922"/>
      <c r="AP233" s="922"/>
      <c r="AQ233" s="922"/>
      <c r="AR233" s="922"/>
      <c r="AS233" s="922"/>
      <c r="AT233" s="922"/>
      <c r="AU233" s="922"/>
    </row>
    <row r="234" spans="1:47" s="329" customFormat="1" ht="29.25" customHeight="1" x14ac:dyDescent="0.2">
      <c r="A234" s="23" t="s">
        <v>13828</v>
      </c>
      <c r="B234" s="686"/>
      <c r="C234" s="24"/>
      <c r="D234" s="687"/>
      <c r="E234" s="687"/>
      <c r="F234" s="13">
        <v>1234</v>
      </c>
      <c r="G234" s="914">
        <v>21507</v>
      </c>
      <c r="H234" s="687"/>
      <c r="I234" s="687"/>
      <c r="J234" s="80" t="s">
        <v>235</v>
      </c>
      <c r="K234" s="688"/>
      <c r="L234" s="689"/>
      <c r="M234" s="301"/>
      <c r="N234" s="28" t="s">
        <v>20510</v>
      </c>
      <c r="O234" s="920" t="s">
        <v>20494</v>
      </c>
      <c r="P234" s="968" t="s">
        <v>20498</v>
      </c>
      <c r="Q234" s="13" t="s">
        <v>3867</v>
      </c>
      <c r="R234" s="24" t="s">
        <v>133</v>
      </c>
      <c r="S234" s="674" t="s">
        <v>20501</v>
      </c>
      <c r="T234" s="301"/>
      <c r="U234" s="9" t="s">
        <v>3154</v>
      </c>
      <c r="V234" s="674"/>
      <c r="W234" s="24"/>
      <c r="X234" s="24" t="s">
        <v>170</v>
      </c>
      <c r="Y234" s="24"/>
      <c r="Z234" s="24"/>
      <c r="AA234" s="301"/>
      <c r="AB234" s="301"/>
      <c r="AC234" s="3"/>
      <c r="AD234" s="56"/>
      <c r="AE234" s="674"/>
      <c r="AF234" s="302"/>
      <c r="AG234" s="302"/>
      <c r="AH234" s="302"/>
      <c r="AI234" s="307"/>
      <c r="AJ234" s="302"/>
      <c r="AK234" s="586"/>
      <c r="AL234" s="586"/>
      <c r="AM234" s="921"/>
      <c r="AN234" s="3"/>
      <c r="AO234" s="922"/>
      <c r="AP234" s="922"/>
      <c r="AQ234" s="922"/>
      <c r="AR234" s="922"/>
      <c r="AS234" s="922"/>
      <c r="AT234" s="922"/>
      <c r="AU234" s="922"/>
    </row>
    <row r="235" spans="1:47" s="329" customFormat="1" ht="29.25" customHeight="1" x14ac:dyDescent="0.2">
      <c r="A235" s="23" t="s">
        <v>13828</v>
      </c>
      <c r="B235" s="686"/>
      <c r="C235" s="24"/>
      <c r="D235" s="687"/>
      <c r="E235" s="687"/>
      <c r="F235" s="13">
        <v>1235</v>
      </c>
      <c r="G235" s="914">
        <v>21508</v>
      </c>
      <c r="H235" s="687"/>
      <c r="I235" s="687"/>
      <c r="J235" s="80" t="s">
        <v>235</v>
      </c>
      <c r="K235" s="688"/>
      <c r="L235" s="689"/>
      <c r="M235" s="301"/>
      <c r="N235" s="28" t="s">
        <v>20510</v>
      </c>
      <c r="O235" s="920" t="s">
        <v>20495</v>
      </c>
      <c r="P235" s="968" t="s">
        <v>20499</v>
      </c>
      <c r="Q235" s="13" t="s">
        <v>3867</v>
      </c>
      <c r="R235" s="24" t="s">
        <v>133</v>
      </c>
      <c r="S235" s="674" t="s">
        <v>20500</v>
      </c>
      <c r="T235" s="301"/>
      <c r="U235" s="9" t="s">
        <v>3154</v>
      </c>
      <c r="V235" s="674"/>
      <c r="W235" s="24"/>
      <c r="X235" s="24" t="s">
        <v>170</v>
      </c>
      <c r="Y235" s="24"/>
      <c r="Z235" s="24"/>
      <c r="AA235" s="301"/>
      <c r="AB235" s="301"/>
      <c r="AC235" s="3"/>
      <c r="AD235" s="56"/>
      <c r="AE235" s="674"/>
      <c r="AF235" s="302"/>
      <c r="AG235" s="302"/>
      <c r="AH235" s="302"/>
      <c r="AI235" s="307"/>
      <c r="AJ235" s="302"/>
      <c r="AK235" s="586"/>
      <c r="AL235" s="586"/>
      <c r="AM235" s="921"/>
      <c r="AN235" s="3"/>
      <c r="AO235" s="922"/>
      <c r="AP235" s="922"/>
      <c r="AQ235" s="922"/>
      <c r="AR235" s="922"/>
      <c r="AS235" s="922"/>
      <c r="AT235" s="922"/>
      <c r="AU235" s="922"/>
    </row>
    <row r="236" spans="1:47" s="329" customFormat="1" ht="29.25" customHeight="1" x14ac:dyDescent="0.25">
      <c r="A236" s="23" t="s">
        <v>13828</v>
      </c>
      <c r="B236" s="686"/>
      <c r="C236" s="24"/>
      <c r="D236" s="687"/>
      <c r="E236" s="687"/>
      <c r="F236" s="13">
        <v>1239</v>
      </c>
      <c r="G236" s="914">
        <v>21509</v>
      </c>
      <c r="H236" s="687"/>
      <c r="I236" s="687"/>
      <c r="J236" s="80" t="s">
        <v>235</v>
      </c>
      <c r="K236" s="688"/>
      <c r="L236" s="689"/>
      <c r="M236" s="301"/>
      <c r="N236" s="28" t="s">
        <v>20510</v>
      </c>
      <c r="O236" s="934" t="s">
        <v>20496</v>
      </c>
      <c r="P236" s="978" t="s">
        <v>20502</v>
      </c>
      <c r="Q236" s="13" t="s">
        <v>4967</v>
      </c>
      <c r="R236" s="24" t="s">
        <v>133</v>
      </c>
      <c r="S236" s="935" t="s">
        <v>20503</v>
      </c>
      <c r="T236" s="301"/>
      <c r="U236" s="9" t="s">
        <v>3154</v>
      </c>
      <c r="V236" s="674"/>
      <c r="W236" s="24"/>
      <c r="X236" s="24" t="s">
        <v>170</v>
      </c>
      <c r="Y236" s="24"/>
      <c r="Z236" s="24"/>
      <c r="AA236" s="301"/>
      <c r="AB236" s="301"/>
      <c r="AC236" s="3"/>
      <c r="AD236" s="56"/>
      <c r="AE236" s="674"/>
      <c r="AF236" s="302"/>
      <c r="AG236" s="302"/>
      <c r="AH236" s="302"/>
      <c r="AI236" s="307"/>
      <c r="AJ236" s="302"/>
      <c r="AK236" s="586"/>
      <c r="AL236" s="586"/>
      <c r="AM236" s="921"/>
      <c r="AN236" s="3"/>
      <c r="AO236" s="922"/>
      <c r="AP236" s="922"/>
      <c r="AQ236" s="922"/>
      <c r="AR236" s="922"/>
      <c r="AS236" s="922"/>
      <c r="AT236" s="922"/>
      <c r="AU236" s="922"/>
    </row>
    <row r="237" spans="1:47" ht="29.25" customHeight="1" x14ac:dyDescent="0.2">
      <c r="A237" s="23" t="s">
        <v>13828</v>
      </c>
      <c r="B237" s="23"/>
      <c r="C237" s="9" t="s">
        <v>68</v>
      </c>
      <c r="D237" s="9"/>
      <c r="E237" s="9"/>
      <c r="F237" s="397">
        <v>89</v>
      </c>
      <c r="G237" s="9">
        <v>21510</v>
      </c>
      <c r="H237" s="9"/>
      <c r="I237" s="9"/>
      <c r="J237" s="80" t="s">
        <v>235</v>
      </c>
      <c r="K237" s="80"/>
      <c r="L237" s="13"/>
      <c r="M237" s="3"/>
      <c r="N237" s="33" t="s">
        <v>364</v>
      </c>
      <c r="O237" s="33" t="s">
        <v>368</v>
      </c>
      <c r="P237" s="973" t="s">
        <v>17994</v>
      </c>
      <c r="Q237" s="24" t="s">
        <v>4669</v>
      </c>
      <c r="R237" s="24" t="s">
        <v>158</v>
      </c>
      <c r="S237" s="911" t="s">
        <v>20507</v>
      </c>
      <c r="T237" s="3"/>
      <c r="U237" s="9" t="s">
        <v>3154</v>
      </c>
      <c r="V237" s="3"/>
      <c r="W237" s="9"/>
      <c r="X237" s="9" t="s">
        <v>170</v>
      </c>
      <c r="Y237" s="9"/>
      <c r="Z237" s="9"/>
      <c r="AA237" s="3"/>
      <c r="AB237" s="674"/>
      <c r="AC237" s="3"/>
      <c r="AD237" s="3"/>
      <c r="AE237" s="3"/>
      <c r="AF237" s="3"/>
      <c r="AG237" s="3"/>
      <c r="AH237" s="3"/>
      <c r="AI237" s="3"/>
      <c r="AJ237" s="3"/>
      <c r="AK237" s="3"/>
      <c r="AL237" s="3"/>
      <c r="AM237" s="3"/>
      <c r="AN237" s="3"/>
      <c r="AO237" s="157"/>
      <c r="AP237" s="157"/>
      <c r="AQ237" s="157"/>
      <c r="AR237" s="157"/>
      <c r="AS237" s="157"/>
      <c r="AT237" s="157"/>
      <c r="AU237" s="157"/>
    </row>
    <row r="238" spans="1:47" ht="29.25" customHeight="1" x14ac:dyDescent="0.2">
      <c r="A238" s="88" t="s">
        <v>18422</v>
      </c>
      <c r="B238" s="23"/>
      <c r="C238" s="9" t="s">
        <v>68</v>
      </c>
      <c r="D238" s="8"/>
      <c r="E238" s="9"/>
      <c r="F238" s="24">
        <v>50</v>
      </c>
      <c r="G238" s="9">
        <v>21610</v>
      </c>
      <c r="H238" s="24"/>
      <c r="I238" s="24"/>
      <c r="J238" s="110" t="s">
        <v>151</v>
      </c>
      <c r="K238" s="110"/>
      <c r="L238" s="24"/>
      <c r="M238" s="451"/>
      <c r="N238" s="33" t="s">
        <v>376</v>
      </c>
      <c r="O238" s="33" t="s">
        <v>385</v>
      </c>
      <c r="P238" s="973" t="s">
        <v>17995</v>
      </c>
      <c r="Q238" s="110" t="s">
        <v>387</v>
      </c>
      <c r="R238" s="24" t="s">
        <v>158</v>
      </c>
      <c r="S238" s="3" t="s">
        <v>2817</v>
      </c>
      <c r="T238" s="31"/>
      <c r="U238" s="24" t="s">
        <v>3154</v>
      </c>
      <c r="V238" s="451"/>
      <c r="W238" s="27"/>
      <c r="X238" s="9" t="s">
        <v>170</v>
      </c>
      <c r="Y238" s="9"/>
      <c r="Z238" s="9"/>
      <c r="AA238" s="14"/>
      <c r="AB238" s="674"/>
      <c r="AC238" s="3"/>
      <c r="AD238" s="3"/>
      <c r="AE238" s="3"/>
      <c r="AF238" s="3"/>
      <c r="AG238" s="3"/>
      <c r="AH238" s="3"/>
      <c r="AI238" s="3"/>
      <c r="AJ238" s="3"/>
      <c r="AK238" s="3"/>
      <c r="AL238" s="3"/>
      <c r="AM238" s="3"/>
      <c r="AN238" s="3"/>
    </row>
    <row r="239" spans="1:47" ht="29.25" customHeight="1" x14ac:dyDescent="0.2">
      <c r="A239" s="23" t="s">
        <v>13790</v>
      </c>
      <c r="B239" s="23"/>
      <c r="C239" s="9" t="s">
        <v>68</v>
      </c>
      <c r="D239" s="8"/>
      <c r="E239" s="9"/>
      <c r="F239" s="9">
        <v>236</v>
      </c>
      <c r="G239" s="9">
        <v>21710</v>
      </c>
      <c r="H239" s="9"/>
      <c r="I239" s="9"/>
      <c r="J239" s="80" t="s">
        <v>151</v>
      </c>
      <c r="K239" s="80" t="s">
        <v>151</v>
      </c>
      <c r="L239" s="13" t="s">
        <v>151</v>
      </c>
      <c r="M239" s="3"/>
      <c r="N239" s="33" t="s">
        <v>383</v>
      </c>
      <c r="O239" s="33" t="s">
        <v>2457</v>
      </c>
      <c r="P239" s="973" t="s">
        <v>17996</v>
      </c>
      <c r="Q239" s="110" t="s">
        <v>384</v>
      </c>
      <c r="R239" s="22" t="s">
        <v>158</v>
      </c>
      <c r="S239" s="33" t="s">
        <v>2459</v>
      </c>
      <c r="T239" s="25"/>
      <c r="U239" s="22" t="s">
        <v>3241</v>
      </c>
      <c r="V239" s="25"/>
      <c r="W239" s="22" t="s">
        <v>13167</v>
      </c>
      <c r="X239" s="865" t="s">
        <v>136</v>
      </c>
      <c r="Y239" s="497"/>
      <c r="Z239" s="497"/>
      <c r="AA239" s="14"/>
      <c r="AB239" s="674"/>
      <c r="AC239" s="3"/>
      <c r="AD239" s="3"/>
      <c r="AE239" s="3"/>
      <c r="AF239" s="3"/>
      <c r="AG239" s="3"/>
      <c r="AH239" s="3"/>
      <c r="AI239" s="3"/>
      <c r="AJ239" s="3"/>
      <c r="AK239" s="3"/>
      <c r="AL239" s="3"/>
      <c r="AM239" s="3"/>
      <c r="AN239" s="3"/>
    </row>
    <row r="240" spans="1:47" ht="29.25" customHeight="1" x14ac:dyDescent="0.2">
      <c r="A240" s="88" t="s">
        <v>18423</v>
      </c>
      <c r="B240" s="23"/>
      <c r="C240" s="9" t="s">
        <v>68</v>
      </c>
      <c r="D240" s="9"/>
      <c r="E240" s="9"/>
      <c r="F240" s="9">
        <v>924</v>
      </c>
      <c r="G240" s="9">
        <v>21810</v>
      </c>
      <c r="H240" s="9"/>
      <c r="I240" s="9"/>
      <c r="J240" s="80" t="s">
        <v>151</v>
      </c>
      <c r="K240" s="80"/>
      <c r="L240" s="13"/>
      <c r="M240" s="3" t="s">
        <v>223</v>
      </c>
      <c r="N240" s="33" t="s">
        <v>388</v>
      </c>
      <c r="O240" s="3" t="s">
        <v>389</v>
      </c>
      <c r="P240" s="973" t="s">
        <v>390</v>
      </c>
      <c r="Q240" s="9" t="s">
        <v>391</v>
      </c>
      <c r="R240" s="9" t="s">
        <v>158</v>
      </c>
      <c r="S240" s="3" t="s">
        <v>2493</v>
      </c>
      <c r="T240" s="3"/>
      <c r="U240" s="9" t="s">
        <v>3154</v>
      </c>
      <c r="V240" s="3"/>
      <c r="W240" s="9"/>
      <c r="X240" s="9" t="s">
        <v>170</v>
      </c>
      <c r="Y240" s="9"/>
      <c r="Z240" s="9"/>
      <c r="AA240" s="3"/>
      <c r="AB240" s="674"/>
      <c r="AC240" s="32" t="s">
        <v>392</v>
      </c>
      <c r="AD240" s="3"/>
      <c r="AE240" s="3"/>
      <c r="AF240" s="3"/>
      <c r="AG240" s="3"/>
      <c r="AH240" s="3"/>
      <c r="AI240" s="3"/>
      <c r="AJ240" s="3"/>
      <c r="AK240" s="3"/>
      <c r="AL240" s="3"/>
      <c r="AM240" s="3"/>
      <c r="AN240" s="3"/>
    </row>
    <row r="241" spans="1:47" ht="29.25" customHeight="1" x14ac:dyDescent="0.2">
      <c r="A241" s="23" t="s">
        <v>13790</v>
      </c>
      <c r="B241" s="23"/>
      <c r="C241" s="22" t="s">
        <v>68</v>
      </c>
      <c r="D241" s="22"/>
      <c r="E241" s="22"/>
      <c r="F241" s="24">
        <v>59</v>
      </c>
      <c r="G241" s="9">
        <v>21902</v>
      </c>
      <c r="H241" s="24"/>
      <c r="I241" s="24"/>
      <c r="J241" s="110" t="s">
        <v>151</v>
      </c>
      <c r="K241" s="110"/>
      <c r="L241" s="24"/>
      <c r="M241" s="34"/>
      <c r="N241" s="33" t="s">
        <v>376</v>
      </c>
      <c r="O241" s="33" t="s">
        <v>13691</v>
      </c>
      <c r="P241" s="973" t="s">
        <v>17998</v>
      </c>
      <c r="Q241" s="110" t="s">
        <v>4724</v>
      </c>
      <c r="R241" s="22" t="s">
        <v>158</v>
      </c>
      <c r="S241" s="33" t="s">
        <v>13322</v>
      </c>
      <c r="T241" s="25"/>
      <c r="U241" s="22" t="s">
        <v>3154</v>
      </c>
      <c r="V241" s="25"/>
      <c r="W241" s="22"/>
      <c r="X241" s="9" t="s">
        <v>170</v>
      </c>
      <c r="Y241" s="9"/>
      <c r="Z241" s="9" t="s">
        <v>13177</v>
      </c>
      <c r="AA241" s="3"/>
      <c r="AB241" s="674"/>
      <c r="AC241" s="17"/>
      <c r="AD241" s="3"/>
      <c r="AE241" s="3"/>
      <c r="AF241" s="3"/>
      <c r="AG241" s="3"/>
      <c r="AH241" s="3"/>
      <c r="AI241" s="3"/>
      <c r="AJ241" s="3"/>
      <c r="AK241" s="3"/>
      <c r="AL241" s="3"/>
      <c r="AM241" s="3"/>
      <c r="AN241" s="3"/>
    </row>
    <row r="242" spans="1:47" ht="29.25" customHeight="1" x14ac:dyDescent="0.2">
      <c r="A242" s="88" t="s">
        <v>18424</v>
      </c>
      <c r="B242" s="23"/>
      <c r="C242" s="9" t="s">
        <v>68</v>
      </c>
      <c r="D242" s="9"/>
      <c r="E242" s="9"/>
      <c r="F242" s="9">
        <v>925</v>
      </c>
      <c r="G242" s="9">
        <v>21903</v>
      </c>
      <c r="H242" s="9"/>
      <c r="I242" s="9"/>
      <c r="J242" s="80" t="s">
        <v>151</v>
      </c>
      <c r="K242" s="80"/>
      <c r="L242" s="13"/>
      <c r="M242" s="3" t="s">
        <v>223</v>
      </c>
      <c r="N242" s="33" t="s">
        <v>388</v>
      </c>
      <c r="O242" s="674" t="s">
        <v>13178</v>
      </c>
      <c r="P242" s="973" t="s">
        <v>17999</v>
      </c>
      <c r="Q242" s="9" t="s">
        <v>4724</v>
      </c>
      <c r="R242" s="9" t="s">
        <v>158</v>
      </c>
      <c r="S242" s="3" t="s">
        <v>13179</v>
      </c>
      <c r="T242" s="3"/>
      <c r="U242" s="9" t="s">
        <v>3154</v>
      </c>
      <c r="V242" s="3"/>
      <c r="W242" s="9"/>
      <c r="X242" s="9" t="s">
        <v>170</v>
      </c>
      <c r="Y242" s="9"/>
      <c r="Z242" s="9" t="s">
        <v>13177</v>
      </c>
      <c r="AA242" s="3"/>
      <c r="AB242" s="674"/>
      <c r="AC242" s="3" t="s">
        <v>399</v>
      </c>
      <c r="AD242" s="3"/>
      <c r="AE242" s="3"/>
      <c r="AF242" s="3"/>
      <c r="AG242" s="3"/>
      <c r="AH242" s="3"/>
      <c r="AI242" s="3"/>
      <c r="AJ242" s="3"/>
      <c r="AK242" s="3"/>
      <c r="AL242" s="3"/>
      <c r="AM242" s="3"/>
      <c r="AN242" s="3"/>
    </row>
    <row r="243" spans="1:47" s="426" customFormat="1" ht="29.25" customHeight="1" x14ac:dyDescent="0.2">
      <c r="A243" s="23" t="s">
        <v>13794</v>
      </c>
      <c r="B243" s="424"/>
      <c r="C243" s="207" t="s">
        <v>68</v>
      </c>
      <c r="D243" s="207"/>
      <c r="E243" s="207"/>
      <c r="F243" s="207">
        <v>642</v>
      </c>
      <c r="G243" s="207">
        <v>21910</v>
      </c>
      <c r="H243" s="207"/>
      <c r="I243" s="207">
        <v>6201</v>
      </c>
      <c r="J243" s="463"/>
      <c r="K243" s="463"/>
      <c r="L243" s="208"/>
      <c r="M243" s="209" t="s">
        <v>223</v>
      </c>
      <c r="N243" s="856" t="s">
        <v>388</v>
      </c>
      <c r="O243" s="209" t="s">
        <v>2839</v>
      </c>
      <c r="P243" s="974" t="s">
        <v>17997</v>
      </c>
      <c r="Q243" s="207" t="s">
        <v>351</v>
      </c>
      <c r="R243" s="207" t="s">
        <v>158</v>
      </c>
      <c r="S243" s="209" t="s">
        <v>2841</v>
      </c>
      <c r="T243" s="209"/>
      <c r="U243" s="207" t="s">
        <v>3241</v>
      </c>
      <c r="V243" s="209"/>
      <c r="W243" s="207"/>
      <c r="X243" s="207" t="s">
        <v>170</v>
      </c>
      <c r="Y243" s="207"/>
      <c r="Z243" s="207"/>
      <c r="AA243" s="209"/>
      <c r="AB243" s="211"/>
      <c r="AC243" s="209"/>
      <c r="AD243" s="209"/>
      <c r="AE243" s="209"/>
      <c r="AF243" s="209"/>
      <c r="AG243" s="209"/>
      <c r="AH243" s="209"/>
      <c r="AI243" s="209"/>
      <c r="AJ243" s="209"/>
      <c r="AK243" s="209"/>
      <c r="AL243" s="209"/>
      <c r="AM243" s="209"/>
      <c r="AN243" s="209"/>
      <c r="AO243" s="212"/>
      <c r="AP243" s="212"/>
      <c r="AQ243" s="212"/>
      <c r="AR243" s="212"/>
      <c r="AS243" s="212"/>
      <c r="AT243" s="212"/>
      <c r="AU243" s="212"/>
    </row>
    <row r="244" spans="1:47" ht="29.25" customHeight="1" x14ac:dyDescent="0.2">
      <c r="A244" s="23" t="s">
        <v>18664</v>
      </c>
      <c r="B244" s="489"/>
      <c r="C244" s="384"/>
      <c r="D244" s="384"/>
      <c r="E244" s="384"/>
      <c r="F244" s="384"/>
      <c r="G244" s="384">
        <v>21901</v>
      </c>
      <c r="H244" s="384"/>
      <c r="I244" s="384"/>
      <c r="J244" s="470"/>
      <c r="K244" s="470"/>
      <c r="L244" s="385"/>
      <c r="M244" s="386" t="s">
        <v>223</v>
      </c>
      <c r="N244" s="491" t="s">
        <v>388</v>
      </c>
      <c r="O244" s="386" t="s">
        <v>393</v>
      </c>
      <c r="P244" s="972"/>
      <c r="Q244" s="384" t="s">
        <v>394</v>
      </c>
      <c r="R244" s="384" t="s">
        <v>133</v>
      </c>
      <c r="S244" s="386" t="s">
        <v>395</v>
      </c>
      <c r="T244" s="386"/>
      <c r="U244" s="384"/>
      <c r="V244" s="386"/>
      <c r="W244" s="384"/>
      <c r="X244" s="384" t="s">
        <v>170</v>
      </c>
      <c r="Y244" s="384"/>
      <c r="Z244" s="384"/>
      <c r="AA244" s="5"/>
      <c r="AB244" s="6"/>
      <c r="AC244" s="5"/>
      <c r="AD244" s="391"/>
      <c r="AE244" s="391"/>
      <c r="AF244" s="391"/>
      <c r="AG244" s="391"/>
      <c r="AH244" s="391"/>
      <c r="AI244" s="391"/>
      <c r="AJ244" s="391"/>
      <c r="AK244" s="391"/>
      <c r="AL244" s="391"/>
      <c r="AM244" s="391"/>
      <c r="AN244" s="391"/>
      <c r="AO244" s="267"/>
      <c r="AP244" s="267"/>
      <c r="AQ244" s="267"/>
      <c r="AR244" s="267"/>
      <c r="AS244" s="267"/>
      <c r="AT244" s="267"/>
      <c r="AU244" s="267"/>
    </row>
    <row r="245" spans="1:47" ht="29.25" customHeight="1" x14ac:dyDescent="0.2">
      <c r="A245" s="88" t="s">
        <v>20000</v>
      </c>
      <c r="B245" s="23"/>
      <c r="C245" s="8" t="s">
        <v>68</v>
      </c>
      <c r="D245" s="9"/>
      <c r="E245" s="9"/>
      <c r="F245" s="9">
        <v>1084</v>
      </c>
      <c r="G245" s="9">
        <v>22000</v>
      </c>
      <c r="H245" s="9"/>
      <c r="I245" s="9"/>
      <c r="J245" s="80" t="s">
        <v>151</v>
      </c>
      <c r="K245" s="80"/>
      <c r="L245" s="13"/>
      <c r="M245" s="3" t="s">
        <v>223</v>
      </c>
      <c r="N245" s="33" t="s">
        <v>376</v>
      </c>
      <c r="O245" s="841" t="s">
        <v>404</v>
      </c>
      <c r="P245" s="968" t="s">
        <v>18000</v>
      </c>
      <c r="Q245" s="9" t="s">
        <v>405</v>
      </c>
      <c r="R245" s="9" t="s">
        <v>24</v>
      </c>
      <c r="S245" s="3" t="s">
        <v>17926</v>
      </c>
      <c r="T245" s="3"/>
      <c r="U245" s="9" t="s">
        <v>3241</v>
      </c>
      <c r="V245" s="894" t="s">
        <v>13451</v>
      </c>
      <c r="W245" s="742" t="s">
        <v>2440</v>
      </c>
      <c r="X245" s="9" t="s">
        <v>209</v>
      </c>
      <c r="Y245" s="9"/>
      <c r="Z245" s="9"/>
      <c r="AA245" s="3"/>
      <c r="AB245" s="674"/>
      <c r="AC245" s="3"/>
      <c r="AD245" s="666"/>
      <c r="AE245" s="3"/>
      <c r="AF245" s="3"/>
      <c r="AG245" s="3"/>
      <c r="AH245" s="3"/>
      <c r="AI245" s="3"/>
      <c r="AJ245" s="3"/>
      <c r="AK245" s="3"/>
      <c r="AL245" s="3"/>
      <c r="AM245" s="841" t="s">
        <v>13451</v>
      </c>
      <c r="AN245" s="3" t="s">
        <v>13487</v>
      </c>
    </row>
    <row r="246" spans="1:47" ht="29.25" customHeight="1" x14ac:dyDescent="0.2">
      <c r="A246" s="23" t="s">
        <v>13790</v>
      </c>
      <c r="B246" s="23"/>
      <c r="C246" s="8" t="s">
        <v>68</v>
      </c>
      <c r="D246" s="9"/>
      <c r="E246" s="9"/>
      <c r="F246" s="24">
        <v>51</v>
      </c>
      <c r="G246" s="9">
        <v>22002</v>
      </c>
      <c r="H246" s="24"/>
      <c r="I246" s="24" t="s">
        <v>6398</v>
      </c>
      <c r="J246" s="110" t="s">
        <v>151</v>
      </c>
      <c r="K246" s="110"/>
      <c r="L246" s="24"/>
      <c r="M246" s="34"/>
      <c r="N246" s="33" t="s">
        <v>376</v>
      </c>
      <c r="O246" s="33" t="s">
        <v>412</v>
      </c>
      <c r="P246" s="973" t="s">
        <v>413</v>
      </c>
      <c r="Q246" s="110" t="s">
        <v>414</v>
      </c>
      <c r="R246" s="22" t="s">
        <v>158</v>
      </c>
      <c r="S246" s="33" t="s">
        <v>13320</v>
      </c>
      <c r="T246" s="25"/>
      <c r="U246" s="22" t="s">
        <v>3154</v>
      </c>
      <c r="V246" s="25"/>
      <c r="W246" s="24"/>
      <c r="X246" s="9" t="s">
        <v>170</v>
      </c>
      <c r="Y246" s="9"/>
      <c r="Z246" s="9"/>
      <c r="AA246" s="3"/>
      <c r="AB246" s="395" t="s">
        <v>13162</v>
      </c>
      <c r="AC246" s="3" t="s">
        <v>6108</v>
      </c>
      <c r="AD246" s="308" t="s">
        <v>6072</v>
      </c>
      <c r="AE246" s="3"/>
      <c r="AF246" s="3"/>
      <c r="AG246" s="3"/>
      <c r="AH246" s="3"/>
      <c r="AI246" s="3"/>
      <c r="AJ246" s="3"/>
      <c r="AK246" s="3"/>
      <c r="AL246" s="3"/>
      <c r="AM246" s="3"/>
      <c r="AN246" s="3"/>
    </row>
    <row r="247" spans="1:47" ht="29.25" customHeight="1" x14ac:dyDescent="0.2">
      <c r="A247" s="23" t="s">
        <v>13790</v>
      </c>
      <c r="B247" s="23"/>
      <c r="C247" s="8" t="s">
        <v>68</v>
      </c>
      <c r="D247" s="9"/>
      <c r="E247" s="9"/>
      <c r="F247" s="24">
        <v>52</v>
      </c>
      <c r="G247" s="9">
        <v>22003</v>
      </c>
      <c r="H247" s="24"/>
      <c r="I247" s="24"/>
      <c r="J247" s="110" t="s">
        <v>151</v>
      </c>
      <c r="K247" s="110"/>
      <c r="L247" s="24"/>
      <c r="M247" s="34"/>
      <c r="N247" s="33" t="s">
        <v>407</v>
      </c>
      <c r="O247" s="28" t="s">
        <v>415</v>
      </c>
      <c r="P247" s="973" t="s">
        <v>18001</v>
      </c>
      <c r="Q247" s="110" t="s">
        <v>414</v>
      </c>
      <c r="R247" s="22" t="s">
        <v>158</v>
      </c>
      <c r="S247" s="33" t="s">
        <v>2829</v>
      </c>
      <c r="T247" s="25"/>
      <c r="U247" s="22" t="s">
        <v>3154</v>
      </c>
      <c r="V247" s="25"/>
      <c r="W247" s="24"/>
      <c r="X247" s="9" t="s">
        <v>170</v>
      </c>
      <c r="Y247" s="9"/>
      <c r="Z247" s="9"/>
      <c r="AA247" s="3"/>
      <c r="AB247" s="395" t="s">
        <v>13162</v>
      </c>
      <c r="AC247" s="3" t="s">
        <v>6108</v>
      </c>
      <c r="AD247" s="308" t="s">
        <v>6072</v>
      </c>
      <c r="AE247" s="3"/>
      <c r="AF247" s="3"/>
      <c r="AG247" s="3"/>
      <c r="AH247" s="3"/>
      <c r="AI247" s="3"/>
      <c r="AJ247" s="3"/>
      <c r="AK247" s="3"/>
      <c r="AL247" s="3"/>
      <c r="AM247" s="3"/>
      <c r="AN247" s="3"/>
    </row>
    <row r="248" spans="1:47" ht="29.25" customHeight="1" x14ac:dyDescent="0.2">
      <c r="A248" s="23" t="s">
        <v>1737</v>
      </c>
      <c r="B248" s="23"/>
      <c r="C248" s="8" t="s">
        <v>68</v>
      </c>
      <c r="D248" s="9"/>
      <c r="E248" s="9"/>
      <c r="F248" s="24">
        <v>960</v>
      </c>
      <c r="G248" s="9">
        <v>22010</v>
      </c>
      <c r="H248" s="24"/>
      <c r="I248" s="24"/>
      <c r="J248" s="110" t="s">
        <v>235</v>
      </c>
      <c r="K248" s="110" t="s">
        <v>235</v>
      </c>
      <c r="L248" s="110" t="s">
        <v>235</v>
      </c>
      <c r="M248" s="34"/>
      <c r="N248" s="33" t="s">
        <v>407</v>
      </c>
      <c r="O248" s="841" t="s">
        <v>408</v>
      </c>
      <c r="P248" s="968" t="s">
        <v>409</v>
      </c>
      <c r="Q248" s="110" t="s">
        <v>410</v>
      </c>
      <c r="R248" s="24" t="s">
        <v>158</v>
      </c>
      <c r="S248" s="33" t="s">
        <v>8421</v>
      </c>
      <c r="T248" s="25"/>
      <c r="U248" s="24" t="s">
        <v>3241</v>
      </c>
      <c r="V248" s="901" t="s">
        <v>18577</v>
      </c>
      <c r="W248" s="9"/>
      <c r="X248" s="9" t="s">
        <v>209</v>
      </c>
      <c r="Y248" s="9"/>
      <c r="Z248" s="9"/>
      <c r="AA248" s="3"/>
      <c r="AB248" s="674"/>
      <c r="AC248" s="3"/>
      <c r="AD248" s="308"/>
      <c r="AE248" s="3"/>
      <c r="AF248" s="3"/>
      <c r="AG248" s="3"/>
      <c r="AH248" s="3"/>
      <c r="AI248" s="3"/>
      <c r="AJ248" s="3"/>
      <c r="AK248" s="3"/>
      <c r="AL248" s="3"/>
      <c r="AM248" s="841" t="s">
        <v>13453</v>
      </c>
      <c r="AN248" s="3"/>
    </row>
    <row r="249" spans="1:47" ht="29.25" customHeight="1" x14ac:dyDescent="0.2">
      <c r="A249" s="23" t="s">
        <v>13790</v>
      </c>
      <c r="B249" s="23"/>
      <c r="C249" s="8" t="s">
        <v>68</v>
      </c>
      <c r="D249" s="9"/>
      <c r="E249" s="9"/>
      <c r="F249" s="13">
        <v>82</v>
      </c>
      <c r="G249" s="13">
        <v>22011</v>
      </c>
      <c r="H249" s="13"/>
      <c r="I249" s="13"/>
      <c r="J249" s="80" t="s">
        <v>235</v>
      </c>
      <c r="K249" s="80"/>
      <c r="L249" s="13"/>
      <c r="M249" s="674"/>
      <c r="N249" s="33" t="s">
        <v>407</v>
      </c>
      <c r="O249" s="33" t="s">
        <v>8267</v>
      </c>
      <c r="P249" s="973" t="s">
        <v>18002</v>
      </c>
      <c r="Q249" s="24" t="s">
        <v>410</v>
      </c>
      <c r="R249" s="22" t="s">
        <v>158</v>
      </c>
      <c r="S249" s="33" t="s">
        <v>8432</v>
      </c>
      <c r="T249" s="3"/>
      <c r="U249" s="9" t="s">
        <v>3154</v>
      </c>
      <c r="V249" s="3"/>
      <c r="W249" s="9"/>
      <c r="X249" s="9" t="s">
        <v>170</v>
      </c>
      <c r="Y249" s="9"/>
      <c r="Z249" s="9"/>
      <c r="AA249" s="3"/>
      <c r="AB249" s="674"/>
      <c r="AC249" s="3" t="s">
        <v>6108</v>
      </c>
      <c r="AD249" s="308" t="s">
        <v>6072</v>
      </c>
      <c r="AE249" s="3"/>
      <c r="AF249" s="3"/>
      <c r="AG249" s="3"/>
      <c r="AH249" s="3"/>
      <c r="AI249" s="3"/>
      <c r="AJ249" s="3"/>
      <c r="AK249" s="3"/>
      <c r="AL249" s="3"/>
      <c r="AM249" s="3"/>
      <c r="AN249" s="3"/>
    </row>
    <row r="250" spans="1:47" ht="29.25" customHeight="1" x14ac:dyDescent="0.2">
      <c r="A250" s="23" t="s">
        <v>13790</v>
      </c>
      <c r="B250" s="23"/>
      <c r="C250" s="8" t="s">
        <v>68</v>
      </c>
      <c r="D250" s="9"/>
      <c r="E250" s="9"/>
      <c r="F250" s="24">
        <v>55</v>
      </c>
      <c r="G250" s="9">
        <v>22100</v>
      </c>
      <c r="H250" s="24"/>
      <c r="I250" s="24"/>
      <c r="J250" s="110" t="s">
        <v>151</v>
      </c>
      <c r="K250" s="110" t="s">
        <v>151</v>
      </c>
      <c r="L250" s="13" t="s">
        <v>151</v>
      </c>
      <c r="M250" s="34"/>
      <c r="N250" s="33" t="s">
        <v>376</v>
      </c>
      <c r="O250" s="33" t="s">
        <v>417</v>
      </c>
      <c r="P250" s="973" t="s">
        <v>18003</v>
      </c>
      <c r="Q250" s="110" t="s">
        <v>410</v>
      </c>
      <c r="R250" s="22" t="s">
        <v>133</v>
      </c>
      <c r="S250" s="33" t="s">
        <v>13319</v>
      </c>
      <c r="T250" s="25"/>
      <c r="U250" s="22" t="s">
        <v>3154</v>
      </c>
      <c r="V250" s="25"/>
      <c r="W250" s="22"/>
      <c r="X250" s="9" t="s">
        <v>170</v>
      </c>
      <c r="Y250" s="9"/>
      <c r="Z250" s="9"/>
      <c r="AA250" s="3"/>
      <c r="AB250" s="395" t="s">
        <v>13162</v>
      </c>
      <c r="AC250" s="3" t="s">
        <v>6108</v>
      </c>
      <c r="AD250" s="308" t="s">
        <v>6072</v>
      </c>
      <c r="AE250" s="3"/>
      <c r="AF250" s="3"/>
      <c r="AG250" s="3"/>
      <c r="AH250" s="3"/>
      <c r="AI250" s="3"/>
      <c r="AJ250" s="3"/>
      <c r="AK250" s="3"/>
      <c r="AL250" s="3"/>
      <c r="AM250" s="3"/>
      <c r="AN250" s="3"/>
    </row>
    <row r="251" spans="1:47" ht="29.25" customHeight="1" x14ac:dyDescent="0.2">
      <c r="A251" s="23" t="s">
        <v>13790</v>
      </c>
      <c r="B251" s="23"/>
      <c r="C251" s="8" t="s">
        <v>68</v>
      </c>
      <c r="D251" s="9"/>
      <c r="E251" s="9"/>
      <c r="F251" s="24">
        <v>56</v>
      </c>
      <c r="G251" s="9">
        <v>22101</v>
      </c>
      <c r="H251" s="24"/>
      <c r="I251" s="24"/>
      <c r="J251" s="110" t="s">
        <v>151</v>
      </c>
      <c r="K251" s="110"/>
      <c r="L251" s="24"/>
      <c r="M251" s="34"/>
      <c r="N251" s="33" t="s">
        <v>407</v>
      </c>
      <c r="O251" s="33" t="s">
        <v>419</v>
      </c>
      <c r="P251" s="973" t="s">
        <v>18004</v>
      </c>
      <c r="Q251" s="110" t="s">
        <v>410</v>
      </c>
      <c r="R251" s="22" t="s">
        <v>133</v>
      </c>
      <c r="S251" s="33" t="s">
        <v>13323</v>
      </c>
      <c r="T251" s="25"/>
      <c r="U251" s="22" t="s">
        <v>3154</v>
      </c>
      <c r="V251" s="25"/>
      <c r="W251" s="22"/>
      <c r="X251" s="9" t="s">
        <v>170</v>
      </c>
      <c r="Y251" s="9"/>
      <c r="Z251" s="9"/>
      <c r="AA251" s="3"/>
      <c r="AB251" s="395" t="s">
        <v>13162</v>
      </c>
      <c r="AC251" s="3" t="s">
        <v>6108</v>
      </c>
      <c r="AD251" s="308" t="s">
        <v>6072</v>
      </c>
      <c r="AE251" s="3"/>
      <c r="AF251" s="3"/>
      <c r="AG251" s="3"/>
      <c r="AH251" s="3"/>
      <c r="AI251" s="3"/>
      <c r="AJ251" s="3"/>
      <c r="AK251" s="3"/>
      <c r="AL251" s="3"/>
      <c r="AM251" s="3"/>
      <c r="AN251" s="3"/>
    </row>
    <row r="252" spans="1:47" ht="29.25" customHeight="1" x14ac:dyDescent="0.2">
      <c r="A252" s="23" t="s">
        <v>13790</v>
      </c>
      <c r="B252" s="23"/>
      <c r="C252" s="22" t="s">
        <v>68</v>
      </c>
      <c r="D252" s="22"/>
      <c r="E252" s="22"/>
      <c r="F252" s="24">
        <v>60</v>
      </c>
      <c r="G252" s="9">
        <v>22200</v>
      </c>
      <c r="H252" s="24"/>
      <c r="I252" s="24"/>
      <c r="J252" s="110" t="s">
        <v>151</v>
      </c>
      <c r="K252" s="110"/>
      <c r="L252" s="24"/>
      <c r="M252" s="34"/>
      <c r="N252" s="33" t="s">
        <v>376</v>
      </c>
      <c r="O252" s="28" t="s">
        <v>422</v>
      </c>
      <c r="P252" s="973" t="s">
        <v>18005</v>
      </c>
      <c r="Q252" s="110" t="s">
        <v>240</v>
      </c>
      <c r="R252" s="22" t="s">
        <v>158</v>
      </c>
      <c r="S252" s="33" t="s">
        <v>424</v>
      </c>
      <c r="T252" s="25"/>
      <c r="U252" s="443" t="s">
        <v>3154</v>
      </c>
      <c r="V252" s="25"/>
      <c r="W252" s="22"/>
      <c r="X252" s="9" t="s">
        <v>170</v>
      </c>
      <c r="Y252" s="9"/>
      <c r="Z252" s="9"/>
      <c r="AA252" s="3"/>
      <c r="AB252" s="674"/>
      <c r="AC252" s="17"/>
      <c r="AD252" s="3"/>
      <c r="AE252" s="3"/>
      <c r="AF252" s="3"/>
      <c r="AG252" s="3"/>
      <c r="AH252" s="3"/>
      <c r="AI252" s="3"/>
      <c r="AJ252" s="3"/>
      <c r="AK252" s="3"/>
      <c r="AL252" s="3"/>
      <c r="AM252" s="3"/>
      <c r="AN252" s="3"/>
    </row>
    <row r="253" spans="1:47" ht="29.25" customHeight="1" x14ac:dyDescent="0.2">
      <c r="A253" s="23" t="s">
        <v>13790</v>
      </c>
      <c r="B253" s="23"/>
      <c r="C253" s="22" t="s">
        <v>68</v>
      </c>
      <c r="D253" s="22"/>
      <c r="E253" s="22"/>
      <c r="F253" s="24">
        <v>61</v>
      </c>
      <c r="G253" s="9">
        <v>22201</v>
      </c>
      <c r="H253" s="24"/>
      <c r="I253" s="24"/>
      <c r="J253" s="110" t="s">
        <v>7128</v>
      </c>
      <c r="K253" s="110" t="s">
        <v>155</v>
      </c>
      <c r="L253" s="24" t="s">
        <v>155</v>
      </c>
      <c r="M253" s="34"/>
      <c r="N253" s="33" t="s">
        <v>376</v>
      </c>
      <c r="O253" s="33" t="s">
        <v>425</v>
      </c>
      <c r="P253" s="973" t="s">
        <v>18006</v>
      </c>
      <c r="Q253" s="110" t="s">
        <v>240</v>
      </c>
      <c r="R253" s="22" t="s">
        <v>133</v>
      </c>
      <c r="S253" s="19" t="s">
        <v>427</v>
      </c>
      <c r="T253" s="25"/>
      <c r="U253" s="22" t="s">
        <v>3154</v>
      </c>
      <c r="V253" s="25"/>
      <c r="W253" s="22"/>
      <c r="X253" s="9" t="s">
        <v>170</v>
      </c>
      <c r="Y253" s="9"/>
      <c r="Z253" s="9"/>
      <c r="AA253" s="3"/>
      <c r="AB253" s="674"/>
      <c r="AC253" s="17"/>
      <c r="AD253" s="3"/>
      <c r="AE253" s="3"/>
      <c r="AF253" s="3"/>
      <c r="AG253" s="3"/>
      <c r="AH253" s="3"/>
      <c r="AI253" s="3"/>
      <c r="AJ253" s="3"/>
      <c r="AK253" s="3"/>
      <c r="AL253" s="3"/>
      <c r="AM253" s="3"/>
      <c r="AN253" s="3"/>
    </row>
    <row r="254" spans="1:47" ht="29.25" customHeight="1" x14ac:dyDescent="0.2">
      <c r="A254" s="23" t="s">
        <v>1741</v>
      </c>
      <c r="B254" s="23"/>
      <c r="C254" s="22" t="s">
        <v>68</v>
      </c>
      <c r="D254" s="22"/>
      <c r="E254" s="22"/>
      <c r="F254" s="24">
        <v>1225</v>
      </c>
      <c r="G254" s="843">
        <v>22202</v>
      </c>
      <c r="H254" s="24"/>
      <c r="I254" s="24"/>
      <c r="J254" s="110" t="s">
        <v>155</v>
      </c>
      <c r="K254" s="110"/>
      <c r="L254" s="24"/>
      <c r="M254" s="34"/>
      <c r="N254" s="33" t="s">
        <v>376</v>
      </c>
      <c r="O254" s="33" t="s">
        <v>19948</v>
      </c>
      <c r="P254" s="973" t="s">
        <v>19947</v>
      </c>
      <c r="Q254" s="110" t="s">
        <v>240</v>
      </c>
      <c r="R254" s="22" t="s">
        <v>133</v>
      </c>
      <c r="S254" s="19" t="s">
        <v>19949</v>
      </c>
      <c r="T254" s="25"/>
      <c r="U254" s="22" t="s">
        <v>3154</v>
      </c>
      <c r="V254" s="25"/>
      <c r="W254" s="22"/>
      <c r="X254" s="9" t="s">
        <v>170</v>
      </c>
      <c r="Y254" s="9"/>
      <c r="Z254" s="9"/>
      <c r="AA254" s="3"/>
      <c r="AB254" s="674"/>
      <c r="AC254" s="17"/>
      <c r="AD254" s="3"/>
      <c r="AE254" s="3"/>
      <c r="AF254" s="3"/>
      <c r="AG254" s="3"/>
      <c r="AH254" s="3"/>
      <c r="AI254" s="3"/>
      <c r="AJ254" s="3"/>
      <c r="AK254" s="3"/>
      <c r="AL254" s="3"/>
      <c r="AM254" s="3"/>
      <c r="AN254" s="3"/>
    </row>
    <row r="255" spans="1:47" ht="29.25" customHeight="1" x14ac:dyDescent="0.2">
      <c r="A255" s="23" t="s">
        <v>1741</v>
      </c>
      <c r="B255" s="23"/>
      <c r="C255" s="22" t="s">
        <v>68</v>
      </c>
      <c r="D255" s="22"/>
      <c r="E255" s="22"/>
      <c r="F255" s="24">
        <v>1226</v>
      </c>
      <c r="G255" s="843">
        <v>22210</v>
      </c>
      <c r="H255" s="24"/>
      <c r="I255" s="24"/>
      <c r="J255" s="110" t="s">
        <v>155</v>
      </c>
      <c r="K255" s="110"/>
      <c r="L255" s="24"/>
      <c r="M255" s="34"/>
      <c r="N255" s="33" t="s">
        <v>376</v>
      </c>
      <c r="O255" s="33" t="s">
        <v>19950</v>
      </c>
      <c r="P255" s="973" t="s">
        <v>19951</v>
      </c>
      <c r="Q255" s="110" t="s">
        <v>356</v>
      </c>
      <c r="R255" s="22" t="s">
        <v>158</v>
      </c>
      <c r="S255" s="19" t="s">
        <v>19952</v>
      </c>
      <c r="T255" s="25"/>
      <c r="U255" s="22" t="s">
        <v>3154</v>
      </c>
      <c r="V255" s="25"/>
      <c r="W255" s="22"/>
      <c r="X255" s="9" t="s">
        <v>170</v>
      </c>
      <c r="Y255" s="9"/>
      <c r="Z255" s="9"/>
      <c r="AA255" s="3"/>
      <c r="AB255" s="674"/>
      <c r="AC255" s="17"/>
      <c r="AD255" s="3"/>
      <c r="AE255" s="3"/>
      <c r="AF255" s="3"/>
      <c r="AG255" s="3"/>
      <c r="AH255" s="3"/>
      <c r="AI255" s="3"/>
      <c r="AJ255" s="3"/>
      <c r="AK255" s="3"/>
      <c r="AL255" s="3"/>
      <c r="AM255" s="3"/>
      <c r="AN255" s="3"/>
    </row>
    <row r="256" spans="1:47" ht="29.25" customHeight="1" x14ac:dyDescent="0.2">
      <c r="A256" s="23" t="s">
        <v>13838</v>
      </c>
      <c r="B256" s="23"/>
      <c r="C256" s="8" t="s">
        <v>68</v>
      </c>
      <c r="D256" s="9"/>
      <c r="E256" s="9"/>
      <c r="F256" s="24">
        <v>53</v>
      </c>
      <c r="G256" s="9">
        <v>22300</v>
      </c>
      <c r="H256" s="24"/>
      <c r="I256" s="24"/>
      <c r="J256" s="110" t="s">
        <v>7128</v>
      </c>
      <c r="K256" s="110"/>
      <c r="L256" s="24"/>
      <c r="M256" s="34"/>
      <c r="N256" s="33" t="s">
        <v>376</v>
      </c>
      <c r="O256" s="33" t="s">
        <v>428</v>
      </c>
      <c r="P256" s="973" t="s">
        <v>18007</v>
      </c>
      <c r="Q256" s="110" t="s">
        <v>430</v>
      </c>
      <c r="R256" s="22" t="s">
        <v>158</v>
      </c>
      <c r="S256" s="19" t="s">
        <v>431</v>
      </c>
      <c r="T256" s="25"/>
      <c r="U256" s="22" t="s">
        <v>3154</v>
      </c>
      <c r="V256" s="25"/>
      <c r="W256" s="22"/>
      <c r="X256" s="914" t="s">
        <v>170</v>
      </c>
      <c r="Y256" s="9"/>
      <c r="Z256" s="9"/>
      <c r="AA256" s="3"/>
      <c r="AB256" s="674"/>
      <c r="AC256" s="3"/>
      <c r="AD256" s="3"/>
      <c r="AE256" s="3"/>
      <c r="AF256" s="3"/>
      <c r="AG256" s="3"/>
      <c r="AH256" s="3"/>
      <c r="AI256" s="3"/>
      <c r="AJ256" s="3"/>
      <c r="AK256" s="3"/>
      <c r="AL256" s="3"/>
      <c r="AM256" s="3"/>
      <c r="AN256" s="3"/>
    </row>
    <row r="257" spans="1:47" ht="29.25" customHeight="1" x14ac:dyDescent="0.2">
      <c r="A257" s="23" t="s">
        <v>13790</v>
      </c>
      <c r="B257" s="23"/>
      <c r="C257" s="8" t="s">
        <v>68</v>
      </c>
      <c r="D257" s="9"/>
      <c r="E257" s="9"/>
      <c r="F257" s="24">
        <v>54</v>
      </c>
      <c r="G257" s="9">
        <v>22301</v>
      </c>
      <c r="H257" s="24"/>
      <c r="I257" s="24"/>
      <c r="J257" s="110" t="s">
        <v>346</v>
      </c>
      <c r="K257" s="110" t="s">
        <v>155</v>
      </c>
      <c r="L257" s="24" t="s">
        <v>155</v>
      </c>
      <c r="M257" s="34"/>
      <c r="N257" s="33" t="s">
        <v>376</v>
      </c>
      <c r="O257" s="33" t="s">
        <v>432</v>
      </c>
      <c r="P257" s="973" t="s">
        <v>18008</v>
      </c>
      <c r="Q257" s="110" t="s">
        <v>434</v>
      </c>
      <c r="R257" s="22" t="s">
        <v>133</v>
      </c>
      <c r="S257" s="19" t="s">
        <v>435</v>
      </c>
      <c r="T257" s="25"/>
      <c r="U257" s="22" t="s">
        <v>3154</v>
      </c>
      <c r="V257" s="25"/>
      <c r="W257" s="22"/>
      <c r="X257" s="9" t="s">
        <v>170</v>
      </c>
      <c r="Y257" s="9"/>
      <c r="Z257" s="9"/>
      <c r="AA257" s="3"/>
      <c r="AB257" s="674"/>
      <c r="AC257" s="3"/>
      <c r="AD257" s="3"/>
      <c r="AE257" s="3"/>
      <c r="AF257" s="3"/>
      <c r="AG257" s="3"/>
      <c r="AH257" s="3"/>
      <c r="AI257" s="3"/>
      <c r="AJ257" s="3"/>
      <c r="AK257" s="3"/>
      <c r="AL257" s="3"/>
      <c r="AM257" s="3"/>
      <c r="AN257" s="3"/>
    </row>
    <row r="258" spans="1:47" ht="29.25" customHeight="1" x14ac:dyDescent="0.2">
      <c r="A258" s="23" t="s">
        <v>13853</v>
      </c>
      <c r="B258" s="23"/>
      <c r="C258" s="8" t="s">
        <v>68</v>
      </c>
      <c r="D258" s="9"/>
      <c r="E258" s="9"/>
      <c r="F258" s="24"/>
      <c r="G258" s="914">
        <v>22302</v>
      </c>
      <c r="H258" s="24"/>
      <c r="I258" s="24"/>
      <c r="J258" s="110" t="s">
        <v>155</v>
      </c>
      <c r="K258" s="110"/>
      <c r="L258" s="24"/>
      <c r="M258" s="34"/>
      <c r="N258" s="33" t="s">
        <v>376</v>
      </c>
      <c r="O258" s="33" t="s">
        <v>20602</v>
      </c>
      <c r="P258" s="968" t="s">
        <v>20604</v>
      </c>
      <c r="Q258" s="110" t="s">
        <v>430</v>
      </c>
      <c r="R258" s="22" t="s">
        <v>133</v>
      </c>
      <c r="S258" s="19" t="s">
        <v>20603</v>
      </c>
      <c r="T258" s="25"/>
      <c r="U258" s="22" t="s">
        <v>3154</v>
      </c>
      <c r="V258" s="25"/>
      <c r="W258" s="22"/>
      <c r="X258" s="9" t="s">
        <v>170</v>
      </c>
      <c r="Y258" s="9"/>
      <c r="Z258" s="9"/>
      <c r="AA258" s="3"/>
      <c r="AB258" s="674"/>
      <c r="AC258" s="3"/>
      <c r="AD258" s="3"/>
      <c r="AE258" s="3"/>
      <c r="AF258" s="3"/>
      <c r="AG258" s="3"/>
      <c r="AH258" s="3"/>
      <c r="AI258" s="3"/>
      <c r="AJ258" s="3"/>
      <c r="AK258" s="3"/>
      <c r="AL258" s="3"/>
      <c r="AM258" s="3"/>
      <c r="AN258" s="3"/>
    </row>
    <row r="259" spans="1:47" s="426" customFormat="1" ht="29.25" customHeight="1" x14ac:dyDescent="0.2">
      <c r="A259" s="23" t="s">
        <v>13794</v>
      </c>
      <c r="B259" s="424"/>
      <c r="C259" s="207" t="s">
        <v>68</v>
      </c>
      <c r="D259" s="207"/>
      <c r="E259" s="207"/>
      <c r="F259" s="425">
        <v>641</v>
      </c>
      <c r="G259" s="207">
        <v>22400</v>
      </c>
      <c r="H259" s="425"/>
      <c r="I259" s="425"/>
      <c r="J259" s="589"/>
      <c r="K259" s="589"/>
      <c r="L259" s="425"/>
      <c r="M259" s="859"/>
      <c r="N259" s="856" t="s">
        <v>376</v>
      </c>
      <c r="O259" s="856" t="s">
        <v>2835</v>
      </c>
      <c r="P259" s="974" t="s">
        <v>18009</v>
      </c>
      <c r="Q259" s="589" t="s">
        <v>2838</v>
      </c>
      <c r="R259" s="425" t="s">
        <v>158</v>
      </c>
      <c r="S259" s="856" t="s">
        <v>2837</v>
      </c>
      <c r="T259" s="859"/>
      <c r="U259" s="425" t="s">
        <v>3241</v>
      </c>
      <c r="V259" s="859"/>
      <c r="W259" s="425"/>
      <c r="X259" s="207" t="s">
        <v>170</v>
      </c>
      <c r="Y259" s="207"/>
      <c r="Z259" s="207"/>
      <c r="AA259" s="209"/>
      <c r="AB259" s="211"/>
      <c r="AC259" s="209"/>
      <c r="AD259" s="209"/>
      <c r="AE259" s="209"/>
      <c r="AF259" s="209"/>
      <c r="AG259" s="209"/>
      <c r="AH259" s="209"/>
      <c r="AI259" s="209"/>
      <c r="AJ259" s="209"/>
      <c r="AK259" s="209"/>
      <c r="AL259" s="209"/>
      <c r="AM259" s="209"/>
      <c r="AN259" s="209"/>
      <c r="AO259" s="212"/>
      <c r="AP259" s="212"/>
      <c r="AQ259" s="212"/>
      <c r="AR259" s="212"/>
      <c r="AS259" s="212"/>
      <c r="AT259" s="212"/>
      <c r="AU259" s="212"/>
    </row>
    <row r="260" spans="1:47" ht="29.25" customHeight="1" x14ac:dyDescent="0.2">
      <c r="A260" s="910" t="s">
        <v>13838</v>
      </c>
      <c r="B260" s="23"/>
      <c r="C260" s="8" t="s">
        <v>68</v>
      </c>
      <c r="D260" s="9"/>
      <c r="E260" s="9"/>
      <c r="F260" s="24">
        <v>1030</v>
      </c>
      <c r="G260" s="9">
        <v>22501</v>
      </c>
      <c r="H260" s="24"/>
      <c r="I260" s="24"/>
      <c r="J260" s="110" t="s">
        <v>151</v>
      </c>
      <c r="K260" s="110"/>
      <c r="L260" s="24"/>
      <c r="M260" s="34"/>
      <c r="N260" s="33" t="s">
        <v>376</v>
      </c>
      <c r="O260" s="33" t="s">
        <v>15792</v>
      </c>
      <c r="P260" s="973" t="s">
        <v>18010</v>
      </c>
      <c r="Q260" s="110" t="s">
        <v>7553</v>
      </c>
      <c r="R260" s="22" t="s">
        <v>133</v>
      </c>
      <c r="S260" s="19" t="s">
        <v>13575</v>
      </c>
      <c r="T260" s="25"/>
      <c r="U260" s="913" t="s">
        <v>3154</v>
      </c>
      <c r="V260" s="25"/>
      <c r="W260" s="22"/>
      <c r="X260" s="9" t="s">
        <v>170</v>
      </c>
      <c r="Y260" s="9"/>
      <c r="Z260" s="9"/>
      <c r="AA260" s="3"/>
      <c r="AB260" s="674"/>
      <c r="AC260" s="3"/>
      <c r="AD260" s="3"/>
      <c r="AE260" s="3"/>
      <c r="AF260" s="3"/>
      <c r="AG260" s="3"/>
      <c r="AH260" s="3"/>
      <c r="AI260" s="3"/>
      <c r="AJ260" s="3"/>
      <c r="AK260" s="3"/>
      <c r="AL260" s="3"/>
      <c r="AM260" s="3"/>
      <c r="AN260" s="3"/>
    </row>
    <row r="261" spans="1:47" ht="29.25" customHeight="1" x14ac:dyDescent="0.2">
      <c r="A261" s="23" t="s">
        <v>13790</v>
      </c>
      <c r="B261" s="23"/>
      <c r="C261" s="8" t="s">
        <v>68</v>
      </c>
      <c r="D261" s="9"/>
      <c r="E261" s="9"/>
      <c r="F261" s="24">
        <v>1032</v>
      </c>
      <c r="G261" s="9">
        <v>22502</v>
      </c>
      <c r="H261" s="24"/>
      <c r="I261" s="24"/>
      <c r="J261" s="110" t="s">
        <v>151</v>
      </c>
      <c r="K261" s="110"/>
      <c r="L261" s="24"/>
      <c r="M261" s="34"/>
      <c r="N261" s="33" t="s">
        <v>376</v>
      </c>
      <c r="O261" s="33" t="s">
        <v>13578</v>
      </c>
      <c r="P261" s="973" t="s">
        <v>13579</v>
      </c>
      <c r="Q261" s="110" t="s">
        <v>13581</v>
      </c>
      <c r="R261" s="22" t="s">
        <v>133</v>
      </c>
      <c r="S261" s="33" t="s">
        <v>20786</v>
      </c>
      <c r="T261" s="1167" t="s">
        <v>20787</v>
      </c>
      <c r="U261" s="22" t="s">
        <v>3154</v>
      </c>
      <c r="V261" s="25"/>
      <c r="W261" s="22"/>
      <c r="X261" s="9" t="s">
        <v>170</v>
      </c>
      <c r="Y261" s="9"/>
      <c r="Z261" s="9"/>
      <c r="AA261" s="3"/>
      <c r="AB261" s="674"/>
      <c r="AC261" s="3"/>
      <c r="AD261" s="3"/>
      <c r="AE261" s="3"/>
      <c r="AF261" s="3"/>
      <c r="AG261" s="3"/>
      <c r="AH261" s="3"/>
      <c r="AI261" s="3"/>
      <c r="AJ261" s="3"/>
      <c r="AK261" s="3"/>
      <c r="AL261" s="3"/>
      <c r="AM261" s="3"/>
      <c r="AN261" s="3"/>
    </row>
    <row r="262" spans="1:47" ht="29.25" customHeight="1" x14ac:dyDescent="0.2">
      <c r="A262" s="23" t="s">
        <v>13790</v>
      </c>
      <c r="B262" s="23"/>
      <c r="C262" s="9" t="s">
        <v>68</v>
      </c>
      <c r="D262" s="9"/>
      <c r="E262" s="75"/>
      <c r="F262" s="13">
        <v>359</v>
      </c>
      <c r="G262" s="9">
        <v>23000</v>
      </c>
      <c r="H262" s="13"/>
      <c r="I262" s="13"/>
      <c r="J262" s="110" t="s">
        <v>5148</v>
      </c>
      <c r="K262" s="110" t="s">
        <v>5148</v>
      </c>
      <c r="L262" s="13" t="s">
        <v>7128</v>
      </c>
      <c r="M262" s="674" t="s">
        <v>223</v>
      </c>
      <c r="N262" s="674" t="s">
        <v>234</v>
      </c>
      <c r="O262" s="674" t="s">
        <v>2333</v>
      </c>
      <c r="P262" s="973" t="s">
        <v>18011</v>
      </c>
      <c r="Q262" s="9" t="s">
        <v>436</v>
      </c>
      <c r="R262" s="9" t="s">
        <v>133</v>
      </c>
      <c r="S262" s="674" t="s">
        <v>6382</v>
      </c>
      <c r="T262" s="3"/>
      <c r="U262" s="22" t="s">
        <v>3154</v>
      </c>
      <c r="V262" s="3"/>
      <c r="W262" s="9"/>
      <c r="X262" s="9" t="s">
        <v>170</v>
      </c>
      <c r="Y262" s="9"/>
      <c r="Z262" s="9"/>
      <c r="AA262" s="3"/>
      <c r="AB262" s="674"/>
      <c r="AC262" s="3" t="s">
        <v>437</v>
      </c>
      <c r="AD262" s="3"/>
      <c r="AE262" s="3"/>
      <c r="AF262" s="3"/>
      <c r="AG262" s="3"/>
      <c r="AH262" s="3"/>
      <c r="AI262" s="3"/>
      <c r="AJ262" s="3"/>
      <c r="AK262" s="3"/>
      <c r="AL262" s="3"/>
      <c r="AM262" s="3"/>
      <c r="AN262" s="3"/>
    </row>
    <row r="263" spans="1:47" ht="29.25" customHeight="1" x14ac:dyDescent="0.2">
      <c r="A263" s="23" t="s">
        <v>13790</v>
      </c>
      <c r="B263" s="7"/>
      <c r="C263" s="8" t="s">
        <v>68</v>
      </c>
      <c r="D263" s="8"/>
      <c r="E263" s="8"/>
      <c r="F263" s="9">
        <v>198</v>
      </c>
      <c r="G263" s="9">
        <v>23001</v>
      </c>
      <c r="H263" s="9"/>
      <c r="I263" s="9"/>
      <c r="J263" s="80" t="s">
        <v>151</v>
      </c>
      <c r="K263" s="80"/>
      <c r="L263" s="13"/>
      <c r="M263" s="3"/>
      <c r="N263" s="3" t="s">
        <v>213</v>
      </c>
      <c r="O263" s="674" t="s">
        <v>218</v>
      </c>
      <c r="P263" s="973" t="s">
        <v>18012</v>
      </c>
      <c r="Q263" s="13" t="s">
        <v>2845</v>
      </c>
      <c r="R263" s="8" t="s">
        <v>158</v>
      </c>
      <c r="S263" s="3" t="s">
        <v>17478</v>
      </c>
      <c r="T263" s="10"/>
      <c r="U263" s="8" t="s">
        <v>3154</v>
      </c>
      <c r="V263" s="10"/>
      <c r="W263" s="8"/>
      <c r="X263" s="9" t="s">
        <v>170</v>
      </c>
      <c r="Y263" s="9"/>
      <c r="Z263" s="9"/>
      <c r="AA263" s="10"/>
      <c r="AB263" s="674"/>
      <c r="AC263" s="3"/>
      <c r="AD263" s="3"/>
      <c r="AE263" s="3"/>
      <c r="AF263" s="3"/>
      <c r="AG263" s="3"/>
      <c r="AH263" s="3"/>
      <c r="AI263" s="3"/>
      <c r="AJ263" s="3"/>
      <c r="AK263" s="3"/>
      <c r="AL263" s="3"/>
      <c r="AM263" s="3"/>
      <c r="AN263" s="3"/>
    </row>
    <row r="264" spans="1:47" ht="29.25" customHeight="1" x14ac:dyDescent="0.2">
      <c r="A264" s="88" t="s">
        <v>18425</v>
      </c>
      <c r="B264" s="23"/>
      <c r="C264" s="9" t="s">
        <v>68</v>
      </c>
      <c r="D264" s="9"/>
      <c r="E264" s="9"/>
      <c r="F264" s="9">
        <v>926</v>
      </c>
      <c r="G264" s="9">
        <v>23100</v>
      </c>
      <c r="H264" s="601"/>
      <c r="I264" s="601"/>
      <c r="J264" s="80" t="s">
        <v>151</v>
      </c>
      <c r="K264" s="80"/>
      <c r="L264" s="13"/>
      <c r="M264" s="3" t="s">
        <v>223</v>
      </c>
      <c r="N264" s="33" t="s">
        <v>439</v>
      </c>
      <c r="O264" s="674" t="s">
        <v>2403</v>
      </c>
      <c r="P264" s="973" t="s">
        <v>18013</v>
      </c>
      <c r="Q264" s="9" t="s">
        <v>2845</v>
      </c>
      <c r="R264" s="9" t="s">
        <v>158</v>
      </c>
      <c r="S264" s="674" t="s">
        <v>2404</v>
      </c>
      <c r="T264" s="3"/>
      <c r="U264" s="9" t="s">
        <v>3154</v>
      </c>
      <c r="V264" s="3"/>
      <c r="W264" s="9"/>
      <c r="X264" s="9" t="s">
        <v>170</v>
      </c>
      <c r="Y264" s="9"/>
      <c r="Z264" s="9"/>
      <c r="AA264" s="3"/>
      <c r="AB264" s="674"/>
      <c r="AC264" s="32" t="s">
        <v>441</v>
      </c>
      <c r="AD264" s="3"/>
      <c r="AE264" s="3"/>
      <c r="AF264" s="3"/>
      <c r="AG264" s="3"/>
      <c r="AH264" s="3"/>
      <c r="AI264" s="3"/>
      <c r="AJ264" s="3"/>
      <c r="AK264" s="3"/>
      <c r="AL264" s="3"/>
      <c r="AM264" s="3"/>
      <c r="AN264" s="3"/>
    </row>
    <row r="265" spans="1:47" ht="29.25" customHeight="1" x14ac:dyDescent="0.2">
      <c r="A265" s="23" t="s">
        <v>13856</v>
      </c>
      <c r="B265" s="23"/>
      <c r="C265" s="22" t="s">
        <v>68</v>
      </c>
      <c r="D265" s="22"/>
      <c r="E265" s="22"/>
      <c r="F265" s="24">
        <v>57</v>
      </c>
      <c r="G265" s="9">
        <v>23200</v>
      </c>
      <c r="H265" s="24"/>
      <c r="I265" s="24"/>
      <c r="J265" s="943" t="s">
        <v>7128</v>
      </c>
      <c r="K265" s="110"/>
      <c r="L265" s="24"/>
      <c r="M265" s="34"/>
      <c r="N265" s="33" t="s">
        <v>446</v>
      </c>
      <c r="O265" s="28" t="s">
        <v>447</v>
      </c>
      <c r="P265" s="968" t="s">
        <v>18014</v>
      </c>
      <c r="Q265" s="110" t="s">
        <v>2845</v>
      </c>
      <c r="R265" s="22" t="s">
        <v>158</v>
      </c>
      <c r="S265" s="942" t="s">
        <v>20624</v>
      </c>
      <c r="T265" s="25"/>
      <c r="U265" s="24" t="s">
        <v>3154</v>
      </c>
      <c r="V265" s="25"/>
      <c r="W265" s="22"/>
      <c r="X265" s="9" t="s">
        <v>170</v>
      </c>
      <c r="Y265" s="9"/>
      <c r="Z265" s="9"/>
      <c r="AA265" s="3"/>
      <c r="AB265" s="674"/>
      <c r="AC265" s="3"/>
      <c r="AD265" s="3"/>
      <c r="AE265" s="3"/>
      <c r="AF265" s="3"/>
      <c r="AG265" s="3"/>
      <c r="AH265" s="3"/>
      <c r="AI265" s="3"/>
      <c r="AJ265" s="3"/>
      <c r="AK265" s="3"/>
      <c r="AL265" s="3"/>
      <c r="AM265" s="3"/>
      <c r="AN265" s="3"/>
    </row>
    <row r="266" spans="1:47" ht="29.25" customHeight="1" x14ac:dyDescent="0.2">
      <c r="A266" s="23" t="s">
        <v>13790</v>
      </c>
      <c r="B266" s="23"/>
      <c r="C266" s="22" t="s">
        <v>68</v>
      </c>
      <c r="D266" s="22"/>
      <c r="E266" s="22"/>
      <c r="F266" s="24">
        <v>1033</v>
      </c>
      <c r="G266" s="9">
        <v>23201</v>
      </c>
      <c r="H266" s="24"/>
      <c r="I266" s="24"/>
      <c r="J266" s="110" t="s">
        <v>151</v>
      </c>
      <c r="K266" s="110"/>
      <c r="L266" s="24"/>
      <c r="M266" s="34"/>
      <c r="N266" s="33" t="s">
        <v>13582</v>
      </c>
      <c r="O266" s="28" t="s">
        <v>13583</v>
      </c>
      <c r="P266" s="973" t="s">
        <v>13585</v>
      </c>
      <c r="Q266" s="110" t="s">
        <v>13586</v>
      </c>
      <c r="R266" s="22" t="s">
        <v>133</v>
      </c>
      <c r="S266" s="962" t="s">
        <v>20690</v>
      </c>
      <c r="T266" s="25"/>
      <c r="U266" s="22" t="s">
        <v>3154</v>
      </c>
      <c r="V266" s="25"/>
      <c r="W266" s="22"/>
      <c r="X266" s="9" t="s">
        <v>170</v>
      </c>
      <c r="Y266" s="9"/>
      <c r="Z266" s="9"/>
      <c r="AA266" s="3"/>
      <c r="AB266" s="15"/>
      <c r="AC266" s="3"/>
      <c r="AD266" s="3"/>
      <c r="AE266" s="3"/>
      <c r="AF266" s="3"/>
      <c r="AG266" s="3"/>
      <c r="AH266" s="3"/>
      <c r="AI266" s="3"/>
      <c r="AJ266" s="3"/>
      <c r="AK266" s="3"/>
      <c r="AL266" s="3"/>
      <c r="AM266" s="3"/>
      <c r="AN266" s="3"/>
    </row>
    <row r="267" spans="1:47" ht="29.25" customHeight="1" x14ac:dyDescent="0.2">
      <c r="A267" s="23" t="s">
        <v>13790</v>
      </c>
      <c r="B267" s="23"/>
      <c r="C267" s="22" t="s">
        <v>68</v>
      </c>
      <c r="D267" s="22"/>
      <c r="E267" s="22"/>
      <c r="F267" s="24">
        <v>1047</v>
      </c>
      <c r="G267" s="9">
        <v>23202</v>
      </c>
      <c r="H267" s="24"/>
      <c r="I267" s="24"/>
      <c r="J267" s="110" t="s">
        <v>151</v>
      </c>
      <c r="K267" s="110"/>
      <c r="L267" s="24"/>
      <c r="M267" s="34"/>
      <c r="N267" s="33" t="s">
        <v>13582</v>
      </c>
      <c r="O267" s="28" t="s">
        <v>13584</v>
      </c>
      <c r="P267" s="973" t="s">
        <v>18015</v>
      </c>
      <c r="Q267" s="110" t="s">
        <v>13586</v>
      </c>
      <c r="R267" s="22" t="s">
        <v>133</v>
      </c>
      <c r="S267" s="962" t="s">
        <v>13589</v>
      </c>
      <c r="T267" s="25"/>
      <c r="U267" s="22" t="s">
        <v>3154</v>
      </c>
      <c r="V267" s="25"/>
      <c r="W267" s="22"/>
      <c r="X267" s="9" t="s">
        <v>170</v>
      </c>
      <c r="Y267" s="9"/>
      <c r="Z267" s="9"/>
      <c r="AA267" s="3"/>
      <c r="AB267" s="15"/>
      <c r="AC267" s="3"/>
      <c r="AD267" s="3"/>
      <c r="AE267" s="3"/>
      <c r="AF267" s="3"/>
      <c r="AG267" s="3"/>
      <c r="AH267" s="3"/>
      <c r="AI267" s="3"/>
      <c r="AJ267" s="3"/>
      <c r="AK267" s="3"/>
      <c r="AL267" s="3"/>
      <c r="AM267" s="3"/>
      <c r="AN267" s="3"/>
    </row>
    <row r="268" spans="1:47" ht="29.25" customHeight="1" x14ac:dyDescent="0.2">
      <c r="A268" s="23" t="s">
        <v>13790</v>
      </c>
      <c r="B268" s="7"/>
      <c r="C268" s="8" t="s">
        <v>68</v>
      </c>
      <c r="D268" s="8"/>
      <c r="E268" s="8"/>
      <c r="F268" s="9">
        <v>604</v>
      </c>
      <c r="G268" s="9">
        <v>23300</v>
      </c>
      <c r="H268" s="9"/>
      <c r="I268" s="9"/>
      <c r="J268" s="80" t="s">
        <v>151</v>
      </c>
      <c r="K268" s="80" t="s">
        <v>151</v>
      </c>
      <c r="L268" s="13" t="s">
        <v>151</v>
      </c>
      <c r="M268" s="3"/>
      <c r="N268" s="3" t="s">
        <v>2443</v>
      </c>
      <c r="O268" s="674" t="s">
        <v>8370</v>
      </c>
      <c r="P268" s="973" t="s">
        <v>18016</v>
      </c>
      <c r="Q268" s="13" t="s">
        <v>451</v>
      </c>
      <c r="R268" s="8" t="s">
        <v>158</v>
      </c>
      <c r="S268" s="3" t="s">
        <v>2446</v>
      </c>
      <c r="T268" s="10"/>
      <c r="U268" s="9" t="s">
        <v>3241</v>
      </c>
      <c r="V268" s="10"/>
      <c r="W268" s="8" t="s">
        <v>2447</v>
      </c>
      <c r="X268" s="865" t="s">
        <v>136</v>
      </c>
      <c r="Y268" s="9"/>
      <c r="Z268" s="9"/>
      <c r="AA268" s="10"/>
      <c r="AB268" s="15"/>
      <c r="AC268" s="3"/>
      <c r="AD268" s="3"/>
      <c r="AE268" s="3"/>
      <c r="AF268" s="3"/>
      <c r="AG268" s="3"/>
      <c r="AH268" s="3"/>
      <c r="AI268" s="3"/>
      <c r="AJ268" s="3"/>
      <c r="AK268" s="3"/>
      <c r="AL268" s="3"/>
      <c r="AM268" s="3"/>
      <c r="AN268" s="3"/>
    </row>
    <row r="269" spans="1:47" ht="29.25" customHeight="1" x14ac:dyDescent="0.2">
      <c r="A269" s="23" t="s">
        <v>13794</v>
      </c>
      <c r="B269" s="23"/>
      <c r="C269" s="9" t="s">
        <v>68</v>
      </c>
      <c r="D269" s="9"/>
      <c r="E269" s="9"/>
      <c r="F269" s="9">
        <v>90</v>
      </c>
      <c r="G269" s="9">
        <v>24000</v>
      </c>
      <c r="H269" s="9"/>
      <c r="I269" s="9"/>
      <c r="J269" s="860" t="s">
        <v>235</v>
      </c>
      <c r="K269" s="80" t="s">
        <v>235</v>
      </c>
      <c r="L269" s="80" t="s">
        <v>235</v>
      </c>
      <c r="M269" s="3"/>
      <c r="N269" s="33" t="s">
        <v>234</v>
      </c>
      <c r="O269" s="28" t="s">
        <v>443</v>
      </c>
      <c r="P269" s="968" t="s">
        <v>18017</v>
      </c>
      <c r="Q269" s="24" t="s">
        <v>436</v>
      </c>
      <c r="R269" s="22" t="s">
        <v>133</v>
      </c>
      <c r="S269" s="33" t="s">
        <v>445</v>
      </c>
      <c r="T269" s="3"/>
      <c r="U269" s="9" t="s">
        <v>3154</v>
      </c>
      <c r="V269" s="3"/>
      <c r="W269" s="9"/>
      <c r="X269" s="9" t="s">
        <v>170</v>
      </c>
      <c r="Y269" s="9"/>
      <c r="Z269" s="9"/>
      <c r="AA269" s="3"/>
      <c r="AB269" s="674"/>
      <c r="AC269" s="3"/>
      <c r="AD269" s="3"/>
      <c r="AE269" s="3"/>
      <c r="AF269" s="3"/>
      <c r="AG269" s="3"/>
      <c r="AH269" s="3"/>
      <c r="AI269" s="3"/>
      <c r="AJ269" s="3"/>
      <c r="AK269" s="3"/>
      <c r="AL269" s="3"/>
      <c r="AM269" s="3"/>
      <c r="AN269" s="3"/>
    </row>
    <row r="270" spans="1:47" ht="29.25" customHeight="1" x14ac:dyDescent="0.2">
      <c r="A270" s="23" t="s">
        <v>13790</v>
      </c>
      <c r="B270" s="23"/>
      <c r="C270" s="9" t="s">
        <v>68</v>
      </c>
      <c r="D270" s="9"/>
      <c r="E270" s="9"/>
      <c r="F270" s="9">
        <v>107</v>
      </c>
      <c r="G270" s="9">
        <v>24100</v>
      </c>
      <c r="H270" s="9"/>
      <c r="I270" s="9"/>
      <c r="J270" s="80" t="s">
        <v>8369</v>
      </c>
      <c r="K270" s="80"/>
      <c r="L270" s="13"/>
      <c r="M270" s="3"/>
      <c r="N270" s="33" t="s">
        <v>234</v>
      </c>
      <c r="O270" s="33" t="s">
        <v>449</v>
      </c>
      <c r="P270" s="973" t="s">
        <v>18018</v>
      </c>
      <c r="Q270" s="22" t="s">
        <v>451</v>
      </c>
      <c r="R270" s="22" t="s">
        <v>133</v>
      </c>
      <c r="S270" s="33" t="s">
        <v>13778</v>
      </c>
      <c r="T270" s="3"/>
      <c r="U270" s="9" t="s">
        <v>3154</v>
      </c>
      <c r="V270" s="3"/>
      <c r="W270" s="9"/>
      <c r="X270" s="9" t="s">
        <v>170</v>
      </c>
      <c r="Y270" s="9"/>
      <c r="Z270" s="9"/>
      <c r="AA270" s="3"/>
      <c r="AB270" s="674"/>
      <c r="AC270" s="3"/>
      <c r="AD270" s="3"/>
      <c r="AE270" s="3"/>
      <c r="AF270" s="3"/>
      <c r="AG270" s="3"/>
      <c r="AH270" s="3"/>
      <c r="AI270" s="3"/>
      <c r="AJ270" s="3"/>
      <c r="AK270" s="3"/>
      <c r="AL270" s="3"/>
      <c r="AM270" s="3"/>
      <c r="AN270" s="3"/>
    </row>
    <row r="271" spans="1:47" ht="29.25" customHeight="1" x14ac:dyDescent="0.2">
      <c r="A271" s="23" t="s">
        <v>13790</v>
      </c>
      <c r="B271" s="88"/>
      <c r="C271" s="80" t="s">
        <v>68</v>
      </c>
      <c r="D271" s="80"/>
      <c r="E271" s="80"/>
      <c r="F271" s="80">
        <v>99</v>
      </c>
      <c r="G271" s="9">
        <v>24101</v>
      </c>
      <c r="H271" s="80"/>
      <c r="I271" s="80"/>
      <c r="J271" s="80" t="s">
        <v>235</v>
      </c>
      <c r="K271" s="80" t="s">
        <v>235</v>
      </c>
      <c r="L271" s="80" t="s">
        <v>235</v>
      </c>
      <c r="M271" s="43"/>
      <c r="N271" s="28" t="s">
        <v>234</v>
      </c>
      <c r="O271" s="28" t="s">
        <v>2971</v>
      </c>
      <c r="P271" s="973" t="s">
        <v>18019</v>
      </c>
      <c r="Q271" s="110" t="s">
        <v>442</v>
      </c>
      <c r="R271" s="86" t="s">
        <v>133</v>
      </c>
      <c r="S271" s="28" t="s">
        <v>2973</v>
      </c>
      <c r="T271" s="43"/>
      <c r="U271" s="9" t="s">
        <v>3154</v>
      </c>
      <c r="V271" s="43"/>
      <c r="W271" s="80"/>
      <c r="X271" s="80" t="s">
        <v>170</v>
      </c>
      <c r="Y271" s="80"/>
      <c r="Z271" s="80"/>
      <c r="AA271" s="43"/>
      <c r="AB271" s="43"/>
      <c r="AC271" s="43"/>
      <c r="AD271" s="3"/>
      <c r="AE271" s="3"/>
      <c r="AF271" s="3"/>
      <c r="AG271" s="3"/>
      <c r="AH271" s="3"/>
      <c r="AI271" s="3"/>
      <c r="AJ271" s="3"/>
      <c r="AK271" s="3"/>
      <c r="AL271" s="3"/>
      <c r="AM271" s="3"/>
      <c r="AN271" s="3"/>
    </row>
    <row r="272" spans="1:47" ht="29.25" customHeight="1" x14ac:dyDescent="0.2">
      <c r="A272" s="910" t="s">
        <v>13852</v>
      </c>
      <c r="B272" s="88"/>
      <c r="C272" s="80" t="s">
        <v>68</v>
      </c>
      <c r="D272" s="80"/>
      <c r="E272" s="80"/>
      <c r="F272" s="80">
        <v>1031</v>
      </c>
      <c r="G272" s="9">
        <v>24102</v>
      </c>
      <c r="H272" s="80"/>
      <c r="I272" s="80"/>
      <c r="J272" s="80" t="s">
        <v>151</v>
      </c>
      <c r="K272" s="80"/>
      <c r="L272" s="80"/>
      <c r="M272" s="43"/>
      <c r="N272" s="28" t="s">
        <v>13549</v>
      </c>
      <c r="O272" s="28" t="s">
        <v>13548</v>
      </c>
      <c r="P272" s="973" t="s">
        <v>18020</v>
      </c>
      <c r="Q272" s="110" t="s">
        <v>442</v>
      </c>
      <c r="R272" s="86" t="s">
        <v>133</v>
      </c>
      <c r="S272" s="917" t="s">
        <v>20554</v>
      </c>
      <c r="T272" s="43"/>
      <c r="U272" s="9" t="s">
        <v>3154</v>
      </c>
      <c r="V272" s="43"/>
      <c r="W272" s="80"/>
      <c r="X272" s="80" t="s">
        <v>170</v>
      </c>
      <c r="Y272" s="80"/>
      <c r="Z272" s="80"/>
      <c r="AA272" s="43"/>
      <c r="AB272" s="43"/>
      <c r="AC272" s="43"/>
      <c r="AD272" s="3"/>
      <c r="AE272" s="3"/>
      <c r="AF272" s="3"/>
      <c r="AG272" s="3"/>
      <c r="AH272" s="3"/>
      <c r="AI272" s="3"/>
      <c r="AJ272" s="3"/>
      <c r="AK272" s="3"/>
      <c r="AL272" s="3"/>
      <c r="AM272" s="3"/>
      <c r="AN272" s="3"/>
    </row>
    <row r="273" spans="1:47" s="431" customFormat="1" ht="25.5" customHeight="1" x14ac:dyDescent="0.2">
      <c r="A273" s="793" t="s">
        <v>18665</v>
      </c>
      <c r="B273" s="489"/>
      <c r="C273" s="384"/>
      <c r="D273" s="384"/>
      <c r="E273" s="384"/>
      <c r="F273" s="384">
        <v>84</v>
      </c>
      <c r="G273" s="384">
        <v>24110</v>
      </c>
      <c r="H273" s="384"/>
      <c r="I273" s="384"/>
      <c r="J273" s="470" t="s">
        <v>235</v>
      </c>
      <c r="K273" s="470"/>
      <c r="L273" s="385"/>
      <c r="M273" s="386"/>
      <c r="N273" s="491" t="s">
        <v>234</v>
      </c>
      <c r="O273" s="491" t="s">
        <v>236</v>
      </c>
      <c r="P273" s="972"/>
      <c r="Q273" s="401" t="s">
        <v>28</v>
      </c>
      <c r="R273" s="401" t="s">
        <v>158</v>
      </c>
      <c r="S273" s="491" t="s">
        <v>238</v>
      </c>
      <c r="T273" s="386"/>
      <c r="U273" s="384"/>
      <c r="V273" s="386"/>
      <c r="W273" s="384"/>
      <c r="X273" s="384" t="s">
        <v>170</v>
      </c>
      <c r="Y273" s="384"/>
      <c r="Z273" s="384"/>
      <c r="AA273" s="427"/>
      <c r="AB273" s="429"/>
      <c r="AC273" s="427"/>
      <c r="AD273" s="427"/>
      <c r="AE273" s="427"/>
      <c r="AF273" s="427"/>
      <c r="AG273" s="427"/>
      <c r="AH273" s="427"/>
      <c r="AI273" s="427"/>
      <c r="AJ273" s="427"/>
      <c r="AK273" s="427"/>
      <c r="AL273" s="427"/>
      <c r="AM273" s="427"/>
      <c r="AN273" s="427"/>
      <c r="AO273" s="430"/>
      <c r="AP273" s="430"/>
      <c r="AQ273" s="430"/>
      <c r="AR273" s="430"/>
      <c r="AS273" s="430"/>
      <c r="AT273" s="430"/>
      <c r="AU273" s="430"/>
    </row>
    <row r="274" spans="1:47" ht="25.5" customHeight="1" x14ac:dyDescent="0.2">
      <c r="A274" s="23" t="s">
        <v>13790</v>
      </c>
      <c r="B274" s="23"/>
      <c r="C274" s="9" t="s">
        <v>68</v>
      </c>
      <c r="D274" s="9"/>
      <c r="E274" s="9"/>
      <c r="F274" s="9">
        <v>1034</v>
      </c>
      <c r="G274" s="9">
        <v>24201</v>
      </c>
      <c r="H274" s="9"/>
      <c r="I274" s="9"/>
      <c r="J274" s="80" t="s">
        <v>151</v>
      </c>
      <c r="K274" s="80"/>
      <c r="L274" s="13"/>
      <c r="M274" s="3"/>
      <c r="N274" s="33" t="s">
        <v>234</v>
      </c>
      <c r="O274" s="33" t="s">
        <v>13595</v>
      </c>
      <c r="P274" s="973" t="s">
        <v>13597</v>
      </c>
      <c r="Q274" s="24" t="s">
        <v>451</v>
      </c>
      <c r="R274" s="24" t="s">
        <v>133</v>
      </c>
      <c r="S274" s="33" t="s">
        <v>13600</v>
      </c>
      <c r="T274" s="3"/>
      <c r="U274" s="9" t="s">
        <v>3154</v>
      </c>
      <c r="V274" s="3"/>
      <c r="W274" s="9"/>
      <c r="X274" s="9" t="s">
        <v>170</v>
      </c>
      <c r="Y274" s="9"/>
      <c r="Z274" s="9"/>
      <c r="AA274" s="3"/>
      <c r="AB274" s="674"/>
      <c r="AC274" s="3"/>
      <c r="AD274" s="3"/>
      <c r="AE274" s="3"/>
      <c r="AF274" s="3"/>
      <c r="AG274" s="3"/>
      <c r="AH274" s="3"/>
      <c r="AI274" s="3"/>
      <c r="AJ274" s="3"/>
      <c r="AK274" s="3"/>
      <c r="AL274" s="3"/>
      <c r="AM274" s="3"/>
      <c r="AN274" s="394"/>
      <c r="AO274" s="157"/>
      <c r="AP274" s="157"/>
      <c r="AQ274" s="157"/>
      <c r="AR274" s="157"/>
      <c r="AS274" s="157"/>
      <c r="AT274" s="157"/>
      <c r="AU274" s="157"/>
    </row>
    <row r="275" spans="1:47" ht="25.5" customHeight="1" x14ac:dyDescent="0.2">
      <c r="A275" s="23" t="s">
        <v>13790</v>
      </c>
      <c r="B275" s="23"/>
      <c r="C275" s="9" t="s">
        <v>68</v>
      </c>
      <c r="D275" s="9"/>
      <c r="E275" s="9"/>
      <c r="F275" s="9">
        <v>1035</v>
      </c>
      <c r="G275" s="9">
        <v>24301</v>
      </c>
      <c r="H275" s="9"/>
      <c r="I275" s="9"/>
      <c r="J275" s="80" t="s">
        <v>151</v>
      </c>
      <c r="K275" s="80"/>
      <c r="L275" s="13"/>
      <c r="M275" s="3"/>
      <c r="N275" s="33" t="s">
        <v>234</v>
      </c>
      <c r="O275" s="33" t="s">
        <v>13596</v>
      </c>
      <c r="P275" s="973" t="s">
        <v>13598</v>
      </c>
      <c r="Q275" s="24" t="s">
        <v>2886</v>
      </c>
      <c r="R275" s="24" t="s">
        <v>133</v>
      </c>
      <c r="S275" s="33" t="s">
        <v>13599</v>
      </c>
      <c r="T275" s="3"/>
      <c r="U275" s="9" t="s">
        <v>3154</v>
      </c>
      <c r="V275" s="3"/>
      <c r="W275" s="9"/>
      <c r="X275" s="9" t="s">
        <v>170</v>
      </c>
      <c r="Y275" s="9"/>
      <c r="Z275" s="9"/>
      <c r="AA275" s="3"/>
      <c r="AB275" s="674"/>
      <c r="AC275" s="3"/>
      <c r="AD275" s="3"/>
      <c r="AE275" s="3"/>
      <c r="AF275" s="3"/>
      <c r="AG275" s="3"/>
      <c r="AH275" s="3"/>
      <c r="AI275" s="3"/>
      <c r="AJ275" s="3"/>
      <c r="AK275" s="3"/>
      <c r="AL275" s="3"/>
      <c r="AM275" s="3"/>
      <c r="AN275" s="394"/>
      <c r="AO275" s="157"/>
      <c r="AP275" s="157"/>
      <c r="AQ275" s="157"/>
      <c r="AR275" s="157"/>
      <c r="AS275" s="157"/>
      <c r="AT275" s="157"/>
      <c r="AU275" s="157"/>
    </row>
    <row r="276" spans="1:47" s="329" customFormat="1" ht="29.25" customHeight="1" x14ac:dyDescent="0.2">
      <c r="A276" s="139"/>
      <c r="B276" s="139"/>
      <c r="C276" s="136"/>
      <c r="D276" s="136"/>
      <c r="E276" s="136"/>
      <c r="F276" s="136"/>
      <c r="G276" s="136">
        <v>3</v>
      </c>
      <c r="H276" s="136"/>
      <c r="I276" s="136"/>
      <c r="J276" s="462"/>
      <c r="K276" s="462"/>
      <c r="L276" s="163"/>
      <c r="M276" s="137" t="s">
        <v>460</v>
      </c>
      <c r="N276" s="137" t="s">
        <v>3096</v>
      </c>
      <c r="O276" s="135"/>
      <c r="P276" s="967"/>
      <c r="Q276" s="136"/>
      <c r="R276" s="136"/>
      <c r="S276" s="135"/>
      <c r="T276" s="135"/>
      <c r="U276" s="136"/>
      <c r="V276" s="135"/>
      <c r="W276" s="136"/>
      <c r="X276" s="136"/>
      <c r="Y276" s="136"/>
      <c r="Z276" s="136"/>
      <c r="AA276" s="135"/>
      <c r="AB276" s="138"/>
      <c r="AC276" s="138"/>
      <c r="AD276" s="138"/>
      <c r="AE276" s="138"/>
      <c r="AF276" s="138"/>
      <c r="AG276" s="138"/>
      <c r="AH276" s="138"/>
      <c r="AI276" s="138"/>
      <c r="AJ276" s="138"/>
      <c r="AK276" s="138"/>
      <c r="AL276" s="138"/>
      <c r="AM276" s="138"/>
      <c r="AN276" s="885"/>
      <c r="AO276" s="140"/>
      <c r="AP276" s="140"/>
      <c r="AQ276" s="140"/>
      <c r="AR276" s="140"/>
      <c r="AS276" s="140"/>
      <c r="AT276" s="140"/>
      <c r="AU276" s="140"/>
    </row>
    <row r="277" spans="1:47" s="426" customFormat="1" ht="29.25" customHeight="1" x14ac:dyDescent="0.2">
      <c r="A277" s="792" t="s">
        <v>18666</v>
      </c>
      <c r="B277" s="489"/>
      <c r="C277" s="384" t="s">
        <v>68</v>
      </c>
      <c r="D277" s="384"/>
      <c r="E277" s="384"/>
      <c r="F277" s="384"/>
      <c r="G277" s="384">
        <v>30000</v>
      </c>
      <c r="H277" s="384"/>
      <c r="I277" s="384"/>
      <c r="J277" s="470"/>
      <c r="K277" s="470"/>
      <c r="L277" s="385"/>
      <c r="M277" s="386"/>
      <c r="N277" s="386" t="s">
        <v>461</v>
      </c>
      <c r="O277" s="775" t="s">
        <v>462</v>
      </c>
      <c r="P277" s="972" t="s">
        <v>18021</v>
      </c>
      <c r="Q277" s="384" t="s">
        <v>28</v>
      </c>
      <c r="R277" s="384" t="s">
        <v>24</v>
      </c>
      <c r="S277" s="390" t="s">
        <v>463</v>
      </c>
      <c r="T277" s="386"/>
      <c r="U277" s="401"/>
      <c r="V277" s="490"/>
      <c r="W277" s="384" t="s">
        <v>2440</v>
      </c>
      <c r="X277" s="384" t="s">
        <v>209</v>
      </c>
      <c r="Y277" s="384"/>
      <c r="Z277" s="384"/>
      <c r="AA277" s="209"/>
      <c r="AB277" s="211"/>
      <c r="AC277" s="730" t="s">
        <v>6108</v>
      </c>
      <c r="AD277" s="712" t="s">
        <v>6100</v>
      </c>
      <c r="AE277" s="211" t="s">
        <v>13194</v>
      </c>
      <c r="AF277" s="209" t="s">
        <v>6101</v>
      </c>
      <c r="AG277" s="209" t="s">
        <v>3371</v>
      </c>
      <c r="AH277" s="209" t="s">
        <v>6101</v>
      </c>
      <c r="AI277" s="731">
        <v>2.1499999999999998E-2</v>
      </c>
      <c r="AJ277" s="713">
        <v>2012</v>
      </c>
      <c r="AK277" s="713"/>
      <c r="AL277" s="713"/>
      <c r="AM277" s="651" t="s">
        <v>13454</v>
      </c>
      <c r="AN277" s="209">
        <v>1993</v>
      </c>
      <c r="AO277" s="212"/>
      <c r="AP277" s="212"/>
      <c r="AQ277" s="212"/>
      <c r="AR277" s="212"/>
      <c r="AS277" s="212"/>
      <c r="AT277" s="212"/>
      <c r="AU277" s="212"/>
    </row>
    <row r="278" spans="1:47" ht="29.25" customHeight="1" x14ac:dyDescent="0.2">
      <c r="A278" s="23" t="s">
        <v>1737</v>
      </c>
      <c r="B278" s="7"/>
      <c r="C278" s="22" t="s">
        <v>68</v>
      </c>
      <c r="D278" s="22"/>
      <c r="E278" s="22"/>
      <c r="F278" s="9">
        <v>243</v>
      </c>
      <c r="G278" s="24">
        <v>30001</v>
      </c>
      <c r="H278" s="24"/>
      <c r="I278" s="24"/>
      <c r="J278" s="110" t="s">
        <v>151</v>
      </c>
      <c r="K278" s="110"/>
      <c r="L278" s="24"/>
      <c r="M278" s="34"/>
      <c r="N278" s="3" t="s">
        <v>461</v>
      </c>
      <c r="O278" s="841" t="s">
        <v>464</v>
      </c>
      <c r="P278" s="968" t="s">
        <v>18022</v>
      </c>
      <c r="Q278" s="22" t="s">
        <v>351</v>
      </c>
      <c r="R278" s="22" t="s">
        <v>24</v>
      </c>
      <c r="S278" s="33" t="s">
        <v>13776</v>
      </c>
      <c r="T278" s="25"/>
      <c r="U278" s="24" t="s">
        <v>3241</v>
      </c>
      <c r="V278" s="896" t="s">
        <v>13402</v>
      </c>
      <c r="W278" s="743" t="s">
        <v>2440</v>
      </c>
      <c r="X278" s="22" t="s">
        <v>209</v>
      </c>
      <c r="Y278" s="22"/>
      <c r="Z278" s="22"/>
      <c r="AA278" s="10"/>
      <c r="AB278" s="395" t="s">
        <v>13163</v>
      </c>
      <c r="AC278" s="32" t="s">
        <v>6108</v>
      </c>
      <c r="AD278" s="56" t="s">
        <v>6102</v>
      </c>
      <c r="AE278" s="3" t="s">
        <v>13198</v>
      </c>
      <c r="AF278" s="3" t="s">
        <v>6075</v>
      </c>
      <c r="AG278" s="3" t="s">
        <v>3371</v>
      </c>
      <c r="AH278" s="3" t="s">
        <v>6101</v>
      </c>
      <c r="AI278" s="44" t="s">
        <v>6103</v>
      </c>
      <c r="AJ278" s="3">
        <v>2012</v>
      </c>
      <c r="AK278" s="3"/>
      <c r="AL278" s="3"/>
      <c r="AM278" s="841" t="s">
        <v>13402</v>
      </c>
      <c r="AN278" s="3">
        <v>2005</v>
      </c>
    </row>
    <row r="279" spans="1:47" ht="29.25" customHeight="1" x14ac:dyDescent="0.2">
      <c r="A279" s="23" t="s">
        <v>1737</v>
      </c>
      <c r="B279" s="7"/>
      <c r="C279" s="22" t="s">
        <v>68</v>
      </c>
      <c r="D279" s="22"/>
      <c r="E279" s="22"/>
      <c r="F279" s="9">
        <v>608</v>
      </c>
      <c r="G279" s="24">
        <v>30002</v>
      </c>
      <c r="H279" s="24"/>
      <c r="I279" s="24"/>
      <c r="J279" s="110" t="s">
        <v>151</v>
      </c>
      <c r="K279" s="110" t="s">
        <v>151</v>
      </c>
      <c r="L279" s="13" t="s">
        <v>151</v>
      </c>
      <c r="M279" s="34"/>
      <c r="N279" s="3" t="s">
        <v>461</v>
      </c>
      <c r="O279" s="841" t="s">
        <v>2465</v>
      </c>
      <c r="P279" s="968" t="s">
        <v>18023</v>
      </c>
      <c r="Q279" s="22" t="s">
        <v>28</v>
      </c>
      <c r="R279" s="22" t="s">
        <v>158</v>
      </c>
      <c r="S279" s="33" t="s">
        <v>2467</v>
      </c>
      <c r="T279" s="25"/>
      <c r="U279" s="24" t="s">
        <v>3241</v>
      </c>
      <c r="V279" s="897" t="s">
        <v>19830</v>
      </c>
      <c r="W279" s="743" t="s">
        <v>2440</v>
      </c>
      <c r="X279" s="22" t="s">
        <v>209</v>
      </c>
      <c r="Y279" s="22"/>
      <c r="Z279" s="22"/>
      <c r="AA279" s="10"/>
      <c r="AB279" s="395" t="s">
        <v>13164</v>
      </c>
      <c r="AC279" s="32" t="s">
        <v>6108</v>
      </c>
      <c r="AD279" s="56" t="s">
        <v>6104</v>
      </c>
      <c r="AE279" s="3"/>
      <c r="AF279" s="3" t="s">
        <v>6075</v>
      </c>
      <c r="AG279" s="3" t="s">
        <v>3371</v>
      </c>
      <c r="AH279" s="3" t="s">
        <v>6101</v>
      </c>
      <c r="AI279" s="313">
        <v>2.1000000000000001E-2</v>
      </c>
      <c r="AJ279" s="3">
        <v>2012</v>
      </c>
      <c r="AK279" s="3"/>
      <c r="AL279" s="3"/>
      <c r="AM279" s="841" t="s">
        <v>13402</v>
      </c>
      <c r="AN279" s="383">
        <v>2005</v>
      </c>
    </row>
    <row r="280" spans="1:47" ht="29.25" customHeight="1" x14ac:dyDescent="0.2">
      <c r="A280" s="23" t="s">
        <v>1737</v>
      </c>
      <c r="B280" s="7"/>
      <c r="C280" s="22" t="s">
        <v>68</v>
      </c>
      <c r="D280" s="22"/>
      <c r="E280" s="22"/>
      <c r="F280" s="9">
        <v>244</v>
      </c>
      <c r="G280" s="24">
        <v>30100</v>
      </c>
      <c r="H280" s="24"/>
      <c r="I280" s="24"/>
      <c r="J280" s="110" t="s">
        <v>151</v>
      </c>
      <c r="K280" s="110"/>
      <c r="L280" s="24"/>
      <c r="M280" s="34"/>
      <c r="N280" s="3" t="s">
        <v>466</v>
      </c>
      <c r="O280" s="841" t="s">
        <v>467</v>
      </c>
      <c r="P280" s="968" t="s">
        <v>468</v>
      </c>
      <c r="Q280" s="22" t="s">
        <v>469</v>
      </c>
      <c r="R280" s="22" t="s">
        <v>24</v>
      </c>
      <c r="S280" s="33" t="s">
        <v>13777</v>
      </c>
      <c r="T280" s="25"/>
      <c r="U280" s="24" t="s">
        <v>3241</v>
      </c>
      <c r="V280" s="896" t="s">
        <v>13402</v>
      </c>
      <c r="W280" s="743" t="s">
        <v>2440</v>
      </c>
      <c r="X280" s="22" t="s">
        <v>209</v>
      </c>
      <c r="Y280" s="22"/>
      <c r="Z280" s="22"/>
      <c r="AA280" s="10"/>
      <c r="AB280" s="395" t="s">
        <v>13163</v>
      </c>
      <c r="AC280" s="32" t="s">
        <v>6108</v>
      </c>
      <c r="AD280" s="56" t="s">
        <v>6105</v>
      </c>
      <c r="AE280" s="3" t="s">
        <v>6106</v>
      </c>
      <c r="AF280" s="3" t="s">
        <v>748</v>
      </c>
      <c r="AG280" s="3" t="s">
        <v>3371</v>
      </c>
      <c r="AH280" s="3" t="s">
        <v>6101</v>
      </c>
      <c r="AI280" s="313" t="s">
        <v>6107</v>
      </c>
      <c r="AJ280" s="3">
        <v>2012</v>
      </c>
      <c r="AK280" s="3"/>
      <c r="AL280" s="3"/>
      <c r="AM280" s="841" t="s">
        <v>13402</v>
      </c>
      <c r="AN280" s="3">
        <v>2005</v>
      </c>
    </row>
    <row r="281" spans="1:47" ht="29.25" customHeight="1" x14ac:dyDescent="0.2">
      <c r="A281" s="23" t="s">
        <v>13790</v>
      </c>
      <c r="B281" s="7"/>
      <c r="C281" s="22" t="s">
        <v>68</v>
      </c>
      <c r="D281" s="22"/>
      <c r="E281" s="22"/>
      <c r="F281" s="24">
        <v>239</v>
      </c>
      <c r="G281" s="24">
        <v>30200</v>
      </c>
      <c r="H281" s="24"/>
      <c r="I281" s="24"/>
      <c r="J281" s="110" t="s">
        <v>151</v>
      </c>
      <c r="K281" s="110" t="s">
        <v>151</v>
      </c>
      <c r="L281" s="13" t="s">
        <v>151</v>
      </c>
      <c r="M281" s="34"/>
      <c r="N281" s="3" t="s">
        <v>461</v>
      </c>
      <c r="O281" s="33" t="s">
        <v>13601</v>
      </c>
      <c r="P281" s="973" t="s">
        <v>18024</v>
      </c>
      <c r="Q281" s="22" t="s">
        <v>28</v>
      </c>
      <c r="R281" s="22" t="s">
        <v>158</v>
      </c>
      <c r="S281" s="33" t="s">
        <v>2422</v>
      </c>
      <c r="T281" s="25"/>
      <c r="U281" s="24" t="s">
        <v>3241</v>
      </c>
      <c r="V281" s="25" t="s">
        <v>8339</v>
      </c>
      <c r="W281" s="22" t="s">
        <v>13624</v>
      </c>
      <c r="X281" s="22" t="s">
        <v>209</v>
      </c>
      <c r="Y281" s="22"/>
      <c r="Z281" s="22"/>
      <c r="AA281" s="10"/>
      <c r="AB281" s="15" t="s">
        <v>2464</v>
      </c>
      <c r="AC281" s="3"/>
      <c r="AD281" s="3"/>
      <c r="AE281" s="3"/>
      <c r="AF281" s="3"/>
      <c r="AG281" s="3"/>
      <c r="AH281" s="3"/>
      <c r="AI281" s="3"/>
      <c r="AJ281" s="3"/>
      <c r="AK281" s="3"/>
      <c r="AL281" s="3"/>
      <c r="AM281" s="3"/>
      <c r="AN281" s="3"/>
    </row>
    <row r="282" spans="1:47" ht="29.25" customHeight="1" x14ac:dyDescent="0.2">
      <c r="A282" s="23" t="s">
        <v>19879</v>
      </c>
      <c r="B282" s="7"/>
      <c r="C282" s="146" t="s">
        <v>17</v>
      </c>
      <c r="D282" s="146" t="s">
        <v>129</v>
      </c>
      <c r="E282" s="146">
        <v>10</v>
      </c>
      <c r="F282" s="9">
        <v>772</v>
      </c>
      <c r="G282" s="9">
        <v>30201</v>
      </c>
      <c r="H282" s="74" t="s">
        <v>5165</v>
      </c>
      <c r="I282" s="74">
        <v>5701</v>
      </c>
      <c r="J282" s="80" t="s">
        <v>151</v>
      </c>
      <c r="K282" s="80" t="s">
        <v>151</v>
      </c>
      <c r="L282" s="13" t="s">
        <v>151</v>
      </c>
      <c r="M282" s="10" t="s">
        <v>479</v>
      </c>
      <c r="N282" s="10" t="s">
        <v>461</v>
      </c>
      <c r="O282" s="674" t="s">
        <v>480</v>
      </c>
      <c r="P282" s="971" t="s">
        <v>481</v>
      </c>
      <c r="Q282" s="13" t="s">
        <v>482</v>
      </c>
      <c r="R282" s="37" t="s">
        <v>133</v>
      </c>
      <c r="S282" s="851" t="s">
        <v>19878</v>
      </c>
      <c r="T282" s="10" t="s">
        <v>484</v>
      </c>
      <c r="U282" s="8" t="s">
        <v>3154</v>
      </c>
      <c r="V282" s="10" t="s">
        <v>8338</v>
      </c>
      <c r="W282" s="8"/>
      <c r="X282" s="8" t="s">
        <v>170</v>
      </c>
      <c r="Y282" s="8"/>
      <c r="Z282" s="8"/>
      <c r="AA282" s="14" t="s">
        <v>485</v>
      </c>
      <c r="AB282" s="15" t="s">
        <v>486</v>
      </c>
      <c r="AC282" s="3"/>
      <c r="AD282" s="3"/>
      <c r="AE282" s="3"/>
      <c r="AF282" s="3"/>
      <c r="AG282" s="3"/>
      <c r="AH282" s="3"/>
      <c r="AI282" s="3"/>
      <c r="AJ282" s="3"/>
      <c r="AK282" s="3"/>
      <c r="AL282" s="3"/>
      <c r="AM282" s="3"/>
      <c r="AN282" s="3"/>
    </row>
    <row r="283" spans="1:47" ht="29.25" customHeight="1" x14ac:dyDescent="0.2">
      <c r="A283" s="23"/>
      <c r="B283" s="7"/>
      <c r="C283" s="146"/>
      <c r="D283" s="146" t="s">
        <v>20709</v>
      </c>
      <c r="E283" s="146"/>
      <c r="F283" s="9"/>
      <c r="G283" s="9">
        <v>30202</v>
      </c>
      <c r="H283" s="74"/>
      <c r="I283" s="74"/>
      <c r="J283" s="80" t="s">
        <v>151</v>
      </c>
      <c r="K283" s="80"/>
      <c r="L283" s="13"/>
      <c r="M283" s="10"/>
      <c r="N283" s="10" t="s">
        <v>461</v>
      </c>
      <c r="O283" s="851" t="s">
        <v>20708</v>
      </c>
      <c r="P283" s="851" t="s">
        <v>20711</v>
      </c>
      <c r="Q283" s="13" t="s">
        <v>20710</v>
      </c>
      <c r="R283" s="37" t="s">
        <v>133</v>
      </c>
      <c r="S283" s="851" t="s">
        <v>20712</v>
      </c>
      <c r="T283" s="10" t="s">
        <v>20713</v>
      </c>
      <c r="U283" s="8" t="s">
        <v>3154</v>
      </c>
      <c r="V283" s="10"/>
      <c r="W283" s="8"/>
      <c r="X283" s="8" t="s">
        <v>170</v>
      </c>
      <c r="Y283" s="8"/>
      <c r="Z283" s="8"/>
      <c r="AA283" s="14"/>
      <c r="AB283" s="674"/>
      <c r="AC283" s="3"/>
      <c r="AD283" s="3"/>
      <c r="AE283" s="3"/>
      <c r="AF283" s="3"/>
      <c r="AG283" s="3"/>
      <c r="AH283" s="3"/>
      <c r="AI283" s="3"/>
      <c r="AJ283" s="3"/>
      <c r="AK283" s="3"/>
      <c r="AL283" s="3"/>
      <c r="AM283" s="3"/>
      <c r="AN283" s="3"/>
    </row>
    <row r="284" spans="1:47" ht="29.25" customHeight="1" x14ac:dyDescent="0.2">
      <c r="A284" s="23" t="s">
        <v>13790</v>
      </c>
      <c r="B284" s="7"/>
      <c r="C284" s="22" t="s">
        <v>68</v>
      </c>
      <c r="D284" s="22"/>
      <c r="E284" s="22"/>
      <c r="F284" s="24">
        <v>242</v>
      </c>
      <c r="G284" s="24">
        <v>30300</v>
      </c>
      <c r="H284" s="24"/>
      <c r="I284" s="24">
        <v>5702</v>
      </c>
      <c r="J284" s="110" t="s">
        <v>151</v>
      </c>
      <c r="K284" s="110"/>
      <c r="L284" s="24"/>
      <c r="M284" s="34"/>
      <c r="N284" s="3" t="s">
        <v>487</v>
      </c>
      <c r="O284" s="33" t="s">
        <v>488</v>
      </c>
      <c r="P284" s="973" t="s">
        <v>18025</v>
      </c>
      <c r="Q284" s="110" t="s">
        <v>2845</v>
      </c>
      <c r="R284" s="22" t="s">
        <v>158</v>
      </c>
      <c r="S284" s="33" t="s">
        <v>490</v>
      </c>
      <c r="T284" s="25"/>
      <c r="U284" s="22" t="s">
        <v>3154</v>
      </c>
      <c r="V284" s="25"/>
      <c r="W284" s="22"/>
      <c r="X284" s="9" t="s">
        <v>170</v>
      </c>
      <c r="Y284" s="9"/>
      <c r="Z284" s="9"/>
      <c r="AA284" s="14"/>
      <c r="AB284" s="674"/>
      <c r="AC284" s="3"/>
      <c r="AD284" s="3"/>
      <c r="AE284" s="3"/>
      <c r="AF284" s="3"/>
      <c r="AG284" s="3"/>
      <c r="AH284" s="3"/>
      <c r="AI284" s="3"/>
      <c r="AJ284" s="3"/>
      <c r="AK284" s="3"/>
      <c r="AL284" s="3"/>
      <c r="AM284" s="3"/>
      <c r="AN284" s="3"/>
    </row>
    <row r="285" spans="1:47" ht="29.25" customHeight="1" x14ac:dyDescent="0.2">
      <c r="A285" s="23" t="s">
        <v>13790</v>
      </c>
      <c r="B285" s="7"/>
      <c r="C285" s="22" t="s">
        <v>68</v>
      </c>
      <c r="D285" s="22"/>
      <c r="E285" s="22"/>
      <c r="F285" s="24">
        <v>240</v>
      </c>
      <c r="G285" s="24">
        <v>30301</v>
      </c>
      <c r="H285" s="24"/>
      <c r="I285" s="24"/>
      <c r="J285" s="110" t="s">
        <v>151</v>
      </c>
      <c r="K285" s="110"/>
      <c r="L285" s="24"/>
      <c r="M285" s="34"/>
      <c r="N285" s="3" t="s">
        <v>471</v>
      </c>
      <c r="O285" s="33" t="s">
        <v>472</v>
      </c>
      <c r="P285" s="973" t="s">
        <v>18026</v>
      </c>
      <c r="Q285" s="110" t="s">
        <v>474</v>
      </c>
      <c r="R285" s="22" t="s">
        <v>24</v>
      </c>
      <c r="S285" s="19" t="s">
        <v>475</v>
      </c>
      <c r="T285" s="25"/>
      <c r="U285" s="480" t="s">
        <v>4437</v>
      </c>
      <c r="V285" s="25" t="s">
        <v>8341</v>
      </c>
      <c r="W285" s="476" t="s">
        <v>8340</v>
      </c>
      <c r="X285" s="22" t="s">
        <v>209</v>
      </c>
      <c r="Y285" s="22"/>
      <c r="Z285" s="22"/>
      <c r="AA285" s="10"/>
      <c r="AB285" s="674" t="s">
        <v>13199</v>
      </c>
      <c r="AC285" s="3"/>
      <c r="AD285" s="674" t="s">
        <v>13199</v>
      </c>
      <c r="AE285" s="3"/>
      <c r="AF285" s="3"/>
      <c r="AG285" s="3"/>
      <c r="AH285" s="3"/>
      <c r="AI285" s="3"/>
      <c r="AJ285" s="3"/>
      <c r="AK285" s="3"/>
      <c r="AL285" s="3"/>
      <c r="AM285" s="3"/>
      <c r="AN285" s="3"/>
    </row>
    <row r="286" spans="1:47" ht="29.25" customHeight="1" x14ac:dyDescent="0.2">
      <c r="A286" s="23" t="s">
        <v>13790</v>
      </c>
      <c r="B286" s="7"/>
      <c r="C286" s="22" t="s">
        <v>68</v>
      </c>
      <c r="D286" s="22"/>
      <c r="E286" s="22"/>
      <c r="F286" s="24">
        <v>241</v>
      </c>
      <c r="G286" s="24">
        <v>30302</v>
      </c>
      <c r="H286" s="24"/>
      <c r="I286" s="24"/>
      <c r="J286" s="110" t="s">
        <v>151</v>
      </c>
      <c r="K286" s="110"/>
      <c r="L286" s="24"/>
      <c r="M286" s="34"/>
      <c r="N286" s="3" t="s">
        <v>471</v>
      </c>
      <c r="O286" s="33" t="s">
        <v>476</v>
      </c>
      <c r="P286" s="973" t="s">
        <v>18027</v>
      </c>
      <c r="Q286" s="110" t="s">
        <v>474</v>
      </c>
      <c r="R286" s="22" t="s">
        <v>24</v>
      </c>
      <c r="S286" s="19" t="s">
        <v>478</v>
      </c>
      <c r="T286" s="25"/>
      <c r="U286" s="480" t="s">
        <v>4437</v>
      </c>
      <c r="V286" s="25" t="s">
        <v>8341</v>
      </c>
      <c r="W286" s="476" t="s">
        <v>8340</v>
      </c>
      <c r="X286" s="22" t="s">
        <v>209</v>
      </c>
      <c r="Y286" s="22"/>
      <c r="Z286" s="22"/>
      <c r="AA286" s="10"/>
      <c r="AB286" s="674" t="s">
        <v>13199</v>
      </c>
      <c r="AC286" s="3"/>
      <c r="AD286" s="674" t="s">
        <v>13199</v>
      </c>
      <c r="AE286" s="3"/>
      <c r="AF286" s="3"/>
      <c r="AG286" s="3"/>
      <c r="AH286" s="3"/>
      <c r="AI286" s="3"/>
      <c r="AJ286" s="3"/>
      <c r="AK286" s="3"/>
      <c r="AL286" s="3"/>
      <c r="AM286" s="3"/>
      <c r="AN286" s="3"/>
    </row>
    <row r="287" spans="1:47" ht="29.25" customHeight="1" x14ac:dyDescent="0.2">
      <c r="A287" s="23" t="s">
        <v>13790</v>
      </c>
      <c r="B287" s="7"/>
      <c r="C287" s="22" t="s">
        <v>68</v>
      </c>
      <c r="D287" s="22"/>
      <c r="E287" s="22"/>
      <c r="F287" s="24">
        <v>506</v>
      </c>
      <c r="G287" s="24">
        <v>30400</v>
      </c>
      <c r="H287" s="24"/>
      <c r="I287" s="24"/>
      <c r="J287" s="110" t="s">
        <v>165</v>
      </c>
      <c r="K287" s="110" t="s">
        <v>165</v>
      </c>
      <c r="L287" s="24" t="s">
        <v>165</v>
      </c>
      <c r="M287" s="34"/>
      <c r="N287" s="3" t="s">
        <v>491</v>
      </c>
      <c r="O287" s="33" t="s">
        <v>13169</v>
      </c>
      <c r="P287" s="968" t="s">
        <v>18028</v>
      </c>
      <c r="Q287" s="110" t="s">
        <v>494</v>
      </c>
      <c r="R287" s="8" t="s">
        <v>133</v>
      </c>
      <c r="S287" s="947" t="s">
        <v>20635</v>
      </c>
      <c r="T287" s="25"/>
      <c r="U287" s="22" t="s">
        <v>3154</v>
      </c>
      <c r="V287" s="25"/>
      <c r="W287" s="22"/>
      <c r="X287" s="9" t="s">
        <v>170</v>
      </c>
      <c r="Y287" s="9"/>
      <c r="Z287" s="9"/>
      <c r="AA287" s="14"/>
      <c r="AB287" s="674"/>
      <c r="AC287" s="3"/>
      <c r="AD287" s="3"/>
      <c r="AE287" s="3"/>
      <c r="AF287" s="3"/>
      <c r="AG287" s="3"/>
      <c r="AH287" s="3"/>
      <c r="AI287" s="3"/>
      <c r="AJ287" s="3"/>
      <c r="AK287" s="3"/>
      <c r="AL287" s="3"/>
      <c r="AM287" s="3"/>
      <c r="AN287" s="3"/>
    </row>
    <row r="288" spans="1:47" s="461" customFormat="1" ht="29.25" customHeight="1" x14ac:dyDescent="0.2">
      <c r="A288" s="489" t="s">
        <v>13793</v>
      </c>
      <c r="B288" s="489"/>
      <c r="C288" s="401"/>
      <c r="D288" s="401"/>
      <c r="E288" s="401"/>
      <c r="F288" s="401">
        <v>504</v>
      </c>
      <c r="G288" s="401">
        <v>30401</v>
      </c>
      <c r="H288" s="401"/>
      <c r="I288" s="401"/>
      <c r="J288" s="400"/>
      <c r="K288" s="400"/>
      <c r="L288" s="401"/>
      <c r="M288" s="490"/>
      <c r="N288" s="386" t="s">
        <v>491</v>
      </c>
      <c r="O288" s="386" t="s">
        <v>3037</v>
      </c>
      <c r="P288" s="972"/>
      <c r="Q288" s="400" t="s">
        <v>2509</v>
      </c>
      <c r="R288" s="401" t="s">
        <v>158</v>
      </c>
      <c r="S288" s="386" t="s">
        <v>2510</v>
      </c>
      <c r="T288" s="490"/>
      <c r="U288" s="401"/>
      <c r="V288" s="490"/>
      <c r="W288" s="401"/>
      <c r="X288" s="384" t="s">
        <v>170</v>
      </c>
      <c r="Y288" s="384"/>
      <c r="Z288" s="384"/>
      <c r="AA288" s="458"/>
      <c r="AB288" s="459"/>
      <c r="AC288" s="457"/>
      <c r="AD288" s="457"/>
      <c r="AE288" s="457"/>
      <c r="AF288" s="457"/>
      <c r="AG288" s="457"/>
      <c r="AH288" s="457"/>
      <c r="AI288" s="457"/>
      <c r="AJ288" s="457"/>
      <c r="AK288" s="457"/>
      <c r="AL288" s="457"/>
      <c r="AM288" s="457"/>
      <c r="AN288" s="457"/>
      <c r="AO288" s="460"/>
      <c r="AP288" s="460"/>
      <c r="AQ288" s="460"/>
      <c r="AR288" s="460"/>
      <c r="AS288" s="460"/>
      <c r="AT288" s="460"/>
      <c r="AU288" s="460"/>
    </row>
    <row r="289" spans="1:47" s="461" customFormat="1" ht="29.25" customHeight="1" x14ac:dyDescent="0.2">
      <c r="A289" s="489" t="s">
        <v>13793</v>
      </c>
      <c r="B289" s="489"/>
      <c r="C289" s="401"/>
      <c r="D289" s="401"/>
      <c r="E289" s="401"/>
      <c r="F289" s="401">
        <v>510</v>
      </c>
      <c r="G289" s="401">
        <v>30402</v>
      </c>
      <c r="H289" s="401"/>
      <c r="I289" s="401"/>
      <c r="J289" s="400"/>
      <c r="K289" s="400"/>
      <c r="L289" s="401"/>
      <c r="M289" s="490"/>
      <c r="N289" s="386" t="s">
        <v>491</v>
      </c>
      <c r="O289" s="386" t="s">
        <v>3672</v>
      </c>
      <c r="P289" s="972"/>
      <c r="Q289" s="400" t="s">
        <v>2509</v>
      </c>
      <c r="R289" s="384" t="s">
        <v>133</v>
      </c>
      <c r="S289" s="386" t="s">
        <v>2562</v>
      </c>
      <c r="T289" s="490"/>
      <c r="U289" s="401"/>
      <c r="V289" s="490"/>
      <c r="W289" s="401"/>
      <c r="X289" s="384" t="s">
        <v>170</v>
      </c>
      <c r="Y289" s="384"/>
      <c r="Z289" s="384"/>
      <c r="AA289" s="458"/>
      <c r="AB289" s="459"/>
      <c r="AC289" s="457"/>
      <c r="AD289" s="457"/>
      <c r="AE289" s="457"/>
      <c r="AF289" s="457"/>
      <c r="AG289" s="457"/>
      <c r="AH289" s="457"/>
      <c r="AI289" s="457"/>
      <c r="AJ289" s="457"/>
      <c r="AK289" s="457"/>
      <c r="AL289" s="457"/>
      <c r="AM289" s="457"/>
      <c r="AN289" s="457"/>
      <c r="AO289" s="460"/>
      <c r="AP289" s="460"/>
      <c r="AQ289" s="460"/>
      <c r="AR289" s="460"/>
      <c r="AS289" s="460"/>
      <c r="AT289" s="460"/>
      <c r="AU289" s="460"/>
    </row>
    <row r="290" spans="1:47" s="461" customFormat="1" ht="29.25" customHeight="1" x14ac:dyDescent="0.2">
      <c r="A290" s="489" t="s">
        <v>13793</v>
      </c>
      <c r="B290" s="489"/>
      <c r="C290" s="401"/>
      <c r="D290" s="401"/>
      <c r="E290" s="401"/>
      <c r="F290" s="401">
        <v>507</v>
      </c>
      <c r="G290" s="401">
        <v>30403</v>
      </c>
      <c r="H290" s="401"/>
      <c r="I290" s="401"/>
      <c r="J290" s="400"/>
      <c r="K290" s="400"/>
      <c r="L290" s="401"/>
      <c r="M290" s="490"/>
      <c r="N290" s="386" t="s">
        <v>491</v>
      </c>
      <c r="O290" s="386" t="s">
        <v>2511</v>
      </c>
      <c r="P290" s="972"/>
      <c r="Q290" s="400" t="s">
        <v>495</v>
      </c>
      <c r="R290" s="384" t="s">
        <v>133</v>
      </c>
      <c r="S290" s="386" t="s">
        <v>2564</v>
      </c>
      <c r="T290" s="490"/>
      <c r="U290" s="401"/>
      <c r="V290" s="490"/>
      <c r="W290" s="401"/>
      <c r="X290" s="384" t="s">
        <v>170</v>
      </c>
      <c r="Y290" s="384"/>
      <c r="Z290" s="384"/>
      <c r="AA290" s="458"/>
      <c r="AB290" s="459"/>
      <c r="AC290" s="457"/>
      <c r="AD290" s="457"/>
      <c r="AE290" s="457"/>
      <c r="AF290" s="457"/>
      <c r="AG290" s="457"/>
      <c r="AH290" s="457"/>
      <c r="AI290" s="457"/>
      <c r="AJ290" s="457"/>
      <c r="AK290" s="457"/>
      <c r="AL290" s="457"/>
      <c r="AM290" s="457"/>
      <c r="AN290" s="457"/>
      <c r="AO290" s="460"/>
      <c r="AP290" s="460"/>
      <c r="AQ290" s="460"/>
      <c r="AR290" s="460"/>
      <c r="AS290" s="460"/>
      <c r="AT290" s="460"/>
      <c r="AU290" s="460"/>
    </row>
    <row r="291" spans="1:47" s="461" customFormat="1" ht="29.25" customHeight="1" x14ac:dyDescent="0.2">
      <c r="A291" s="489" t="s">
        <v>13793</v>
      </c>
      <c r="B291" s="489"/>
      <c r="C291" s="401"/>
      <c r="D291" s="401"/>
      <c r="E291" s="401"/>
      <c r="F291" s="401" t="s">
        <v>8064</v>
      </c>
      <c r="G291" s="401">
        <v>30410</v>
      </c>
      <c r="H291" s="401"/>
      <c r="I291" s="401"/>
      <c r="J291" s="400"/>
      <c r="K291" s="400"/>
      <c r="L291" s="401"/>
      <c r="M291" s="490"/>
      <c r="N291" s="386" t="s">
        <v>491</v>
      </c>
      <c r="O291" s="386" t="s">
        <v>8125</v>
      </c>
      <c r="P291" s="972"/>
      <c r="Q291" s="400" t="s">
        <v>2515</v>
      </c>
      <c r="R291" s="384" t="s">
        <v>158</v>
      </c>
      <c r="S291" s="386" t="s">
        <v>8492</v>
      </c>
      <c r="T291" s="490"/>
      <c r="U291" s="384" t="s">
        <v>3241</v>
      </c>
      <c r="V291" s="490"/>
      <c r="W291" s="401"/>
      <c r="X291" s="384" t="s">
        <v>136</v>
      </c>
      <c r="Y291" s="384"/>
      <c r="Z291" s="384"/>
      <c r="AA291" s="458"/>
      <c r="AB291" s="459"/>
      <c r="AC291" s="457"/>
      <c r="AD291" s="457"/>
      <c r="AE291" s="457"/>
      <c r="AF291" s="457"/>
      <c r="AG291" s="457"/>
      <c r="AH291" s="457"/>
      <c r="AI291" s="457"/>
      <c r="AJ291" s="457"/>
      <c r="AK291" s="457"/>
      <c r="AL291" s="457"/>
      <c r="AM291" s="457"/>
      <c r="AN291" s="457"/>
      <c r="AO291" s="460"/>
      <c r="AP291" s="460"/>
      <c r="AQ291" s="460"/>
      <c r="AR291" s="460"/>
      <c r="AS291" s="460"/>
      <c r="AT291" s="460"/>
      <c r="AU291" s="460"/>
    </row>
    <row r="292" spans="1:47" ht="29.25" customHeight="1" x14ac:dyDescent="0.25">
      <c r="A292" s="23" t="s">
        <v>13797</v>
      </c>
      <c r="B292" s="664"/>
      <c r="C292" s="9" t="s">
        <v>68</v>
      </c>
      <c r="D292" s="9"/>
      <c r="E292" s="9"/>
      <c r="F292" s="9">
        <v>109</v>
      </c>
      <c r="G292" s="9">
        <v>30500</v>
      </c>
      <c r="H292" s="9"/>
      <c r="I292" s="9"/>
      <c r="J292" s="80" t="s">
        <v>8375</v>
      </c>
      <c r="K292" s="80" t="s">
        <v>8526</v>
      </c>
      <c r="L292" s="13" t="s">
        <v>13553</v>
      </c>
      <c r="M292" s="3"/>
      <c r="N292" s="848" t="s">
        <v>19856</v>
      </c>
      <c r="O292" s="33" t="s">
        <v>457</v>
      </c>
      <c r="P292" s="973" t="s">
        <v>18029</v>
      </c>
      <c r="Q292" s="110" t="s">
        <v>459</v>
      </c>
      <c r="R292" s="24" t="s">
        <v>133</v>
      </c>
      <c r="S292" s="1126" t="s">
        <v>20750</v>
      </c>
      <c r="T292" s="3" t="s">
        <v>20749</v>
      </c>
      <c r="U292" s="9" t="s">
        <v>3154</v>
      </c>
      <c r="V292" s="3"/>
      <c r="W292" s="9"/>
      <c r="X292" s="9" t="s">
        <v>170</v>
      </c>
      <c r="Y292" s="9"/>
      <c r="Z292" s="9"/>
      <c r="AA292" s="3"/>
      <c r="AB292" s="674"/>
      <c r="AC292" s="3"/>
      <c r="AD292" s="3"/>
      <c r="AE292" s="3"/>
      <c r="AF292" s="3"/>
      <c r="AG292" s="3"/>
      <c r="AH292" s="3"/>
      <c r="AI292" s="3"/>
      <c r="AJ292" s="3"/>
      <c r="AK292" s="3"/>
      <c r="AL292" s="3"/>
      <c r="AM292" s="3"/>
      <c r="AN292" s="3"/>
    </row>
    <row r="293" spans="1:47" ht="29.25" customHeight="1" x14ac:dyDescent="0.2">
      <c r="A293" s="23" t="s">
        <v>13790</v>
      </c>
      <c r="B293" s="23"/>
      <c r="C293" s="9" t="s">
        <v>68</v>
      </c>
      <c r="D293" s="9"/>
      <c r="E293" s="9"/>
      <c r="F293" s="24">
        <v>1019</v>
      </c>
      <c r="G293" s="9">
        <v>30510</v>
      </c>
      <c r="H293" s="9"/>
      <c r="I293" s="9"/>
      <c r="J293" s="80" t="s">
        <v>165</v>
      </c>
      <c r="K293" s="80" t="s">
        <v>165</v>
      </c>
      <c r="L293" s="13" t="s">
        <v>165</v>
      </c>
      <c r="M293" s="3"/>
      <c r="N293" s="3" t="s">
        <v>491</v>
      </c>
      <c r="O293" s="33" t="s">
        <v>8454</v>
      </c>
      <c r="P293" s="973" t="s">
        <v>18031</v>
      </c>
      <c r="Q293" s="110" t="s">
        <v>13728</v>
      </c>
      <c r="R293" s="24" t="s">
        <v>158</v>
      </c>
      <c r="S293" s="626" t="s">
        <v>18481</v>
      </c>
      <c r="T293" s="3"/>
      <c r="U293" s="9" t="s">
        <v>3241</v>
      </c>
      <c r="V293" s="3"/>
      <c r="W293" s="9"/>
      <c r="X293" s="9" t="s">
        <v>136</v>
      </c>
      <c r="Y293" s="9"/>
      <c r="Z293" s="9"/>
      <c r="AA293" s="3"/>
      <c r="AB293" s="15"/>
      <c r="AC293" s="3"/>
      <c r="AD293" s="3"/>
      <c r="AE293" s="3"/>
      <c r="AF293" s="3"/>
      <c r="AG293" s="3"/>
      <c r="AH293" s="3"/>
      <c r="AI293" s="3"/>
      <c r="AJ293" s="3"/>
      <c r="AK293" s="3"/>
      <c r="AL293" s="3"/>
      <c r="AM293" s="3"/>
      <c r="AN293" s="3"/>
    </row>
    <row r="294" spans="1:47" ht="29.25" customHeight="1" x14ac:dyDescent="0.2">
      <c r="A294" s="23" t="s">
        <v>13790</v>
      </c>
      <c r="B294" s="23"/>
      <c r="C294" s="9" t="s">
        <v>68</v>
      </c>
      <c r="D294" s="9"/>
      <c r="E294" s="9"/>
      <c r="F294" s="9">
        <v>503</v>
      </c>
      <c r="G294" s="9">
        <v>30515</v>
      </c>
      <c r="H294" s="9"/>
      <c r="I294" s="9"/>
      <c r="J294" s="80" t="s">
        <v>165</v>
      </c>
      <c r="K294" s="80"/>
      <c r="L294" s="13"/>
      <c r="M294" s="3"/>
      <c r="N294" s="3" t="s">
        <v>491</v>
      </c>
      <c r="O294" s="33" t="s">
        <v>2346</v>
      </c>
      <c r="P294" s="973" t="s">
        <v>18030</v>
      </c>
      <c r="Q294" s="110" t="s">
        <v>2507</v>
      </c>
      <c r="R294" s="24" t="s">
        <v>158</v>
      </c>
      <c r="S294" s="83" t="s">
        <v>8491</v>
      </c>
      <c r="T294" s="3"/>
      <c r="U294" s="9" t="s">
        <v>3241</v>
      </c>
      <c r="V294" s="3"/>
      <c r="W294" s="9"/>
      <c r="X294" s="9" t="s">
        <v>136</v>
      </c>
      <c r="Y294" s="9"/>
      <c r="Z294" s="9"/>
      <c r="AA294" s="3"/>
      <c r="AB294" s="674"/>
      <c r="AC294" s="3"/>
      <c r="AD294" s="3"/>
      <c r="AE294" s="3"/>
      <c r="AF294" s="3"/>
      <c r="AG294" s="3"/>
      <c r="AH294" s="3"/>
      <c r="AI294" s="3"/>
      <c r="AJ294" s="3"/>
      <c r="AK294" s="3"/>
      <c r="AL294" s="3"/>
      <c r="AM294" s="3"/>
      <c r="AN294" s="3"/>
    </row>
    <row r="295" spans="1:47" ht="29.25" customHeight="1" x14ac:dyDescent="0.2">
      <c r="A295" s="23" t="s">
        <v>13790</v>
      </c>
      <c r="B295" s="23"/>
      <c r="C295" s="9" t="s">
        <v>68</v>
      </c>
      <c r="D295" s="9"/>
      <c r="E295" s="9"/>
      <c r="F295" s="9">
        <v>108</v>
      </c>
      <c r="G295" s="9">
        <v>30600</v>
      </c>
      <c r="H295" s="9"/>
      <c r="I295" s="9"/>
      <c r="J295" s="80" t="s">
        <v>235</v>
      </c>
      <c r="K295" s="80" t="s">
        <v>235</v>
      </c>
      <c r="L295" s="80" t="s">
        <v>235</v>
      </c>
      <c r="M295" s="3"/>
      <c r="N295" s="33" t="s">
        <v>3038</v>
      </c>
      <c r="O295" s="28" t="s">
        <v>453</v>
      </c>
      <c r="P295" s="973" t="s">
        <v>18032</v>
      </c>
      <c r="Q295" s="110" t="s">
        <v>455</v>
      </c>
      <c r="R295" s="22" t="s">
        <v>133</v>
      </c>
      <c r="S295" s="33" t="s">
        <v>456</v>
      </c>
      <c r="T295" s="3"/>
      <c r="U295" s="9" t="s">
        <v>3154</v>
      </c>
      <c r="V295" s="3"/>
      <c r="W295" s="9"/>
      <c r="X295" s="9" t="s">
        <v>170</v>
      </c>
      <c r="Y295" s="9"/>
      <c r="Z295" s="9"/>
      <c r="AA295" s="3"/>
      <c r="AB295" s="674"/>
      <c r="AC295" s="3"/>
      <c r="AD295" s="3"/>
      <c r="AE295" s="3"/>
      <c r="AF295" s="3"/>
      <c r="AG295" s="3"/>
      <c r="AH295" s="3"/>
      <c r="AI295" s="3"/>
      <c r="AJ295" s="3"/>
      <c r="AK295" s="3"/>
      <c r="AL295" s="3"/>
      <c r="AM295" s="3"/>
      <c r="AN295" s="3"/>
    </row>
    <row r="296" spans="1:47" s="461" customFormat="1" ht="29.25" customHeight="1" x14ac:dyDescent="0.2">
      <c r="A296" s="489" t="s">
        <v>13793</v>
      </c>
      <c r="B296" s="489"/>
      <c r="C296" s="384"/>
      <c r="D296" s="384"/>
      <c r="E296" s="384"/>
      <c r="F296" s="384">
        <v>509</v>
      </c>
      <c r="G296" s="384">
        <v>30700</v>
      </c>
      <c r="H296" s="384"/>
      <c r="I296" s="384"/>
      <c r="J296" s="470"/>
      <c r="K296" s="470"/>
      <c r="L296" s="385"/>
      <c r="M296" s="386"/>
      <c r="N296" s="386" t="s">
        <v>491</v>
      </c>
      <c r="O296" s="491" t="s">
        <v>2513</v>
      </c>
      <c r="P296" s="972"/>
      <c r="Q296" s="400" t="s">
        <v>2515</v>
      </c>
      <c r="R296" s="401" t="s">
        <v>133</v>
      </c>
      <c r="S296" s="403" t="s">
        <v>2563</v>
      </c>
      <c r="T296" s="386"/>
      <c r="U296" s="384"/>
      <c r="V296" s="386"/>
      <c r="W296" s="384"/>
      <c r="X296" s="384" t="s">
        <v>170</v>
      </c>
      <c r="Y296" s="384"/>
      <c r="Z296" s="384"/>
      <c r="AA296" s="457"/>
      <c r="AB296" s="459"/>
      <c r="AC296" s="457"/>
      <c r="AD296" s="457"/>
      <c r="AE296" s="457"/>
      <c r="AF296" s="457"/>
      <c r="AG296" s="457"/>
      <c r="AH296" s="457"/>
      <c r="AI296" s="457"/>
      <c r="AJ296" s="457"/>
      <c r="AK296" s="457"/>
      <c r="AL296" s="457"/>
      <c r="AM296" s="457"/>
      <c r="AN296" s="457"/>
      <c r="AO296" s="460"/>
      <c r="AP296" s="460"/>
      <c r="AQ296" s="460"/>
      <c r="AR296" s="460"/>
      <c r="AS296" s="460"/>
      <c r="AT296" s="460"/>
      <c r="AU296" s="460"/>
    </row>
    <row r="297" spans="1:47" ht="29.25" customHeight="1" x14ac:dyDescent="0.2">
      <c r="A297" s="23" t="s">
        <v>13790</v>
      </c>
      <c r="B297" s="23"/>
      <c r="C297" s="9" t="s">
        <v>68</v>
      </c>
      <c r="D297" s="9"/>
      <c r="E297" s="9"/>
      <c r="F297" s="9">
        <v>781</v>
      </c>
      <c r="G297" s="9">
        <v>30801</v>
      </c>
      <c r="H297" s="9"/>
      <c r="I297" s="9"/>
      <c r="J297" s="80" t="s">
        <v>151</v>
      </c>
      <c r="K297" s="80" t="s">
        <v>151</v>
      </c>
      <c r="L297" s="13" t="s">
        <v>151</v>
      </c>
      <c r="M297" s="3"/>
      <c r="N297" s="3" t="s">
        <v>461</v>
      </c>
      <c r="O297" s="33" t="s">
        <v>8069</v>
      </c>
      <c r="P297" s="973" t="s">
        <v>18033</v>
      </c>
      <c r="Q297" s="110" t="s">
        <v>8070</v>
      </c>
      <c r="R297" s="22" t="s">
        <v>133</v>
      </c>
      <c r="S297" s="28" t="s">
        <v>8107</v>
      </c>
      <c r="T297" s="3"/>
      <c r="U297" s="9" t="s">
        <v>3154</v>
      </c>
      <c r="V297" s="3"/>
      <c r="W297" s="9"/>
      <c r="X297" s="9" t="s">
        <v>170</v>
      </c>
      <c r="Y297" s="9"/>
      <c r="Z297" s="9"/>
      <c r="AA297" s="3"/>
      <c r="AB297" s="674"/>
      <c r="AC297" s="3"/>
      <c r="AD297" s="3"/>
      <c r="AE297" s="3"/>
      <c r="AF297" s="3"/>
      <c r="AG297" s="3"/>
      <c r="AH297" s="3"/>
      <c r="AI297" s="3"/>
      <c r="AJ297" s="3"/>
      <c r="AK297" s="3"/>
      <c r="AL297" s="3"/>
      <c r="AM297" s="3"/>
      <c r="AN297" s="394"/>
    </row>
    <row r="298" spans="1:47" s="329" customFormat="1" ht="29.25" customHeight="1" x14ac:dyDescent="0.2">
      <c r="A298" s="139"/>
      <c r="B298" s="139"/>
      <c r="C298" s="136"/>
      <c r="D298" s="136"/>
      <c r="E298" s="136"/>
      <c r="F298" s="136"/>
      <c r="G298" s="136">
        <v>3</v>
      </c>
      <c r="H298" s="136"/>
      <c r="I298" s="136"/>
      <c r="J298" s="462"/>
      <c r="K298" s="462"/>
      <c r="L298" s="163"/>
      <c r="M298" s="137" t="s">
        <v>496</v>
      </c>
      <c r="N298" s="138" t="s">
        <v>3097</v>
      </c>
      <c r="O298" s="135"/>
      <c r="P298" s="967"/>
      <c r="Q298" s="136"/>
      <c r="R298" s="136"/>
      <c r="S298" s="135"/>
      <c r="T298" s="135"/>
      <c r="U298" s="136"/>
      <c r="V298" s="135"/>
      <c r="W298" s="136"/>
      <c r="X298" s="136"/>
      <c r="Y298" s="136"/>
      <c r="Z298" s="136"/>
      <c r="AA298" s="135"/>
      <c r="AB298" s="135"/>
      <c r="AC298" s="138"/>
      <c r="AD298" s="138"/>
      <c r="AE298" s="138"/>
      <c r="AF298" s="138"/>
      <c r="AG298" s="138"/>
      <c r="AH298" s="138"/>
      <c r="AI298" s="138"/>
      <c r="AJ298" s="138"/>
      <c r="AK298" s="138"/>
      <c r="AL298" s="138"/>
      <c r="AM298" s="138"/>
      <c r="AN298" s="885"/>
      <c r="AO298" s="140"/>
      <c r="AP298" s="140"/>
      <c r="AQ298" s="140"/>
      <c r="AR298" s="140"/>
      <c r="AS298" s="140"/>
      <c r="AT298" s="140"/>
      <c r="AU298" s="140"/>
    </row>
    <row r="299" spans="1:47" ht="29.25" customHeight="1" x14ac:dyDescent="0.2">
      <c r="A299" s="842" t="s">
        <v>20001</v>
      </c>
      <c r="B299" s="7"/>
      <c r="C299" s="8" t="s">
        <v>68</v>
      </c>
      <c r="D299" s="8"/>
      <c r="E299" s="9"/>
      <c r="F299" s="9">
        <v>1085</v>
      </c>
      <c r="G299" s="9">
        <v>32000</v>
      </c>
      <c r="H299" s="9"/>
      <c r="I299" s="9"/>
      <c r="J299" s="80" t="s">
        <v>151</v>
      </c>
      <c r="K299" s="80"/>
      <c r="L299" s="13"/>
      <c r="M299" s="3"/>
      <c r="N299" s="113" t="s">
        <v>497</v>
      </c>
      <c r="O299" s="841" t="s">
        <v>498</v>
      </c>
      <c r="P299" s="968" t="s">
        <v>499</v>
      </c>
      <c r="Q299" s="8" t="s">
        <v>500</v>
      </c>
      <c r="R299" s="8" t="s">
        <v>24</v>
      </c>
      <c r="S299" s="3" t="s">
        <v>6109</v>
      </c>
      <c r="T299" s="10"/>
      <c r="U299" s="9" t="s">
        <v>3241</v>
      </c>
      <c r="V299" s="898" t="s">
        <v>19970</v>
      </c>
      <c r="W299" s="742" t="s">
        <v>2440</v>
      </c>
      <c r="X299" s="8" t="s">
        <v>1934</v>
      </c>
      <c r="Y299" s="8"/>
      <c r="Z299" s="8"/>
      <c r="AA299" s="10"/>
      <c r="AB299" s="674"/>
      <c r="AC299" s="3"/>
      <c r="AD299" s="3" t="s">
        <v>793</v>
      </c>
      <c r="AE299" s="3" t="s">
        <v>6109</v>
      </c>
      <c r="AF299" s="3" t="s">
        <v>6075</v>
      </c>
      <c r="AG299" s="3" t="s">
        <v>4949</v>
      </c>
      <c r="AH299" s="3" t="s">
        <v>6110</v>
      </c>
      <c r="AI299" s="314">
        <v>355.9</v>
      </c>
      <c r="AJ299" s="3">
        <v>2011</v>
      </c>
      <c r="AK299" s="3"/>
      <c r="AL299" s="3"/>
      <c r="AM299" s="841" t="s">
        <v>13456</v>
      </c>
      <c r="AN299" s="3">
        <v>2005</v>
      </c>
    </row>
    <row r="300" spans="1:47" ht="29.25" customHeight="1" x14ac:dyDescent="0.2">
      <c r="A300" s="23" t="s">
        <v>13790</v>
      </c>
      <c r="B300" s="7"/>
      <c r="C300" s="22" t="s">
        <v>68</v>
      </c>
      <c r="D300" s="22"/>
      <c r="E300" s="22"/>
      <c r="F300" s="24">
        <v>228</v>
      </c>
      <c r="G300" s="24">
        <v>32100</v>
      </c>
      <c r="H300" s="24"/>
      <c r="I300" s="24"/>
      <c r="J300" s="110" t="s">
        <v>151</v>
      </c>
      <c r="K300" s="110"/>
      <c r="L300" s="24"/>
      <c r="M300" s="34"/>
      <c r="N300" s="113" t="s">
        <v>501</v>
      </c>
      <c r="O300" s="33" t="s">
        <v>502</v>
      </c>
      <c r="P300" s="973" t="s">
        <v>503</v>
      </c>
      <c r="Q300" s="22" t="s">
        <v>504</v>
      </c>
      <c r="R300" s="22" t="s">
        <v>158</v>
      </c>
      <c r="S300" s="33" t="s">
        <v>505</v>
      </c>
      <c r="T300" s="25"/>
      <c r="U300" s="22" t="s">
        <v>3241</v>
      </c>
      <c r="V300" s="25"/>
      <c r="W300" s="24"/>
      <c r="X300" s="9" t="s">
        <v>170</v>
      </c>
      <c r="Y300" s="9"/>
      <c r="Z300" s="9"/>
      <c r="AA300" s="10"/>
      <c r="AB300" s="674"/>
      <c r="AC300" s="3"/>
      <c r="AD300" s="3"/>
      <c r="AE300" s="3"/>
      <c r="AF300" s="3"/>
      <c r="AG300" s="3"/>
      <c r="AH300" s="3"/>
      <c r="AI300" s="3"/>
      <c r="AJ300" s="3"/>
      <c r="AK300" s="3"/>
      <c r="AL300" s="3"/>
      <c r="AM300" s="3"/>
      <c r="AN300" s="3"/>
    </row>
    <row r="301" spans="1:47" ht="29.25" customHeight="1" x14ac:dyDescent="0.2">
      <c r="A301" s="23" t="s">
        <v>13762</v>
      </c>
      <c r="B301" s="7"/>
      <c r="C301" s="22" t="s">
        <v>68</v>
      </c>
      <c r="D301" s="22"/>
      <c r="E301" s="22"/>
      <c r="F301" s="9">
        <v>605</v>
      </c>
      <c r="G301" s="24">
        <v>32210</v>
      </c>
      <c r="H301" s="24"/>
      <c r="I301" s="24"/>
      <c r="J301" s="110" t="s">
        <v>151</v>
      </c>
      <c r="K301" s="110" t="s">
        <v>151</v>
      </c>
      <c r="L301" s="13" t="s">
        <v>151</v>
      </c>
      <c r="M301" s="34"/>
      <c r="N301" s="113" t="s">
        <v>497</v>
      </c>
      <c r="O301" s="841" t="s">
        <v>8101</v>
      </c>
      <c r="P301" s="968" t="s">
        <v>18034</v>
      </c>
      <c r="Q301" s="22" t="s">
        <v>2454</v>
      </c>
      <c r="R301" s="22" t="s">
        <v>158</v>
      </c>
      <c r="S301" s="33" t="s">
        <v>6112</v>
      </c>
      <c r="T301" s="25"/>
      <c r="U301" s="24" t="s">
        <v>3241</v>
      </c>
      <c r="V301" s="909"/>
      <c r="W301" s="914" t="s">
        <v>6098</v>
      </c>
      <c r="X301" s="22" t="s">
        <v>209</v>
      </c>
      <c r="Y301" s="22"/>
      <c r="Z301" s="22"/>
      <c r="AA301" s="10"/>
      <c r="AB301" s="674"/>
      <c r="AC301" s="3"/>
      <c r="AD301" s="3" t="s">
        <v>6111</v>
      </c>
      <c r="AE301" s="3" t="s">
        <v>6112</v>
      </c>
      <c r="AF301" s="3" t="s">
        <v>6075</v>
      </c>
      <c r="AG301" s="3" t="s">
        <v>6113</v>
      </c>
      <c r="AH301" s="3" t="s">
        <v>6114</v>
      </c>
      <c r="AI301" s="3" t="s">
        <v>6115</v>
      </c>
      <c r="AJ301" s="310">
        <v>41740</v>
      </c>
      <c r="AK301" s="310"/>
      <c r="AL301" s="310"/>
      <c r="AM301" s="841" t="s">
        <v>13458</v>
      </c>
      <c r="AN301" s="3">
        <v>2011</v>
      </c>
    </row>
    <row r="302" spans="1:47" ht="29.25" customHeight="1" x14ac:dyDescent="0.2">
      <c r="A302" s="23" t="s">
        <v>13762</v>
      </c>
      <c r="B302" s="7"/>
      <c r="C302" s="22" t="s">
        <v>68</v>
      </c>
      <c r="D302" s="22"/>
      <c r="E302" s="22"/>
      <c r="F302" s="9">
        <v>872</v>
      </c>
      <c r="G302" s="110">
        <v>32220</v>
      </c>
      <c r="H302" s="24"/>
      <c r="I302" s="24"/>
      <c r="J302" s="110" t="s">
        <v>151</v>
      </c>
      <c r="K302" s="110" t="s">
        <v>151</v>
      </c>
      <c r="L302" s="13" t="s">
        <v>151</v>
      </c>
      <c r="M302" s="34"/>
      <c r="N302" s="113" t="s">
        <v>497</v>
      </c>
      <c r="O302" s="841" t="s">
        <v>8063</v>
      </c>
      <c r="P302" s="968" t="s">
        <v>18035</v>
      </c>
      <c r="Q302" s="22" t="s">
        <v>2454</v>
      </c>
      <c r="R302" s="22" t="s">
        <v>158</v>
      </c>
      <c r="S302" s="33" t="s">
        <v>8113</v>
      </c>
      <c r="T302" s="25"/>
      <c r="U302" s="24" t="s">
        <v>3241</v>
      </c>
      <c r="V302" s="909"/>
      <c r="W302" s="914" t="s">
        <v>6098</v>
      </c>
      <c r="X302" s="22" t="s">
        <v>209</v>
      </c>
      <c r="Y302" s="22"/>
      <c r="Z302" s="22"/>
      <c r="AA302" s="10"/>
      <c r="AB302" s="674"/>
      <c r="AC302" s="3"/>
      <c r="AD302" s="3"/>
      <c r="AE302" s="3"/>
      <c r="AF302" s="3"/>
      <c r="AG302" s="3"/>
      <c r="AH302" s="3"/>
      <c r="AI302" s="3"/>
      <c r="AJ302" s="310"/>
      <c r="AK302" s="310"/>
      <c r="AL302" s="310"/>
      <c r="AM302" s="841" t="s">
        <v>13458</v>
      </c>
      <c r="AN302" s="3">
        <v>2011</v>
      </c>
    </row>
    <row r="303" spans="1:47" s="630" customFormat="1" ht="29.25" customHeight="1" x14ac:dyDescent="0.25">
      <c r="A303" s="910" t="s">
        <v>13814</v>
      </c>
      <c r="B303" s="23"/>
      <c r="C303" s="24" t="s">
        <v>68</v>
      </c>
      <c r="D303" s="24"/>
      <c r="E303" s="24"/>
      <c r="F303" s="24" t="s">
        <v>19828</v>
      </c>
      <c r="G303" s="110">
        <v>32230</v>
      </c>
      <c r="H303" s="24"/>
      <c r="I303" s="24"/>
      <c r="J303" s="110" t="s">
        <v>155</v>
      </c>
      <c r="K303" s="110" t="s">
        <v>155</v>
      </c>
      <c r="L303" s="13" t="s">
        <v>155</v>
      </c>
      <c r="M303" s="34"/>
      <c r="N303" s="113" t="s">
        <v>497</v>
      </c>
      <c r="O303" s="661" t="s">
        <v>17387</v>
      </c>
      <c r="P303" s="968" t="s">
        <v>18036</v>
      </c>
      <c r="Q303" s="24" t="s">
        <v>17388</v>
      </c>
      <c r="R303" s="913" t="s">
        <v>158</v>
      </c>
      <c r="S303" s="33" t="s">
        <v>17663</v>
      </c>
      <c r="T303" s="34"/>
      <c r="U303" s="24" t="s">
        <v>3241</v>
      </c>
      <c r="V303" s="650"/>
      <c r="W303" s="9" t="s">
        <v>17664</v>
      </c>
      <c r="X303" s="24" t="s">
        <v>209</v>
      </c>
      <c r="Y303" s="24"/>
      <c r="Z303" s="24"/>
      <c r="AA303" s="3"/>
      <c r="AB303" s="674"/>
      <c r="AC303" s="3"/>
      <c r="AD303" s="3"/>
      <c r="AE303" s="3"/>
      <c r="AF303" s="3"/>
      <c r="AG303" s="3"/>
      <c r="AH303" s="3"/>
      <c r="AI303" s="3"/>
      <c r="AJ303" s="310"/>
      <c r="AK303" s="310"/>
      <c r="AL303" s="310"/>
      <c r="AM303" s="841"/>
      <c r="AN303" s="3"/>
      <c r="AO303" s="157"/>
      <c r="AP303" s="157"/>
      <c r="AQ303" s="157"/>
      <c r="AR303" s="157"/>
      <c r="AS303" s="157"/>
      <c r="AT303" s="157"/>
      <c r="AU303" s="157"/>
    </row>
    <row r="304" spans="1:47" ht="29.25" customHeight="1" x14ac:dyDescent="0.2">
      <c r="A304" s="842" t="s">
        <v>18426</v>
      </c>
      <c r="B304" s="910" t="s">
        <v>546</v>
      </c>
      <c r="C304" s="8" t="s">
        <v>68</v>
      </c>
      <c r="D304" s="8"/>
      <c r="E304" s="9">
        <v>13</v>
      </c>
      <c r="F304" s="9">
        <v>927</v>
      </c>
      <c r="G304" s="9">
        <v>32300</v>
      </c>
      <c r="H304" s="9"/>
      <c r="I304" s="9" t="s">
        <v>6393</v>
      </c>
      <c r="J304" s="80" t="s">
        <v>17919</v>
      </c>
      <c r="K304" s="80"/>
      <c r="L304" s="13"/>
      <c r="M304" s="3"/>
      <c r="N304" s="113" t="s">
        <v>497</v>
      </c>
      <c r="O304" s="674" t="s">
        <v>559</v>
      </c>
      <c r="P304" s="973" t="s">
        <v>18037</v>
      </c>
      <c r="Q304" s="8" t="s">
        <v>504</v>
      </c>
      <c r="R304" s="8" t="s">
        <v>158</v>
      </c>
      <c r="S304" s="851" t="s">
        <v>20655</v>
      </c>
      <c r="T304" s="10"/>
      <c r="U304" s="9" t="s">
        <v>3154</v>
      </c>
      <c r="V304" s="3"/>
      <c r="W304" s="8"/>
      <c r="X304" s="9" t="s">
        <v>170</v>
      </c>
      <c r="Y304" s="9"/>
      <c r="Z304" s="9"/>
      <c r="AA304" s="10"/>
      <c r="AB304" s="674"/>
      <c r="AC304" s="32" t="s">
        <v>561</v>
      </c>
      <c r="AD304" s="32"/>
      <c r="AE304" s="3"/>
      <c r="AF304" s="3"/>
      <c r="AG304" s="3"/>
      <c r="AH304" s="3"/>
      <c r="AI304" s="3"/>
      <c r="AJ304" s="3"/>
      <c r="AK304" s="3"/>
      <c r="AL304" s="3"/>
      <c r="AM304" s="3"/>
      <c r="AN304" s="3"/>
    </row>
    <row r="305" spans="1:47" ht="29.25" customHeight="1" x14ac:dyDescent="0.2">
      <c r="A305" s="842"/>
      <c r="B305" s="910"/>
      <c r="C305" s="8"/>
      <c r="D305" s="8"/>
      <c r="E305" s="9"/>
      <c r="F305" s="9"/>
      <c r="G305" s="843">
        <v>32310</v>
      </c>
      <c r="H305" s="9"/>
      <c r="I305" s="9"/>
      <c r="J305" s="110" t="s">
        <v>570</v>
      </c>
      <c r="K305" s="110" t="s">
        <v>570</v>
      </c>
      <c r="L305" s="110" t="s">
        <v>570</v>
      </c>
      <c r="M305" s="3"/>
      <c r="N305" s="956" t="s">
        <v>497</v>
      </c>
      <c r="O305" s="850" t="s">
        <v>559</v>
      </c>
      <c r="P305" s="977" t="s">
        <v>18037</v>
      </c>
      <c r="Q305" s="843" t="s">
        <v>504</v>
      </c>
      <c r="R305" s="843" t="s">
        <v>158</v>
      </c>
      <c r="S305" s="851" t="s">
        <v>20655</v>
      </c>
      <c r="T305" s="10"/>
      <c r="U305" s="9" t="s">
        <v>3154</v>
      </c>
      <c r="V305" s="3"/>
      <c r="W305" s="8"/>
      <c r="X305" s="865" t="s">
        <v>136</v>
      </c>
      <c r="Y305" s="9"/>
      <c r="Z305" s="9"/>
      <c r="AA305" s="10"/>
      <c r="AB305" s="674"/>
      <c r="AC305" s="32"/>
      <c r="AD305" s="32"/>
      <c r="AE305" s="3"/>
      <c r="AF305" s="3"/>
      <c r="AG305" s="3"/>
      <c r="AH305" s="3"/>
      <c r="AI305" s="3"/>
      <c r="AJ305" s="3"/>
      <c r="AK305" s="3"/>
      <c r="AL305" s="3"/>
      <c r="AM305" s="3"/>
      <c r="AN305" s="3"/>
    </row>
    <row r="306" spans="1:47" ht="29.25" customHeight="1" x14ac:dyDescent="0.2">
      <c r="A306" s="23" t="s">
        <v>13790</v>
      </c>
      <c r="B306" s="7"/>
      <c r="C306" s="22" t="s">
        <v>68</v>
      </c>
      <c r="D306" s="22"/>
      <c r="E306" s="22"/>
      <c r="F306" s="24">
        <v>584</v>
      </c>
      <c r="G306" s="24">
        <v>32400</v>
      </c>
      <c r="H306" s="24"/>
      <c r="I306" s="24"/>
      <c r="J306" s="110" t="s">
        <v>165</v>
      </c>
      <c r="K306" s="110" t="s">
        <v>165</v>
      </c>
      <c r="L306" s="24" t="s">
        <v>165</v>
      </c>
      <c r="M306" s="34"/>
      <c r="N306" s="113" t="s">
        <v>497</v>
      </c>
      <c r="O306" s="674" t="s">
        <v>13770</v>
      </c>
      <c r="P306" s="973" t="s">
        <v>18038</v>
      </c>
      <c r="Q306" s="22" t="s">
        <v>585</v>
      </c>
      <c r="R306" s="22" t="s">
        <v>158</v>
      </c>
      <c r="S306" s="674" t="s">
        <v>8119</v>
      </c>
      <c r="T306" s="25"/>
      <c r="U306" s="22" t="s">
        <v>3241</v>
      </c>
      <c r="V306" s="149" t="s">
        <v>8503</v>
      </c>
      <c r="W306" s="22" t="s">
        <v>8504</v>
      </c>
      <c r="X306" s="865" t="s">
        <v>136</v>
      </c>
      <c r="Y306" s="9"/>
      <c r="Z306" s="9"/>
      <c r="AA306" s="10"/>
      <c r="AB306" s="674"/>
      <c r="AC306" s="3"/>
      <c r="AD306" s="3"/>
      <c r="AE306" s="3"/>
      <c r="AF306" s="3"/>
      <c r="AG306" s="3"/>
      <c r="AH306" s="3"/>
      <c r="AI306" s="3"/>
      <c r="AJ306" s="3"/>
      <c r="AK306" s="3"/>
      <c r="AL306" s="3"/>
      <c r="AM306" s="3"/>
      <c r="AN306" s="3"/>
    </row>
    <row r="307" spans="1:47" ht="29.25" customHeight="1" x14ac:dyDescent="0.2">
      <c r="A307" s="7"/>
      <c r="B307" s="7" t="s">
        <v>546</v>
      </c>
      <c r="C307" s="146" t="s">
        <v>17</v>
      </c>
      <c r="D307" s="146" t="s">
        <v>129</v>
      </c>
      <c r="E307" s="146">
        <v>31</v>
      </c>
      <c r="F307" s="9">
        <v>989</v>
      </c>
      <c r="G307" s="8">
        <v>32401</v>
      </c>
      <c r="H307" s="74" t="s">
        <v>5206</v>
      </c>
      <c r="I307" s="74"/>
      <c r="J307" s="80" t="s">
        <v>165</v>
      </c>
      <c r="K307" s="80" t="s">
        <v>165</v>
      </c>
      <c r="L307" s="13" t="s">
        <v>165</v>
      </c>
      <c r="M307" s="10" t="s">
        <v>562</v>
      </c>
      <c r="N307" s="85" t="s">
        <v>497</v>
      </c>
      <c r="O307" s="674" t="s">
        <v>13673</v>
      </c>
      <c r="P307" s="979" t="s">
        <v>564</v>
      </c>
      <c r="Q307" s="13" t="s">
        <v>482</v>
      </c>
      <c r="R307" s="8" t="s">
        <v>133</v>
      </c>
      <c r="S307" s="16" t="s">
        <v>2565</v>
      </c>
      <c r="T307" s="10" t="s">
        <v>565</v>
      </c>
      <c r="U307" s="8" t="s">
        <v>3154</v>
      </c>
      <c r="V307" s="10"/>
      <c r="W307" s="8"/>
      <c r="X307" s="9" t="s">
        <v>170</v>
      </c>
      <c r="Y307" s="9"/>
      <c r="Z307" s="9"/>
      <c r="AA307" s="14" t="s">
        <v>566</v>
      </c>
      <c r="AB307" s="674"/>
      <c r="AC307" s="3"/>
      <c r="AD307" s="3"/>
      <c r="AE307" s="3"/>
      <c r="AF307" s="3"/>
      <c r="AG307" s="3"/>
      <c r="AH307" s="3"/>
      <c r="AI307" s="3"/>
      <c r="AJ307" s="3"/>
      <c r="AK307" s="3"/>
      <c r="AL307" s="3"/>
      <c r="AM307" s="3"/>
      <c r="AN307" s="3"/>
    </row>
    <row r="308" spans="1:47" ht="29.25" customHeight="1" x14ac:dyDescent="0.2">
      <c r="A308" s="23" t="s">
        <v>13790</v>
      </c>
      <c r="B308" s="7"/>
      <c r="C308" s="86" t="s">
        <v>68</v>
      </c>
      <c r="D308" s="86"/>
      <c r="E308" s="86"/>
      <c r="F308" s="110">
        <v>465</v>
      </c>
      <c r="G308" s="110">
        <v>32402</v>
      </c>
      <c r="H308" s="110"/>
      <c r="I308" s="110"/>
      <c r="J308" s="110" t="s">
        <v>165</v>
      </c>
      <c r="K308" s="110" t="s">
        <v>165</v>
      </c>
      <c r="L308" s="24" t="s">
        <v>165</v>
      </c>
      <c r="M308" s="113"/>
      <c r="N308" s="113" t="s">
        <v>497</v>
      </c>
      <c r="O308" s="33" t="s">
        <v>8142</v>
      </c>
      <c r="P308" s="973" t="s">
        <v>18039</v>
      </c>
      <c r="Q308" s="110" t="s">
        <v>482</v>
      </c>
      <c r="R308" s="86" t="s">
        <v>133</v>
      </c>
      <c r="S308" s="28" t="s">
        <v>13718</v>
      </c>
      <c r="T308" s="85"/>
      <c r="U308" s="86" t="s">
        <v>3154</v>
      </c>
      <c r="V308" s="85"/>
      <c r="W308" s="86"/>
      <c r="X308" s="86" t="s">
        <v>170</v>
      </c>
      <c r="Y308" s="86"/>
      <c r="Z308" s="86"/>
      <c r="AA308" s="14"/>
      <c r="AB308" s="674"/>
      <c r="AC308" s="3"/>
      <c r="AD308" s="3"/>
      <c r="AE308" s="3"/>
      <c r="AF308" s="3"/>
      <c r="AG308" s="3"/>
      <c r="AH308" s="3"/>
      <c r="AI308" s="3"/>
      <c r="AJ308" s="3"/>
      <c r="AK308" s="3"/>
      <c r="AL308" s="3"/>
      <c r="AM308" s="3"/>
      <c r="AN308" s="3"/>
    </row>
    <row r="309" spans="1:47" ht="29.25" customHeight="1" x14ac:dyDescent="0.2">
      <c r="A309" s="23" t="s">
        <v>13790</v>
      </c>
      <c r="B309" s="399" t="s">
        <v>546</v>
      </c>
      <c r="C309" s="86" t="s">
        <v>68</v>
      </c>
      <c r="D309" s="86"/>
      <c r="E309" s="86"/>
      <c r="F309" s="110">
        <v>948</v>
      </c>
      <c r="G309" s="110">
        <v>32403</v>
      </c>
      <c r="H309" s="110"/>
      <c r="I309" s="110"/>
      <c r="J309" s="110" t="s">
        <v>165</v>
      </c>
      <c r="K309" s="110"/>
      <c r="L309" s="24"/>
      <c r="M309" s="113"/>
      <c r="N309" s="113" t="s">
        <v>497</v>
      </c>
      <c r="O309" s="28" t="s">
        <v>8143</v>
      </c>
      <c r="P309" s="973" t="s">
        <v>18040</v>
      </c>
      <c r="Q309" s="110" t="s">
        <v>482</v>
      </c>
      <c r="R309" s="86" t="s">
        <v>133</v>
      </c>
      <c r="S309" s="83" t="s">
        <v>8244</v>
      </c>
      <c r="T309" s="85"/>
      <c r="U309" s="86" t="s">
        <v>3154</v>
      </c>
      <c r="V309" s="85"/>
      <c r="W309" s="86"/>
      <c r="X309" s="86" t="s">
        <v>170</v>
      </c>
      <c r="Y309" s="86"/>
      <c r="Z309" s="86"/>
      <c r="AA309" s="14"/>
      <c r="AB309" s="15"/>
      <c r="AC309" s="3"/>
      <c r="AD309" s="3"/>
      <c r="AE309" s="3"/>
      <c r="AF309" s="3"/>
      <c r="AG309" s="3"/>
      <c r="AH309" s="3"/>
      <c r="AI309" s="3"/>
      <c r="AJ309" s="3"/>
      <c r="AK309" s="3"/>
      <c r="AL309" s="3"/>
      <c r="AM309" s="3"/>
      <c r="AN309" s="3"/>
    </row>
    <row r="310" spans="1:47" ht="29.25" customHeight="1" x14ac:dyDescent="0.2">
      <c r="A310" s="23" t="s">
        <v>13790</v>
      </c>
      <c r="B310" s="910" t="s">
        <v>546</v>
      </c>
      <c r="C310" s="86" t="s">
        <v>68</v>
      </c>
      <c r="D310" s="86"/>
      <c r="E310" s="86"/>
      <c r="F310" s="110">
        <v>275</v>
      </c>
      <c r="G310" s="110">
        <v>32500</v>
      </c>
      <c r="H310" s="110"/>
      <c r="I310" s="110"/>
      <c r="J310" s="110" t="s">
        <v>7268</v>
      </c>
      <c r="K310" s="110" t="s">
        <v>155</v>
      </c>
      <c r="L310" s="24" t="s">
        <v>155</v>
      </c>
      <c r="M310" s="113"/>
      <c r="N310" s="113" t="s">
        <v>522</v>
      </c>
      <c r="O310" s="28" t="s">
        <v>571</v>
      </c>
      <c r="P310" s="973" t="s">
        <v>572</v>
      </c>
      <c r="Q310" s="86" t="s">
        <v>451</v>
      </c>
      <c r="R310" s="86" t="s">
        <v>133</v>
      </c>
      <c r="S310" s="83" t="s">
        <v>573</v>
      </c>
      <c r="T310" s="85"/>
      <c r="U310" s="86" t="s">
        <v>3154</v>
      </c>
      <c r="V310" s="85"/>
      <c r="W310" s="86"/>
      <c r="X310" s="86" t="s">
        <v>170</v>
      </c>
      <c r="Y310" s="86"/>
      <c r="Z310" s="86"/>
      <c r="AA310" s="14"/>
      <c r="AB310" s="674"/>
      <c r="AC310" s="3"/>
      <c r="AD310" s="3"/>
      <c r="AE310" s="3"/>
      <c r="AF310" s="3"/>
      <c r="AG310" s="3"/>
      <c r="AH310" s="3"/>
      <c r="AI310" s="3"/>
      <c r="AJ310" s="3"/>
      <c r="AK310" s="3"/>
      <c r="AL310" s="3"/>
      <c r="AM310" s="3"/>
      <c r="AN310" s="3"/>
    </row>
    <row r="311" spans="1:47" ht="29.25" customHeight="1" x14ac:dyDescent="0.2">
      <c r="A311" s="23" t="s">
        <v>13800</v>
      </c>
      <c r="B311" s="910" t="s">
        <v>546</v>
      </c>
      <c r="C311" s="86" t="s">
        <v>68</v>
      </c>
      <c r="D311" s="86"/>
      <c r="E311" s="86"/>
      <c r="F311" s="110">
        <v>276</v>
      </c>
      <c r="G311" s="110">
        <v>32501</v>
      </c>
      <c r="H311" s="110"/>
      <c r="I311" s="110"/>
      <c r="J311" s="110" t="s">
        <v>570</v>
      </c>
      <c r="K311" s="110"/>
      <c r="L311" s="24"/>
      <c r="M311" s="113"/>
      <c r="N311" s="113" t="s">
        <v>497</v>
      </c>
      <c r="O311" s="28" t="s">
        <v>2330</v>
      </c>
      <c r="P311" s="968" t="s">
        <v>18041</v>
      </c>
      <c r="Q311" s="110" t="s">
        <v>2742</v>
      </c>
      <c r="R311" s="110" t="s">
        <v>133</v>
      </c>
      <c r="S311" s="28" t="s">
        <v>2743</v>
      </c>
      <c r="T311" s="113"/>
      <c r="U311" s="110" t="s">
        <v>3154</v>
      </c>
      <c r="V311" s="85"/>
      <c r="W311" s="86"/>
      <c r="X311" s="855" t="s">
        <v>136</v>
      </c>
      <c r="Y311" s="86"/>
      <c r="Z311" s="86"/>
      <c r="AA311" s="14"/>
      <c r="AB311" s="674"/>
      <c r="AC311" s="3"/>
      <c r="AD311" s="3"/>
      <c r="AE311" s="3"/>
      <c r="AF311" s="3"/>
      <c r="AG311" s="3"/>
      <c r="AH311" s="3"/>
      <c r="AI311" s="3"/>
      <c r="AJ311" s="3"/>
      <c r="AK311" s="3"/>
      <c r="AL311" s="3"/>
      <c r="AM311" s="3"/>
      <c r="AN311" s="3"/>
    </row>
    <row r="312" spans="1:47" s="426" customFormat="1" ht="29.25" customHeight="1" x14ac:dyDescent="0.2">
      <c r="A312" s="23" t="s">
        <v>13794</v>
      </c>
      <c r="B312" s="424"/>
      <c r="C312" s="425" t="s">
        <v>68</v>
      </c>
      <c r="D312" s="425"/>
      <c r="E312" s="425"/>
      <c r="F312" s="425" t="s">
        <v>19828</v>
      </c>
      <c r="G312" s="425">
        <v>32600</v>
      </c>
      <c r="H312" s="425"/>
      <c r="I312" s="425"/>
      <c r="J312" s="589"/>
      <c r="K312" s="589"/>
      <c r="L312" s="425"/>
      <c r="M312" s="859"/>
      <c r="N312" s="858" t="s">
        <v>497</v>
      </c>
      <c r="O312" s="856" t="s">
        <v>2925</v>
      </c>
      <c r="P312" s="974" t="s">
        <v>2926</v>
      </c>
      <c r="Q312" s="425" t="s">
        <v>581</v>
      </c>
      <c r="R312" s="425" t="s">
        <v>158</v>
      </c>
      <c r="S312" s="856" t="s">
        <v>2927</v>
      </c>
      <c r="T312" s="859"/>
      <c r="U312" s="589" t="s">
        <v>3154</v>
      </c>
      <c r="V312" s="859"/>
      <c r="W312" s="425"/>
      <c r="X312" s="207" t="s">
        <v>170</v>
      </c>
      <c r="Y312" s="207"/>
      <c r="Z312" s="207"/>
      <c r="AA312" s="726"/>
      <c r="AB312" s="211"/>
      <c r="AC312" s="209"/>
      <c r="AD312" s="209"/>
      <c r="AE312" s="209"/>
      <c r="AF312" s="209"/>
      <c r="AG312" s="209"/>
      <c r="AH312" s="209"/>
      <c r="AI312" s="209"/>
      <c r="AJ312" s="209"/>
      <c r="AK312" s="209"/>
      <c r="AL312" s="209"/>
      <c r="AM312" s="209"/>
      <c r="AN312" s="209"/>
      <c r="AO312" s="212"/>
      <c r="AP312" s="212"/>
      <c r="AQ312" s="212"/>
      <c r="AR312" s="212"/>
      <c r="AS312" s="212"/>
      <c r="AT312" s="212"/>
      <c r="AU312" s="212"/>
    </row>
    <row r="313" spans="1:47" ht="29.25" customHeight="1" x14ac:dyDescent="0.2">
      <c r="A313" s="23" t="s">
        <v>13790</v>
      </c>
      <c r="B313" s="7"/>
      <c r="C313" s="22" t="s">
        <v>68</v>
      </c>
      <c r="D313" s="22"/>
      <c r="E313" s="22"/>
      <c r="F313" s="684">
        <v>238</v>
      </c>
      <c r="G313" s="24">
        <v>32601</v>
      </c>
      <c r="H313" s="24"/>
      <c r="I313" s="24"/>
      <c r="J313" s="110" t="s">
        <v>151</v>
      </c>
      <c r="K313" s="110"/>
      <c r="L313" s="24"/>
      <c r="M313" s="34"/>
      <c r="N313" s="113" t="s">
        <v>497</v>
      </c>
      <c r="O313" s="33" t="s">
        <v>574</v>
      </c>
      <c r="P313" s="973" t="s">
        <v>575</v>
      </c>
      <c r="Q313" s="24" t="s">
        <v>504</v>
      </c>
      <c r="R313" s="24" t="s">
        <v>158</v>
      </c>
      <c r="S313" s="33" t="s">
        <v>576</v>
      </c>
      <c r="T313" s="34"/>
      <c r="U313" s="24" t="s">
        <v>3241</v>
      </c>
      <c r="V313" s="25"/>
      <c r="W313" s="22"/>
      <c r="X313" s="9" t="s">
        <v>170</v>
      </c>
      <c r="Y313" s="9"/>
      <c r="Z313" s="9"/>
      <c r="AA313" s="14"/>
      <c r="AB313" s="674"/>
      <c r="AC313" s="3"/>
      <c r="AD313" s="3"/>
      <c r="AE313" s="3"/>
      <c r="AF313" s="3"/>
      <c r="AG313" s="3"/>
      <c r="AH313" s="3"/>
      <c r="AI313" s="3"/>
      <c r="AJ313" s="3"/>
      <c r="AK313" s="3"/>
      <c r="AL313" s="3"/>
      <c r="AM313" s="3"/>
      <c r="AN313" s="3"/>
    </row>
    <row r="314" spans="1:47" ht="29.25" customHeight="1" x14ac:dyDescent="0.25">
      <c r="A314" s="23" t="s">
        <v>13791</v>
      </c>
      <c r="B314" s="7"/>
      <c r="C314" s="86" t="s">
        <v>68</v>
      </c>
      <c r="D314" s="86"/>
      <c r="E314" s="86"/>
      <c r="F314" s="9">
        <v>606</v>
      </c>
      <c r="G314" s="24">
        <v>32602</v>
      </c>
      <c r="H314" s="24"/>
      <c r="I314" s="24"/>
      <c r="J314" s="110" t="s">
        <v>151</v>
      </c>
      <c r="K314" s="110" t="s">
        <v>151</v>
      </c>
      <c r="L314" s="13" t="s">
        <v>151</v>
      </c>
      <c r="M314" s="113"/>
      <c r="N314" s="113" t="s">
        <v>522</v>
      </c>
      <c r="O314" s="664" t="s">
        <v>9550</v>
      </c>
      <c r="P314" s="968" t="s">
        <v>18042</v>
      </c>
      <c r="Q314" s="110" t="s">
        <v>2454</v>
      </c>
      <c r="R314" s="24" t="s">
        <v>158</v>
      </c>
      <c r="S314" s="626" t="s">
        <v>18482</v>
      </c>
      <c r="T314" s="113"/>
      <c r="U314" s="24" t="s">
        <v>3241</v>
      </c>
      <c r="V314" s="20" t="s">
        <v>6116</v>
      </c>
      <c r="W314" s="9" t="s">
        <v>18584</v>
      </c>
      <c r="X314" s="86" t="s">
        <v>209</v>
      </c>
      <c r="Y314" s="86"/>
      <c r="Z314" s="86"/>
      <c r="AA314" s="14"/>
      <c r="AB314" s="674"/>
      <c r="AC314" s="3"/>
      <c r="AD314" s="3" t="s">
        <v>6111</v>
      </c>
      <c r="AE314" s="3" t="s">
        <v>6117</v>
      </c>
      <c r="AF314" s="3" t="s">
        <v>6075</v>
      </c>
      <c r="AG314" s="3" t="s">
        <v>6113</v>
      </c>
      <c r="AH314" s="3" t="s">
        <v>6114</v>
      </c>
      <c r="AI314" s="3" t="s">
        <v>6118</v>
      </c>
      <c r="AJ314" s="310">
        <v>41740</v>
      </c>
      <c r="AK314" s="310"/>
      <c r="AL314" s="310"/>
      <c r="AM314" s="841" t="s">
        <v>13458</v>
      </c>
      <c r="AN314" s="3">
        <v>2011</v>
      </c>
    </row>
    <row r="315" spans="1:47" ht="29.25" customHeight="1" x14ac:dyDescent="0.25">
      <c r="A315" s="23"/>
      <c r="B315" s="7"/>
      <c r="C315" s="86" t="s">
        <v>68</v>
      </c>
      <c r="D315" s="86"/>
      <c r="E315" s="86"/>
      <c r="F315" s="9">
        <v>1241</v>
      </c>
      <c r="G315" s="913">
        <v>32620</v>
      </c>
      <c r="H315" s="24"/>
      <c r="I315" s="24"/>
      <c r="J315" s="110" t="s">
        <v>151</v>
      </c>
      <c r="K315" s="110"/>
      <c r="L315" s="13"/>
      <c r="M315" s="113"/>
      <c r="N315" s="113" t="s">
        <v>522</v>
      </c>
      <c r="O315" s="664" t="s">
        <v>20524</v>
      </c>
      <c r="P315" s="968" t="s">
        <v>20525</v>
      </c>
      <c r="Q315" s="110" t="s">
        <v>2454</v>
      </c>
      <c r="R315" s="24" t="s">
        <v>158</v>
      </c>
      <c r="S315" s="28" t="s">
        <v>20526</v>
      </c>
      <c r="T315" s="113"/>
      <c r="U315" s="24" t="s">
        <v>3241</v>
      </c>
      <c r="V315" s="20"/>
      <c r="W315" s="9" t="s">
        <v>406</v>
      </c>
      <c r="X315" s="86" t="s">
        <v>209</v>
      </c>
      <c r="Y315" s="86"/>
      <c r="Z315" s="86"/>
      <c r="AA315" s="14"/>
      <c r="AB315" s="674"/>
      <c r="AC315" s="3"/>
      <c r="AD315" s="3"/>
      <c r="AE315" s="3"/>
      <c r="AF315" s="3"/>
      <c r="AG315" s="3"/>
      <c r="AH315" s="3"/>
      <c r="AI315" s="3"/>
      <c r="AJ315" s="310"/>
      <c r="AK315" s="310"/>
      <c r="AL315" s="310"/>
      <c r="AM315" s="841"/>
      <c r="AN315" s="3"/>
    </row>
    <row r="316" spans="1:47" ht="29.25" customHeight="1" x14ac:dyDescent="0.2">
      <c r="A316" s="23"/>
      <c r="B316" s="910" t="s">
        <v>546</v>
      </c>
      <c r="C316" s="146" t="s">
        <v>17</v>
      </c>
      <c r="D316" s="146" t="s">
        <v>129</v>
      </c>
      <c r="E316" s="146">
        <v>32</v>
      </c>
      <c r="F316" s="9">
        <v>773</v>
      </c>
      <c r="G316" s="8">
        <v>32700</v>
      </c>
      <c r="H316" s="74" t="s">
        <v>5207</v>
      </c>
      <c r="I316" s="74"/>
      <c r="J316" s="80" t="s">
        <v>577</v>
      </c>
      <c r="K316" s="80" t="s">
        <v>13288</v>
      </c>
      <c r="L316" s="13" t="s">
        <v>155</v>
      </c>
      <c r="M316" s="10" t="s">
        <v>562</v>
      </c>
      <c r="N316" s="85" t="s">
        <v>578</v>
      </c>
      <c r="O316" s="674" t="s">
        <v>579</v>
      </c>
      <c r="P316" s="971" t="s">
        <v>580</v>
      </c>
      <c r="Q316" s="13" t="s">
        <v>581</v>
      </c>
      <c r="R316" s="37" t="s">
        <v>133</v>
      </c>
      <c r="S316" s="16" t="s">
        <v>20779</v>
      </c>
      <c r="T316" s="10" t="s">
        <v>582</v>
      </c>
      <c r="U316" s="86" t="s">
        <v>3154</v>
      </c>
      <c r="V316" s="10"/>
      <c r="W316" s="8"/>
      <c r="X316" s="9" t="s">
        <v>170</v>
      </c>
      <c r="Y316" s="9"/>
      <c r="Z316" s="9"/>
      <c r="AA316" s="10"/>
      <c r="AB316" s="674"/>
      <c r="AC316" s="3"/>
      <c r="AD316" s="3"/>
      <c r="AE316" s="3"/>
      <c r="AF316" s="3"/>
      <c r="AG316" s="3"/>
      <c r="AH316" s="3"/>
      <c r="AI316" s="3"/>
      <c r="AJ316" s="3"/>
      <c r="AK316" s="3"/>
      <c r="AL316" s="3"/>
      <c r="AM316" s="3"/>
      <c r="AN316" s="3"/>
    </row>
    <row r="317" spans="1:47" ht="29.25" customHeight="1" x14ac:dyDescent="0.2">
      <c r="A317" s="23" t="s">
        <v>13800</v>
      </c>
      <c r="B317" s="910" t="s">
        <v>546</v>
      </c>
      <c r="C317" s="86" t="s">
        <v>68</v>
      </c>
      <c r="D317" s="86"/>
      <c r="E317" s="86"/>
      <c r="F317" s="110">
        <v>279</v>
      </c>
      <c r="G317" s="110">
        <v>32701</v>
      </c>
      <c r="H317" s="110"/>
      <c r="I317" s="110"/>
      <c r="J317" s="110" t="s">
        <v>570</v>
      </c>
      <c r="K317" s="110" t="s">
        <v>570</v>
      </c>
      <c r="L317" s="110" t="s">
        <v>570</v>
      </c>
      <c r="M317" s="113"/>
      <c r="N317" s="113" t="s">
        <v>578</v>
      </c>
      <c r="O317" s="28" t="s">
        <v>583</v>
      </c>
      <c r="P317" s="968" t="s">
        <v>18043</v>
      </c>
      <c r="Q317" s="110" t="s">
        <v>504</v>
      </c>
      <c r="R317" s="110" t="s">
        <v>133</v>
      </c>
      <c r="S317" s="28" t="s">
        <v>586</v>
      </c>
      <c r="T317" s="113"/>
      <c r="U317" s="110" t="s">
        <v>3154</v>
      </c>
      <c r="V317" s="85"/>
      <c r="W317" s="86"/>
      <c r="X317" s="855" t="s">
        <v>136</v>
      </c>
      <c r="Y317" s="86"/>
      <c r="Z317" s="86"/>
      <c r="AA317" s="10"/>
      <c r="AB317" s="674"/>
      <c r="AC317" s="3"/>
      <c r="AD317" s="3"/>
      <c r="AE317" s="3"/>
      <c r="AF317" s="3"/>
      <c r="AG317" s="3"/>
      <c r="AH317" s="3"/>
      <c r="AI317" s="3"/>
      <c r="AJ317" s="3"/>
      <c r="AK317" s="3"/>
      <c r="AL317" s="3"/>
      <c r="AM317" s="3"/>
      <c r="AN317" s="3"/>
    </row>
    <row r="318" spans="1:47" ht="29.25" customHeight="1" x14ac:dyDescent="0.2">
      <c r="A318" s="23" t="s">
        <v>13790</v>
      </c>
      <c r="B318" s="7"/>
      <c r="C318" s="86" t="s">
        <v>68</v>
      </c>
      <c r="D318" s="86"/>
      <c r="E318" s="86"/>
      <c r="F318" s="110">
        <v>974</v>
      </c>
      <c r="G318" s="110">
        <v>32705</v>
      </c>
      <c r="H318" s="110"/>
      <c r="I318" s="110"/>
      <c r="J318" s="110" t="s">
        <v>570</v>
      </c>
      <c r="K318" s="110" t="s">
        <v>570</v>
      </c>
      <c r="L318" s="110" t="s">
        <v>570</v>
      </c>
      <c r="M318" s="113"/>
      <c r="N318" s="113" t="s">
        <v>578</v>
      </c>
      <c r="O318" s="28" t="s">
        <v>8091</v>
      </c>
      <c r="P318" s="973" t="s">
        <v>8715</v>
      </c>
      <c r="Q318" s="110" t="s">
        <v>4724</v>
      </c>
      <c r="R318" s="110" t="s">
        <v>133</v>
      </c>
      <c r="S318" s="28" t="s">
        <v>8251</v>
      </c>
      <c r="T318" s="113"/>
      <c r="U318" s="110" t="s">
        <v>3154</v>
      </c>
      <c r="V318" s="85"/>
      <c r="W318" s="86"/>
      <c r="X318" s="405" t="s">
        <v>136</v>
      </c>
      <c r="Y318" s="405"/>
      <c r="Z318" s="9" t="s">
        <v>13177</v>
      </c>
      <c r="AA318" s="10"/>
      <c r="AB318" s="674"/>
      <c r="AC318" s="3"/>
      <c r="AD318" s="3"/>
      <c r="AE318" s="3"/>
      <c r="AF318" s="3"/>
      <c r="AG318" s="3"/>
      <c r="AH318" s="3"/>
      <c r="AI318" s="3"/>
      <c r="AJ318" s="3"/>
      <c r="AK318" s="3"/>
      <c r="AL318" s="3"/>
      <c r="AM318" s="3"/>
      <c r="AN318" s="3"/>
    </row>
    <row r="319" spans="1:47" ht="29.25" customHeight="1" x14ac:dyDescent="0.2">
      <c r="A319" s="23" t="s">
        <v>1737</v>
      </c>
      <c r="B319" s="7"/>
      <c r="C319" s="86" t="s">
        <v>68</v>
      </c>
      <c r="D319" s="86"/>
      <c r="E319" s="86"/>
      <c r="F319" s="110">
        <v>971</v>
      </c>
      <c r="G319" s="110">
        <v>32710</v>
      </c>
      <c r="H319" s="110"/>
      <c r="I319" s="110"/>
      <c r="J319" s="110" t="s">
        <v>570</v>
      </c>
      <c r="K319" s="110" t="s">
        <v>570</v>
      </c>
      <c r="L319" s="110" t="s">
        <v>570</v>
      </c>
      <c r="M319" s="113"/>
      <c r="N319" s="113" t="s">
        <v>578</v>
      </c>
      <c r="O319" s="841" t="s">
        <v>8087</v>
      </c>
      <c r="P319" s="968" t="s">
        <v>8245</v>
      </c>
      <c r="Q319" s="110" t="s">
        <v>8088</v>
      </c>
      <c r="R319" s="110" t="s">
        <v>158</v>
      </c>
      <c r="S319" s="28" t="s">
        <v>8246</v>
      </c>
      <c r="T319" s="113"/>
      <c r="U319" s="119" t="s">
        <v>3241</v>
      </c>
      <c r="V319" s="899" t="s">
        <v>18581</v>
      </c>
      <c r="W319" s="744" t="s">
        <v>2440</v>
      </c>
      <c r="X319" s="110" t="s">
        <v>209</v>
      </c>
      <c r="Y319" s="110"/>
      <c r="Z319" s="110"/>
      <c r="AA319" s="10"/>
      <c r="AB319" s="674"/>
      <c r="AC319" s="3"/>
      <c r="AD319" s="150"/>
      <c r="AE319" s="3"/>
      <c r="AF319" s="3"/>
      <c r="AG319" s="3"/>
      <c r="AH319" s="3"/>
      <c r="AI319" s="3"/>
      <c r="AJ319" s="3"/>
      <c r="AK319" s="3"/>
      <c r="AL319" s="3"/>
      <c r="AM319" s="3"/>
      <c r="AN319" s="3"/>
    </row>
    <row r="320" spans="1:47" ht="29.25" customHeight="1" x14ac:dyDescent="0.2">
      <c r="A320" s="23" t="s">
        <v>13790</v>
      </c>
      <c r="B320" s="7"/>
      <c r="C320" s="86" t="s">
        <v>68</v>
      </c>
      <c r="D320" s="86"/>
      <c r="E320" s="86"/>
      <c r="F320" s="110">
        <v>973</v>
      </c>
      <c r="G320" s="110">
        <v>32715</v>
      </c>
      <c r="H320" s="110"/>
      <c r="I320" s="110"/>
      <c r="J320" s="110" t="s">
        <v>570</v>
      </c>
      <c r="K320" s="110" t="s">
        <v>570</v>
      </c>
      <c r="L320" s="110" t="s">
        <v>570</v>
      </c>
      <c r="M320" s="113"/>
      <c r="N320" s="113" t="s">
        <v>578</v>
      </c>
      <c r="O320" s="28" t="s">
        <v>13330</v>
      </c>
      <c r="P320" s="973" t="s">
        <v>8249</v>
      </c>
      <c r="Q320" s="110" t="s">
        <v>451</v>
      </c>
      <c r="R320" s="110" t="s">
        <v>158</v>
      </c>
      <c r="S320" s="28" t="s">
        <v>13328</v>
      </c>
      <c r="T320" s="113"/>
      <c r="U320" s="110" t="s">
        <v>3241</v>
      </c>
      <c r="V320" s="49" t="s">
        <v>8275</v>
      </c>
      <c r="W320" s="110" t="s">
        <v>13573</v>
      </c>
      <c r="X320" s="86" t="s">
        <v>209</v>
      </c>
      <c r="Y320" s="86"/>
      <c r="Z320" s="86"/>
      <c r="AA320" s="10"/>
      <c r="AB320" s="674"/>
      <c r="AC320" s="3"/>
      <c r="AD320" s="3"/>
      <c r="AE320" s="3"/>
      <c r="AF320" s="3"/>
      <c r="AG320" s="3"/>
      <c r="AH320" s="3"/>
      <c r="AI320" s="3"/>
      <c r="AJ320" s="3"/>
      <c r="AK320" s="3"/>
      <c r="AL320" s="3"/>
      <c r="AM320" s="3"/>
      <c r="AN320" s="3"/>
    </row>
    <row r="321" spans="1:47" ht="29.25" customHeight="1" x14ac:dyDescent="0.2">
      <c r="A321" s="23" t="s">
        <v>13790</v>
      </c>
      <c r="B321" s="910" t="s">
        <v>546</v>
      </c>
      <c r="C321" s="86" t="s">
        <v>68</v>
      </c>
      <c r="D321" s="86"/>
      <c r="E321" s="86"/>
      <c r="F321" s="110">
        <v>1116</v>
      </c>
      <c r="G321" s="110">
        <v>32716</v>
      </c>
      <c r="H321" s="110"/>
      <c r="I321" s="110"/>
      <c r="J321" s="110" t="s">
        <v>570</v>
      </c>
      <c r="K321" s="110"/>
      <c r="L321" s="24"/>
      <c r="M321" s="113"/>
      <c r="N321" s="113" t="s">
        <v>578</v>
      </c>
      <c r="O321" s="28" t="s">
        <v>13625</v>
      </c>
      <c r="P321" s="973" t="s">
        <v>18044</v>
      </c>
      <c r="Q321" s="110" t="s">
        <v>451</v>
      </c>
      <c r="R321" s="110" t="s">
        <v>133</v>
      </c>
      <c r="S321" s="28" t="s">
        <v>13626</v>
      </c>
      <c r="T321" s="113"/>
      <c r="U321" s="119" t="s">
        <v>3154</v>
      </c>
      <c r="V321" s="507"/>
      <c r="W321" s="119"/>
      <c r="X321" s="86" t="s">
        <v>170</v>
      </c>
      <c r="Y321" s="86"/>
      <c r="Z321" s="86"/>
      <c r="AA321" s="10"/>
      <c r="AB321" s="674"/>
      <c r="AC321" s="3"/>
      <c r="AD321" s="3"/>
      <c r="AE321" s="3"/>
      <c r="AF321" s="3"/>
      <c r="AG321" s="3"/>
      <c r="AH321" s="3"/>
      <c r="AI321" s="3"/>
      <c r="AJ321" s="3"/>
      <c r="AK321" s="3"/>
      <c r="AL321" s="3"/>
      <c r="AM321" s="3"/>
      <c r="AN321" s="3"/>
      <c r="AO321" s="660"/>
      <c r="AP321" s="660"/>
      <c r="AQ321" s="660"/>
      <c r="AR321" s="660"/>
      <c r="AS321" s="660"/>
      <c r="AT321" s="660"/>
      <c r="AU321" s="660"/>
    </row>
    <row r="322" spans="1:47" ht="29.25" customHeight="1" x14ac:dyDescent="0.2">
      <c r="A322" s="23" t="s">
        <v>13790</v>
      </c>
      <c r="B322" s="7"/>
      <c r="C322" s="86" t="s">
        <v>68</v>
      </c>
      <c r="D322" s="86"/>
      <c r="E322" s="86"/>
      <c r="F322" s="110">
        <v>1117</v>
      </c>
      <c r="G322" s="110">
        <v>32720</v>
      </c>
      <c r="H322" s="110"/>
      <c r="I322" s="110"/>
      <c r="J322" s="110" t="s">
        <v>570</v>
      </c>
      <c r="K322" s="110" t="s">
        <v>570</v>
      </c>
      <c r="L322" s="110" t="s">
        <v>570</v>
      </c>
      <c r="M322" s="113"/>
      <c r="N322" s="113" t="s">
        <v>578</v>
      </c>
      <c r="O322" s="28" t="s">
        <v>13326</v>
      </c>
      <c r="P322" s="973" t="s">
        <v>16206</v>
      </c>
      <c r="Q322" s="110" t="s">
        <v>8088</v>
      </c>
      <c r="R322" s="110" t="s">
        <v>158</v>
      </c>
      <c r="S322" s="28" t="s">
        <v>13627</v>
      </c>
      <c r="T322" s="113"/>
      <c r="U322" s="119" t="s">
        <v>3241</v>
      </c>
      <c r="V322" s="507"/>
      <c r="W322" s="446" t="s">
        <v>13327</v>
      </c>
      <c r="X322" s="110" t="s">
        <v>209</v>
      </c>
      <c r="Y322" s="110"/>
      <c r="Z322" s="86"/>
      <c r="AA322" s="10"/>
      <c r="AB322" s="674"/>
      <c r="AC322" s="3"/>
      <c r="AD322" s="150"/>
      <c r="AE322" s="3"/>
      <c r="AF322" s="3"/>
      <c r="AG322" s="3"/>
      <c r="AH322" s="3"/>
      <c r="AI322" s="3"/>
      <c r="AJ322" s="3"/>
      <c r="AK322" s="3"/>
      <c r="AL322" s="3"/>
      <c r="AM322" s="3"/>
      <c r="AN322" s="3"/>
    </row>
    <row r="323" spans="1:47" ht="29.25" customHeight="1" x14ac:dyDescent="0.2">
      <c r="A323" s="23" t="s">
        <v>13843</v>
      </c>
      <c r="B323" s="910"/>
      <c r="C323" s="86" t="s">
        <v>68</v>
      </c>
      <c r="D323" s="86"/>
      <c r="E323" s="86"/>
      <c r="F323" s="110">
        <v>557</v>
      </c>
      <c r="G323" s="110">
        <v>32800</v>
      </c>
      <c r="H323" s="110"/>
      <c r="I323" s="110"/>
      <c r="J323" s="110" t="s">
        <v>155</v>
      </c>
      <c r="K323" s="110"/>
      <c r="L323" s="24"/>
      <c r="M323" s="113"/>
      <c r="N323" s="113" t="s">
        <v>2854</v>
      </c>
      <c r="O323" s="28" t="s">
        <v>2850</v>
      </c>
      <c r="P323" s="973" t="s">
        <v>18045</v>
      </c>
      <c r="Q323" s="110" t="s">
        <v>2454</v>
      </c>
      <c r="R323" s="110" t="s">
        <v>24</v>
      </c>
      <c r="S323" s="28" t="s">
        <v>2852</v>
      </c>
      <c r="T323" s="113"/>
      <c r="U323" s="110" t="s">
        <v>3241</v>
      </c>
      <c r="V323" s="407"/>
      <c r="W323" s="86" t="s">
        <v>2853</v>
      </c>
      <c r="X323" s="86" t="s">
        <v>209</v>
      </c>
      <c r="Y323" s="86"/>
      <c r="Z323" s="86"/>
      <c r="AA323" s="10"/>
      <c r="AB323" s="674"/>
      <c r="AC323" s="3"/>
      <c r="AD323" s="3" t="s">
        <v>6119</v>
      </c>
      <c r="AE323" s="3"/>
      <c r="AF323" s="3"/>
      <c r="AG323" s="3"/>
      <c r="AH323" s="3"/>
      <c r="AI323" s="3"/>
      <c r="AJ323" s="3"/>
      <c r="AK323" s="3"/>
      <c r="AL323" s="3"/>
      <c r="AM323" s="3"/>
      <c r="AN323" s="3" t="s">
        <v>4408</v>
      </c>
    </row>
    <row r="324" spans="1:47" s="426" customFormat="1" ht="29.25" customHeight="1" x14ac:dyDescent="0.2">
      <c r="A324" s="23" t="s">
        <v>13794</v>
      </c>
      <c r="B324" s="424"/>
      <c r="C324" s="589" t="s">
        <v>68</v>
      </c>
      <c r="D324" s="589"/>
      <c r="E324" s="589"/>
      <c r="F324" s="589">
        <v>558</v>
      </c>
      <c r="G324" s="589">
        <v>32801</v>
      </c>
      <c r="H324" s="589"/>
      <c r="I324" s="589"/>
      <c r="J324" s="589"/>
      <c r="K324" s="589"/>
      <c r="L324" s="425"/>
      <c r="M324" s="858"/>
      <c r="N324" s="858" t="s">
        <v>2854</v>
      </c>
      <c r="O324" s="594" t="s">
        <v>2855</v>
      </c>
      <c r="P324" s="974" t="s">
        <v>18046</v>
      </c>
      <c r="Q324" s="589" t="s">
        <v>549</v>
      </c>
      <c r="R324" s="589" t="s">
        <v>24</v>
      </c>
      <c r="S324" s="594" t="s">
        <v>2857</v>
      </c>
      <c r="T324" s="858"/>
      <c r="U324" s="589"/>
      <c r="V324" s="858"/>
      <c r="W324" s="589" t="s">
        <v>2853</v>
      </c>
      <c r="X324" s="589" t="s">
        <v>209</v>
      </c>
      <c r="Y324" s="589"/>
      <c r="Z324" s="589"/>
      <c r="AA324" s="209"/>
      <c r="AB324" s="211"/>
      <c r="AC324" s="209"/>
      <c r="AD324" s="209"/>
      <c r="AE324" s="209"/>
      <c r="AF324" s="209"/>
      <c r="AG324" s="209"/>
      <c r="AH324" s="209"/>
      <c r="AI324" s="209"/>
      <c r="AJ324" s="209"/>
      <c r="AK324" s="209"/>
      <c r="AL324" s="209"/>
      <c r="AM324" s="209"/>
      <c r="AN324" s="209"/>
      <c r="AO324" s="212"/>
      <c r="AP324" s="212"/>
      <c r="AQ324" s="212"/>
      <c r="AR324" s="212"/>
      <c r="AS324" s="212"/>
      <c r="AT324" s="212"/>
      <c r="AU324" s="212"/>
    </row>
    <row r="325" spans="1:47" ht="29.25" customHeight="1" x14ac:dyDescent="0.2">
      <c r="A325" s="23" t="s">
        <v>13850</v>
      </c>
      <c r="B325" s="7" t="s">
        <v>546</v>
      </c>
      <c r="C325" s="86" t="s">
        <v>68</v>
      </c>
      <c r="D325" s="86"/>
      <c r="E325" s="86"/>
      <c r="F325" s="110">
        <v>594</v>
      </c>
      <c r="G325" s="110">
        <v>32802</v>
      </c>
      <c r="H325" s="110"/>
      <c r="I325" s="110"/>
      <c r="J325" s="110" t="s">
        <v>155</v>
      </c>
      <c r="K325" s="110"/>
      <c r="L325" s="24"/>
      <c r="M325" s="113"/>
      <c r="N325" s="113" t="s">
        <v>2847</v>
      </c>
      <c r="O325" s="28" t="s">
        <v>2846</v>
      </c>
      <c r="P325" s="973" t="s">
        <v>18047</v>
      </c>
      <c r="Q325" s="86" t="s">
        <v>585</v>
      </c>
      <c r="R325" s="924" t="s">
        <v>133</v>
      </c>
      <c r="S325" s="1163" t="s">
        <v>20777</v>
      </c>
      <c r="T325" s="85"/>
      <c r="U325" s="110" t="s">
        <v>3154</v>
      </c>
      <c r="V325" s="85"/>
      <c r="W325" s="86"/>
      <c r="X325" s="86" t="s">
        <v>170</v>
      </c>
      <c r="Y325" s="86"/>
      <c r="Z325" s="86"/>
      <c r="AA325" s="10"/>
      <c r="AB325" s="674"/>
      <c r="AC325" s="3"/>
      <c r="AD325" s="3"/>
      <c r="AE325" s="3"/>
      <c r="AF325" s="3"/>
      <c r="AG325" s="3"/>
      <c r="AH325" s="3"/>
      <c r="AI325" s="3"/>
      <c r="AJ325" s="3"/>
      <c r="AK325" s="3"/>
      <c r="AL325" s="3"/>
      <c r="AM325" s="3"/>
      <c r="AN325" s="3"/>
    </row>
    <row r="326" spans="1:47" s="426" customFormat="1" ht="29.25" customHeight="1" x14ac:dyDescent="0.2">
      <c r="A326" s="489" t="s">
        <v>13793</v>
      </c>
      <c r="B326" s="489"/>
      <c r="C326" s="384" t="s">
        <v>17</v>
      </c>
      <c r="D326" s="384" t="s">
        <v>129</v>
      </c>
      <c r="E326" s="384">
        <v>33</v>
      </c>
      <c r="F326" s="384"/>
      <c r="G326" s="384">
        <v>33400</v>
      </c>
      <c r="H326" s="384" t="s">
        <v>5208</v>
      </c>
      <c r="I326" s="384"/>
      <c r="J326" s="470"/>
      <c r="K326" s="470"/>
      <c r="L326" s="385"/>
      <c r="M326" s="386" t="s">
        <v>562</v>
      </c>
      <c r="N326" s="402" t="s">
        <v>594</v>
      </c>
      <c r="O326" s="388" t="s">
        <v>595</v>
      </c>
      <c r="P326" s="972" t="s">
        <v>596</v>
      </c>
      <c r="Q326" s="385" t="s">
        <v>597</v>
      </c>
      <c r="R326" s="384" t="s">
        <v>133</v>
      </c>
      <c r="S326" s="388" t="s">
        <v>598</v>
      </c>
      <c r="T326" s="386" t="s">
        <v>599</v>
      </c>
      <c r="U326" s="384"/>
      <c r="V326" s="386"/>
      <c r="W326" s="384"/>
      <c r="X326" s="384" t="s">
        <v>170</v>
      </c>
      <c r="Y326" s="384"/>
      <c r="Z326" s="384"/>
      <c r="AA326" s="209"/>
      <c r="AB326" s="211"/>
      <c r="AC326" s="209"/>
      <c r="AD326" s="209"/>
      <c r="AE326" s="209"/>
      <c r="AF326" s="209"/>
      <c r="AG326" s="209"/>
      <c r="AH326" s="209"/>
      <c r="AI326" s="209"/>
      <c r="AJ326" s="209"/>
      <c r="AK326" s="209"/>
      <c r="AL326" s="209"/>
      <c r="AM326" s="209"/>
      <c r="AN326" s="209"/>
      <c r="AO326" s="212"/>
      <c r="AP326" s="212"/>
      <c r="AQ326" s="212"/>
      <c r="AR326" s="212"/>
      <c r="AS326" s="212"/>
      <c r="AT326" s="212"/>
      <c r="AU326" s="212"/>
    </row>
    <row r="327" spans="1:47" ht="29.25" customHeight="1" x14ac:dyDescent="0.2">
      <c r="A327" s="23" t="s">
        <v>13790</v>
      </c>
      <c r="B327" s="7"/>
      <c r="C327" s="22" t="s">
        <v>68</v>
      </c>
      <c r="D327" s="22"/>
      <c r="E327" s="22"/>
      <c r="F327" s="24">
        <v>512</v>
      </c>
      <c r="G327" s="24">
        <v>33500</v>
      </c>
      <c r="H327" s="24"/>
      <c r="I327" s="24"/>
      <c r="J327" s="110" t="s">
        <v>151</v>
      </c>
      <c r="K327" s="110" t="s">
        <v>151</v>
      </c>
      <c r="L327" s="13" t="s">
        <v>151</v>
      </c>
      <c r="M327" s="34"/>
      <c r="N327" s="113" t="s">
        <v>506</v>
      </c>
      <c r="O327" s="33" t="s">
        <v>8067</v>
      </c>
      <c r="P327" s="973" t="s">
        <v>18048</v>
      </c>
      <c r="Q327" s="22" t="s">
        <v>8068</v>
      </c>
      <c r="R327" s="22" t="s">
        <v>133</v>
      </c>
      <c r="S327" s="19" t="s">
        <v>2822</v>
      </c>
      <c r="T327" s="25"/>
      <c r="U327" s="22" t="s">
        <v>3154</v>
      </c>
      <c r="V327" s="25"/>
      <c r="W327" s="22"/>
      <c r="X327" s="9" t="s">
        <v>170</v>
      </c>
      <c r="Y327" s="9"/>
      <c r="Z327" s="9"/>
      <c r="AA327" s="10"/>
      <c r="AB327" s="674"/>
      <c r="AC327" s="3"/>
      <c r="AD327" s="3"/>
      <c r="AE327" s="3"/>
      <c r="AF327" s="3"/>
      <c r="AG327" s="3"/>
      <c r="AH327" s="3"/>
      <c r="AI327" s="3"/>
      <c r="AJ327" s="3"/>
      <c r="AK327" s="3"/>
      <c r="AL327" s="3"/>
      <c r="AM327" s="3"/>
      <c r="AN327" s="3"/>
    </row>
    <row r="328" spans="1:47" ht="29.25" customHeight="1" x14ac:dyDescent="0.2">
      <c r="A328" s="23" t="s">
        <v>13790</v>
      </c>
      <c r="B328" s="7"/>
      <c r="C328" s="22" t="s">
        <v>68</v>
      </c>
      <c r="D328" s="22"/>
      <c r="E328" s="24"/>
      <c r="F328" s="24">
        <v>869</v>
      </c>
      <c r="G328" s="24">
        <v>33501</v>
      </c>
      <c r="H328" s="24"/>
      <c r="I328" s="24"/>
      <c r="J328" s="110" t="s">
        <v>151</v>
      </c>
      <c r="K328" s="110" t="s">
        <v>151</v>
      </c>
      <c r="L328" s="13" t="s">
        <v>151</v>
      </c>
      <c r="M328" s="34"/>
      <c r="N328" s="113" t="s">
        <v>506</v>
      </c>
      <c r="O328" s="33" t="s">
        <v>8567</v>
      </c>
      <c r="P328" s="973" t="s">
        <v>18049</v>
      </c>
      <c r="Q328" s="24" t="s">
        <v>8068</v>
      </c>
      <c r="R328" s="22" t="s">
        <v>133</v>
      </c>
      <c r="S328" s="19" t="s">
        <v>8109</v>
      </c>
      <c r="T328" s="25"/>
      <c r="U328" s="22" t="s">
        <v>3154</v>
      </c>
      <c r="V328" s="25"/>
      <c r="W328" s="22"/>
      <c r="X328" s="9" t="s">
        <v>170</v>
      </c>
      <c r="Y328" s="9"/>
      <c r="Z328" s="9"/>
      <c r="AA328" s="10"/>
      <c r="AB328" s="674"/>
      <c r="AC328" s="3"/>
      <c r="AD328" s="3"/>
      <c r="AE328" s="3"/>
      <c r="AF328" s="3"/>
      <c r="AG328" s="3"/>
      <c r="AH328" s="3"/>
      <c r="AI328" s="3"/>
      <c r="AJ328" s="3"/>
      <c r="AK328" s="3"/>
      <c r="AL328" s="3"/>
      <c r="AM328" s="3"/>
      <c r="AN328" s="3"/>
    </row>
    <row r="329" spans="1:47" ht="29.25" customHeight="1" x14ac:dyDescent="0.2">
      <c r="A329" s="23" t="s">
        <v>13790</v>
      </c>
      <c r="B329" s="7"/>
      <c r="C329" s="22" t="s">
        <v>68</v>
      </c>
      <c r="D329" s="22"/>
      <c r="E329" s="24"/>
      <c r="F329" s="24">
        <v>780</v>
      </c>
      <c r="G329" s="24">
        <v>33503</v>
      </c>
      <c r="H329" s="24"/>
      <c r="I329" s="24"/>
      <c r="J329" s="110" t="s">
        <v>151</v>
      </c>
      <c r="K329" s="110" t="s">
        <v>151</v>
      </c>
      <c r="L329" s="13" t="s">
        <v>151</v>
      </c>
      <c r="M329" s="34"/>
      <c r="N329" s="113" t="s">
        <v>506</v>
      </c>
      <c r="O329" s="33" t="s">
        <v>8065</v>
      </c>
      <c r="P329" s="973" t="s">
        <v>8105</v>
      </c>
      <c r="Q329" s="24" t="s">
        <v>3555</v>
      </c>
      <c r="R329" s="22" t="s">
        <v>133</v>
      </c>
      <c r="S329" s="19" t="s">
        <v>8106</v>
      </c>
      <c r="T329" s="25"/>
      <c r="U329" s="22" t="s">
        <v>3154</v>
      </c>
      <c r="V329" s="25"/>
      <c r="W329" s="22"/>
      <c r="X329" s="9" t="s">
        <v>170</v>
      </c>
      <c r="Y329" s="9"/>
      <c r="Z329" s="9"/>
      <c r="AA329" s="10"/>
      <c r="AB329" s="674"/>
      <c r="AC329" s="3"/>
      <c r="AD329" s="3"/>
      <c r="AE329" s="3"/>
      <c r="AF329" s="3"/>
      <c r="AG329" s="3"/>
      <c r="AH329" s="3"/>
      <c r="AI329" s="3"/>
      <c r="AJ329" s="3"/>
      <c r="AK329" s="3"/>
      <c r="AL329" s="3"/>
      <c r="AM329" s="3"/>
      <c r="AN329" s="3"/>
    </row>
    <row r="330" spans="1:47" ht="29.25" customHeight="1" x14ac:dyDescent="0.2">
      <c r="A330" s="23" t="s">
        <v>13853</v>
      </c>
      <c r="B330" s="7"/>
      <c r="C330" s="22" t="s">
        <v>68</v>
      </c>
      <c r="D330" s="22"/>
      <c r="E330" s="24"/>
      <c r="F330" s="24"/>
      <c r="G330" s="913">
        <v>33504</v>
      </c>
      <c r="H330" s="24"/>
      <c r="I330" s="24"/>
      <c r="J330" s="110" t="s">
        <v>151</v>
      </c>
      <c r="K330" s="110"/>
      <c r="L330" s="13"/>
      <c r="M330" s="34"/>
      <c r="N330" s="113" t="s">
        <v>506</v>
      </c>
      <c r="O330" s="33" t="s">
        <v>20597</v>
      </c>
      <c r="P330" s="968" t="s">
        <v>20600</v>
      </c>
      <c r="Q330" s="24" t="s">
        <v>20598</v>
      </c>
      <c r="R330" s="22" t="s">
        <v>133</v>
      </c>
      <c r="S330" s="19" t="s">
        <v>20599</v>
      </c>
      <c r="T330" s="25"/>
      <c r="U330" s="22" t="s">
        <v>3154</v>
      </c>
      <c r="V330" s="25"/>
      <c r="W330" s="22"/>
      <c r="X330" s="9" t="s">
        <v>170</v>
      </c>
      <c r="Y330" s="9"/>
      <c r="Z330" s="9"/>
      <c r="AA330" s="10"/>
      <c r="AB330" s="674"/>
      <c r="AC330" s="3"/>
      <c r="AD330" s="3"/>
      <c r="AE330" s="3"/>
      <c r="AF330" s="3"/>
      <c r="AG330" s="3"/>
      <c r="AH330" s="3"/>
      <c r="AI330" s="3"/>
      <c r="AJ330" s="3"/>
      <c r="AK330" s="3"/>
      <c r="AL330" s="3"/>
      <c r="AM330" s="3"/>
      <c r="AN330" s="3"/>
    </row>
    <row r="331" spans="1:47" ht="29.25" customHeight="1" x14ac:dyDescent="0.2">
      <c r="A331" s="23" t="s">
        <v>13790</v>
      </c>
      <c r="B331" s="7"/>
      <c r="C331" s="22" t="s">
        <v>68</v>
      </c>
      <c r="D331" s="22"/>
      <c r="E331" s="24"/>
      <c r="F331" s="24">
        <v>230</v>
      </c>
      <c r="G331" s="24">
        <v>33505</v>
      </c>
      <c r="H331" s="24"/>
      <c r="I331" s="24"/>
      <c r="J331" s="110" t="s">
        <v>151</v>
      </c>
      <c r="K331" s="110"/>
      <c r="L331" s="24"/>
      <c r="M331" s="34"/>
      <c r="N331" s="113" t="s">
        <v>506</v>
      </c>
      <c r="O331" s="33" t="s">
        <v>511</v>
      </c>
      <c r="P331" s="973" t="s">
        <v>18050</v>
      </c>
      <c r="Q331" s="24" t="s">
        <v>513</v>
      </c>
      <c r="R331" s="22" t="s">
        <v>24</v>
      </c>
      <c r="S331" s="19" t="s">
        <v>514</v>
      </c>
      <c r="T331" s="25"/>
      <c r="U331" s="110" t="s">
        <v>3241</v>
      </c>
      <c r="V331" s="407"/>
      <c r="W331" s="22" t="s">
        <v>2463</v>
      </c>
      <c r="X331" s="22" t="s">
        <v>209</v>
      </c>
      <c r="Y331" s="22"/>
      <c r="Z331" s="22"/>
      <c r="AA331" s="10"/>
      <c r="AB331" s="15"/>
      <c r="AC331" s="3"/>
      <c r="AD331" s="3"/>
      <c r="AE331" s="3"/>
      <c r="AF331" s="3"/>
      <c r="AG331" s="3"/>
      <c r="AH331" s="3"/>
      <c r="AI331" s="3"/>
      <c r="AJ331" s="3"/>
      <c r="AK331" s="3"/>
      <c r="AL331" s="3"/>
      <c r="AM331" s="3"/>
      <c r="AN331" s="3"/>
    </row>
    <row r="332" spans="1:47" ht="29.25" customHeight="1" x14ac:dyDescent="0.2">
      <c r="A332" s="23" t="s">
        <v>13790</v>
      </c>
      <c r="B332" s="7"/>
      <c r="C332" s="22" t="s">
        <v>68</v>
      </c>
      <c r="D332" s="22"/>
      <c r="E332" s="24"/>
      <c r="F332" s="24">
        <v>229</v>
      </c>
      <c r="G332" s="24">
        <v>33506</v>
      </c>
      <c r="H332" s="24"/>
      <c r="I332" s="24"/>
      <c r="J332" s="110" t="s">
        <v>151</v>
      </c>
      <c r="K332" s="110"/>
      <c r="L332" s="24"/>
      <c r="M332" s="34"/>
      <c r="N332" s="113" t="s">
        <v>506</v>
      </c>
      <c r="O332" s="33" t="s">
        <v>507</v>
      </c>
      <c r="P332" s="973" t="s">
        <v>508</v>
      </c>
      <c r="Q332" s="24" t="s">
        <v>509</v>
      </c>
      <c r="R332" s="22" t="s">
        <v>24</v>
      </c>
      <c r="S332" s="19" t="s">
        <v>510</v>
      </c>
      <c r="T332" s="25"/>
      <c r="U332" s="110" t="s">
        <v>3241</v>
      </c>
      <c r="V332" s="407"/>
      <c r="W332" s="22" t="s">
        <v>2463</v>
      </c>
      <c r="X332" s="22" t="s">
        <v>209</v>
      </c>
      <c r="Y332" s="22"/>
      <c r="Z332" s="22"/>
      <c r="AA332" s="10"/>
      <c r="AB332" s="15"/>
      <c r="AC332" s="3"/>
      <c r="AD332" s="3"/>
      <c r="AE332" s="3"/>
      <c r="AF332" s="3"/>
      <c r="AG332" s="3"/>
      <c r="AH332" s="3"/>
      <c r="AI332" s="3"/>
      <c r="AJ332" s="3"/>
      <c r="AK332" s="3"/>
      <c r="AL332" s="3"/>
      <c r="AM332" s="3"/>
      <c r="AN332" s="3"/>
    </row>
    <row r="333" spans="1:47" ht="29.25" customHeight="1" x14ac:dyDescent="0.2">
      <c r="A333" s="23" t="s">
        <v>13793</v>
      </c>
      <c r="B333" s="7"/>
      <c r="C333" s="22" t="s">
        <v>68</v>
      </c>
      <c r="D333" s="22"/>
      <c r="E333" s="22"/>
      <c r="F333" s="24">
        <v>1171</v>
      </c>
      <c r="G333" s="24">
        <v>33508</v>
      </c>
      <c r="H333" s="58"/>
      <c r="I333" s="58"/>
      <c r="J333" s="110" t="s">
        <v>151</v>
      </c>
      <c r="K333" s="110"/>
      <c r="L333" s="13"/>
      <c r="M333" s="25"/>
      <c r="N333" s="85" t="s">
        <v>506</v>
      </c>
      <c r="O333" s="660" t="s">
        <v>17921</v>
      </c>
      <c r="P333" s="980" t="s">
        <v>17940</v>
      </c>
      <c r="Q333" s="22" t="s">
        <v>816</v>
      </c>
      <c r="R333" s="22" t="s">
        <v>133</v>
      </c>
      <c r="S333" s="19" t="s">
        <v>17922</v>
      </c>
      <c r="T333" s="25"/>
      <c r="U333" s="22" t="s">
        <v>3154</v>
      </c>
      <c r="V333" s="25"/>
      <c r="W333" s="22"/>
      <c r="X333" s="9" t="s">
        <v>170</v>
      </c>
      <c r="Y333" s="9"/>
      <c r="Z333" s="9"/>
      <c r="AA333" s="10"/>
      <c r="AB333" s="674"/>
      <c r="AC333" s="3"/>
      <c r="AD333" s="3"/>
      <c r="AE333" s="3"/>
      <c r="AF333" s="3"/>
      <c r="AG333" s="3"/>
      <c r="AH333" s="3"/>
      <c r="AI333" s="3"/>
      <c r="AJ333" s="3"/>
      <c r="AK333" s="3"/>
      <c r="AL333" s="3"/>
      <c r="AM333" s="3"/>
      <c r="AN333" s="3"/>
    </row>
    <row r="334" spans="1:47" ht="29.25" customHeight="1" x14ac:dyDescent="0.2">
      <c r="A334" s="23" t="s">
        <v>13793</v>
      </c>
      <c r="B334" s="7"/>
      <c r="C334" s="22" t="s">
        <v>68</v>
      </c>
      <c r="D334" s="22"/>
      <c r="E334" s="24"/>
      <c r="F334" s="24">
        <v>1172</v>
      </c>
      <c r="G334" s="24">
        <v>33509</v>
      </c>
      <c r="H334" s="24"/>
      <c r="I334" s="24"/>
      <c r="J334" s="110" t="s">
        <v>151</v>
      </c>
      <c r="K334" s="110"/>
      <c r="L334" s="13"/>
      <c r="M334" s="34"/>
      <c r="N334" s="113" t="s">
        <v>506</v>
      </c>
      <c r="O334" s="33" t="s">
        <v>17920</v>
      </c>
      <c r="P334" s="980" t="s">
        <v>17929</v>
      </c>
      <c r="Q334" s="24" t="s">
        <v>816</v>
      </c>
      <c r="R334" s="22" t="s">
        <v>133</v>
      </c>
      <c r="S334" s="19" t="s">
        <v>17923</v>
      </c>
      <c r="T334" s="25"/>
      <c r="U334" s="22" t="s">
        <v>3154</v>
      </c>
      <c r="V334" s="25"/>
      <c r="W334" s="22"/>
      <c r="X334" s="9" t="s">
        <v>170</v>
      </c>
      <c r="Y334" s="9"/>
      <c r="Z334" s="9"/>
      <c r="AA334" s="10"/>
      <c r="AB334" s="674"/>
      <c r="AC334" s="3"/>
      <c r="AD334" s="3"/>
      <c r="AE334" s="3"/>
      <c r="AF334" s="3"/>
      <c r="AG334" s="3"/>
      <c r="AH334" s="3"/>
      <c r="AI334" s="3"/>
      <c r="AJ334" s="3"/>
      <c r="AK334" s="3"/>
      <c r="AL334" s="3"/>
      <c r="AM334" s="3"/>
      <c r="AN334" s="3"/>
    </row>
    <row r="335" spans="1:47" ht="29.25" customHeight="1" x14ac:dyDescent="0.2">
      <c r="A335" s="23" t="s">
        <v>13790</v>
      </c>
      <c r="B335" s="7"/>
      <c r="C335" s="22" t="s">
        <v>68</v>
      </c>
      <c r="D335" s="22"/>
      <c r="E335" s="24"/>
      <c r="F335" s="24">
        <v>231</v>
      </c>
      <c r="G335" s="24">
        <v>33600</v>
      </c>
      <c r="H335" s="24"/>
      <c r="I335" s="24"/>
      <c r="J335" s="110" t="s">
        <v>151</v>
      </c>
      <c r="K335" s="110" t="s">
        <v>151</v>
      </c>
      <c r="L335" s="13" t="s">
        <v>151</v>
      </c>
      <c r="M335" s="34"/>
      <c r="N335" s="113" t="s">
        <v>506</v>
      </c>
      <c r="O335" s="33" t="s">
        <v>518</v>
      </c>
      <c r="P335" s="973" t="s">
        <v>518</v>
      </c>
      <c r="Q335" s="24" t="s">
        <v>4464</v>
      </c>
      <c r="R335" s="110" t="s">
        <v>158</v>
      </c>
      <c r="S335" s="19" t="s">
        <v>519</v>
      </c>
      <c r="T335" s="25"/>
      <c r="U335" s="110" t="s">
        <v>3241</v>
      </c>
      <c r="V335" s="25" t="s">
        <v>8343</v>
      </c>
      <c r="W335" s="476" t="s">
        <v>8342</v>
      </c>
      <c r="X335" s="22" t="s">
        <v>209</v>
      </c>
      <c r="Y335" s="22"/>
      <c r="Z335" s="22"/>
      <c r="AA335" s="10"/>
      <c r="AB335" s="674"/>
      <c r="AC335" s="3"/>
      <c r="AD335" s="3"/>
      <c r="AE335" s="3"/>
      <c r="AF335" s="3"/>
      <c r="AG335" s="3"/>
      <c r="AH335" s="3"/>
      <c r="AI335" s="3"/>
      <c r="AJ335" s="3"/>
      <c r="AK335" s="3"/>
      <c r="AL335" s="3"/>
      <c r="AM335" s="3"/>
      <c r="AN335" s="3"/>
    </row>
    <row r="336" spans="1:47" ht="29.25" customHeight="1" x14ac:dyDescent="0.2">
      <c r="A336" s="23" t="s">
        <v>13790</v>
      </c>
      <c r="B336" s="7"/>
      <c r="C336" s="22" t="s">
        <v>68</v>
      </c>
      <c r="D336" s="22"/>
      <c r="E336" s="24"/>
      <c r="F336" s="24">
        <v>513</v>
      </c>
      <c r="G336" s="24">
        <v>33700</v>
      </c>
      <c r="H336" s="24"/>
      <c r="I336" s="24"/>
      <c r="J336" s="110" t="s">
        <v>151</v>
      </c>
      <c r="K336" s="110" t="s">
        <v>151</v>
      </c>
      <c r="L336" s="13" t="s">
        <v>151</v>
      </c>
      <c r="M336" s="34"/>
      <c r="N336" s="113" t="s">
        <v>506</v>
      </c>
      <c r="O336" s="33" t="s">
        <v>520</v>
      </c>
      <c r="P336" s="973" t="s">
        <v>520</v>
      </c>
      <c r="Q336" s="24" t="s">
        <v>3658</v>
      </c>
      <c r="R336" s="110" t="s">
        <v>158</v>
      </c>
      <c r="S336" s="28" t="s">
        <v>521</v>
      </c>
      <c r="T336" s="34"/>
      <c r="U336" s="110" t="s">
        <v>3241</v>
      </c>
      <c r="V336" s="34" t="s">
        <v>8343</v>
      </c>
      <c r="W336" s="475" t="s">
        <v>8342</v>
      </c>
      <c r="X336" s="22" t="s">
        <v>209</v>
      </c>
      <c r="Y336" s="22"/>
      <c r="Z336" s="22"/>
      <c r="AA336" s="10"/>
      <c r="AB336" s="15"/>
      <c r="AC336" s="3"/>
      <c r="AD336" s="3" t="s">
        <v>6120</v>
      </c>
      <c r="AE336" s="3"/>
      <c r="AF336" s="3"/>
      <c r="AG336" s="3"/>
      <c r="AH336" s="3"/>
      <c r="AI336" s="3"/>
      <c r="AJ336" s="3"/>
      <c r="AK336" s="3"/>
      <c r="AL336" s="3"/>
      <c r="AM336" s="3"/>
      <c r="AN336" s="3"/>
    </row>
    <row r="337" spans="1:47" ht="29.25" customHeight="1" x14ac:dyDescent="0.2">
      <c r="A337" s="23" t="s">
        <v>13791</v>
      </c>
      <c r="B337" s="7"/>
      <c r="C337" s="22" t="s">
        <v>68</v>
      </c>
      <c r="D337" s="22"/>
      <c r="E337" s="24"/>
      <c r="F337" s="24">
        <v>232</v>
      </c>
      <c r="G337" s="24">
        <v>33800</v>
      </c>
      <c r="H337" s="24"/>
      <c r="I337" s="24"/>
      <c r="J337" s="110" t="s">
        <v>151</v>
      </c>
      <c r="K337" s="110" t="s">
        <v>151</v>
      </c>
      <c r="L337" s="13" t="s">
        <v>151</v>
      </c>
      <c r="M337" s="34"/>
      <c r="N337" s="113" t="s">
        <v>506</v>
      </c>
      <c r="O337" s="33" t="s">
        <v>2417</v>
      </c>
      <c r="P337" s="973" t="s">
        <v>18051</v>
      </c>
      <c r="Q337" s="24" t="s">
        <v>513</v>
      </c>
      <c r="R337" s="24" t="s">
        <v>158</v>
      </c>
      <c r="S337" s="628" t="s">
        <v>18483</v>
      </c>
      <c r="T337" s="34"/>
      <c r="U337" s="110" t="s">
        <v>3241</v>
      </c>
      <c r="V337" s="113"/>
      <c r="W337" s="22" t="s">
        <v>2420</v>
      </c>
      <c r="X337" s="866" t="s">
        <v>136</v>
      </c>
      <c r="Y337" s="22"/>
      <c r="Z337" s="22"/>
      <c r="AA337" s="10"/>
      <c r="AB337" s="674"/>
      <c r="AC337" s="3"/>
      <c r="AD337" s="3" t="s">
        <v>6120</v>
      </c>
      <c r="AE337" s="3"/>
      <c r="AF337" s="3"/>
      <c r="AG337" s="3"/>
      <c r="AH337" s="3"/>
      <c r="AI337" s="3"/>
      <c r="AJ337" s="3"/>
      <c r="AK337" s="3"/>
      <c r="AL337" s="3"/>
      <c r="AM337" s="3"/>
      <c r="AN337" s="3"/>
    </row>
    <row r="338" spans="1:47" ht="29.25" customHeight="1" x14ac:dyDescent="0.2">
      <c r="A338" s="23" t="s">
        <v>13790</v>
      </c>
      <c r="B338" s="7"/>
      <c r="C338" s="22" t="s">
        <v>68</v>
      </c>
      <c r="D338" s="22"/>
      <c r="E338" s="24"/>
      <c r="F338" s="24">
        <v>233</v>
      </c>
      <c r="G338" s="24">
        <v>33801</v>
      </c>
      <c r="H338" s="24"/>
      <c r="I338" s="24"/>
      <c r="J338" s="110" t="s">
        <v>151</v>
      </c>
      <c r="K338" s="110"/>
      <c r="L338" s="24"/>
      <c r="M338" s="34"/>
      <c r="N338" s="113" t="s">
        <v>522</v>
      </c>
      <c r="O338" s="33" t="s">
        <v>523</v>
      </c>
      <c r="P338" s="973" t="s">
        <v>18052</v>
      </c>
      <c r="Q338" s="24" t="s">
        <v>525</v>
      </c>
      <c r="R338" s="24" t="s">
        <v>24</v>
      </c>
      <c r="S338" s="33" t="s">
        <v>526</v>
      </c>
      <c r="T338" s="34"/>
      <c r="U338" s="110" t="s">
        <v>3241</v>
      </c>
      <c r="V338" s="113"/>
      <c r="W338" s="625" t="s">
        <v>17654</v>
      </c>
      <c r="X338" s="86" t="s">
        <v>209</v>
      </c>
      <c r="Y338" s="86"/>
      <c r="Z338" s="86"/>
      <c r="AA338" s="10"/>
      <c r="AB338" s="674"/>
      <c r="AC338" s="3"/>
      <c r="AD338" s="504" t="s">
        <v>13295</v>
      </c>
      <c r="AE338" s="3"/>
      <c r="AF338" s="3"/>
      <c r="AG338" s="3"/>
      <c r="AH338" s="3"/>
      <c r="AI338" s="3"/>
      <c r="AJ338" s="3"/>
      <c r="AK338" s="3"/>
      <c r="AL338" s="3"/>
      <c r="AM338" s="3"/>
      <c r="AN338" s="3"/>
    </row>
    <row r="339" spans="1:47" ht="29.25" customHeight="1" x14ac:dyDescent="0.2">
      <c r="A339" s="23" t="s">
        <v>13790</v>
      </c>
      <c r="B339" s="7"/>
      <c r="C339" s="22" t="s">
        <v>68</v>
      </c>
      <c r="D339" s="22"/>
      <c r="E339" s="24"/>
      <c r="F339" s="24">
        <v>224</v>
      </c>
      <c r="G339" s="24">
        <v>33900</v>
      </c>
      <c r="H339" s="24"/>
      <c r="I339" s="24"/>
      <c r="J339" s="110" t="s">
        <v>151</v>
      </c>
      <c r="K339" s="110"/>
      <c r="L339" s="24"/>
      <c r="M339" s="34"/>
      <c r="N339" s="113" t="s">
        <v>506</v>
      </c>
      <c r="O339" s="33" t="s">
        <v>527</v>
      </c>
      <c r="P339" s="973" t="s">
        <v>18053</v>
      </c>
      <c r="Q339" s="24" t="s">
        <v>525</v>
      </c>
      <c r="R339" s="24" t="s">
        <v>24</v>
      </c>
      <c r="S339" s="33" t="s">
        <v>529</v>
      </c>
      <c r="T339" s="34"/>
      <c r="U339" s="110" t="s">
        <v>3241</v>
      </c>
      <c r="V339" s="113"/>
      <c r="W339" s="22" t="s">
        <v>2448</v>
      </c>
      <c r="X339" s="22" t="s">
        <v>209</v>
      </c>
      <c r="Y339" s="22"/>
      <c r="Z339" s="22"/>
      <c r="AA339" s="10"/>
      <c r="AB339" s="674"/>
      <c r="AC339" s="3"/>
      <c r="AD339" s="3" t="s">
        <v>6121</v>
      </c>
      <c r="AE339" s="3"/>
      <c r="AF339" s="3"/>
      <c r="AG339" s="3"/>
      <c r="AH339" s="3"/>
      <c r="AI339" s="3"/>
      <c r="AJ339" s="3"/>
      <c r="AK339" s="3"/>
      <c r="AL339" s="3"/>
      <c r="AM339" s="3"/>
      <c r="AN339" s="3"/>
    </row>
    <row r="340" spans="1:47" ht="29.25" customHeight="1" x14ac:dyDescent="0.2">
      <c r="A340" s="842" t="s">
        <v>18427</v>
      </c>
      <c r="B340" s="7"/>
      <c r="C340" s="22" t="s">
        <v>68</v>
      </c>
      <c r="D340" s="22"/>
      <c r="E340" s="24"/>
      <c r="F340" s="24">
        <v>226</v>
      </c>
      <c r="G340" s="24">
        <v>33901</v>
      </c>
      <c r="H340" s="24"/>
      <c r="I340" s="24"/>
      <c r="J340" s="110" t="s">
        <v>151</v>
      </c>
      <c r="K340" s="110"/>
      <c r="L340" s="24"/>
      <c r="M340" s="34"/>
      <c r="N340" s="113" t="s">
        <v>530</v>
      </c>
      <c r="O340" s="33" t="s">
        <v>531</v>
      </c>
      <c r="P340" s="973" t="s">
        <v>18054</v>
      </c>
      <c r="Q340" s="24" t="s">
        <v>525</v>
      </c>
      <c r="R340" s="22" t="s">
        <v>133</v>
      </c>
      <c r="S340" s="33" t="s">
        <v>533</v>
      </c>
      <c r="T340" s="25"/>
      <c r="U340" s="24" t="s">
        <v>3154</v>
      </c>
      <c r="V340" s="34"/>
      <c r="W340" s="22"/>
      <c r="X340" s="9" t="s">
        <v>170</v>
      </c>
      <c r="Y340" s="9"/>
      <c r="Z340" s="9"/>
      <c r="AA340" s="10"/>
      <c r="AB340" s="674"/>
      <c r="AC340" s="3"/>
      <c r="AD340" s="3"/>
      <c r="AE340" s="3"/>
      <c r="AF340" s="3"/>
      <c r="AG340" s="3"/>
      <c r="AH340" s="3"/>
      <c r="AI340" s="3"/>
      <c r="AJ340" s="3"/>
      <c r="AK340" s="3"/>
      <c r="AL340" s="3"/>
      <c r="AM340" s="3"/>
      <c r="AN340" s="3"/>
    </row>
    <row r="341" spans="1:47" ht="29.25" customHeight="1" x14ac:dyDescent="0.2">
      <c r="A341" s="842" t="s">
        <v>18428</v>
      </c>
      <c r="B341" s="7"/>
      <c r="C341" s="22" t="s">
        <v>68</v>
      </c>
      <c r="D341" s="22"/>
      <c r="E341" s="24"/>
      <c r="F341" s="24">
        <v>227</v>
      </c>
      <c r="G341" s="24">
        <v>33902</v>
      </c>
      <c r="H341" s="24"/>
      <c r="I341" s="24"/>
      <c r="J341" s="110" t="s">
        <v>151</v>
      </c>
      <c r="K341" s="110"/>
      <c r="L341" s="24"/>
      <c r="M341" s="34"/>
      <c r="N341" s="113" t="s">
        <v>530</v>
      </c>
      <c r="O341" s="33" t="s">
        <v>534</v>
      </c>
      <c r="P341" s="973" t="s">
        <v>18057</v>
      </c>
      <c r="Q341" s="24" t="s">
        <v>525</v>
      </c>
      <c r="R341" s="22" t="s">
        <v>133</v>
      </c>
      <c r="S341" s="33" t="s">
        <v>536</v>
      </c>
      <c r="T341" s="25"/>
      <c r="U341" s="24" t="s">
        <v>3154</v>
      </c>
      <c r="V341" s="34"/>
      <c r="W341" s="22"/>
      <c r="X341" s="9" t="s">
        <v>170</v>
      </c>
      <c r="Y341" s="9"/>
      <c r="Z341" s="9"/>
      <c r="AA341" s="10"/>
      <c r="AB341" s="15"/>
      <c r="AC341" s="3"/>
      <c r="AD341" s="3"/>
      <c r="AE341" s="3"/>
      <c r="AF341" s="3"/>
      <c r="AG341" s="3"/>
      <c r="AH341" s="3"/>
      <c r="AI341" s="3"/>
      <c r="AJ341" s="3"/>
      <c r="AK341" s="3"/>
      <c r="AL341" s="3"/>
      <c r="AM341" s="3"/>
      <c r="AN341" s="3"/>
    </row>
    <row r="342" spans="1:47" ht="29.25" customHeight="1" x14ac:dyDescent="0.2">
      <c r="A342" s="23" t="s">
        <v>13790</v>
      </c>
      <c r="B342" s="7"/>
      <c r="C342" s="22" t="s">
        <v>68</v>
      </c>
      <c r="D342" s="22"/>
      <c r="E342" s="24"/>
      <c r="F342" s="24">
        <v>890</v>
      </c>
      <c r="G342" s="24">
        <v>33905</v>
      </c>
      <c r="H342" s="24"/>
      <c r="I342" s="24"/>
      <c r="J342" s="110" t="s">
        <v>151</v>
      </c>
      <c r="K342" s="110" t="s">
        <v>151</v>
      </c>
      <c r="L342" s="13" t="s">
        <v>151</v>
      </c>
      <c r="M342" s="34"/>
      <c r="N342" s="113" t="s">
        <v>530</v>
      </c>
      <c r="O342" s="33" t="s">
        <v>8072</v>
      </c>
      <c r="P342" s="973" t="s">
        <v>18055</v>
      </c>
      <c r="Q342" s="24" t="s">
        <v>8066</v>
      </c>
      <c r="R342" s="24" t="s">
        <v>133</v>
      </c>
      <c r="S342" s="33" t="s">
        <v>8933</v>
      </c>
      <c r="T342" s="34"/>
      <c r="U342" s="24" t="s">
        <v>3154</v>
      </c>
      <c r="V342" s="34"/>
      <c r="W342" s="22"/>
      <c r="X342" s="9" t="s">
        <v>170</v>
      </c>
      <c r="Y342" s="9"/>
      <c r="Z342" s="9"/>
      <c r="AA342" s="10"/>
      <c r="AB342" s="674"/>
      <c r="AC342" s="3"/>
      <c r="AD342" s="3"/>
      <c r="AE342" s="3"/>
      <c r="AF342" s="3"/>
      <c r="AG342" s="3"/>
      <c r="AH342" s="3"/>
      <c r="AI342" s="3"/>
      <c r="AJ342" s="3"/>
      <c r="AK342" s="3"/>
      <c r="AL342" s="3"/>
      <c r="AM342" s="3"/>
      <c r="AN342" s="3"/>
    </row>
    <row r="343" spans="1:47" ht="29.25" customHeight="1" x14ac:dyDescent="0.2">
      <c r="A343" s="23" t="s">
        <v>13790</v>
      </c>
      <c r="B343" s="7"/>
      <c r="C343" s="22" t="s">
        <v>68</v>
      </c>
      <c r="D343" s="22"/>
      <c r="E343" s="24"/>
      <c r="F343" s="24">
        <v>870</v>
      </c>
      <c r="G343" s="24">
        <v>33906</v>
      </c>
      <c r="H343" s="24"/>
      <c r="I343" s="24"/>
      <c r="J343" s="110" t="s">
        <v>151</v>
      </c>
      <c r="K343" s="110" t="s">
        <v>151</v>
      </c>
      <c r="L343" s="13" t="s">
        <v>151</v>
      </c>
      <c r="M343" s="34"/>
      <c r="N343" s="113" t="s">
        <v>530</v>
      </c>
      <c r="O343" s="33" t="s">
        <v>8071</v>
      </c>
      <c r="P343" s="973" t="s">
        <v>18056</v>
      </c>
      <c r="Q343" s="24" t="s">
        <v>8066</v>
      </c>
      <c r="R343" s="22" t="s">
        <v>133</v>
      </c>
      <c r="S343" s="19" t="s">
        <v>8111</v>
      </c>
      <c r="T343" s="25"/>
      <c r="U343" s="22" t="s">
        <v>3154</v>
      </c>
      <c r="V343" s="25"/>
      <c r="W343" s="22"/>
      <c r="X343" s="9" t="s">
        <v>170</v>
      </c>
      <c r="Y343" s="9"/>
      <c r="Z343" s="9"/>
      <c r="AA343" s="10"/>
      <c r="AB343" s="674"/>
      <c r="AC343" s="3"/>
      <c r="AD343" s="3"/>
      <c r="AE343" s="3"/>
      <c r="AF343" s="3"/>
      <c r="AG343" s="3"/>
      <c r="AH343" s="3"/>
      <c r="AI343" s="3"/>
      <c r="AJ343" s="3"/>
      <c r="AK343" s="3"/>
      <c r="AL343" s="3"/>
      <c r="AM343" s="3"/>
      <c r="AN343" s="3"/>
    </row>
    <row r="344" spans="1:47" ht="29.25" customHeight="1" x14ac:dyDescent="0.2">
      <c r="A344" s="23" t="s">
        <v>13790</v>
      </c>
      <c r="B344" s="7"/>
      <c r="C344" s="22" t="s">
        <v>68</v>
      </c>
      <c r="D344" s="22"/>
      <c r="E344" s="22"/>
      <c r="F344" s="24">
        <v>222</v>
      </c>
      <c r="G344" s="24">
        <v>33910</v>
      </c>
      <c r="H344" s="24"/>
      <c r="I344" s="24"/>
      <c r="J344" s="110" t="s">
        <v>151</v>
      </c>
      <c r="K344" s="110" t="s">
        <v>151</v>
      </c>
      <c r="L344" s="110" t="s">
        <v>151</v>
      </c>
      <c r="M344" s="34"/>
      <c r="N344" s="113" t="s">
        <v>530</v>
      </c>
      <c r="O344" s="33" t="s">
        <v>8060</v>
      </c>
      <c r="P344" s="973" t="s">
        <v>18058</v>
      </c>
      <c r="Q344" s="22" t="s">
        <v>525</v>
      </c>
      <c r="R344" s="22" t="s">
        <v>158</v>
      </c>
      <c r="S344" s="19" t="s">
        <v>10066</v>
      </c>
      <c r="T344" s="25"/>
      <c r="U344" s="110" t="s">
        <v>3241</v>
      </c>
      <c r="V344" s="25" t="s">
        <v>8311</v>
      </c>
      <c r="W344" s="477" t="s">
        <v>6098</v>
      </c>
      <c r="X344" s="9" t="s">
        <v>209</v>
      </c>
      <c r="Y344" s="9"/>
      <c r="Z344" s="9"/>
      <c r="AA344" s="10"/>
      <c r="AB344" s="674"/>
      <c r="AC344" s="3"/>
      <c r="AD344" s="3"/>
      <c r="AE344" s="3"/>
      <c r="AF344" s="3"/>
      <c r="AG344" s="3"/>
      <c r="AH344" s="3"/>
      <c r="AI344" s="3"/>
      <c r="AJ344" s="3"/>
      <c r="AK344" s="3"/>
      <c r="AL344" s="3"/>
      <c r="AM344" s="3"/>
      <c r="AN344" s="3"/>
    </row>
    <row r="345" spans="1:47" s="426" customFormat="1" ht="29.25" customHeight="1" x14ac:dyDescent="0.2">
      <c r="A345" s="23" t="s">
        <v>13794</v>
      </c>
      <c r="B345" s="424"/>
      <c r="C345" s="207" t="s">
        <v>68</v>
      </c>
      <c r="D345" s="207"/>
      <c r="E345" s="207"/>
      <c r="F345" s="207">
        <v>559</v>
      </c>
      <c r="G345" s="207">
        <v>34500</v>
      </c>
      <c r="H345" s="207"/>
      <c r="I345" s="207"/>
      <c r="J345" s="463"/>
      <c r="K345" s="463"/>
      <c r="L345" s="208"/>
      <c r="M345" s="209"/>
      <c r="N345" s="858" t="s">
        <v>501</v>
      </c>
      <c r="O345" s="209" t="s">
        <v>2858</v>
      </c>
      <c r="P345" s="974" t="s">
        <v>18059</v>
      </c>
      <c r="Q345" s="589" t="s">
        <v>549</v>
      </c>
      <c r="R345" s="207" t="s">
        <v>24</v>
      </c>
      <c r="S345" s="209" t="s">
        <v>2860</v>
      </c>
      <c r="T345" s="209"/>
      <c r="U345" s="589"/>
      <c r="V345" s="858"/>
      <c r="W345" s="207" t="s">
        <v>8312</v>
      </c>
      <c r="X345" s="207" t="s">
        <v>209</v>
      </c>
      <c r="Y345" s="207"/>
      <c r="Z345" s="207"/>
      <c r="AA345" s="209"/>
      <c r="AB345" s="211"/>
      <c r="AC345" s="209"/>
      <c r="AD345" s="209" t="s">
        <v>6121</v>
      </c>
      <c r="AE345" s="209"/>
      <c r="AF345" s="209"/>
      <c r="AG345" s="209"/>
      <c r="AH345" s="209"/>
      <c r="AI345" s="209"/>
      <c r="AJ345" s="209"/>
      <c r="AK345" s="209"/>
      <c r="AL345" s="209"/>
      <c r="AM345" s="209"/>
      <c r="AN345" s="209"/>
      <c r="AO345" s="212"/>
      <c r="AP345" s="212"/>
      <c r="AQ345" s="212"/>
      <c r="AR345" s="212"/>
      <c r="AS345" s="212"/>
      <c r="AT345" s="212"/>
      <c r="AU345" s="212"/>
    </row>
    <row r="346" spans="1:47" s="494" customFormat="1" ht="29.25" customHeight="1" x14ac:dyDescent="0.2">
      <c r="A346" s="489" t="s">
        <v>13793</v>
      </c>
      <c r="B346" s="489"/>
      <c r="C346" s="401"/>
      <c r="D346" s="401"/>
      <c r="E346" s="401"/>
      <c r="F346" s="384" t="s">
        <v>7408</v>
      </c>
      <c r="G346" s="401">
        <v>34501</v>
      </c>
      <c r="H346" s="401"/>
      <c r="I346" s="401"/>
      <c r="J346" s="400"/>
      <c r="K346" s="400"/>
      <c r="L346" s="401"/>
      <c r="M346" s="490"/>
      <c r="N346" s="402" t="s">
        <v>501</v>
      </c>
      <c r="O346" s="491" t="s">
        <v>537</v>
      </c>
      <c r="P346" s="972"/>
      <c r="Q346" s="401" t="s">
        <v>28</v>
      </c>
      <c r="R346" s="400" t="s">
        <v>158</v>
      </c>
      <c r="S346" s="491" t="s">
        <v>539</v>
      </c>
      <c r="T346" s="490"/>
      <c r="U346" s="400"/>
      <c r="V346" s="402"/>
      <c r="W346" s="401" t="s">
        <v>2449</v>
      </c>
      <c r="X346" s="401" t="s">
        <v>209</v>
      </c>
      <c r="Y346" s="401"/>
      <c r="Z346" s="401"/>
      <c r="AA346" s="386"/>
      <c r="AB346" s="388" t="s">
        <v>2450</v>
      </c>
      <c r="AC346" s="386"/>
      <c r="AD346" s="386" t="s">
        <v>6121</v>
      </c>
      <c r="AE346" s="386"/>
      <c r="AF346" s="386"/>
      <c r="AG346" s="386"/>
      <c r="AH346" s="386"/>
      <c r="AI346" s="386"/>
      <c r="AJ346" s="386"/>
      <c r="AK346" s="386"/>
      <c r="AL346" s="386"/>
      <c r="AM346" s="386"/>
      <c r="AN346" s="386"/>
      <c r="AO346" s="493"/>
      <c r="AP346" s="493"/>
      <c r="AQ346" s="493"/>
      <c r="AR346" s="493"/>
      <c r="AS346" s="493"/>
      <c r="AT346" s="493"/>
      <c r="AU346" s="493"/>
    </row>
    <row r="347" spans="1:47" ht="29.25" customHeight="1" x14ac:dyDescent="0.2">
      <c r="A347" s="601" t="s">
        <v>19853</v>
      </c>
      <c r="B347" s="910" t="s">
        <v>546</v>
      </c>
      <c r="C347" s="146" t="s">
        <v>17</v>
      </c>
      <c r="D347" s="146" t="s">
        <v>129</v>
      </c>
      <c r="E347" s="146">
        <v>30</v>
      </c>
      <c r="F347" s="9">
        <v>774</v>
      </c>
      <c r="G347" s="9">
        <v>34600</v>
      </c>
      <c r="H347" s="9" t="s">
        <v>5209</v>
      </c>
      <c r="I347" s="9"/>
      <c r="J347" s="80" t="s">
        <v>8527</v>
      </c>
      <c r="K347" s="80" t="s">
        <v>2821</v>
      </c>
      <c r="L347" s="24" t="s">
        <v>2821</v>
      </c>
      <c r="M347" s="3" t="s">
        <v>540</v>
      </c>
      <c r="N347" s="85" t="s">
        <v>530</v>
      </c>
      <c r="O347" s="674" t="s">
        <v>541</v>
      </c>
      <c r="P347" s="971" t="s">
        <v>542</v>
      </c>
      <c r="Q347" s="13" t="s">
        <v>525</v>
      </c>
      <c r="R347" s="37" t="s">
        <v>133</v>
      </c>
      <c r="S347" s="851" t="s">
        <v>19852</v>
      </c>
      <c r="T347" s="10" t="s">
        <v>544</v>
      </c>
      <c r="U347" s="86" t="s">
        <v>3154</v>
      </c>
      <c r="V347" s="10"/>
      <c r="W347" s="8"/>
      <c r="X347" s="9" t="s">
        <v>170</v>
      </c>
      <c r="Y347" s="9"/>
      <c r="Z347" s="9"/>
      <c r="AA347" s="10"/>
      <c r="AB347" s="16"/>
      <c r="AC347" s="3" t="s">
        <v>545</v>
      </c>
      <c r="AD347" s="3" t="s">
        <v>545</v>
      </c>
      <c r="AE347" s="3"/>
      <c r="AF347" s="3"/>
      <c r="AG347" s="3"/>
      <c r="AH347" s="3"/>
      <c r="AI347" s="3"/>
      <c r="AJ347" s="3"/>
      <c r="AK347" s="3"/>
      <c r="AL347" s="3"/>
      <c r="AM347" s="3"/>
      <c r="AN347" s="3"/>
    </row>
    <row r="348" spans="1:47" ht="29.25" customHeight="1" x14ac:dyDescent="0.2">
      <c r="A348" s="23" t="s">
        <v>13790</v>
      </c>
      <c r="B348" s="7"/>
      <c r="C348" s="9" t="s">
        <v>68</v>
      </c>
      <c r="D348" s="9"/>
      <c r="E348" s="9"/>
      <c r="F348" s="24">
        <v>889</v>
      </c>
      <c r="G348" s="9">
        <v>34601</v>
      </c>
      <c r="H348" s="9"/>
      <c r="I348" s="9"/>
      <c r="J348" s="80" t="s">
        <v>151</v>
      </c>
      <c r="K348" s="80" t="s">
        <v>151</v>
      </c>
      <c r="L348" s="24" t="s">
        <v>151</v>
      </c>
      <c r="M348" s="3"/>
      <c r="N348" s="113" t="s">
        <v>530</v>
      </c>
      <c r="O348" s="674" t="s">
        <v>8061</v>
      </c>
      <c r="P348" s="973" t="s">
        <v>18060</v>
      </c>
      <c r="Q348" s="13" t="s">
        <v>8062</v>
      </c>
      <c r="R348" s="8" t="s">
        <v>133</v>
      </c>
      <c r="S348" s="3" t="s">
        <v>8115</v>
      </c>
      <c r="T348" s="10"/>
      <c r="U348" s="86" t="s">
        <v>3154</v>
      </c>
      <c r="V348" s="10"/>
      <c r="W348" s="8"/>
      <c r="X348" s="9" t="s">
        <v>8116</v>
      </c>
      <c r="Y348" s="9"/>
      <c r="Z348" s="9"/>
      <c r="AA348" s="10"/>
      <c r="AB348" s="16"/>
      <c r="AC348" s="3"/>
      <c r="AD348" s="3"/>
      <c r="AE348" s="3"/>
      <c r="AF348" s="3"/>
      <c r="AG348" s="3"/>
      <c r="AH348" s="3"/>
      <c r="AI348" s="3"/>
      <c r="AJ348" s="3"/>
      <c r="AK348" s="3"/>
      <c r="AL348" s="3"/>
      <c r="AM348" s="3"/>
      <c r="AN348" s="3"/>
    </row>
    <row r="349" spans="1:47" ht="29.25" customHeight="1" x14ac:dyDescent="0.2">
      <c r="A349" s="842" t="s">
        <v>18429</v>
      </c>
      <c r="B349" s="7" t="s">
        <v>546</v>
      </c>
      <c r="C349" s="8" t="s">
        <v>68</v>
      </c>
      <c r="D349" s="8"/>
      <c r="E349" s="9"/>
      <c r="F349" s="9">
        <v>1021</v>
      </c>
      <c r="G349" s="80">
        <v>34610</v>
      </c>
      <c r="H349" s="9"/>
      <c r="I349" s="9"/>
      <c r="J349" s="80" t="s">
        <v>151</v>
      </c>
      <c r="K349" s="80"/>
      <c r="L349" s="13"/>
      <c r="M349" s="3"/>
      <c r="N349" s="113" t="s">
        <v>501</v>
      </c>
      <c r="O349" s="3" t="s">
        <v>547</v>
      </c>
      <c r="P349" s="973" t="s">
        <v>548</v>
      </c>
      <c r="Q349" s="8" t="s">
        <v>549</v>
      </c>
      <c r="R349" s="8" t="s">
        <v>158</v>
      </c>
      <c r="S349" s="3" t="s">
        <v>20778</v>
      </c>
      <c r="T349" s="10"/>
      <c r="U349" s="9" t="s">
        <v>3154</v>
      </c>
      <c r="V349" s="3"/>
      <c r="W349" s="8"/>
      <c r="X349" s="9" t="s">
        <v>170</v>
      </c>
      <c r="Y349" s="9"/>
      <c r="Z349" s="9"/>
      <c r="AA349" s="10"/>
      <c r="AB349" s="674"/>
      <c r="AC349" s="3"/>
      <c r="AD349" s="3"/>
      <c r="AE349" s="3"/>
      <c r="AF349" s="3"/>
      <c r="AG349" s="3"/>
      <c r="AH349" s="3"/>
      <c r="AI349" s="3"/>
      <c r="AJ349" s="3"/>
      <c r="AK349" s="3"/>
      <c r="AL349" s="3"/>
      <c r="AM349" s="3"/>
      <c r="AN349" s="3"/>
    </row>
    <row r="350" spans="1:47" ht="29.25" customHeight="1" x14ac:dyDescent="0.2">
      <c r="A350" s="23" t="s">
        <v>13790</v>
      </c>
      <c r="B350" s="7"/>
      <c r="C350" s="22" t="s">
        <v>68</v>
      </c>
      <c r="D350" s="22"/>
      <c r="E350" s="22"/>
      <c r="F350" s="24">
        <v>237</v>
      </c>
      <c r="G350" s="24">
        <v>34700</v>
      </c>
      <c r="H350" s="24"/>
      <c r="I350" s="24"/>
      <c r="J350" s="80" t="s">
        <v>151</v>
      </c>
      <c r="K350" s="80"/>
      <c r="L350" s="13"/>
      <c r="M350" s="3"/>
      <c r="N350" s="113" t="s">
        <v>501</v>
      </c>
      <c r="O350" s="33" t="s">
        <v>551</v>
      </c>
      <c r="P350" s="973" t="s">
        <v>18061</v>
      </c>
      <c r="Q350" s="86" t="s">
        <v>549</v>
      </c>
      <c r="R350" s="22" t="s">
        <v>24</v>
      </c>
      <c r="S350" s="28" t="s">
        <v>553</v>
      </c>
      <c r="T350" s="34"/>
      <c r="U350" s="110" t="s">
        <v>3241</v>
      </c>
      <c r="V350" s="25" t="s">
        <v>5151</v>
      </c>
      <c r="W350" s="22" t="s">
        <v>2448</v>
      </c>
      <c r="X350" s="22" t="s">
        <v>209</v>
      </c>
      <c r="Y350" s="22"/>
      <c r="Z350" s="22"/>
      <c r="AA350" s="10"/>
      <c r="AB350" s="674"/>
      <c r="AC350" s="3"/>
      <c r="AD350" s="3" t="s">
        <v>6121</v>
      </c>
      <c r="AE350" s="3"/>
      <c r="AF350" s="3"/>
      <c r="AG350" s="3"/>
      <c r="AH350" s="3"/>
      <c r="AI350" s="3"/>
      <c r="AJ350" s="3"/>
      <c r="AK350" s="3"/>
      <c r="AL350" s="3"/>
      <c r="AM350" s="3"/>
      <c r="AN350" s="3"/>
    </row>
    <row r="351" spans="1:47" ht="29.25" customHeight="1" x14ac:dyDescent="0.2">
      <c r="A351" s="23" t="s">
        <v>13790</v>
      </c>
      <c r="B351" s="7"/>
      <c r="C351" s="22" t="s">
        <v>68</v>
      </c>
      <c r="D351" s="22"/>
      <c r="E351" s="22"/>
      <c r="F351" s="24">
        <v>871</v>
      </c>
      <c r="G351" s="24">
        <v>34701</v>
      </c>
      <c r="H351" s="24"/>
      <c r="I351" s="24"/>
      <c r="J351" s="80" t="s">
        <v>151</v>
      </c>
      <c r="K351" s="80" t="s">
        <v>151</v>
      </c>
      <c r="L351" s="24" t="s">
        <v>151</v>
      </c>
      <c r="M351" s="3"/>
      <c r="N351" s="113" t="s">
        <v>501</v>
      </c>
      <c r="O351" s="33" t="s">
        <v>8374</v>
      </c>
      <c r="P351" s="973" t="s">
        <v>18062</v>
      </c>
      <c r="Q351" s="110" t="s">
        <v>8372</v>
      </c>
      <c r="R351" s="24" t="s">
        <v>133</v>
      </c>
      <c r="S351" s="28" t="s">
        <v>8373</v>
      </c>
      <c r="T351" s="34"/>
      <c r="U351" s="24" t="s">
        <v>3154</v>
      </c>
      <c r="V351" s="25"/>
      <c r="W351" s="22"/>
      <c r="X351" s="486" t="s">
        <v>170</v>
      </c>
      <c r="Y351" s="486"/>
      <c r="Z351" s="486"/>
      <c r="AA351" s="10"/>
      <c r="AB351" s="674"/>
      <c r="AC351" s="3"/>
      <c r="AD351" s="3"/>
      <c r="AE351" s="3"/>
      <c r="AF351" s="3"/>
      <c r="AG351" s="3"/>
      <c r="AH351" s="3"/>
      <c r="AI351" s="3"/>
      <c r="AJ351" s="3"/>
      <c r="AK351" s="3"/>
      <c r="AL351" s="3"/>
      <c r="AM351" s="3"/>
      <c r="AN351" s="3"/>
    </row>
    <row r="352" spans="1:47" ht="29.25" customHeight="1" x14ac:dyDescent="0.2">
      <c r="A352" s="842" t="s">
        <v>18430</v>
      </c>
      <c r="B352" s="7" t="s">
        <v>546</v>
      </c>
      <c r="C352" s="8" t="s">
        <v>68</v>
      </c>
      <c r="D352" s="8"/>
      <c r="E352" s="9"/>
      <c r="F352" s="9">
        <v>992</v>
      </c>
      <c r="G352" s="9">
        <v>34800</v>
      </c>
      <c r="H352" s="9"/>
      <c r="I352" s="9"/>
      <c r="J352" s="80" t="s">
        <v>8528</v>
      </c>
      <c r="K352" s="80" t="s">
        <v>570</v>
      </c>
      <c r="L352" s="80" t="s">
        <v>570</v>
      </c>
      <c r="M352" s="3"/>
      <c r="N352" s="113" t="s">
        <v>501</v>
      </c>
      <c r="O352" s="3" t="s">
        <v>8093</v>
      </c>
      <c r="P352" s="973" t="s">
        <v>554</v>
      </c>
      <c r="Q352" s="9" t="s">
        <v>504</v>
      </c>
      <c r="R352" s="9" t="s">
        <v>133</v>
      </c>
      <c r="S352" s="3" t="s">
        <v>8390</v>
      </c>
      <c r="T352" s="3"/>
      <c r="U352" s="9" t="s">
        <v>3154</v>
      </c>
      <c r="V352" s="3"/>
      <c r="W352" s="9"/>
      <c r="X352" s="9" t="s">
        <v>170</v>
      </c>
      <c r="Y352" s="9"/>
      <c r="Z352" s="9"/>
      <c r="AA352" s="10"/>
      <c r="AB352" s="674"/>
      <c r="AC352" s="3"/>
      <c r="AD352" s="3"/>
      <c r="AE352" s="3"/>
      <c r="AF352" s="3"/>
      <c r="AG352" s="3"/>
      <c r="AH352" s="3"/>
      <c r="AI352" s="3"/>
      <c r="AJ352" s="3"/>
      <c r="AK352" s="3"/>
      <c r="AL352" s="3"/>
      <c r="AM352" s="3"/>
      <c r="AN352" s="3"/>
    </row>
    <row r="353" spans="1:47" s="630" customFormat="1" ht="29.25" customHeight="1" x14ac:dyDescent="0.2">
      <c r="A353" s="23" t="s">
        <v>13792</v>
      </c>
      <c r="B353" s="23"/>
      <c r="C353" s="110" t="s">
        <v>68</v>
      </c>
      <c r="D353" s="110"/>
      <c r="E353" s="110"/>
      <c r="F353" s="624">
        <v>1151</v>
      </c>
      <c r="G353" s="110">
        <v>34900</v>
      </c>
      <c r="H353" s="110"/>
      <c r="I353" s="110"/>
      <c r="J353" s="110" t="s">
        <v>155</v>
      </c>
      <c r="K353" s="110" t="s">
        <v>155</v>
      </c>
      <c r="L353" s="24" t="s">
        <v>155</v>
      </c>
      <c r="M353" s="113"/>
      <c r="N353" s="705" t="s">
        <v>501</v>
      </c>
      <c r="O353" s="28" t="s">
        <v>17389</v>
      </c>
      <c r="P353" s="968" t="s">
        <v>18063</v>
      </c>
      <c r="Q353" s="110" t="s">
        <v>17390</v>
      </c>
      <c r="R353" s="110" t="s">
        <v>133</v>
      </c>
      <c r="S353" s="626" t="s">
        <v>20637</v>
      </c>
      <c r="T353" s="113"/>
      <c r="U353" s="110" t="s">
        <v>3154</v>
      </c>
      <c r="V353" s="113"/>
      <c r="W353" s="110"/>
      <c r="X353" s="624" t="s">
        <v>170</v>
      </c>
      <c r="Y353" s="110"/>
      <c r="Z353" s="110"/>
      <c r="AA353" s="496"/>
      <c r="AB353" s="674"/>
      <c r="AC353" s="3"/>
      <c r="AD353" s="3"/>
      <c r="AE353" s="3"/>
      <c r="AF353" s="3"/>
      <c r="AG353" s="3"/>
      <c r="AH353" s="3"/>
      <c r="AI353" s="3"/>
      <c r="AJ353" s="3"/>
      <c r="AK353" s="3"/>
      <c r="AL353" s="3"/>
      <c r="AM353" s="3"/>
      <c r="AN353" s="3"/>
      <c r="AO353" s="157"/>
      <c r="AP353" s="157"/>
      <c r="AQ353" s="157"/>
      <c r="AR353" s="157"/>
      <c r="AS353" s="157"/>
      <c r="AT353" s="157"/>
      <c r="AU353" s="157"/>
    </row>
    <row r="354" spans="1:47" ht="29.25" customHeight="1" thickBot="1" x14ac:dyDescent="0.25">
      <c r="A354" s="23" t="s">
        <v>13790</v>
      </c>
      <c r="B354" s="91"/>
      <c r="C354" s="94" t="s">
        <v>68</v>
      </c>
      <c r="D354" s="94"/>
      <c r="E354" s="94"/>
      <c r="F354" s="96">
        <v>363</v>
      </c>
      <c r="G354" s="96">
        <v>34901</v>
      </c>
      <c r="H354" s="96"/>
      <c r="I354" s="96"/>
      <c r="J354" s="464" t="s">
        <v>155</v>
      </c>
      <c r="K354" s="464" t="s">
        <v>155</v>
      </c>
      <c r="L354" s="642" t="s">
        <v>155</v>
      </c>
      <c r="M354" s="93" t="s">
        <v>540</v>
      </c>
      <c r="N354" s="610" t="s">
        <v>555</v>
      </c>
      <c r="O354" s="93" t="s">
        <v>8019</v>
      </c>
      <c r="P354" s="973" t="s">
        <v>18064</v>
      </c>
      <c r="Q354" s="96" t="s">
        <v>557</v>
      </c>
      <c r="R354" s="130" t="s">
        <v>133</v>
      </c>
      <c r="S354" s="605" t="s">
        <v>8021</v>
      </c>
      <c r="T354" s="93"/>
      <c r="U354" s="96" t="s">
        <v>3154</v>
      </c>
      <c r="V354" s="93"/>
      <c r="W354" s="96"/>
      <c r="X354" s="96" t="s">
        <v>170</v>
      </c>
      <c r="Y354" s="96"/>
      <c r="Z354" s="96"/>
      <c r="AA354" s="95"/>
      <c r="AB354" s="92"/>
      <c r="AC354" s="93"/>
      <c r="AD354" s="3"/>
      <c r="AE354" s="3"/>
      <c r="AF354" s="3"/>
      <c r="AG354" s="3"/>
      <c r="AH354" s="3"/>
      <c r="AI354" s="3"/>
      <c r="AJ354" s="3"/>
      <c r="AK354" s="3"/>
      <c r="AL354" s="3"/>
      <c r="AM354" s="3"/>
      <c r="AN354" s="3"/>
      <c r="AO354" s="115"/>
      <c r="AP354" s="115"/>
      <c r="AQ354" s="115"/>
      <c r="AR354" s="115"/>
      <c r="AS354" s="115"/>
      <c r="AT354" s="115"/>
      <c r="AU354" s="115"/>
    </row>
    <row r="355" spans="1:47" ht="29.25" customHeight="1" x14ac:dyDescent="0.25">
      <c r="A355" s="842" t="s">
        <v>18431</v>
      </c>
      <c r="B355" s="664"/>
      <c r="C355" s="8" t="s">
        <v>68</v>
      </c>
      <c r="D355" s="8"/>
      <c r="E355" s="9"/>
      <c r="F355" s="13">
        <v>1040</v>
      </c>
      <c r="G355" s="9">
        <v>36000</v>
      </c>
      <c r="H355" s="9"/>
      <c r="I355" s="9"/>
      <c r="J355" s="80" t="s">
        <v>570</v>
      </c>
      <c r="K355" s="80"/>
      <c r="L355" s="13"/>
      <c r="M355" s="3"/>
      <c r="N355" s="113" t="s">
        <v>600</v>
      </c>
      <c r="O355" s="28" t="s">
        <v>601</v>
      </c>
      <c r="P355" s="973" t="s">
        <v>18065</v>
      </c>
      <c r="Q355" s="13" t="s">
        <v>13771</v>
      </c>
      <c r="R355" s="8" t="s">
        <v>24</v>
      </c>
      <c r="S355" s="3" t="s">
        <v>603</v>
      </c>
      <c r="T355" s="10"/>
      <c r="U355" s="8" t="s">
        <v>3241</v>
      </c>
      <c r="V355" s="447"/>
      <c r="W355" s="8" t="s">
        <v>611</v>
      </c>
      <c r="X355" s="8" t="s">
        <v>209</v>
      </c>
      <c r="Y355" s="8"/>
      <c r="Z355" s="8"/>
      <c r="AA355" s="10"/>
      <c r="AB355" s="15"/>
      <c r="AC355" s="3"/>
      <c r="AD355" s="10" t="s">
        <v>611</v>
      </c>
      <c r="AE355" s="3"/>
      <c r="AF355" s="3"/>
      <c r="AG355" s="3"/>
      <c r="AH355" s="3"/>
      <c r="AI355" s="3"/>
      <c r="AJ355" s="3"/>
      <c r="AK355" s="3"/>
      <c r="AL355" s="3"/>
      <c r="AM355" s="3"/>
      <c r="AN355" s="3"/>
    </row>
    <row r="356" spans="1:47" s="426" customFormat="1" ht="29.25" customHeight="1" x14ac:dyDescent="0.2">
      <c r="A356" s="23" t="s">
        <v>13794</v>
      </c>
      <c r="B356" s="424"/>
      <c r="C356" s="207" t="s">
        <v>68</v>
      </c>
      <c r="D356" s="207"/>
      <c r="E356" s="207"/>
      <c r="F356" s="207">
        <v>554</v>
      </c>
      <c r="G356" s="207">
        <v>36001</v>
      </c>
      <c r="H356" s="207"/>
      <c r="I356" s="207"/>
      <c r="J356" s="463"/>
      <c r="K356" s="463"/>
      <c r="L356" s="208"/>
      <c r="M356" s="209"/>
      <c r="N356" s="858" t="s">
        <v>600</v>
      </c>
      <c r="O356" s="211" t="s">
        <v>2878</v>
      </c>
      <c r="P356" s="974" t="s">
        <v>18066</v>
      </c>
      <c r="Q356" s="208" t="s">
        <v>13771</v>
      </c>
      <c r="R356" s="207" t="s">
        <v>24</v>
      </c>
      <c r="S356" s="209" t="s">
        <v>2880</v>
      </c>
      <c r="T356" s="209"/>
      <c r="U356" s="207"/>
      <c r="V356" s="211"/>
      <c r="W356" s="207" t="s">
        <v>2881</v>
      </c>
      <c r="X356" s="207" t="s">
        <v>1934</v>
      </c>
      <c r="Y356" s="207"/>
      <c r="Z356" s="207"/>
      <c r="AA356" s="209"/>
      <c r="AB356" s="211"/>
      <c r="AC356" s="209"/>
      <c r="AD356" s="209" t="s">
        <v>611</v>
      </c>
      <c r="AE356" s="209"/>
      <c r="AF356" s="209"/>
      <c r="AG356" s="209"/>
      <c r="AH356" s="209"/>
      <c r="AI356" s="209"/>
      <c r="AJ356" s="209"/>
      <c r="AK356" s="209"/>
      <c r="AL356" s="209"/>
      <c r="AM356" s="209"/>
      <c r="AN356" s="209"/>
      <c r="AO356" s="212"/>
      <c r="AP356" s="212"/>
      <c r="AQ356" s="212"/>
      <c r="AR356" s="212"/>
      <c r="AS356" s="212"/>
      <c r="AT356" s="212"/>
      <c r="AU356" s="212"/>
    </row>
    <row r="357" spans="1:47" ht="29.25" customHeight="1" x14ac:dyDescent="0.2">
      <c r="A357" s="23" t="s">
        <v>13790</v>
      </c>
      <c r="B357" s="23"/>
      <c r="C357" s="86" t="s">
        <v>68</v>
      </c>
      <c r="D357" s="86"/>
      <c r="E357" s="86"/>
      <c r="F357" s="110">
        <v>197</v>
      </c>
      <c r="G357" s="110">
        <v>36002</v>
      </c>
      <c r="H357" s="110"/>
      <c r="I357" s="110"/>
      <c r="J357" s="110" t="s">
        <v>570</v>
      </c>
      <c r="K357" s="110"/>
      <c r="L357" s="24"/>
      <c r="M357" s="113"/>
      <c r="N357" s="3" t="s">
        <v>830</v>
      </c>
      <c r="O357" s="28" t="s">
        <v>2779</v>
      </c>
      <c r="P357" s="973" t="s">
        <v>18067</v>
      </c>
      <c r="Q357" s="86" t="s">
        <v>28</v>
      </c>
      <c r="R357" s="86" t="s">
        <v>24</v>
      </c>
      <c r="S357" s="83" t="s">
        <v>831</v>
      </c>
      <c r="T357" s="85"/>
      <c r="U357" s="86" t="s">
        <v>3241</v>
      </c>
      <c r="V357" s="20" t="s">
        <v>8242</v>
      </c>
      <c r="W357" s="8" t="s">
        <v>8344</v>
      </c>
      <c r="X357" s="86" t="s">
        <v>209</v>
      </c>
      <c r="Y357" s="86"/>
      <c r="Z357" s="86"/>
      <c r="AA357" s="3"/>
      <c r="AB357" s="3"/>
      <c r="AC357" s="3"/>
      <c r="AD357" s="10" t="s">
        <v>611</v>
      </c>
      <c r="AE357" s="3"/>
      <c r="AF357" s="3"/>
      <c r="AG357" s="3"/>
      <c r="AH357" s="3"/>
      <c r="AI357" s="3"/>
      <c r="AJ357" s="3"/>
      <c r="AK357" s="3"/>
      <c r="AL357" s="3"/>
      <c r="AM357" s="3"/>
      <c r="AN357" s="3"/>
    </row>
    <row r="358" spans="1:47" ht="29.25" customHeight="1" x14ac:dyDescent="0.2">
      <c r="A358" s="23"/>
      <c r="B358" s="7" t="s">
        <v>546</v>
      </c>
      <c r="C358" s="146" t="s">
        <v>17</v>
      </c>
      <c r="D358" s="146" t="s">
        <v>129</v>
      </c>
      <c r="E358" s="146">
        <v>34</v>
      </c>
      <c r="F358" s="9">
        <v>775</v>
      </c>
      <c r="G358" s="110">
        <v>36010</v>
      </c>
      <c r="H358" s="74" t="s">
        <v>5210</v>
      </c>
      <c r="I358" s="74"/>
      <c r="J358" s="80" t="s">
        <v>8529</v>
      </c>
      <c r="K358" s="80" t="s">
        <v>8530</v>
      </c>
      <c r="L358" s="13" t="s">
        <v>17414</v>
      </c>
      <c r="M358" s="10" t="s">
        <v>604</v>
      </c>
      <c r="N358" s="85" t="s">
        <v>600</v>
      </c>
      <c r="O358" s="56" t="s">
        <v>605</v>
      </c>
      <c r="P358" s="971" t="s">
        <v>606</v>
      </c>
      <c r="Q358" s="13" t="s">
        <v>13771</v>
      </c>
      <c r="R358" s="13" t="s">
        <v>133</v>
      </c>
      <c r="S358" s="42" t="s">
        <v>5974</v>
      </c>
      <c r="T358" s="10" t="s">
        <v>607</v>
      </c>
      <c r="U358" s="8" t="s">
        <v>3154</v>
      </c>
      <c r="V358" s="10"/>
      <c r="W358" s="8"/>
      <c r="X358" s="9" t="s">
        <v>170</v>
      </c>
      <c r="Y358" s="9"/>
      <c r="Z358" s="9"/>
      <c r="AA358" s="14" t="s">
        <v>608</v>
      </c>
      <c r="AB358" s="674"/>
      <c r="AC358" s="3" t="s">
        <v>609</v>
      </c>
      <c r="AD358" s="150" t="s">
        <v>6122</v>
      </c>
      <c r="AE358" s="3"/>
      <c r="AF358" s="3"/>
      <c r="AG358" s="3"/>
      <c r="AH358" s="3"/>
      <c r="AI358" s="3"/>
      <c r="AJ358" s="3"/>
      <c r="AK358" s="3"/>
      <c r="AL358" s="3"/>
      <c r="AM358" s="3"/>
      <c r="AN358" s="3"/>
    </row>
    <row r="359" spans="1:47" s="829" customFormat="1" ht="24.95" customHeight="1" x14ac:dyDescent="0.25">
      <c r="A359" s="23" t="s">
        <v>13853</v>
      </c>
      <c r="B359" s="23"/>
      <c r="C359" s="9" t="s">
        <v>17</v>
      </c>
      <c r="D359" s="9" t="s">
        <v>18</v>
      </c>
      <c r="E359" s="9" t="s">
        <v>715</v>
      </c>
      <c r="F359" s="9"/>
      <c r="G359" s="938">
        <v>36020</v>
      </c>
      <c r="H359" s="9"/>
      <c r="I359" s="9"/>
      <c r="J359" s="80" t="s">
        <v>644</v>
      </c>
      <c r="K359" s="80"/>
      <c r="L359" s="9"/>
      <c r="M359" s="3" t="s">
        <v>716</v>
      </c>
      <c r="N359" s="3" t="s">
        <v>717</v>
      </c>
      <c r="O359" s="3" t="s">
        <v>17843</v>
      </c>
      <c r="P359" s="968" t="s">
        <v>17844</v>
      </c>
      <c r="Q359" s="9" t="s">
        <v>20611</v>
      </c>
      <c r="R359" s="9" t="s">
        <v>24</v>
      </c>
      <c r="S359" s="3"/>
      <c r="T359" s="3" t="s">
        <v>17845</v>
      </c>
      <c r="U359" s="9" t="s">
        <v>17846</v>
      </c>
      <c r="V359" s="3"/>
      <c r="W359" s="656" t="s">
        <v>17694</v>
      </c>
      <c r="X359" s="9" t="s">
        <v>209</v>
      </c>
      <c r="Y359" s="9"/>
      <c r="Z359" s="9"/>
      <c r="AA359" s="3"/>
      <c r="AB359" s="43" t="s">
        <v>67</v>
      </c>
      <c r="AC359" s="3"/>
      <c r="AD359" s="3"/>
      <c r="AE359" s="3"/>
      <c r="AF359" s="3"/>
      <c r="AG359" s="3"/>
      <c r="AH359" s="3"/>
      <c r="AI359" s="3"/>
      <c r="AJ359" s="3"/>
      <c r="AK359" s="3"/>
      <c r="AL359" s="3"/>
      <c r="AM359" s="3"/>
      <c r="AN359" s="394"/>
    </row>
    <row r="360" spans="1:47" ht="29.25" customHeight="1" x14ac:dyDescent="0.2">
      <c r="A360" s="842" t="s">
        <v>18432</v>
      </c>
      <c r="B360" s="7"/>
      <c r="C360" s="8" t="s">
        <v>68</v>
      </c>
      <c r="D360" s="8"/>
      <c r="E360" s="9"/>
      <c r="F360" s="9">
        <v>631</v>
      </c>
      <c r="G360" s="9">
        <v>36100</v>
      </c>
      <c r="H360" s="9"/>
      <c r="I360" s="9"/>
      <c r="J360" s="80" t="s">
        <v>570</v>
      </c>
      <c r="K360" s="80"/>
      <c r="L360" s="13"/>
      <c r="M360" s="3"/>
      <c r="N360" s="113" t="s">
        <v>600</v>
      </c>
      <c r="O360" s="3" t="s">
        <v>610</v>
      </c>
      <c r="P360" s="973" t="s">
        <v>18068</v>
      </c>
      <c r="Q360" s="8" t="s">
        <v>28</v>
      </c>
      <c r="R360" s="8" t="s">
        <v>24</v>
      </c>
      <c r="S360" s="3" t="s">
        <v>2770</v>
      </c>
      <c r="T360" s="10"/>
      <c r="U360" s="8" t="s">
        <v>3241</v>
      </c>
      <c r="V360" s="16" t="s">
        <v>8242</v>
      </c>
      <c r="W360" s="477" t="s">
        <v>611</v>
      </c>
      <c r="X360" s="8" t="s">
        <v>209</v>
      </c>
      <c r="Y360" s="8"/>
      <c r="Z360" s="8"/>
      <c r="AA360" s="10"/>
      <c r="AB360" s="674"/>
      <c r="AC360" s="3"/>
      <c r="AD360" s="10" t="s">
        <v>611</v>
      </c>
      <c r="AE360" s="3"/>
      <c r="AF360" s="3"/>
      <c r="AG360" s="3"/>
      <c r="AH360" s="3"/>
      <c r="AI360" s="3"/>
      <c r="AJ360" s="3"/>
      <c r="AK360" s="3"/>
      <c r="AL360" s="3"/>
      <c r="AM360" s="3"/>
      <c r="AN360" s="3"/>
    </row>
    <row r="361" spans="1:47" ht="29.25" customHeight="1" x14ac:dyDescent="0.2">
      <c r="A361" s="23" t="s">
        <v>13790</v>
      </c>
      <c r="B361" s="910" t="s">
        <v>546</v>
      </c>
      <c r="C361" s="116" t="s">
        <v>68</v>
      </c>
      <c r="D361" s="116"/>
      <c r="E361" s="116"/>
      <c r="F361" s="119">
        <v>189</v>
      </c>
      <c r="G361" s="119">
        <v>36101</v>
      </c>
      <c r="H361" s="119"/>
      <c r="I361" s="119"/>
      <c r="J361" s="119" t="s">
        <v>570</v>
      </c>
      <c r="K361" s="119" t="s">
        <v>570</v>
      </c>
      <c r="L361" s="119" t="s">
        <v>570</v>
      </c>
      <c r="M361" s="611"/>
      <c r="N361" s="90" t="s">
        <v>825</v>
      </c>
      <c r="O361" s="145" t="s">
        <v>827</v>
      </c>
      <c r="P361" s="973" t="s">
        <v>18069</v>
      </c>
      <c r="Q361" s="119" t="s">
        <v>2778</v>
      </c>
      <c r="R361" s="116" t="s">
        <v>133</v>
      </c>
      <c r="S361" s="118" t="s">
        <v>829</v>
      </c>
      <c r="T361" s="117"/>
      <c r="U361" s="116" t="s">
        <v>3154</v>
      </c>
      <c r="V361" s="337"/>
      <c r="W361" s="478"/>
      <c r="X361" s="116" t="s">
        <v>170</v>
      </c>
      <c r="Y361" s="116"/>
      <c r="Z361" s="116"/>
      <c r="AA361" s="90"/>
      <c r="AB361" s="90"/>
      <c r="AC361" s="90"/>
      <c r="AD361" s="3"/>
      <c r="AE361" s="3"/>
      <c r="AF361" s="3"/>
      <c r="AG361" s="3"/>
      <c r="AH361" s="3"/>
      <c r="AI361" s="3"/>
      <c r="AJ361" s="3"/>
      <c r="AK361" s="3"/>
      <c r="AL361" s="3"/>
      <c r="AM361" s="3"/>
      <c r="AN361" s="3"/>
    </row>
    <row r="362" spans="1:47" ht="29.25" customHeight="1" x14ac:dyDescent="0.2">
      <c r="A362" s="23" t="s">
        <v>13790</v>
      </c>
      <c r="B362" s="910" t="s">
        <v>546</v>
      </c>
      <c r="C362" s="116" t="s">
        <v>68</v>
      </c>
      <c r="D362" s="116"/>
      <c r="E362" s="116"/>
      <c r="F362" s="119">
        <v>972</v>
      </c>
      <c r="G362" s="119">
        <v>36105</v>
      </c>
      <c r="H362" s="119"/>
      <c r="I362" s="119"/>
      <c r="J362" s="119" t="s">
        <v>570</v>
      </c>
      <c r="K362" s="119" t="s">
        <v>570</v>
      </c>
      <c r="L362" s="119" t="s">
        <v>570</v>
      </c>
      <c r="M362" s="611"/>
      <c r="N362" s="113" t="s">
        <v>600</v>
      </c>
      <c r="O362" s="145" t="s">
        <v>8089</v>
      </c>
      <c r="P362" s="973" t="s">
        <v>18070</v>
      </c>
      <c r="Q362" s="119" t="s">
        <v>613</v>
      </c>
      <c r="R362" s="119" t="s">
        <v>133</v>
      </c>
      <c r="S362" s="145" t="s">
        <v>8248</v>
      </c>
      <c r="T362" s="611"/>
      <c r="U362" s="119" t="s">
        <v>3154</v>
      </c>
      <c r="V362" s="611"/>
      <c r="W362" s="119"/>
      <c r="X362" s="119" t="s">
        <v>170</v>
      </c>
      <c r="Y362" s="116"/>
      <c r="Z362" s="116"/>
      <c r="AA362" s="90"/>
      <c r="AB362" s="90"/>
      <c r="AC362" s="90"/>
      <c r="AD362" s="3"/>
      <c r="AE362" s="3"/>
      <c r="AF362" s="3"/>
      <c r="AG362" s="3"/>
      <c r="AH362" s="3"/>
      <c r="AI362" s="3"/>
      <c r="AJ362" s="3"/>
      <c r="AK362" s="3"/>
      <c r="AL362" s="3"/>
      <c r="AM362" s="3"/>
      <c r="AN362" s="3"/>
    </row>
    <row r="363" spans="1:47" ht="29.25" customHeight="1" x14ac:dyDescent="0.2">
      <c r="A363" s="489" t="s">
        <v>13793</v>
      </c>
      <c r="B363" s="489"/>
      <c r="C363" s="384"/>
      <c r="D363" s="384"/>
      <c r="E363" s="384"/>
      <c r="F363" s="384"/>
      <c r="G363" s="384">
        <v>36110</v>
      </c>
      <c r="H363" s="384"/>
      <c r="I363" s="384"/>
      <c r="J363" s="470"/>
      <c r="K363" s="470"/>
      <c r="L363" s="385"/>
      <c r="M363" s="386"/>
      <c r="N363" s="402" t="s">
        <v>600</v>
      </c>
      <c r="O363" s="386" t="s">
        <v>13564</v>
      </c>
      <c r="P363" s="972"/>
      <c r="Q363" s="384" t="s">
        <v>613</v>
      </c>
      <c r="R363" s="384" t="s">
        <v>158</v>
      </c>
      <c r="S363" s="386" t="s">
        <v>2777</v>
      </c>
      <c r="T363" s="386"/>
      <c r="U363" s="384" t="s">
        <v>3241</v>
      </c>
      <c r="V363" s="775" t="s">
        <v>8242</v>
      </c>
      <c r="W363" s="384" t="s">
        <v>611</v>
      </c>
      <c r="X363" s="384" t="s">
        <v>209</v>
      </c>
      <c r="Y363" s="384"/>
      <c r="Z363" s="384"/>
      <c r="AA363" s="10"/>
      <c r="AB363" s="674"/>
      <c r="AC363" s="3"/>
      <c r="AD363" s="3"/>
      <c r="AE363" s="3"/>
      <c r="AF363" s="3"/>
      <c r="AG363" s="3"/>
      <c r="AH363" s="3"/>
      <c r="AI363" s="3"/>
      <c r="AJ363" s="3"/>
      <c r="AK363" s="3"/>
      <c r="AL363" s="3"/>
      <c r="AM363" s="3"/>
      <c r="AN363" s="3"/>
    </row>
    <row r="364" spans="1:47" ht="29.25" customHeight="1" x14ac:dyDescent="0.2">
      <c r="A364" s="842" t="s">
        <v>18433</v>
      </c>
      <c r="B364" s="7" t="s">
        <v>546</v>
      </c>
      <c r="C364" s="8" t="s">
        <v>68</v>
      </c>
      <c r="D364" s="8"/>
      <c r="E364" s="9"/>
      <c r="F364" s="9">
        <v>286</v>
      </c>
      <c r="G364" s="9">
        <v>36111</v>
      </c>
      <c r="H364" s="9"/>
      <c r="I364" s="9"/>
      <c r="J364" s="80" t="s">
        <v>8531</v>
      </c>
      <c r="K364" s="80"/>
      <c r="L364" s="13"/>
      <c r="M364" s="3"/>
      <c r="N364" s="113" t="s">
        <v>600</v>
      </c>
      <c r="O364" s="3" t="s">
        <v>13672</v>
      </c>
      <c r="P364" s="973" t="s">
        <v>18071</v>
      </c>
      <c r="Q364" s="8" t="s">
        <v>613</v>
      </c>
      <c r="R364" s="8" t="s">
        <v>158</v>
      </c>
      <c r="S364" s="3" t="s">
        <v>9966</v>
      </c>
      <c r="T364" s="10"/>
      <c r="U364" s="74" t="s">
        <v>3154</v>
      </c>
      <c r="V364" s="162"/>
      <c r="W364" s="477"/>
      <c r="X364" s="9" t="s">
        <v>170</v>
      </c>
      <c r="Y364" s="9"/>
      <c r="Z364" s="9"/>
      <c r="AA364" s="10"/>
      <c r="AB364" s="674"/>
      <c r="AC364" s="3"/>
      <c r="AD364" s="3"/>
      <c r="AE364" s="3"/>
      <c r="AF364" s="3"/>
      <c r="AG364" s="3"/>
      <c r="AH364" s="3"/>
      <c r="AI364" s="3"/>
      <c r="AJ364" s="3"/>
      <c r="AK364" s="3"/>
      <c r="AL364" s="3"/>
      <c r="AM364" s="3"/>
      <c r="AN364" s="3"/>
    </row>
    <row r="365" spans="1:47" ht="29.25" customHeight="1" x14ac:dyDescent="0.2">
      <c r="A365" s="23" t="s">
        <v>13791</v>
      </c>
      <c r="B365" s="23" t="s">
        <v>546</v>
      </c>
      <c r="C365" s="9" t="s">
        <v>68</v>
      </c>
      <c r="D365" s="9"/>
      <c r="E365" s="9"/>
      <c r="F365" s="622">
        <v>1139</v>
      </c>
      <c r="G365" s="9">
        <v>36112</v>
      </c>
      <c r="H365" s="9"/>
      <c r="I365" s="9"/>
      <c r="J365" s="80" t="s">
        <v>17675</v>
      </c>
      <c r="K365" s="80"/>
      <c r="L365" s="13"/>
      <c r="M365" s="3"/>
      <c r="N365" s="113" t="s">
        <v>600</v>
      </c>
      <c r="O365" s="3" t="s">
        <v>17688</v>
      </c>
      <c r="P365" s="968" t="s">
        <v>18073</v>
      </c>
      <c r="Q365" s="9" t="s">
        <v>613</v>
      </c>
      <c r="R365" s="9" t="s">
        <v>158</v>
      </c>
      <c r="S365" s="3" t="s">
        <v>17687</v>
      </c>
      <c r="T365" s="3"/>
      <c r="U365" s="9" t="s">
        <v>3154</v>
      </c>
      <c r="V365" s="3"/>
      <c r="W365" s="9"/>
      <c r="X365" s="9" t="s">
        <v>170</v>
      </c>
      <c r="Y365" s="9"/>
      <c r="Z365" s="9"/>
      <c r="AA365" s="10"/>
      <c r="AB365" s="674"/>
      <c r="AC365" s="3"/>
      <c r="AD365" s="3"/>
      <c r="AE365" s="3"/>
      <c r="AF365" s="3"/>
      <c r="AG365" s="3"/>
      <c r="AH365" s="3"/>
      <c r="AI365" s="3"/>
      <c r="AJ365" s="3"/>
      <c r="AK365" s="3"/>
      <c r="AL365" s="3"/>
      <c r="AM365" s="3"/>
      <c r="AN365" s="3"/>
    </row>
    <row r="366" spans="1:47" ht="29.25" customHeight="1" x14ac:dyDescent="0.2">
      <c r="A366" s="842" t="s">
        <v>18434</v>
      </c>
      <c r="B366" s="7" t="s">
        <v>546</v>
      </c>
      <c r="C366" s="8" t="s">
        <v>68</v>
      </c>
      <c r="D366" s="8"/>
      <c r="E366" s="9"/>
      <c r="F366" s="9">
        <v>928</v>
      </c>
      <c r="G366" s="9">
        <v>36113</v>
      </c>
      <c r="H366" s="9"/>
      <c r="I366" s="9" t="s">
        <v>6392</v>
      </c>
      <c r="J366" s="80" t="s">
        <v>17689</v>
      </c>
      <c r="K366" s="80"/>
      <c r="L366" s="13"/>
      <c r="M366" s="3"/>
      <c r="N366" s="113" t="s">
        <v>600</v>
      </c>
      <c r="O366" s="3" t="s">
        <v>615</v>
      </c>
      <c r="P366" s="973" t="s">
        <v>18072</v>
      </c>
      <c r="Q366" s="8" t="s">
        <v>613</v>
      </c>
      <c r="R366" s="8" t="s">
        <v>158</v>
      </c>
      <c r="S366" s="3" t="s">
        <v>17924</v>
      </c>
      <c r="T366" s="10"/>
      <c r="U366" s="8" t="s">
        <v>3154</v>
      </c>
      <c r="V366" s="10"/>
      <c r="W366" s="8"/>
      <c r="X366" s="9" t="s">
        <v>170</v>
      </c>
      <c r="Y366" s="9"/>
      <c r="Z366" s="9"/>
      <c r="AA366" s="10"/>
      <c r="AB366" s="674"/>
      <c r="AC366" s="3"/>
      <c r="AD366" s="3"/>
      <c r="AE366" s="3"/>
      <c r="AF366" s="3"/>
      <c r="AG366" s="3"/>
      <c r="AH366" s="3"/>
      <c r="AI366" s="3"/>
      <c r="AJ366" s="3"/>
      <c r="AK366" s="3"/>
      <c r="AL366" s="3"/>
      <c r="AM366" s="3"/>
      <c r="AN366" s="3"/>
    </row>
    <row r="367" spans="1:47" s="431" customFormat="1" ht="29.25" customHeight="1" x14ac:dyDescent="0.2">
      <c r="A367" s="683" t="s">
        <v>18667</v>
      </c>
      <c r="B367" s="489"/>
      <c r="C367" s="384"/>
      <c r="D367" s="384"/>
      <c r="E367" s="384"/>
      <c r="F367" s="384">
        <v>294</v>
      </c>
      <c r="G367" s="384">
        <v>36112</v>
      </c>
      <c r="H367" s="384"/>
      <c r="I367" s="384"/>
      <c r="J367" s="470"/>
      <c r="K367" s="385"/>
      <c r="L367" s="385"/>
      <c r="M367" s="386"/>
      <c r="N367" s="402" t="s">
        <v>600</v>
      </c>
      <c r="O367" s="386" t="s">
        <v>614</v>
      </c>
      <c r="P367" s="972"/>
      <c r="Q367" s="384" t="s">
        <v>613</v>
      </c>
      <c r="R367" s="384" t="s">
        <v>158</v>
      </c>
      <c r="S367" s="386" t="s">
        <v>2775</v>
      </c>
      <c r="T367" s="386"/>
      <c r="U367" s="384"/>
      <c r="V367" s="386"/>
      <c r="W367" s="384"/>
      <c r="X367" s="384" t="s">
        <v>170</v>
      </c>
      <c r="Y367" s="384"/>
      <c r="Z367" s="384"/>
      <c r="AA367" s="427"/>
      <c r="AB367" s="429"/>
      <c r="AC367" s="427"/>
      <c r="AD367" s="427"/>
      <c r="AE367" s="427"/>
      <c r="AF367" s="427"/>
      <c r="AG367" s="427"/>
      <c r="AH367" s="427"/>
      <c r="AI367" s="427"/>
      <c r="AJ367" s="427"/>
      <c r="AK367" s="427"/>
      <c r="AL367" s="427"/>
      <c r="AM367" s="427"/>
      <c r="AN367" s="427"/>
      <c r="AO367" s="430"/>
      <c r="AP367" s="430"/>
      <c r="AQ367" s="430"/>
      <c r="AR367" s="430"/>
      <c r="AS367" s="430"/>
      <c r="AT367" s="430"/>
      <c r="AU367" s="430"/>
    </row>
    <row r="368" spans="1:47" ht="29.25" customHeight="1" x14ac:dyDescent="0.2">
      <c r="A368" s="683" t="s">
        <v>18668</v>
      </c>
      <c r="B368" s="489"/>
      <c r="C368" s="384"/>
      <c r="D368" s="384"/>
      <c r="E368" s="384"/>
      <c r="F368" s="384">
        <v>965</v>
      </c>
      <c r="G368" s="384">
        <v>36114</v>
      </c>
      <c r="H368" s="384"/>
      <c r="I368" s="384">
        <v>1303</v>
      </c>
      <c r="J368" s="470"/>
      <c r="K368" s="385"/>
      <c r="L368" s="385"/>
      <c r="M368" s="386"/>
      <c r="N368" s="402" t="s">
        <v>600</v>
      </c>
      <c r="O368" s="386" t="s">
        <v>8193</v>
      </c>
      <c r="P368" s="972"/>
      <c r="Q368" s="384" t="s">
        <v>613</v>
      </c>
      <c r="R368" s="385" t="s">
        <v>158</v>
      </c>
      <c r="S368" s="386" t="s">
        <v>618</v>
      </c>
      <c r="T368" s="386"/>
      <c r="U368" s="384"/>
      <c r="V368" s="388" t="s">
        <v>8242</v>
      </c>
      <c r="W368" s="384" t="s">
        <v>611</v>
      </c>
      <c r="X368" s="384" t="s">
        <v>209</v>
      </c>
      <c r="Y368" s="384"/>
      <c r="Z368" s="384"/>
      <c r="AA368" s="10"/>
      <c r="AB368" s="674"/>
      <c r="AC368" s="3"/>
      <c r="AD368" s="3"/>
      <c r="AE368" s="3"/>
      <c r="AF368" s="3"/>
      <c r="AG368" s="3"/>
      <c r="AH368" s="3"/>
      <c r="AI368" s="3"/>
      <c r="AJ368" s="3"/>
      <c r="AK368" s="3"/>
      <c r="AL368" s="3"/>
      <c r="AM368" s="3"/>
      <c r="AN368" s="3"/>
    </row>
    <row r="369" spans="1:47" ht="29.25" customHeight="1" x14ac:dyDescent="0.2">
      <c r="A369" s="964"/>
      <c r="B369" s="910" t="s">
        <v>546</v>
      </c>
      <c r="C369" s="158" t="s">
        <v>68</v>
      </c>
      <c r="D369" s="158" t="s">
        <v>129</v>
      </c>
      <c r="E369" s="158"/>
      <c r="F369" s="158"/>
      <c r="G369" s="158">
        <v>36115</v>
      </c>
      <c r="H369" s="158"/>
      <c r="I369" s="158"/>
      <c r="J369" s="965" t="s">
        <v>155</v>
      </c>
      <c r="K369" s="926" t="s">
        <v>155</v>
      </c>
      <c r="L369" s="926" t="s">
        <v>155</v>
      </c>
      <c r="M369" s="421"/>
      <c r="N369" s="402" t="s">
        <v>600</v>
      </c>
      <c r="O369" s="421" t="s">
        <v>20692</v>
      </c>
      <c r="P369" s="981" t="s">
        <v>20693</v>
      </c>
      <c r="Q369" s="158" t="s">
        <v>20696</v>
      </c>
      <c r="R369" s="926" t="s">
        <v>158</v>
      </c>
      <c r="S369" s="421" t="s">
        <v>20697</v>
      </c>
      <c r="T369" s="421" t="s">
        <v>20700</v>
      </c>
      <c r="U369" s="158" t="s">
        <v>3241</v>
      </c>
      <c r="V369" s="998" t="s">
        <v>20698</v>
      </c>
      <c r="W369" s="999" t="s">
        <v>20699</v>
      </c>
      <c r="X369" s="158"/>
      <c r="Y369" s="158"/>
      <c r="Z369" s="158" t="s">
        <v>4408</v>
      </c>
      <c r="AA369" s="421"/>
      <c r="AB369" s="447"/>
      <c r="AC369" s="421"/>
      <c r="AD369" s="421"/>
      <c r="AE369" s="421"/>
      <c r="AF369" s="421"/>
      <c r="AG369" s="421"/>
      <c r="AH369" s="421"/>
      <c r="AI369" s="421"/>
      <c r="AJ369" s="421"/>
      <c r="AK369" s="421"/>
      <c r="AL369" s="421"/>
      <c r="AM369" s="421"/>
      <c r="AN369" s="421"/>
    </row>
    <row r="370" spans="1:47" s="426" customFormat="1" ht="29.25" customHeight="1" x14ac:dyDescent="0.2">
      <c r="A370" s="23" t="s">
        <v>13794</v>
      </c>
      <c r="B370" s="424"/>
      <c r="C370" s="207" t="s">
        <v>68</v>
      </c>
      <c r="D370" s="207"/>
      <c r="E370" s="207"/>
      <c r="F370" s="207">
        <v>555</v>
      </c>
      <c r="G370" s="207">
        <v>36116</v>
      </c>
      <c r="H370" s="207"/>
      <c r="I370" s="207"/>
      <c r="J370" s="463"/>
      <c r="K370" s="463"/>
      <c r="L370" s="208"/>
      <c r="M370" s="209"/>
      <c r="N370" s="858" t="s">
        <v>2877</v>
      </c>
      <c r="O370" s="209" t="s">
        <v>2631</v>
      </c>
      <c r="P370" s="974" t="s">
        <v>18074</v>
      </c>
      <c r="Q370" s="207" t="s">
        <v>613</v>
      </c>
      <c r="R370" s="208" t="s">
        <v>24</v>
      </c>
      <c r="S370" s="209" t="s">
        <v>2633</v>
      </c>
      <c r="T370" s="209"/>
      <c r="U370" s="207"/>
      <c r="V370" s="209"/>
      <c r="W370" s="207" t="s">
        <v>6123</v>
      </c>
      <c r="X370" s="207" t="s">
        <v>1934</v>
      </c>
      <c r="Y370" s="207"/>
      <c r="Z370" s="207"/>
      <c r="AA370" s="209"/>
      <c r="AB370" s="211"/>
      <c r="AC370" s="209"/>
      <c r="AD370" s="209" t="s">
        <v>611</v>
      </c>
      <c r="AE370" s="209"/>
      <c r="AF370" s="209"/>
      <c r="AG370" s="209"/>
      <c r="AH370" s="209"/>
      <c r="AI370" s="209"/>
      <c r="AJ370" s="209"/>
      <c r="AK370" s="209"/>
      <c r="AL370" s="209"/>
      <c r="AM370" s="209"/>
      <c r="AN370" s="209"/>
      <c r="AO370" s="212"/>
      <c r="AP370" s="212"/>
      <c r="AQ370" s="212"/>
      <c r="AR370" s="212"/>
      <c r="AS370" s="212"/>
      <c r="AT370" s="212"/>
      <c r="AU370" s="212"/>
    </row>
    <row r="371" spans="1:47" ht="29.25" customHeight="1" x14ac:dyDescent="0.2">
      <c r="A371" s="23" t="s">
        <v>13790</v>
      </c>
      <c r="B371" s="7"/>
      <c r="C371" s="8" t="s">
        <v>68</v>
      </c>
      <c r="D371" s="8"/>
      <c r="E371" s="8"/>
      <c r="F371" s="9">
        <v>630</v>
      </c>
      <c r="G371" s="80">
        <v>36120</v>
      </c>
      <c r="H371" s="9"/>
      <c r="I371" s="9"/>
      <c r="J371" s="80" t="s">
        <v>570</v>
      </c>
      <c r="K371" s="80" t="s">
        <v>570</v>
      </c>
      <c r="L371" s="80" t="s">
        <v>570</v>
      </c>
      <c r="M371" s="3"/>
      <c r="N371" s="113" t="s">
        <v>600</v>
      </c>
      <c r="O371" s="3" t="s">
        <v>13567</v>
      </c>
      <c r="P371" s="973" t="s">
        <v>15036</v>
      </c>
      <c r="Q371" s="8" t="s">
        <v>613</v>
      </c>
      <c r="R371" s="8" t="s">
        <v>158</v>
      </c>
      <c r="S371" s="10" t="s">
        <v>2773</v>
      </c>
      <c r="T371" s="10"/>
      <c r="U371" s="9" t="s">
        <v>3241</v>
      </c>
      <c r="V371" s="841" t="s">
        <v>13677</v>
      </c>
      <c r="W371" s="9" t="s">
        <v>611</v>
      </c>
      <c r="X371" s="9" t="s">
        <v>209</v>
      </c>
      <c r="Y371" s="9"/>
      <c r="Z371" s="9"/>
      <c r="AA371" s="10"/>
      <c r="AB371" s="674"/>
      <c r="AC371" s="3"/>
      <c r="AD371" s="3"/>
      <c r="AE371" s="3"/>
      <c r="AF371" s="3"/>
      <c r="AG371" s="3"/>
      <c r="AH371" s="3"/>
      <c r="AI371" s="3"/>
      <c r="AJ371" s="3"/>
      <c r="AK371" s="3"/>
      <c r="AL371" s="3"/>
      <c r="AM371" s="3"/>
      <c r="AN371" s="3"/>
    </row>
    <row r="372" spans="1:47" ht="29.25" customHeight="1" x14ac:dyDescent="0.2">
      <c r="A372" s="23" t="s">
        <v>13790</v>
      </c>
      <c r="B372" s="910" t="s">
        <v>546</v>
      </c>
      <c r="C372" s="8" t="s">
        <v>68</v>
      </c>
      <c r="D372" s="8"/>
      <c r="E372" s="8"/>
      <c r="F372" s="9">
        <v>1086</v>
      </c>
      <c r="G372" s="80">
        <v>36121</v>
      </c>
      <c r="H372" s="74"/>
      <c r="I372" s="158">
        <v>1309</v>
      </c>
      <c r="J372" s="80" t="s">
        <v>17422</v>
      </c>
      <c r="K372" s="80"/>
      <c r="L372" s="13"/>
      <c r="M372" s="10"/>
      <c r="N372" s="85" t="s">
        <v>600</v>
      </c>
      <c r="O372" s="3" t="s">
        <v>17606</v>
      </c>
      <c r="P372" s="973" t="s">
        <v>18075</v>
      </c>
      <c r="Q372" s="8" t="s">
        <v>613</v>
      </c>
      <c r="R372" s="9" t="s">
        <v>133</v>
      </c>
      <c r="S372" s="10" t="s">
        <v>2773</v>
      </c>
      <c r="T372" s="10"/>
      <c r="U372" s="74" t="s">
        <v>3154</v>
      </c>
      <c r="V372" s="162"/>
      <c r="W372" s="382" t="s">
        <v>13329</v>
      </c>
      <c r="X372" s="9" t="s">
        <v>136</v>
      </c>
      <c r="Y372" s="103"/>
      <c r="Z372" s="116"/>
      <c r="AA372" s="10"/>
      <c r="AB372" s="15"/>
      <c r="AC372" s="3"/>
      <c r="AD372" s="3"/>
      <c r="AE372" s="3"/>
      <c r="AF372" s="3"/>
      <c r="AG372" s="3"/>
      <c r="AH372" s="3"/>
      <c r="AI372" s="3"/>
      <c r="AJ372" s="3"/>
      <c r="AK372" s="3"/>
      <c r="AL372" s="3"/>
      <c r="AM372" s="3"/>
      <c r="AN372" s="3"/>
    </row>
    <row r="373" spans="1:47" ht="29.25" customHeight="1" x14ac:dyDescent="0.2">
      <c r="A373" s="23" t="s">
        <v>13790</v>
      </c>
      <c r="B373" s="7"/>
      <c r="C373" s="86" t="s">
        <v>68</v>
      </c>
      <c r="D373" s="8"/>
      <c r="E373" s="8"/>
      <c r="F373" s="9">
        <v>1087</v>
      </c>
      <c r="G373" s="9">
        <v>36130</v>
      </c>
      <c r="H373" s="74"/>
      <c r="I373" s="74"/>
      <c r="J373" s="80" t="s">
        <v>570</v>
      </c>
      <c r="K373" s="80" t="s">
        <v>570</v>
      </c>
      <c r="L373" s="80" t="s">
        <v>570</v>
      </c>
      <c r="M373" s="10"/>
      <c r="N373" s="85" t="s">
        <v>600</v>
      </c>
      <c r="O373" s="3" t="s">
        <v>13671</v>
      </c>
      <c r="P373" s="973" t="s">
        <v>18076</v>
      </c>
      <c r="Q373" s="8" t="s">
        <v>613</v>
      </c>
      <c r="R373" s="8" t="s">
        <v>158</v>
      </c>
      <c r="S373" s="10" t="s">
        <v>13552</v>
      </c>
      <c r="T373" s="10"/>
      <c r="U373" s="74" t="s">
        <v>3241</v>
      </c>
      <c r="V373" s="3" t="s">
        <v>13677</v>
      </c>
      <c r="W373" s="9" t="s">
        <v>611</v>
      </c>
      <c r="X373" s="9" t="s">
        <v>209</v>
      </c>
      <c r="Y373" s="9"/>
      <c r="Z373" s="9"/>
      <c r="AA373" s="10"/>
      <c r="AB373" s="15"/>
      <c r="AC373" s="3"/>
      <c r="AD373" s="3"/>
      <c r="AE373" s="3"/>
      <c r="AF373" s="3"/>
      <c r="AG373" s="3"/>
      <c r="AH373" s="3"/>
      <c r="AI373" s="3"/>
      <c r="AJ373" s="3"/>
      <c r="AK373" s="3"/>
      <c r="AL373" s="3"/>
      <c r="AM373" s="3"/>
      <c r="AN373" s="3"/>
    </row>
    <row r="374" spans="1:47" ht="29.25" customHeight="1" x14ac:dyDescent="0.2">
      <c r="A374" s="23" t="s">
        <v>13790</v>
      </c>
      <c r="B374" s="910" t="s">
        <v>546</v>
      </c>
      <c r="C374" s="86" t="s">
        <v>68</v>
      </c>
      <c r="D374" s="8"/>
      <c r="E374" s="8"/>
      <c r="F374" s="9">
        <v>1088</v>
      </c>
      <c r="G374" s="9">
        <v>36131</v>
      </c>
      <c r="H374" s="74"/>
      <c r="I374" s="74"/>
      <c r="J374" s="80" t="s">
        <v>570</v>
      </c>
      <c r="K374" s="80"/>
      <c r="L374" s="13"/>
      <c r="M374" s="10"/>
      <c r="N374" s="85" t="s">
        <v>600</v>
      </c>
      <c r="O374" s="3" t="s">
        <v>17607</v>
      </c>
      <c r="P374" s="973" t="s">
        <v>18077</v>
      </c>
      <c r="Q374" s="8" t="s">
        <v>613</v>
      </c>
      <c r="R374" s="9" t="s">
        <v>133</v>
      </c>
      <c r="S374" s="10" t="s">
        <v>13610</v>
      </c>
      <c r="T374" s="10"/>
      <c r="U374" s="74" t="s">
        <v>3154</v>
      </c>
      <c r="V374" s="162"/>
      <c r="W374" s="382" t="s">
        <v>13329</v>
      </c>
      <c r="X374" s="9" t="s">
        <v>136</v>
      </c>
      <c r="Y374" s="9"/>
      <c r="Z374" s="9"/>
      <c r="AA374" s="10"/>
      <c r="AB374" s="15"/>
      <c r="AC374" s="3"/>
      <c r="AD374" s="3"/>
      <c r="AE374" s="3"/>
      <c r="AF374" s="3"/>
      <c r="AG374" s="3"/>
      <c r="AH374" s="3"/>
      <c r="AI374" s="3"/>
      <c r="AJ374" s="3"/>
      <c r="AK374" s="3"/>
      <c r="AL374" s="3"/>
      <c r="AM374" s="3"/>
      <c r="AN374" s="3"/>
    </row>
    <row r="375" spans="1:47" ht="29.25" customHeight="1" x14ac:dyDescent="0.2">
      <c r="A375" s="23" t="s">
        <v>13790</v>
      </c>
      <c r="B375" s="910" t="s">
        <v>546</v>
      </c>
      <c r="C375" s="86" t="s">
        <v>68</v>
      </c>
      <c r="D375" s="8"/>
      <c r="E375" s="8"/>
      <c r="F375" s="9">
        <v>282</v>
      </c>
      <c r="G375" s="9">
        <v>36132</v>
      </c>
      <c r="H375" s="74"/>
      <c r="I375" s="74"/>
      <c r="J375" s="80" t="s">
        <v>570</v>
      </c>
      <c r="K375" s="80"/>
      <c r="L375" s="13"/>
      <c r="M375" s="10"/>
      <c r="N375" s="85" t="s">
        <v>600</v>
      </c>
      <c r="O375" s="3" t="s">
        <v>13614</v>
      </c>
      <c r="P375" s="973" t="s">
        <v>18078</v>
      </c>
      <c r="Q375" s="8" t="s">
        <v>613</v>
      </c>
      <c r="R375" s="9" t="s">
        <v>133</v>
      </c>
      <c r="S375" s="10" t="s">
        <v>13619</v>
      </c>
      <c r="T375" s="10"/>
      <c r="U375" s="74" t="s">
        <v>3154</v>
      </c>
      <c r="V375" s="162"/>
      <c r="W375" s="382" t="s">
        <v>13329</v>
      </c>
      <c r="X375" s="9" t="s">
        <v>136</v>
      </c>
      <c r="Y375" s="9"/>
      <c r="Z375" s="9"/>
      <c r="AA375" s="10"/>
      <c r="AB375" s="674"/>
      <c r="AC375" s="3"/>
      <c r="AD375" s="3"/>
      <c r="AE375" s="3"/>
      <c r="AF375" s="3"/>
      <c r="AG375" s="3"/>
      <c r="AH375" s="3"/>
      <c r="AI375" s="3"/>
      <c r="AJ375" s="3"/>
      <c r="AK375" s="3"/>
      <c r="AL375" s="3"/>
      <c r="AM375" s="3"/>
      <c r="AN375" s="3"/>
    </row>
    <row r="376" spans="1:47" ht="29.25" customHeight="1" x14ac:dyDescent="0.2">
      <c r="A376" s="23" t="s">
        <v>13790</v>
      </c>
      <c r="B376" s="910" t="s">
        <v>546</v>
      </c>
      <c r="C376" s="86" t="s">
        <v>68</v>
      </c>
      <c r="D376" s="8"/>
      <c r="E376" s="8"/>
      <c r="F376" s="9">
        <v>283</v>
      </c>
      <c r="G376" s="9">
        <v>36133</v>
      </c>
      <c r="H376" s="74"/>
      <c r="I376" s="74"/>
      <c r="J376" s="80" t="s">
        <v>570</v>
      </c>
      <c r="K376" s="80"/>
      <c r="L376" s="13"/>
      <c r="M376" s="10"/>
      <c r="N376" s="85" t="s">
        <v>600</v>
      </c>
      <c r="O376" s="3" t="s">
        <v>13615</v>
      </c>
      <c r="P376" s="973" t="s">
        <v>18079</v>
      </c>
      <c r="Q376" s="8" t="s">
        <v>613</v>
      </c>
      <c r="R376" s="9" t="s">
        <v>133</v>
      </c>
      <c r="S376" s="10" t="s">
        <v>13620</v>
      </c>
      <c r="T376" s="10"/>
      <c r="U376" s="74" t="s">
        <v>3154</v>
      </c>
      <c r="V376" s="162"/>
      <c r="W376" s="382" t="s">
        <v>13329</v>
      </c>
      <c r="X376" s="9" t="s">
        <v>136</v>
      </c>
      <c r="Y376" s="9"/>
      <c r="Z376" s="9"/>
      <c r="AA376" s="10"/>
      <c r="AB376" s="674"/>
      <c r="AC376" s="3"/>
      <c r="AD376" s="3"/>
      <c r="AE376" s="3"/>
      <c r="AF376" s="3"/>
      <c r="AG376" s="3"/>
      <c r="AH376" s="3"/>
      <c r="AI376" s="3"/>
      <c r="AJ376" s="3"/>
      <c r="AK376" s="3"/>
      <c r="AL376" s="3"/>
      <c r="AM376" s="3"/>
      <c r="AN376" s="3"/>
    </row>
    <row r="377" spans="1:47" ht="29.25" customHeight="1" x14ac:dyDescent="0.2">
      <c r="A377" s="23" t="s">
        <v>13790</v>
      </c>
      <c r="B377" s="910" t="s">
        <v>546</v>
      </c>
      <c r="C377" s="86" t="s">
        <v>68</v>
      </c>
      <c r="D377" s="8"/>
      <c r="E377" s="8"/>
      <c r="F377" s="9">
        <v>291</v>
      </c>
      <c r="G377" s="9">
        <v>36134</v>
      </c>
      <c r="H377" s="74"/>
      <c r="I377" s="74"/>
      <c r="J377" s="80" t="s">
        <v>570</v>
      </c>
      <c r="K377" s="80"/>
      <c r="L377" s="13"/>
      <c r="M377" s="10"/>
      <c r="N377" s="85" t="s">
        <v>600</v>
      </c>
      <c r="O377" s="3" t="s">
        <v>13616</v>
      </c>
      <c r="P377" s="973" t="s">
        <v>18080</v>
      </c>
      <c r="Q377" s="8" t="s">
        <v>613</v>
      </c>
      <c r="R377" s="9" t="s">
        <v>133</v>
      </c>
      <c r="S377" s="10" t="s">
        <v>13616</v>
      </c>
      <c r="T377" s="10"/>
      <c r="U377" s="74" t="s">
        <v>3154</v>
      </c>
      <c r="V377" s="162"/>
      <c r="W377" s="382" t="s">
        <v>13329</v>
      </c>
      <c r="X377" s="9" t="s">
        <v>136</v>
      </c>
      <c r="Y377" s="9"/>
      <c r="Z377" s="9"/>
      <c r="AA377" s="10"/>
      <c r="AB377" s="15"/>
      <c r="AC377" s="3"/>
      <c r="AD377" s="3"/>
      <c r="AE377" s="3"/>
      <c r="AF377" s="3"/>
      <c r="AG377" s="3"/>
      <c r="AH377" s="3"/>
      <c r="AI377" s="3"/>
      <c r="AJ377" s="3"/>
      <c r="AK377" s="3"/>
      <c r="AL377" s="3"/>
      <c r="AM377" s="3"/>
      <c r="AN377" s="3"/>
    </row>
    <row r="378" spans="1:47" ht="29.25" customHeight="1" x14ac:dyDescent="0.2">
      <c r="A378" s="23" t="s">
        <v>13790</v>
      </c>
      <c r="B378" s="910" t="s">
        <v>546</v>
      </c>
      <c r="C378" s="86" t="s">
        <v>68</v>
      </c>
      <c r="D378" s="8"/>
      <c r="E378" s="8"/>
      <c r="F378" s="9">
        <v>1089</v>
      </c>
      <c r="G378" s="9">
        <v>36136</v>
      </c>
      <c r="H378" s="74"/>
      <c r="I378" s="74"/>
      <c r="J378" s="80" t="s">
        <v>570</v>
      </c>
      <c r="K378" s="80"/>
      <c r="L378" s="13"/>
      <c r="M378" s="10"/>
      <c r="N378" s="85" t="s">
        <v>600</v>
      </c>
      <c r="O378" s="3" t="s">
        <v>13617</v>
      </c>
      <c r="P378" s="973" t="s">
        <v>18081</v>
      </c>
      <c r="Q378" s="8" t="s">
        <v>613</v>
      </c>
      <c r="R378" s="9" t="s">
        <v>133</v>
      </c>
      <c r="S378" s="10" t="s">
        <v>13622</v>
      </c>
      <c r="T378" s="10"/>
      <c r="U378" s="74" t="s">
        <v>3154</v>
      </c>
      <c r="V378" s="162"/>
      <c r="W378" s="382" t="s">
        <v>13329</v>
      </c>
      <c r="X378" s="9" t="s">
        <v>136</v>
      </c>
      <c r="Y378" s="9"/>
      <c r="Z378" s="9"/>
      <c r="AA378" s="10"/>
      <c r="AB378" s="15"/>
      <c r="AC378" s="3"/>
      <c r="AD378" s="3"/>
      <c r="AE378" s="3"/>
      <c r="AF378" s="3"/>
      <c r="AG378" s="3"/>
      <c r="AH378" s="3"/>
      <c r="AI378" s="3"/>
      <c r="AJ378" s="3"/>
      <c r="AK378" s="3"/>
      <c r="AL378" s="3"/>
      <c r="AM378" s="3"/>
      <c r="AN378" s="3"/>
    </row>
    <row r="379" spans="1:47" ht="29.25" customHeight="1" x14ac:dyDescent="0.2">
      <c r="A379" s="23" t="s">
        <v>13790</v>
      </c>
      <c r="B379" s="910" t="s">
        <v>546</v>
      </c>
      <c r="C379" s="86" t="s">
        <v>68</v>
      </c>
      <c r="D379" s="8"/>
      <c r="E379" s="8"/>
      <c r="F379" s="9">
        <v>288</v>
      </c>
      <c r="G379" s="9">
        <v>36137</v>
      </c>
      <c r="H379" s="74"/>
      <c r="I379" s="74"/>
      <c r="J379" s="80" t="s">
        <v>570</v>
      </c>
      <c r="K379" s="80"/>
      <c r="L379" s="13"/>
      <c r="M379" s="10"/>
      <c r="N379" s="85" t="s">
        <v>600</v>
      </c>
      <c r="O379" s="3" t="s">
        <v>13618</v>
      </c>
      <c r="P379" s="973" t="s">
        <v>18454</v>
      </c>
      <c r="Q379" s="8" t="s">
        <v>613</v>
      </c>
      <c r="R379" s="9" t="s">
        <v>133</v>
      </c>
      <c r="S379" s="10" t="s">
        <v>13621</v>
      </c>
      <c r="T379" s="10"/>
      <c r="U379" s="74" t="s">
        <v>3154</v>
      </c>
      <c r="V379" s="162"/>
      <c r="W379" s="382" t="s">
        <v>13329</v>
      </c>
      <c r="X379" s="9" t="s">
        <v>136</v>
      </c>
      <c r="Y379" s="9"/>
      <c r="Z379" s="9"/>
      <c r="AA379" s="10"/>
      <c r="AB379" s="674"/>
      <c r="AC379" s="3"/>
      <c r="AD379" s="3"/>
      <c r="AE379" s="3"/>
      <c r="AF379" s="3"/>
      <c r="AG379" s="3"/>
      <c r="AH379" s="3"/>
      <c r="AI379" s="3"/>
      <c r="AJ379" s="3"/>
      <c r="AK379" s="3"/>
      <c r="AL379" s="3"/>
      <c r="AM379" s="3"/>
      <c r="AN379" s="3"/>
    </row>
    <row r="380" spans="1:47" ht="29.25" customHeight="1" x14ac:dyDescent="0.2">
      <c r="A380" s="23" t="s">
        <v>13790</v>
      </c>
      <c r="B380" s="7"/>
      <c r="C380" s="86" t="s">
        <v>68</v>
      </c>
      <c r="D380" s="8"/>
      <c r="E380" s="8"/>
      <c r="F380" s="9">
        <v>1100</v>
      </c>
      <c r="G380" s="9">
        <v>36140</v>
      </c>
      <c r="H380" s="74"/>
      <c r="I380" s="74"/>
      <c r="J380" s="80" t="s">
        <v>570</v>
      </c>
      <c r="K380" s="80" t="s">
        <v>570</v>
      </c>
      <c r="L380" s="80" t="s">
        <v>570</v>
      </c>
      <c r="M380" s="10"/>
      <c r="N380" s="85" t="s">
        <v>600</v>
      </c>
      <c r="O380" s="3" t="s">
        <v>13631</v>
      </c>
      <c r="P380" s="973" t="s">
        <v>18082</v>
      </c>
      <c r="Q380" s="8" t="s">
        <v>613</v>
      </c>
      <c r="R380" s="8" t="s">
        <v>158</v>
      </c>
      <c r="S380" s="10" t="s">
        <v>13602</v>
      </c>
      <c r="T380" s="10"/>
      <c r="U380" s="74" t="s">
        <v>3241</v>
      </c>
      <c r="V380" s="3" t="s">
        <v>13677</v>
      </c>
      <c r="W380" s="9" t="s">
        <v>611</v>
      </c>
      <c r="X380" s="9" t="s">
        <v>209</v>
      </c>
      <c r="Y380" s="9"/>
      <c r="Z380" s="9"/>
      <c r="AA380" s="10"/>
      <c r="AB380" s="674"/>
      <c r="AC380" s="3"/>
      <c r="AD380" s="3"/>
      <c r="AE380" s="3"/>
      <c r="AF380" s="3"/>
      <c r="AG380" s="3"/>
      <c r="AH380" s="3"/>
      <c r="AI380" s="3"/>
      <c r="AJ380" s="3"/>
      <c r="AK380" s="3"/>
      <c r="AL380" s="3"/>
      <c r="AM380" s="3"/>
      <c r="AN380" s="3"/>
    </row>
    <row r="381" spans="1:47" ht="29.25" customHeight="1" x14ac:dyDescent="0.2">
      <c r="A381" s="23" t="s">
        <v>13790</v>
      </c>
      <c r="B381" s="910" t="s">
        <v>546</v>
      </c>
      <c r="C381" s="110" t="s">
        <v>68</v>
      </c>
      <c r="D381" s="9"/>
      <c r="E381" s="9"/>
      <c r="F381" s="9">
        <v>1103</v>
      </c>
      <c r="G381" s="9">
        <v>36141</v>
      </c>
      <c r="H381" s="9"/>
      <c r="I381" s="9"/>
      <c r="J381" s="80" t="s">
        <v>570</v>
      </c>
      <c r="K381" s="80"/>
      <c r="L381" s="13"/>
      <c r="M381" s="3"/>
      <c r="N381" s="113" t="s">
        <v>600</v>
      </c>
      <c r="O381" s="3" t="s">
        <v>17608</v>
      </c>
      <c r="P381" s="973" t="s">
        <v>18083</v>
      </c>
      <c r="Q381" s="9" t="s">
        <v>613</v>
      </c>
      <c r="R381" s="9" t="s">
        <v>133</v>
      </c>
      <c r="S381" s="10" t="s">
        <v>13611</v>
      </c>
      <c r="T381" s="3"/>
      <c r="U381" s="9" t="s">
        <v>3154</v>
      </c>
      <c r="V381" s="3"/>
      <c r="W381" s="477"/>
      <c r="X381" s="9" t="s">
        <v>170</v>
      </c>
      <c r="Y381" s="9"/>
      <c r="Z381" s="9"/>
      <c r="AA381" s="10"/>
      <c r="AB381" s="674"/>
      <c r="AC381" s="3"/>
      <c r="AD381" s="3"/>
      <c r="AE381" s="3"/>
      <c r="AF381" s="3"/>
      <c r="AG381" s="3"/>
      <c r="AH381" s="3"/>
      <c r="AI381" s="3"/>
      <c r="AJ381" s="3"/>
      <c r="AK381" s="3"/>
      <c r="AL381" s="3"/>
      <c r="AM381" s="3"/>
      <c r="AN381" s="3"/>
    </row>
    <row r="382" spans="1:47" ht="29.25" customHeight="1" x14ac:dyDescent="0.2">
      <c r="A382" s="23" t="s">
        <v>13790</v>
      </c>
      <c r="B382" s="7"/>
      <c r="C382" s="86" t="s">
        <v>68</v>
      </c>
      <c r="D382" s="8"/>
      <c r="E382" s="8"/>
      <c r="F382" s="9">
        <v>1101</v>
      </c>
      <c r="G382" s="9">
        <v>36150</v>
      </c>
      <c r="H382" s="74"/>
      <c r="I382" s="74"/>
      <c r="J382" s="80" t="s">
        <v>570</v>
      </c>
      <c r="K382" s="80" t="s">
        <v>570</v>
      </c>
      <c r="L382" s="80" t="s">
        <v>570</v>
      </c>
      <c r="M382" s="10"/>
      <c r="N382" s="85" t="s">
        <v>600</v>
      </c>
      <c r="O382" s="3" t="s">
        <v>13630</v>
      </c>
      <c r="P382" s="973" t="s">
        <v>18084</v>
      </c>
      <c r="Q382" s="8" t="s">
        <v>613</v>
      </c>
      <c r="R382" s="8" t="s">
        <v>158</v>
      </c>
      <c r="S382" s="10" t="s">
        <v>13603</v>
      </c>
      <c r="T382" s="10"/>
      <c r="U382" s="74" t="s">
        <v>3241</v>
      </c>
      <c r="V382" s="3" t="s">
        <v>13677</v>
      </c>
      <c r="W382" s="9" t="s">
        <v>611</v>
      </c>
      <c r="X382" s="9" t="s">
        <v>209</v>
      </c>
      <c r="Y382" s="9"/>
      <c r="Z382" s="9"/>
      <c r="AA382" s="10"/>
      <c r="AB382" s="674"/>
      <c r="AC382" s="3"/>
      <c r="AD382" s="3"/>
      <c r="AE382" s="3"/>
      <c r="AF382" s="3"/>
      <c r="AG382" s="3"/>
      <c r="AH382" s="3"/>
      <c r="AI382" s="3"/>
      <c r="AJ382" s="3"/>
      <c r="AK382" s="3"/>
      <c r="AL382" s="3"/>
      <c r="AM382" s="3"/>
      <c r="AN382" s="3"/>
    </row>
    <row r="383" spans="1:47" ht="29.25" customHeight="1" x14ac:dyDescent="0.2">
      <c r="A383" s="23" t="s">
        <v>13790</v>
      </c>
      <c r="B383" s="910" t="s">
        <v>546</v>
      </c>
      <c r="C383" s="86" t="s">
        <v>68</v>
      </c>
      <c r="D383" s="8"/>
      <c r="E383" s="8"/>
      <c r="F383" s="9">
        <v>1102</v>
      </c>
      <c r="G383" s="9">
        <v>36151</v>
      </c>
      <c r="H383" s="74"/>
      <c r="I383" s="74"/>
      <c r="J383" s="80" t="s">
        <v>570</v>
      </c>
      <c r="K383" s="80"/>
      <c r="L383" s="13"/>
      <c r="M383" s="10"/>
      <c r="N383" s="85" t="s">
        <v>600</v>
      </c>
      <c r="O383" s="3" t="s">
        <v>17609</v>
      </c>
      <c r="P383" s="973" t="s">
        <v>18085</v>
      </c>
      <c r="Q383" s="8" t="s">
        <v>613</v>
      </c>
      <c r="R383" s="9" t="s">
        <v>133</v>
      </c>
      <c r="S383" s="10" t="s">
        <v>13670</v>
      </c>
      <c r="T383" s="10"/>
      <c r="U383" s="74" t="s">
        <v>3154</v>
      </c>
      <c r="V383" s="162"/>
      <c r="W383" s="477"/>
      <c r="X383" s="9" t="s">
        <v>170</v>
      </c>
      <c r="Y383" s="9"/>
      <c r="Z383" s="9"/>
      <c r="AA383" s="10"/>
      <c r="AB383" s="15"/>
      <c r="AC383" s="3"/>
      <c r="AD383" s="3"/>
      <c r="AE383" s="3"/>
      <c r="AF383" s="3"/>
      <c r="AG383" s="3"/>
      <c r="AH383" s="3"/>
      <c r="AI383" s="3"/>
      <c r="AJ383" s="3"/>
      <c r="AK383" s="3"/>
      <c r="AL383" s="3"/>
      <c r="AM383" s="3"/>
      <c r="AN383" s="3"/>
    </row>
    <row r="384" spans="1:47" ht="29.25" customHeight="1" x14ac:dyDescent="0.2">
      <c r="A384" s="23" t="s">
        <v>13790</v>
      </c>
      <c r="B384" s="910" t="s">
        <v>546</v>
      </c>
      <c r="C384" s="86" t="s">
        <v>68</v>
      </c>
      <c r="D384" s="8"/>
      <c r="E384" s="8"/>
      <c r="F384" s="9">
        <v>289</v>
      </c>
      <c r="G384" s="9">
        <v>36152</v>
      </c>
      <c r="H384" s="74"/>
      <c r="I384" s="74"/>
      <c r="J384" s="80" t="s">
        <v>570</v>
      </c>
      <c r="K384" s="80"/>
      <c r="L384" s="13"/>
      <c r="M384" s="10"/>
      <c r="N384" s="85" t="s">
        <v>600</v>
      </c>
      <c r="O384" s="3" t="s">
        <v>13568</v>
      </c>
      <c r="P384" s="973" t="s">
        <v>18086</v>
      </c>
      <c r="Q384" s="8" t="s">
        <v>613</v>
      </c>
      <c r="R384" s="9" t="s">
        <v>133</v>
      </c>
      <c r="S384" s="10" t="s">
        <v>13606</v>
      </c>
      <c r="T384" s="10"/>
      <c r="U384" s="74" t="s">
        <v>3154</v>
      </c>
      <c r="V384" s="162"/>
      <c r="W384" s="477"/>
      <c r="X384" s="9" t="s">
        <v>170</v>
      </c>
      <c r="Y384" s="9"/>
      <c r="Z384" s="9"/>
      <c r="AA384" s="10"/>
      <c r="AB384" s="15"/>
      <c r="AC384" s="3"/>
      <c r="AD384" s="3"/>
      <c r="AE384" s="3"/>
      <c r="AF384" s="3"/>
      <c r="AG384" s="3"/>
      <c r="AH384" s="3"/>
      <c r="AI384" s="3"/>
      <c r="AJ384" s="3"/>
      <c r="AK384" s="3"/>
      <c r="AL384" s="3"/>
      <c r="AM384" s="3"/>
      <c r="AN384" s="3"/>
    </row>
    <row r="385" spans="1:40" ht="29.25" customHeight="1" x14ac:dyDescent="0.2">
      <c r="A385" s="23" t="s">
        <v>13790</v>
      </c>
      <c r="B385" s="910" t="s">
        <v>546</v>
      </c>
      <c r="C385" s="86" t="s">
        <v>68</v>
      </c>
      <c r="D385" s="8"/>
      <c r="E385" s="8"/>
      <c r="F385" s="9">
        <v>290</v>
      </c>
      <c r="G385" s="9">
        <v>36153</v>
      </c>
      <c r="H385" s="74"/>
      <c r="I385" s="74"/>
      <c r="J385" s="80" t="s">
        <v>570</v>
      </c>
      <c r="K385" s="80"/>
      <c r="L385" s="13"/>
      <c r="M385" s="10"/>
      <c r="N385" s="85" t="s">
        <v>600</v>
      </c>
      <c r="O385" s="3" t="s">
        <v>13569</v>
      </c>
      <c r="P385" s="973" t="s">
        <v>18087</v>
      </c>
      <c r="Q385" s="8" t="s">
        <v>613</v>
      </c>
      <c r="R385" s="9" t="s">
        <v>133</v>
      </c>
      <c r="S385" s="10" t="s">
        <v>13607</v>
      </c>
      <c r="T385" s="10"/>
      <c r="U385" s="74" t="s">
        <v>3154</v>
      </c>
      <c r="V385" s="162"/>
      <c r="W385" s="477"/>
      <c r="X385" s="9" t="s">
        <v>170</v>
      </c>
      <c r="Y385" s="9"/>
      <c r="Z385" s="9"/>
      <c r="AA385" s="10"/>
      <c r="AB385" s="15"/>
      <c r="AC385" s="3"/>
      <c r="AD385" s="3"/>
      <c r="AE385" s="3"/>
      <c r="AF385" s="3"/>
      <c r="AG385" s="3"/>
      <c r="AH385" s="3"/>
      <c r="AI385" s="3"/>
      <c r="AJ385" s="3"/>
      <c r="AK385" s="3"/>
      <c r="AL385" s="3"/>
      <c r="AM385" s="3"/>
      <c r="AN385" s="3"/>
    </row>
    <row r="386" spans="1:40" ht="29.25" customHeight="1" x14ac:dyDescent="0.2">
      <c r="A386" s="23" t="s">
        <v>13790</v>
      </c>
      <c r="B386" s="910" t="s">
        <v>546</v>
      </c>
      <c r="C386" s="86" t="s">
        <v>68</v>
      </c>
      <c r="D386" s="8"/>
      <c r="E386" s="8"/>
      <c r="F386" s="9">
        <v>1106</v>
      </c>
      <c r="G386" s="9">
        <v>36154</v>
      </c>
      <c r="H386" s="74"/>
      <c r="I386" s="74"/>
      <c r="J386" s="80" t="s">
        <v>570</v>
      </c>
      <c r="K386" s="80"/>
      <c r="L386" s="13"/>
      <c r="M386" s="10"/>
      <c r="N386" s="85" t="s">
        <v>600</v>
      </c>
      <c r="O386" s="3" t="s">
        <v>13570</v>
      </c>
      <c r="P386" s="973" t="s">
        <v>18088</v>
      </c>
      <c r="Q386" s="8" t="s">
        <v>613</v>
      </c>
      <c r="R386" s="9" t="s">
        <v>133</v>
      </c>
      <c r="S386" s="10" t="s">
        <v>13608</v>
      </c>
      <c r="T386" s="10"/>
      <c r="U386" s="74" t="s">
        <v>3154</v>
      </c>
      <c r="V386" s="162"/>
      <c r="W386" s="477"/>
      <c r="X386" s="9" t="s">
        <v>170</v>
      </c>
      <c r="Y386" s="9"/>
      <c r="Z386" s="9"/>
      <c r="AA386" s="10"/>
      <c r="AB386" s="15"/>
      <c r="AC386" s="3"/>
      <c r="AD386" s="3"/>
      <c r="AE386" s="3"/>
      <c r="AF386" s="3"/>
      <c r="AG386" s="3"/>
      <c r="AH386" s="3"/>
      <c r="AI386" s="3"/>
      <c r="AJ386" s="3"/>
      <c r="AK386" s="3"/>
      <c r="AL386" s="3"/>
      <c r="AM386" s="3"/>
      <c r="AN386" s="3"/>
    </row>
    <row r="387" spans="1:40" ht="29.25" customHeight="1" x14ac:dyDescent="0.2">
      <c r="A387" s="23" t="s">
        <v>13790</v>
      </c>
      <c r="B387" s="910" t="s">
        <v>546</v>
      </c>
      <c r="C387" s="86" t="s">
        <v>68</v>
      </c>
      <c r="D387" s="8"/>
      <c r="E387" s="8"/>
      <c r="F387" s="9">
        <v>284</v>
      </c>
      <c r="G387" s="9">
        <v>36155</v>
      </c>
      <c r="H387" s="74"/>
      <c r="I387" s="74"/>
      <c r="J387" s="80" t="s">
        <v>570</v>
      </c>
      <c r="K387" s="80"/>
      <c r="L387" s="13"/>
      <c r="M387" s="10"/>
      <c r="N387" s="85" t="s">
        <v>600</v>
      </c>
      <c r="O387" s="3" t="s">
        <v>13571</v>
      </c>
      <c r="P387" s="973" t="s">
        <v>18089</v>
      </c>
      <c r="Q387" s="8" t="s">
        <v>613</v>
      </c>
      <c r="R387" s="9" t="s">
        <v>133</v>
      </c>
      <c r="S387" s="10" t="s">
        <v>13609</v>
      </c>
      <c r="T387" s="10"/>
      <c r="U387" s="74" t="s">
        <v>3154</v>
      </c>
      <c r="V387" s="162"/>
      <c r="W387" s="477"/>
      <c r="X387" s="9" t="s">
        <v>170</v>
      </c>
      <c r="Y387" s="9"/>
      <c r="Z387" s="9"/>
      <c r="AA387" s="10"/>
      <c r="AB387" s="15"/>
      <c r="AC387" s="3"/>
      <c r="AD387" s="3"/>
      <c r="AE387" s="3"/>
      <c r="AF387" s="3"/>
      <c r="AG387" s="3"/>
      <c r="AH387" s="3"/>
      <c r="AI387" s="3"/>
      <c r="AJ387" s="3"/>
      <c r="AK387" s="3"/>
      <c r="AL387" s="3"/>
      <c r="AM387" s="3"/>
      <c r="AN387" s="3"/>
    </row>
    <row r="388" spans="1:40" ht="29.25" customHeight="1" x14ac:dyDescent="0.2">
      <c r="A388" s="23" t="s">
        <v>13790</v>
      </c>
      <c r="B388" s="910" t="s">
        <v>546</v>
      </c>
      <c r="C388" s="86" t="s">
        <v>68</v>
      </c>
      <c r="D388" s="8"/>
      <c r="E388" s="8"/>
      <c r="F388" s="9">
        <v>1104</v>
      </c>
      <c r="G388" s="9">
        <v>36156</v>
      </c>
      <c r="H388" s="74"/>
      <c r="I388" s="74"/>
      <c r="J388" s="80" t="s">
        <v>570</v>
      </c>
      <c r="K388" s="80"/>
      <c r="L388" s="13"/>
      <c r="M388" s="10"/>
      <c r="N388" s="85" t="s">
        <v>600</v>
      </c>
      <c r="O388" s="3" t="s">
        <v>13605</v>
      </c>
      <c r="P388" s="973" t="s">
        <v>18090</v>
      </c>
      <c r="Q388" s="8" t="s">
        <v>613</v>
      </c>
      <c r="R388" s="9" t="s">
        <v>133</v>
      </c>
      <c r="S388" s="10" t="s">
        <v>13604</v>
      </c>
      <c r="T388" s="10"/>
      <c r="U388" s="74" t="s">
        <v>3154</v>
      </c>
      <c r="V388" s="162"/>
      <c r="W388" s="477"/>
      <c r="X388" s="9" t="s">
        <v>170</v>
      </c>
      <c r="Y388" s="9"/>
      <c r="Z388" s="9"/>
      <c r="AA388" s="10"/>
      <c r="AB388" s="674"/>
      <c r="AC388" s="3"/>
      <c r="AD388" s="3"/>
      <c r="AE388" s="3"/>
      <c r="AF388" s="3"/>
      <c r="AG388" s="3"/>
      <c r="AH388" s="3"/>
      <c r="AI388" s="3"/>
      <c r="AJ388" s="3"/>
      <c r="AK388" s="3"/>
      <c r="AL388" s="3"/>
      <c r="AM388" s="3"/>
      <c r="AN388" s="3"/>
    </row>
    <row r="389" spans="1:40" ht="29.25" customHeight="1" x14ac:dyDescent="0.2">
      <c r="A389" s="23" t="s">
        <v>13790</v>
      </c>
      <c r="B389" s="910" t="s">
        <v>546</v>
      </c>
      <c r="C389" s="86" t="s">
        <v>68</v>
      </c>
      <c r="D389" s="8"/>
      <c r="E389" s="8"/>
      <c r="F389" s="9">
        <v>1105</v>
      </c>
      <c r="G389" s="9">
        <v>36157</v>
      </c>
      <c r="H389" s="74"/>
      <c r="I389" s="74"/>
      <c r="J389" s="80" t="s">
        <v>570</v>
      </c>
      <c r="K389" s="80"/>
      <c r="L389" s="13"/>
      <c r="M389" s="10"/>
      <c r="N389" s="85" t="s">
        <v>600</v>
      </c>
      <c r="O389" s="3" t="s">
        <v>13612</v>
      </c>
      <c r="P389" s="973" t="s">
        <v>18455</v>
      </c>
      <c r="Q389" s="8" t="s">
        <v>613</v>
      </c>
      <c r="R389" s="9" t="s">
        <v>133</v>
      </c>
      <c r="S389" s="10" t="s">
        <v>13613</v>
      </c>
      <c r="T389" s="10"/>
      <c r="U389" s="74" t="s">
        <v>3154</v>
      </c>
      <c r="V389" s="162"/>
      <c r="W389" s="477"/>
      <c r="X389" s="9" t="s">
        <v>170</v>
      </c>
      <c r="Y389" s="9"/>
      <c r="Z389" s="9"/>
      <c r="AA389" s="10"/>
      <c r="AB389" s="15"/>
      <c r="AC389" s="3"/>
      <c r="AD389" s="3"/>
      <c r="AE389" s="3"/>
      <c r="AF389" s="3"/>
      <c r="AG389" s="3"/>
      <c r="AH389" s="3"/>
      <c r="AI389" s="3"/>
      <c r="AJ389" s="3"/>
      <c r="AK389" s="3"/>
      <c r="AL389" s="3"/>
      <c r="AM389" s="3"/>
      <c r="AN389" s="3"/>
    </row>
    <row r="390" spans="1:40" ht="29.25" customHeight="1" x14ac:dyDescent="0.2">
      <c r="A390" s="23" t="s">
        <v>13790</v>
      </c>
      <c r="B390" s="7"/>
      <c r="C390" s="86" t="s">
        <v>68</v>
      </c>
      <c r="D390" s="8"/>
      <c r="E390" s="8"/>
      <c r="F390" s="9">
        <v>1114</v>
      </c>
      <c r="G390" s="9">
        <v>36160</v>
      </c>
      <c r="H390" s="74"/>
      <c r="I390" s="74"/>
      <c r="J390" s="80" t="s">
        <v>570</v>
      </c>
      <c r="K390" s="80" t="s">
        <v>570</v>
      </c>
      <c r="L390" s="80" t="s">
        <v>570</v>
      </c>
      <c r="M390" s="10"/>
      <c r="N390" s="85" t="s">
        <v>600</v>
      </c>
      <c r="O390" s="3" t="s">
        <v>13674</v>
      </c>
      <c r="P390" s="973" t="s">
        <v>18091</v>
      </c>
      <c r="Q390" s="8" t="s">
        <v>613</v>
      </c>
      <c r="R390" s="8" t="s">
        <v>158</v>
      </c>
      <c r="S390" s="10" t="s">
        <v>13629</v>
      </c>
      <c r="T390" s="10"/>
      <c r="U390" s="74" t="s">
        <v>3241</v>
      </c>
      <c r="V390" s="3" t="s">
        <v>13675</v>
      </c>
      <c r="W390" s="9" t="s">
        <v>611</v>
      </c>
      <c r="X390" s="9" t="s">
        <v>209</v>
      </c>
      <c r="Y390" s="9"/>
      <c r="Z390" s="9"/>
      <c r="AA390" s="10"/>
      <c r="AB390" s="674"/>
      <c r="AC390" s="3"/>
      <c r="AD390" s="3"/>
      <c r="AE390" s="3"/>
      <c r="AF390" s="3"/>
      <c r="AG390" s="3"/>
      <c r="AH390" s="3"/>
      <c r="AI390" s="3"/>
      <c r="AJ390" s="3"/>
      <c r="AK390" s="3"/>
      <c r="AL390" s="3"/>
      <c r="AM390" s="3"/>
      <c r="AN390" s="3"/>
    </row>
    <row r="391" spans="1:40" ht="29.25" customHeight="1" x14ac:dyDescent="0.2">
      <c r="A391" s="23" t="s">
        <v>13790</v>
      </c>
      <c r="B391" s="910" t="s">
        <v>546</v>
      </c>
      <c r="C391" s="86" t="s">
        <v>68</v>
      </c>
      <c r="D391" s="8"/>
      <c r="E391" s="8"/>
      <c r="F391" s="9">
        <v>1115</v>
      </c>
      <c r="G391" s="9">
        <v>36161</v>
      </c>
      <c r="H391" s="74"/>
      <c r="I391" s="74"/>
      <c r="J391" s="80" t="s">
        <v>570</v>
      </c>
      <c r="K391" s="80"/>
      <c r="L391" s="13"/>
      <c r="M391" s="10"/>
      <c r="N391" s="85" t="s">
        <v>600</v>
      </c>
      <c r="O391" s="3" t="s">
        <v>17610</v>
      </c>
      <c r="P391" s="973" t="s">
        <v>18092</v>
      </c>
      <c r="Q391" s="8" t="s">
        <v>613</v>
      </c>
      <c r="R391" s="8" t="s">
        <v>133</v>
      </c>
      <c r="S391" s="10" t="s">
        <v>13628</v>
      </c>
      <c r="T391" s="10"/>
      <c r="U391" s="74" t="s">
        <v>3154</v>
      </c>
      <c r="V391" s="162"/>
      <c r="W391" s="477"/>
      <c r="X391" s="9" t="s">
        <v>170</v>
      </c>
      <c r="Y391" s="9"/>
      <c r="Z391" s="9"/>
      <c r="AA391" s="10"/>
      <c r="AB391" s="674"/>
      <c r="AC391" s="3"/>
      <c r="AD391" s="3"/>
      <c r="AE391" s="3"/>
      <c r="AF391" s="3"/>
      <c r="AG391" s="3"/>
      <c r="AH391" s="3"/>
      <c r="AI391" s="3"/>
      <c r="AJ391" s="3"/>
      <c r="AK391" s="3"/>
      <c r="AL391" s="3"/>
      <c r="AM391" s="3"/>
      <c r="AN391" s="3"/>
    </row>
    <row r="392" spans="1:40" ht="29.25" customHeight="1" x14ac:dyDescent="0.2">
      <c r="A392" s="23" t="s">
        <v>13790</v>
      </c>
      <c r="B392" s="7"/>
      <c r="C392" s="86" t="s">
        <v>68</v>
      </c>
      <c r="D392" s="8"/>
      <c r="E392" s="8"/>
      <c r="F392" s="9">
        <v>1112</v>
      </c>
      <c r="G392" s="9">
        <v>36170</v>
      </c>
      <c r="H392" s="74"/>
      <c r="I392" s="74"/>
      <c r="J392" s="80" t="s">
        <v>570</v>
      </c>
      <c r="K392" s="80" t="s">
        <v>570</v>
      </c>
      <c r="L392" s="80" t="s">
        <v>570</v>
      </c>
      <c r="M392" s="10"/>
      <c r="N392" s="85" t="s">
        <v>600</v>
      </c>
      <c r="O392" s="3" t="s">
        <v>17612</v>
      </c>
      <c r="P392" s="973" t="s">
        <v>18093</v>
      </c>
      <c r="Q392" s="8" t="s">
        <v>613</v>
      </c>
      <c r="R392" s="8" t="s">
        <v>158</v>
      </c>
      <c r="S392" s="3" t="s">
        <v>13676</v>
      </c>
      <c r="T392" s="3"/>
      <c r="U392" s="9" t="s">
        <v>3241</v>
      </c>
      <c r="V392" s="3" t="s">
        <v>13675</v>
      </c>
      <c r="W392" s="9" t="s">
        <v>611</v>
      </c>
      <c r="X392" s="9" t="s">
        <v>209</v>
      </c>
      <c r="Y392" s="9"/>
      <c r="Z392" s="9"/>
      <c r="AA392" s="10"/>
      <c r="AB392" s="15"/>
      <c r="AC392" s="3"/>
      <c r="AD392" s="3"/>
      <c r="AE392" s="3"/>
      <c r="AF392" s="3"/>
      <c r="AG392" s="3"/>
      <c r="AH392" s="3"/>
      <c r="AI392" s="3"/>
      <c r="AJ392" s="3"/>
      <c r="AK392" s="3"/>
      <c r="AL392" s="3"/>
      <c r="AM392" s="3"/>
      <c r="AN392" s="3"/>
    </row>
    <row r="393" spans="1:40" ht="29.25" customHeight="1" x14ac:dyDescent="0.2">
      <c r="A393" s="23" t="s">
        <v>13790</v>
      </c>
      <c r="B393" s="910" t="s">
        <v>546</v>
      </c>
      <c r="C393" s="86" t="s">
        <v>68</v>
      </c>
      <c r="D393" s="8"/>
      <c r="E393" s="8"/>
      <c r="F393" s="9">
        <v>1113</v>
      </c>
      <c r="G393" s="9">
        <v>36171</v>
      </c>
      <c r="H393" s="74"/>
      <c r="I393" s="74"/>
      <c r="J393" s="80" t="s">
        <v>570</v>
      </c>
      <c r="K393" s="80"/>
      <c r="L393" s="13"/>
      <c r="M393" s="10"/>
      <c r="N393" s="85" t="s">
        <v>600</v>
      </c>
      <c r="O393" s="3" t="s">
        <v>17611</v>
      </c>
      <c r="P393" s="973" t="s">
        <v>18094</v>
      </c>
      <c r="Q393" s="8" t="s">
        <v>613</v>
      </c>
      <c r="R393" s="8" t="s">
        <v>133</v>
      </c>
      <c r="S393" s="3" t="s">
        <v>13632</v>
      </c>
      <c r="T393" s="3"/>
      <c r="U393" s="9" t="s">
        <v>3154</v>
      </c>
      <c r="V393" s="162"/>
      <c r="W393" s="477"/>
      <c r="X393" s="9" t="s">
        <v>170</v>
      </c>
      <c r="Y393" s="9"/>
      <c r="Z393" s="9"/>
      <c r="AA393" s="10"/>
      <c r="AB393" s="15"/>
      <c r="AC393" s="3"/>
      <c r="AD393" s="3"/>
      <c r="AE393" s="3"/>
      <c r="AF393" s="3"/>
      <c r="AG393" s="3"/>
      <c r="AH393" s="3"/>
      <c r="AI393" s="3"/>
      <c r="AJ393" s="3"/>
      <c r="AK393" s="3"/>
      <c r="AL393" s="3"/>
      <c r="AM393" s="3"/>
      <c r="AN393" s="3"/>
    </row>
    <row r="394" spans="1:40" ht="29.25" customHeight="1" x14ac:dyDescent="0.2">
      <c r="A394" s="23" t="s">
        <v>13790</v>
      </c>
      <c r="B394" s="7"/>
      <c r="C394" s="86" t="s">
        <v>68</v>
      </c>
      <c r="D394" s="8"/>
      <c r="E394" s="8"/>
      <c r="F394" s="9">
        <v>1120</v>
      </c>
      <c r="G394" s="9">
        <v>36181</v>
      </c>
      <c r="H394" s="74"/>
      <c r="I394" s="74"/>
      <c r="J394" s="80" t="s">
        <v>1647</v>
      </c>
      <c r="K394" s="80" t="s">
        <v>1647</v>
      </c>
      <c r="L394" s="80" t="s">
        <v>1647</v>
      </c>
      <c r="M394" s="10"/>
      <c r="N394" s="85" t="s">
        <v>2877</v>
      </c>
      <c r="O394" s="3" t="s">
        <v>13353</v>
      </c>
      <c r="P394" s="973" t="s">
        <v>18095</v>
      </c>
      <c r="Q394" s="9" t="s">
        <v>736</v>
      </c>
      <c r="R394" s="8" t="s">
        <v>158</v>
      </c>
      <c r="S394" s="3" t="s">
        <v>17463</v>
      </c>
      <c r="T394" s="3"/>
      <c r="U394" s="9" t="s">
        <v>3241</v>
      </c>
      <c r="V394" s="162"/>
      <c r="W394" s="477"/>
      <c r="X394" s="9" t="s">
        <v>136</v>
      </c>
      <c r="Y394" s="9"/>
      <c r="Z394" s="9"/>
      <c r="AA394" s="10"/>
      <c r="AB394" s="674"/>
      <c r="AC394" s="3"/>
      <c r="AD394" s="3"/>
      <c r="AE394" s="3"/>
      <c r="AF394" s="3"/>
      <c r="AG394" s="3"/>
      <c r="AH394" s="3"/>
      <c r="AI394" s="3"/>
      <c r="AJ394" s="3"/>
      <c r="AK394" s="3"/>
      <c r="AL394" s="3"/>
      <c r="AM394" s="3"/>
      <c r="AN394" s="3"/>
    </row>
    <row r="395" spans="1:40" ht="29.25" customHeight="1" x14ac:dyDescent="0.2">
      <c r="A395" s="23" t="s">
        <v>13793</v>
      </c>
      <c r="B395" s="7"/>
      <c r="C395" s="86" t="s">
        <v>68</v>
      </c>
      <c r="D395" s="8"/>
      <c r="E395" s="8"/>
      <c r="F395" s="622">
        <v>1119</v>
      </c>
      <c r="G395" s="9">
        <v>36191</v>
      </c>
      <c r="H395" s="74"/>
      <c r="I395" s="74"/>
      <c r="J395" s="80" t="s">
        <v>1647</v>
      </c>
      <c r="K395" s="80" t="s">
        <v>1647</v>
      </c>
      <c r="L395" s="80" t="s">
        <v>1647</v>
      </c>
      <c r="M395" s="10"/>
      <c r="N395" s="85" t="s">
        <v>2877</v>
      </c>
      <c r="O395" s="3" t="s">
        <v>16217</v>
      </c>
      <c r="P395" s="968" t="s">
        <v>18096</v>
      </c>
      <c r="Q395" s="9" t="s">
        <v>736</v>
      </c>
      <c r="R395" s="8" t="s">
        <v>158</v>
      </c>
      <c r="S395" s="3" t="s">
        <v>17462</v>
      </c>
      <c r="T395" s="3"/>
      <c r="U395" s="9" t="s">
        <v>3241</v>
      </c>
      <c r="V395" s="162"/>
      <c r="W395" s="477"/>
      <c r="X395" s="9" t="s">
        <v>136</v>
      </c>
      <c r="Y395" s="9"/>
      <c r="Z395" s="9"/>
      <c r="AA395" s="10"/>
      <c r="AB395" s="674"/>
      <c r="AC395" s="3"/>
      <c r="AD395" s="3"/>
      <c r="AE395" s="3"/>
      <c r="AF395" s="3"/>
      <c r="AG395" s="3"/>
      <c r="AH395" s="3"/>
      <c r="AI395" s="3"/>
      <c r="AJ395" s="3"/>
      <c r="AK395" s="3"/>
      <c r="AL395" s="3"/>
      <c r="AM395" s="3"/>
      <c r="AN395" s="3"/>
    </row>
    <row r="396" spans="1:40" ht="29.25" customHeight="1" x14ac:dyDescent="0.2">
      <c r="A396" s="23" t="s">
        <v>13790</v>
      </c>
      <c r="B396" s="7" t="s">
        <v>546</v>
      </c>
      <c r="C396" s="8" t="s">
        <v>68</v>
      </c>
      <c r="D396" s="8"/>
      <c r="E396" s="8"/>
      <c r="F396" s="9">
        <v>722</v>
      </c>
      <c r="G396" s="9">
        <v>36210</v>
      </c>
      <c r="H396" s="74"/>
      <c r="I396" s="74"/>
      <c r="J396" s="80" t="s">
        <v>1647</v>
      </c>
      <c r="K396" s="80"/>
      <c r="L396" s="13"/>
      <c r="M396" s="10"/>
      <c r="N396" s="85" t="s">
        <v>600</v>
      </c>
      <c r="O396" s="3" t="s">
        <v>7020</v>
      </c>
      <c r="P396" s="973" t="s">
        <v>18097</v>
      </c>
      <c r="Q396" s="8" t="s">
        <v>3252</v>
      </c>
      <c r="R396" s="8" t="s">
        <v>158</v>
      </c>
      <c r="S396" s="3" t="s">
        <v>7022</v>
      </c>
      <c r="T396" s="3"/>
      <c r="U396" s="9" t="s">
        <v>3154</v>
      </c>
      <c r="V396" s="10"/>
      <c r="W396" s="8"/>
      <c r="X396" s="9" t="s">
        <v>170</v>
      </c>
      <c r="Y396" s="9"/>
      <c r="Z396" s="9"/>
      <c r="AA396" s="10"/>
      <c r="AB396" s="15"/>
      <c r="AC396" s="3"/>
      <c r="AD396" s="3"/>
      <c r="AE396" s="3"/>
      <c r="AF396" s="3"/>
      <c r="AG396" s="3"/>
      <c r="AH396" s="3"/>
      <c r="AI396" s="3"/>
      <c r="AJ396" s="3"/>
      <c r="AK396" s="3"/>
      <c r="AL396" s="3"/>
      <c r="AM396" s="3"/>
      <c r="AN396" s="3"/>
    </row>
    <row r="397" spans="1:40" ht="29.25" customHeight="1" x14ac:dyDescent="0.2">
      <c r="A397" s="23" t="s">
        <v>13790</v>
      </c>
      <c r="B397" s="910" t="s">
        <v>546</v>
      </c>
      <c r="C397" s="86" t="s">
        <v>68</v>
      </c>
      <c r="D397" s="86"/>
      <c r="E397" s="86"/>
      <c r="F397" s="24">
        <v>201</v>
      </c>
      <c r="G397" s="24">
        <v>37001</v>
      </c>
      <c r="H397" s="24"/>
      <c r="I397" s="24"/>
      <c r="J397" s="24" t="s">
        <v>570</v>
      </c>
      <c r="K397" s="24" t="s">
        <v>570</v>
      </c>
      <c r="L397" s="24" t="s">
        <v>570</v>
      </c>
      <c r="M397" s="49"/>
      <c r="N397" s="674" t="s">
        <v>3051</v>
      </c>
      <c r="O397" s="674" t="s">
        <v>10092</v>
      </c>
      <c r="P397" s="973" t="s">
        <v>10091</v>
      </c>
      <c r="Q397" s="24" t="s">
        <v>8076</v>
      </c>
      <c r="R397" s="24" t="s">
        <v>133</v>
      </c>
      <c r="S397" s="33" t="s">
        <v>840</v>
      </c>
      <c r="T397" s="49"/>
      <c r="U397" s="24" t="s">
        <v>3154</v>
      </c>
      <c r="V397" s="49"/>
      <c r="W397" s="24"/>
      <c r="X397" s="24" t="s">
        <v>170</v>
      </c>
      <c r="Y397" s="24"/>
      <c r="Z397" s="24"/>
      <c r="AA397" s="3"/>
      <c r="AB397" s="3"/>
      <c r="AC397" s="3"/>
      <c r="AD397" s="3"/>
      <c r="AE397" s="3"/>
      <c r="AF397" s="3"/>
      <c r="AG397" s="3"/>
      <c r="AH397" s="3"/>
      <c r="AI397" s="3"/>
      <c r="AJ397" s="3"/>
      <c r="AK397" s="3"/>
      <c r="AL397" s="3"/>
      <c r="AM397" s="3"/>
      <c r="AN397" s="3"/>
    </row>
    <row r="398" spans="1:40" ht="29.25" customHeight="1" x14ac:dyDescent="0.2">
      <c r="A398" s="23"/>
      <c r="B398" s="910" t="s">
        <v>546</v>
      </c>
      <c r="C398" s="86"/>
      <c r="D398" s="86"/>
      <c r="E398" s="86"/>
      <c r="F398" s="24"/>
      <c r="G398" s="948">
        <v>37005</v>
      </c>
      <c r="H398" s="24"/>
      <c r="I398" s="24"/>
      <c r="J398" s="24" t="s">
        <v>570</v>
      </c>
      <c r="K398" s="24" t="s">
        <v>570</v>
      </c>
      <c r="L398" s="24" t="s">
        <v>570</v>
      </c>
      <c r="M398" s="49"/>
      <c r="N398" s="674" t="s">
        <v>3051</v>
      </c>
      <c r="O398" s="674" t="s">
        <v>20636</v>
      </c>
      <c r="P398" s="973"/>
      <c r="Q398" s="24"/>
      <c r="R398" s="24" t="s">
        <v>133</v>
      </c>
      <c r="S398" s="33"/>
      <c r="T398" s="49"/>
      <c r="U398" s="24"/>
      <c r="V398" s="49"/>
      <c r="W398" s="24"/>
      <c r="X398" s="24"/>
      <c r="Y398" s="24"/>
      <c r="Z398" s="24"/>
      <c r="AA398" s="3"/>
      <c r="AB398" s="3"/>
      <c r="AC398" s="3"/>
      <c r="AD398" s="3"/>
      <c r="AE398" s="3"/>
      <c r="AF398" s="3"/>
      <c r="AG398" s="3"/>
      <c r="AH398" s="3"/>
      <c r="AI398" s="3"/>
      <c r="AJ398" s="3"/>
      <c r="AK398" s="3"/>
      <c r="AL398" s="3"/>
      <c r="AM398" s="3"/>
      <c r="AN398" s="3"/>
    </row>
    <row r="399" spans="1:40" ht="29.25" customHeight="1" x14ac:dyDescent="0.2">
      <c r="A399" s="23" t="s">
        <v>13790</v>
      </c>
      <c r="B399" s="910" t="s">
        <v>546</v>
      </c>
      <c r="C399" s="86" t="s">
        <v>68</v>
      </c>
      <c r="D399" s="86"/>
      <c r="E399" s="86"/>
      <c r="F399" s="24">
        <v>202</v>
      </c>
      <c r="G399" s="24">
        <v>37002</v>
      </c>
      <c r="H399" s="24"/>
      <c r="I399" s="24"/>
      <c r="J399" s="24" t="s">
        <v>570</v>
      </c>
      <c r="K399" s="24" t="s">
        <v>570</v>
      </c>
      <c r="L399" s="24" t="s">
        <v>570</v>
      </c>
      <c r="M399" s="49"/>
      <c r="N399" s="674" t="s">
        <v>3052</v>
      </c>
      <c r="O399" s="33" t="s">
        <v>10088</v>
      </c>
      <c r="P399" s="973" t="s">
        <v>10087</v>
      </c>
      <c r="Q399" s="24" t="s">
        <v>4041</v>
      </c>
      <c r="R399" s="24" t="s">
        <v>133</v>
      </c>
      <c r="S399" s="33" t="s">
        <v>10086</v>
      </c>
      <c r="T399" s="49"/>
      <c r="U399" s="24" t="s">
        <v>3154</v>
      </c>
      <c r="V399" s="49"/>
      <c r="W399" s="24"/>
      <c r="X399" s="24" t="s">
        <v>170</v>
      </c>
      <c r="Y399" s="24"/>
      <c r="Z399" s="24"/>
      <c r="AA399" s="3"/>
      <c r="AB399" s="3"/>
      <c r="AC399" s="3"/>
      <c r="AD399" s="3"/>
      <c r="AE399" s="3"/>
      <c r="AF399" s="3"/>
      <c r="AG399" s="3"/>
      <c r="AH399" s="3"/>
      <c r="AI399" s="3"/>
      <c r="AJ399" s="3"/>
      <c r="AK399" s="3"/>
      <c r="AL399" s="3"/>
      <c r="AM399" s="3"/>
      <c r="AN399" s="3"/>
    </row>
    <row r="400" spans="1:40" ht="29.25" customHeight="1" x14ac:dyDescent="0.2">
      <c r="A400" s="23" t="s">
        <v>13790</v>
      </c>
      <c r="B400" s="23"/>
      <c r="C400" s="86" t="s">
        <v>68</v>
      </c>
      <c r="D400" s="86"/>
      <c r="E400" s="86"/>
      <c r="F400" s="24">
        <v>199</v>
      </c>
      <c r="G400" s="24">
        <v>37010</v>
      </c>
      <c r="H400" s="24"/>
      <c r="I400" s="24"/>
      <c r="J400" s="24" t="s">
        <v>570</v>
      </c>
      <c r="K400" s="24" t="s">
        <v>570</v>
      </c>
      <c r="L400" s="24" t="s">
        <v>570</v>
      </c>
      <c r="M400" s="49"/>
      <c r="N400" s="674" t="s">
        <v>3051</v>
      </c>
      <c r="O400" s="33" t="s">
        <v>13769</v>
      </c>
      <c r="P400" s="973" t="s">
        <v>18098</v>
      </c>
      <c r="Q400" s="24" t="s">
        <v>28</v>
      </c>
      <c r="R400" s="24" t="s">
        <v>158</v>
      </c>
      <c r="S400" s="33" t="s">
        <v>8195</v>
      </c>
      <c r="T400" s="49"/>
      <c r="U400" s="13" t="s">
        <v>3241</v>
      </c>
      <c r="V400" s="49" t="s">
        <v>8242</v>
      </c>
      <c r="W400" s="13" t="s">
        <v>611</v>
      </c>
      <c r="X400" s="24" t="s">
        <v>209</v>
      </c>
      <c r="Y400" s="24"/>
      <c r="Z400" s="24"/>
      <c r="AA400" s="3"/>
      <c r="AB400" s="3"/>
      <c r="AC400" s="3"/>
      <c r="AD400" s="3"/>
      <c r="AE400" s="3"/>
      <c r="AF400" s="3"/>
      <c r="AG400" s="3"/>
      <c r="AH400" s="3"/>
      <c r="AI400" s="3"/>
      <c r="AJ400" s="3"/>
      <c r="AK400" s="3"/>
      <c r="AL400" s="3"/>
      <c r="AM400" s="3"/>
      <c r="AN400" s="3"/>
    </row>
    <row r="401" spans="1:47" s="431" customFormat="1" ht="29.25" customHeight="1" x14ac:dyDescent="0.2">
      <c r="A401" s="489" t="s">
        <v>13793</v>
      </c>
      <c r="B401" s="489"/>
      <c r="C401" s="400"/>
      <c r="D401" s="400"/>
      <c r="E401" s="400"/>
      <c r="F401" s="400">
        <v>200</v>
      </c>
      <c r="G401" s="400">
        <v>37011</v>
      </c>
      <c r="H401" s="400"/>
      <c r="I401" s="400"/>
      <c r="J401" s="400"/>
      <c r="K401" s="401"/>
      <c r="L401" s="401"/>
      <c r="M401" s="402"/>
      <c r="N401" s="386" t="s">
        <v>3051</v>
      </c>
      <c r="O401" s="403" t="s">
        <v>5241</v>
      </c>
      <c r="P401" s="972"/>
      <c r="Q401" s="400" t="s">
        <v>826</v>
      </c>
      <c r="R401" s="400" t="s">
        <v>158</v>
      </c>
      <c r="S401" s="403" t="s">
        <v>837</v>
      </c>
      <c r="T401" s="402"/>
      <c r="U401" s="400"/>
      <c r="V401" s="402"/>
      <c r="W401" s="400"/>
      <c r="X401" s="400" t="s">
        <v>170</v>
      </c>
      <c r="Y401" s="400"/>
      <c r="Z401" s="400"/>
      <c r="AA401" s="427"/>
      <c r="AB401" s="427"/>
      <c r="AC401" s="427"/>
      <c r="AD401" s="427"/>
      <c r="AE401" s="427"/>
      <c r="AF401" s="427"/>
      <c r="AG401" s="427"/>
      <c r="AH401" s="427"/>
      <c r="AI401" s="427"/>
      <c r="AJ401" s="427"/>
      <c r="AK401" s="427"/>
      <c r="AL401" s="427"/>
      <c r="AM401" s="427"/>
      <c r="AN401" s="427"/>
      <c r="AO401" s="430"/>
      <c r="AP401" s="430"/>
      <c r="AQ401" s="430"/>
      <c r="AR401" s="430"/>
      <c r="AS401" s="430"/>
      <c r="AT401" s="430"/>
      <c r="AU401" s="430"/>
    </row>
    <row r="402" spans="1:47" s="329" customFormat="1" ht="29.25" customHeight="1" x14ac:dyDescent="0.2">
      <c r="A402" s="136"/>
      <c r="B402" s="136"/>
      <c r="C402" s="136"/>
      <c r="D402" s="136"/>
      <c r="E402" s="136"/>
      <c r="F402" s="136"/>
      <c r="G402" s="136">
        <v>4</v>
      </c>
      <c r="H402" s="136"/>
      <c r="I402" s="136"/>
      <c r="J402" s="462"/>
      <c r="K402" s="462"/>
      <c r="L402" s="164"/>
      <c r="M402" s="137" t="s">
        <v>624</v>
      </c>
      <c r="N402" s="137" t="s">
        <v>625</v>
      </c>
      <c r="O402" s="135"/>
      <c r="P402" s="967"/>
      <c r="Q402" s="136"/>
      <c r="R402" s="136"/>
      <c r="S402" s="135"/>
      <c r="T402" s="135"/>
      <c r="U402" s="136"/>
      <c r="V402" s="135"/>
      <c r="W402" s="136"/>
      <c r="X402" s="136"/>
      <c r="Y402" s="136"/>
      <c r="Z402" s="136"/>
      <c r="AA402" s="135"/>
      <c r="AB402" s="135"/>
      <c r="AC402" s="138"/>
      <c r="AD402" s="138"/>
      <c r="AE402" s="138"/>
      <c r="AF402" s="138"/>
      <c r="AG402" s="138"/>
      <c r="AH402" s="138"/>
      <c r="AI402" s="138"/>
      <c r="AJ402" s="138"/>
      <c r="AK402" s="138"/>
      <c r="AL402" s="138"/>
      <c r="AM402" s="138"/>
      <c r="AN402" s="885"/>
      <c r="AO402" s="140"/>
      <c r="AP402" s="140"/>
      <c r="AQ402" s="140"/>
      <c r="AR402" s="140"/>
      <c r="AS402" s="140"/>
      <c r="AT402" s="140"/>
      <c r="AU402" s="140"/>
    </row>
    <row r="403" spans="1:47" ht="29.25" customHeight="1" x14ac:dyDescent="0.2">
      <c r="A403" s="23" t="s">
        <v>1737</v>
      </c>
      <c r="B403" s="7"/>
      <c r="C403" s="8" t="s">
        <v>68</v>
      </c>
      <c r="D403" s="8"/>
      <c r="E403" s="8"/>
      <c r="F403" s="9">
        <v>234</v>
      </c>
      <c r="G403" s="9">
        <v>40000</v>
      </c>
      <c r="H403" s="74"/>
      <c r="I403" s="74"/>
      <c r="J403" s="80" t="s">
        <v>151</v>
      </c>
      <c r="K403" s="80"/>
      <c r="L403" s="13"/>
      <c r="M403" s="19"/>
      <c r="N403" s="3" t="s">
        <v>720</v>
      </c>
      <c r="O403" s="841" t="s">
        <v>721</v>
      </c>
      <c r="P403" s="968" t="s">
        <v>722</v>
      </c>
      <c r="Q403" s="24" t="s">
        <v>351</v>
      </c>
      <c r="R403" s="24" t="s">
        <v>24</v>
      </c>
      <c r="S403" s="33" t="s">
        <v>6074</v>
      </c>
      <c r="T403" s="34"/>
      <c r="U403" s="24" t="s">
        <v>3241</v>
      </c>
      <c r="V403" s="896" t="s">
        <v>19976</v>
      </c>
      <c r="W403" s="743" t="s">
        <v>8332</v>
      </c>
      <c r="X403" s="22" t="s">
        <v>209</v>
      </c>
      <c r="Y403" s="22"/>
      <c r="Z403" s="22"/>
      <c r="AA403" s="10"/>
      <c r="AB403" s="674"/>
      <c r="AC403" s="3"/>
      <c r="AD403" s="3" t="s">
        <v>6073</v>
      </c>
      <c r="AE403" s="3" t="s">
        <v>6074</v>
      </c>
      <c r="AF403" s="3" t="s">
        <v>6075</v>
      </c>
      <c r="AG403" s="3" t="s">
        <v>4949</v>
      </c>
      <c r="AH403" s="3" t="s">
        <v>6076</v>
      </c>
      <c r="AI403" s="309">
        <v>25617.059000000001</v>
      </c>
      <c r="AJ403" s="3" t="s">
        <v>6034</v>
      </c>
      <c r="AK403" s="3"/>
      <c r="AL403" s="3"/>
      <c r="AM403" s="841" t="s">
        <v>13407</v>
      </c>
      <c r="AN403" s="3">
        <v>2005</v>
      </c>
    </row>
    <row r="404" spans="1:47" ht="29.25" customHeight="1" x14ac:dyDescent="0.2">
      <c r="A404" s="842" t="s">
        <v>18435</v>
      </c>
      <c r="B404" s="7"/>
      <c r="C404" s="8" t="s">
        <v>68</v>
      </c>
      <c r="D404" s="8"/>
      <c r="E404" s="9"/>
      <c r="F404" s="9">
        <v>990</v>
      </c>
      <c r="G404" s="9">
        <v>40100</v>
      </c>
      <c r="H404" s="9"/>
      <c r="I404" s="9"/>
      <c r="J404" s="80" t="s">
        <v>570</v>
      </c>
      <c r="K404" s="80"/>
      <c r="L404" s="13"/>
      <c r="M404" s="3" t="s">
        <v>724</v>
      </c>
      <c r="N404" s="43" t="s">
        <v>725</v>
      </c>
      <c r="O404" s="3" t="s">
        <v>8303</v>
      </c>
      <c r="P404" s="973" t="s">
        <v>18099</v>
      </c>
      <c r="Q404" s="8" t="s">
        <v>28</v>
      </c>
      <c r="R404" s="8" t="s">
        <v>24</v>
      </c>
      <c r="S404" s="3" t="s">
        <v>8305</v>
      </c>
      <c r="T404" s="10"/>
      <c r="U404" s="8" t="s">
        <v>3241</v>
      </c>
      <c r="V404" s="298" t="s">
        <v>13533</v>
      </c>
      <c r="W404" s="86" t="s">
        <v>6147</v>
      </c>
      <c r="X404" s="8" t="s">
        <v>209</v>
      </c>
      <c r="Y404" s="8"/>
      <c r="Z404" s="8"/>
      <c r="AA404" s="10"/>
      <c r="AB404" s="15"/>
      <c r="AC404" s="3"/>
      <c r="AD404" s="3"/>
      <c r="AE404" s="3"/>
      <c r="AF404" s="3"/>
      <c r="AG404" s="3"/>
      <c r="AH404" s="3"/>
      <c r="AI404" s="3"/>
      <c r="AJ404" s="3"/>
      <c r="AK404" s="3"/>
      <c r="AL404" s="3"/>
      <c r="AM404" s="3"/>
      <c r="AN404" s="3"/>
    </row>
    <row r="405" spans="1:47" ht="29.25" customHeight="1" x14ac:dyDescent="0.2">
      <c r="A405" s="7"/>
      <c r="B405" s="910" t="s">
        <v>546</v>
      </c>
      <c r="C405" s="146" t="s">
        <v>17</v>
      </c>
      <c r="D405" s="146" t="s">
        <v>129</v>
      </c>
      <c r="E405" s="146">
        <v>17</v>
      </c>
      <c r="F405" s="13">
        <v>1039</v>
      </c>
      <c r="G405" s="9">
        <v>40101</v>
      </c>
      <c r="H405" s="9" t="s">
        <v>5172</v>
      </c>
      <c r="I405" s="9"/>
      <c r="J405" s="80" t="s">
        <v>570</v>
      </c>
      <c r="K405" s="80" t="s">
        <v>570</v>
      </c>
      <c r="L405" s="80" t="s">
        <v>570</v>
      </c>
      <c r="M405" s="3" t="s">
        <v>724</v>
      </c>
      <c r="N405" s="43" t="s">
        <v>725</v>
      </c>
      <c r="O405" s="674" t="s">
        <v>13709</v>
      </c>
      <c r="P405" s="982" t="s">
        <v>726</v>
      </c>
      <c r="Q405" s="13" t="s">
        <v>613</v>
      </c>
      <c r="R405" s="9" t="s">
        <v>133</v>
      </c>
      <c r="S405" s="674" t="s">
        <v>727</v>
      </c>
      <c r="T405" s="3" t="s">
        <v>728</v>
      </c>
      <c r="U405" s="9" t="s">
        <v>3154</v>
      </c>
      <c r="V405" s="3"/>
      <c r="W405" s="9"/>
      <c r="X405" s="9" t="s">
        <v>170</v>
      </c>
      <c r="Y405" s="9"/>
      <c r="Z405" s="9"/>
      <c r="AA405" s="10"/>
      <c r="AB405" s="15"/>
      <c r="AC405" s="3"/>
      <c r="AD405" s="3"/>
      <c r="AE405" s="3"/>
      <c r="AF405" s="3"/>
      <c r="AG405" s="3"/>
      <c r="AH405" s="3"/>
      <c r="AI405" s="3"/>
      <c r="AJ405" s="3"/>
      <c r="AK405" s="3"/>
      <c r="AL405" s="3"/>
      <c r="AM405" s="3"/>
      <c r="AN405" s="3"/>
    </row>
    <row r="406" spans="1:47" ht="29.25" customHeight="1" x14ac:dyDescent="0.2">
      <c r="A406" s="23" t="s">
        <v>13790</v>
      </c>
      <c r="B406" s="910" t="s">
        <v>546</v>
      </c>
      <c r="C406" s="86" t="s">
        <v>68</v>
      </c>
      <c r="D406" s="86"/>
      <c r="E406" s="86"/>
      <c r="F406" s="24">
        <v>112</v>
      </c>
      <c r="G406" s="110">
        <v>40102</v>
      </c>
      <c r="H406" s="110"/>
      <c r="I406" s="110"/>
      <c r="J406" s="110" t="s">
        <v>570</v>
      </c>
      <c r="K406" s="110" t="s">
        <v>570</v>
      </c>
      <c r="L406" s="110" t="s">
        <v>570</v>
      </c>
      <c r="M406" s="113"/>
      <c r="N406" s="43" t="s">
        <v>729</v>
      </c>
      <c r="O406" s="28" t="s">
        <v>2616</v>
      </c>
      <c r="P406" s="973" t="s">
        <v>4820</v>
      </c>
      <c r="Q406" s="110" t="s">
        <v>613</v>
      </c>
      <c r="R406" s="110" t="s">
        <v>133</v>
      </c>
      <c r="S406" s="28" t="s">
        <v>13282</v>
      </c>
      <c r="T406" s="615"/>
      <c r="U406" s="9" t="s">
        <v>3154</v>
      </c>
      <c r="V406" s="615"/>
      <c r="W406" s="110"/>
      <c r="X406" s="110" t="s">
        <v>170</v>
      </c>
      <c r="Y406" s="110"/>
      <c r="Z406" s="86"/>
      <c r="AA406" s="10"/>
      <c r="AB406" s="15"/>
      <c r="AC406" s="3"/>
      <c r="AD406" s="3"/>
      <c r="AE406" s="3"/>
      <c r="AF406" s="3"/>
      <c r="AG406" s="3"/>
      <c r="AH406" s="3"/>
      <c r="AI406" s="3"/>
      <c r="AJ406" s="3"/>
      <c r="AK406" s="3"/>
      <c r="AL406" s="3"/>
      <c r="AM406" s="3"/>
      <c r="AN406" s="3"/>
    </row>
    <row r="407" spans="1:47" ht="29.25" customHeight="1" x14ac:dyDescent="0.25">
      <c r="A407" s="842" t="s">
        <v>18436</v>
      </c>
      <c r="B407" s="910" t="s">
        <v>546</v>
      </c>
      <c r="C407" s="8" t="s">
        <v>68</v>
      </c>
      <c r="D407" s="8"/>
      <c r="E407" s="9"/>
      <c r="F407" s="13">
        <v>700</v>
      </c>
      <c r="G407" s="9">
        <v>40103</v>
      </c>
      <c r="H407" s="9"/>
      <c r="I407" s="9"/>
      <c r="J407" s="80" t="s">
        <v>570</v>
      </c>
      <c r="K407" s="110" t="s">
        <v>570</v>
      </c>
      <c r="L407" s="110" t="s">
        <v>570</v>
      </c>
      <c r="M407" s="3" t="s">
        <v>724</v>
      </c>
      <c r="N407" s="43" t="s">
        <v>729</v>
      </c>
      <c r="O407" s="559" t="s">
        <v>8384</v>
      </c>
      <c r="P407" s="973" t="s">
        <v>18100</v>
      </c>
      <c r="Q407" s="9" t="s">
        <v>613</v>
      </c>
      <c r="R407" s="9" t="s">
        <v>133</v>
      </c>
      <c r="S407" s="3" t="s">
        <v>8205</v>
      </c>
      <c r="T407" s="3"/>
      <c r="U407" s="9" t="s">
        <v>3154</v>
      </c>
      <c r="V407" s="3"/>
      <c r="W407" s="9"/>
      <c r="X407" s="9" t="s">
        <v>170</v>
      </c>
      <c r="Y407" s="9"/>
      <c r="Z407" s="9"/>
      <c r="AA407" s="10"/>
      <c r="AB407" s="15"/>
      <c r="AC407" s="3"/>
      <c r="AD407" s="3"/>
      <c r="AE407" s="3"/>
      <c r="AF407" s="3"/>
      <c r="AG407" s="3"/>
      <c r="AH407" s="3"/>
      <c r="AI407" s="3"/>
      <c r="AJ407" s="3"/>
      <c r="AK407" s="3"/>
      <c r="AL407" s="3"/>
      <c r="AM407" s="3"/>
      <c r="AN407" s="3"/>
    </row>
    <row r="408" spans="1:47" ht="29.25" customHeight="1" x14ac:dyDescent="0.25">
      <c r="A408" s="23" t="s">
        <v>13790</v>
      </c>
      <c r="B408" s="7"/>
      <c r="C408" s="86" t="s">
        <v>68</v>
      </c>
      <c r="D408" s="86"/>
      <c r="E408" s="86"/>
      <c r="F408" s="110">
        <v>113</v>
      </c>
      <c r="G408" s="110">
        <v>40104</v>
      </c>
      <c r="H408" s="110"/>
      <c r="I408" s="110"/>
      <c r="J408" s="80" t="s">
        <v>570</v>
      </c>
      <c r="K408" s="110" t="s">
        <v>570</v>
      </c>
      <c r="L408" s="110" t="s">
        <v>570</v>
      </c>
      <c r="M408" s="113"/>
      <c r="N408" s="43" t="s">
        <v>725</v>
      </c>
      <c r="O408" s="559" t="s">
        <v>8152</v>
      </c>
      <c r="P408" s="973" t="s">
        <v>18101</v>
      </c>
      <c r="Q408" s="80" t="s">
        <v>613</v>
      </c>
      <c r="R408" s="110" t="s">
        <v>158</v>
      </c>
      <c r="S408" s="28" t="s">
        <v>13529</v>
      </c>
      <c r="T408" s="615"/>
      <c r="U408" s="9" t="s">
        <v>3241</v>
      </c>
      <c r="V408" s="614"/>
      <c r="W408" s="110" t="s">
        <v>13335</v>
      </c>
      <c r="X408" s="110" t="s">
        <v>209</v>
      </c>
      <c r="Y408" s="110"/>
      <c r="Z408" s="86"/>
      <c r="AA408" s="10"/>
      <c r="AB408" s="674"/>
      <c r="AC408" s="3"/>
      <c r="AD408" s="3"/>
      <c r="AE408" s="3"/>
      <c r="AF408" s="3"/>
      <c r="AG408" s="3"/>
      <c r="AH408" s="3"/>
      <c r="AI408" s="3"/>
      <c r="AJ408" s="3"/>
      <c r="AK408" s="3"/>
      <c r="AL408" s="3"/>
      <c r="AM408" s="3"/>
      <c r="AN408" s="3"/>
    </row>
    <row r="409" spans="1:47" ht="29.25" customHeight="1" x14ac:dyDescent="0.2">
      <c r="A409" s="23" t="s">
        <v>13790</v>
      </c>
      <c r="B409" s="23"/>
      <c r="C409" s="86" t="s">
        <v>68</v>
      </c>
      <c r="D409" s="86"/>
      <c r="E409" s="86"/>
      <c r="F409" s="110">
        <v>111</v>
      </c>
      <c r="G409" s="110">
        <v>40105</v>
      </c>
      <c r="H409" s="110"/>
      <c r="I409" s="405">
        <v>1407</v>
      </c>
      <c r="J409" s="110" t="s">
        <v>570</v>
      </c>
      <c r="K409" s="110" t="s">
        <v>570</v>
      </c>
      <c r="L409" s="110" t="s">
        <v>570</v>
      </c>
      <c r="M409" s="113"/>
      <c r="N409" s="43" t="s">
        <v>725</v>
      </c>
      <c r="O409" s="28" t="s">
        <v>8151</v>
      </c>
      <c r="P409" s="973" t="s">
        <v>18102</v>
      </c>
      <c r="Q409" s="80" t="s">
        <v>613</v>
      </c>
      <c r="R409" s="110" t="s">
        <v>158</v>
      </c>
      <c r="S409" s="28" t="s">
        <v>13283</v>
      </c>
      <c r="T409" s="615"/>
      <c r="U409" s="9" t="s">
        <v>3241</v>
      </c>
      <c r="V409" s="614"/>
      <c r="W409" s="110" t="s">
        <v>13335</v>
      </c>
      <c r="X409" s="110" t="s">
        <v>209</v>
      </c>
      <c r="Y409" s="110"/>
      <c r="Z409" s="9"/>
      <c r="AA409" s="10"/>
      <c r="AB409" s="674"/>
      <c r="AC409" s="3"/>
      <c r="AD409" s="3"/>
      <c r="AE409" s="3"/>
      <c r="AF409" s="3"/>
      <c r="AG409" s="3"/>
      <c r="AH409" s="3"/>
      <c r="AI409" s="3"/>
      <c r="AJ409" s="3"/>
      <c r="AK409" s="3"/>
      <c r="AL409" s="3"/>
      <c r="AM409" s="3"/>
      <c r="AN409" s="3"/>
    </row>
    <row r="410" spans="1:47" ht="29.25" customHeight="1" x14ac:dyDescent="0.2">
      <c r="A410" s="23" t="s">
        <v>13790</v>
      </c>
      <c r="B410" s="910" t="s">
        <v>546</v>
      </c>
      <c r="C410" s="86" t="s">
        <v>68</v>
      </c>
      <c r="D410" s="86"/>
      <c r="E410" s="86"/>
      <c r="F410" s="110">
        <v>101</v>
      </c>
      <c r="G410" s="110">
        <v>40106</v>
      </c>
      <c r="H410" s="110"/>
      <c r="I410" s="110"/>
      <c r="J410" s="110" t="s">
        <v>570</v>
      </c>
      <c r="K410" s="110" t="s">
        <v>570</v>
      </c>
      <c r="L410" s="110" t="s">
        <v>570</v>
      </c>
      <c r="M410" s="113"/>
      <c r="N410" s="43" t="s">
        <v>729</v>
      </c>
      <c r="O410" s="28" t="s">
        <v>8077</v>
      </c>
      <c r="P410" s="973" t="s">
        <v>18103</v>
      </c>
      <c r="Q410" s="110" t="s">
        <v>613</v>
      </c>
      <c r="R410" s="110" t="s">
        <v>133</v>
      </c>
      <c r="S410" s="28" t="s">
        <v>8201</v>
      </c>
      <c r="T410" s="615"/>
      <c r="U410" s="110" t="s">
        <v>3154</v>
      </c>
      <c r="V410" s="614"/>
      <c r="W410" s="110"/>
      <c r="X410" s="110" t="s">
        <v>170</v>
      </c>
      <c r="Y410" s="110"/>
      <c r="Z410" s="86"/>
      <c r="AA410" s="10"/>
      <c r="AB410" s="674"/>
      <c r="AC410" s="3"/>
      <c r="AD410" s="3"/>
      <c r="AE410" s="3"/>
      <c r="AF410" s="3"/>
      <c r="AG410" s="3"/>
      <c r="AH410" s="3"/>
      <c r="AI410" s="3"/>
      <c r="AJ410" s="3"/>
      <c r="AK410" s="3"/>
      <c r="AL410" s="3"/>
      <c r="AM410" s="3"/>
      <c r="AN410" s="3"/>
    </row>
    <row r="411" spans="1:47" ht="29.25" customHeight="1" x14ac:dyDescent="0.2">
      <c r="A411" s="23" t="s">
        <v>13790</v>
      </c>
      <c r="B411" s="910" t="s">
        <v>546</v>
      </c>
      <c r="C411" s="86" t="s">
        <v>68</v>
      </c>
      <c r="D411" s="86"/>
      <c r="E411" s="86"/>
      <c r="F411" s="110">
        <v>105</v>
      </c>
      <c r="G411" s="110">
        <v>40107</v>
      </c>
      <c r="H411" s="110"/>
      <c r="I411" s="110"/>
      <c r="J411" s="110" t="s">
        <v>570</v>
      </c>
      <c r="K411" s="110"/>
      <c r="L411" s="24"/>
      <c r="M411" s="113"/>
      <c r="N411" s="43" t="s">
        <v>729</v>
      </c>
      <c r="O411" s="28" t="s">
        <v>745</v>
      </c>
      <c r="P411" s="973" t="s">
        <v>4848</v>
      </c>
      <c r="Q411" s="110" t="s">
        <v>613</v>
      </c>
      <c r="R411" s="110" t="s">
        <v>133</v>
      </c>
      <c r="S411" s="28" t="s">
        <v>4853</v>
      </c>
      <c r="T411" s="615"/>
      <c r="U411" s="110" t="s">
        <v>3154</v>
      </c>
      <c r="V411" s="614"/>
      <c r="W411" s="110"/>
      <c r="X411" s="110" t="s">
        <v>170</v>
      </c>
      <c r="Y411" s="110"/>
      <c r="Z411" s="86"/>
      <c r="AA411" s="10"/>
      <c r="AB411" s="674"/>
      <c r="AC411" s="3"/>
      <c r="AD411" s="3"/>
      <c r="AE411" s="3"/>
      <c r="AF411" s="3"/>
      <c r="AG411" s="3"/>
      <c r="AH411" s="3"/>
      <c r="AI411" s="3"/>
      <c r="AJ411" s="3"/>
      <c r="AK411" s="3"/>
      <c r="AL411" s="3"/>
      <c r="AM411" s="3"/>
      <c r="AN411" s="3"/>
    </row>
    <row r="412" spans="1:47" s="431" customFormat="1" ht="29.25" customHeight="1" x14ac:dyDescent="0.2">
      <c r="A412" s="489" t="s">
        <v>13793</v>
      </c>
      <c r="B412" s="489"/>
      <c r="C412" s="400"/>
      <c r="D412" s="400"/>
      <c r="E412" s="400"/>
      <c r="F412" s="400">
        <v>76</v>
      </c>
      <c r="G412" s="400">
        <v>40107</v>
      </c>
      <c r="H412" s="400"/>
      <c r="I412" s="400"/>
      <c r="J412" s="400"/>
      <c r="K412" s="401"/>
      <c r="L412" s="401"/>
      <c r="M412" s="402"/>
      <c r="N412" s="506" t="s">
        <v>725</v>
      </c>
      <c r="O412" s="386" t="s">
        <v>730</v>
      </c>
      <c r="P412" s="972"/>
      <c r="Q412" s="400" t="s">
        <v>613</v>
      </c>
      <c r="R412" s="400" t="s">
        <v>158</v>
      </c>
      <c r="S412" s="403" t="s">
        <v>2744</v>
      </c>
      <c r="T412" s="404"/>
      <c r="U412" s="591"/>
      <c r="V412" s="404"/>
      <c r="W412" s="400"/>
      <c r="X412" s="400" t="s">
        <v>170</v>
      </c>
      <c r="Y412" s="400"/>
      <c r="Z412" s="400"/>
      <c r="AA412" s="427"/>
      <c r="AB412" s="429"/>
      <c r="AC412" s="427"/>
      <c r="AD412" s="427"/>
      <c r="AE412" s="427"/>
      <c r="AF412" s="427"/>
      <c r="AG412" s="427"/>
      <c r="AH412" s="427"/>
      <c r="AI412" s="427"/>
      <c r="AJ412" s="427"/>
      <c r="AK412" s="427"/>
      <c r="AL412" s="427"/>
      <c r="AM412" s="427"/>
      <c r="AN412" s="427"/>
      <c r="AO412" s="430"/>
      <c r="AP412" s="430"/>
      <c r="AQ412" s="430"/>
      <c r="AR412" s="430"/>
      <c r="AS412" s="430"/>
      <c r="AT412" s="430"/>
      <c r="AU412" s="430"/>
    </row>
    <row r="413" spans="1:47" ht="29.25" customHeight="1" x14ac:dyDescent="0.2">
      <c r="A413" s="23" t="s">
        <v>13793</v>
      </c>
      <c r="B413" s="23" t="s">
        <v>546</v>
      </c>
      <c r="C413" s="110" t="s">
        <v>68</v>
      </c>
      <c r="D413" s="110"/>
      <c r="E413" s="110"/>
      <c r="F413" s="110">
        <v>1146</v>
      </c>
      <c r="G413" s="110">
        <v>40109</v>
      </c>
      <c r="H413" s="110"/>
      <c r="I413" s="110"/>
      <c r="J413" s="110" t="s">
        <v>2526</v>
      </c>
      <c r="K413" s="110" t="s">
        <v>2526</v>
      </c>
      <c r="L413" s="110" t="s">
        <v>2526</v>
      </c>
      <c r="M413" s="113"/>
      <c r="N413" s="43" t="s">
        <v>729</v>
      </c>
      <c r="O413" s="3" t="s">
        <v>18489</v>
      </c>
      <c r="P413" s="973" t="s">
        <v>18662</v>
      </c>
      <c r="Q413" s="110" t="s">
        <v>613</v>
      </c>
      <c r="R413" s="110" t="s">
        <v>133</v>
      </c>
      <c r="S413" s="28" t="s">
        <v>18490</v>
      </c>
      <c r="T413" s="615"/>
      <c r="U413" s="397" t="s">
        <v>3154</v>
      </c>
      <c r="V413" s="615"/>
      <c r="W413" s="110"/>
      <c r="X413" s="110" t="s">
        <v>170</v>
      </c>
      <c r="Y413" s="110"/>
      <c r="Z413" s="110"/>
      <c r="AA413" s="3"/>
      <c r="AB413" s="674"/>
      <c r="AC413" s="3"/>
      <c r="AD413" s="3"/>
      <c r="AE413" s="3"/>
      <c r="AF413" s="3"/>
      <c r="AG413" s="3"/>
      <c r="AH413" s="3"/>
      <c r="AI413" s="3"/>
      <c r="AJ413" s="3"/>
      <c r="AK413" s="3"/>
      <c r="AL413" s="3"/>
      <c r="AM413" s="3"/>
      <c r="AN413" s="3"/>
      <c r="AO413" s="157"/>
      <c r="AP413" s="157"/>
      <c r="AQ413" s="157"/>
      <c r="AR413" s="157"/>
      <c r="AS413" s="157"/>
      <c r="AT413" s="157"/>
      <c r="AU413" s="157"/>
    </row>
    <row r="414" spans="1:47" ht="29.25" customHeight="1" x14ac:dyDescent="0.2">
      <c r="A414" s="23" t="s">
        <v>13790</v>
      </c>
      <c r="B414" s="7"/>
      <c r="C414" s="86" t="s">
        <v>68</v>
      </c>
      <c r="D414" s="86"/>
      <c r="E414" s="86"/>
      <c r="F414" s="110">
        <v>957</v>
      </c>
      <c r="G414" s="110">
        <v>40110</v>
      </c>
      <c r="H414" s="110"/>
      <c r="I414" s="110"/>
      <c r="J414" s="110" t="s">
        <v>570</v>
      </c>
      <c r="K414" s="110" t="s">
        <v>570</v>
      </c>
      <c r="L414" s="110" t="s">
        <v>570</v>
      </c>
      <c r="M414" s="113"/>
      <c r="N414" s="43" t="s">
        <v>725</v>
      </c>
      <c r="O414" s="28" t="s">
        <v>8382</v>
      </c>
      <c r="P414" s="973" t="s">
        <v>8198</v>
      </c>
      <c r="Q414" s="110" t="s">
        <v>613</v>
      </c>
      <c r="R414" s="110" t="s">
        <v>158</v>
      </c>
      <c r="S414" s="28" t="s">
        <v>8197</v>
      </c>
      <c r="T414" s="615"/>
      <c r="U414" s="110" t="s">
        <v>3154</v>
      </c>
      <c r="V414" s="614"/>
      <c r="W414" s="110" t="s">
        <v>13333</v>
      </c>
      <c r="X414" s="110" t="s">
        <v>136</v>
      </c>
      <c r="Y414" s="110"/>
      <c r="Z414" s="110"/>
      <c r="AA414" s="10"/>
      <c r="AB414" s="15"/>
      <c r="AC414" s="3"/>
      <c r="AD414" s="3"/>
      <c r="AE414" s="3"/>
      <c r="AF414" s="3"/>
      <c r="AG414" s="3"/>
      <c r="AH414" s="3"/>
      <c r="AI414" s="3"/>
      <c r="AJ414" s="3"/>
      <c r="AK414" s="3"/>
      <c r="AL414" s="3"/>
      <c r="AM414" s="3"/>
      <c r="AN414" s="3"/>
    </row>
    <row r="415" spans="1:47" ht="29.25" customHeight="1" x14ac:dyDescent="0.2">
      <c r="A415" s="23" t="s">
        <v>13790</v>
      </c>
      <c r="B415" s="7"/>
      <c r="C415" s="86" t="s">
        <v>68</v>
      </c>
      <c r="D415" s="86"/>
      <c r="E415" s="86"/>
      <c r="F415" s="110">
        <v>87</v>
      </c>
      <c r="G415" s="110">
        <v>40200</v>
      </c>
      <c r="H415" s="110"/>
      <c r="I415" s="110"/>
      <c r="J415" s="110" t="s">
        <v>570</v>
      </c>
      <c r="K415" s="110"/>
      <c r="L415" s="24"/>
      <c r="M415" s="113"/>
      <c r="N415" s="43" t="s">
        <v>725</v>
      </c>
      <c r="O415" s="28" t="s">
        <v>733</v>
      </c>
      <c r="P415" s="973" t="s">
        <v>734</v>
      </c>
      <c r="Q415" s="110" t="s">
        <v>20612</v>
      </c>
      <c r="R415" s="110" t="s">
        <v>24</v>
      </c>
      <c r="S415" s="28" t="s">
        <v>2746</v>
      </c>
      <c r="T415" s="615"/>
      <c r="U415" s="397" t="s">
        <v>3241</v>
      </c>
      <c r="V415" s="617" t="s">
        <v>8345</v>
      </c>
      <c r="W415" s="110" t="s">
        <v>13334</v>
      </c>
      <c r="X415" s="110" t="s">
        <v>209</v>
      </c>
      <c r="Y415" s="110"/>
      <c r="Z415" s="110"/>
      <c r="AA415" s="10"/>
      <c r="AB415" s="15"/>
      <c r="AC415" s="3"/>
      <c r="AD415" s="315" t="s">
        <v>6124</v>
      </c>
      <c r="AE415" s="315" t="s">
        <v>733</v>
      </c>
      <c r="AF415" s="315" t="s">
        <v>6125</v>
      </c>
      <c r="AG415" s="315" t="s">
        <v>4949</v>
      </c>
      <c r="AH415" s="315" t="s">
        <v>6126</v>
      </c>
      <c r="AI415" s="315" t="s">
        <v>6127</v>
      </c>
      <c r="AJ415" s="315" t="s">
        <v>6128</v>
      </c>
      <c r="AK415" s="315"/>
      <c r="AL415" s="315"/>
      <c r="AM415" s="315"/>
      <c r="AN415" s="3" t="s">
        <v>793</v>
      </c>
    </row>
    <row r="416" spans="1:47" ht="29.25" customHeight="1" x14ac:dyDescent="0.2">
      <c r="A416" s="23" t="s">
        <v>13790</v>
      </c>
      <c r="B416" s="910" t="s">
        <v>546</v>
      </c>
      <c r="C416" s="86" t="s">
        <v>68</v>
      </c>
      <c r="D416" s="86"/>
      <c r="E416" s="86"/>
      <c r="F416" s="110">
        <v>104</v>
      </c>
      <c r="G416" s="110">
        <v>40202</v>
      </c>
      <c r="H416" s="110"/>
      <c r="I416" s="110"/>
      <c r="J416" s="110" t="s">
        <v>570</v>
      </c>
      <c r="K416" s="110" t="s">
        <v>570</v>
      </c>
      <c r="L416" s="110" t="s">
        <v>570</v>
      </c>
      <c r="M416" s="113"/>
      <c r="N416" s="43" t="s">
        <v>725</v>
      </c>
      <c r="O416" s="28" t="s">
        <v>8078</v>
      </c>
      <c r="P416" s="973" t="s">
        <v>18104</v>
      </c>
      <c r="Q416" s="110" t="s">
        <v>613</v>
      </c>
      <c r="R416" s="110" t="s">
        <v>133</v>
      </c>
      <c r="S416" s="28" t="s">
        <v>2612</v>
      </c>
      <c r="T416" s="615"/>
      <c r="U416" s="110" t="s">
        <v>3154</v>
      </c>
      <c r="V416" s="614"/>
      <c r="W416" s="110"/>
      <c r="X416" s="110" t="s">
        <v>170</v>
      </c>
      <c r="Y416" s="110"/>
      <c r="Z416" s="110"/>
      <c r="AA416" s="10"/>
      <c r="AB416" s="674"/>
      <c r="AC416" s="3"/>
      <c r="AD416" s="3"/>
      <c r="AE416" s="3"/>
      <c r="AF416" s="3"/>
      <c r="AG416" s="3"/>
      <c r="AH416" s="3"/>
      <c r="AI416" s="3"/>
      <c r="AJ416" s="3"/>
      <c r="AK416" s="3"/>
      <c r="AL416" s="3"/>
      <c r="AM416" s="3"/>
      <c r="AN416" s="3"/>
    </row>
    <row r="417" spans="1:40" ht="29.25" customHeight="1" x14ac:dyDescent="0.2">
      <c r="A417" s="23" t="s">
        <v>13790</v>
      </c>
      <c r="B417" s="23"/>
      <c r="C417" s="86" t="s">
        <v>68</v>
      </c>
      <c r="D417" s="86"/>
      <c r="E417" s="86"/>
      <c r="F417" s="110">
        <v>86</v>
      </c>
      <c r="G417" s="110">
        <v>40210</v>
      </c>
      <c r="H417" s="110"/>
      <c r="I417" s="110"/>
      <c r="J417" s="110" t="s">
        <v>570</v>
      </c>
      <c r="K417" s="110" t="s">
        <v>570</v>
      </c>
      <c r="L417" s="110" t="s">
        <v>570</v>
      </c>
      <c r="M417" s="113"/>
      <c r="N417" s="43" t="s">
        <v>725</v>
      </c>
      <c r="O417" s="113" t="s">
        <v>8150</v>
      </c>
      <c r="P417" s="973" t="s">
        <v>8199</v>
      </c>
      <c r="Q417" s="110" t="s">
        <v>613</v>
      </c>
      <c r="R417" s="110" t="s">
        <v>158</v>
      </c>
      <c r="S417" s="28" t="s">
        <v>2745</v>
      </c>
      <c r="T417" s="615"/>
      <c r="U417" s="9" t="s">
        <v>3241</v>
      </c>
      <c r="V417" s="614"/>
      <c r="W417" s="110" t="s">
        <v>13335</v>
      </c>
      <c r="X417" s="110" t="s">
        <v>209</v>
      </c>
      <c r="Y417" s="110"/>
      <c r="Z417" s="110"/>
      <c r="AA417" s="10"/>
      <c r="AB417" s="674"/>
      <c r="AC417" s="3"/>
      <c r="AD417" s="3"/>
      <c r="AE417" s="3"/>
      <c r="AF417" s="3"/>
      <c r="AG417" s="3"/>
      <c r="AH417" s="3"/>
      <c r="AI417" s="3"/>
      <c r="AJ417" s="3"/>
      <c r="AK417" s="3"/>
      <c r="AL417" s="3"/>
      <c r="AM417" s="3"/>
      <c r="AN417" s="3"/>
    </row>
    <row r="418" spans="1:40" ht="29.25" customHeight="1" x14ac:dyDescent="0.2">
      <c r="A418" s="489" t="s">
        <v>13793</v>
      </c>
      <c r="B418" s="489"/>
      <c r="C418" s="400" t="s">
        <v>68</v>
      </c>
      <c r="D418" s="400"/>
      <c r="E418" s="400"/>
      <c r="F418" s="400">
        <v>271</v>
      </c>
      <c r="G418" s="593">
        <v>40300</v>
      </c>
      <c r="H418" s="593"/>
      <c r="I418" s="593"/>
      <c r="J418" s="400"/>
      <c r="K418" s="400"/>
      <c r="L418" s="401"/>
      <c r="M418" s="402"/>
      <c r="N418" s="506" t="s">
        <v>725</v>
      </c>
      <c r="O418" s="403" t="s">
        <v>741</v>
      </c>
      <c r="P418" s="972"/>
      <c r="Q418" s="400" t="s">
        <v>740</v>
      </c>
      <c r="R418" s="400" t="s">
        <v>24</v>
      </c>
      <c r="S418" s="403" t="s">
        <v>743</v>
      </c>
      <c r="T418" s="402"/>
      <c r="U418" s="400" t="s">
        <v>3241</v>
      </c>
      <c r="V418" s="402"/>
      <c r="W418" s="400"/>
      <c r="X418" s="400" t="s">
        <v>209</v>
      </c>
      <c r="Y418" s="400"/>
      <c r="Z418" s="400"/>
      <c r="AA418" s="10"/>
      <c r="AB418" s="674"/>
      <c r="AC418" s="3"/>
      <c r="AD418" s="3"/>
      <c r="AE418" s="3"/>
      <c r="AF418" s="3"/>
      <c r="AG418" s="3"/>
      <c r="AH418" s="3"/>
      <c r="AI418" s="3"/>
      <c r="AJ418" s="3"/>
      <c r="AK418" s="3"/>
      <c r="AL418" s="3"/>
      <c r="AM418" s="3"/>
      <c r="AN418" s="3"/>
    </row>
    <row r="419" spans="1:40" ht="29.25" customHeight="1" x14ac:dyDescent="0.2">
      <c r="A419" s="842" t="s">
        <v>18437</v>
      </c>
      <c r="B419" s="910" t="s">
        <v>546</v>
      </c>
      <c r="C419" s="8" t="s">
        <v>68</v>
      </c>
      <c r="D419" s="8"/>
      <c r="E419" s="9"/>
      <c r="F419" s="9">
        <v>929</v>
      </c>
      <c r="G419" s="9">
        <v>40301</v>
      </c>
      <c r="H419" s="9"/>
      <c r="I419" s="9">
        <v>1409</v>
      </c>
      <c r="J419" s="110" t="s">
        <v>570</v>
      </c>
      <c r="K419" s="110" t="s">
        <v>570</v>
      </c>
      <c r="L419" s="110" t="s">
        <v>570</v>
      </c>
      <c r="M419" s="3" t="s">
        <v>724</v>
      </c>
      <c r="N419" s="43" t="s">
        <v>725</v>
      </c>
      <c r="O419" s="28" t="s">
        <v>13324</v>
      </c>
      <c r="P419" s="973" t="s">
        <v>18105</v>
      </c>
      <c r="Q419" s="9" t="s">
        <v>216</v>
      </c>
      <c r="R419" s="9" t="s">
        <v>133</v>
      </c>
      <c r="S419" s="3" t="s">
        <v>13325</v>
      </c>
      <c r="T419" s="3"/>
      <c r="U419" s="110" t="s">
        <v>3154</v>
      </c>
      <c r="V419" s="3"/>
      <c r="W419" s="8"/>
      <c r="X419" s="9" t="s">
        <v>170</v>
      </c>
      <c r="Y419" s="9"/>
      <c r="Z419" s="9"/>
      <c r="AA419" s="10"/>
      <c r="AB419" s="674"/>
      <c r="AC419" s="3"/>
      <c r="AD419" s="3"/>
      <c r="AE419" s="3"/>
      <c r="AF419" s="3"/>
      <c r="AG419" s="3"/>
      <c r="AH419" s="3"/>
      <c r="AI419" s="3"/>
      <c r="AJ419" s="3"/>
      <c r="AK419" s="3"/>
      <c r="AL419" s="3"/>
      <c r="AM419" s="3"/>
      <c r="AN419" s="3"/>
    </row>
    <row r="420" spans="1:40" ht="29.25" customHeight="1" x14ac:dyDescent="0.2">
      <c r="A420" s="489" t="s">
        <v>13793</v>
      </c>
      <c r="B420" s="489"/>
      <c r="C420" s="400" t="s">
        <v>68</v>
      </c>
      <c r="D420" s="400"/>
      <c r="E420" s="400"/>
      <c r="F420" s="400">
        <v>273</v>
      </c>
      <c r="G420" s="400">
        <v>40305</v>
      </c>
      <c r="H420" s="400"/>
      <c r="I420" s="400">
        <v>1410</v>
      </c>
      <c r="J420" s="400"/>
      <c r="K420" s="401"/>
      <c r="L420" s="401"/>
      <c r="M420" s="402"/>
      <c r="N420" s="506" t="s">
        <v>725</v>
      </c>
      <c r="O420" s="403" t="s">
        <v>5262</v>
      </c>
      <c r="P420" s="972"/>
      <c r="Q420" s="400" t="s">
        <v>736</v>
      </c>
      <c r="R420" s="400" t="s">
        <v>133</v>
      </c>
      <c r="S420" s="403" t="s">
        <v>2761</v>
      </c>
      <c r="T420" s="402"/>
      <c r="U420" s="400"/>
      <c r="V420" s="402"/>
      <c r="W420" s="400"/>
      <c r="X420" s="400" t="s">
        <v>170</v>
      </c>
      <c r="Y420" s="400"/>
      <c r="Z420" s="400"/>
      <c r="AA420" s="10"/>
      <c r="AB420" s="674"/>
      <c r="AC420" s="3"/>
      <c r="AD420" s="3"/>
      <c r="AE420" s="3"/>
      <c r="AF420" s="3"/>
      <c r="AG420" s="3"/>
      <c r="AH420" s="3"/>
      <c r="AI420" s="3"/>
      <c r="AJ420" s="3"/>
      <c r="AK420" s="3"/>
      <c r="AL420" s="3"/>
      <c r="AM420" s="3"/>
      <c r="AN420" s="3"/>
    </row>
    <row r="421" spans="1:40" ht="29.25" customHeight="1" x14ac:dyDescent="0.2">
      <c r="A421" s="23" t="s">
        <v>13790</v>
      </c>
      <c r="B421" s="7"/>
      <c r="C421" s="86" t="s">
        <v>68</v>
      </c>
      <c r="D421" s="86"/>
      <c r="E421" s="86"/>
      <c r="F421" s="110">
        <v>270</v>
      </c>
      <c r="G421" s="110">
        <v>40310</v>
      </c>
      <c r="H421" s="123"/>
      <c r="I421" s="405"/>
      <c r="J421" s="110" t="s">
        <v>570</v>
      </c>
      <c r="K421" s="110" t="s">
        <v>570</v>
      </c>
      <c r="L421" s="110" t="s">
        <v>570</v>
      </c>
      <c r="M421" s="85"/>
      <c r="N421" s="42" t="s">
        <v>725</v>
      </c>
      <c r="O421" s="28" t="s">
        <v>8383</v>
      </c>
      <c r="P421" s="973" t="s">
        <v>18106</v>
      </c>
      <c r="Q421" s="8" t="s">
        <v>216</v>
      </c>
      <c r="R421" s="110" t="s">
        <v>158</v>
      </c>
      <c r="S421" s="28" t="s">
        <v>2759</v>
      </c>
      <c r="T421" s="113"/>
      <c r="U421" s="110" t="s">
        <v>3154</v>
      </c>
      <c r="V421" s="85"/>
      <c r="W421" s="86" t="s">
        <v>13333</v>
      </c>
      <c r="X421" s="110" t="s">
        <v>136</v>
      </c>
      <c r="Y421" s="110"/>
      <c r="Z421" s="110"/>
      <c r="AA421" s="10"/>
      <c r="AB421" s="674"/>
      <c r="AC421" s="3"/>
      <c r="AD421" s="3"/>
      <c r="AE421" s="3"/>
      <c r="AF421" s="3"/>
      <c r="AG421" s="3"/>
      <c r="AH421" s="3"/>
      <c r="AI421" s="3"/>
      <c r="AJ421" s="3"/>
      <c r="AK421" s="3"/>
      <c r="AL421" s="3"/>
      <c r="AM421" s="3"/>
      <c r="AN421" s="3"/>
    </row>
    <row r="422" spans="1:40" ht="29.25" customHeight="1" x14ac:dyDescent="0.2">
      <c r="A422" s="489" t="s">
        <v>13793</v>
      </c>
      <c r="B422" s="489"/>
      <c r="C422" s="400" t="s">
        <v>68</v>
      </c>
      <c r="D422" s="400"/>
      <c r="E422" s="400"/>
      <c r="F422" s="400">
        <v>272</v>
      </c>
      <c r="G422" s="400">
        <v>40311</v>
      </c>
      <c r="H422" s="400"/>
      <c r="I422" s="400"/>
      <c r="J422" s="400"/>
      <c r="K422" s="401"/>
      <c r="L422" s="401"/>
      <c r="M422" s="402"/>
      <c r="N422" s="506" t="s">
        <v>725</v>
      </c>
      <c r="O422" s="403" t="s">
        <v>2943</v>
      </c>
      <c r="P422" s="972"/>
      <c r="Q422" s="400" t="s">
        <v>451</v>
      </c>
      <c r="R422" s="400" t="s">
        <v>158</v>
      </c>
      <c r="S422" s="403" t="s">
        <v>2945</v>
      </c>
      <c r="T422" s="402"/>
      <c r="U422" s="400"/>
      <c r="V422" s="402"/>
      <c r="W422" s="400"/>
      <c r="X422" s="400" t="s">
        <v>170</v>
      </c>
      <c r="Y422" s="400"/>
      <c r="Z422" s="400"/>
      <c r="AA422" s="10"/>
      <c r="AB422" s="674"/>
      <c r="AC422" s="3"/>
      <c r="AD422" s="3"/>
      <c r="AE422" s="3"/>
      <c r="AF422" s="3"/>
      <c r="AG422" s="3"/>
      <c r="AH422" s="3"/>
      <c r="AI422" s="3"/>
      <c r="AJ422" s="3"/>
      <c r="AK422" s="3"/>
      <c r="AL422" s="3"/>
      <c r="AM422" s="3"/>
      <c r="AN422" s="3"/>
    </row>
    <row r="423" spans="1:40" ht="29.25" customHeight="1" x14ac:dyDescent="0.2">
      <c r="A423" s="842" t="s">
        <v>18438</v>
      </c>
      <c r="B423" s="7"/>
      <c r="C423" s="8" t="s">
        <v>68</v>
      </c>
      <c r="D423" s="8"/>
      <c r="E423" s="9"/>
      <c r="F423" s="9">
        <v>220</v>
      </c>
      <c r="G423" s="13">
        <v>40410</v>
      </c>
      <c r="H423" s="9"/>
      <c r="I423" s="9"/>
      <c r="J423" s="110" t="s">
        <v>570</v>
      </c>
      <c r="K423" s="110" t="s">
        <v>570</v>
      </c>
      <c r="L423" s="110" t="s">
        <v>570</v>
      </c>
      <c r="M423" s="3"/>
      <c r="N423" s="43" t="s">
        <v>725</v>
      </c>
      <c r="O423" s="3" t="s">
        <v>8208</v>
      </c>
      <c r="P423" s="973" t="s">
        <v>2780</v>
      </c>
      <c r="Q423" s="9" t="s">
        <v>747</v>
      </c>
      <c r="R423" s="9" t="s">
        <v>158</v>
      </c>
      <c r="S423" s="3" t="s">
        <v>2781</v>
      </c>
      <c r="T423" s="3"/>
      <c r="U423" s="110" t="s">
        <v>3154</v>
      </c>
      <c r="V423" s="614"/>
      <c r="W423" s="86" t="s">
        <v>13572</v>
      </c>
      <c r="X423" s="924" t="s">
        <v>136</v>
      </c>
      <c r="Y423" s="86"/>
      <c r="Z423" s="86"/>
      <c r="AA423" s="10"/>
      <c r="AB423" s="674"/>
      <c r="AC423" s="3"/>
      <c r="AD423" s="3"/>
      <c r="AE423" s="3"/>
      <c r="AF423" s="3"/>
      <c r="AG423" s="3"/>
      <c r="AH423" s="3"/>
      <c r="AI423" s="3"/>
      <c r="AJ423" s="3"/>
      <c r="AK423" s="3"/>
      <c r="AL423" s="3"/>
      <c r="AM423" s="3"/>
      <c r="AN423" s="3"/>
    </row>
    <row r="424" spans="1:40" ht="29.25" customHeight="1" x14ac:dyDescent="0.2">
      <c r="A424" s="23" t="s">
        <v>13790</v>
      </c>
      <c r="B424" s="7"/>
      <c r="C424" s="86" t="s">
        <v>68</v>
      </c>
      <c r="D424" s="86"/>
      <c r="E424" s="86"/>
      <c r="F424" s="110">
        <v>115</v>
      </c>
      <c r="G424" s="110">
        <v>40500</v>
      </c>
      <c r="H424" s="123"/>
      <c r="I424" s="123"/>
      <c r="J424" s="110" t="s">
        <v>570</v>
      </c>
      <c r="K424" s="110"/>
      <c r="L424" s="24"/>
      <c r="M424" s="85"/>
      <c r="N424" s="42" t="s">
        <v>750</v>
      </c>
      <c r="O424" s="841" t="s">
        <v>8368</v>
      </c>
      <c r="P424" s="973" t="s">
        <v>18107</v>
      </c>
      <c r="Q424" s="110" t="s">
        <v>28</v>
      </c>
      <c r="R424" s="110" t="s">
        <v>24</v>
      </c>
      <c r="S424" s="28" t="s">
        <v>13517</v>
      </c>
      <c r="T424" s="616" t="s">
        <v>6129</v>
      </c>
      <c r="U424" s="9" t="s">
        <v>3241</v>
      </c>
      <c r="V424" s="587" t="s">
        <v>13520</v>
      </c>
      <c r="W424" s="110" t="s">
        <v>6147</v>
      </c>
      <c r="X424" s="86" t="s">
        <v>209</v>
      </c>
      <c r="Y424" s="86"/>
      <c r="Z424" s="86"/>
      <c r="AA424" s="10"/>
      <c r="AB424" s="674"/>
      <c r="AC424" s="3"/>
      <c r="AD424" s="315" t="s">
        <v>6131</v>
      </c>
      <c r="AE424" s="316" t="s">
        <v>751</v>
      </c>
      <c r="AF424" s="315" t="s">
        <v>6125</v>
      </c>
      <c r="AG424" s="315" t="s">
        <v>6132</v>
      </c>
      <c r="AH424" s="315" t="s">
        <v>6126</v>
      </c>
      <c r="AI424" s="315" t="s">
        <v>6127</v>
      </c>
      <c r="AJ424" s="315" t="s">
        <v>6128</v>
      </c>
      <c r="AK424" s="315"/>
      <c r="AL424" s="315"/>
      <c r="AM424" s="317" t="s">
        <v>13460</v>
      </c>
      <c r="AN424" s="3">
        <v>2012</v>
      </c>
    </row>
    <row r="425" spans="1:40" ht="29.25" customHeight="1" x14ac:dyDescent="0.2">
      <c r="A425" s="23" t="s">
        <v>13790</v>
      </c>
      <c r="B425" s="7"/>
      <c r="C425" s="86" t="s">
        <v>68</v>
      </c>
      <c r="D425" s="86"/>
      <c r="E425" s="86"/>
      <c r="F425" s="110">
        <v>117</v>
      </c>
      <c r="G425" s="110">
        <v>40600</v>
      </c>
      <c r="H425" s="123"/>
      <c r="I425" s="123"/>
      <c r="J425" s="110" t="s">
        <v>570</v>
      </c>
      <c r="K425" s="110"/>
      <c r="L425" s="24"/>
      <c r="M425" s="85"/>
      <c r="N425" s="42" t="s">
        <v>750</v>
      </c>
      <c r="O425" s="841" t="s">
        <v>754</v>
      </c>
      <c r="P425" s="973" t="s">
        <v>12443</v>
      </c>
      <c r="Q425" s="110" t="s">
        <v>28</v>
      </c>
      <c r="R425" s="110" t="s">
        <v>24</v>
      </c>
      <c r="S425" s="28" t="s">
        <v>13518</v>
      </c>
      <c r="T425" s="616" t="s">
        <v>6130</v>
      </c>
      <c r="U425" s="9" t="s">
        <v>3241</v>
      </c>
      <c r="V425" s="587" t="s">
        <v>13519</v>
      </c>
      <c r="W425" s="110" t="s">
        <v>6147</v>
      </c>
      <c r="X425" s="86" t="s">
        <v>209</v>
      </c>
      <c r="Y425" s="86"/>
      <c r="Z425" s="86"/>
      <c r="AA425" s="85"/>
      <c r="AB425" s="674"/>
      <c r="AC425" s="3"/>
      <c r="AD425" s="315" t="s">
        <v>6131</v>
      </c>
      <c r="AE425" s="316" t="s">
        <v>6133</v>
      </c>
      <c r="AF425" s="315" t="s">
        <v>6125</v>
      </c>
      <c r="AG425" s="315" t="s">
        <v>6132</v>
      </c>
      <c r="AH425" s="315" t="s">
        <v>6126</v>
      </c>
      <c r="AI425" s="315" t="s">
        <v>6127</v>
      </c>
      <c r="AJ425" s="315" t="s">
        <v>6128</v>
      </c>
      <c r="AK425" s="315"/>
      <c r="AL425" s="315"/>
      <c r="AM425" s="317" t="s">
        <v>13460</v>
      </c>
      <c r="AN425" s="3">
        <v>2012</v>
      </c>
    </row>
    <row r="426" spans="1:40" ht="29.25" customHeight="1" x14ac:dyDescent="0.2">
      <c r="A426" s="23" t="s">
        <v>13790</v>
      </c>
      <c r="B426" s="910" t="s">
        <v>546</v>
      </c>
      <c r="C426" s="86" t="s">
        <v>68</v>
      </c>
      <c r="D426" s="86"/>
      <c r="E426" s="86"/>
      <c r="F426" s="110">
        <v>640</v>
      </c>
      <c r="G426" s="110">
        <v>40601</v>
      </c>
      <c r="H426" s="123"/>
      <c r="I426" s="123"/>
      <c r="J426" s="110" t="s">
        <v>570</v>
      </c>
      <c r="K426" s="110"/>
      <c r="L426" s="24"/>
      <c r="M426" s="85"/>
      <c r="N426" s="42" t="s">
        <v>749</v>
      </c>
      <c r="O426" s="28" t="s">
        <v>2756</v>
      </c>
      <c r="P426" s="973" t="s">
        <v>18108</v>
      </c>
      <c r="Q426" s="86" t="s">
        <v>613</v>
      </c>
      <c r="R426" s="86" t="s">
        <v>133</v>
      </c>
      <c r="S426" s="83" t="s">
        <v>2757</v>
      </c>
      <c r="T426" s="85"/>
      <c r="U426" s="86" t="s">
        <v>3154</v>
      </c>
      <c r="V426" s="422"/>
      <c r="W426" s="86"/>
      <c r="X426" s="86" t="s">
        <v>170</v>
      </c>
      <c r="Y426" s="86"/>
      <c r="Z426" s="86"/>
      <c r="AA426" s="10"/>
      <c r="AB426" s="674"/>
      <c r="AC426" s="3"/>
      <c r="AD426" s="3"/>
      <c r="AE426" s="3"/>
      <c r="AF426" s="3"/>
      <c r="AG426" s="3"/>
      <c r="AH426" s="3"/>
      <c r="AI426" s="3"/>
      <c r="AJ426" s="3"/>
      <c r="AK426" s="3"/>
      <c r="AL426" s="3"/>
      <c r="AM426" s="3"/>
      <c r="AN426" s="3"/>
    </row>
    <row r="427" spans="1:40" ht="29.25" customHeight="1" x14ac:dyDescent="0.2">
      <c r="A427" s="23" t="s">
        <v>13790</v>
      </c>
      <c r="B427" s="7"/>
      <c r="C427" s="86" t="s">
        <v>68</v>
      </c>
      <c r="D427" s="86"/>
      <c r="E427" s="86"/>
      <c r="F427" s="110">
        <v>116</v>
      </c>
      <c r="G427" s="110">
        <v>40611</v>
      </c>
      <c r="H427" s="123"/>
      <c r="I427" s="405">
        <v>1408</v>
      </c>
      <c r="J427" s="110" t="s">
        <v>570</v>
      </c>
      <c r="K427" s="110"/>
      <c r="L427" s="24"/>
      <c r="M427" s="85"/>
      <c r="N427" s="42" t="s">
        <v>750</v>
      </c>
      <c r="O427" s="28" t="s">
        <v>17613</v>
      </c>
      <c r="P427" s="973" t="s">
        <v>18109</v>
      </c>
      <c r="Q427" s="86" t="s">
        <v>613</v>
      </c>
      <c r="R427" s="86" t="s">
        <v>158</v>
      </c>
      <c r="S427" s="83" t="s">
        <v>13532</v>
      </c>
      <c r="T427" s="615"/>
      <c r="U427" s="9" t="s">
        <v>3241</v>
      </c>
      <c r="V427" s="614"/>
      <c r="W427" s="110" t="s">
        <v>13335</v>
      </c>
      <c r="X427" s="110" t="s">
        <v>209</v>
      </c>
      <c r="Y427" s="110"/>
      <c r="Z427" s="110"/>
      <c r="AA427" s="10"/>
      <c r="AB427" s="674"/>
      <c r="AC427" s="3"/>
      <c r="AD427" s="3"/>
      <c r="AE427" s="3"/>
      <c r="AF427" s="3"/>
      <c r="AG427" s="3"/>
      <c r="AH427" s="3"/>
      <c r="AI427" s="3"/>
      <c r="AJ427" s="3"/>
      <c r="AK427" s="3"/>
      <c r="AL427" s="3"/>
      <c r="AM427" s="3"/>
      <c r="AN427" s="3"/>
    </row>
    <row r="428" spans="1:40" ht="29.25" customHeight="1" x14ac:dyDescent="0.2">
      <c r="A428" s="23" t="s">
        <v>13790</v>
      </c>
      <c r="B428" s="910" t="s">
        <v>546</v>
      </c>
      <c r="C428" s="86" t="s">
        <v>68</v>
      </c>
      <c r="D428" s="86"/>
      <c r="E428" s="86"/>
      <c r="F428" s="110">
        <v>267</v>
      </c>
      <c r="G428" s="9">
        <v>40701</v>
      </c>
      <c r="H428" s="9"/>
      <c r="I428" s="9"/>
      <c r="J428" s="110" t="s">
        <v>570</v>
      </c>
      <c r="K428" s="110" t="s">
        <v>570</v>
      </c>
      <c r="L428" s="110" t="s">
        <v>570</v>
      </c>
      <c r="M428" s="113"/>
      <c r="N428" s="43" t="s">
        <v>749</v>
      </c>
      <c r="O428" s="28" t="s">
        <v>2620</v>
      </c>
      <c r="P428" s="973" t="s">
        <v>18110</v>
      </c>
      <c r="Q428" s="110" t="s">
        <v>613</v>
      </c>
      <c r="R428" s="110" t="s">
        <v>133</v>
      </c>
      <c r="S428" s="28" t="s">
        <v>2621</v>
      </c>
      <c r="T428" s="113"/>
      <c r="U428" s="110" t="s">
        <v>3154</v>
      </c>
      <c r="V428" s="614"/>
      <c r="W428" s="110"/>
      <c r="X428" s="110" t="s">
        <v>170</v>
      </c>
      <c r="Y428" s="110"/>
      <c r="Z428" s="110"/>
      <c r="AA428" s="10"/>
      <c r="AB428" s="674"/>
      <c r="AC428" s="3"/>
      <c r="AD428" s="3"/>
      <c r="AE428" s="3"/>
      <c r="AF428" s="3"/>
      <c r="AG428" s="3"/>
      <c r="AH428" s="3"/>
      <c r="AI428" s="3"/>
      <c r="AJ428" s="3"/>
      <c r="AK428" s="3"/>
      <c r="AL428" s="3"/>
      <c r="AM428" s="3"/>
      <c r="AN428" s="3"/>
    </row>
    <row r="429" spans="1:40" ht="41.25" customHeight="1" x14ac:dyDescent="0.2">
      <c r="A429" s="23" t="s">
        <v>13790</v>
      </c>
      <c r="B429" s="7"/>
      <c r="C429" s="8" t="s">
        <v>68</v>
      </c>
      <c r="D429" s="8"/>
      <c r="E429" s="8"/>
      <c r="F429" s="8">
        <v>114</v>
      </c>
      <c r="G429" s="9">
        <v>40711</v>
      </c>
      <c r="H429" s="9"/>
      <c r="I429" s="9"/>
      <c r="J429" s="110" t="s">
        <v>570</v>
      </c>
      <c r="K429" s="110" t="s">
        <v>570</v>
      </c>
      <c r="L429" s="110" t="s">
        <v>570</v>
      </c>
      <c r="M429" s="3"/>
      <c r="N429" s="43" t="s">
        <v>2751</v>
      </c>
      <c r="O429" s="3" t="s">
        <v>8153</v>
      </c>
      <c r="P429" s="973" t="s">
        <v>8206</v>
      </c>
      <c r="Q429" s="110" t="s">
        <v>613</v>
      </c>
      <c r="R429" s="110" t="s">
        <v>158</v>
      </c>
      <c r="S429" s="3" t="s">
        <v>13509</v>
      </c>
      <c r="T429" s="3"/>
      <c r="U429" s="9" t="s">
        <v>3241</v>
      </c>
      <c r="V429" s="3"/>
      <c r="W429" s="110" t="s">
        <v>13335</v>
      </c>
      <c r="X429" s="110" t="s">
        <v>209</v>
      </c>
      <c r="Y429" s="110"/>
      <c r="Z429" s="110"/>
      <c r="AA429" s="10"/>
      <c r="AB429" s="674"/>
      <c r="AC429" s="3"/>
      <c r="AD429" s="3"/>
      <c r="AE429" s="3"/>
      <c r="AF429" s="3"/>
      <c r="AG429" s="3"/>
      <c r="AH429" s="3"/>
      <c r="AI429" s="3"/>
      <c r="AJ429" s="3"/>
      <c r="AK429" s="3"/>
      <c r="AL429" s="3"/>
      <c r="AM429" s="3"/>
      <c r="AN429" s="3"/>
    </row>
    <row r="430" spans="1:40" ht="29.25" customHeight="1" x14ac:dyDescent="0.2">
      <c r="A430" s="23" t="s">
        <v>13790</v>
      </c>
      <c r="B430" s="7"/>
      <c r="C430" s="86" t="s">
        <v>68</v>
      </c>
      <c r="D430" s="86"/>
      <c r="E430" s="86"/>
      <c r="F430" s="110">
        <v>268</v>
      </c>
      <c r="G430" s="110">
        <v>40900</v>
      </c>
      <c r="H430" s="110"/>
      <c r="I430" s="110"/>
      <c r="J430" s="110" t="s">
        <v>570</v>
      </c>
      <c r="K430" s="110"/>
      <c r="L430" s="24"/>
      <c r="M430" s="113"/>
      <c r="N430" s="43" t="s">
        <v>725</v>
      </c>
      <c r="O430" s="841" t="s">
        <v>763</v>
      </c>
      <c r="P430" s="973" t="s">
        <v>764</v>
      </c>
      <c r="Q430" s="110" t="s">
        <v>20613</v>
      </c>
      <c r="R430" s="110" t="s">
        <v>24</v>
      </c>
      <c r="S430" s="28" t="s">
        <v>13524</v>
      </c>
      <c r="T430" s="113"/>
      <c r="U430" s="9" t="s">
        <v>3241</v>
      </c>
      <c r="V430" s="49" t="s">
        <v>13523</v>
      </c>
      <c r="W430" s="110" t="s">
        <v>17686</v>
      </c>
      <c r="X430" s="110" t="s">
        <v>209</v>
      </c>
      <c r="Y430" s="110"/>
      <c r="Z430" s="110"/>
      <c r="AA430" s="85"/>
      <c r="AB430" s="674"/>
      <c r="AC430" s="3"/>
      <c r="AD430" s="315" t="s">
        <v>6131</v>
      </c>
      <c r="AE430" s="316" t="s">
        <v>763</v>
      </c>
      <c r="AF430" s="315" t="s">
        <v>6125</v>
      </c>
      <c r="AG430" s="315" t="s">
        <v>6132</v>
      </c>
      <c r="AH430" s="315" t="s">
        <v>6126</v>
      </c>
      <c r="AI430" s="315" t="s">
        <v>6127</v>
      </c>
      <c r="AJ430" s="315" t="s">
        <v>6128</v>
      </c>
      <c r="AK430" s="315"/>
      <c r="AL430" s="315"/>
      <c r="AM430" s="317" t="s">
        <v>13460</v>
      </c>
      <c r="AN430" s="3">
        <v>2012</v>
      </c>
    </row>
    <row r="431" spans="1:40" ht="29.25" customHeight="1" x14ac:dyDescent="0.2">
      <c r="A431" s="23" t="s">
        <v>13790</v>
      </c>
      <c r="B431" s="910" t="s">
        <v>546</v>
      </c>
      <c r="C431" s="86" t="s">
        <v>68</v>
      </c>
      <c r="D431" s="86"/>
      <c r="E431" s="86"/>
      <c r="F431" s="110">
        <v>171</v>
      </c>
      <c r="G431" s="110">
        <v>40901</v>
      </c>
      <c r="H431" s="110"/>
      <c r="I431" s="110"/>
      <c r="J431" s="110" t="s">
        <v>570</v>
      </c>
      <c r="K431" s="110" t="s">
        <v>570</v>
      </c>
      <c r="L431" s="110" t="s">
        <v>570</v>
      </c>
      <c r="M431" s="113"/>
      <c r="N431" s="43" t="s">
        <v>729</v>
      </c>
      <c r="O431" s="28" t="s">
        <v>2613</v>
      </c>
      <c r="P431" s="973" t="s">
        <v>18111</v>
      </c>
      <c r="Q431" s="110" t="s">
        <v>613</v>
      </c>
      <c r="R431" s="110" t="s">
        <v>133</v>
      </c>
      <c r="S431" s="28" t="s">
        <v>2615</v>
      </c>
      <c r="T431" s="615"/>
      <c r="U431" s="110" t="s">
        <v>3154</v>
      </c>
      <c r="V431" s="614"/>
      <c r="W431" s="110"/>
      <c r="X431" s="110" t="s">
        <v>170</v>
      </c>
      <c r="Y431" s="110"/>
      <c r="Z431" s="110"/>
      <c r="AA431" s="85"/>
      <c r="AB431" s="674"/>
      <c r="AC431" s="3"/>
      <c r="AD431" s="3"/>
      <c r="AE431" s="3"/>
      <c r="AF431" s="3"/>
      <c r="AG431" s="3"/>
      <c r="AH431" s="3"/>
      <c r="AI431" s="3"/>
      <c r="AJ431" s="3"/>
      <c r="AK431" s="3"/>
      <c r="AL431" s="3"/>
      <c r="AM431" s="3"/>
      <c r="AN431" s="3"/>
    </row>
    <row r="432" spans="1:40" ht="29.25" customHeight="1" x14ac:dyDescent="0.2">
      <c r="A432" s="23" t="s">
        <v>13790</v>
      </c>
      <c r="B432" s="910" t="s">
        <v>546</v>
      </c>
      <c r="C432" s="86" t="s">
        <v>68</v>
      </c>
      <c r="D432" s="86"/>
      <c r="E432" s="86"/>
      <c r="F432" s="110">
        <v>158</v>
      </c>
      <c r="G432" s="110">
        <v>40902</v>
      </c>
      <c r="H432" s="110"/>
      <c r="I432" s="110"/>
      <c r="J432" s="110" t="s">
        <v>570</v>
      </c>
      <c r="K432" s="110" t="s">
        <v>570</v>
      </c>
      <c r="L432" s="110" t="s">
        <v>570</v>
      </c>
      <c r="M432" s="113"/>
      <c r="N432" s="43" t="s">
        <v>729</v>
      </c>
      <c r="O432" s="28" t="s">
        <v>2908</v>
      </c>
      <c r="P432" s="973" t="s">
        <v>2909</v>
      </c>
      <c r="Q432" s="110" t="s">
        <v>2886</v>
      </c>
      <c r="R432" s="110" t="s">
        <v>133</v>
      </c>
      <c r="S432" s="28" t="s">
        <v>20650</v>
      </c>
      <c r="T432" s="615"/>
      <c r="U432" s="110" t="s">
        <v>3154</v>
      </c>
      <c r="V432" s="615"/>
      <c r="W432" s="110"/>
      <c r="X432" s="110" t="s">
        <v>170</v>
      </c>
      <c r="Y432" s="110"/>
      <c r="Z432" s="110"/>
      <c r="AA432" s="85"/>
      <c r="AB432" s="674"/>
      <c r="AC432" s="3"/>
      <c r="AD432" s="3"/>
      <c r="AE432" s="3"/>
      <c r="AF432" s="3"/>
      <c r="AG432" s="3"/>
      <c r="AH432" s="3"/>
      <c r="AI432" s="3"/>
      <c r="AJ432" s="3"/>
      <c r="AK432" s="3"/>
      <c r="AL432" s="3"/>
      <c r="AM432" s="3"/>
      <c r="AN432" s="3"/>
    </row>
    <row r="433" spans="1:47" ht="29.25" customHeight="1" x14ac:dyDescent="0.2">
      <c r="A433" s="23" t="s">
        <v>13790</v>
      </c>
      <c r="B433" s="7"/>
      <c r="C433" s="86" t="s">
        <v>68</v>
      </c>
      <c r="D433" s="86"/>
      <c r="E433" s="86"/>
      <c r="F433" s="110">
        <v>615</v>
      </c>
      <c r="G433" s="110">
        <v>40911</v>
      </c>
      <c r="H433" s="110"/>
      <c r="I433" s="110"/>
      <c r="J433" s="110" t="s">
        <v>570</v>
      </c>
      <c r="K433" s="110" t="s">
        <v>570</v>
      </c>
      <c r="L433" s="110" t="s">
        <v>570</v>
      </c>
      <c r="M433" s="113"/>
      <c r="N433" s="43" t="s">
        <v>725</v>
      </c>
      <c r="O433" s="28" t="s">
        <v>8207</v>
      </c>
      <c r="P433" s="973" t="s">
        <v>18112</v>
      </c>
      <c r="Q433" s="110" t="s">
        <v>613</v>
      </c>
      <c r="R433" s="110" t="s">
        <v>158</v>
      </c>
      <c r="S433" s="28" t="s">
        <v>13510</v>
      </c>
      <c r="T433" s="113"/>
      <c r="U433" s="9" t="s">
        <v>3241</v>
      </c>
      <c r="V433" s="113"/>
      <c r="W433" s="110" t="s">
        <v>13335</v>
      </c>
      <c r="X433" s="110" t="s">
        <v>209</v>
      </c>
      <c r="Y433" s="110"/>
      <c r="Z433" s="110"/>
      <c r="AA433" s="85"/>
      <c r="AB433" s="674"/>
      <c r="AC433" s="3"/>
      <c r="AD433" s="3"/>
      <c r="AE433" s="3"/>
      <c r="AF433" s="3"/>
      <c r="AG433" s="3"/>
      <c r="AH433" s="3"/>
      <c r="AI433" s="3"/>
      <c r="AJ433" s="3"/>
      <c r="AK433" s="3"/>
      <c r="AL433" s="3"/>
      <c r="AM433" s="3"/>
      <c r="AN433" s="3"/>
    </row>
    <row r="434" spans="1:47" s="431" customFormat="1" ht="29.25" customHeight="1" x14ac:dyDescent="0.2">
      <c r="A434" s="489" t="s">
        <v>13793</v>
      </c>
      <c r="B434" s="489"/>
      <c r="C434" s="400"/>
      <c r="D434" s="400"/>
      <c r="E434" s="400"/>
      <c r="F434" s="400">
        <v>168</v>
      </c>
      <c r="G434" s="400">
        <v>41001</v>
      </c>
      <c r="H434" s="400"/>
      <c r="I434" s="400"/>
      <c r="J434" s="400"/>
      <c r="K434" s="401"/>
      <c r="L434" s="401"/>
      <c r="M434" s="402"/>
      <c r="N434" s="506" t="s">
        <v>725</v>
      </c>
      <c r="O434" s="403" t="s">
        <v>772</v>
      </c>
      <c r="P434" s="972"/>
      <c r="Q434" s="400" t="s">
        <v>592</v>
      </c>
      <c r="R434" s="400" t="s">
        <v>133</v>
      </c>
      <c r="S434" s="403" t="s">
        <v>774</v>
      </c>
      <c r="T434" s="404"/>
      <c r="U434" s="591"/>
      <c r="V434" s="404"/>
      <c r="W434" s="400"/>
      <c r="X434" s="400" t="s">
        <v>170</v>
      </c>
      <c r="Y434" s="400"/>
      <c r="Z434" s="400"/>
      <c r="AA434" s="432"/>
      <c r="AB434" s="429"/>
      <c r="AC434" s="427"/>
      <c r="AD434" s="427"/>
      <c r="AE434" s="427"/>
      <c r="AF434" s="427"/>
      <c r="AG434" s="427"/>
      <c r="AH434" s="427"/>
      <c r="AI434" s="427"/>
      <c r="AJ434" s="427"/>
      <c r="AK434" s="427"/>
      <c r="AL434" s="427"/>
      <c r="AM434" s="427"/>
      <c r="AN434" s="427"/>
      <c r="AO434" s="430"/>
      <c r="AP434" s="430"/>
      <c r="AQ434" s="430"/>
      <c r="AR434" s="430"/>
      <c r="AS434" s="430"/>
      <c r="AT434" s="430"/>
      <c r="AU434" s="430"/>
    </row>
    <row r="435" spans="1:47" ht="29.25" customHeight="1" x14ac:dyDescent="0.2">
      <c r="A435" s="23" t="s">
        <v>13790</v>
      </c>
      <c r="B435" s="910" t="s">
        <v>546</v>
      </c>
      <c r="C435" s="86" t="s">
        <v>68</v>
      </c>
      <c r="D435" s="86"/>
      <c r="E435" s="86"/>
      <c r="F435" s="110">
        <v>969</v>
      </c>
      <c r="G435" s="110">
        <v>41002</v>
      </c>
      <c r="H435" s="110"/>
      <c r="I435" s="110"/>
      <c r="J435" s="110" t="s">
        <v>570</v>
      </c>
      <c r="K435" s="110" t="s">
        <v>570</v>
      </c>
      <c r="L435" s="110" t="s">
        <v>570</v>
      </c>
      <c r="M435" s="113"/>
      <c r="N435" s="43" t="s">
        <v>725</v>
      </c>
      <c r="O435" s="28" t="s">
        <v>8081</v>
      </c>
      <c r="P435" s="973" t="s">
        <v>18113</v>
      </c>
      <c r="Q435" s="86" t="s">
        <v>8070</v>
      </c>
      <c r="R435" s="86" t="s">
        <v>133</v>
      </c>
      <c r="S435" s="83" t="s">
        <v>8387</v>
      </c>
      <c r="T435" s="120"/>
      <c r="U435" s="86" t="s">
        <v>3154</v>
      </c>
      <c r="V435" s="120"/>
      <c r="W435" s="86"/>
      <c r="X435" s="86" t="s">
        <v>170</v>
      </c>
      <c r="Y435" s="86"/>
      <c r="Z435" s="86"/>
      <c r="AA435" s="85"/>
      <c r="AB435" s="674"/>
      <c r="AC435" s="3"/>
      <c r="AD435" s="3"/>
      <c r="AE435" s="3"/>
      <c r="AF435" s="3"/>
      <c r="AG435" s="3"/>
      <c r="AH435" s="3"/>
      <c r="AI435" s="3"/>
      <c r="AJ435" s="3"/>
      <c r="AK435" s="3"/>
      <c r="AL435" s="3"/>
      <c r="AM435" s="3"/>
      <c r="AN435" s="3"/>
    </row>
    <row r="436" spans="1:47" ht="29.25" customHeight="1" x14ac:dyDescent="0.2">
      <c r="A436" s="23" t="s">
        <v>13790</v>
      </c>
      <c r="B436" s="7"/>
      <c r="C436" s="86" t="s">
        <v>68</v>
      </c>
      <c r="D436" s="86"/>
      <c r="E436" s="86"/>
      <c r="F436" s="110">
        <v>167</v>
      </c>
      <c r="G436" s="110">
        <v>41011</v>
      </c>
      <c r="H436" s="110"/>
      <c r="I436" s="110"/>
      <c r="J436" s="110" t="s">
        <v>570</v>
      </c>
      <c r="K436" s="110" t="s">
        <v>570</v>
      </c>
      <c r="L436" s="110" t="s">
        <v>570</v>
      </c>
      <c r="M436" s="113"/>
      <c r="N436" s="43" t="s">
        <v>770</v>
      </c>
      <c r="O436" s="33" t="s">
        <v>13289</v>
      </c>
      <c r="P436" s="973" t="s">
        <v>18114</v>
      </c>
      <c r="Q436" s="110" t="s">
        <v>2907</v>
      </c>
      <c r="R436" s="86" t="s">
        <v>158</v>
      </c>
      <c r="S436" s="83" t="s">
        <v>2906</v>
      </c>
      <c r="T436" s="120"/>
      <c r="U436" s="87" t="s">
        <v>3241</v>
      </c>
      <c r="V436" s="120"/>
      <c r="W436" s="86" t="s">
        <v>6147</v>
      </c>
      <c r="X436" s="864" t="s">
        <v>136</v>
      </c>
      <c r="Y436" s="110"/>
      <c r="Z436" s="110"/>
      <c r="AA436" s="113"/>
      <c r="AB436" s="674"/>
      <c r="AC436" s="3"/>
      <c r="AD436" s="3"/>
      <c r="AE436" s="3"/>
      <c r="AF436" s="3"/>
      <c r="AG436" s="3"/>
      <c r="AH436" s="3"/>
      <c r="AI436" s="3"/>
      <c r="AJ436" s="3"/>
      <c r="AK436" s="3"/>
      <c r="AL436" s="3"/>
      <c r="AM436" s="3"/>
      <c r="AN436" s="3"/>
    </row>
    <row r="437" spans="1:47" ht="29.25" customHeight="1" x14ac:dyDescent="0.2">
      <c r="A437" s="489" t="s">
        <v>13793</v>
      </c>
      <c r="B437" s="489"/>
      <c r="C437" s="400" t="s">
        <v>68</v>
      </c>
      <c r="D437" s="400"/>
      <c r="E437" s="400"/>
      <c r="F437" s="400" t="s">
        <v>8319</v>
      </c>
      <c r="G437" s="400">
        <v>41012</v>
      </c>
      <c r="H437" s="400"/>
      <c r="I437" s="400"/>
      <c r="J437" s="400"/>
      <c r="K437" s="400"/>
      <c r="L437" s="401"/>
      <c r="M437" s="402"/>
      <c r="N437" s="506" t="s">
        <v>770</v>
      </c>
      <c r="O437" s="403" t="s">
        <v>8080</v>
      </c>
      <c r="P437" s="972"/>
      <c r="Q437" s="400" t="s">
        <v>4724</v>
      </c>
      <c r="R437" s="400" t="s">
        <v>158</v>
      </c>
      <c r="S437" s="403"/>
      <c r="T437" s="404"/>
      <c r="U437" s="591"/>
      <c r="V437" s="404"/>
      <c r="W437" s="400"/>
      <c r="X437" s="400"/>
      <c r="Y437" s="400"/>
      <c r="Z437" s="384" t="s">
        <v>13177</v>
      </c>
      <c r="AA437" s="85"/>
      <c r="AB437" s="674"/>
      <c r="AC437" s="3"/>
      <c r="AD437" s="3"/>
      <c r="AE437" s="3"/>
      <c r="AF437" s="3"/>
      <c r="AG437" s="3"/>
      <c r="AH437" s="3"/>
      <c r="AI437" s="3"/>
      <c r="AJ437" s="3"/>
      <c r="AK437" s="3"/>
      <c r="AL437" s="3"/>
      <c r="AM437" s="3"/>
      <c r="AN437" s="3"/>
    </row>
    <row r="438" spans="1:47" ht="29.25" customHeight="1" x14ac:dyDescent="0.2">
      <c r="A438" s="23" t="s">
        <v>13790</v>
      </c>
      <c r="B438" s="7"/>
      <c r="C438" s="86" t="s">
        <v>68</v>
      </c>
      <c r="D438" s="86"/>
      <c r="E438" s="86"/>
      <c r="F438" s="110">
        <v>153</v>
      </c>
      <c r="G438" s="110">
        <v>41100</v>
      </c>
      <c r="H438" s="123"/>
      <c r="I438" s="123"/>
      <c r="J438" s="110" t="s">
        <v>570</v>
      </c>
      <c r="K438" s="110"/>
      <c r="L438" s="24"/>
      <c r="M438" s="85"/>
      <c r="N438" s="42" t="s">
        <v>725</v>
      </c>
      <c r="O438" s="28" t="s">
        <v>2762</v>
      </c>
      <c r="P438" s="973" t="s">
        <v>18115</v>
      </c>
      <c r="Q438" s="86" t="s">
        <v>2886</v>
      </c>
      <c r="R438" s="86" t="s">
        <v>2765</v>
      </c>
      <c r="S438" s="83" t="s">
        <v>2764</v>
      </c>
      <c r="T438" s="120"/>
      <c r="U438" s="397" t="s">
        <v>3241</v>
      </c>
      <c r="V438" s="120"/>
      <c r="W438" s="86"/>
      <c r="X438" s="86" t="s">
        <v>136</v>
      </c>
      <c r="Y438" s="86"/>
      <c r="Z438" s="86"/>
      <c r="AA438" s="85"/>
      <c r="AB438" s="674"/>
      <c r="AC438" s="3"/>
      <c r="AD438" s="3"/>
      <c r="AE438" s="3"/>
      <c r="AF438" s="3"/>
      <c r="AG438" s="3"/>
      <c r="AH438" s="3"/>
      <c r="AI438" s="3"/>
      <c r="AJ438" s="3"/>
      <c r="AK438" s="3"/>
      <c r="AL438" s="3"/>
      <c r="AM438" s="3"/>
      <c r="AN438" s="3"/>
    </row>
    <row r="439" spans="1:47" ht="29.25" customHeight="1" x14ac:dyDescent="0.2">
      <c r="A439" s="23" t="s">
        <v>13790</v>
      </c>
      <c r="B439" s="910" t="s">
        <v>546</v>
      </c>
      <c r="C439" s="86" t="s">
        <v>68</v>
      </c>
      <c r="D439" s="86"/>
      <c r="E439" s="110"/>
      <c r="F439" s="110">
        <v>247</v>
      </c>
      <c r="G439" s="110">
        <v>41101</v>
      </c>
      <c r="H439" s="110"/>
      <c r="I439" s="110"/>
      <c r="J439" s="110" t="s">
        <v>570</v>
      </c>
      <c r="K439" s="110" t="s">
        <v>570</v>
      </c>
      <c r="L439" s="110" t="s">
        <v>570</v>
      </c>
      <c r="M439" s="113"/>
      <c r="N439" s="43" t="s">
        <v>767</v>
      </c>
      <c r="O439" s="927" t="s">
        <v>779</v>
      </c>
      <c r="P439" s="973" t="s">
        <v>18116</v>
      </c>
      <c r="Q439" s="110" t="s">
        <v>781</v>
      </c>
      <c r="R439" s="110" t="s">
        <v>133</v>
      </c>
      <c r="S439" s="28" t="s">
        <v>782</v>
      </c>
      <c r="T439" s="85"/>
      <c r="U439" s="86" t="s">
        <v>3154</v>
      </c>
      <c r="V439" s="85"/>
      <c r="W439" s="86"/>
      <c r="X439" s="86" t="s">
        <v>170</v>
      </c>
      <c r="Y439" s="86"/>
      <c r="Z439" s="86"/>
      <c r="AA439" s="85"/>
      <c r="AB439" s="15"/>
      <c r="AC439" s="3"/>
      <c r="AD439" s="3"/>
      <c r="AE439" s="3"/>
      <c r="AF439" s="3"/>
      <c r="AG439" s="3"/>
      <c r="AH439" s="3"/>
      <c r="AI439" s="3"/>
      <c r="AJ439" s="3"/>
      <c r="AK439" s="3"/>
      <c r="AL439" s="3"/>
      <c r="AM439" s="3"/>
      <c r="AN439" s="3"/>
    </row>
    <row r="440" spans="1:47" ht="29.25" customHeight="1" x14ac:dyDescent="0.2">
      <c r="A440" s="23" t="s">
        <v>13790</v>
      </c>
      <c r="B440" s="910" t="s">
        <v>546</v>
      </c>
      <c r="C440" s="86" t="s">
        <v>68</v>
      </c>
      <c r="D440" s="86"/>
      <c r="E440" s="110"/>
      <c r="F440" s="110">
        <v>249</v>
      </c>
      <c r="G440" s="110">
        <v>41102</v>
      </c>
      <c r="H440" s="110"/>
      <c r="I440" s="110"/>
      <c r="J440" s="110" t="s">
        <v>570</v>
      </c>
      <c r="K440" s="110" t="s">
        <v>570</v>
      </c>
      <c r="L440" s="110" t="s">
        <v>570</v>
      </c>
      <c r="M440" s="113"/>
      <c r="N440" s="43" t="s">
        <v>725</v>
      </c>
      <c r="O440" s="927" t="s">
        <v>8159</v>
      </c>
      <c r="P440" s="973" t="s">
        <v>18117</v>
      </c>
      <c r="Q440" s="110" t="s">
        <v>3936</v>
      </c>
      <c r="R440" s="110" t="s">
        <v>133</v>
      </c>
      <c r="S440" s="28" t="s">
        <v>786</v>
      </c>
      <c r="T440" s="85"/>
      <c r="U440" s="86" t="s">
        <v>3154</v>
      </c>
      <c r="V440" s="85"/>
      <c r="W440" s="86"/>
      <c r="X440" s="86" t="s">
        <v>170</v>
      </c>
      <c r="Y440" s="86"/>
      <c r="Z440" s="86"/>
      <c r="AA440" s="85"/>
      <c r="AB440" s="674"/>
      <c r="AC440" s="3"/>
      <c r="AD440" s="3"/>
      <c r="AE440" s="3"/>
      <c r="AF440" s="3"/>
      <c r="AG440" s="3"/>
      <c r="AH440" s="3"/>
      <c r="AI440" s="3"/>
      <c r="AJ440" s="3"/>
      <c r="AK440" s="3"/>
      <c r="AL440" s="3"/>
      <c r="AM440" s="3"/>
      <c r="AN440" s="3"/>
    </row>
    <row r="441" spans="1:47" ht="29.25" customHeight="1" thickBot="1" x14ac:dyDescent="0.25">
      <c r="A441" s="23" t="s">
        <v>13790</v>
      </c>
      <c r="B441" s="106"/>
      <c r="C441" s="122" t="s">
        <v>68</v>
      </c>
      <c r="D441" s="122"/>
      <c r="E441" s="122"/>
      <c r="F441" s="122">
        <v>248</v>
      </c>
      <c r="G441" s="122">
        <v>41110</v>
      </c>
      <c r="H441" s="122"/>
      <c r="I441" s="122"/>
      <c r="J441" s="122" t="s">
        <v>570</v>
      </c>
      <c r="K441" s="122" t="s">
        <v>570</v>
      </c>
      <c r="L441" s="122" t="s">
        <v>570</v>
      </c>
      <c r="M441" s="610"/>
      <c r="N441" s="612" t="s">
        <v>725</v>
      </c>
      <c r="O441" s="928" t="s">
        <v>8079</v>
      </c>
      <c r="P441" s="973" t="s">
        <v>18118</v>
      </c>
      <c r="Q441" s="122" t="s">
        <v>8158</v>
      </c>
      <c r="R441" s="122" t="s">
        <v>158</v>
      </c>
      <c r="S441" s="604" t="s">
        <v>2784</v>
      </c>
      <c r="T441" s="610"/>
      <c r="U441" s="122" t="s">
        <v>3241</v>
      </c>
      <c r="V441" s="444" t="s">
        <v>8347</v>
      </c>
      <c r="W441" s="122" t="s">
        <v>8346</v>
      </c>
      <c r="X441" s="701" t="s">
        <v>209</v>
      </c>
      <c r="Y441" s="662"/>
      <c r="Z441" s="662"/>
      <c r="AA441" s="114"/>
      <c r="AB441" s="92"/>
      <c r="AC441" s="93"/>
      <c r="AD441" s="3"/>
      <c r="AE441" s="3"/>
      <c r="AF441" s="3"/>
      <c r="AG441" s="3"/>
      <c r="AH441" s="3"/>
      <c r="AI441" s="3"/>
      <c r="AJ441" s="3"/>
      <c r="AK441" s="3"/>
      <c r="AL441" s="3"/>
      <c r="AM441" s="3"/>
      <c r="AN441" s="3"/>
    </row>
    <row r="442" spans="1:47" s="426" customFormat="1" ht="29.25" customHeight="1" thickBot="1" x14ac:dyDescent="0.25">
      <c r="A442" s="489" t="s">
        <v>13793</v>
      </c>
      <c r="B442" s="826" t="s">
        <v>546</v>
      </c>
      <c r="C442" s="777" t="s">
        <v>68</v>
      </c>
      <c r="D442" s="777"/>
      <c r="E442" s="777"/>
      <c r="F442" s="776"/>
      <c r="G442" s="777">
        <v>41120</v>
      </c>
      <c r="H442" s="777"/>
      <c r="I442" s="777"/>
      <c r="J442" s="777"/>
      <c r="K442" s="777"/>
      <c r="L442" s="777"/>
      <c r="M442" s="778"/>
      <c r="N442" s="779" t="s">
        <v>725</v>
      </c>
      <c r="O442" s="780" t="s">
        <v>17690</v>
      </c>
      <c r="P442" s="972" t="s">
        <v>18119</v>
      </c>
      <c r="Q442" s="777" t="s">
        <v>17683</v>
      </c>
      <c r="R442" s="777" t="s">
        <v>158</v>
      </c>
      <c r="S442" s="781" t="s">
        <v>17691</v>
      </c>
      <c r="T442" s="778"/>
      <c r="U442" s="777" t="s">
        <v>3154</v>
      </c>
      <c r="V442" s="782"/>
      <c r="W442" s="776"/>
      <c r="X442" s="883" t="s">
        <v>170</v>
      </c>
      <c r="Y442" s="884"/>
      <c r="Z442" s="884"/>
      <c r="AA442" s="754"/>
      <c r="AB442" s="755"/>
      <c r="AC442" s="756"/>
      <c r="AD442" s="750"/>
      <c r="AE442" s="750"/>
      <c r="AF442" s="750"/>
      <c r="AG442" s="209"/>
      <c r="AH442" s="209"/>
      <c r="AI442" s="209"/>
      <c r="AJ442" s="209"/>
      <c r="AK442" s="209"/>
      <c r="AL442" s="209"/>
      <c r="AM442" s="209"/>
      <c r="AN442" s="209"/>
      <c r="AO442" s="212"/>
      <c r="AP442" s="212"/>
      <c r="AQ442" s="212"/>
      <c r="AR442" s="212"/>
      <c r="AS442" s="212"/>
      <c r="AT442" s="212"/>
      <c r="AU442" s="212"/>
    </row>
    <row r="443" spans="1:47" ht="29.25" customHeight="1" x14ac:dyDescent="0.2">
      <c r="A443" s="23" t="s">
        <v>1737</v>
      </c>
      <c r="B443" s="89"/>
      <c r="C443" s="116" t="s">
        <v>68</v>
      </c>
      <c r="D443" s="116"/>
      <c r="E443" s="119"/>
      <c r="F443" s="110">
        <v>172</v>
      </c>
      <c r="G443" s="119">
        <v>42000</v>
      </c>
      <c r="H443" s="119"/>
      <c r="I443" s="119"/>
      <c r="J443" s="119" t="s">
        <v>570</v>
      </c>
      <c r="K443" s="119" t="s">
        <v>570</v>
      </c>
      <c r="L443" s="119" t="s">
        <v>570</v>
      </c>
      <c r="M443" s="611"/>
      <c r="N443" s="90" t="s">
        <v>788</v>
      </c>
      <c r="O443" s="613" t="s">
        <v>8157</v>
      </c>
      <c r="P443" s="968" t="s">
        <v>18120</v>
      </c>
      <c r="Q443" s="119" t="s">
        <v>28</v>
      </c>
      <c r="R443" s="119" t="s">
        <v>158</v>
      </c>
      <c r="S443" s="145" t="s">
        <v>796</v>
      </c>
      <c r="T443" s="867"/>
      <c r="U443" s="868" t="s">
        <v>3241</v>
      </c>
      <c r="V443" s="900" t="s">
        <v>18587</v>
      </c>
      <c r="W443" s="745" t="s">
        <v>2440</v>
      </c>
      <c r="X443" s="86" t="s">
        <v>209</v>
      </c>
      <c r="Y443" s="116"/>
      <c r="Z443" s="116"/>
      <c r="AA443" s="90"/>
      <c r="AB443" s="90"/>
      <c r="AC443" s="90"/>
      <c r="AD443" s="90" t="s">
        <v>793</v>
      </c>
      <c r="AE443" s="90" t="s">
        <v>6134</v>
      </c>
      <c r="AF443" s="90" t="s">
        <v>6055</v>
      </c>
      <c r="AG443" s="3" t="s">
        <v>4949</v>
      </c>
      <c r="AH443" s="3" t="s">
        <v>6135</v>
      </c>
      <c r="AI443" s="3">
        <v>93.8</v>
      </c>
      <c r="AJ443" s="3">
        <v>2013</v>
      </c>
      <c r="AK443" s="3"/>
      <c r="AL443" s="3"/>
      <c r="AM443" s="841" t="s">
        <v>13462</v>
      </c>
      <c r="AN443" s="3">
        <v>2011</v>
      </c>
    </row>
    <row r="444" spans="1:47" ht="29.25" customHeight="1" x14ac:dyDescent="0.2">
      <c r="A444" s="381" t="s">
        <v>18690</v>
      </c>
      <c r="B444" s="910" t="s">
        <v>546</v>
      </c>
      <c r="C444" s="146" t="s">
        <v>17</v>
      </c>
      <c r="D444" s="146" t="s">
        <v>129</v>
      </c>
      <c r="E444" s="146">
        <v>18</v>
      </c>
      <c r="F444" s="9">
        <v>783</v>
      </c>
      <c r="G444" s="9">
        <v>42001</v>
      </c>
      <c r="H444" s="74" t="s">
        <v>5173</v>
      </c>
      <c r="I444" s="74">
        <v>1102</v>
      </c>
      <c r="J444" s="110" t="s">
        <v>570</v>
      </c>
      <c r="K444" s="110" t="s">
        <v>570</v>
      </c>
      <c r="L444" s="110" t="s">
        <v>570</v>
      </c>
      <c r="M444" s="3" t="s">
        <v>787</v>
      </c>
      <c r="N444" s="3" t="s">
        <v>788</v>
      </c>
      <c r="O444" s="674" t="s">
        <v>789</v>
      </c>
      <c r="P444" s="968" t="s">
        <v>790</v>
      </c>
      <c r="Q444" s="13" t="s">
        <v>1475</v>
      </c>
      <c r="R444" s="9" t="s">
        <v>133</v>
      </c>
      <c r="S444" s="623" t="s">
        <v>18691</v>
      </c>
      <c r="T444" s="3" t="s">
        <v>792</v>
      </c>
      <c r="U444" s="9" t="s">
        <v>3154</v>
      </c>
      <c r="V444" s="3"/>
      <c r="W444" s="9"/>
      <c r="X444" s="9" t="s">
        <v>170</v>
      </c>
      <c r="Y444" s="9"/>
      <c r="Z444" s="9"/>
      <c r="AA444" s="3"/>
      <c r="AB444" s="3"/>
      <c r="AC444" s="3" t="s">
        <v>793</v>
      </c>
      <c r="AD444" s="3"/>
      <c r="AE444" s="3"/>
      <c r="AF444" s="3"/>
      <c r="AG444" s="3"/>
      <c r="AH444" s="3"/>
      <c r="AI444" s="3"/>
      <c r="AJ444" s="3"/>
      <c r="AK444" s="3"/>
      <c r="AL444" s="3"/>
      <c r="AM444" s="3"/>
      <c r="AN444" s="3"/>
    </row>
    <row r="445" spans="1:47" ht="29.25" customHeight="1" x14ac:dyDescent="0.2">
      <c r="A445" s="381">
        <v>16</v>
      </c>
      <c r="B445" s="910" t="s">
        <v>546</v>
      </c>
      <c r="C445" s="9" t="s">
        <v>68</v>
      </c>
      <c r="D445" s="9"/>
      <c r="E445" s="9"/>
      <c r="F445" s="110">
        <v>1197</v>
      </c>
      <c r="G445" s="622">
        <v>42003</v>
      </c>
      <c r="H445" s="74"/>
      <c r="I445" s="74"/>
      <c r="J445" s="110" t="s">
        <v>570</v>
      </c>
      <c r="K445" s="110"/>
      <c r="L445" s="110"/>
      <c r="M445" s="3"/>
      <c r="N445" s="3" t="s">
        <v>788</v>
      </c>
      <c r="O445" s="674" t="s">
        <v>18748</v>
      </c>
      <c r="P445" s="968" t="s">
        <v>18749</v>
      </c>
      <c r="Q445" s="13" t="s">
        <v>816</v>
      </c>
      <c r="R445" s="9" t="s">
        <v>133</v>
      </c>
      <c r="S445" s="3" t="s">
        <v>18714</v>
      </c>
      <c r="T445" s="3"/>
      <c r="U445" s="9" t="s">
        <v>3154</v>
      </c>
      <c r="V445" s="3"/>
      <c r="W445" s="9"/>
      <c r="X445" s="9" t="s">
        <v>170</v>
      </c>
      <c r="Y445" s="9"/>
      <c r="Z445" s="9"/>
      <c r="AA445" s="3"/>
      <c r="AB445" s="3"/>
      <c r="AC445" s="3"/>
      <c r="AD445" s="3"/>
      <c r="AE445" s="3"/>
      <c r="AF445" s="3"/>
      <c r="AG445" s="3"/>
      <c r="AH445" s="3"/>
      <c r="AI445" s="3"/>
      <c r="AJ445" s="3"/>
      <c r="AK445" s="3"/>
      <c r="AL445" s="3"/>
      <c r="AM445" s="3"/>
      <c r="AN445" s="3"/>
    </row>
    <row r="446" spans="1:47" ht="29.25" customHeight="1" x14ac:dyDescent="0.2">
      <c r="A446" s="23" t="s">
        <v>13794</v>
      </c>
      <c r="B446" s="23"/>
      <c r="C446" s="855" t="s">
        <v>68</v>
      </c>
      <c r="D446" s="110"/>
      <c r="E446" s="110"/>
      <c r="F446" s="110">
        <v>322</v>
      </c>
      <c r="G446" s="110">
        <v>42004</v>
      </c>
      <c r="H446" s="110"/>
      <c r="I446" s="110"/>
      <c r="J446" s="110" t="s">
        <v>570</v>
      </c>
      <c r="K446" s="24"/>
      <c r="L446" s="24"/>
      <c r="M446" s="113"/>
      <c r="N446" s="43" t="s">
        <v>3049</v>
      </c>
      <c r="O446" s="28" t="s">
        <v>18743</v>
      </c>
      <c r="P446" s="968" t="s">
        <v>18744</v>
      </c>
      <c r="Q446" s="110" t="s">
        <v>816</v>
      </c>
      <c r="R446" s="110" t="s">
        <v>133</v>
      </c>
      <c r="S446" s="28" t="s">
        <v>18713</v>
      </c>
      <c r="T446" s="615"/>
      <c r="U446" s="9" t="s">
        <v>3154</v>
      </c>
      <c r="V446" s="615"/>
      <c r="W446" s="110"/>
      <c r="X446" s="110" t="s">
        <v>170</v>
      </c>
      <c r="Y446" s="110"/>
      <c r="Z446" s="110"/>
      <c r="AA446" s="3"/>
      <c r="AB446" s="3"/>
      <c r="AC446" s="3"/>
      <c r="AD446" s="3"/>
      <c r="AE446" s="3"/>
      <c r="AF446" s="3"/>
      <c r="AG446" s="3"/>
      <c r="AH446" s="3"/>
      <c r="AI446" s="3"/>
      <c r="AJ446" s="3"/>
      <c r="AK446" s="3"/>
      <c r="AL446" s="3"/>
      <c r="AM446" s="3"/>
      <c r="AN446" s="3"/>
      <c r="AO446" s="157"/>
      <c r="AP446" s="157"/>
      <c r="AQ446" s="157"/>
      <c r="AR446" s="157"/>
      <c r="AS446" s="157"/>
      <c r="AT446" s="157"/>
      <c r="AU446" s="157"/>
    </row>
    <row r="447" spans="1:47" ht="29.25" customHeight="1" x14ac:dyDescent="0.2">
      <c r="A447" s="381" t="s">
        <v>19832</v>
      </c>
      <c r="B447" s="23"/>
      <c r="C447" s="843" t="s">
        <v>68</v>
      </c>
      <c r="D447" s="9"/>
      <c r="E447" s="9"/>
      <c r="F447" s="9">
        <v>178</v>
      </c>
      <c r="G447" s="9">
        <v>42008</v>
      </c>
      <c r="H447" s="9"/>
      <c r="I447" s="9"/>
      <c r="J447" s="110" t="s">
        <v>570</v>
      </c>
      <c r="K447" s="24"/>
      <c r="L447" s="24"/>
      <c r="M447" s="3" t="s">
        <v>787</v>
      </c>
      <c r="N447" s="3" t="s">
        <v>788</v>
      </c>
      <c r="O447" s="26" t="s">
        <v>3048</v>
      </c>
      <c r="P447" s="968" t="s">
        <v>18741</v>
      </c>
      <c r="Q447" s="9" t="s">
        <v>18740</v>
      </c>
      <c r="R447" s="9" t="s">
        <v>133</v>
      </c>
      <c r="S447" s="3" t="s">
        <v>18742</v>
      </c>
      <c r="T447" s="3"/>
      <c r="U447" s="397" t="s">
        <v>3154</v>
      </c>
      <c r="V447" s="3"/>
      <c r="W447" s="9"/>
      <c r="X447" s="9" t="s">
        <v>170</v>
      </c>
      <c r="Y447" s="9"/>
      <c r="Z447" s="9"/>
      <c r="AA447" s="3"/>
      <c r="AB447" s="674"/>
      <c r="AC447" s="3"/>
      <c r="AD447" s="3"/>
      <c r="AE447" s="3"/>
      <c r="AF447" s="3"/>
      <c r="AG447" s="3"/>
      <c r="AH447" s="3"/>
      <c r="AI447" s="3"/>
      <c r="AJ447" s="3"/>
      <c r="AK447" s="3"/>
      <c r="AL447" s="3"/>
      <c r="AM447" s="3"/>
      <c r="AN447" s="3"/>
      <c r="AO447" s="157"/>
      <c r="AP447" s="157"/>
      <c r="AQ447" s="157"/>
      <c r="AR447" s="157"/>
      <c r="AS447" s="157"/>
      <c r="AT447" s="157"/>
      <c r="AU447" s="157"/>
    </row>
    <row r="448" spans="1:47" ht="29.25" customHeight="1" x14ac:dyDescent="0.2">
      <c r="A448" s="381">
        <v>16</v>
      </c>
      <c r="B448" s="23"/>
      <c r="C448" s="9" t="s">
        <v>68</v>
      </c>
      <c r="D448" s="9"/>
      <c r="E448" s="9"/>
      <c r="F448" s="110">
        <v>1196</v>
      </c>
      <c r="G448" s="622">
        <v>42009</v>
      </c>
      <c r="H448" s="9"/>
      <c r="I448" s="9"/>
      <c r="J448" s="110" t="s">
        <v>570</v>
      </c>
      <c r="K448" s="24"/>
      <c r="L448" s="24"/>
      <c r="M448" s="3"/>
      <c r="N448" s="3" t="s">
        <v>788</v>
      </c>
      <c r="O448" s="26" t="s">
        <v>18710</v>
      </c>
      <c r="P448" s="968" t="s">
        <v>18747</v>
      </c>
      <c r="Q448" s="9" t="s">
        <v>18711</v>
      </c>
      <c r="R448" s="9" t="s">
        <v>133</v>
      </c>
      <c r="S448" s="3" t="s">
        <v>18712</v>
      </c>
      <c r="T448" s="3"/>
      <c r="U448" s="397" t="s">
        <v>3154</v>
      </c>
      <c r="V448" s="3"/>
      <c r="W448" s="9"/>
      <c r="X448" s="9" t="s">
        <v>170</v>
      </c>
      <c r="Y448" s="9"/>
      <c r="Z448" s="9"/>
      <c r="AA448" s="3"/>
      <c r="AB448" s="674"/>
      <c r="AC448" s="3"/>
      <c r="AD448" s="3"/>
      <c r="AE448" s="3"/>
      <c r="AF448" s="3"/>
      <c r="AG448" s="3"/>
      <c r="AH448" s="3"/>
      <c r="AI448" s="3"/>
      <c r="AJ448" s="3"/>
      <c r="AK448" s="3"/>
      <c r="AL448" s="3"/>
      <c r="AM448" s="3"/>
      <c r="AN448" s="3"/>
      <c r="AO448" s="157"/>
      <c r="AP448" s="157"/>
      <c r="AQ448" s="157"/>
      <c r="AR448" s="157"/>
      <c r="AS448" s="157"/>
      <c r="AT448" s="157"/>
      <c r="AU448" s="157"/>
    </row>
    <row r="449" spans="1:47" ht="29.25" customHeight="1" x14ac:dyDescent="0.2">
      <c r="A449" s="23" t="s">
        <v>13794</v>
      </c>
      <c r="B449" s="23"/>
      <c r="C449" s="855" t="s">
        <v>68</v>
      </c>
      <c r="D449" s="110"/>
      <c r="E449" s="110"/>
      <c r="F449" s="110">
        <v>175</v>
      </c>
      <c r="G449" s="110">
        <v>42010</v>
      </c>
      <c r="H449" s="110"/>
      <c r="I449" s="110"/>
      <c r="J449" s="110" t="s">
        <v>570</v>
      </c>
      <c r="K449" s="110"/>
      <c r="L449" s="24"/>
      <c r="M449" s="113"/>
      <c r="N449" s="3" t="s">
        <v>788</v>
      </c>
      <c r="O449" s="674" t="s">
        <v>18704</v>
      </c>
      <c r="P449" s="968" t="s">
        <v>18739</v>
      </c>
      <c r="Q449" s="110" t="s">
        <v>1475</v>
      </c>
      <c r="R449" s="9" t="s">
        <v>133</v>
      </c>
      <c r="S449" s="3" t="s">
        <v>18750</v>
      </c>
      <c r="T449" s="615"/>
      <c r="U449" s="397" t="s">
        <v>3154</v>
      </c>
      <c r="V449" s="615"/>
      <c r="W449" s="110"/>
      <c r="X449" s="110" t="s">
        <v>170</v>
      </c>
      <c r="Y449" s="110"/>
      <c r="Z449" s="110"/>
      <c r="AA449" s="3"/>
      <c r="AB449" s="3"/>
      <c r="AC449" s="3"/>
      <c r="AD449" s="3"/>
      <c r="AE449" s="3"/>
      <c r="AF449" s="3"/>
      <c r="AG449" s="3"/>
      <c r="AH449" s="3"/>
      <c r="AI449" s="3"/>
      <c r="AJ449" s="3"/>
      <c r="AK449" s="3"/>
      <c r="AL449" s="3"/>
      <c r="AM449" s="3"/>
      <c r="AN449" s="3"/>
      <c r="AO449" s="157"/>
      <c r="AP449" s="157"/>
      <c r="AQ449" s="157"/>
      <c r="AR449" s="157"/>
      <c r="AS449" s="157"/>
      <c r="AT449" s="157"/>
      <c r="AU449" s="157"/>
    </row>
    <row r="450" spans="1:47" ht="29.25" customHeight="1" x14ac:dyDescent="0.2">
      <c r="A450" s="23" t="s">
        <v>13793</v>
      </c>
      <c r="B450" s="23"/>
      <c r="C450" s="110" t="s">
        <v>68</v>
      </c>
      <c r="D450" s="110"/>
      <c r="E450" s="110"/>
      <c r="F450" s="110">
        <v>1194</v>
      </c>
      <c r="G450" s="110">
        <v>42011</v>
      </c>
      <c r="H450" s="110"/>
      <c r="I450" s="110"/>
      <c r="J450" s="110" t="s">
        <v>570</v>
      </c>
      <c r="K450" s="110"/>
      <c r="L450" s="24"/>
      <c r="M450" s="113"/>
      <c r="N450" s="113" t="s">
        <v>788</v>
      </c>
      <c r="O450" s="626" t="s">
        <v>18706</v>
      </c>
      <c r="P450" s="973" t="s">
        <v>18745</v>
      </c>
      <c r="Q450" s="624" t="s">
        <v>18705</v>
      </c>
      <c r="R450" s="622" t="s">
        <v>133</v>
      </c>
      <c r="S450" s="623" t="s">
        <v>18709</v>
      </c>
      <c r="T450" s="615"/>
      <c r="U450" s="827" t="s">
        <v>3154</v>
      </c>
      <c r="V450" s="617"/>
      <c r="W450" s="624"/>
      <c r="X450" s="624" t="s">
        <v>170</v>
      </c>
      <c r="Y450" s="328"/>
      <c r="Z450" s="328"/>
      <c r="AA450" s="3"/>
      <c r="AB450" s="3"/>
      <c r="AC450" s="3"/>
      <c r="AD450" s="3" t="s">
        <v>13297</v>
      </c>
      <c r="AE450" s="3"/>
      <c r="AF450" s="3"/>
      <c r="AG450" s="3"/>
      <c r="AH450" s="3"/>
      <c r="AI450" s="3"/>
      <c r="AJ450" s="3"/>
      <c r="AK450" s="3"/>
      <c r="AL450" s="3"/>
      <c r="AM450" s="3"/>
      <c r="AN450" s="3"/>
      <c r="AO450" s="157"/>
      <c r="AP450" s="157"/>
      <c r="AQ450" s="157"/>
      <c r="AR450" s="157"/>
      <c r="AS450" s="157"/>
      <c r="AT450" s="157"/>
      <c r="AU450" s="157"/>
    </row>
    <row r="451" spans="1:47" ht="29.25" customHeight="1" x14ac:dyDescent="0.2">
      <c r="A451" s="23" t="s">
        <v>13793</v>
      </c>
      <c r="B451" s="23"/>
      <c r="C451" s="110" t="s">
        <v>68</v>
      </c>
      <c r="D451" s="110"/>
      <c r="E451" s="110"/>
      <c r="F451" s="110">
        <v>1195</v>
      </c>
      <c r="G451" s="624">
        <v>42012</v>
      </c>
      <c r="H451" s="110"/>
      <c r="I451" s="110"/>
      <c r="J451" s="110" t="s">
        <v>570</v>
      </c>
      <c r="K451" s="110"/>
      <c r="L451" s="24"/>
      <c r="M451" s="113"/>
      <c r="N451" s="113" t="s">
        <v>788</v>
      </c>
      <c r="O451" s="28" t="s">
        <v>18707</v>
      </c>
      <c r="P451" s="968" t="s">
        <v>18746</v>
      </c>
      <c r="Q451" s="110" t="s">
        <v>18705</v>
      </c>
      <c r="R451" s="9" t="s">
        <v>133</v>
      </c>
      <c r="S451" s="3" t="s">
        <v>18708</v>
      </c>
      <c r="T451" s="328"/>
      <c r="U451" s="397" t="s">
        <v>3154</v>
      </c>
      <c r="V451" s="617"/>
      <c r="W451" s="110"/>
      <c r="X451" s="110" t="s">
        <v>170</v>
      </c>
      <c r="Y451" s="328"/>
      <c r="Z451" s="328"/>
      <c r="AA451" s="3"/>
      <c r="AB451" s="3"/>
      <c r="AC451" s="3"/>
      <c r="AD451" s="3"/>
      <c r="AE451" s="3"/>
      <c r="AF451" s="3"/>
      <c r="AG451" s="3"/>
      <c r="AH451" s="3"/>
      <c r="AI451" s="3"/>
      <c r="AJ451" s="3"/>
      <c r="AK451" s="3"/>
      <c r="AL451" s="3"/>
      <c r="AM451" s="3"/>
      <c r="AN451" s="3"/>
      <c r="AO451" s="157"/>
      <c r="AP451" s="157"/>
      <c r="AQ451" s="157"/>
      <c r="AR451" s="157"/>
      <c r="AS451" s="157"/>
      <c r="AT451" s="157"/>
      <c r="AU451" s="157"/>
    </row>
    <row r="452" spans="1:47" ht="29.25" customHeight="1" x14ac:dyDescent="0.2">
      <c r="A452" s="23" t="s">
        <v>13790</v>
      </c>
      <c r="B452" s="86"/>
      <c r="C452" s="86" t="s">
        <v>68</v>
      </c>
      <c r="D452" s="86"/>
      <c r="E452" s="86"/>
      <c r="F452" s="9">
        <v>364</v>
      </c>
      <c r="G452" s="110">
        <v>42100</v>
      </c>
      <c r="H452" s="110"/>
      <c r="I452" s="110"/>
      <c r="J452" s="110" t="s">
        <v>570</v>
      </c>
      <c r="K452" s="110"/>
      <c r="L452" s="24"/>
      <c r="M452" s="113"/>
      <c r="N452" s="3" t="s">
        <v>788</v>
      </c>
      <c r="O452" s="674" t="s">
        <v>801</v>
      </c>
      <c r="P452" s="973" t="s">
        <v>18121</v>
      </c>
      <c r="Q452" s="86" t="s">
        <v>613</v>
      </c>
      <c r="R452" s="86" t="s">
        <v>24</v>
      </c>
      <c r="S452" s="83" t="s">
        <v>13531</v>
      </c>
      <c r="T452" s="880"/>
      <c r="U452" s="86" t="s">
        <v>3241</v>
      </c>
      <c r="V452" s="20" t="s">
        <v>8348</v>
      </c>
      <c r="W452" s="110" t="s">
        <v>6147</v>
      </c>
      <c r="X452" s="86" t="s">
        <v>209</v>
      </c>
      <c r="Y452" s="86"/>
      <c r="Z452" s="86"/>
      <c r="AA452" s="10"/>
      <c r="AB452" s="674"/>
      <c r="AC452" s="3"/>
      <c r="AD452" s="3" t="s">
        <v>6136</v>
      </c>
      <c r="AE452" s="3"/>
      <c r="AF452" s="3" t="s">
        <v>6137</v>
      </c>
      <c r="AG452" s="3" t="s">
        <v>4949</v>
      </c>
      <c r="AH452" s="3" t="s">
        <v>6138</v>
      </c>
      <c r="AI452" s="3" t="s">
        <v>6139</v>
      </c>
      <c r="AJ452" s="3" t="s">
        <v>6140</v>
      </c>
      <c r="AK452" s="3"/>
      <c r="AL452" s="3"/>
      <c r="AM452" s="318" t="s">
        <v>6141</v>
      </c>
      <c r="AN452" s="3">
        <v>2011</v>
      </c>
    </row>
    <row r="453" spans="1:47" ht="29.25" customHeight="1" x14ac:dyDescent="0.2">
      <c r="A453" s="23" t="s">
        <v>13794</v>
      </c>
      <c r="B453" s="23"/>
      <c r="C453" s="855" t="s">
        <v>68</v>
      </c>
      <c r="D453" s="110"/>
      <c r="E453" s="110"/>
      <c r="F453" s="110">
        <v>366</v>
      </c>
      <c r="G453" s="110">
        <v>42101</v>
      </c>
      <c r="H453" s="110"/>
      <c r="I453" s="110"/>
      <c r="J453" s="110" t="s">
        <v>570</v>
      </c>
      <c r="K453" s="110"/>
      <c r="L453" s="24"/>
      <c r="M453" s="113"/>
      <c r="N453" s="3" t="s">
        <v>788</v>
      </c>
      <c r="O453" s="674" t="s">
        <v>804</v>
      </c>
      <c r="P453" s="968" t="s">
        <v>4062</v>
      </c>
      <c r="Q453" s="110" t="s">
        <v>613</v>
      </c>
      <c r="R453" s="110" t="s">
        <v>24</v>
      </c>
      <c r="S453" s="28" t="s">
        <v>13530</v>
      </c>
      <c r="T453" s="113"/>
      <c r="U453" s="110" t="s">
        <v>3241</v>
      </c>
      <c r="V453" s="49" t="s">
        <v>9866</v>
      </c>
      <c r="W453" s="110" t="s">
        <v>2440</v>
      </c>
      <c r="X453" s="110" t="s">
        <v>209</v>
      </c>
      <c r="Y453" s="110"/>
      <c r="Z453" s="110"/>
      <c r="AA453" s="3"/>
      <c r="AB453" s="674"/>
      <c r="AC453" s="3"/>
      <c r="AD453" s="3" t="s">
        <v>6142</v>
      </c>
      <c r="AE453" s="3"/>
      <c r="AF453" s="3" t="s">
        <v>6143</v>
      </c>
      <c r="AG453" s="3" t="s">
        <v>4949</v>
      </c>
      <c r="AH453" s="3" t="s">
        <v>6138</v>
      </c>
      <c r="AI453" s="3" t="s">
        <v>6144</v>
      </c>
      <c r="AJ453" s="3" t="s">
        <v>6140</v>
      </c>
      <c r="AK453" s="3"/>
      <c r="AL453" s="3"/>
      <c r="AM453" s="318" t="s">
        <v>6145</v>
      </c>
      <c r="AN453" s="3">
        <v>2011</v>
      </c>
      <c r="AO453" s="157"/>
      <c r="AP453" s="157"/>
      <c r="AQ453" s="157"/>
      <c r="AR453" s="157"/>
      <c r="AS453" s="157"/>
      <c r="AT453" s="157"/>
      <c r="AU453" s="157"/>
    </row>
    <row r="454" spans="1:47" ht="29.25" customHeight="1" x14ac:dyDescent="0.2">
      <c r="A454" s="842" t="s">
        <v>20002</v>
      </c>
      <c r="B454" s="7"/>
      <c r="C454" s="8" t="s">
        <v>68</v>
      </c>
      <c r="D454" s="8"/>
      <c r="E454" s="9"/>
      <c r="F454" s="9">
        <v>188</v>
      </c>
      <c r="G454" s="9">
        <v>42110</v>
      </c>
      <c r="H454" s="9"/>
      <c r="I454" s="9"/>
      <c r="J454" s="80" t="s">
        <v>570</v>
      </c>
      <c r="K454" s="80" t="s">
        <v>570</v>
      </c>
      <c r="L454" s="80" t="s">
        <v>570</v>
      </c>
      <c r="M454" s="3" t="s">
        <v>787</v>
      </c>
      <c r="N454" s="3" t="s">
        <v>788</v>
      </c>
      <c r="O454" s="841" t="s">
        <v>8378</v>
      </c>
      <c r="P454" s="968" t="s">
        <v>18122</v>
      </c>
      <c r="Q454" s="9" t="s">
        <v>613</v>
      </c>
      <c r="R454" s="9" t="s">
        <v>158</v>
      </c>
      <c r="S454" s="3" t="s">
        <v>13512</v>
      </c>
      <c r="T454" s="3"/>
      <c r="U454" s="103" t="s">
        <v>3241</v>
      </c>
      <c r="V454" s="854"/>
      <c r="W454" s="746" t="s">
        <v>8326</v>
      </c>
      <c r="X454" s="86" t="s">
        <v>209</v>
      </c>
      <c r="Y454" s="86"/>
      <c r="Z454" s="86"/>
      <c r="AA454" s="10"/>
      <c r="AB454" s="674"/>
      <c r="AC454" s="3"/>
      <c r="AD454" s="504" t="s">
        <v>13298</v>
      </c>
      <c r="AE454" s="3"/>
      <c r="AF454" s="3"/>
      <c r="AG454" s="3"/>
      <c r="AH454" s="3"/>
      <c r="AI454" s="3"/>
      <c r="AJ454" s="3"/>
      <c r="AK454" s="3"/>
      <c r="AL454" s="3"/>
      <c r="AM454" s="3"/>
      <c r="AN454" s="3"/>
    </row>
    <row r="455" spans="1:47" s="431" customFormat="1" ht="29.25" customHeight="1" x14ac:dyDescent="0.2">
      <c r="A455" s="683">
        <v>231600</v>
      </c>
      <c r="B455" s="489"/>
      <c r="C455" s="384"/>
      <c r="D455" s="384"/>
      <c r="E455" s="384"/>
      <c r="F455" s="400">
        <v>190</v>
      </c>
      <c r="G455" s="384">
        <v>42111</v>
      </c>
      <c r="H455" s="384"/>
      <c r="I455" s="384"/>
      <c r="J455" s="470"/>
      <c r="K455" s="470"/>
      <c r="L455" s="385"/>
      <c r="M455" s="386" t="s">
        <v>787</v>
      </c>
      <c r="N455" s="386" t="s">
        <v>788</v>
      </c>
      <c r="O455" s="388" t="s">
        <v>799</v>
      </c>
      <c r="P455" s="972"/>
      <c r="Q455" s="384" t="s">
        <v>613</v>
      </c>
      <c r="R455" s="384" t="s">
        <v>158</v>
      </c>
      <c r="S455" s="386" t="s">
        <v>800</v>
      </c>
      <c r="T455" s="386"/>
      <c r="U455" s="384"/>
      <c r="V455" s="386"/>
      <c r="W455" s="384"/>
      <c r="X455" s="384" t="s">
        <v>170</v>
      </c>
      <c r="Y455" s="384"/>
      <c r="Z455" s="384"/>
      <c r="AA455" s="427"/>
      <c r="AB455" s="429"/>
      <c r="AC455" s="427"/>
      <c r="AD455" s="427"/>
      <c r="AE455" s="427"/>
      <c r="AF455" s="427"/>
      <c r="AG455" s="427"/>
      <c r="AH455" s="427"/>
      <c r="AI455" s="427"/>
      <c r="AJ455" s="427"/>
      <c r="AK455" s="427"/>
      <c r="AL455" s="427"/>
      <c r="AM455" s="427"/>
      <c r="AN455" s="427"/>
      <c r="AO455" s="430"/>
      <c r="AP455" s="430"/>
      <c r="AQ455" s="430"/>
      <c r="AR455" s="430"/>
      <c r="AS455" s="430"/>
      <c r="AT455" s="430"/>
      <c r="AU455" s="430"/>
    </row>
    <row r="456" spans="1:47" ht="29.25" customHeight="1" x14ac:dyDescent="0.2">
      <c r="A456" s="23" t="s">
        <v>13790</v>
      </c>
      <c r="B456" s="23"/>
      <c r="C456" s="86" t="s">
        <v>68</v>
      </c>
      <c r="D456" s="9"/>
      <c r="E456" s="9"/>
      <c r="F456" s="110">
        <v>1022</v>
      </c>
      <c r="G456" s="9">
        <v>42111</v>
      </c>
      <c r="H456" s="9"/>
      <c r="I456" s="9"/>
      <c r="J456" s="110" t="s">
        <v>570</v>
      </c>
      <c r="K456" s="110" t="s">
        <v>570</v>
      </c>
      <c r="L456" s="110" t="s">
        <v>570</v>
      </c>
      <c r="M456" s="3"/>
      <c r="N456" s="3" t="s">
        <v>788</v>
      </c>
      <c r="O456" s="674" t="s">
        <v>13305</v>
      </c>
      <c r="P456" s="973" t="s">
        <v>18123</v>
      </c>
      <c r="Q456" s="8" t="s">
        <v>613</v>
      </c>
      <c r="R456" s="9" t="s">
        <v>158</v>
      </c>
      <c r="S456" s="3" t="s">
        <v>13308</v>
      </c>
      <c r="T456" s="3"/>
      <c r="U456" s="9" t="s">
        <v>3241</v>
      </c>
      <c r="V456" s="841" t="s">
        <v>13310</v>
      </c>
      <c r="W456" s="9"/>
      <c r="X456" s="9" t="s">
        <v>209</v>
      </c>
      <c r="Y456" s="9"/>
      <c r="Z456" s="9"/>
      <c r="AA456" s="3"/>
      <c r="AB456" s="674"/>
      <c r="AC456" s="3"/>
      <c r="AD456" s="3"/>
      <c r="AE456" s="3"/>
      <c r="AF456" s="3"/>
      <c r="AG456" s="3"/>
      <c r="AH456" s="3"/>
      <c r="AI456" s="3"/>
      <c r="AJ456" s="3"/>
      <c r="AK456" s="3"/>
      <c r="AL456" s="3"/>
      <c r="AM456" s="3"/>
      <c r="AN456" s="3"/>
      <c r="AO456" s="157"/>
      <c r="AP456" s="157"/>
      <c r="AQ456" s="157"/>
      <c r="AR456" s="157"/>
      <c r="AS456" s="157"/>
      <c r="AT456" s="157"/>
      <c r="AU456" s="157"/>
    </row>
    <row r="457" spans="1:47" ht="29.25" customHeight="1" x14ac:dyDescent="0.2">
      <c r="A457" s="842" t="s">
        <v>18508</v>
      </c>
      <c r="B457" s="7" t="s">
        <v>546</v>
      </c>
      <c r="C457" s="8" t="s">
        <v>68</v>
      </c>
      <c r="D457" s="8"/>
      <c r="E457" s="9"/>
      <c r="F457" s="9">
        <v>1038</v>
      </c>
      <c r="G457" s="9">
        <v>42112</v>
      </c>
      <c r="H457" s="9"/>
      <c r="I457" s="9"/>
      <c r="J457" s="80" t="s">
        <v>570</v>
      </c>
      <c r="K457" s="80"/>
      <c r="L457" s="13"/>
      <c r="M457" s="3" t="s">
        <v>787</v>
      </c>
      <c r="N457" s="3" t="s">
        <v>788</v>
      </c>
      <c r="O457" s="674" t="s">
        <v>13306</v>
      </c>
      <c r="P457" s="968" t="s">
        <v>18124</v>
      </c>
      <c r="Q457" s="622" t="s">
        <v>613</v>
      </c>
      <c r="R457" s="9" t="s">
        <v>133</v>
      </c>
      <c r="S457" s="3" t="s">
        <v>13511</v>
      </c>
      <c r="T457" s="3"/>
      <c r="U457" s="9" t="s">
        <v>3154</v>
      </c>
      <c r="V457" s="3"/>
      <c r="W457" s="8"/>
      <c r="X457" s="9" t="s">
        <v>170</v>
      </c>
      <c r="Y457" s="9"/>
      <c r="Z457" s="9"/>
      <c r="AA457" s="10"/>
      <c r="AB457" s="15"/>
      <c r="AC457" s="3"/>
      <c r="AD457" s="3"/>
      <c r="AE457" s="3"/>
      <c r="AF457" s="3"/>
      <c r="AG457" s="3"/>
      <c r="AH457" s="3"/>
      <c r="AI457" s="3"/>
      <c r="AJ457" s="3"/>
      <c r="AK457" s="3"/>
      <c r="AL457" s="3"/>
      <c r="AM457" s="3"/>
      <c r="AN457" s="3"/>
    </row>
    <row r="458" spans="1:47" ht="29.25" customHeight="1" x14ac:dyDescent="0.2">
      <c r="A458" s="23" t="s">
        <v>1737</v>
      </c>
      <c r="B458" s="7"/>
      <c r="C458" s="86" t="s">
        <v>68</v>
      </c>
      <c r="D458" s="86"/>
      <c r="E458" s="86"/>
      <c r="F458" s="110">
        <v>173</v>
      </c>
      <c r="G458" s="110">
        <v>42200</v>
      </c>
      <c r="H458" s="110"/>
      <c r="I458" s="110"/>
      <c r="J458" s="110" t="s">
        <v>570</v>
      </c>
      <c r="K458" s="110"/>
      <c r="L458" s="24"/>
      <c r="M458" s="113"/>
      <c r="N458" s="43" t="s">
        <v>813</v>
      </c>
      <c r="O458" s="841" t="s">
        <v>814</v>
      </c>
      <c r="P458" s="968" t="s">
        <v>815</v>
      </c>
      <c r="Q458" s="110" t="s">
        <v>816</v>
      </c>
      <c r="R458" s="110" t="s">
        <v>24</v>
      </c>
      <c r="S458" s="28" t="s">
        <v>8190</v>
      </c>
      <c r="T458" s="615"/>
      <c r="U458" s="397" t="s">
        <v>3241</v>
      </c>
      <c r="V458" s="902" t="s">
        <v>18587</v>
      </c>
      <c r="W458" s="745" t="s">
        <v>2440</v>
      </c>
      <c r="X458" s="86" t="s">
        <v>209</v>
      </c>
      <c r="Y458" s="86"/>
      <c r="Z458" s="86"/>
      <c r="AA458" s="10"/>
      <c r="AB458" s="674"/>
      <c r="AC458" s="3"/>
      <c r="AD458" s="3" t="s">
        <v>793</v>
      </c>
      <c r="AE458" s="3"/>
      <c r="AF458" s="90" t="s">
        <v>6055</v>
      </c>
      <c r="AG458" s="3" t="s">
        <v>4949</v>
      </c>
      <c r="AH458" s="3" t="s">
        <v>6135</v>
      </c>
      <c r="AI458" s="3" t="s">
        <v>6146</v>
      </c>
      <c r="AJ458" s="3">
        <v>2013</v>
      </c>
      <c r="AK458" s="3"/>
      <c r="AL458" s="3"/>
      <c r="AM458" s="841" t="s">
        <v>13462</v>
      </c>
      <c r="AN458" s="3">
        <v>2011</v>
      </c>
    </row>
    <row r="459" spans="1:47" ht="29.25" customHeight="1" x14ac:dyDescent="0.2">
      <c r="A459" s="23" t="s">
        <v>13793</v>
      </c>
      <c r="B459" s="910" t="s">
        <v>546</v>
      </c>
      <c r="C459" s="110" t="s">
        <v>68</v>
      </c>
      <c r="D459" s="110"/>
      <c r="E459" s="110"/>
      <c r="F459" s="110">
        <v>177</v>
      </c>
      <c r="G459" s="110">
        <v>42201</v>
      </c>
      <c r="H459" s="110"/>
      <c r="I459" s="110"/>
      <c r="J459" s="110" t="s">
        <v>570</v>
      </c>
      <c r="K459" s="110" t="s">
        <v>570</v>
      </c>
      <c r="L459" s="110" t="s">
        <v>570</v>
      </c>
      <c r="M459" s="113"/>
      <c r="N459" s="43" t="s">
        <v>813</v>
      </c>
      <c r="O459" s="113" t="s">
        <v>8185</v>
      </c>
      <c r="P459" s="968" t="s">
        <v>18125</v>
      </c>
      <c r="Q459" s="110" t="s">
        <v>816</v>
      </c>
      <c r="R459" s="110" t="s">
        <v>133</v>
      </c>
      <c r="S459" s="626" t="s">
        <v>18692</v>
      </c>
      <c r="T459" s="113"/>
      <c r="U459" s="86" t="s">
        <v>3154</v>
      </c>
      <c r="V459" s="49"/>
      <c r="W459" s="477"/>
      <c r="X459" s="9" t="s">
        <v>170</v>
      </c>
      <c r="Y459" s="9"/>
      <c r="Z459" s="9"/>
      <c r="AA459" s="3"/>
      <c r="AB459" s="674"/>
      <c r="AC459" s="3"/>
      <c r="AD459" s="3"/>
      <c r="AE459" s="3"/>
      <c r="AF459" s="3"/>
      <c r="AG459" s="3"/>
      <c r="AH459" s="3"/>
      <c r="AI459" s="3"/>
      <c r="AJ459" s="3"/>
      <c r="AK459" s="3"/>
      <c r="AL459" s="3"/>
      <c r="AM459" s="3"/>
      <c r="AN459" s="3"/>
      <c r="AO459" s="157"/>
      <c r="AP459" s="157"/>
      <c r="AQ459" s="157"/>
      <c r="AR459" s="157"/>
      <c r="AS459" s="157"/>
      <c r="AT459" s="157"/>
      <c r="AU459" s="157"/>
    </row>
    <row r="460" spans="1:47" ht="29.25" customHeight="1" x14ac:dyDescent="0.2">
      <c r="A460" s="23" t="s">
        <v>13793</v>
      </c>
      <c r="B460" s="23"/>
      <c r="C460" s="110" t="s">
        <v>68</v>
      </c>
      <c r="D460" s="110"/>
      <c r="E460" s="110"/>
      <c r="F460" s="110">
        <v>1198</v>
      </c>
      <c r="G460" s="624">
        <v>42202</v>
      </c>
      <c r="H460" s="110"/>
      <c r="I460" s="110"/>
      <c r="J460" s="110" t="s">
        <v>570</v>
      </c>
      <c r="K460" s="110"/>
      <c r="L460" s="110"/>
      <c r="M460" s="113"/>
      <c r="N460" s="43" t="s">
        <v>813</v>
      </c>
      <c r="O460" s="113" t="s">
        <v>18695</v>
      </c>
      <c r="P460" s="968" t="s">
        <v>18754</v>
      </c>
      <c r="Q460" s="110" t="s">
        <v>816</v>
      </c>
      <c r="R460" s="110" t="s">
        <v>133</v>
      </c>
      <c r="S460" s="113" t="s">
        <v>18755</v>
      </c>
      <c r="T460" s="113"/>
      <c r="U460" s="86" t="s">
        <v>3154</v>
      </c>
      <c r="V460" s="49"/>
      <c r="W460" s="477"/>
      <c r="X460" s="9" t="s">
        <v>170</v>
      </c>
      <c r="Y460" s="9"/>
      <c r="Z460" s="9"/>
      <c r="AA460" s="3"/>
      <c r="AB460" s="674"/>
      <c r="AC460" s="3"/>
      <c r="AD460" s="3"/>
      <c r="AE460" s="3"/>
      <c r="AF460" s="3"/>
      <c r="AG460" s="3"/>
      <c r="AH460" s="3"/>
      <c r="AI460" s="3"/>
      <c r="AJ460" s="3"/>
      <c r="AK460" s="3"/>
      <c r="AL460" s="3"/>
      <c r="AM460" s="3"/>
      <c r="AN460" s="3"/>
      <c r="AO460" s="157"/>
      <c r="AP460" s="157"/>
      <c r="AQ460" s="157"/>
      <c r="AR460" s="157"/>
      <c r="AS460" s="157"/>
      <c r="AT460" s="157"/>
      <c r="AU460" s="157"/>
    </row>
    <row r="461" spans="1:47" ht="29.25" customHeight="1" x14ac:dyDescent="0.2">
      <c r="A461" s="23" t="s">
        <v>13790</v>
      </c>
      <c r="B461" s="910" t="s">
        <v>546</v>
      </c>
      <c r="C461" s="86" t="s">
        <v>68</v>
      </c>
      <c r="D461" s="86"/>
      <c r="E461" s="86"/>
      <c r="F461" s="110">
        <v>176</v>
      </c>
      <c r="G461" s="110">
        <v>42205</v>
      </c>
      <c r="H461" s="110"/>
      <c r="I461" s="110"/>
      <c r="J461" s="110" t="s">
        <v>570</v>
      </c>
      <c r="K461" s="110" t="s">
        <v>570</v>
      </c>
      <c r="L461" s="110" t="s">
        <v>570</v>
      </c>
      <c r="M461" s="113"/>
      <c r="N461" s="43" t="s">
        <v>813</v>
      </c>
      <c r="O461" s="113" t="s">
        <v>3064</v>
      </c>
      <c r="P461" s="968" t="s">
        <v>18126</v>
      </c>
      <c r="Q461" s="110" t="s">
        <v>810</v>
      </c>
      <c r="R461" s="110" t="s">
        <v>133</v>
      </c>
      <c r="S461" s="623" t="s">
        <v>18756</v>
      </c>
      <c r="T461" s="113"/>
      <c r="U461" s="110" t="s">
        <v>3154</v>
      </c>
      <c r="V461" s="85"/>
      <c r="W461" s="86"/>
      <c r="X461" s="86" t="s">
        <v>170</v>
      </c>
      <c r="Y461" s="86"/>
      <c r="Z461" s="86"/>
      <c r="AA461" s="10"/>
      <c r="AB461" s="15"/>
      <c r="AC461" s="3"/>
      <c r="AD461" s="3"/>
      <c r="AE461" s="3"/>
      <c r="AF461" s="3"/>
      <c r="AG461" s="3"/>
      <c r="AH461" s="3"/>
      <c r="AI461" s="3"/>
      <c r="AJ461" s="3"/>
      <c r="AK461" s="3"/>
      <c r="AL461" s="3"/>
      <c r="AM461" s="3"/>
      <c r="AN461" s="3"/>
    </row>
    <row r="462" spans="1:47" ht="29.25" customHeight="1" x14ac:dyDescent="0.2">
      <c r="A462" s="23" t="s">
        <v>13793</v>
      </c>
      <c r="B462" s="7"/>
      <c r="C462" s="110" t="s">
        <v>68</v>
      </c>
      <c r="D462" s="86"/>
      <c r="E462" s="86"/>
      <c r="F462" s="110">
        <v>1199</v>
      </c>
      <c r="G462" s="624">
        <v>42206</v>
      </c>
      <c r="H462" s="110"/>
      <c r="I462" s="110"/>
      <c r="J462" s="110" t="s">
        <v>570</v>
      </c>
      <c r="K462" s="110"/>
      <c r="L462" s="110"/>
      <c r="M462" s="113"/>
      <c r="N462" s="43" t="s">
        <v>813</v>
      </c>
      <c r="O462" s="113" t="s">
        <v>18696</v>
      </c>
      <c r="P462" s="968" t="s">
        <v>18751</v>
      </c>
      <c r="Q462" s="110" t="s">
        <v>18699</v>
      </c>
      <c r="R462" s="110" t="s">
        <v>133</v>
      </c>
      <c r="S462" s="3" t="s">
        <v>18701</v>
      </c>
      <c r="T462" s="113"/>
      <c r="U462" s="110" t="s">
        <v>3154</v>
      </c>
      <c r="V462" s="85"/>
      <c r="W462" s="86"/>
      <c r="X462" s="86" t="s">
        <v>170</v>
      </c>
      <c r="Y462" s="86"/>
      <c r="Z462" s="86"/>
      <c r="AA462" s="10"/>
      <c r="AB462" s="674"/>
      <c r="AC462" s="3"/>
      <c r="AD462" s="3"/>
      <c r="AE462" s="3"/>
      <c r="AF462" s="3"/>
      <c r="AG462" s="3"/>
      <c r="AH462" s="3"/>
      <c r="AI462" s="3"/>
      <c r="AJ462" s="3"/>
      <c r="AK462" s="3"/>
      <c r="AL462" s="3"/>
      <c r="AM462" s="3"/>
      <c r="AN462" s="3"/>
    </row>
    <row r="463" spans="1:47" ht="29.25" customHeight="1" x14ac:dyDescent="0.2">
      <c r="A463" s="23" t="s">
        <v>13793</v>
      </c>
      <c r="B463" s="7"/>
      <c r="C463" s="110" t="s">
        <v>68</v>
      </c>
      <c r="D463" s="86"/>
      <c r="E463" s="86"/>
      <c r="F463" s="110">
        <v>1200</v>
      </c>
      <c r="G463" s="624">
        <v>42207</v>
      </c>
      <c r="H463" s="110"/>
      <c r="I463" s="110"/>
      <c r="J463" s="110" t="s">
        <v>570</v>
      </c>
      <c r="K463" s="110"/>
      <c r="L463" s="110"/>
      <c r="M463" s="113"/>
      <c r="N463" s="43" t="s">
        <v>813</v>
      </c>
      <c r="O463" s="113" t="s">
        <v>18697</v>
      </c>
      <c r="P463" s="968" t="s">
        <v>18752</v>
      </c>
      <c r="Q463" s="110" t="s">
        <v>18699</v>
      </c>
      <c r="R463" s="110" t="s">
        <v>133</v>
      </c>
      <c r="S463" s="3" t="s">
        <v>18702</v>
      </c>
      <c r="T463" s="113"/>
      <c r="U463" s="110" t="s">
        <v>3154</v>
      </c>
      <c r="V463" s="85"/>
      <c r="W463" s="86"/>
      <c r="X463" s="86" t="s">
        <v>170</v>
      </c>
      <c r="Y463" s="86"/>
      <c r="Z463" s="86"/>
      <c r="AA463" s="10"/>
      <c r="AB463" s="674"/>
      <c r="AC463" s="3"/>
      <c r="AD463" s="3"/>
      <c r="AE463" s="3"/>
      <c r="AF463" s="3"/>
      <c r="AG463" s="3"/>
      <c r="AH463" s="3"/>
      <c r="AI463" s="3"/>
      <c r="AJ463" s="3"/>
      <c r="AK463" s="3"/>
      <c r="AL463" s="3"/>
      <c r="AM463" s="3"/>
      <c r="AN463" s="3"/>
    </row>
    <row r="464" spans="1:47" ht="29.25" customHeight="1" x14ac:dyDescent="0.2">
      <c r="A464" s="23" t="s">
        <v>13793</v>
      </c>
      <c r="B464" s="7"/>
      <c r="C464" s="110" t="s">
        <v>68</v>
      </c>
      <c r="D464" s="86"/>
      <c r="E464" s="86"/>
      <c r="F464" s="110">
        <v>1201</v>
      </c>
      <c r="G464" s="624">
        <v>42208</v>
      </c>
      <c r="H464" s="110"/>
      <c r="I464" s="110"/>
      <c r="J464" s="110" t="s">
        <v>570</v>
      </c>
      <c r="K464" s="110"/>
      <c r="L464" s="110"/>
      <c r="M464" s="113"/>
      <c r="N464" s="43" t="s">
        <v>813</v>
      </c>
      <c r="O464" s="113" t="s">
        <v>18698</v>
      </c>
      <c r="P464" s="968" t="s">
        <v>18753</v>
      </c>
      <c r="Q464" s="110" t="s">
        <v>18700</v>
      </c>
      <c r="R464" s="110" t="s">
        <v>133</v>
      </c>
      <c r="S464" s="3" t="s">
        <v>18703</v>
      </c>
      <c r="T464" s="113"/>
      <c r="U464" s="110" t="s">
        <v>3154</v>
      </c>
      <c r="V464" s="85"/>
      <c r="W464" s="86"/>
      <c r="X464" s="86" t="s">
        <v>170</v>
      </c>
      <c r="Y464" s="86"/>
      <c r="Z464" s="86"/>
      <c r="AA464" s="10"/>
      <c r="AB464" s="674"/>
      <c r="AC464" s="3"/>
      <c r="AD464" s="3"/>
      <c r="AE464" s="3"/>
      <c r="AF464" s="3"/>
      <c r="AG464" s="3"/>
      <c r="AH464" s="3"/>
      <c r="AI464" s="3"/>
      <c r="AJ464" s="3"/>
      <c r="AK464" s="3"/>
      <c r="AL464" s="3"/>
      <c r="AM464" s="3"/>
      <c r="AN464" s="3"/>
    </row>
    <row r="465" spans="1:47" ht="29.25" customHeight="1" x14ac:dyDescent="0.2">
      <c r="A465" s="23" t="s">
        <v>13790</v>
      </c>
      <c r="B465" s="7"/>
      <c r="C465" s="86" t="s">
        <v>68</v>
      </c>
      <c r="D465" s="86"/>
      <c r="E465" s="86"/>
      <c r="F465" s="110">
        <v>1023</v>
      </c>
      <c r="G465" s="110">
        <v>42210</v>
      </c>
      <c r="H465" s="110"/>
      <c r="I465" s="110"/>
      <c r="J465" s="110" t="s">
        <v>570</v>
      </c>
      <c r="K465" s="110" t="s">
        <v>570</v>
      </c>
      <c r="L465" s="110" t="s">
        <v>570</v>
      </c>
      <c r="M465" s="113"/>
      <c r="N465" s="43" t="s">
        <v>813</v>
      </c>
      <c r="O465" s="3" t="s">
        <v>13563</v>
      </c>
      <c r="P465" s="973" t="s">
        <v>18127</v>
      </c>
      <c r="Q465" s="110" t="s">
        <v>13309</v>
      </c>
      <c r="R465" s="110" t="s">
        <v>158</v>
      </c>
      <c r="S465" s="674" t="s">
        <v>13566</v>
      </c>
      <c r="T465" s="113"/>
      <c r="U465" s="110" t="s">
        <v>13355</v>
      </c>
      <c r="V465" s="85"/>
      <c r="W465" s="86" t="s">
        <v>6147</v>
      </c>
      <c r="X465" s="110" t="s">
        <v>209</v>
      </c>
      <c r="Y465" s="110"/>
      <c r="Z465" s="86"/>
      <c r="AA465" s="10"/>
      <c r="AB465" s="674"/>
      <c r="AC465" s="3"/>
      <c r="AD465" s="3"/>
      <c r="AE465" s="3"/>
      <c r="AF465" s="3"/>
      <c r="AG465" s="3"/>
      <c r="AH465" s="3"/>
      <c r="AI465" s="3"/>
      <c r="AJ465" s="3"/>
      <c r="AK465" s="3"/>
      <c r="AL465" s="3"/>
      <c r="AM465" s="3"/>
      <c r="AN465" s="3"/>
    </row>
    <row r="466" spans="1:47" s="494" customFormat="1" ht="29.25" customHeight="1" x14ac:dyDescent="0.2">
      <c r="A466" s="489" t="s">
        <v>13793</v>
      </c>
      <c r="B466" s="489"/>
      <c r="C466" s="400"/>
      <c r="D466" s="400"/>
      <c r="E466" s="400"/>
      <c r="F466" s="384">
        <v>177</v>
      </c>
      <c r="G466" s="400">
        <v>42210</v>
      </c>
      <c r="H466" s="400"/>
      <c r="I466" s="400"/>
      <c r="J466" s="400"/>
      <c r="K466" s="401"/>
      <c r="L466" s="401"/>
      <c r="M466" s="402"/>
      <c r="N466" s="506" t="s">
        <v>813</v>
      </c>
      <c r="O466" s="402" t="s">
        <v>13287</v>
      </c>
      <c r="P466" s="972"/>
      <c r="Q466" s="400" t="s">
        <v>816</v>
      </c>
      <c r="R466" s="400" t="s">
        <v>158</v>
      </c>
      <c r="S466" s="386" t="s">
        <v>8376</v>
      </c>
      <c r="T466" s="402"/>
      <c r="U466" s="400" t="s">
        <v>3241</v>
      </c>
      <c r="V466" s="402" t="s">
        <v>8189</v>
      </c>
      <c r="W466" s="400" t="s">
        <v>2440</v>
      </c>
      <c r="X466" s="400" t="s">
        <v>209</v>
      </c>
      <c r="Y466" s="400"/>
      <c r="Z466" s="400"/>
      <c r="AA466" s="386"/>
      <c r="AB466" s="388"/>
      <c r="AC466" s="386"/>
      <c r="AD466" s="386" t="s">
        <v>13296</v>
      </c>
      <c r="AE466" s="386"/>
      <c r="AF466" s="386"/>
      <c r="AG466" s="386"/>
      <c r="AH466" s="386"/>
      <c r="AI466" s="386"/>
      <c r="AJ466" s="386"/>
      <c r="AK466" s="386"/>
      <c r="AL466" s="386"/>
      <c r="AM466" s="386"/>
      <c r="AN466" s="386"/>
      <c r="AO466" s="493"/>
      <c r="AP466" s="493"/>
      <c r="AQ466" s="493"/>
      <c r="AR466" s="493"/>
      <c r="AS466" s="493"/>
      <c r="AT466" s="493"/>
      <c r="AU466" s="493"/>
    </row>
    <row r="467" spans="1:47" ht="29.25" customHeight="1" x14ac:dyDescent="0.2">
      <c r="A467" s="23" t="s">
        <v>1737</v>
      </c>
      <c r="B467" s="7"/>
      <c r="C467" s="86" t="s">
        <v>68</v>
      </c>
      <c r="D467" s="86"/>
      <c r="E467" s="86"/>
      <c r="F467" s="110">
        <v>956</v>
      </c>
      <c r="G467" s="110">
        <v>42212</v>
      </c>
      <c r="H467" s="110"/>
      <c r="I467" s="110"/>
      <c r="J467" s="110" t="s">
        <v>570</v>
      </c>
      <c r="K467" s="110" t="s">
        <v>570</v>
      </c>
      <c r="L467" s="110" t="s">
        <v>570</v>
      </c>
      <c r="M467" s="113"/>
      <c r="N467" s="43" t="s">
        <v>813</v>
      </c>
      <c r="O467" s="271" t="s">
        <v>8154</v>
      </c>
      <c r="P467" s="968" t="s">
        <v>18128</v>
      </c>
      <c r="Q467" s="110" t="s">
        <v>8155</v>
      </c>
      <c r="R467" s="110" t="s">
        <v>158</v>
      </c>
      <c r="S467" s="3" t="s">
        <v>8179</v>
      </c>
      <c r="T467" s="113"/>
      <c r="U467" s="110" t="s">
        <v>3241</v>
      </c>
      <c r="V467" s="899" t="s">
        <v>18587</v>
      </c>
      <c r="W467" s="745" t="s">
        <v>2440</v>
      </c>
      <c r="X467" s="110" t="s">
        <v>209</v>
      </c>
      <c r="Y467" s="110"/>
      <c r="Z467" s="110"/>
      <c r="AA467" s="10"/>
      <c r="AB467" s="674"/>
      <c r="AC467" s="3"/>
      <c r="AD467" s="150"/>
      <c r="AE467" s="3"/>
      <c r="AF467" s="3"/>
      <c r="AG467" s="3"/>
      <c r="AH467" s="3"/>
      <c r="AI467" s="3"/>
      <c r="AJ467" s="3"/>
      <c r="AK467" s="3"/>
      <c r="AL467" s="3"/>
      <c r="AM467" s="841" t="s">
        <v>13462</v>
      </c>
      <c r="AN467" s="3">
        <v>2011</v>
      </c>
    </row>
    <row r="468" spans="1:47" ht="29.25" customHeight="1" x14ac:dyDescent="0.2">
      <c r="A468" s="648" t="s">
        <v>18694</v>
      </c>
      <c r="B468" s="7" t="s">
        <v>546</v>
      </c>
      <c r="C468" s="146" t="s">
        <v>17</v>
      </c>
      <c r="D468" s="146" t="s">
        <v>129</v>
      </c>
      <c r="E468" s="146">
        <v>19</v>
      </c>
      <c r="F468" s="9">
        <v>784</v>
      </c>
      <c r="G468" s="9">
        <v>42215</v>
      </c>
      <c r="H468" s="9" t="s">
        <v>5174</v>
      </c>
      <c r="I468" s="9">
        <v>1101</v>
      </c>
      <c r="J468" s="80" t="s">
        <v>570</v>
      </c>
      <c r="K468" s="110" t="s">
        <v>570</v>
      </c>
      <c r="L468" s="110" t="s">
        <v>570</v>
      </c>
      <c r="M468" s="3" t="s">
        <v>807</v>
      </c>
      <c r="N468" s="3" t="s">
        <v>788</v>
      </c>
      <c r="O468" s="674" t="s">
        <v>808</v>
      </c>
      <c r="P468" s="968" t="s">
        <v>809</v>
      </c>
      <c r="Q468" s="13" t="s">
        <v>810</v>
      </c>
      <c r="R468" s="9" t="s">
        <v>133</v>
      </c>
      <c r="S468" s="623" t="s">
        <v>18693</v>
      </c>
      <c r="T468" s="3" t="s">
        <v>812</v>
      </c>
      <c r="U468" s="9" t="s">
        <v>3154</v>
      </c>
      <c r="V468" s="9"/>
      <c r="W468" s="9"/>
      <c r="X468" s="9" t="s">
        <v>170</v>
      </c>
      <c r="Y468" s="9"/>
      <c r="Z468" s="9"/>
      <c r="AA468" s="10"/>
      <c r="AB468" s="674"/>
      <c r="AC468" s="3"/>
      <c r="AD468" s="3"/>
      <c r="AE468" s="3"/>
      <c r="AF468" s="3"/>
      <c r="AG468" s="3"/>
      <c r="AH468" s="3"/>
      <c r="AI468" s="3"/>
      <c r="AJ468" s="3"/>
      <c r="AK468" s="3"/>
      <c r="AL468" s="3"/>
      <c r="AM468" s="3"/>
      <c r="AN468" s="3"/>
    </row>
    <row r="469" spans="1:47" ht="29.25" customHeight="1" x14ac:dyDescent="0.2">
      <c r="A469" s="23" t="s">
        <v>13790</v>
      </c>
      <c r="B469" s="910" t="s">
        <v>546</v>
      </c>
      <c r="C469" s="8" t="s">
        <v>68</v>
      </c>
      <c r="D469" s="8"/>
      <c r="E469" s="8"/>
      <c r="F469" s="9">
        <v>633</v>
      </c>
      <c r="G469" s="9">
        <v>42300</v>
      </c>
      <c r="H469" s="9"/>
      <c r="I469" s="9"/>
      <c r="J469" s="80" t="s">
        <v>570</v>
      </c>
      <c r="K469" s="80" t="s">
        <v>570</v>
      </c>
      <c r="L469" s="80" t="s">
        <v>570</v>
      </c>
      <c r="M469" s="3"/>
      <c r="N469" s="3" t="s">
        <v>2708</v>
      </c>
      <c r="O469" s="3" t="s">
        <v>2706</v>
      </c>
      <c r="P469" s="973" t="s">
        <v>2707</v>
      </c>
      <c r="Q469" s="9" t="s">
        <v>3063</v>
      </c>
      <c r="R469" s="9" t="s">
        <v>133</v>
      </c>
      <c r="S469" s="3" t="s">
        <v>2709</v>
      </c>
      <c r="T469" s="3"/>
      <c r="U469" s="9" t="s">
        <v>3154</v>
      </c>
      <c r="V469" s="3"/>
      <c r="W469" s="9"/>
      <c r="X469" s="9" t="s">
        <v>170</v>
      </c>
      <c r="Y469" s="9"/>
      <c r="Z469" s="9"/>
      <c r="AA469" s="10"/>
      <c r="AB469" s="15"/>
      <c r="AC469" s="3"/>
      <c r="AD469" s="3"/>
      <c r="AE469" s="3"/>
      <c r="AF469" s="3"/>
      <c r="AG469" s="3"/>
      <c r="AH469" s="3"/>
      <c r="AI469" s="3"/>
      <c r="AJ469" s="3"/>
      <c r="AK469" s="3"/>
      <c r="AL469" s="3"/>
      <c r="AM469" s="3"/>
      <c r="AN469" s="3"/>
    </row>
    <row r="470" spans="1:47" ht="29.25" customHeight="1" x14ac:dyDescent="0.2">
      <c r="A470" s="23" t="s">
        <v>13790</v>
      </c>
      <c r="B470" s="23"/>
      <c r="C470" s="86" t="s">
        <v>68</v>
      </c>
      <c r="D470" s="86"/>
      <c r="E470" s="86"/>
      <c r="F470" s="110">
        <v>353</v>
      </c>
      <c r="G470" s="110">
        <v>42310</v>
      </c>
      <c r="H470" s="110"/>
      <c r="I470" s="110"/>
      <c r="J470" s="110" t="s">
        <v>570</v>
      </c>
      <c r="K470" s="110" t="s">
        <v>570</v>
      </c>
      <c r="L470" s="110" t="s">
        <v>570</v>
      </c>
      <c r="M470" s="113"/>
      <c r="N470" s="3" t="s">
        <v>788</v>
      </c>
      <c r="O470" s="113" t="s">
        <v>8180</v>
      </c>
      <c r="P470" s="973" t="s">
        <v>9882</v>
      </c>
      <c r="Q470" s="110" t="s">
        <v>646</v>
      </c>
      <c r="R470" s="110" t="s">
        <v>158</v>
      </c>
      <c r="S470" s="28" t="s">
        <v>798</v>
      </c>
      <c r="T470" s="113"/>
      <c r="U470" s="110" t="s">
        <v>3154</v>
      </c>
      <c r="V470" s="113"/>
      <c r="W470" s="110" t="s">
        <v>6147</v>
      </c>
      <c r="X470" s="864" t="s">
        <v>136</v>
      </c>
      <c r="Y470" s="110"/>
      <c r="Z470" s="110"/>
      <c r="AA470" s="3"/>
      <c r="AB470" s="3"/>
      <c r="AC470" s="3"/>
      <c r="AD470" s="3"/>
      <c r="AE470" s="3"/>
      <c r="AF470" s="3"/>
      <c r="AG470" s="3"/>
      <c r="AH470" s="3"/>
      <c r="AI470" s="3"/>
      <c r="AJ470" s="3"/>
      <c r="AK470" s="3"/>
      <c r="AL470" s="3"/>
      <c r="AM470" s="3"/>
      <c r="AN470" s="3"/>
    </row>
    <row r="471" spans="1:47" ht="29.25" customHeight="1" x14ac:dyDescent="0.2">
      <c r="A471" s="23" t="s">
        <v>13790</v>
      </c>
      <c r="B471" s="910" t="s">
        <v>546</v>
      </c>
      <c r="C471" s="110" t="s">
        <v>68</v>
      </c>
      <c r="D471" s="110"/>
      <c r="E471" s="110"/>
      <c r="F471" s="110">
        <v>183</v>
      </c>
      <c r="G471" s="110">
        <v>42400</v>
      </c>
      <c r="H471" s="110"/>
      <c r="I471" s="110"/>
      <c r="J471" s="110" t="s">
        <v>570</v>
      </c>
      <c r="K471" s="110" t="s">
        <v>570</v>
      </c>
      <c r="L471" s="110" t="s">
        <v>570</v>
      </c>
      <c r="M471" s="113"/>
      <c r="N471" s="3" t="s">
        <v>788</v>
      </c>
      <c r="O471" s="28" t="s">
        <v>819</v>
      </c>
      <c r="P471" s="973" t="s">
        <v>820</v>
      </c>
      <c r="Q471" s="110" t="s">
        <v>3252</v>
      </c>
      <c r="R471" s="110" t="s">
        <v>133</v>
      </c>
      <c r="S471" s="28" t="s">
        <v>13186</v>
      </c>
      <c r="T471" s="113"/>
      <c r="U471" s="110" t="s">
        <v>3154</v>
      </c>
      <c r="V471" s="113"/>
      <c r="W471" s="692"/>
      <c r="X471" s="110" t="s">
        <v>170</v>
      </c>
      <c r="Y471" s="110"/>
      <c r="Z471" s="110"/>
      <c r="AA471" s="10"/>
      <c r="AB471" s="674"/>
      <c r="AC471" s="3"/>
      <c r="AD471" s="3"/>
      <c r="AE471" s="3"/>
      <c r="AF471" s="3"/>
      <c r="AG471" s="3"/>
      <c r="AH471" s="3"/>
      <c r="AI471" s="3"/>
      <c r="AJ471" s="3"/>
      <c r="AK471" s="3"/>
      <c r="AL471" s="3"/>
      <c r="AM471" s="3"/>
      <c r="AN471" s="3"/>
    </row>
    <row r="472" spans="1:47" ht="29.25" customHeight="1" x14ac:dyDescent="0.2">
      <c r="A472" s="23" t="s">
        <v>13791</v>
      </c>
      <c r="B472" s="23" t="s">
        <v>546</v>
      </c>
      <c r="C472" s="110" t="s">
        <v>68</v>
      </c>
      <c r="D472" s="110"/>
      <c r="E472" s="110"/>
      <c r="F472" s="624">
        <v>1143</v>
      </c>
      <c r="G472" s="110">
        <v>42500</v>
      </c>
      <c r="H472" s="110"/>
      <c r="I472" s="110"/>
      <c r="J472" s="110" t="s">
        <v>3531</v>
      </c>
      <c r="K472" s="110"/>
      <c r="L472" s="110"/>
      <c r="M472" s="113"/>
      <c r="N472" s="3" t="s">
        <v>788</v>
      </c>
      <c r="O472" s="28" t="s">
        <v>17681</v>
      </c>
      <c r="P472" s="968" t="s">
        <v>18129</v>
      </c>
      <c r="Q472" s="110" t="s">
        <v>5104</v>
      </c>
      <c r="R472" s="110" t="s">
        <v>133</v>
      </c>
      <c r="S472" s="28" t="s">
        <v>17682</v>
      </c>
      <c r="T472" s="113"/>
      <c r="U472" s="110" t="s">
        <v>3154</v>
      </c>
      <c r="V472" s="691"/>
      <c r="W472" s="692"/>
      <c r="X472" s="110" t="s">
        <v>170</v>
      </c>
      <c r="Y472" s="110"/>
      <c r="Z472" s="110"/>
      <c r="AA472" s="10"/>
      <c r="AB472" s="674"/>
      <c r="AC472" s="3"/>
      <c r="AD472" s="3"/>
      <c r="AE472" s="3"/>
      <c r="AF472" s="3"/>
      <c r="AG472" s="3"/>
      <c r="AH472" s="3"/>
      <c r="AI472" s="3"/>
      <c r="AJ472" s="3"/>
      <c r="AK472" s="3"/>
      <c r="AL472" s="3"/>
      <c r="AM472" s="3"/>
      <c r="AN472" s="3"/>
    </row>
    <row r="473" spans="1:47" s="431" customFormat="1" ht="29.25" customHeight="1" x14ac:dyDescent="0.2">
      <c r="A473" s="489" t="s">
        <v>13793</v>
      </c>
      <c r="B473" s="489"/>
      <c r="C473" s="400"/>
      <c r="D473" s="400"/>
      <c r="E473" s="400"/>
      <c r="F473" s="400">
        <v>627</v>
      </c>
      <c r="G473" s="400">
        <v>42500</v>
      </c>
      <c r="H473" s="400"/>
      <c r="I473" s="400"/>
      <c r="J473" s="400"/>
      <c r="K473" s="400"/>
      <c r="L473" s="401"/>
      <c r="M473" s="402"/>
      <c r="N473" s="386" t="s">
        <v>788</v>
      </c>
      <c r="O473" s="403" t="s">
        <v>3299</v>
      </c>
      <c r="P473" s="972"/>
      <c r="Q473" s="400" t="s">
        <v>2407</v>
      </c>
      <c r="R473" s="400" t="s">
        <v>24</v>
      </c>
      <c r="S473" s="403" t="s">
        <v>2696</v>
      </c>
      <c r="T473" s="402"/>
      <c r="U473" s="400"/>
      <c r="V473" s="803"/>
      <c r="W473" s="881"/>
      <c r="X473" s="400" t="s">
        <v>170</v>
      </c>
      <c r="Y473" s="400"/>
      <c r="Z473" s="400"/>
      <c r="AA473" s="427"/>
      <c r="AB473" s="429"/>
      <c r="AC473" s="427"/>
      <c r="AD473" s="427"/>
      <c r="AE473" s="427"/>
      <c r="AF473" s="427"/>
      <c r="AG473" s="427"/>
      <c r="AH473" s="427"/>
      <c r="AI473" s="427"/>
      <c r="AJ473" s="427"/>
      <c r="AK473" s="427"/>
      <c r="AL473" s="427"/>
      <c r="AM473" s="427"/>
      <c r="AN473" s="427"/>
      <c r="AO473" s="430"/>
      <c r="AP473" s="430"/>
      <c r="AQ473" s="430"/>
      <c r="AR473" s="430"/>
      <c r="AS473" s="430"/>
      <c r="AT473" s="430"/>
      <c r="AU473" s="430"/>
    </row>
    <row r="474" spans="1:47" s="431" customFormat="1" ht="29.25" customHeight="1" x14ac:dyDescent="0.2">
      <c r="A474" s="489" t="s">
        <v>13793</v>
      </c>
      <c r="B474" s="489"/>
      <c r="C474" s="400"/>
      <c r="D474" s="400"/>
      <c r="E474" s="400"/>
      <c r="F474" s="400">
        <v>187</v>
      </c>
      <c r="G474" s="400">
        <v>42501</v>
      </c>
      <c r="H474" s="400"/>
      <c r="I474" s="400"/>
      <c r="J474" s="400"/>
      <c r="K474" s="400"/>
      <c r="L474" s="401"/>
      <c r="M474" s="402"/>
      <c r="N474" s="386" t="s">
        <v>788</v>
      </c>
      <c r="O474" s="403" t="s">
        <v>822</v>
      </c>
      <c r="P474" s="972"/>
      <c r="Q474" s="400" t="s">
        <v>2407</v>
      </c>
      <c r="R474" s="400" t="s">
        <v>133</v>
      </c>
      <c r="S474" s="403" t="s">
        <v>824</v>
      </c>
      <c r="T474" s="402"/>
      <c r="U474" s="400"/>
      <c r="V474" s="402"/>
      <c r="W474" s="400"/>
      <c r="X474" s="400" t="s">
        <v>170</v>
      </c>
      <c r="Y474" s="400"/>
      <c r="Z474" s="400"/>
      <c r="AA474" s="427"/>
      <c r="AB474" s="429"/>
      <c r="AC474" s="427"/>
      <c r="AD474" s="427"/>
      <c r="AE474" s="427"/>
      <c r="AF474" s="427"/>
      <c r="AG474" s="427"/>
      <c r="AH474" s="427"/>
      <c r="AI474" s="427"/>
      <c r="AJ474" s="427"/>
      <c r="AK474" s="427"/>
      <c r="AL474" s="427"/>
      <c r="AM474" s="427"/>
      <c r="AN474" s="427"/>
      <c r="AO474" s="430"/>
      <c r="AP474" s="430"/>
      <c r="AQ474" s="430"/>
      <c r="AR474" s="430"/>
      <c r="AS474" s="430"/>
      <c r="AT474" s="430"/>
      <c r="AU474" s="430"/>
    </row>
    <row r="475" spans="1:47" s="431" customFormat="1" ht="29.25" customHeight="1" thickBot="1" x14ac:dyDescent="0.25">
      <c r="A475" s="489" t="s">
        <v>13793</v>
      </c>
      <c r="B475" s="804"/>
      <c r="C475" s="805"/>
      <c r="D475" s="805"/>
      <c r="E475" s="805"/>
      <c r="F475" s="805">
        <v>266</v>
      </c>
      <c r="G475" s="805">
        <v>42511</v>
      </c>
      <c r="H475" s="805"/>
      <c r="I475" s="805"/>
      <c r="J475" s="806"/>
      <c r="K475" s="806"/>
      <c r="L475" s="807"/>
      <c r="M475" s="808"/>
      <c r="N475" s="808" t="s">
        <v>2698</v>
      </c>
      <c r="O475" s="808" t="s">
        <v>2697</v>
      </c>
      <c r="P475" s="972"/>
      <c r="Q475" s="805" t="s">
        <v>28</v>
      </c>
      <c r="R475" s="805" t="s">
        <v>158</v>
      </c>
      <c r="S475" s="808" t="s">
        <v>2700</v>
      </c>
      <c r="T475" s="808"/>
      <c r="U475" s="805"/>
      <c r="V475" s="808"/>
      <c r="W475" s="805"/>
      <c r="X475" s="805" t="s">
        <v>170</v>
      </c>
      <c r="Y475" s="805"/>
      <c r="Z475" s="805"/>
      <c r="AA475" s="503"/>
      <c r="AB475" s="429"/>
      <c r="AC475" s="427"/>
      <c r="AD475" s="427"/>
      <c r="AE475" s="427"/>
      <c r="AF475" s="427"/>
      <c r="AG475" s="427"/>
      <c r="AH475" s="427"/>
      <c r="AI475" s="427"/>
      <c r="AJ475" s="427"/>
      <c r="AK475" s="427"/>
      <c r="AL475" s="427"/>
      <c r="AM475" s="427"/>
      <c r="AN475" s="427"/>
      <c r="AO475" s="430"/>
      <c r="AP475" s="430"/>
      <c r="AQ475" s="430"/>
      <c r="AR475" s="430"/>
      <c r="AS475" s="430"/>
      <c r="AT475" s="430"/>
      <c r="AU475" s="430"/>
    </row>
    <row r="476" spans="1:47" ht="29.25" customHeight="1" x14ac:dyDescent="0.2">
      <c r="A476" s="23" t="s">
        <v>13790</v>
      </c>
      <c r="B476" s="7"/>
      <c r="C476" s="86" t="s">
        <v>68</v>
      </c>
      <c r="D476" s="86"/>
      <c r="E476" s="86"/>
      <c r="F476" s="110">
        <v>263</v>
      </c>
      <c r="G476" s="110">
        <v>43000</v>
      </c>
      <c r="H476" s="110"/>
      <c r="I476" s="110"/>
      <c r="J476" s="110" t="s">
        <v>570</v>
      </c>
      <c r="K476" s="110"/>
      <c r="L476" s="24"/>
      <c r="M476" s="113"/>
      <c r="N476" s="3" t="s">
        <v>845</v>
      </c>
      <c r="O476" s="28" t="s">
        <v>2714</v>
      </c>
      <c r="P476" s="973" t="s">
        <v>18130</v>
      </c>
      <c r="Q476" s="110" t="s">
        <v>8075</v>
      </c>
      <c r="R476" s="110" t="s">
        <v>24</v>
      </c>
      <c r="S476" s="28" t="s">
        <v>2716</v>
      </c>
      <c r="T476" s="113"/>
      <c r="U476" s="9" t="s">
        <v>3241</v>
      </c>
      <c r="V476" s="49" t="s">
        <v>8350</v>
      </c>
      <c r="W476" s="110" t="s">
        <v>5159</v>
      </c>
      <c r="X476" s="110" t="s">
        <v>209</v>
      </c>
      <c r="Y476" s="86"/>
      <c r="Z476" s="86"/>
      <c r="AA476" s="10"/>
      <c r="AB476" s="674"/>
      <c r="AC476" s="3"/>
      <c r="AD476" s="3" t="s">
        <v>6147</v>
      </c>
      <c r="AE476" s="3"/>
      <c r="AF476" s="3"/>
      <c r="AG476" s="3"/>
      <c r="AH476" s="3"/>
      <c r="AI476" s="3"/>
      <c r="AJ476" s="3"/>
      <c r="AK476" s="3"/>
      <c r="AL476" s="3"/>
      <c r="AM476" s="3"/>
      <c r="AN476" s="3"/>
    </row>
    <row r="477" spans="1:47" s="431" customFormat="1" ht="29.25" customHeight="1" x14ac:dyDescent="0.2">
      <c r="A477" s="489" t="s">
        <v>13793</v>
      </c>
      <c r="B477" s="489"/>
      <c r="C477" s="400"/>
      <c r="D477" s="400"/>
      <c r="E477" s="400"/>
      <c r="F477" s="400">
        <v>264</v>
      </c>
      <c r="G477" s="400">
        <v>43001</v>
      </c>
      <c r="H477" s="400"/>
      <c r="I477" s="400"/>
      <c r="J477" s="400"/>
      <c r="K477" s="400"/>
      <c r="L477" s="401"/>
      <c r="M477" s="402"/>
      <c r="N477" s="386" t="s">
        <v>845</v>
      </c>
      <c r="O477" s="388" t="s">
        <v>2711</v>
      </c>
      <c r="P477" s="972"/>
      <c r="Q477" s="400" t="s">
        <v>8075</v>
      </c>
      <c r="R477" s="400" t="s">
        <v>133</v>
      </c>
      <c r="S477" s="403" t="s">
        <v>2713</v>
      </c>
      <c r="T477" s="402"/>
      <c r="U477" s="400"/>
      <c r="V477" s="402"/>
      <c r="W477" s="400"/>
      <c r="X477" s="400" t="s">
        <v>170</v>
      </c>
      <c r="Y477" s="400"/>
      <c r="Z477" s="400"/>
      <c r="AA477" s="427"/>
      <c r="AB477" s="429"/>
      <c r="AC477" s="427"/>
      <c r="AD477" s="427"/>
      <c r="AE477" s="427"/>
      <c r="AF477" s="427"/>
      <c r="AG477" s="427"/>
      <c r="AH477" s="427"/>
      <c r="AI477" s="427"/>
      <c r="AJ477" s="427"/>
      <c r="AK477" s="427"/>
      <c r="AL477" s="427"/>
      <c r="AM477" s="427"/>
      <c r="AN477" s="427"/>
      <c r="AO477" s="430"/>
      <c r="AP477" s="430"/>
      <c r="AQ477" s="430"/>
      <c r="AR477" s="430"/>
      <c r="AS477" s="430"/>
      <c r="AT477" s="430"/>
      <c r="AU477" s="430"/>
    </row>
    <row r="478" spans="1:47" ht="29.25" customHeight="1" x14ac:dyDescent="0.2">
      <c r="A478" s="23" t="s">
        <v>13790</v>
      </c>
      <c r="B478" s="910" t="s">
        <v>546</v>
      </c>
      <c r="C478" s="86" t="s">
        <v>68</v>
      </c>
      <c r="D478" s="86"/>
      <c r="E478" s="86"/>
      <c r="F478" s="86">
        <v>265</v>
      </c>
      <c r="G478" s="110">
        <v>43002</v>
      </c>
      <c r="H478" s="110"/>
      <c r="I478" s="110"/>
      <c r="J478" s="110" t="s">
        <v>570</v>
      </c>
      <c r="K478" s="110" t="s">
        <v>570</v>
      </c>
      <c r="L478" s="110" t="s">
        <v>570</v>
      </c>
      <c r="M478" s="113"/>
      <c r="N478" s="3" t="s">
        <v>845</v>
      </c>
      <c r="O478" s="113" t="s">
        <v>854</v>
      </c>
      <c r="P478" s="973" t="s">
        <v>18131</v>
      </c>
      <c r="Q478" s="110" t="s">
        <v>8075</v>
      </c>
      <c r="R478" s="110" t="s">
        <v>133</v>
      </c>
      <c r="S478" s="28" t="s">
        <v>3053</v>
      </c>
      <c r="T478" s="113"/>
      <c r="U478" s="110" t="s">
        <v>3154</v>
      </c>
      <c r="V478" s="113"/>
      <c r="W478" s="110"/>
      <c r="X478" s="110" t="s">
        <v>170</v>
      </c>
      <c r="Y478" s="86"/>
      <c r="Z478" s="86"/>
      <c r="AA478" s="10"/>
      <c r="AB478" s="674"/>
      <c r="AC478" s="3"/>
      <c r="AD478" s="3" t="s">
        <v>6147</v>
      </c>
      <c r="AE478" s="3"/>
      <c r="AF478" s="3"/>
      <c r="AG478" s="3"/>
      <c r="AH478" s="3"/>
      <c r="AI478" s="3"/>
      <c r="AJ478" s="3"/>
      <c r="AK478" s="3"/>
      <c r="AL478" s="3"/>
      <c r="AM478" s="3"/>
      <c r="AN478" s="3"/>
    </row>
    <row r="479" spans="1:47" ht="29.25" customHeight="1" x14ac:dyDescent="0.2">
      <c r="A479" s="23" t="s">
        <v>13790</v>
      </c>
      <c r="B479" s="7"/>
      <c r="C479" s="86" t="s">
        <v>68</v>
      </c>
      <c r="D479" s="86"/>
      <c r="E479" s="86"/>
      <c r="F479" s="9">
        <v>955</v>
      </c>
      <c r="G479" s="110">
        <v>43010</v>
      </c>
      <c r="H479" s="110"/>
      <c r="I479" s="110"/>
      <c r="J479" s="110" t="s">
        <v>570</v>
      </c>
      <c r="K479" s="110" t="s">
        <v>570</v>
      </c>
      <c r="L479" s="110" t="s">
        <v>570</v>
      </c>
      <c r="M479" s="113"/>
      <c r="N479" s="3" t="s">
        <v>845</v>
      </c>
      <c r="O479" s="113" t="s">
        <v>8074</v>
      </c>
      <c r="P479" s="973" t="s">
        <v>18132</v>
      </c>
      <c r="Q479" s="86" t="s">
        <v>8075</v>
      </c>
      <c r="R479" s="396" t="s">
        <v>158</v>
      </c>
      <c r="S479" s="28" t="s">
        <v>8379</v>
      </c>
      <c r="T479" s="85"/>
      <c r="U479" s="9" t="s">
        <v>3241</v>
      </c>
      <c r="V479" s="49" t="s">
        <v>8381</v>
      </c>
      <c r="W479" s="110" t="s">
        <v>8380</v>
      </c>
      <c r="X479" s="86" t="s">
        <v>209</v>
      </c>
      <c r="Y479" s="86"/>
      <c r="Z479" s="86"/>
      <c r="AA479" s="10"/>
      <c r="AB479" s="674"/>
      <c r="AC479" s="3"/>
      <c r="AD479" s="3"/>
      <c r="AE479" s="3"/>
      <c r="AF479" s="3"/>
      <c r="AG479" s="3"/>
      <c r="AH479" s="3"/>
      <c r="AI479" s="3"/>
      <c r="AJ479" s="3"/>
      <c r="AK479" s="3"/>
      <c r="AL479" s="3"/>
      <c r="AM479" s="3"/>
      <c r="AN479" s="3"/>
    </row>
    <row r="480" spans="1:47" ht="29.25" customHeight="1" x14ac:dyDescent="0.2">
      <c r="A480" s="23" t="s">
        <v>13790</v>
      </c>
      <c r="B480" s="7"/>
      <c r="C480" s="86" t="s">
        <v>68</v>
      </c>
      <c r="D480" s="86"/>
      <c r="E480" s="86"/>
      <c r="F480" s="86">
        <v>256</v>
      </c>
      <c r="G480" s="110">
        <v>43100</v>
      </c>
      <c r="H480" s="110"/>
      <c r="I480" s="110"/>
      <c r="J480" s="110" t="s">
        <v>570</v>
      </c>
      <c r="K480" s="110"/>
      <c r="L480" s="24"/>
      <c r="M480" s="113"/>
      <c r="N480" s="3" t="s">
        <v>845</v>
      </c>
      <c r="O480" s="674" t="s">
        <v>2329</v>
      </c>
      <c r="P480" s="973" t="s">
        <v>18448</v>
      </c>
      <c r="Q480" s="452" t="s">
        <v>646</v>
      </c>
      <c r="R480" s="454" t="s">
        <v>24</v>
      </c>
      <c r="S480" s="453" t="s">
        <v>3054</v>
      </c>
      <c r="T480" s="85"/>
      <c r="U480" s="9" t="s">
        <v>3241</v>
      </c>
      <c r="V480" s="20" t="s">
        <v>8350</v>
      </c>
      <c r="W480" s="86" t="s">
        <v>8349</v>
      </c>
      <c r="X480" s="86" t="s">
        <v>209</v>
      </c>
      <c r="Y480" s="86"/>
      <c r="Z480" s="86"/>
      <c r="AA480" s="10"/>
      <c r="AB480" s="674"/>
      <c r="AC480" s="3"/>
      <c r="AD480" s="3" t="s">
        <v>6147</v>
      </c>
      <c r="AE480" s="3"/>
      <c r="AF480" s="3"/>
      <c r="AG480" s="3"/>
      <c r="AH480" s="3"/>
      <c r="AI480" s="3"/>
      <c r="AJ480" s="3"/>
      <c r="AK480" s="3"/>
      <c r="AL480" s="3"/>
      <c r="AM480" s="3"/>
      <c r="AN480" s="3"/>
    </row>
    <row r="481" spans="1:47" s="502" customFormat="1" ht="29.25" customHeight="1" x14ac:dyDescent="0.2">
      <c r="A481" s="381" t="s">
        <v>19851</v>
      </c>
      <c r="B481" s="23" t="s">
        <v>546</v>
      </c>
      <c r="C481" s="9" t="s">
        <v>17</v>
      </c>
      <c r="D481" s="9" t="s">
        <v>129</v>
      </c>
      <c r="E481" s="9">
        <v>20</v>
      </c>
      <c r="F481" s="9">
        <v>785</v>
      </c>
      <c r="G481" s="9">
        <v>43200</v>
      </c>
      <c r="H481" s="9" t="s">
        <v>5175</v>
      </c>
      <c r="I481" s="9">
        <v>1202</v>
      </c>
      <c r="J481" s="110" t="s">
        <v>570</v>
      </c>
      <c r="K481" s="110" t="s">
        <v>570</v>
      </c>
      <c r="L481" s="110" t="s">
        <v>570</v>
      </c>
      <c r="M481" s="3" t="s">
        <v>844</v>
      </c>
      <c r="N481" s="3" t="s">
        <v>845</v>
      </c>
      <c r="O481" s="674" t="s">
        <v>846</v>
      </c>
      <c r="P481" s="968" t="s">
        <v>847</v>
      </c>
      <c r="Q481" s="13" t="s">
        <v>1475</v>
      </c>
      <c r="R481" s="103" t="s">
        <v>133</v>
      </c>
      <c r="S481" s="851" t="s">
        <v>19850</v>
      </c>
      <c r="T481" s="3" t="s">
        <v>849</v>
      </c>
      <c r="U481" s="110" t="s">
        <v>3154</v>
      </c>
      <c r="V481" s="3"/>
      <c r="W481" s="9"/>
      <c r="X481" s="9" t="s">
        <v>170</v>
      </c>
      <c r="Y481" s="9"/>
      <c r="Z481" s="74"/>
      <c r="AA481" s="500" t="s">
        <v>850</v>
      </c>
      <c r="AB481" s="162"/>
      <c r="AC481" s="32" t="s">
        <v>851</v>
      </c>
      <c r="AD481" s="162"/>
      <c r="AE481" s="162"/>
      <c r="AF481" s="162"/>
      <c r="AG481" s="162"/>
      <c r="AH481" s="162"/>
      <c r="AI481" s="162"/>
      <c r="AJ481" s="162"/>
      <c r="AK481" s="162"/>
      <c r="AL481" s="162"/>
      <c r="AM481" s="162"/>
      <c r="AN481" s="162"/>
      <c r="AO481" s="501"/>
      <c r="AP481" s="501"/>
      <c r="AQ481" s="501"/>
      <c r="AR481" s="501"/>
      <c r="AS481" s="501"/>
      <c r="AT481" s="501"/>
      <c r="AU481" s="501"/>
    </row>
    <row r="482" spans="1:47" ht="29.25" customHeight="1" x14ac:dyDescent="0.2">
      <c r="A482" s="23" t="s">
        <v>13790</v>
      </c>
      <c r="B482" s="7"/>
      <c r="C482" s="8" t="s">
        <v>68</v>
      </c>
      <c r="D482" s="8"/>
      <c r="E482" s="8"/>
      <c r="F482" s="9">
        <v>954</v>
      </c>
      <c r="G482" s="9">
        <v>43210</v>
      </c>
      <c r="H482" s="9"/>
      <c r="I482" s="9"/>
      <c r="J482" s="110" t="s">
        <v>570</v>
      </c>
      <c r="K482" s="110" t="s">
        <v>570</v>
      </c>
      <c r="L482" s="110" t="s">
        <v>570</v>
      </c>
      <c r="M482" s="3"/>
      <c r="N482" s="3" t="s">
        <v>845</v>
      </c>
      <c r="O482" s="674" t="s">
        <v>8149</v>
      </c>
      <c r="P482" s="973" t="s">
        <v>18133</v>
      </c>
      <c r="Q482" s="13" t="s">
        <v>1475</v>
      </c>
      <c r="R482" s="8" t="s">
        <v>158</v>
      </c>
      <c r="S482" s="3" t="s">
        <v>8182</v>
      </c>
      <c r="T482" s="10"/>
      <c r="U482" s="9" t="s">
        <v>3241</v>
      </c>
      <c r="V482" s="16" t="s">
        <v>8191</v>
      </c>
      <c r="W482" s="110" t="s">
        <v>8380</v>
      </c>
      <c r="X482" s="9" t="s">
        <v>209</v>
      </c>
      <c r="Y482" s="9"/>
      <c r="Z482" s="9"/>
      <c r="AA482" s="14"/>
      <c r="AB482" s="3"/>
      <c r="AC482" s="17"/>
      <c r="AD482" s="3"/>
      <c r="AE482" s="3"/>
      <c r="AF482" s="3"/>
      <c r="AG482" s="3"/>
      <c r="AH482" s="3"/>
      <c r="AI482" s="3"/>
      <c r="AJ482" s="3"/>
      <c r="AK482" s="3"/>
      <c r="AL482" s="3"/>
      <c r="AM482" s="3"/>
      <c r="AN482" s="3"/>
    </row>
    <row r="483" spans="1:47" ht="29.25" customHeight="1" x14ac:dyDescent="0.2">
      <c r="A483" s="23" t="s">
        <v>13790</v>
      </c>
      <c r="B483" s="910" t="s">
        <v>546</v>
      </c>
      <c r="C483" s="8" t="s">
        <v>68</v>
      </c>
      <c r="D483" s="8"/>
      <c r="E483" s="8"/>
      <c r="F483" s="8">
        <v>632</v>
      </c>
      <c r="G483" s="9">
        <v>43300</v>
      </c>
      <c r="H483" s="9"/>
      <c r="I483" s="9"/>
      <c r="J483" s="80" t="s">
        <v>570</v>
      </c>
      <c r="K483" s="80" t="s">
        <v>570</v>
      </c>
      <c r="L483" s="80" t="s">
        <v>570</v>
      </c>
      <c r="M483" s="3"/>
      <c r="N483" s="3" t="s">
        <v>788</v>
      </c>
      <c r="O483" s="3" t="s">
        <v>2703</v>
      </c>
      <c r="P483" s="973" t="s">
        <v>18134</v>
      </c>
      <c r="Q483" s="8" t="s">
        <v>816</v>
      </c>
      <c r="R483" s="8" t="s">
        <v>133</v>
      </c>
      <c r="S483" s="10" t="s">
        <v>2705</v>
      </c>
      <c r="T483" s="10"/>
      <c r="U483" s="9" t="s">
        <v>3154</v>
      </c>
      <c r="V483" s="10"/>
      <c r="W483" s="8"/>
      <c r="X483" s="9" t="s">
        <v>170</v>
      </c>
      <c r="Y483" s="9"/>
      <c r="Z483" s="9"/>
      <c r="AA483" s="10"/>
      <c r="AB483" s="674"/>
      <c r="AC483" s="3"/>
      <c r="AD483" s="3"/>
      <c r="AE483" s="3"/>
      <c r="AF483" s="3"/>
      <c r="AG483" s="3"/>
      <c r="AH483" s="3"/>
      <c r="AI483" s="3"/>
      <c r="AJ483" s="3"/>
      <c r="AK483" s="3"/>
      <c r="AL483" s="3"/>
      <c r="AM483" s="3"/>
      <c r="AN483" s="3"/>
    </row>
    <row r="484" spans="1:47" ht="29.25" customHeight="1" x14ac:dyDescent="0.2">
      <c r="A484" s="23" t="s">
        <v>13790</v>
      </c>
      <c r="B484" s="910" t="s">
        <v>546</v>
      </c>
      <c r="C484" s="8" t="s">
        <v>68</v>
      </c>
      <c r="D484" s="8"/>
      <c r="E484" s="8"/>
      <c r="F484" s="8">
        <v>634</v>
      </c>
      <c r="G484" s="9">
        <v>43400</v>
      </c>
      <c r="H484" s="9"/>
      <c r="I484" s="9"/>
      <c r="J484" s="110" t="s">
        <v>570</v>
      </c>
      <c r="K484" s="110" t="s">
        <v>570</v>
      </c>
      <c r="L484" s="110" t="s">
        <v>570</v>
      </c>
      <c r="M484" s="3"/>
      <c r="N484" s="3" t="s">
        <v>845</v>
      </c>
      <c r="O484" s="674" t="s">
        <v>2901</v>
      </c>
      <c r="P484" s="973" t="s">
        <v>18449</v>
      </c>
      <c r="Q484" s="13" t="s">
        <v>2904</v>
      </c>
      <c r="R484" s="8" t="s">
        <v>133</v>
      </c>
      <c r="S484" s="3" t="s">
        <v>2903</v>
      </c>
      <c r="T484" s="10"/>
      <c r="U484" s="8" t="s">
        <v>3154</v>
      </c>
      <c r="V484" s="10"/>
      <c r="W484" s="8"/>
      <c r="X484" s="9" t="s">
        <v>170</v>
      </c>
      <c r="Y484" s="9"/>
      <c r="Z484" s="9"/>
      <c r="AA484" s="14"/>
      <c r="AB484" s="3"/>
      <c r="AC484" s="17"/>
      <c r="AD484" s="3"/>
      <c r="AE484" s="3"/>
      <c r="AF484" s="3"/>
      <c r="AG484" s="3"/>
      <c r="AH484" s="3"/>
      <c r="AI484" s="3"/>
      <c r="AJ484" s="3"/>
      <c r="AK484" s="3"/>
      <c r="AL484" s="3"/>
      <c r="AM484" s="3"/>
      <c r="AN484" s="3"/>
    </row>
    <row r="485" spans="1:47" ht="29.25" customHeight="1" x14ac:dyDescent="0.2">
      <c r="A485" s="23" t="s">
        <v>13867</v>
      </c>
      <c r="B485" s="910"/>
      <c r="C485" s="8"/>
      <c r="D485" s="8"/>
      <c r="E485" s="8"/>
      <c r="F485" s="8"/>
      <c r="G485" s="9">
        <v>43401</v>
      </c>
      <c r="H485" s="9"/>
      <c r="I485" s="9"/>
      <c r="J485" s="110" t="s">
        <v>570</v>
      </c>
      <c r="K485" s="110"/>
      <c r="L485" s="328"/>
      <c r="M485" s="3"/>
      <c r="N485" s="3" t="s">
        <v>845</v>
      </c>
      <c r="O485" s="674" t="s">
        <v>20538</v>
      </c>
      <c r="P485" s="973" t="s">
        <v>20539</v>
      </c>
      <c r="Q485" s="13" t="s">
        <v>781</v>
      </c>
      <c r="R485" s="8" t="s">
        <v>133</v>
      </c>
      <c r="S485" s="3" t="s">
        <v>20540</v>
      </c>
      <c r="T485" s="10"/>
      <c r="U485" s="8" t="s">
        <v>3154</v>
      </c>
      <c r="V485" s="10"/>
      <c r="W485" s="8"/>
      <c r="X485" s="8" t="s">
        <v>170</v>
      </c>
      <c r="Y485" s="9"/>
      <c r="Z485" s="9"/>
      <c r="AA485" s="14"/>
      <c r="AB485" s="3"/>
      <c r="AC485" s="17"/>
      <c r="AD485" s="3"/>
      <c r="AE485" s="3"/>
      <c r="AF485" s="3"/>
      <c r="AG485" s="3"/>
      <c r="AH485" s="3"/>
      <c r="AI485" s="3"/>
      <c r="AJ485" s="3"/>
      <c r="AK485" s="3"/>
      <c r="AL485" s="3"/>
      <c r="AM485" s="3"/>
      <c r="AN485" s="3"/>
    </row>
    <row r="486" spans="1:47" ht="29.25" customHeight="1" x14ac:dyDescent="0.2">
      <c r="A486" s="23" t="s">
        <v>13790</v>
      </c>
      <c r="B486" s="910" t="s">
        <v>546</v>
      </c>
      <c r="C486" s="110" t="s">
        <v>68</v>
      </c>
      <c r="D486" s="110"/>
      <c r="E486" s="110"/>
      <c r="F486" s="110">
        <v>260</v>
      </c>
      <c r="G486" s="110">
        <v>43500</v>
      </c>
      <c r="H486" s="110"/>
      <c r="I486" s="110"/>
      <c r="J486" s="110" t="s">
        <v>570</v>
      </c>
      <c r="K486" s="110" t="s">
        <v>570</v>
      </c>
      <c r="L486" s="110" t="s">
        <v>570</v>
      </c>
      <c r="M486" s="113"/>
      <c r="N486" s="3" t="s">
        <v>845</v>
      </c>
      <c r="O486" s="28" t="s">
        <v>852</v>
      </c>
      <c r="P486" s="973" t="s">
        <v>18479</v>
      </c>
      <c r="Q486" s="110" t="s">
        <v>592</v>
      </c>
      <c r="R486" s="110" t="s">
        <v>133</v>
      </c>
      <c r="S486" s="28" t="s">
        <v>4365</v>
      </c>
      <c r="T486" s="113"/>
      <c r="U486" s="110" t="s">
        <v>3154</v>
      </c>
      <c r="V486" s="113"/>
      <c r="W486" s="110"/>
      <c r="X486" s="110" t="s">
        <v>170</v>
      </c>
      <c r="Y486" s="110"/>
      <c r="Z486" s="86"/>
      <c r="AA486" s="14"/>
      <c r="AB486" s="3"/>
      <c r="AC486" s="17"/>
      <c r="AD486" s="3"/>
      <c r="AE486" s="3"/>
      <c r="AF486" s="3"/>
      <c r="AG486" s="3"/>
      <c r="AH486" s="3"/>
      <c r="AI486" s="3"/>
      <c r="AJ486" s="3"/>
      <c r="AK486" s="3"/>
      <c r="AL486" s="3"/>
      <c r="AM486" s="3"/>
      <c r="AN486" s="3"/>
    </row>
    <row r="487" spans="1:47" s="426" customFormat="1" ht="29.25" customHeight="1" x14ac:dyDescent="0.2">
      <c r="A487" s="683" t="s">
        <v>18669</v>
      </c>
      <c r="B487" s="489"/>
      <c r="C487" s="384" t="s">
        <v>17</v>
      </c>
      <c r="D487" s="384" t="s">
        <v>129</v>
      </c>
      <c r="E487" s="384">
        <v>21</v>
      </c>
      <c r="F487" s="384"/>
      <c r="G487" s="384">
        <v>43700</v>
      </c>
      <c r="H487" s="384" t="s">
        <v>5176</v>
      </c>
      <c r="I487" s="384"/>
      <c r="J487" s="470"/>
      <c r="K487" s="470"/>
      <c r="L487" s="385"/>
      <c r="M487" s="386" t="s">
        <v>844</v>
      </c>
      <c r="N487" s="386" t="s">
        <v>845</v>
      </c>
      <c r="O487" s="388" t="s">
        <v>856</v>
      </c>
      <c r="P487" s="972" t="s">
        <v>857</v>
      </c>
      <c r="Q487" s="385" t="s">
        <v>1475</v>
      </c>
      <c r="R487" s="384" t="s">
        <v>133</v>
      </c>
      <c r="S487" s="386" t="s">
        <v>858</v>
      </c>
      <c r="T487" s="386" t="s">
        <v>859</v>
      </c>
      <c r="U487" s="384"/>
      <c r="V487" s="386"/>
      <c r="W487" s="384"/>
      <c r="X487" s="384" t="s">
        <v>170</v>
      </c>
      <c r="Y487" s="384"/>
      <c r="Z487" s="384"/>
      <c r="AA487" s="209"/>
      <c r="AB487" s="209"/>
      <c r="AC487" s="730" t="s">
        <v>860</v>
      </c>
      <c r="AD487" s="209"/>
      <c r="AE487" s="209"/>
      <c r="AF487" s="209"/>
      <c r="AG487" s="209"/>
      <c r="AH487" s="209"/>
      <c r="AI487" s="209"/>
      <c r="AJ487" s="209"/>
      <c r="AK487" s="209"/>
      <c r="AL487" s="209"/>
      <c r="AM487" s="209"/>
      <c r="AN487" s="209"/>
      <c r="AO487" s="212"/>
      <c r="AP487" s="212"/>
      <c r="AQ487" s="212"/>
      <c r="AR487" s="212"/>
      <c r="AS487" s="212"/>
      <c r="AT487" s="212"/>
      <c r="AU487" s="212"/>
    </row>
    <row r="488" spans="1:47" ht="29.25" customHeight="1" x14ac:dyDescent="0.2">
      <c r="A488" s="23" t="s">
        <v>13791</v>
      </c>
      <c r="B488" s="23" t="s">
        <v>546</v>
      </c>
      <c r="C488" s="9" t="s">
        <v>68</v>
      </c>
      <c r="D488" s="9"/>
      <c r="E488" s="9"/>
      <c r="F488" s="622">
        <v>1140</v>
      </c>
      <c r="G488" s="9">
        <v>43801</v>
      </c>
      <c r="H488" s="9"/>
      <c r="I488" s="9"/>
      <c r="J488" s="80" t="s">
        <v>3531</v>
      </c>
      <c r="K488" s="80"/>
      <c r="L488" s="13"/>
      <c r="M488" s="3"/>
      <c r="N488" s="3" t="s">
        <v>845</v>
      </c>
      <c r="O488" s="674" t="s">
        <v>17676</v>
      </c>
      <c r="P488" s="968" t="s">
        <v>18135</v>
      </c>
      <c r="Q488" s="13" t="s">
        <v>1606</v>
      </c>
      <c r="R488" s="9" t="s">
        <v>133</v>
      </c>
      <c r="S488" s="3" t="s">
        <v>17677</v>
      </c>
      <c r="T488" s="3"/>
      <c r="U488" s="9" t="s">
        <v>3154</v>
      </c>
      <c r="V488" s="3"/>
      <c r="W488" s="9"/>
      <c r="X488" s="9" t="s">
        <v>170</v>
      </c>
      <c r="Y488" s="9"/>
      <c r="Z488" s="9"/>
      <c r="AA488" s="10"/>
      <c r="AB488" s="3"/>
      <c r="AC488" s="17"/>
      <c r="AD488" s="3"/>
      <c r="AE488" s="3"/>
      <c r="AF488" s="3"/>
      <c r="AG488" s="3"/>
      <c r="AH488" s="3"/>
      <c r="AI488" s="3"/>
      <c r="AJ488" s="3"/>
      <c r="AK488" s="3"/>
      <c r="AL488" s="3"/>
      <c r="AM488" s="3"/>
      <c r="AN488" s="3"/>
    </row>
    <row r="489" spans="1:47" s="431" customFormat="1" ht="29.25" customHeight="1" x14ac:dyDescent="0.2">
      <c r="A489" s="683" t="s">
        <v>18670</v>
      </c>
      <c r="B489" s="489" t="s">
        <v>546</v>
      </c>
      <c r="C489" s="384" t="s">
        <v>17</v>
      </c>
      <c r="D489" s="384" t="s">
        <v>129</v>
      </c>
      <c r="E489" s="384">
        <v>22</v>
      </c>
      <c r="F489" s="384">
        <v>920</v>
      </c>
      <c r="G489" s="384">
        <v>44000</v>
      </c>
      <c r="H489" s="384" t="s">
        <v>5177</v>
      </c>
      <c r="I489" s="384"/>
      <c r="J489" s="470"/>
      <c r="K489" s="470"/>
      <c r="L489" s="385"/>
      <c r="M489" s="386" t="s">
        <v>863</v>
      </c>
      <c r="N489" s="386" t="s">
        <v>864</v>
      </c>
      <c r="O489" s="388" t="s">
        <v>865</v>
      </c>
      <c r="P489" s="972" t="s">
        <v>866</v>
      </c>
      <c r="Q489" s="385" t="s">
        <v>646</v>
      </c>
      <c r="R489" s="384" t="s">
        <v>133</v>
      </c>
      <c r="S489" s="386" t="s">
        <v>3065</v>
      </c>
      <c r="T489" s="386" t="s">
        <v>867</v>
      </c>
      <c r="U489" s="384"/>
      <c r="V489" s="386"/>
      <c r="W489" s="384"/>
      <c r="X489" s="384" t="s">
        <v>170</v>
      </c>
      <c r="Y489" s="384"/>
      <c r="Z489" s="384"/>
      <c r="AA489" s="427"/>
      <c r="AB489" s="429"/>
      <c r="AC489" s="427"/>
      <c r="AD489" s="427"/>
      <c r="AE489" s="427"/>
      <c r="AF489" s="427"/>
      <c r="AG489" s="427"/>
      <c r="AH489" s="427"/>
      <c r="AI489" s="427"/>
      <c r="AJ489" s="427"/>
      <c r="AK489" s="427"/>
      <c r="AL489" s="427"/>
      <c r="AM489" s="427"/>
      <c r="AN489" s="427"/>
      <c r="AO489" s="430"/>
      <c r="AP489" s="430"/>
      <c r="AQ489" s="430"/>
      <c r="AR489" s="430"/>
      <c r="AS489" s="430"/>
      <c r="AT489" s="430"/>
      <c r="AU489" s="430"/>
    </row>
    <row r="490" spans="1:47" ht="29.25" customHeight="1" x14ac:dyDescent="0.2">
      <c r="A490" s="23" t="s">
        <v>13790</v>
      </c>
      <c r="B490" s="23"/>
      <c r="C490" s="9" t="s">
        <v>68</v>
      </c>
      <c r="D490" s="9"/>
      <c r="E490" s="9"/>
      <c r="F490" s="9">
        <v>645</v>
      </c>
      <c r="G490" s="9">
        <v>44100</v>
      </c>
      <c r="H490" s="9"/>
      <c r="I490" s="9"/>
      <c r="J490" s="80" t="s">
        <v>570</v>
      </c>
      <c r="K490" s="80"/>
      <c r="L490" s="13"/>
      <c r="M490" s="3"/>
      <c r="N490" s="3" t="s">
        <v>864</v>
      </c>
      <c r="O490" s="674" t="s">
        <v>2766</v>
      </c>
      <c r="P490" s="973" t="s">
        <v>18136</v>
      </c>
      <c r="Q490" s="13" t="s">
        <v>28</v>
      </c>
      <c r="R490" s="9" t="s">
        <v>24</v>
      </c>
      <c r="S490" s="3" t="s">
        <v>2768</v>
      </c>
      <c r="T490" s="3"/>
      <c r="U490" s="9" t="s">
        <v>3241</v>
      </c>
      <c r="V490" s="3"/>
      <c r="W490" s="9" t="s">
        <v>6147</v>
      </c>
      <c r="X490" s="865" t="s">
        <v>136</v>
      </c>
      <c r="Y490" s="9"/>
      <c r="Z490" s="9"/>
      <c r="AA490" s="10"/>
      <c r="AB490" s="674"/>
      <c r="AC490" s="3"/>
      <c r="AD490" s="3"/>
      <c r="AE490" s="3"/>
      <c r="AF490" s="3"/>
      <c r="AG490" s="3"/>
      <c r="AH490" s="3"/>
      <c r="AI490" s="3"/>
      <c r="AJ490" s="3"/>
      <c r="AK490" s="3"/>
      <c r="AL490" s="3"/>
      <c r="AM490" s="3"/>
      <c r="AN490" s="3"/>
    </row>
    <row r="491" spans="1:47" ht="29.25" customHeight="1" x14ac:dyDescent="0.2">
      <c r="A491" s="842" t="s">
        <v>18439</v>
      </c>
      <c r="B491" s="910" t="s">
        <v>546</v>
      </c>
      <c r="C491" s="8" t="s">
        <v>68</v>
      </c>
      <c r="D491" s="8"/>
      <c r="E491" s="9"/>
      <c r="F491" s="110">
        <v>246</v>
      </c>
      <c r="G491" s="110">
        <v>44101</v>
      </c>
      <c r="H491" s="110"/>
      <c r="I491" s="110"/>
      <c r="J491" s="110" t="s">
        <v>570</v>
      </c>
      <c r="K491" s="110" t="s">
        <v>570</v>
      </c>
      <c r="L491" s="110" t="s">
        <v>570</v>
      </c>
      <c r="M491" s="3" t="s">
        <v>863</v>
      </c>
      <c r="N491" s="3" t="s">
        <v>864</v>
      </c>
      <c r="O491" s="33" t="s">
        <v>868</v>
      </c>
      <c r="P491" s="973" t="s">
        <v>18137</v>
      </c>
      <c r="Q491" s="9" t="s">
        <v>216</v>
      </c>
      <c r="R491" s="110" t="s">
        <v>133</v>
      </c>
      <c r="S491" s="28" t="s">
        <v>8016</v>
      </c>
      <c r="T491" s="113"/>
      <c r="U491" s="110" t="s">
        <v>3154</v>
      </c>
      <c r="V491" s="113"/>
      <c r="W491" s="86"/>
      <c r="X491" s="86" t="s">
        <v>170</v>
      </c>
      <c r="Y491" s="86"/>
      <c r="Z491" s="86"/>
      <c r="AA491" s="10"/>
      <c r="AB491" s="674"/>
      <c r="AC491" s="3"/>
      <c r="AD491" s="3"/>
      <c r="AE491" s="3"/>
      <c r="AF491" s="3"/>
      <c r="AG491" s="3"/>
      <c r="AH491" s="3"/>
      <c r="AI491" s="3"/>
      <c r="AJ491" s="3"/>
      <c r="AK491" s="3"/>
      <c r="AL491" s="3"/>
      <c r="AM491" s="3"/>
      <c r="AN491" s="3"/>
    </row>
    <row r="492" spans="1:47" s="431" customFormat="1" ht="29.25" customHeight="1" x14ac:dyDescent="0.2">
      <c r="A492" s="489" t="s">
        <v>13793</v>
      </c>
      <c r="B492" s="489"/>
      <c r="C492" s="400"/>
      <c r="D492" s="400"/>
      <c r="E492" s="400"/>
      <c r="F492" s="400">
        <v>313</v>
      </c>
      <c r="G492" s="400">
        <v>44201</v>
      </c>
      <c r="H492" s="400"/>
      <c r="I492" s="400"/>
      <c r="J492" s="400"/>
      <c r="K492" s="400"/>
      <c r="L492" s="401"/>
      <c r="M492" s="402"/>
      <c r="N492" s="386" t="s">
        <v>864</v>
      </c>
      <c r="O492" s="403" t="s">
        <v>2788</v>
      </c>
      <c r="P492" s="972"/>
      <c r="Q492" s="400" t="s">
        <v>3066</v>
      </c>
      <c r="R492" s="400" t="s">
        <v>133</v>
      </c>
      <c r="S492" s="403" t="s">
        <v>2790</v>
      </c>
      <c r="T492" s="402"/>
      <c r="U492" s="400"/>
      <c r="V492" s="492" t="s">
        <v>8352</v>
      </c>
      <c r="W492" s="400" t="s">
        <v>8351</v>
      </c>
      <c r="X492" s="400" t="s">
        <v>209</v>
      </c>
      <c r="Y492" s="400"/>
      <c r="Z492" s="400"/>
      <c r="AA492" s="427"/>
      <c r="AB492" s="429"/>
      <c r="AC492" s="427"/>
      <c r="AD492" s="427"/>
      <c r="AE492" s="427"/>
      <c r="AF492" s="427"/>
      <c r="AG492" s="427"/>
      <c r="AH492" s="427"/>
      <c r="AI492" s="427"/>
      <c r="AJ492" s="427"/>
      <c r="AK492" s="427"/>
      <c r="AL492" s="427"/>
      <c r="AM492" s="427"/>
      <c r="AN492" s="427"/>
      <c r="AO492" s="430"/>
      <c r="AP492" s="430"/>
      <c r="AQ492" s="430"/>
      <c r="AR492" s="430"/>
      <c r="AS492" s="430"/>
      <c r="AT492" s="430"/>
      <c r="AU492" s="430"/>
    </row>
    <row r="493" spans="1:47" s="431" customFormat="1" ht="29.25" customHeight="1" x14ac:dyDescent="0.2">
      <c r="A493" s="489" t="s">
        <v>13793</v>
      </c>
      <c r="B493" s="489"/>
      <c r="C493" s="400"/>
      <c r="D493" s="400"/>
      <c r="E493" s="400"/>
      <c r="F493" s="400">
        <v>314</v>
      </c>
      <c r="G493" s="400">
        <v>44211</v>
      </c>
      <c r="H493" s="400"/>
      <c r="I493" s="400"/>
      <c r="J493" s="400"/>
      <c r="K493" s="400"/>
      <c r="L493" s="401"/>
      <c r="M493" s="402"/>
      <c r="N493" s="386" t="s">
        <v>864</v>
      </c>
      <c r="O493" s="403" t="s">
        <v>2785</v>
      </c>
      <c r="P493" s="972"/>
      <c r="Q493" s="400" t="s">
        <v>3066</v>
      </c>
      <c r="R493" s="400" t="s">
        <v>158</v>
      </c>
      <c r="S493" s="403" t="s">
        <v>2787</v>
      </c>
      <c r="T493" s="402"/>
      <c r="U493" s="400"/>
      <c r="V493" s="492" t="s">
        <v>8354</v>
      </c>
      <c r="W493" s="400" t="s">
        <v>8353</v>
      </c>
      <c r="X493" s="400" t="s">
        <v>209</v>
      </c>
      <c r="Y493" s="400"/>
      <c r="Z493" s="400"/>
      <c r="AA493" s="427"/>
      <c r="AB493" s="429"/>
      <c r="AC493" s="427"/>
      <c r="AD493" s="427"/>
      <c r="AE493" s="427"/>
      <c r="AF493" s="427"/>
      <c r="AG493" s="427"/>
      <c r="AH493" s="427"/>
      <c r="AI493" s="427"/>
      <c r="AJ493" s="427"/>
      <c r="AK493" s="427"/>
      <c r="AL493" s="427"/>
      <c r="AM493" s="427"/>
      <c r="AN493" s="427"/>
      <c r="AO493" s="430"/>
      <c r="AP493" s="430"/>
      <c r="AQ493" s="430"/>
      <c r="AR493" s="430"/>
      <c r="AS493" s="430"/>
      <c r="AT493" s="430"/>
      <c r="AU493" s="430"/>
    </row>
    <row r="494" spans="1:47" ht="29.25" customHeight="1" x14ac:dyDescent="0.2">
      <c r="A494" s="23" t="s">
        <v>13790</v>
      </c>
      <c r="B494" s="910" t="s">
        <v>546</v>
      </c>
      <c r="C494" s="110" t="s">
        <v>68</v>
      </c>
      <c r="D494" s="110"/>
      <c r="E494" s="110"/>
      <c r="F494" s="110">
        <v>315</v>
      </c>
      <c r="G494" s="110">
        <v>44301</v>
      </c>
      <c r="H494" s="110"/>
      <c r="I494" s="110"/>
      <c r="J494" s="110" t="s">
        <v>570</v>
      </c>
      <c r="K494" s="110" t="s">
        <v>570</v>
      </c>
      <c r="L494" s="110" t="s">
        <v>570</v>
      </c>
      <c r="M494" s="113"/>
      <c r="N494" s="3" t="s">
        <v>864</v>
      </c>
      <c r="O494" s="28" t="s">
        <v>2946</v>
      </c>
      <c r="P494" s="973" t="s">
        <v>2710</v>
      </c>
      <c r="Q494" s="110" t="s">
        <v>646</v>
      </c>
      <c r="R494" s="110" t="s">
        <v>133</v>
      </c>
      <c r="S494" s="28" t="s">
        <v>8186</v>
      </c>
      <c r="T494" s="113"/>
      <c r="U494" s="110" t="s">
        <v>3154</v>
      </c>
      <c r="V494" s="49"/>
      <c r="W494" s="110" t="s">
        <v>13331</v>
      </c>
      <c r="X494" s="110" t="s">
        <v>170</v>
      </c>
      <c r="Y494" s="110"/>
      <c r="Z494" s="110"/>
      <c r="AA494" s="10"/>
      <c r="AB494" s="15"/>
      <c r="AC494" s="3"/>
      <c r="AD494" s="3"/>
      <c r="AE494" s="3"/>
      <c r="AF494" s="3"/>
      <c r="AG494" s="3"/>
      <c r="AH494" s="3"/>
      <c r="AI494" s="3"/>
      <c r="AJ494" s="3"/>
      <c r="AK494" s="3"/>
      <c r="AL494" s="3"/>
      <c r="AM494" s="3"/>
      <c r="AN494" s="3"/>
    </row>
    <row r="495" spans="1:47" ht="29.25" customHeight="1" thickBot="1" x14ac:dyDescent="0.25">
      <c r="A495" s="23" t="s">
        <v>13790</v>
      </c>
      <c r="B495" s="106"/>
      <c r="C495" s="122" t="s">
        <v>68</v>
      </c>
      <c r="D495" s="122"/>
      <c r="E495" s="122"/>
      <c r="F495" s="122">
        <v>316</v>
      </c>
      <c r="G495" s="122">
        <v>44311</v>
      </c>
      <c r="H495" s="122"/>
      <c r="I495" s="122"/>
      <c r="J495" s="122" t="s">
        <v>570</v>
      </c>
      <c r="K495" s="122" t="s">
        <v>570</v>
      </c>
      <c r="L495" s="122" t="s">
        <v>570</v>
      </c>
      <c r="M495" s="610"/>
      <c r="N495" s="93" t="s">
        <v>864</v>
      </c>
      <c r="O495" s="604" t="s">
        <v>8073</v>
      </c>
      <c r="P495" s="973" t="s">
        <v>8183</v>
      </c>
      <c r="Q495" s="122" t="s">
        <v>646</v>
      </c>
      <c r="R495" s="122" t="s">
        <v>158</v>
      </c>
      <c r="S495" s="604" t="s">
        <v>5155</v>
      </c>
      <c r="T495" s="610"/>
      <c r="U495" s="122" t="s">
        <v>3241</v>
      </c>
      <c r="V495" s="444" t="s">
        <v>8355</v>
      </c>
      <c r="W495" s="122" t="s">
        <v>8356</v>
      </c>
      <c r="X495" s="122" t="s">
        <v>209</v>
      </c>
      <c r="Y495" s="122"/>
      <c r="Z495" s="121"/>
      <c r="AA495" s="95"/>
      <c r="AB495" s="92"/>
      <c r="AC495" s="93"/>
      <c r="AD495" s="3"/>
      <c r="AE495" s="3"/>
      <c r="AF495" s="3"/>
      <c r="AG495" s="3"/>
      <c r="AH495" s="3"/>
      <c r="AI495" s="3"/>
      <c r="AJ495" s="3"/>
      <c r="AK495" s="3"/>
      <c r="AL495" s="3"/>
      <c r="AM495" s="3"/>
      <c r="AN495" s="3"/>
    </row>
    <row r="496" spans="1:47" ht="29.25" customHeight="1" x14ac:dyDescent="0.2">
      <c r="A496" s="23" t="s">
        <v>13790</v>
      </c>
      <c r="B496" s="97"/>
      <c r="C496" s="116" t="s">
        <v>68</v>
      </c>
      <c r="D496" s="116"/>
      <c r="E496" s="116"/>
      <c r="F496" s="119">
        <v>317</v>
      </c>
      <c r="G496" s="119">
        <v>45000</v>
      </c>
      <c r="H496" s="119"/>
      <c r="I496" s="119"/>
      <c r="J496" s="119" t="s">
        <v>570</v>
      </c>
      <c r="K496" s="119"/>
      <c r="L496" s="126"/>
      <c r="M496" s="611"/>
      <c r="N496" s="90" t="s">
        <v>871</v>
      </c>
      <c r="O496" s="145" t="s">
        <v>2736</v>
      </c>
      <c r="P496" s="973" t="s">
        <v>18138</v>
      </c>
      <c r="Q496" s="116" t="s">
        <v>28</v>
      </c>
      <c r="R496" s="116" t="s">
        <v>24</v>
      </c>
      <c r="S496" s="118" t="s">
        <v>8228</v>
      </c>
      <c r="T496" s="117"/>
      <c r="U496" s="116" t="s">
        <v>4162</v>
      </c>
      <c r="V496" s="507"/>
      <c r="W496" s="119" t="s">
        <v>2738</v>
      </c>
      <c r="X496" s="116" t="s">
        <v>209</v>
      </c>
      <c r="Y496" s="116"/>
      <c r="Z496" s="116"/>
      <c r="AA496" s="98"/>
      <c r="AB496" s="99"/>
      <c r="AC496" s="90"/>
      <c r="AD496" s="3"/>
      <c r="AE496" s="3"/>
      <c r="AF496" s="3"/>
      <c r="AG496" s="3"/>
      <c r="AH496" s="3"/>
      <c r="AI496" s="3"/>
      <c r="AJ496" s="3"/>
      <c r="AK496" s="3"/>
      <c r="AL496" s="3"/>
      <c r="AM496" s="3"/>
      <c r="AN496" s="3"/>
    </row>
    <row r="497" spans="1:47" s="431" customFormat="1" ht="29.25" customHeight="1" x14ac:dyDescent="0.2">
      <c r="A497" s="489" t="s">
        <v>13793</v>
      </c>
      <c r="B497" s="489" t="s">
        <v>546</v>
      </c>
      <c r="C497" s="400"/>
      <c r="D497" s="400"/>
      <c r="E497" s="400"/>
      <c r="F497" s="400">
        <v>319</v>
      </c>
      <c r="G497" s="400">
        <v>45001</v>
      </c>
      <c r="H497" s="400"/>
      <c r="I497" s="400"/>
      <c r="J497" s="400"/>
      <c r="K497" s="400"/>
      <c r="L497" s="401"/>
      <c r="M497" s="402"/>
      <c r="N497" s="386" t="s">
        <v>871</v>
      </c>
      <c r="O497" s="403" t="s">
        <v>2739</v>
      </c>
      <c r="P497" s="972"/>
      <c r="Q497" s="400" t="s">
        <v>646</v>
      </c>
      <c r="R497" s="400" t="s">
        <v>133</v>
      </c>
      <c r="S497" s="403" t="s">
        <v>2899</v>
      </c>
      <c r="T497" s="402"/>
      <c r="U497" s="400"/>
      <c r="V497" s="402"/>
      <c r="W497" s="400"/>
      <c r="X497" s="400" t="s">
        <v>170</v>
      </c>
      <c r="Y497" s="400"/>
      <c r="Z497" s="400"/>
      <c r="AA497" s="427"/>
      <c r="AB497" s="429"/>
      <c r="AC497" s="427"/>
      <c r="AD497" s="427"/>
      <c r="AE497" s="427"/>
      <c r="AF497" s="427"/>
      <c r="AG497" s="427"/>
      <c r="AH497" s="427"/>
      <c r="AI497" s="427"/>
      <c r="AJ497" s="427"/>
      <c r="AK497" s="427"/>
      <c r="AL497" s="427"/>
      <c r="AM497" s="427"/>
      <c r="AN497" s="427"/>
      <c r="AO497" s="430"/>
      <c r="AP497" s="430"/>
      <c r="AQ497" s="430"/>
      <c r="AR497" s="430"/>
      <c r="AS497" s="430"/>
      <c r="AT497" s="430"/>
      <c r="AU497" s="430"/>
    </row>
    <row r="498" spans="1:47" ht="29.25" customHeight="1" x14ac:dyDescent="0.2">
      <c r="A498" s="23" t="s">
        <v>13790</v>
      </c>
      <c r="B498" s="910" t="s">
        <v>546</v>
      </c>
      <c r="C498" s="86" t="s">
        <v>68</v>
      </c>
      <c r="D498" s="86"/>
      <c r="E498" s="86"/>
      <c r="F498" s="86">
        <v>320</v>
      </c>
      <c r="G498" s="110">
        <v>45002</v>
      </c>
      <c r="H498" s="123"/>
      <c r="I498" s="123"/>
      <c r="J498" s="110" t="s">
        <v>570</v>
      </c>
      <c r="K498" s="110"/>
      <c r="L498" s="24"/>
      <c r="M498" s="85"/>
      <c r="N498" s="10" t="s">
        <v>871</v>
      </c>
      <c r="O498" s="83" t="s">
        <v>872</v>
      </c>
      <c r="P498" s="973" t="s">
        <v>873</v>
      </c>
      <c r="Q498" s="110" t="s">
        <v>592</v>
      </c>
      <c r="R498" s="86" t="s">
        <v>133</v>
      </c>
      <c r="S498" s="83" t="s">
        <v>4209</v>
      </c>
      <c r="T498" s="85"/>
      <c r="U498" s="116" t="s">
        <v>3154</v>
      </c>
      <c r="V498" s="117"/>
      <c r="W498" s="86"/>
      <c r="X498" s="86" t="s">
        <v>170</v>
      </c>
      <c r="Y498" s="86"/>
      <c r="Z498" s="86"/>
      <c r="AA498" s="10"/>
      <c r="AB498" s="674"/>
      <c r="AC498" s="3"/>
      <c r="AD498" s="3"/>
      <c r="AE498" s="3"/>
      <c r="AF498" s="3"/>
      <c r="AG498" s="3"/>
      <c r="AH498" s="3"/>
      <c r="AI498" s="3"/>
      <c r="AJ498" s="3"/>
      <c r="AK498" s="3"/>
      <c r="AL498" s="3"/>
      <c r="AM498" s="3"/>
      <c r="AN498" s="3"/>
    </row>
    <row r="499" spans="1:47" ht="29.25" customHeight="1" x14ac:dyDescent="0.2">
      <c r="A499" s="23" t="s">
        <v>13790</v>
      </c>
      <c r="B499" s="7"/>
      <c r="C499" s="86" t="s">
        <v>68</v>
      </c>
      <c r="D499" s="86"/>
      <c r="E499" s="86"/>
      <c r="F499" s="86">
        <v>321</v>
      </c>
      <c r="G499" s="110">
        <v>45100</v>
      </c>
      <c r="H499" s="123"/>
      <c r="I499" s="123"/>
      <c r="J499" s="110" t="s">
        <v>570</v>
      </c>
      <c r="K499" s="110"/>
      <c r="L499" s="24"/>
      <c r="M499" s="85"/>
      <c r="N499" s="10" t="s">
        <v>871</v>
      </c>
      <c r="O499" s="83" t="s">
        <v>874</v>
      </c>
      <c r="P499" s="973" t="s">
        <v>875</v>
      </c>
      <c r="Q499" s="110" t="s">
        <v>876</v>
      </c>
      <c r="R499" s="86" t="s">
        <v>24</v>
      </c>
      <c r="S499" s="83" t="s">
        <v>4205</v>
      </c>
      <c r="T499" s="85"/>
      <c r="U499" s="86" t="s">
        <v>4185</v>
      </c>
      <c r="V499" s="20" t="s">
        <v>8252</v>
      </c>
      <c r="W499" s="110" t="s">
        <v>8357</v>
      </c>
      <c r="X499" s="86" t="s">
        <v>209</v>
      </c>
      <c r="Y499" s="86"/>
      <c r="Z499" s="86"/>
      <c r="AA499" s="10"/>
      <c r="AB499" s="674"/>
      <c r="AC499" s="3"/>
      <c r="AD499" s="3"/>
      <c r="AE499" s="3"/>
      <c r="AF499" s="3"/>
      <c r="AG499" s="3"/>
      <c r="AH499" s="3"/>
      <c r="AI499" s="3"/>
      <c r="AJ499" s="3"/>
      <c r="AK499" s="3"/>
      <c r="AL499" s="3"/>
      <c r="AM499" s="3"/>
      <c r="AN499" s="3"/>
    </row>
    <row r="500" spans="1:47" ht="29.25" customHeight="1" x14ac:dyDescent="0.2">
      <c r="A500" s="23" t="s">
        <v>13790</v>
      </c>
      <c r="B500" s="910" t="s">
        <v>546</v>
      </c>
      <c r="C500" s="86" t="s">
        <v>68</v>
      </c>
      <c r="D500" s="86"/>
      <c r="E500" s="86"/>
      <c r="F500" s="86">
        <v>637</v>
      </c>
      <c r="G500" s="110">
        <v>45101</v>
      </c>
      <c r="H500" s="123"/>
      <c r="I500" s="123"/>
      <c r="J500" s="110" t="s">
        <v>570</v>
      </c>
      <c r="K500" s="110" t="s">
        <v>570</v>
      </c>
      <c r="L500" s="110" t="s">
        <v>570</v>
      </c>
      <c r="M500" s="85"/>
      <c r="N500" s="10" t="s">
        <v>871</v>
      </c>
      <c r="O500" s="83" t="s">
        <v>2724</v>
      </c>
      <c r="P500" s="973" t="s">
        <v>18139</v>
      </c>
      <c r="Q500" s="110" t="s">
        <v>3252</v>
      </c>
      <c r="R500" s="86" t="s">
        <v>133</v>
      </c>
      <c r="S500" s="83" t="s">
        <v>13290</v>
      </c>
      <c r="T500" s="85"/>
      <c r="U500" s="110" t="s">
        <v>3154</v>
      </c>
      <c r="V500" s="85"/>
      <c r="W500" s="86"/>
      <c r="X500" s="86" t="s">
        <v>170</v>
      </c>
      <c r="Y500" s="86"/>
      <c r="Z500" s="86"/>
      <c r="AA500" s="10"/>
      <c r="AB500" s="674"/>
      <c r="AC500" s="3"/>
      <c r="AD500" s="3"/>
      <c r="AE500" s="3"/>
      <c r="AF500" s="3"/>
      <c r="AG500" s="3"/>
      <c r="AH500" s="3"/>
      <c r="AI500" s="3"/>
      <c r="AJ500" s="3"/>
      <c r="AK500" s="3"/>
      <c r="AL500" s="3"/>
      <c r="AM500" s="3"/>
      <c r="AN500" s="3"/>
    </row>
    <row r="501" spans="1:47" ht="29.25" customHeight="1" x14ac:dyDescent="0.2">
      <c r="A501" s="23" t="s">
        <v>13790</v>
      </c>
      <c r="B501" s="910" t="s">
        <v>546</v>
      </c>
      <c r="C501" s="86" t="s">
        <v>68</v>
      </c>
      <c r="D501" s="86"/>
      <c r="E501" s="86"/>
      <c r="F501" s="86">
        <v>323</v>
      </c>
      <c r="G501" s="110">
        <v>45102</v>
      </c>
      <c r="H501" s="123"/>
      <c r="I501" s="123"/>
      <c r="J501" s="110" t="s">
        <v>570</v>
      </c>
      <c r="K501" s="110"/>
      <c r="L501" s="24"/>
      <c r="M501" s="85"/>
      <c r="N501" s="10" t="s">
        <v>871</v>
      </c>
      <c r="O501" s="83" t="s">
        <v>877</v>
      </c>
      <c r="P501" s="973" t="s">
        <v>878</v>
      </c>
      <c r="Q501" s="86" t="s">
        <v>646</v>
      </c>
      <c r="R501" s="86" t="s">
        <v>133</v>
      </c>
      <c r="S501" s="83" t="s">
        <v>2900</v>
      </c>
      <c r="T501" s="85"/>
      <c r="U501" s="86" t="s">
        <v>3154</v>
      </c>
      <c r="V501" s="85"/>
      <c r="W501" s="86"/>
      <c r="X501" s="86" t="s">
        <v>170</v>
      </c>
      <c r="Y501" s="86"/>
      <c r="Z501" s="86"/>
      <c r="AA501" s="10"/>
      <c r="AB501" s="674"/>
      <c r="AC501" s="3"/>
      <c r="AD501" s="3"/>
      <c r="AE501" s="3"/>
      <c r="AF501" s="3"/>
      <c r="AG501" s="3"/>
      <c r="AH501" s="3"/>
      <c r="AI501" s="3"/>
      <c r="AJ501" s="3"/>
      <c r="AK501" s="3"/>
      <c r="AL501" s="3"/>
      <c r="AM501" s="3"/>
      <c r="AN501" s="3"/>
    </row>
    <row r="502" spans="1:47" ht="29.25" customHeight="1" x14ac:dyDescent="0.2">
      <c r="A502" s="23" t="s">
        <v>13790</v>
      </c>
      <c r="B502" s="910" t="s">
        <v>546</v>
      </c>
      <c r="C502" s="110" t="s">
        <v>68</v>
      </c>
      <c r="D502" s="110"/>
      <c r="E502" s="110"/>
      <c r="F502" s="110">
        <v>635</v>
      </c>
      <c r="G502" s="110">
        <v>45201</v>
      </c>
      <c r="H502" s="110"/>
      <c r="I502" s="110"/>
      <c r="J502" s="110" t="s">
        <v>570</v>
      </c>
      <c r="K502" s="110" t="s">
        <v>570</v>
      </c>
      <c r="L502" s="110" t="s">
        <v>570</v>
      </c>
      <c r="M502" s="113"/>
      <c r="N502" s="3" t="s">
        <v>871</v>
      </c>
      <c r="O502" s="28" t="s">
        <v>2722</v>
      </c>
      <c r="P502" s="973" t="s">
        <v>3263</v>
      </c>
      <c r="Q502" s="110" t="s">
        <v>3252</v>
      </c>
      <c r="R502" s="110" t="s">
        <v>133</v>
      </c>
      <c r="S502" s="28" t="s">
        <v>2723</v>
      </c>
      <c r="T502" s="85"/>
      <c r="U502" s="110" t="s">
        <v>3154</v>
      </c>
      <c r="V502" s="85"/>
      <c r="W502" s="86"/>
      <c r="X502" s="86" t="s">
        <v>170</v>
      </c>
      <c r="Y502" s="86"/>
      <c r="Z502" s="86"/>
      <c r="AA502" s="10"/>
      <c r="AB502" s="674"/>
      <c r="AC502" s="3"/>
      <c r="AD502" s="3"/>
      <c r="AE502" s="3"/>
      <c r="AF502" s="3"/>
      <c r="AG502" s="3"/>
      <c r="AH502" s="3"/>
      <c r="AI502" s="3"/>
      <c r="AJ502" s="3"/>
      <c r="AK502" s="3"/>
      <c r="AL502" s="3"/>
      <c r="AM502" s="3"/>
      <c r="AN502" s="3"/>
    </row>
    <row r="503" spans="1:47" ht="29.25" customHeight="1" x14ac:dyDescent="0.2">
      <c r="A503" s="23" t="s">
        <v>13790</v>
      </c>
      <c r="B503" s="910" t="s">
        <v>546</v>
      </c>
      <c r="C503" s="110" t="s">
        <v>68</v>
      </c>
      <c r="D503" s="110"/>
      <c r="E503" s="110"/>
      <c r="F503" s="110">
        <v>324</v>
      </c>
      <c r="G503" s="110">
        <v>45210</v>
      </c>
      <c r="H503" s="110"/>
      <c r="I503" s="110"/>
      <c r="J503" s="110" t="s">
        <v>570</v>
      </c>
      <c r="K503" s="110"/>
      <c r="L503" s="24"/>
      <c r="M503" s="113"/>
      <c r="N503" s="3" t="s">
        <v>871</v>
      </c>
      <c r="O503" s="28" t="s">
        <v>879</v>
      </c>
      <c r="P503" s="973" t="s">
        <v>18140</v>
      </c>
      <c r="Q503" s="110" t="s">
        <v>646</v>
      </c>
      <c r="R503" s="110" t="s">
        <v>133</v>
      </c>
      <c r="S503" s="28" t="s">
        <v>881</v>
      </c>
      <c r="T503" s="85"/>
      <c r="U503" s="86" t="s">
        <v>3154</v>
      </c>
      <c r="V503" s="85"/>
      <c r="W503" s="86"/>
      <c r="X503" s="86" t="s">
        <v>170</v>
      </c>
      <c r="Y503" s="86"/>
      <c r="Z503" s="86"/>
      <c r="AA503" s="10"/>
      <c r="AB503" s="674"/>
      <c r="AC503" s="3"/>
      <c r="AD503" s="3"/>
      <c r="AE503" s="3"/>
      <c r="AF503" s="3"/>
      <c r="AG503" s="3"/>
      <c r="AH503" s="3"/>
      <c r="AI503" s="3"/>
      <c r="AJ503" s="3"/>
      <c r="AK503" s="3"/>
      <c r="AL503" s="3"/>
      <c r="AM503" s="3"/>
      <c r="AN503" s="3"/>
    </row>
    <row r="504" spans="1:47" ht="29.25" customHeight="1" x14ac:dyDescent="0.2">
      <c r="A504" s="23" t="s">
        <v>13790</v>
      </c>
      <c r="B504" s="7"/>
      <c r="C504" s="110" t="s">
        <v>68</v>
      </c>
      <c r="D504" s="110"/>
      <c r="E504" s="110"/>
      <c r="F504" s="110">
        <v>333</v>
      </c>
      <c r="G504" s="110">
        <v>45400</v>
      </c>
      <c r="H504" s="110"/>
      <c r="I504" s="110"/>
      <c r="J504" s="110" t="s">
        <v>570</v>
      </c>
      <c r="K504" s="110"/>
      <c r="L504" s="24"/>
      <c r="M504" s="113"/>
      <c r="N504" s="3" t="s">
        <v>871</v>
      </c>
      <c r="O504" s="28" t="s">
        <v>2717</v>
      </c>
      <c r="P504" s="973" t="s">
        <v>18141</v>
      </c>
      <c r="Q504" s="110" t="s">
        <v>28</v>
      </c>
      <c r="R504" s="110" t="s">
        <v>24</v>
      </c>
      <c r="S504" s="28" t="s">
        <v>900</v>
      </c>
      <c r="T504" s="85"/>
      <c r="U504" s="116" t="s">
        <v>4162</v>
      </c>
      <c r="V504" s="49"/>
      <c r="W504" s="110" t="s">
        <v>5157</v>
      </c>
      <c r="X504" s="86" t="s">
        <v>209</v>
      </c>
      <c r="Y504" s="86"/>
      <c r="Z504" s="86"/>
      <c r="AA504" s="10"/>
      <c r="AB504" s="674"/>
      <c r="AC504" s="3"/>
      <c r="AD504" s="3"/>
      <c r="AE504" s="3"/>
      <c r="AF504" s="3"/>
      <c r="AG504" s="3"/>
      <c r="AH504" s="3"/>
      <c r="AI504" s="3"/>
      <c r="AJ504" s="3"/>
      <c r="AK504" s="3"/>
      <c r="AL504" s="3"/>
      <c r="AM504" s="3"/>
      <c r="AN504" s="3"/>
    </row>
    <row r="505" spans="1:47" ht="29.25" customHeight="1" x14ac:dyDescent="0.25">
      <c r="A505" s="23" t="s">
        <v>13790</v>
      </c>
      <c r="B505" s="664"/>
      <c r="C505" s="86" t="s">
        <v>68</v>
      </c>
      <c r="D505" s="86"/>
      <c r="E505" s="86"/>
      <c r="F505" s="86">
        <v>328</v>
      </c>
      <c r="G505" s="110">
        <v>45401</v>
      </c>
      <c r="H505" s="123"/>
      <c r="I505" s="123"/>
      <c r="J505" s="110" t="s">
        <v>570</v>
      </c>
      <c r="K505" s="110"/>
      <c r="L505" s="24"/>
      <c r="M505" s="85"/>
      <c r="N505" s="10" t="s">
        <v>871</v>
      </c>
      <c r="O505" s="83" t="s">
        <v>889</v>
      </c>
      <c r="P505" s="973" t="s">
        <v>18142</v>
      </c>
      <c r="Q505" s="86" t="s">
        <v>646</v>
      </c>
      <c r="R505" s="86" t="s">
        <v>24</v>
      </c>
      <c r="S505" s="83" t="s">
        <v>891</v>
      </c>
      <c r="T505" s="85"/>
      <c r="U505" s="86" t="s">
        <v>3154</v>
      </c>
      <c r="V505" s="49"/>
      <c r="W505" s="110" t="s">
        <v>5158</v>
      </c>
      <c r="X505" s="86" t="s">
        <v>209</v>
      </c>
      <c r="Y505" s="86"/>
      <c r="Z505" s="86"/>
      <c r="AA505" s="10"/>
      <c r="AB505" s="674"/>
      <c r="AC505" s="3"/>
      <c r="AD505" s="3"/>
      <c r="AE505" s="3"/>
      <c r="AF505" s="3"/>
      <c r="AG505" s="3"/>
      <c r="AH505" s="3"/>
      <c r="AI505" s="3"/>
      <c r="AJ505" s="3"/>
      <c r="AK505" s="3"/>
      <c r="AL505" s="3"/>
      <c r="AM505" s="3"/>
      <c r="AN505" s="3"/>
    </row>
    <row r="506" spans="1:47" ht="29.25" customHeight="1" x14ac:dyDescent="0.2">
      <c r="A506" s="23" t="s">
        <v>13790</v>
      </c>
      <c r="B506" s="910" t="s">
        <v>546</v>
      </c>
      <c r="C506" s="86" t="s">
        <v>68</v>
      </c>
      <c r="D506" s="86"/>
      <c r="E506" s="86"/>
      <c r="F506" s="86">
        <v>325</v>
      </c>
      <c r="G506" s="110">
        <v>45404</v>
      </c>
      <c r="H506" s="123"/>
      <c r="I506" s="123"/>
      <c r="J506" s="110" t="s">
        <v>570</v>
      </c>
      <c r="K506" s="110"/>
      <c r="L506" s="24"/>
      <c r="M506" s="85"/>
      <c r="N506" s="10" t="s">
        <v>871</v>
      </c>
      <c r="O506" s="83" t="s">
        <v>882</v>
      </c>
      <c r="P506" s="973" t="s">
        <v>4192</v>
      </c>
      <c r="Q506" s="110" t="s">
        <v>883</v>
      </c>
      <c r="R506" s="86" t="s">
        <v>133</v>
      </c>
      <c r="S506" s="83" t="s">
        <v>8017</v>
      </c>
      <c r="T506" s="85"/>
      <c r="U506" s="86" t="s">
        <v>3154</v>
      </c>
      <c r="V506" s="85"/>
      <c r="W506" s="86"/>
      <c r="X506" s="86" t="s">
        <v>170</v>
      </c>
      <c r="Y506" s="86"/>
      <c r="Z506" s="86"/>
      <c r="AA506" s="10"/>
      <c r="AB506" s="674"/>
      <c r="AC506" s="3"/>
      <c r="AD506" s="3"/>
      <c r="AE506" s="3"/>
      <c r="AF506" s="3"/>
      <c r="AG506" s="3"/>
      <c r="AH506" s="3"/>
      <c r="AI506" s="3"/>
      <c r="AJ506" s="3"/>
      <c r="AK506" s="3"/>
      <c r="AL506" s="3"/>
      <c r="AM506" s="3"/>
      <c r="AN506" s="3"/>
    </row>
    <row r="507" spans="1:47" ht="29.25" customHeight="1" x14ac:dyDescent="0.2">
      <c r="A507" s="23" t="s">
        <v>13790</v>
      </c>
      <c r="B507" s="910" t="s">
        <v>546</v>
      </c>
      <c r="C507" s="86" t="s">
        <v>68</v>
      </c>
      <c r="D507" s="86"/>
      <c r="E507" s="86"/>
      <c r="F507" s="86">
        <v>326</v>
      </c>
      <c r="G507" s="110">
        <v>45405</v>
      </c>
      <c r="H507" s="123"/>
      <c r="I507" s="123"/>
      <c r="J507" s="110" t="s">
        <v>570</v>
      </c>
      <c r="K507" s="110" t="s">
        <v>570</v>
      </c>
      <c r="L507" s="110" t="s">
        <v>570</v>
      </c>
      <c r="M507" s="85"/>
      <c r="N507" s="10" t="s">
        <v>871</v>
      </c>
      <c r="O507" s="83" t="s">
        <v>884</v>
      </c>
      <c r="P507" s="973" t="s">
        <v>885</v>
      </c>
      <c r="Q507" s="110" t="s">
        <v>3252</v>
      </c>
      <c r="R507" s="86" t="s">
        <v>133</v>
      </c>
      <c r="S507" s="83" t="s">
        <v>886</v>
      </c>
      <c r="T507" s="85"/>
      <c r="U507" s="110" t="s">
        <v>3154</v>
      </c>
      <c r="V507" s="85"/>
      <c r="W507" s="86"/>
      <c r="X507" s="86" t="s">
        <v>170</v>
      </c>
      <c r="Y507" s="86"/>
      <c r="Z507" s="86"/>
      <c r="AA507" s="10"/>
      <c r="AB507" s="674"/>
      <c r="AC507" s="3"/>
      <c r="AD507" s="3"/>
      <c r="AE507" s="3"/>
      <c r="AF507" s="3"/>
      <c r="AG507" s="3"/>
      <c r="AH507" s="3"/>
      <c r="AI507" s="3"/>
      <c r="AJ507" s="3"/>
      <c r="AK507" s="3"/>
      <c r="AL507" s="3"/>
      <c r="AM507" s="3"/>
      <c r="AN507" s="3"/>
    </row>
    <row r="508" spans="1:47" s="431" customFormat="1" ht="29.25" customHeight="1" x14ac:dyDescent="0.2">
      <c r="A508" s="489" t="s">
        <v>13793</v>
      </c>
      <c r="B508" s="489"/>
      <c r="C508" s="400"/>
      <c r="D508" s="400"/>
      <c r="E508" s="400"/>
      <c r="F508" s="400">
        <v>340</v>
      </c>
      <c r="G508" s="400">
        <v>45410</v>
      </c>
      <c r="H508" s="400"/>
      <c r="I508" s="400" t="s">
        <v>6394</v>
      </c>
      <c r="J508" s="400"/>
      <c r="K508" s="400"/>
      <c r="L508" s="401"/>
      <c r="M508" s="402"/>
      <c r="N508" s="386" t="s">
        <v>871</v>
      </c>
      <c r="O508" s="403" t="s">
        <v>2332</v>
      </c>
      <c r="P508" s="972"/>
      <c r="Q508" s="400" t="s">
        <v>646</v>
      </c>
      <c r="R508" s="400" t="s">
        <v>158</v>
      </c>
      <c r="S508" s="403" t="s">
        <v>2916</v>
      </c>
      <c r="T508" s="402" t="s">
        <v>2915</v>
      </c>
      <c r="U508" s="400"/>
      <c r="V508" s="402"/>
      <c r="W508" s="400" t="s">
        <v>2917</v>
      </c>
      <c r="X508" s="864" t="s">
        <v>136</v>
      </c>
      <c r="Y508" s="400"/>
      <c r="Z508" s="400"/>
      <c r="AA508" s="427"/>
      <c r="AB508" s="429"/>
      <c r="AC508" s="427"/>
      <c r="AD508" s="427"/>
      <c r="AE508" s="427"/>
      <c r="AF508" s="427"/>
      <c r="AG508" s="427"/>
      <c r="AH508" s="427"/>
      <c r="AI508" s="427"/>
      <c r="AJ508" s="427"/>
      <c r="AK508" s="427"/>
      <c r="AL508" s="427"/>
      <c r="AM508" s="427"/>
      <c r="AN508" s="427"/>
      <c r="AO508" s="430"/>
      <c r="AP508" s="430"/>
      <c r="AQ508" s="430"/>
      <c r="AR508" s="430"/>
      <c r="AS508" s="430"/>
      <c r="AT508" s="430"/>
      <c r="AU508" s="430"/>
    </row>
    <row r="509" spans="1:47" ht="29.25" customHeight="1" x14ac:dyDescent="0.2">
      <c r="A509" s="23" t="s">
        <v>13790</v>
      </c>
      <c r="B509" s="7"/>
      <c r="C509" s="86" t="s">
        <v>68</v>
      </c>
      <c r="D509" s="86"/>
      <c r="E509" s="86"/>
      <c r="F509" s="110">
        <v>968</v>
      </c>
      <c r="G509" s="110">
        <v>45412</v>
      </c>
      <c r="H509" s="110"/>
      <c r="I509" s="110"/>
      <c r="J509" s="110" t="s">
        <v>570</v>
      </c>
      <c r="K509" s="110" t="s">
        <v>570</v>
      </c>
      <c r="L509" s="110" t="s">
        <v>570</v>
      </c>
      <c r="M509" s="113"/>
      <c r="N509" s="3" t="s">
        <v>871</v>
      </c>
      <c r="O509" s="28" t="s">
        <v>8229</v>
      </c>
      <c r="P509" s="973" t="s">
        <v>18143</v>
      </c>
      <c r="Q509" s="110" t="s">
        <v>4410</v>
      </c>
      <c r="R509" s="86" t="s">
        <v>158</v>
      </c>
      <c r="S509" s="83" t="s">
        <v>8231</v>
      </c>
      <c r="T509" s="85"/>
      <c r="U509" s="86" t="s">
        <v>8388</v>
      </c>
      <c r="V509" s="49"/>
      <c r="W509" s="110" t="s">
        <v>2728</v>
      </c>
      <c r="X509" s="86" t="s">
        <v>209</v>
      </c>
      <c r="Y509" s="86"/>
      <c r="Z509" s="86"/>
      <c r="AA509" s="10"/>
      <c r="AB509" s="674"/>
      <c r="AC509" s="3"/>
      <c r="AD509" s="3"/>
      <c r="AE509" s="3"/>
      <c r="AF509" s="3"/>
      <c r="AG509" s="3"/>
      <c r="AH509" s="3"/>
      <c r="AI509" s="3"/>
      <c r="AJ509" s="3"/>
      <c r="AK509" s="3"/>
      <c r="AL509" s="3"/>
      <c r="AM509" s="3"/>
      <c r="AN509" s="3"/>
    </row>
    <row r="510" spans="1:47" ht="29.25" customHeight="1" x14ac:dyDescent="0.2">
      <c r="A510" s="23" t="s">
        <v>13790</v>
      </c>
      <c r="B510" s="7"/>
      <c r="C510" s="86" t="s">
        <v>68</v>
      </c>
      <c r="D510" s="86"/>
      <c r="E510" s="86"/>
      <c r="F510" s="110">
        <v>967</v>
      </c>
      <c r="G510" s="110">
        <v>45415</v>
      </c>
      <c r="H510" s="110"/>
      <c r="I510" s="110"/>
      <c r="J510" s="110" t="s">
        <v>570</v>
      </c>
      <c r="K510" s="110" t="s">
        <v>570</v>
      </c>
      <c r="L510" s="110" t="s">
        <v>570</v>
      </c>
      <c r="M510" s="113"/>
      <c r="N510" s="3" t="s">
        <v>871</v>
      </c>
      <c r="O510" s="28" t="s">
        <v>8086</v>
      </c>
      <c r="P510" s="973" t="s">
        <v>18144</v>
      </c>
      <c r="Q510" s="110" t="s">
        <v>4410</v>
      </c>
      <c r="R510" s="86" t="s">
        <v>158</v>
      </c>
      <c r="S510" s="83" t="s">
        <v>8227</v>
      </c>
      <c r="T510" s="85"/>
      <c r="U510" s="86" t="s">
        <v>8388</v>
      </c>
      <c r="V510" s="49"/>
      <c r="W510" s="110" t="s">
        <v>2728</v>
      </c>
      <c r="X510" s="86" t="s">
        <v>209</v>
      </c>
      <c r="Y510" s="86"/>
      <c r="Z510" s="86"/>
      <c r="AA510" s="10"/>
      <c r="AB510" s="674"/>
      <c r="AC510" s="3"/>
      <c r="AD510" s="3"/>
      <c r="AE510" s="3"/>
      <c r="AF510" s="3"/>
      <c r="AG510" s="3"/>
      <c r="AH510" s="3"/>
      <c r="AI510" s="3"/>
      <c r="AJ510" s="3"/>
      <c r="AK510" s="3"/>
      <c r="AL510" s="3"/>
      <c r="AM510" s="3"/>
      <c r="AN510" s="3"/>
    </row>
    <row r="511" spans="1:47" ht="29.25" customHeight="1" x14ac:dyDescent="0.2">
      <c r="A511" s="23" t="s">
        <v>1737</v>
      </c>
      <c r="B511" s="7"/>
      <c r="C511" s="86" t="s">
        <v>68</v>
      </c>
      <c r="D511" s="110"/>
      <c r="E511" s="110"/>
      <c r="F511" s="110">
        <v>334</v>
      </c>
      <c r="G511" s="110">
        <v>45500</v>
      </c>
      <c r="H511" s="110"/>
      <c r="I511" s="110"/>
      <c r="J511" s="110" t="s">
        <v>570</v>
      </c>
      <c r="K511" s="110"/>
      <c r="L511" s="24"/>
      <c r="M511" s="113"/>
      <c r="N511" s="3" t="s">
        <v>871</v>
      </c>
      <c r="O511" s="841" t="s">
        <v>901</v>
      </c>
      <c r="P511" s="968" t="s">
        <v>18145</v>
      </c>
      <c r="Q511" s="24" t="s">
        <v>2725</v>
      </c>
      <c r="R511" s="110" t="s">
        <v>24</v>
      </c>
      <c r="S511" s="28" t="s">
        <v>4158</v>
      </c>
      <c r="T511" s="113"/>
      <c r="U511" s="110" t="s">
        <v>3241</v>
      </c>
      <c r="V511" s="899" t="s">
        <v>13469</v>
      </c>
      <c r="W511" s="742" t="s">
        <v>2440</v>
      </c>
      <c r="X511" s="86" t="s">
        <v>209</v>
      </c>
      <c r="Y511" s="86"/>
      <c r="Z511" s="86"/>
      <c r="AA511" s="10"/>
      <c r="AB511" s="674"/>
      <c r="AC511" s="3"/>
      <c r="AD511" s="3" t="s">
        <v>793</v>
      </c>
      <c r="AE511" s="3" t="s">
        <v>6148</v>
      </c>
      <c r="AF511" s="3" t="s">
        <v>6149</v>
      </c>
      <c r="AG511" s="3" t="s">
        <v>4949</v>
      </c>
      <c r="AH511" s="3" t="s">
        <v>748</v>
      </c>
      <c r="AI511" s="3" t="s">
        <v>6150</v>
      </c>
      <c r="AJ511" s="3">
        <v>2013</v>
      </c>
      <c r="AK511" s="3"/>
      <c r="AL511" s="3"/>
      <c r="AM511" s="841" t="s">
        <v>6151</v>
      </c>
      <c r="AN511" s="3">
        <v>2011</v>
      </c>
    </row>
    <row r="512" spans="1:47" ht="29.25" customHeight="1" x14ac:dyDescent="0.2">
      <c r="A512" s="23" t="s">
        <v>13790</v>
      </c>
      <c r="B512" s="910" t="s">
        <v>546</v>
      </c>
      <c r="C512" s="86" t="s">
        <v>68</v>
      </c>
      <c r="D512" s="110"/>
      <c r="E512" s="110" t="s">
        <v>486</v>
      </c>
      <c r="F512" s="110">
        <v>1024</v>
      </c>
      <c r="G512" s="110">
        <v>45501</v>
      </c>
      <c r="H512" s="110"/>
      <c r="I512" s="110"/>
      <c r="J512" s="110" t="s">
        <v>570</v>
      </c>
      <c r="K512" s="110"/>
      <c r="L512" s="24"/>
      <c r="M512" s="113"/>
      <c r="N512" s="3" t="s">
        <v>871</v>
      </c>
      <c r="O512" s="28" t="s">
        <v>13492</v>
      </c>
      <c r="P512" s="973" t="s">
        <v>18146</v>
      </c>
      <c r="Q512" s="110" t="s">
        <v>9925</v>
      </c>
      <c r="R512" s="110" t="s">
        <v>133</v>
      </c>
      <c r="S512" s="28" t="s">
        <v>13494</v>
      </c>
      <c r="T512" s="85"/>
      <c r="U512" s="86" t="s">
        <v>3154</v>
      </c>
      <c r="V512" s="85"/>
      <c r="W512" s="86"/>
      <c r="X512" s="86" t="s">
        <v>170</v>
      </c>
      <c r="Y512" s="86"/>
      <c r="Z512" s="86"/>
      <c r="AA512" s="10"/>
      <c r="AB512" s="674"/>
      <c r="AC512" s="3"/>
      <c r="AD512" s="3"/>
      <c r="AE512" s="3"/>
      <c r="AF512" s="3"/>
      <c r="AG512" s="3"/>
      <c r="AH512" s="3"/>
      <c r="AI512" s="3"/>
      <c r="AJ512" s="3"/>
      <c r="AK512" s="3"/>
      <c r="AL512" s="3"/>
      <c r="AM512" s="3"/>
      <c r="AN512" s="3"/>
    </row>
    <row r="513" spans="1:47" ht="29.25" customHeight="1" x14ac:dyDescent="0.2">
      <c r="A513" s="23" t="s">
        <v>13790</v>
      </c>
      <c r="B513" s="7"/>
      <c r="C513" s="86" t="s">
        <v>68</v>
      </c>
      <c r="D513" s="110"/>
      <c r="E513" s="110"/>
      <c r="F513" s="110">
        <v>329</v>
      </c>
      <c r="G513" s="110">
        <v>45510</v>
      </c>
      <c r="H513" s="110"/>
      <c r="I513" s="110"/>
      <c r="J513" s="110" t="s">
        <v>570</v>
      </c>
      <c r="K513" s="110"/>
      <c r="L513" s="24"/>
      <c r="M513" s="113"/>
      <c r="N513" s="3" t="s">
        <v>871</v>
      </c>
      <c r="O513" s="28" t="s">
        <v>892</v>
      </c>
      <c r="P513" s="973" t="s">
        <v>18147</v>
      </c>
      <c r="Q513" s="110" t="s">
        <v>646</v>
      </c>
      <c r="R513" s="110" t="s">
        <v>158</v>
      </c>
      <c r="S513" s="28" t="s">
        <v>4179</v>
      </c>
      <c r="T513" s="85"/>
      <c r="U513" s="86" t="s">
        <v>3154</v>
      </c>
      <c r="V513" s="85"/>
      <c r="W513" s="86"/>
      <c r="X513" s="86" t="s">
        <v>170</v>
      </c>
      <c r="Y513" s="86"/>
      <c r="Z513" s="86"/>
      <c r="AA513" s="10"/>
      <c r="AB513" s="674"/>
      <c r="AC513" s="3"/>
      <c r="AD513" s="3"/>
      <c r="AE513" s="3"/>
      <c r="AF513" s="3"/>
      <c r="AG513" s="3"/>
      <c r="AH513" s="3"/>
      <c r="AI513" s="3"/>
      <c r="AJ513" s="3"/>
      <c r="AK513" s="3"/>
      <c r="AL513" s="3"/>
      <c r="AM513" s="3"/>
      <c r="AN513" s="3"/>
    </row>
    <row r="514" spans="1:47" ht="29.25" customHeight="1" x14ac:dyDescent="0.2">
      <c r="A514" s="23" t="s">
        <v>13790</v>
      </c>
      <c r="B514" s="910" t="s">
        <v>546</v>
      </c>
      <c r="C514" s="86" t="s">
        <v>68</v>
      </c>
      <c r="D514" s="110"/>
      <c r="E514" s="110"/>
      <c r="F514" s="110">
        <v>636</v>
      </c>
      <c r="G514" s="110">
        <v>45601</v>
      </c>
      <c r="H514" s="110"/>
      <c r="I514" s="110"/>
      <c r="J514" s="110" t="s">
        <v>2918</v>
      </c>
      <c r="K514" s="110" t="s">
        <v>570</v>
      </c>
      <c r="L514" s="110" t="s">
        <v>570</v>
      </c>
      <c r="M514" s="113"/>
      <c r="N514" s="3" t="s">
        <v>871</v>
      </c>
      <c r="O514" s="28" t="s">
        <v>2919</v>
      </c>
      <c r="P514" s="973" t="s">
        <v>18148</v>
      </c>
      <c r="Q514" s="86" t="s">
        <v>646</v>
      </c>
      <c r="R514" s="86" t="s">
        <v>133</v>
      </c>
      <c r="S514" s="83" t="s">
        <v>2921</v>
      </c>
      <c r="T514" s="85"/>
      <c r="U514" s="110" t="s">
        <v>3154</v>
      </c>
      <c r="V514" s="85"/>
      <c r="W514" s="86"/>
      <c r="X514" s="86" t="s">
        <v>170</v>
      </c>
      <c r="Y514" s="86"/>
      <c r="Z514" s="86"/>
      <c r="AA514" s="10"/>
      <c r="AB514" s="674"/>
      <c r="AC514" s="3"/>
      <c r="AD514" s="3"/>
      <c r="AE514" s="3"/>
      <c r="AF514" s="3"/>
      <c r="AG514" s="3"/>
      <c r="AH514" s="3"/>
      <c r="AI514" s="3"/>
      <c r="AJ514" s="3"/>
      <c r="AK514" s="3"/>
      <c r="AL514" s="3"/>
      <c r="AM514" s="3"/>
      <c r="AN514" s="3"/>
    </row>
    <row r="515" spans="1:47" ht="29.25" customHeight="1" x14ac:dyDescent="0.2">
      <c r="A515" s="23" t="s">
        <v>13790</v>
      </c>
      <c r="B515" s="7"/>
      <c r="C515" s="86" t="s">
        <v>68</v>
      </c>
      <c r="D515" s="110"/>
      <c r="E515" s="110"/>
      <c r="F515" s="110">
        <v>330</v>
      </c>
      <c r="G515" s="110">
        <v>45610</v>
      </c>
      <c r="H515" s="110"/>
      <c r="I515" s="110"/>
      <c r="J515" s="110" t="s">
        <v>570</v>
      </c>
      <c r="K515" s="110"/>
      <c r="L515" s="24"/>
      <c r="M515" s="113"/>
      <c r="N515" s="3" t="s">
        <v>2718</v>
      </c>
      <c r="O515" s="28" t="s">
        <v>894</v>
      </c>
      <c r="P515" s="973" t="s">
        <v>18450</v>
      </c>
      <c r="Q515" s="86" t="s">
        <v>646</v>
      </c>
      <c r="R515" s="86" t="s">
        <v>158</v>
      </c>
      <c r="S515" s="83" t="s">
        <v>8018</v>
      </c>
      <c r="T515" s="85"/>
      <c r="U515" s="86" t="s">
        <v>3154</v>
      </c>
      <c r="V515" s="85"/>
      <c r="W515" s="86"/>
      <c r="X515" s="86" t="s">
        <v>170</v>
      </c>
      <c r="Y515" s="86"/>
      <c r="Z515" s="86"/>
      <c r="AA515" s="10"/>
      <c r="AB515" s="674"/>
      <c r="AC515" s="3"/>
      <c r="AD515" s="3"/>
      <c r="AE515" s="3"/>
      <c r="AF515" s="3"/>
      <c r="AG515" s="3"/>
      <c r="AH515" s="3"/>
      <c r="AI515" s="3"/>
      <c r="AJ515" s="3"/>
      <c r="AK515" s="3"/>
      <c r="AL515" s="3"/>
      <c r="AM515" s="3"/>
      <c r="AN515" s="3"/>
    </row>
    <row r="516" spans="1:47" s="829" customFormat="1" ht="24.95" customHeight="1" x14ac:dyDescent="0.25">
      <c r="A516" s="23" t="s">
        <v>13853</v>
      </c>
      <c r="B516" s="23"/>
      <c r="C516" s="9" t="s">
        <v>17</v>
      </c>
      <c r="D516" s="9" t="s">
        <v>18</v>
      </c>
      <c r="E516" s="9" t="s">
        <v>655</v>
      </c>
      <c r="F516" s="9"/>
      <c r="G516" s="938">
        <v>45700</v>
      </c>
      <c r="H516" s="9"/>
      <c r="I516" s="9"/>
      <c r="J516" s="80" t="s">
        <v>644</v>
      </c>
      <c r="K516" s="80"/>
      <c r="L516" s="9"/>
      <c r="M516" s="3" t="s">
        <v>656</v>
      </c>
      <c r="N516" s="3" t="s">
        <v>657</v>
      </c>
      <c r="O516" s="3" t="s">
        <v>17807</v>
      </c>
      <c r="P516" s="968" t="s">
        <v>17808</v>
      </c>
      <c r="Q516" s="9" t="s">
        <v>28</v>
      </c>
      <c r="R516" s="9" t="s">
        <v>24</v>
      </c>
      <c r="S516" s="3"/>
      <c r="T516" s="3" t="s">
        <v>17809</v>
      </c>
      <c r="U516" s="9"/>
      <c r="V516" s="3" t="s">
        <v>17810</v>
      </c>
      <c r="W516" s="656" t="s">
        <v>17694</v>
      </c>
      <c r="X516" s="9" t="s">
        <v>209</v>
      </c>
      <c r="Y516" s="9"/>
      <c r="Z516" s="9"/>
      <c r="AA516" s="3"/>
      <c r="AB516" s="654"/>
      <c r="AC516" s="3"/>
      <c r="AD516" s="3"/>
      <c r="AE516" s="3"/>
      <c r="AF516" s="3"/>
      <c r="AG516" s="3"/>
      <c r="AH516" s="3"/>
      <c r="AI516" s="3"/>
      <c r="AJ516" s="3"/>
      <c r="AK516" s="3"/>
      <c r="AL516" s="3"/>
      <c r="AM516" s="3"/>
      <c r="AN516" s="394"/>
    </row>
    <row r="517" spans="1:47" ht="29.25" customHeight="1" x14ac:dyDescent="0.2">
      <c r="A517" s="23" t="s">
        <v>13790</v>
      </c>
      <c r="B517" s="910" t="s">
        <v>546</v>
      </c>
      <c r="C517" s="86" t="s">
        <v>68</v>
      </c>
      <c r="D517" s="110"/>
      <c r="E517" s="110"/>
      <c r="F517" s="110">
        <v>331</v>
      </c>
      <c r="G517" s="110">
        <v>45701</v>
      </c>
      <c r="H517" s="110"/>
      <c r="I517" s="110"/>
      <c r="J517" s="110" t="s">
        <v>570</v>
      </c>
      <c r="K517" s="110" t="s">
        <v>570</v>
      </c>
      <c r="L517" s="110" t="s">
        <v>570</v>
      </c>
      <c r="M517" s="113"/>
      <c r="N517" s="3" t="s">
        <v>871</v>
      </c>
      <c r="O517" s="28" t="s">
        <v>2922</v>
      </c>
      <c r="P517" s="973" t="s">
        <v>2923</v>
      </c>
      <c r="Q517" s="110" t="s">
        <v>3252</v>
      </c>
      <c r="R517" s="86" t="s">
        <v>133</v>
      </c>
      <c r="S517" s="83" t="s">
        <v>2924</v>
      </c>
      <c r="T517" s="85"/>
      <c r="U517" s="110" t="s">
        <v>3154</v>
      </c>
      <c r="V517" s="85"/>
      <c r="W517" s="86"/>
      <c r="X517" s="86" t="s">
        <v>170</v>
      </c>
      <c r="Y517" s="86"/>
      <c r="Z517" s="86"/>
      <c r="AA517" s="10"/>
      <c r="AB517" s="674"/>
      <c r="AC517" s="3"/>
      <c r="AD517" s="3"/>
      <c r="AE517" s="3"/>
      <c r="AF517" s="3"/>
      <c r="AG517" s="3"/>
      <c r="AH517" s="3"/>
      <c r="AI517" s="3"/>
      <c r="AJ517" s="3"/>
      <c r="AK517" s="3"/>
      <c r="AL517" s="3"/>
      <c r="AM517" s="3"/>
      <c r="AN517" s="3"/>
    </row>
    <row r="518" spans="1:47" ht="29.25" customHeight="1" x14ac:dyDescent="0.2">
      <c r="A518" s="23" t="s">
        <v>13790</v>
      </c>
      <c r="B518" s="910" t="s">
        <v>546</v>
      </c>
      <c r="C518" s="86" t="s">
        <v>68</v>
      </c>
      <c r="D518" s="110"/>
      <c r="E518" s="110"/>
      <c r="F518" s="110">
        <v>332</v>
      </c>
      <c r="G518" s="110">
        <v>45702</v>
      </c>
      <c r="H518" s="110"/>
      <c r="I518" s="110"/>
      <c r="J518" s="110" t="s">
        <v>570</v>
      </c>
      <c r="K518" s="110"/>
      <c r="L518" s="24"/>
      <c r="M518" s="113"/>
      <c r="N518" s="3" t="s">
        <v>896</v>
      </c>
      <c r="O518" s="28" t="s">
        <v>897</v>
      </c>
      <c r="P518" s="973" t="s">
        <v>898</v>
      </c>
      <c r="Q518" s="110" t="s">
        <v>8216</v>
      </c>
      <c r="R518" s="86" t="s">
        <v>133</v>
      </c>
      <c r="S518" s="83" t="s">
        <v>8217</v>
      </c>
      <c r="T518" s="85"/>
      <c r="U518" s="86" t="s">
        <v>3154</v>
      </c>
      <c r="V518" s="85"/>
      <c r="W518" s="86"/>
      <c r="X518" s="333" t="s">
        <v>170</v>
      </c>
      <c r="Y518" s="333"/>
      <c r="Z518" s="86"/>
      <c r="AA518" s="10"/>
      <c r="AB518" s="674"/>
      <c r="AC518" s="3"/>
      <c r="AD518" s="3"/>
      <c r="AE518" s="3"/>
      <c r="AF518" s="3"/>
      <c r="AG518" s="3"/>
      <c r="AH518" s="3"/>
      <c r="AI518" s="3"/>
      <c r="AJ518" s="3"/>
      <c r="AK518" s="3"/>
      <c r="AL518" s="3"/>
      <c r="AM518" s="3"/>
      <c r="AN518" s="3"/>
    </row>
    <row r="519" spans="1:47" ht="29.25" customHeight="1" x14ac:dyDescent="0.2">
      <c r="A519" s="23" t="s">
        <v>13790</v>
      </c>
      <c r="B519" s="7"/>
      <c r="C519" s="86" t="s">
        <v>68</v>
      </c>
      <c r="D519" s="110"/>
      <c r="E519" s="110"/>
      <c r="F519" s="110">
        <v>620</v>
      </c>
      <c r="G519" s="110">
        <v>45710</v>
      </c>
      <c r="H519" s="110"/>
      <c r="I519" s="110"/>
      <c r="J519" s="110" t="s">
        <v>570</v>
      </c>
      <c r="K519" s="110" t="s">
        <v>570</v>
      </c>
      <c r="L519" s="110" t="s">
        <v>570</v>
      </c>
      <c r="M519" s="113"/>
      <c r="N519" s="3" t="s">
        <v>896</v>
      </c>
      <c r="O519" s="28" t="s">
        <v>8082</v>
      </c>
      <c r="P519" s="973" t="s">
        <v>8300</v>
      </c>
      <c r="Q519" s="110" t="s">
        <v>8160</v>
      </c>
      <c r="R519" s="86" t="s">
        <v>158</v>
      </c>
      <c r="S519" s="83" t="s">
        <v>8212</v>
      </c>
      <c r="T519" s="85"/>
      <c r="U519" s="86" t="s">
        <v>13715</v>
      </c>
      <c r="V519" s="49"/>
      <c r="W519" s="533" t="s">
        <v>13714</v>
      </c>
      <c r="X519" s="534" t="s">
        <v>209</v>
      </c>
      <c r="Y519" s="396"/>
      <c r="Z519" s="660"/>
      <c r="AA519" s="10"/>
      <c r="AB519" s="674"/>
      <c r="AC519" s="3"/>
      <c r="AD519" s="3"/>
      <c r="AE519" s="3"/>
      <c r="AF519" s="3"/>
      <c r="AG519" s="3"/>
      <c r="AH519" s="3"/>
      <c r="AI519" s="3"/>
      <c r="AJ519" s="3"/>
      <c r="AK519" s="3"/>
      <c r="AL519" s="3"/>
      <c r="AM519" s="3"/>
      <c r="AN519" s="3"/>
    </row>
    <row r="520" spans="1:47" ht="29.25" customHeight="1" x14ac:dyDescent="0.25">
      <c r="A520" s="23" t="s">
        <v>13790</v>
      </c>
      <c r="B520" s="664"/>
      <c r="C520" s="86" t="s">
        <v>68</v>
      </c>
      <c r="D520" s="110"/>
      <c r="E520" s="110"/>
      <c r="F520" s="110">
        <v>966</v>
      </c>
      <c r="G520" s="110">
        <v>45711</v>
      </c>
      <c r="H520" s="110"/>
      <c r="I520" s="110"/>
      <c r="J520" s="110" t="s">
        <v>570</v>
      </c>
      <c r="K520" s="110" t="s">
        <v>570</v>
      </c>
      <c r="L520" s="110" t="s">
        <v>570</v>
      </c>
      <c r="M520" s="113"/>
      <c r="N520" s="3" t="s">
        <v>896</v>
      </c>
      <c r="O520" s="28" t="s">
        <v>8084</v>
      </c>
      <c r="P520" s="973" t="s">
        <v>18149</v>
      </c>
      <c r="Q520" s="110" t="s">
        <v>4410</v>
      </c>
      <c r="R520" s="86" t="s">
        <v>158</v>
      </c>
      <c r="S520" s="83" t="s">
        <v>8214</v>
      </c>
      <c r="T520" s="85"/>
      <c r="U520" s="110" t="s">
        <v>8388</v>
      </c>
      <c r="V520" s="49"/>
      <c r="W520" s="533" t="s">
        <v>8083</v>
      </c>
      <c r="X520" s="534" t="s">
        <v>209</v>
      </c>
      <c r="Y520" s="396"/>
      <c r="Z520" s="660"/>
      <c r="AA520" s="10"/>
      <c r="AB520" s="674"/>
      <c r="AC520" s="3"/>
      <c r="AD520" s="3"/>
      <c r="AE520" s="3"/>
      <c r="AF520" s="3"/>
      <c r="AG520" s="3"/>
      <c r="AH520" s="3"/>
      <c r="AI520" s="3"/>
      <c r="AJ520" s="3"/>
      <c r="AK520" s="3"/>
      <c r="AL520" s="3"/>
      <c r="AM520" s="3"/>
      <c r="AN520" s="3"/>
    </row>
    <row r="521" spans="1:47" ht="29.25" customHeight="1" x14ac:dyDescent="0.2">
      <c r="A521" s="489" t="s">
        <v>13793</v>
      </c>
      <c r="B521" s="489"/>
      <c r="C521" s="400"/>
      <c r="D521" s="400"/>
      <c r="E521" s="400"/>
      <c r="F521" s="400"/>
      <c r="G521" s="401">
        <v>45713</v>
      </c>
      <c r="H521" s="400"/>
      <c r="I521" s="400"/>
      <c r="J521" s="400"/>
      <c r="K521" s="400"/>
      <c r="L521" s="401"/>
      <c r="M521" s="402"/>
      <c r="N521" s="386" t="s">
        <v>871</v>
      </c>
      <c r="O521" s="403" t="s">
        <v>2719</v>
      </c>
      <c r="P521" s="972"/>
      <c r="Q521" s="400" t="s">
        <v>646</v>
      </c>
      <c r="R521" s="400" t="s">
        <v>158</v>
      </c>
      <c r="S521" s="403" t="s">
        <v>2721</v>
      </c>
      <c r="T521" s="402"/>
      <c r="U521" s="400"/>
      <c r="V521" s="402"/>
      <c r="W521" s="400"/>
      <c r="X521" s="809" t="s">
        <v>170</v>
      </c>
      <c r="Y521" s="809"/>
      <c r="Z521" s="400"/>
      <c r="AA521" s="5"/>
      <c r="AB521" s="6"/>
      <c r="AC521" s="5"/>
      <c r="AD521" s="5"/>
      <c r="AE521" s="5"/>
      <c r="AF521" s="5"/>
      <c r="AG521" s="3"/>
      <c r="AH521" s="3"/>
      <c r="AI521" s="3"/>
      <c r="AJ521" s="3"/>
      <c r="AK521" s="3"/>
      <c r="AL521" s="3"/>
      <c r="AM521" s="3"/>
      <c r="AN521" s="3"/>
    </row>
    <row r="522" spans="1:47" s="829" customFormat="1" ht="24.95" customHeight="1" x14ac:dyDescent="0.25">
      <c r="A522" s="23" t="s">
        <v>13853</v>
      </c>
      <c r="B522" s="23"/>
      <c r="C522" s="9" t="s">
        <v>17</v>
      </c>
      <c r="D522" s="9" t="s">
        <v>18</v>
      </c>
      <c r="E522" s="9" t="s">
        <v>666</v>
      </c>
      <c r="F522" s="9"/>
      <c r="G522" s="938">
        <v>45720</v>
      </c>
      <c r="H522" s="9"/>
      <c r="I522" s="9"/>
      <c r="J522" s="80" t="s">
        <v>644</v>
      </c>
      <c r="K522" s="80"/>
      <c r="L522" s="9"/>
      <c r="M522" s="674" t="s">
        <v>667</v>
      </c>
      <c r="N522" s="3" t="s">
        <v>657</v>
      </c>
      <c r="O522" s="3" t="s">
        <v>17815</v>
      </c>
      <c r="P522" s="968" t="s">
        <v>17816</v>
      </c>
      <c r="Q522" s="9" t="s">
        <v>28</v>
      </c>
      <c r="R522" s="9" t="s">
        <v>24</v>
      </c>
      <c r="S522" s="3"/>
      <c r="T522" s="3" t="s">
        <v>17817</v>
      </c>
      <c r="U522" s="9"/>
      <c r="V522" s="3" t="s">
        <v>17818</v>
      </c>
      <c r="W522" s="656" t="s">
        <v>17694</v>
      </c>
      <c r="X522" s="9" t="s">
        <v>209</v>
      </c>
      <c r="Y522" s="9"/>
      <c r="Z522" s="9"/>
      <c r="AA522" s="3"/>
      <c r="AB522" s="654"/>
      <c r="AC522" s="3"/>
      <c r="AD522" s="3"/>
      <c r="AE522" s="3"/>
      <c r="AF522" s="3"/>
      <c r="AG522" s="3"/>
      <c r="AH522" s="3"/>
      <c r="AI522" s="3"/>
      <c r="AJ522" s="3"/>
      <c r="AK522" s="3"/>
      <c r="AL522" s="3"/>
      <c r="AM522" s="3"/>
      <c r="AN522" s="394"/>
    </row>
    <row r="523" spans="1:47" s="829" customFormat="1" ht="24.95" customHeight="1" x14ac:dyDescent="0.25">
      <c r="A523" s="23" t="s">
        <v>13853</v>
      </c>
      <c r="B523" s="23"/>
      <c r="C523" s="9" t="s">
        <v>17</v>
      </c>
      <c r="D523" s="9" t="s">
        <v>18</v>
      </c>
      <c r="E523" s="9" t="s">
        <v>672</v>
      </c>
      <c r="F523" s="9"/>
      <c r="G523" s="938">
        <v>45730</v>
      </c>
      <c r="H523" s="9"/>
      <c r="I523" s="9"/>
      <c r="J523" s="80" t="s">
        <v>644</v>
      </c>
      <c r="K523" s="80"/>
      <c r="L523" s="9"/>
      <c r="M523" s="3" t="s">
        <v>673</v>
      </c>
      <c r="N523" s="3" t="s">
        <v>657</v>
      </c>
      <c r="O523" s="3" t="s">
        <v>17819</v>
      </c>
      <c r="P523" s="968" t="s">
        <v>17820</v>
      </c>
      <c r="Q523" s="9" t="s">
        <v>639</v>
      </c>
      <c r="R523" s="9" t="s">
        <v>24</v>
      </c>
      <c r="S523" s="3" t="s">
        <v>17821</v>
      </c>
      <c r="T523" s="3" t="s">
        <v>674</v>
      </c>
      <c r="U523" s="9"/>
      <c r="V523" s="3"/>
      <c r="W523" s="656" t="s">
        <v>17694</v>
      </c>
      <c r="X523" s="9" t="s">
        <v>209</v>
      </c>
      <c r="Y523" s="9"/>
      <c r="Z523" s="9"/>
      <c r="AA523" s="3"/>
      <c r="AB523" s="43" t="s">
        <v>67</v>
      </c>
      <c r="AC523" s="3"/>
      <c r="AD523" s="3"/>
      <c r="AE523" s="3"/>
      <c r="AF523" s="3"/>
      <c r="AG523" s="3"/>
      <c r="AH523" s="3"/>
      <c r="AI523" s="3"/>
      <c r="AJ523" s="3"/>
      <c r="AK523" s="3"/>
      <c r="AL523" s="3"/>
      <c r="AM523" s="3"/>
      <c r="AN523" s="394"/>
    </row>
    <row r="524" spans="1:47" ht="29.25" customHeight="1" x14ac:dyDescent="0.2">
      <c r="A524" s="23" t="s">
        <v>13790</v>
      </c>
      <c r="B524" s="7"/>
      <c r="C524" s="86" t="s">
        <v>68</v>
      </c>
      <c r="D524" s="110"/>
      <c r="E524" s="110"/>
      <c r="F524" s="110">
        <v>335</v>
      </c>
      <c r="G524" s="110">
        <v>45800</v>
      </c>
      <c r="H524" s="110"/>
      <c r="I524" s="110"/>
      <c r="J524" s="110" t="s">
        <v>570</v>
      </c>
      <c r="K524" s="24"/>
      <c r="L524" s="24"/>
      <c r="M524" s="113"/>
      <c r="N524" s="3" t="s">
        <v>871</v>
      </c>
      <c r="O524" s="28" t="s">
        <v>923</v>
      </c>
      <c r="P524" s="973" t="s">
        <v>4155</v>
      </c>
      <c r="Q524" s="86" t="s">
        <v>28</v>
      </c>
      <c r="R524" s="86" t="s">
        <v>24</v>
      </c>
      <c r="S524" s="83" t="s">
        <v>903</v>
      </c>
      <c r="T524" s="85"/>
      <c r="U524" s="396" t="s">
        <v>3241</v>
      </c>
      <c r="V524" s="445" t="s">
        <v>8218</v>
      </c>
      <c r="W524" s="396"/>
      <c r="X524" s="86" t="s">
        <v>209</v>
      </c>
      <c r="Y524" s="86"/>
      <c r="Z524" s="86"/>
      <c r="AA524" s="10"/>
      <c r="AB524" s="674"/>
      <c r="AC524" s="3"/>
      <c r="AD524" s="3"/>
      <c r="AE524" s="3"/>
      <c r="AF524" s="3"/>
      <c r="AG524" s="3"/>
      <c r="AH524" s="3"/>
      <c r="AI524" s="3"/>
      <c r="AJ524" s="3"/>
      <c r="AK524" s="3"/>
      <c r="AL524" s="3"/>
      <c r="AM524" s="3"/>
      <c r="AN524" s="3"/>
    </row>
    <row r="525" spans="1:47" ht="29.25" customHeight="1" x14ac:dyDescent="0.2">
      <c r="A525" s="23" t="s">
        <v>13790</v>
      </c>
      <c r="B525" s="7"/>
      <c r="C525" s="86" t="s">
        <v>68</v>
      </c>
      <c r="D525" s="110"/>
      <c r="E525" s="110"/>
      <c r="F525" s="110">
        <v>336</v>
      </c>
      <c r="G525" s="110">
        <v>45900</v>
      </c>
      <c r="H525" s="110"/>
      <c r="I525" s="110"/>
      <c r="J525" s="110" t="s">
        <v>570</v>
      </c>
      <c r="K525" s="110"/>
      <c r="L525" s="24"/>
      <c r="M525" s="113"/>
      <c r="N525" s="3" t="s">
        <v>871</v>
      </c>
      <c r="O525" s="28" t="s">
        <v>904</v>
      </c>
      <c r="P525" s="973" t="s">
        <v>18150</v>
      </c>
      <c r="Q525" s="86" t="s">
        <v>28</v>
      </c>
      <c r="R525" s="86" t="s">
        <v>24</v>
      </c>
      <c r="S525" s="83" t="s">
        <v>906</v>
      </c>
      <c r="T525" s="85"/>
      <c r="U525" s="396" t="s">
        <v>3241</v>
      </c>
      <c r="V525" s="448" t="s">
        <v>8359</v>
      </c>
      <c r="W525" s="86" t="s">
        <v>8358</v>
      </c>
      <c r="X525" s="86" t="s">
        <v>209</v>
      </c>
      <c r="Y525" s="86"/>
      <c r="Z525" s="86"/>
      <c r="AA525" s="10"/>
      <c r="AB525" s="674"/>
      <c r="AC525" s="3"/>
      <c r="AD525" s="3" t="s">
        <v>6152</v>
      </c>
      <c r="AE525" s="3"/>
      <c r="AF525" s="3"/>
      <c r="AG525" s="3"/>
      <c r="AH525" s="3"/>
      <c r="AI525" s="3"/>
      <c r="AJ525" s="3"/>
      <c r="AK525" s="3"/>
      <c r="AL525" s="3"/>
      <c r="AM525" s="3"/>
      <c r="AN525" s="3" t="s">
        <v>4408</v>
      </c>
    </row>
    <row r="526" spans="1:47" ht="29.25" customHeight="1" x14ac:dyDescent="0.2">
      <c r="A526" s="23" t="s">
        <v>13790</v>
      </c>
      <c r="B526" s="7"/>
      <c r="C526" s="86" t="s">
        <v>68</v>
      </c>
      <c r="D526" s="110"/>
      <c r="E526" s="110"/>
      <c r="F526" s="110">
        <v>337</v>
      </c>
      <c r="G526" s="110">
        <v>46010</v>
      </c>
      <c r="H526" s="110"/>
      <c r="I526" s="110"/>
      <c r="J526" s="110" t="s">
        <v>570</v>
      </c>
      <c r="K526" s="110" t="s">
        <v>570</v>
      </c>
      <c r="L526" s="110" t="s">
        <v>570</v>
      </c>
      <c r="M526" s="113"/>
      <c r="N526" s="3" t="s">
        <v>871</v>
      </c>
      <c r="O526" s="33" t="s">
        <v>8085</v>
      </c>
      <c r="P526" s="973" t="s">
        <v>18151</v>
      </c>
      <c r="Q526" s="110" t="s">
        <v>816</v>
      </c>
      <c r="R526" s="110" t="s">
        <v>158</v>
      </c>
      <c r="S526" s="83" t="s">
        <v>2727</v>
      </c>
      <c r="T526" s="85"/>
      <c r="U526" s="110" t="s">
        <v>8388</v>
      </c>
      <c r="V526" s="113"/>
      <c r="W526" s="86" t="s">
        <v>2728</v>
      </c>
      <c r="X526" s="86" t="s">
        <v>209</v>
      </c>
      <c r="Y526" s="86"/>
      <c r="Z526" s="86"/>
      <c r="AA526" s="10"/>
      <c r="AB526" s="674"/>
      <c r="AC526" s="3"/>
      <c r="AD526" s="3"/>
      <c r="AE526" s="3"/>
      <c r="AF526" s="3"/>
      <c r="AG526" s="3"/>
      <c r="AH526" s="3"/>
      <c r="AI526" s="3"/>
      <c r="AJ526" s="3"/>
      <c r="AK526" s="3"/>
      <c r="AL526" s="3"/>
      <c r="AM526" s="3"/>
      <c r="AN526" s="3"/>
    </row>
    <row r="527" spans="1:47" s="431" customFormat="1" ht="29.25" customHeight="1" x14ac:dyDescent="0.2">
      <c r="A527" s="489" t="s">
        <v>13793</v>
      </c>
      <c r="B527" s="489"/>
      <c r="C527" s="400"/>
      <c r="D527" s="400"/>
      <c r="E527" s="400"/>
      <c r="F527" s="400">
        <v>617</v>
      </c>
      <c r="G527" s="400">
        <v>46110</v>
      </c>
      <c r="H527" s="400"/>
      <c r="I527" s="400"/>
      <c r="J527" s="400"/>
      <c r="K527" s="400"/>
      <c r="L527" s="401"/>
      <c r="M527" s="402"/>
      <c r="N527" s="386" t="s">
        <v>871</v>
      </c>
      <c r="O527" s="403" t="s">
        <v>2912</v>
      </c>
      <c r="P527" s="972"/>
      <c r="Q527" s="400" t="s">
        <v>816</v>
      </c>
      <c r="R527" s="400" t="s">
        <v>158</v>
      </c>
      <c r="S527" s="403" t="s">
        <v>2914</v>
      </c>
      <c r="T527" s="402"/>
      <c r="U527" s="400"/>
      <c r="V527" s="402"/>
      <c r="W527" s="400" t="s">
        <v>2728</v>
      </c>
      <c r="X527" s="400" t="s">
        <v>209</v>
      </c>
      <c r="Y527" s="400"/>
      <c r="Z527" s="400"/>
      <c r="AA527" s="427"/>
      <c r="AB527" s="429"/>
      <c r="AC527" s="427"/>
      <c r="AD527" s="427"/>
      <c r="AE527" s="427"/>
      <c r="AF527" s="427"/>
      <c r="AG527" s="427"/>
      <c r="AH527" s="427"/>
      <c r="AI527" s="427"/>
      <c r="AJ527" s="427"/>
      <c r="AK527" s="427"/>
      <c r="AL527" s="427"/>
      <c r="AM527" s="427"/>
      <c r="AN527" s="427"/>
      <c r="AO527" s="430"/>
      <c r="AP527" s="430"/>
      <c r="AQ527" s="430"/>
      <c r="AR527" s="430"/>
      <c r="AS527" s="430"/>
      <c r="AT527" s="430"/>
      <c r="AU527" s="430"/>
    </row>
    <row r="528" spans="1:47" s="431" customFormat="1" ht="29.25" customHeight="1" x14ac:dyDescent="0.2">
      <c r="A528" s="489" t="s">
        <v>13793</v>
      </c>
      <c r="B528" s="489" t="s">
        <v>546</v>
      </c>
      <c r="C528" s="400"/>
      <c r="D528" s="400"/>
      <c r="E528" s="400"/>
      <c r="F528" s="400">
        <v>343</v>
      </c>
      <c r="G528" s="400">
        <v>46201</v>
      </c>
      <c r="H528" s="400"/>
      <c r="I528" s="400"/>
      <c r="J528" s="400"/>
      <c r="K528" s="400"/>
      <c r="L528" s="401"/>
      <c r="M528" s="402"/>
      <c r="N528" s="386" t="s">
        <v>871</v>
      </c>
      <c r="O528" s="403" t="s">
        <v>916</v>
      </c>
      <c r="P528" s="972"/>
      <c r="Q528" s="400" t="s">
        <v>3252</v>
      </c>
      <c r="R528" s="400" t="s">
        <v>133</v>
      </c>
      <c r="S528" s="403" t="s">
        <v>13187</v>
      </c>
      <c r="T528" s="402"/>
      <c r="U528" s="400"/>
      <c r="V528" s="402"/>
      <c r="W528" s="400"/>
      <c r="X528" s="400" t="s">
        <v>170</v>
      </c>
      <c r="Y528" s="400"/>
      <c r="Z528" s="400"/>
      <c r="AA528" s="427"/>
      <c r="AB528" s="429"/>
      <c r="AC528" s="427"/>
      <c r="AD528" s="427"/>
      <c r="AE528" s="427"/>
      <c r="AF528" s="427"/>
      <c r="AG528" s="427"/>
      <c r="AH528" s="427"/>
      <c r="AI528" s="427"/>
      <c r="AJ528" s="427"/>
      <c r="AK528" s="427"/>
      <c r="AL528" s="427"/>
      <c r="AM528" s="427"/>
      <c r="AN528" s="427"/>
      <c r="AO528" s="430"/>
      <c r="AP528" s="430"/>
      <c r="AQ528" s="430"/>
      <c r="AR528" s="430"/>
      <c r="AS528" s="430"/>
      <c r="AT528" s="430"/>
      <c r="AU528" s="430"/>
    </row>
    <row r="529" spans="1:47" s="431" customFormat="1" ht="29.25" customHeight="1" x14ac:dyDescent="0.2">
      <c r="A529" s="489" t="s">
        <v>13793</v>
      </c>
      <c r="B529" s="489"/>
      <c r="C529" s="400"/>
      <c r="D529" s="400"/>
      <c r="E529" s="400"/>
      <c r="F529" s="400">
        <v>342</v>
      </c>
      <c r="G529" s="400">
        <v>46210</v>
      </c>
      <c r="H529" s="400"/>
      <c r="I529" s="400"/>
      <c r="J529" s="400"/>
      <c r="K529" s="400"/>
      <c r="L529" s="401"/>
      <c r="M529" s="402"/>
      <c r="N529" s="386" t="s">
        <v>871</v>
      </c>
      <c r="O529" s="403" t="s">
        <v>2911</v>
      </c>
      <c r="P529" s="972"/>
      <c r="Q529" s="400" t="s">
        <v>28</v>
      </c>
      <c r="R529" s="400" t="s">
        <v>158</v>
      </c>
      <c r="S529" s="403" t="s">
        <v>915</v>
      </c>
      <c r="T529" s="402"/>
      <c r="U529" s="400"/>
      <c r="V529" s="402"/>
      <c r="W529" s="400"/>
      <c r="X529" s="400" t="s">
        <v>136</v>
      </c>
      <c r="Y529" s="400"/>
      <c r="Z529" s="400"/>
      <c r="AA529" s="427"/>
      <c r="AB529" s="429"/>
      <c r="AC529" s="427"/>
      <c r="AD529" s="427"/>
      <c r="AE529" s="427"/>
      <c r="AF529" s="427"/>
      <c r="AG529" s="427"/>
      <c r="AH529" s="427"/>
      <c r="AI529" s="427"/>
      <c r="AJ529" s="427"/>
      <c r="AK529" s="427"/>
      <c r="AL529" s="427"/>
      <c r="AM529" s="427"/>
      <c r="AN529" s="427"/>
      <c r="AO529" s="430"/>
      <c r="AP529" s="430"/>
      <c r="AQ529" s="430"/>
      <c r="AR529" s="430"/>
      <c r="AS529" s="430"/>
      <c r="AT529" s="430"/>
      <c r="AU529" s="430"/>
    </row>
    <row r="530" spans="1:47" ht="29.25" customHeight="1" x14ac:dyDescent="0.2">
      <c r="A530" s="23" t="s">
        <v>13790</v>
      </c>
      <c r="B530" s="910" t="s">
        <v>546</v>
      </c>
      <c r="C530" s="86" t="s">
        <v>68</v>
      </c>
      <c r="D530" s="110"/>
      <c r="E530" s="110"/>
      <c r="F530" s="110">
        <v>638</v>
      </c>
      <c r="G530" s="110">
        <v>46301</v>
      </c>
      <c r="H530" s="110"/>
      <c r="I530" s="110" t="s">
        <v>6395</v>
      </c>
      <c r="J530" s="110" t="s">
        <v>570</v>
      </c>
      <c r="K530" s="110" t="s">
        <v>570</v>
      </c>
      <c r="L530" s="110" t="s">
        <v>570</v>
      </c>
      <c r="M530" s="113"/>
      <c r="N530" s="3" t="s">
        <v>871</v>
      </c>
      <c r="O530" s="28" t="s">
        <v>2732</v>
      </c>
      <c r="P530" s="973" t="s">
        <v>18152</v>
      </c>
      <c r="Q530" s="110" t="s">
        <v>1677</v>
      </c>
      <c r="R530" s="8" t="s">
        <v>133</v>
      </c>
      <c r="S530" s="83" t="s">
        <v>2734</v>
      </c>
      <c r="T530" s="85"/>
      <c r="U530" s="110" t="s">
        <v>3154</v>
      </c>
      <c r="V530" s="85"/>
      <c r="W530" s="86"/>
      <c r="X530" s="86" t="s">
        <v>170</v>
      </c>
      <c r="Y530" s="86"/>
      <c r="Z530" s="86"/>
      <c r="AA530" s="10"/>
      <c r="AB530" s="674"/>
      <c r="AC530" s="3"/>
      <c r="AD530" s="3"/>
      <c r="AE530" s="3"/>
      <c r="AF530" s="3"/>
      <c r="AG530" s="3"/>
      <c r="AH530" s="3"/>
      <c r="AI530" s="3"/>
      <c r="AJ530" s="3"/>
      <c r="AK530" s="3"/>
      <c r="AL530" s="3"/>
      <c r="AM530" s="3"/>
      <c r="AN530" s="3"/>
    </row>
    <row r="531" spans="1:47" s="431" customFormat="1" ht="29.25" customHeight="1" x14ac:dyDescent="0.2">
      <c r="A531" s="489" t="s">
        <v>13793</v>
      </c>
      <c r="B531" s="489"/>
      <c r="C531" s="400"/>
      <c r="D531" s="400"/>
      <c r="E531" s="400"/>
      <c r="F531" s="400">
        <v>618</v>
      </c>
      <c r="G531" s="400">
        <v>46310</v>
      </c>
      <c r="H531" s="400"/>
      <c r="I531" s="400"/>
      <c r="J531" s="400"/>
      <c r="K531" s="400"/>
      <c r="L531" s="401"/>
      <c r="M531" s="402"/>
      <c r="N531" s="386" t="s">
        <v>871</v>
      </c>
      <c r="O531" s="403" t="s">
        <v>2731</v>
      </c>
      <c r="P531" s="972"/>
      <c r="Q531" s="400" t="s">
        <v>3252</v>
      </c>
      <c r="R531" s="384" t="s">
        <v>133</v>
      </c>
      <c r="S531" s="403" t="s">
        <v>13188</v>
      </c>
      <c r="T531" s="402"/>
      <c r="U531" s="400"/>
      <c r="V531" s="402"/>
      <c r="W531" s="400"/>
      <c r="X531" s="400" t="s">
        <v>170</v>
      </c>
      <c r="Y531" s="400"/>
      <c r="Z531" s="400"/>
      <c r="AA531" s="427"/>
      <c r="AB531" s="429"/>
      <c r="AC531" s="427"/>
      <c r="AD531" s="427"/>
      <c r="AE531" s="427"/>
      <c r="AF531" s="427"/>
      <c r="AG531" s="427"/>
      <c r="AH531" s="427"/>
      <c r="AI531" s="427"/>
      <c r="AJ531" s="427"/>
      <c r="AK531" s="427"/>
      <c r="AL531" s="427"/>
      <c r="AM531" s="427"/>
      <c r="AN531" s="427"/>
      <c r="AO531" s="430"/>
      <c r="AP531" s="430"/>
      <c r="AQ531" s="430"/>
      <c r="AR531" s="430"/>
      <c r="AS531" s="430"/>
      <c r="AT531" s="430"/>
      <c r="AU531" s="430"/>
    </row>
    <row r="532" spans="1:47" ht="29.25" customHeight="1" x14ac:dyDescent="0.2">
      <c r="A532" s="381" t="s">
        <v>19855</v>
      </c>
      <c r="B532" s="23" t="s">
        <v>546</v>
      </c>
      <c r="C532" s="9" t="s">
        <v>17</v>
      </c>
      <c r="D532" s="9" t="s">
        <v>129</v>
      </c>
      <c r="E532" s="9">
        <v>23</v>
      </c>
      <c r="F532" s="9">
        <v>921</v>
      </c>
      <c r="G532" s="8">
        <v>46500</v>
      </c>
      <c r="H532" s="74" t="s">
        <v>5178</v>
      </c>
      <c r="I532" s="74"/>
      <c r="J532" s="110" t="s">
        <v>570</v>
      </c>
      <c r="K532" s="110" t="s">
        <v>570</v>
      </c>
      <c r="L532" s="110" t="s">
        <v>570</v>
      </c>
      <c r="M532" s="10" t="s">
        <v>919</v>
      </c>
      <c r="N532" s="10" t="s">
        <v>871</v>
      </c>
      <c r="O532" s="674" t="s">
        <v>17423</v>
      </c>
      <c r="P532" s="971" t="s">
        <v>921</v>
      </c>
      <c r="Q532" s="13" t="s">
        <v>646</v>
      </c>
      <c r="R532" s="8" t="s">
        <v>133</v>
      </c>
      <c r="S532" s="851" t="s">
        <v>19854</v>
      </c>
      <c r="T532" s="10" t="s">
        <v>922</v>
      </c>
      <c r="U532" s="9" t="s">
        <v>3154</v>
      </c>
      <c r="V532" s="10"/>
      <c r="W532" s="8"/>
      <c r="X532" s="9" t="s">
        <v>170</v>
      </c>
      <c r="Y532" s="9"/>
      <c r="Z532" s="9"/>
      <c r="AA532" s="10"/>
      <c r="AB532" s="15"/>
      <c r="AC532" s="3"/>
      <c r="AD532" s="3"/>
      <c r="AE532" s="3"/>
      <c r="AF532" s="3"/>
      <c r="AG532" s="3"/>
      <c r="AH532" s="3"/>
      <c r="AI532" s="3"/>
      <c r="AJ532" s="3"/>
      <c r="AK532" s="3"/>
      <c r="AL532" s="3"/>
      <c r="AM532" s="3"/>
      <c r="AN532" s="3"/>
    </row>
    <row r="533" spans="1:47" s="431" customFormat="1" ht="29.25" customHeight="1" x14ac:dyDescent="0.2">
      <c r="A533" s="489" t="s">
        <v>13793</v>
      </c>
      <c r="B533" s="489"/>
      <c r="C533" s="400"/>
      <c r="D533" s="400"/>
      <c r="E533" s="400"/>
      <c r="F533" s="400">
        <v>339</v>
      </c>
      <c r="G533" s="400">
        <v>46503</v>
      </c>
      <c r="H533" s="400"/>
      <c r="I533" s="400"/>
      <c r="J533" s="400"/>
      <c r="K533" s="400"/>
      <c r="L533" s="401"/>
      <c r="M533" s="402"/>
      <c r="N533" s="386" t="s">
        <v>871</v>
      </c>
      <c r="O533" s="403" t="s">
        <v>910</v>
      </c>
      <c r="P533" s="972"/>
      <c r="Q533" s="400" t="s">
        <v>3252</v>
      </c>
      <c r="R533" s="400" t="s">
        <v>133</v>
      </c>
      <c r="S533" s="403" t="s">
        <v>2947</v>
      </c>
      <c r="T533" s="402"/>
      <c r="U533" s="400"/>
      <c r="V533" s="402"/>
      <c r="W533" s="400"/>
      <c r="X533" s="400" t="s">
        <v>170</v>
      </c>
      <c r="Y533" s="400"/>
      <c r="Z533" s="400"/>
      <c r="AA533" s="427"/>
      <c r="AB533" s="429"/>
      <c r="AC533" s="427"/>
      <c r="AD533" s="427"/>
      <c r="AE533" s="427"/>
      <c r="AF533" s="427"/>
      <c r="AG533" s="427"/>
      <c r="AH533" s="427"/>
      <c r="AI533" s="427"/>
      <c r="AJ533" s="427"/>
      <c r="AK533" s="427"/>
      <c r="AL533" s="427"/>
      <c r="AM533" s="427"/>
      <c r="AN533" s="427"/>
      <c r="AO533" s="430"/>
      <c r="AP533" s="430"/>
      <c r="AQ533" s="430"/>
      <c r="AR533" s="430"/>
      <c r="AS533" s="430"/>
      <c r="AT533" s="430"/>
      <c r="AU533" s="430"/>
    </row>
    <row r="534" spans="1:47" ht="29.25" customHeight="1" x14ac:dyDescent="0.2">
      <c r="A534" s="23" t="s">
        <v>13790</v>
      </c>
      <c r="B534" s="910" t="s">
        <v>546</v>
      </c>
      <c r="C534" s="86" t="s">
        <v>68</v>
      </c>
      <c r="D534" s="110"/>
      <c r="E534" s="110"/>
      <c r="F534" s="110">
        <v>341</v>
      </c>
      <c r="G534" s="110">
        <v>46505</v>
      </c>
      <c r="H534" s="110"/>
      <c r="I534" s="110"/>
      <c r="J534" s="110" t="s">
        <v>570</v>
      </c>
      <c r="K534" s="110"/>
      <c r="L534" s="24"/>
      <c r="M534" s="113"/>
      <c r="N534" s="3" t="s">
        <v>871</v>
      </c>
      <c r="O534" s="28" t="s">
        <v>912</v>
      </c>
      <c r="P534" s="973" t="s">
        <v>913</v>
      </c>
      <c r="Q534" s="110" t="s">
        <v>908</v>
      </c>
      <c r="R534" s="110" t="s">
        <v>133</v>
      </c>
      <c r="S534" s="28" t="s">
        <v>2735</v>
      </c>
      <c r="T534" s="113"/>
      <c r="U534" s="110" t="s">
        <v>3154</v>
      </c>
      <c r="V534" s="113"/>
      <c r="W534" s="110"/>
      <c r="X534" s="110" t="s">
        <v>170</v>
      </c>
      <c r="Y534" s="110"/>
      <c r="Z534" s="110"/>
      <c r="AA534" s="10"/>
      <c r="AB534" s="15"/>
      <c r="AC534" s="3"/>
      <c r="AD534" s="3"/>
      <c r="AE534" s="3"/>
      <c r="AF534" s="3"/>
      <c r="AG534" s="3"/>
      <c r="AH534" s="3"/>
      <c r="AI534" s="3"/>
      <c r="AJ534" s="3"/>
      <c r="AK534" s="3"/>
      <c r="AL534" s="3"/>
      <c r="AM534" s="3"/>
      <c r="AN534" s="3"/>
    </row>
    <row r="535" spans="1:47" ht="29.25" customHeight="1" x14ac:dyDescent="0.2">
      <c r="A535" s="23" t="s">
        <v>1732</v>
      </c>
      <c r="B535" s="910" t="s">
        <v>546</v>
      </c>
      <c r="C535" s="86" t="s">
        <v>68</v>
      </c>
      <c r="D535" s="110"/>
      <c r="E535" s="110"/>
      <c r="F535" s="110">
        <v>1043</v>
      </c>
      <c r="G535" s="110">
        <v>46510</v>
      </c>
      <c r="H535" s="110"/>
      <c r="I535" s="110"/>
      <c r="J535" s="110" t="s">
        <v>644</v>
      </c>
      <c r="K535" s="110"/>
      <c r="L535" s="24"/>
      <c r="M535" s="113"/>
      <c r="N535" s="3" t="s">
        <v>871</v>
      </c>
      <c r="O535" s="28" t="s">
        <v>13542</v>
      </c>
      <c r="P535" s="973" t="s">
        <v>18473</v>
      </c>
      <c r="Q535" s="110" t="s">
        <v>646</v>
      </c>
      <c r="R535" s="110" t="s">
        <v>158</v>
      </c>
      <c r="S535" s="28" t="s">
        <v>13543</v>
      </c>
      <c r="T535" s="113"/>
      <c r="U535" s="110" t="s">
        <v>3241</v>
      </c>
      <c r="V535" s="113"/>
      <c r="W535" s="110"/>
      <c r="X535" s="110" t="s">
        <v>136</v>
      </c>
      <c r="Y535" s="110"/>
      <c r="Z535" s="110"/>
      <c r="AA535" s="10"/>
      <c r="AB535" s="15"/>
      <c r="AC535" s="3"/>
      <c r="AD535" s="3"/>
      <c r="AE535" s="3"/>
      <c r="AF535" s="3"/>
      <c r="AG535" s="3"/>
      <c r="AH535" s="3"/>
      <c r="AI535" s="3"/>
      <c r="AJ535" s="3"/>
      <c r="AK535" s="3"/>
      <c r="AL535" s="3"/>
      <c r="AM535" s="3"/>
      <c r="AN535" s="3"/>
    </row>
    <row r="536" spans="1:47" ht="29.25" customHeight="1" x14ac:dyDescent="0.2">
      <c r="A536" s="23" t="s">
        <v>1732</v>
      </c>
      <c r="B536" s="910" t="s">
        <v>546</v>
      </c>
      <c r="C536" s="86" t="s">
        <v>68</v>
      </c>
      <c r="D536" s="110"/>
      <c r="E536" s="110"/>
      <c r="F536" s="110">
        <v>1044</v>
      </c>
      <c r="G536" s="110">
        <v>46520</v>
      </c>
      <c r="H536" s="110"/>
      <c r="I536" s="110"/>
      <c r="J536" s="110" t="s">
        <v>644</v>
      </c>
      <c r="K536" s="110"/>
      <c r="L536" s="24"/>
      <c r="M536" s="113"/>
      <c r="N536" s="3" t="s">
        <v>871</v>
      </c>
      <c r="O536" s="28" t="s">
        <v>13545</v>
      </c>
      <c r="P536" s="973" t="s">
        <v>18474</v>
      </c>
      <c r="Q536" s="110" t="s">
        <v>646</v>
      </c>
      <c r="R536" s="110" t="s">
        <v>158</v>
      </c>
      <c r="S536" s="28" t="s">
        <v>13547</v>
      </c>
      <c r="T536" s="113"/>
      <c r="U536" s="110" t="s">
        <v>3241</v>
      </c>
      <c r="V536" s="113"/>
      <c r="W536" s="110"/>
      <c r="X536" s="110" t="s">
        <v>136</v>
      </c>
      <c r="Y536" s="110"/>
      <c r="Z536" s="110"/>
      <c r="AA536" s="10"/>
      <c r="AB536" s="15"/>
      <c r="AC536" s="3"/>
      <c r="AD536" s="3"/>
      <c r="AE536" s="3"/>
      <c r="AF536" s="3"/>
      <c r="AG536" s="3"/>
      <c r="AH536" s="3"/>
      <c r="AI536" s="3"/>
      <c r="AJ536" s="3"/>
      <c r="AK536" s="3"/>
      <c r="AL536" s="3"/>
      <c r="AM536" s="3"/>
      <c r="AN536" s="3"/>
    </row>
    <row r="537" spans="1:47" ht="29.25" customHeight="1" x14ac:dyDescent="0.2">
      <c r="A537" s="489" t="s">
        <v>13796</v>
      </c>
      <c r="B537" s="489"/>
      <c r="C537" s="400" t="s">
        <v>68</v>
      </c>
      <c r="D537" s="400"/>
      <c r="E537" s="400"/>
      <c r="F537" s="400">
        <v>1042</v>
      </c>
      <c r="G537" s="400">
        <v>46530</v>
      </c>
      <c r="H537" s="400"/>
      <c r="I537" s="400"/>
      <c r="J537" s="400" t="s">
        <v>644</v>
      </c>
      <c r="K537" s="400"/>
      <c r="L537" s="401"/>
      <c r="M537" s="402"/>
      <c r="N537" s="386" t="s">
        <v>871</v>
      </c>
      <c r="O537" s="403" t="s">
        <v>13534</v>
      </c>
      <c r="P537" s="972" t="s">
        <v>18153</v>
      </c>
      <c r="Q537" s="400" t="s">
        <v>646</v>
      </c>
      <c r="R537" s="400" t="s">
        <v>158</v>
      </c>
      <c r="S537" s="403" t="s">
        <v>14691</v>
      </c>
      <c r="T537" s="402"/>
      <c r="U537" s="400" t="s">
        <v>3241</v>
      </c>
      <c r="V537" s="402"/>
      <c r="W537" s="400"/>
      <c r="X537" s="400" t="s">
        <v>136</v>
      </c>
      <c r="Y537" s="400"/>
      <c r="Z537" s="400"/>
      <c r="AA537" s="3"/>
      <c r="AB537" s="15"/>
      <c r="AC537" s="3"/>
      <c r="AD537" s="3"/>
      <c r="AE537" s="3"/>
      <c r="AF537" s="3"/>
      <c r="AG537" s="3"/>
      <c r="AH537" s="3"/>
      <c r="AI537" s="3"/>
      <c r="AJ537" s="3"/>
      <c r="AK537" s="3"/>
      <c r="AL537" s="3"/>
      <c r="AM537" s="3"/>
      <c r="AN537" s="3"/>
    </row>
    <row r="538" spans="1:47" ht="29.25" customHeight="1" x14ac:dyDescent="0.2">
      <c r="A538" s="23" t="s">
        <v>13797</v>
      </c>
      <c r="B538" s="23" t="s">
        <v>546</v>
      </c>
      <c r="C538" s="110" t="s">
        <v>68</v>
      </c>
      <c r="D538" s="110"/>
      <c r="E538" s="110"/>
      <c r="F538" s="110">
        <v>1142</v>
      </c>
      <c r="G538" s="110">
        <v>46540</v>
      </c>
      <c r="H538" s="110"/>
      <c r="I538" s="110"/>
      <c r="J538" s="110" t="s">
        <v>3531</v>
      </c>
      <c r="K538" s="110"/>
      <c r="L538" s="24"/>
      <c r="M538" s="113"/>
      <c r="N538" s="3" t="s">
        <v>871</v>
      </c>
      <c r="O538" s="872" t="s">
        <v>19329</v>
      </c>
      <c r="P538" s="977" t="s">
        <v>18154</v>
      </c>
      <c r="Q538" s="110" t="s">
        <v>646</v>
      </c>
      <c r="R538" s="110" t="s">
        <v>158</v>
      </c>
      <c r="S538" s="872" t="s">
        <v>19900</v>
      </c>
      <c r="T538" s="113"/>
      <c r="U538" s="110" t="s">
        <v>3154</v>
      </c>
      <c r="V538" s="113"/>
      <c r="W538" s="110"/>
      <c r="X538" s="110" t="s">
        <v>170</v>
      </c>
      <c r="Y538" s="110"/>
      <c r="Z538" s="110"/>
      <c r="AA538" s="3"/>
      <c r="AB538" s="674"/>
      <c r="AC538" s="3"/>
      <c r="AD538" s="3"/>
      <c r="AE538" s="3"/>
      <c r="AF538" s="3"/>
      <c r="AG538" s="3"/>
      <c r="AH538" s="3"/>
      <c r="AI538" s="3"/>
      <c r="AJ538" s="3"/>
      <c r="AK538" s="3"/>
      <c r="AL538" s="3"/>
      <c r="AM538" s="3"/>
      <c r="AN538" s="3"/>
    </row>
    <row r="539" spans="1:47" ht="29.25" customHeight="1" x14ac:dyDescent="0.2">
      <c r="A539" s="23" t="s">
        <v>13790</v>
      </c>
      <c r="B539" s="23" t="s">
        <v>546</v>
      </c>
      <c r="C539" s="110" t="s">
        <v>68</v>
      </c>
      <c r="D539" s="110"/>
      <c r="E539" s="110"/>
      <c r="F539" s="110">
        <v>664</v>
      </c>
      <c r="G539" s="110">
        <v>46601</v>
      </c>
      <c r="H539" s="110"/>
      <c r="I539" s="110"/>
      <c r="J539" s="110" t="s">
        <v>17471</v>
      </c>
      <c r="K539" s="110" t="s">
        <v>151</v>
      </c>
      <c r="L539" s="24" t="s">
        <v>151</v>
      </c>
      <c r="M539" s="113"/>
      <c r="N539" s="3" t="s">
        <v>645</v>
      </c>
      <c r="O539" s="3" t="s">
        <v>5278</v>
      </c>
      <c r="P539" s="973" t="s">
        <v>18155</v>
      </c>
      <c r="Q539" s="110" t="s">
        <v>5281</v>
      </c>
      <c r="R539" s="110" t="s">
        <v>133</v>
      </c>
      <c r="S539" s="28" t="s">
        <v>5280</v>
      </c>
      <c r="T539" s="113"/>
      <c r="U539" s="110" t="s">
        <v>3154</v>
      </c>
      <c r="V539" s="113"/>
      <c r="W539" s="110"/>
      <c r="X539" s="110" t="s">
        <v>170</v>
      </c>
      <c r="Y539" s="110"/>
      <c r="Z539" s="110"/>
      <c r="AA539" s="3"/>
      <c r="AB539" s="15"/>
      <c r="AC539" s="3"/>
      <c r="AD539" s="3"/>
      <c r="AE539" s="3"/>
      <c r="AF539" s="3"/>
      <c r="AG539" s="3"/>
      <c r="AH539" s="3"/>
      <c r="AI539" s="3"/>
      <c r="AJ539" s="3"/>
      <c r="AK539" s="3"/>
      <c r="AL539" s="3"/>
      <c r="AM539" s="3"/>
      <c r="AN539" s="3"/>
      <c r="AO539" s="157"/>
      <c r="AP539" s="157"/>
      <c r="AQ539" s="157"/>
      <c r="AR539" s="157"/>
      <c r="AS539" s="157"/>
      <c r="AT539" s="157"/>
      <c r="AU539" s="157"/>
    </row>
    <row r="540" spans="1:47" ht="29.25" customHeight="1" x14ac:dyDescent="0.2">
      <c r="A540" s="23" t="s">
        <v>13797</v>
      </c>
      <c r="B540" s="23" t="s">
        <v>546</v>
      </c>
      <c r="C540" s="110" t="s">
        <v>68</v>
      </c>
      <c r="D540" s="110"/>
      <c r="E540" s="110"/>
      <c r="F540" s="110">
        <v>1144</v>
      </c>
      <c r="G540" s="110">
        <v>46605</v>
      </c>
      <c r="H540" s="110"/>
      <c r="I540" s="110"/>
      <c r="J540" s="110" t="s">
        <v>3531</v>
      </c>
      <c r="K540" s="110"/>
      <c r="L540" s="24"/>
      <c r="M540" s="113"/>
      <c r="N540" s="3" t="s">
        <v>645</v>
      </c>
      <c r="O540" s="851" t="s">
        <v>19898</v>
      </c>
      <c r="P540" s="977" t="s">
        <v>18156</v>
      </c>
      <c r="Q540" s="110" t="s">
        <v>646</v>
      </c>
      <c r="R540" s="110" t="s">
        <v>133</v>
      </c>
      <c r="S540" s="872" t="s">
        <v>19344</v>
      </c>
      <c r="T540" s="113"/>
      <c r="U540" s="110" t="s">
        <v>3154</v>
      </c>
      <c r="V540" s="113"/>
      <c r="W540" s="110"/>
      <c r="X540" s="110" t="s">
        <v>170</v>
      </c>
      <c r="Y540" s="110"/>
      <c r="Z540" s="110"/>
      <c r="AA540" s="3"/>
      <c r="AB540" s="674"/>
      <c r="AC540" s="3"/>
      <c r="AD540" s="3"/>
      <c r="AE540" s="3"/>
      <c r="AF540" s="3"/>
      <c r="AG540" s="3"/>
      <c r="AH540" s="3"/>
      <c r="AI540" s="3"/>
      <c r="AJ540" s="3"/>
      <c r="AK540" s="3"/>
      <c r="AL540" s="3"/>
      <c r="AM540" s="3"/>
      <c r="AN540" s="394"/>
      <c r="AO540" s="157"/>
      <c r="AP540" s="157"/>
      <c r="AQ540" s="157"/>
      <c r="AR540" s="157"/>
      <c r="AS540" s="157"/>
      <c r="AT540" s="157"/>
      <c r="AU540" s="157"/>
    </row>
    <row r="541" spans="1:47" ht="29.25" customHeight="1" x14ac:dyDescent="0.2">
      <c r="A541" s="23" t="s">
        <v>13797</v>
      </c>
      <c r="B541" s="23" t="s">
        <v>546</v>
      </c>
      <c r="C541" s="110" t="s">
        <v>68</v>
      </c>
      <c r="D541" s="110"/>
      <c r="E541" s="110"/>
      <c r="F541" s="110">
        <v>1141</v>
      </c>
      <c r="G541" s="110">
        <v>47010</v>
      </c>
      <c r="H541" s="110"/>
      <c r="I541" s="110"/>
      <c r="J541" s="110" t="s">
        <v>3531</v>
      </c>
      <c r="K541" s="110"/>
      <c r="L541" s="24"/>
      <c r="M541" s="113"/>
      <c r="N541" s="3" t="s">
        <v>18641</v>
      </c>
      <c r="O541" s="851" t="s">
        <v>19319</v>
      </c>
      <c r="P541" s="968" t="s">
        <v>18157</v>
      </c>
      <c r="Q541" s="110" t="s">
        <v>17679</v>
      </c>
      <c r="R541" s="110" t="s">
        <v>158</v>
      </c>
      <c r="S541" s="872" t="s">
        <v>19899</v>
      </c>
      <c r="T541" s="113"/>
      <c r="U541" s="110" t="s">
        <v>3154</v>
      </c>
      <c r="V541" s="113"/>
      <c r="W541" s="110"/>
      <c r="X541" s="110" t="s">
        <v>170</v>
      </c>
      <c r="Y541" s="110"/>
      <c r="Z541" s="110"/>
      <c r="AA541" s="3"/>
      <c r="AB541" s="674"/>
      <c r="AC541" s="3"/>
      <c r="AD541" s="3"/>
      <c r="AE541" s="3"/>
      <c r="AF541" s="3"/>
      <c r="AG541" s="3"/>
      <c r="AH541" s="3"/>
      <c r="AI541" s="3"/>
      <c r="AJ541" s="3"/>
      <c r="AK541" s="3"/>
      <c r="AL541" s="3"/>
      <c r="AM541" s="3"/>
      <c r="AN541" s="394"/>
      <c r="AO541" s="157"/>
      <c r="AP541" s="157"/>
      <c r="AQ541" s="157"/>
      <c r="AR541" s="157"/>
      <c r="AS541" s="157"/>
      <c r="AT541" s="157"/>
      <c r="AU541" s="157"/>
    </row>
    <row r="542" spans="1:47" ht="29.25" customHeight="1" x14ac:dyDescent="0.2">
      <c r="A542" s="23" t="s">
        <v>13791</v>
      </c>
      <c r="B542" s="23" t="s">
        <v>546</v>
      </c>
      <c r="C542" s="110" t="s">
        <v>68</v>
      </c>
      <c r="D542" s="110"/>
      <c r="E542" s="110"/>
      <c r="F542" s="624">
        <v>1147</v>
      </c>
      <c r="G542" s="110">
        <v>48001</v>
      </c>
      <c r="H542" s="110"/>
      <c r="I542" s="110"/>
      <c r="J542" s="110" t="s">
        <v>3531</v>
      </c>
      <c r="K542" s="110"/>
      <c r="L542" s="24"/>
      <c r="M542" s="113"/>
      <c r="N542" s="3" t="s">
        <v>18642</v>
      </c>
      <c r="O542" s="3" t="s">
        <v>17684</v>
      </c>
      <c r="P542" s="968" t="s">
        <v>18158</v>
      </c>
      <c r="Q542" s="110" t="s">
        <v>5104</v>
      </c>
      <c r="R542" s="110" t="s">
        <v>133</v>
      </c>
      <c r="S542" s="28" t="s">
        <v>17685</v>
      </c>
      <c r="T542" s="113"/>
      <c r="U542" s="110" t="s">
        <v>3154</v>
      </c>
      <c r="V542" s="113"/>
      <c r="W542" s="110"/>
      <c r="X542" s="110" t="s">
        <v>170</v>
      </c>
      <c r="Y542" s="110"/>
      <c r="Z542" s="110"/>
      <c r="AA542" s="3"/>
      <c r="AB542" s="674"/>
      <c r="AC542" s="3"/>
      <c r="AD542" s="3"/>
      <c r="AE542" s="3"/>
      <c r="AF542" s="3"/>
      <c r="AG542" s="3"/>
      <c r="AH542" s="3"/>
      <c r="AI542" s="3"/>
      <c r="AJ542" s="3"/>
      <c r="AK542" s="3"/>
      <c r="AL542" s="3"/>
      <c r="AM542" s="3"/>
      <c r="AN542" s="394"/>
      <c r="AO542" s="157"/>
      <c r="AP542" s="157"/>
      <c r="AQ542" s="157"/>
      <c r="AR542" s="157"/>
      <c r="AS542" s="157"/>
      <c r="AT542" s="157"/>
      <c r="AU542" s="157"/>
    </row>
    <row r="543" spans="1:47" s="829" customFormat="1" ht="24.95" customHeight="1" x14ac:dyDescent="0.25">
      <c r="A543" s="23" t="s">
        <v>13853</v>
      </c>
      <c r="B543" s="23"/>
      <c r="C543" s="9" t="s">
        <v>17</v>
      </c>
      <c r="D543" s="9" t="s">
        <v>18</v>
      </c>
      <c r="E543" s="9" t="s">
        <v>691</v>
      </c>
      <c r="F543" s="9"/>
      <c r="G543" s="938">
        <v>49000</v>
      </c>
      <c r="H543" s="9"/>
      <c r="I543" s="9"/>
      <c r="J543" s="80" t="s">
        <v>644</v>
      </c>
      <c r="K543" s="80"/>
      <c r="L543" s="9"/>
      <c r="M543" s="3" t="s">
        <v>692</v>
      </c>
      <c r="N543" s="3" t="s">
        <v>657</v>
      </c>
      <c r="O543" s="3" t="s">
        <v>17831</v>
      </c>
      <c r="P543" s="968" t="s">
        <v>17832</v>
      </c>
      <c r="Q543" s="9" t="s">
        <v>20610</v>
      </c>
      <c r="R543" s="9" t="s">
        <v>24</v>
      </c>
      <c r="S543" s="3"/>
      <c r="T543" s="3" t="s">
        <v>17833</v>
      </c>
      <c r="U543" s="9"/>
      <c r="V543" s="3"/>
      <c r="W543" s="9"/>
      <c r="X543" s="9"/>
      <c r="Y543" s="9"/>
      <c r="Z543" s="9"/>
      <c r="AA543" s="3"/>
      <c r="AB543" s="654"/>
      <c r="AC543" s="3"/>
      <c r="AD543" s="3"/>
      <c r="AE543" s="3"/>
      <c r="AF543" s="3"/>
      <c r="AG543" s="3"/>
      <c r="AH543" s="3"/>
      <c r="AI543" s="3"/>
      <c r="AJ543" s="3"/>
      <c r="AK543" s="3"/>
      <c r="AL543" s="3"/>
      <c r="AM543" s="3"/>
      <c r="AN543" s="394"/>
    </row>
    <row r="544" spans="1:47" s="329" customFormat="1" ht="29.25" customHeight="1" x14ac:dyDescent="0.2">
      <c r="A544" s="139"/>
      <c r="B544" s="139"/>
      <c r="C544" s="136"/>
      <c r="D544" s="136"/>
      <c r="E544" s="136"/>
      <c r="F544" s="136"/>
      <c r="G544" s="136">
        <v>5</v>
      </c>
      <c r="H544" s="136"/>
      <c r="I544" s="136"/>
      <c r="J544" s="462"/>
      <c r="K544" s="462"/>
      <c r="L544" s="164"/>
      <c r="M544" s="137" t="s">
        <v>924</v>
      </c>
      <c r="N544" s="137" t="s">
        <v>925</v>
      </c>
      <c r="O544" s="135"/>
      <c r="P544" s="967"/>
      <c r="Q544" s="136"/>
      <c r="R544" s="136"/>
      <c r="S544" s="135"/>
      <c r="T544" s="135"/>
      <c r="U544" s="136"/>
      <c r="V544" s="135"/>
      <c r="W544" s="136"/>
      <c r="X544" s="136"/>
      <c r="Y544" s="136"/>
      <c r="Z544" s="136"/>
      <c r="AA544" s="135"/>
      <c r="AB544" s="135"/>
      <c r="AC544" s="138"/>
      <c r="AD544" s="138"/>
      <c r="AE544" s="138"/>
      <c r="AF544" s="138"/>
      <c r="AG544" s="138"/>
      <c r="AH544" s="138"/>
      <c r="AI544" s="138"/>
      <c r="AJ544" s="138"/>
      <c r="AK544" s="138"/>
      <c r="AL544" s="138"/>
      <c r="AM544" s="138"/>
      <c r="AN544" s="885"/>
      <c r="AO544" s="140"/>
      <c r="AP544" s="140"/>
      <c r="AQ544" s="140"/>
      <c r="AR544" s="140"/>
      <c r="AS544" s="140"/>
      <c r="AT544" s="140"/>
      <c r="AU544" s="140"/>
    </row>
    <row r="545" spans="1:47" ht="29.25" customHeight="1" x14ac:dyDescent="0.2">
      <c r="A545" s="23" t="s">
        <v>13790</v>
      </c>
      <c r="B545" s="7"/>
      <c r="C545" s="8" t="s">
        <v>68</v>
      </c>
      <c r="D545" s="9"/>
      <c r="E545" s="9"/>
      <c r="F545" s="9">
        <v>479</v>
      </c>
      <c r="G545" s="9">
        <v>50000</v>
      </c>
      <c r="H545" s="9"/>
      <c r="I545" s="9"/>
      <c r="J545" s="80" t="s">
        <v>165</v>
      </c>
      <c r="K545" s="80" t="s">
        <v>165</v>
      </c>
      <c r="L545" s="13" t="s">
        <v>165</v>
      </c>
      <c r="M545" s="3"/>
      <c r="N545" s="3" t="s">
        <v>1000</v>
      </c>
      <c r="O545" s="3" t="s">
        <v>2689</v>
      </c>
      <c r="P545" s="973" t="s">
        <v>14630</v>
      </c>
      <c r="Q545" s="110" t="s">
        <v>2886</v>
      </c>
      <c r="R545" s="9" t="s">
        <v>133</v>
      </c>
      <c r="S545" s="3" t="s">
        <v>9733</v>
      </c>
      <c r="T545" s="3"/>
      <c r="U545" s="9" t="s">
        <v>3154</v>
      </c>
      <c r="V545" s="3"/>
      <c r="W545" s="9"/>
      <c r="X545" s="9" t="s">
        <v>170</v>
      </c>
      <c r="Y545" s="9"/>
      <c r="Z545" s="9"/>
      <c r="AA545" s="10"/>
      <c r="AB545" s="674"/>
      <c r="AC545" s="3"/>
      <c r="AD545" s="3"/>
      <c r="AE545" s="3"/>
      <c r="AF545" s="3"/>
      <c r="AG545" s="3"/>
      <c r="AH545" s="3"/>
      <c r="AI545" s="3"/>
      <c r="AJ545" s="3"/>
      <c r="AK545" s="3"/>
      <c r="AL545" s="3"/>
      <c r="AM545" s="3"/>
      <c r="AN545" s="3"/>
    </row>
    <row r="546" spans="1:47" ht="29.25" customHeight="1" x14ac:dyDescent="0.2">
      <c r="A546" s="381">
        <v>20</v>
      </c>
      <c r="B546" s="23"/>
      <c r="C546" s="9" t="s">
        <v>17</v>
      </c>
      <c r="D546" s="9" t="s">
        <v>129</v>
      </c>
      <c r="E546" s="9">
        <v>35</v>
      </c>
      <c r="F546" s="9">
        <v>786</v>
      </c>
      <c r="G546" s="8">
        <v>50001</v>
      </c>
      <c r="H546" s="74" t="s">
        <v>5211</v>
      </c>
      <c r="I546" s="74"/>
      <c r="J546" s="80" t="s">
        <v>13668</v>
      </c>
      <c r="K546" s="80" t="s">
        <v>13300</v>
      </c>
      <c r="L546" s="13" t="s">
        <v>16925</v>
      </c>
      <c r="M546" s="10"/>
      <c r="N546" s="3" t="s">
        <v>931</v>
      </c>
      <c r="O546" s="674" t="s">
        <v>932</v>
      </c>
      <c r="P546" s="971" t="s">
        <v>933</v>
      </c>
      <c r="Q546" s="13" t="s">
        <v>1475</v>
      </c>
      <c r="R546" s="8" t="s">
        <v>133</v>
      </c>
      <c r="S546" s="850" t="s">
        <v>19849</v>
      </c>
      <c r="T546" s="10" t="s">
        <v>934</v>
      </c>
      <c r="U546" s="8" t="s">
        <v>3154</v>
      </c>
      <c r="V546" s="10"/>
      <c r="W546" s="8"/>
      <c r="X546" s="9" t="s">
        <v>170</v>
      </c>
      <c r="Y546" s="9"/>
      <c r="Z546" s="9"/>
      <c r="AA546" s="10"/>
      <c r="AB546" s="674"/>
      <c r="AC546" s="3"/>
      <c r="AD546" s="3"/>
      <c r="AE546" s="3"/>
      <c r="AF546" s="3"/>
      <c r="AG546" s="3"/>
      <c r="AH546" s="3"/>
      <c r="AI546" s="3"/>
      <c r="AJ546" s="3"/>
      <c r="AK546" s="3"/>
      <c r="AL546" s="3"/>
      <c r="AM546" s="3"/>
      <c r="AN546" s="3"/>
    </row>
    <row r="547" spans="1:47" ht="29.25" customHeight="1" x14ac:dyDescent="0.2">
      <c r="A547" s="23" t="s">
        <v>13790</v>
      </c>
      <c r="B547" s="7"/>
      <c r="C547" s="9" t="s">
        <v>68</v>
      </c>
      <c r="D547" s="9"/>
      <c r="E547" s="9"/>
      <c r="F547" s="9">
        <v>779</v>
      </c>
      <c r="G547" s="9">
        <v>50002</v>
      </c>
      <c r="H547" s="9"/>
      <c r="I547" s="9"/>
      <c r="J547" s="80" t="s">
        <v>151</v>
      </c>
      <c r="K547" s="110" t="s">
        <v>151</v>
      </c>
      <c r="L547" s="24" t="s">
        <v>151</v>
      </c>
      <c r="M547" s="3"/>
      <c r="N547" s="3" t="s">
        <v>8059</v>
      </c>
      <c r="O547" s="3" t="s">
        <v>8058</v>
      </c>
      <c r="P547" s="973" t="s">
        <v>18159</v>
      </c>
      <c r="Q547" s="13" t="s">
        <v>1475</v>
      </c>
      <c r="R547" s="9" t="s">
        <v>133</v>
      </c>
      <c r="S547" s="674" t="s">
        <v>8104</v>
      </c>
      <c r="T547" s="3"/>
      <c r="U547" s="110" t="s">
        <v>3154</v>
      </c>
      <c r="V547" s="3"/>
      <c r="W547" s="9"/>
      <c r="X547" s="9" t="s">
        <v>170</v>
      </c>
      <c r="Y547" s="9"/>
      <c r="Z547" s="9"/>
      <c r="AA547" s="10"/>
      <c r="AB547" s="674"/>
      <c r="AC547" s="3"/>
      <c r="AD547" s="3"/>
      <c r="AE547" s="3"/>
      <c r="AF547" s="3"/>
      <c r="AG547" s="3"/>
      <c r="AH547" s="3"/>
      <c r="AI547" s="3"/>
      <c r="AJ547" s="3"/>
      <c r="AK547" s="3"/>
      <c r="AL547" s="3"/>
      <c r="AM547" s="3"/>
      <c r="AN547" s="3"/>
    </row>
    <row r="548" spans="1:47" ht="29.25" customHeight="1" x14ac:dyDescent="0.2">
      <c r="A548" s="23" t="s">
        <v>13792</v>
      </c>
      <c r="B548" s="7"/>
      <c r="C548" s="9" t="s">
        <v>68</v>
      </c>
      <c r="D548" s="9"/>
      <c r="E548" s="9"/>
      <c r="F548" s="622">
        <v>1190</v>
      </c>
      <c r="G548" s="9">
        <v>50005</v>
      </c>
      <c r="H548" s="9"/>
      <c r="I548" s="9"/>
      <c r="J548" s="80" t="s">
        <v>155</v>
      </c>
      <c r="K548" s="110"/>
      <c r="L548" s="24"/>
      <c r="M548" s="3"/>
      <c r="N548" s="623" t="s">
        <v>931</v>
      </c>
      <c r="O548" s="3" t="s">
        <v>17673</v>
      </c>
      <c r="P548" s="968" t="s">
        <v>18160</v>
      </c>
      <c r="Q548" s="13" t="s">
        <v>1475</v>
      </c>
      <c r="R548" s="9" t="s">
        <v>133</v>
      </c>
      <c r="S548" s="674" t="s">
        <v>17674</v>
      </c>
      <c r="T548" s="3"/>
      <c r="U548" s="110" t="s">
        <v>3154</v>
      </c>
      <c r="V548" s="3"/>
      <c r="W548" s="9"/>
      <c r="X548" s="9" t="s">
        <v>170</v>
      </c>
      <c r="Y548" s="9"/>
      <c r="Z548" s="9"/>
      <c r="AA548" s="10"/>
      <c r="AB548" s="674"/>
      <c r="AC548" s="3"/>
      <c r="AD548" s="3"/>
      <c r="AE548" s="3"/>
      <c r="AF548" s="3"/>
      <c r="AG548" s="3"/>
      <c r="AH548" s="3"/>
      <c r="AI548" s="3"/>
      <c r="AJ548" s="3"/>
      <c r="AK548" s="3"/>
      <c r="AL548" s="3"/>
      <c r="AM548" s="3"/>
      <c r="AN548" s="3"/>
    </row>
    <row r="549" spans="1:47" s="426" customFormat="1" ht="29.25" customHeight="1" x14ac:dyDescent="0.2">
      <c r="A549" s="489" t="s">
        <v>13793</v>
      </c>
      <c r="B549" s="489"/>
      <c r="C549" s="384"/>
      <c r="D549" s="384"/>
      <c r="E549" s="384"/>
      <c r="F549" s="384" t="s">
        <v>7408</v>
      </c>
      <c r="G549" s="384">
        <v>50010</v>
      </c>
      <c r="H549" s="384"/>
      <c r="I549" s="384"/>
      <c r="J549" s="470"/>
      <c r="K549" s="470"/>
      <c r="L549" s="385"/>
      <c r="M549" s="386"/>
      <c r="N549" s="386" t="s">
        <v>931</v>
      </c>
      <c r="O549" s="386" t="s">
        <v>926</v>
      </c>
      <c r="P549" s="972"/>
      <c r="Q549" s="400" t="s">
        <v>1475</v>
      </c>
      <c r="R549" s="384" t="s">
        <v>158</v>
      </c>
      <c r="S549" s="386" t="s">
        <v>927</v>
      </c>
      <c r="T549" s="386"/>
      <c r="U549" s="384"/>
      <c r="V549" s="386"/>
      <c r="W549" s="384"/>
      <c r="X549" s="384" t="s">
        <v>170</v>
      </c>
      <c r="Y549" s="384"/>
      <c r="Z549" s="384"/>
      <c r="AA549" s="209"/>
      <c r="AB549" s="211"/>
      <c r="AC549" s="209"/>
      <c r="AD549" s="209"/>
      <c r="AE549" s="209"/>
      <c r="AF549" s="209"/>
      <c r="AG549" s="209"/>
      <c r="AH549" s="209"/>
      <c r="AI549" s="209"/>
      <c r="AJ549" s="209"/>
      <c r="AK549" s="209"/>
      <c r="AL549" s="209"/>
      <c r="AM549" s="209"/>
      <c r="AN549" s="209"/>
      <c r="AO549" s="212"/>
      <c r="AP549" s="212"/>
      <c r="AQ549" s="212"/>
      <c r="AR549" s="212"/>
      <c r="AS549" s="212"/>
      <c r="AT549" s="212"/>
      <c r="AU549" s="212"/>
    </row>
    <row r="550" spans="1:47" s="630" customFormat="1" ht="29.25" customHeight="1" x14ac:dyDescent="0.2">
      <c r="A550" s="23" t="s">
        <v>13792</v>
      </c>
      <c r="B550" s="151"/>
      <c r="C550" s="74" t="s">
        <v>68</v>
      </c>
      <c r="D550" s="9"/>
      <c r="E550" s="9"/>
      <c r="F550" s="622">
        <v>1188</v>
      </c>
      <c r="G550" s="9">
        <v>50010</v>
      </c>
      <c r="H550" s="9"/>
      <c r="I550" s="9"/>
      <c r="J550" s="80" t="s">
        <v>155</v>
      </c>
      <c r="K550" s="80" t="s">
        <v>155</v>
      </c>
      <c r="L550" s="13" t="s">
        <v>155</v>
      </c>
      <c r="M550" s="3"/>
      <c r="N550" s="623" t="s">
        <v>931</v>
      </c>
      <c r="O550" s="3" t="s">
        <v>17392</v>
      </c>
      <c r="P550" s="968" t="s">
        <v>18161</v>
      </c>
      <c r="Q550" s="110" t="s">
        <v>28</v>
      </c>
      <c r="R550" s="9" t="s">
        <v>158</v>
      </c>
      <c r="S550" s="3" t="s">
        <v>17656</v>
      </c>
      <c r="T550" s="3"/>
      <c r="U550" s="103" t="s">
        <v>17671</v>
      </c>
      <c r="V550" s="90"/>
      <c r="W550" s="103"/>
      <c r="X550" s="9" t="s">
        <v>136</v>
      </c>
      <c r="Y550" s="9"/>
      <c r="Z550" s="9"/>
      <c r="AA550" s="162"/>
      <c r="AB550" s="76"/>
      <c r="AC550" s="162"/>
      <c r="AD550" s="635"/>
      <c r="AE550" s="162"/>
      <c r="AF550" s="162"/>
      <c r="AG550" s="162"/>
      <c r="AH550" s="162"/>
      <c r="AI550" s="162"/>
      <c r="AJ550" s="162"/>
      <c r="AK550" s="162"/>
      <c r="AL550" s="162"/>
      <c r="AM550" s="162"/>
      <c r="AN550" s="162"/>
      <c r="AO550" s="501"/>
      <c r="AP550" s="501"/>
      <c r="AQ550" s="501"/>
      <c r="AR550" s="501"/>
      <c r="AS550" s="501"/>
      <c r="AT550" s="501"/>
      <c r="AU550" s="501"/>
    </row>
    <row r="551" spans="1:47" ht="29.25" customHeight="1" x14ac:dyDescent="0.2">
      <c r="A551" s="23" t="s">
        <v>13790</v>
      </c>
      <c r="B551" s="7"/>
      <c r="C551" s="8" t="s">
        <v>68</v>
      </c>
      <c r="D551" s="9"/>
      <c r="E551" s="9"/>
      <c r="F551" s="9">
        <v>583</v>
      </c>
      <c r="G551" s="9">
        <v>50020</v>
      </c>
      <c r="H551" s="9"/>
      <c r="I551" s="9"/>
      <c r="J551" s="80" t="s">
        <v>930</v>
      </c>
      <c r="K551" s="80" t="s">
        <v>930</v>
      </c>
      <c r="L551" s="13" t="s">
        <v>930</v>
      </c>
      <c r="M551" s="3"/>
      <c r="N551" s="3" t="s">
        <v>931</v>
      </c>
      <c r="O551" s="33" t="s">
        <v>8117</v>
      </c>
      <c r="P551" s="973" t="s">
        <v>18162</v>
      </c>
      <c r="Q551" s="110" t="s">
        <v>28</v>
      </c>
      <c r="R551" s="24" t="s">
        <v>158</v>
      </c>
      <c r="S551" s="33" t="s">
        <v>8239</v>
      </c>
      <c r="T551" s="3"/>
      <c r="U551" s="103" t="s">
        <v>3241</v>
      </c>
      <c r="V551" s="613" t="s">
        <v>8360</v>
      </c>
      <c r="W551" s="103" t="s">
        <v>6153</v>
      </c>
      <c r="X551" s="9" t="s">
        <v>209</v>
      </c>
      <c r="Y551" s="9"/>
      <c r="Z551" s="9"/>
      <c r="AA551" s="10"/>
      <c r="AB551" s="674"/>
      <c r="AC551" s="3"/>
      <c r="AD551" s="90" t="s">
        <v>6153</v>
      </c>
      <c r="AE551" s="3" t="s">
        <v>6154</v>
      </c>
      <c r="AF551" s="3" t="s">
        <v>6155</v>
      </c>
      <c r="AG551" s="3" t="s">
        <v>4949</v>
      </c>
      <c r="AH551" s="3" t="s">
        <v>6156</v>
      </c>
      <c r="AI551" s="319" t="s">
        <v>6157</v>
      </c>
      <c r="AJ551" s="310">
        <v>41639</v>
      </c>
      <c r="AK551" s="310"/>
      <c r="AL551" s="310"/>
      <c r="AM551" s="3" t="s">
        <v>6158</v>
      </c>
      <c r="AN551" s="3"/>
    </row>
    <row r="552" spans="1:47" ht="29.25" customHeight="1" x14ac:dyDescent="0.2">
      <c r="A552" s="23" t="s">
        <v>13790</v>
      </c>
      <c r="B552" s="7"/>
      <c r="C552" s="8" t="s">
        <v>68</v>
      </c>
      <c r="D552" s="9"/>
      <c r="E552" s="9"/>
      <c r="F552" s="9">
        <v>582</v>
      </c>
      <c r="G552" s="9">
        <v>50030</v>
      </c>
      <c r="H552" s="9"/>
      <c r="I552" s="9"/>
      <c r="J552" s="80" t="s">
        <v>165</v>
      </c>
      <c r="K552" s="80" t="s">
        <v>165</v>
      </c>
      <c r="L552" s="13" t="s">
        <v>165</v>
      </c>
      <c r="M552" s="3"/>
      <c r="N552" s="3" t="s">
        <v>2606</v>
      </c>
      <c r="O552" s="33" t="s">
        <v>8129</v>
      </c>
      <c r="P552" s="973" t="s">
        <v>18163</v>
      </c>
      <c r="Q552" s="110" t="s">
        <v>28</v>
      </c>
      <c r="R552" s="22" t="s">
        <v>158</v>
      </c>
      <c r="S552" s="19" t="s">
        <v>2609</v>
      </c>
      <c r="T552" s="10"/>
      <c r="U552" s="8" t="s">
        <v>3241</v>
      </c>
      <c r="V552" s="298" t="s">
        <v>8508</v>
      </c>
      <c r="W552" s="8" t="s">
        <v>406</v>
      </c>
      <c r="X552" s="9" t="s">
        <v>1934</v>
      </c>
      <c r="Y552" s="9"/>
      <c r="Z552" s="9"/>
      <c r="AA552" s="10"/>
      <c r="AB552" s="15"/>
      <c r="AC552" s="3"/>
      <c r="AD552" s="3" t="s">
        <v>6159</v>
      </c>
      <c r="AE552" s="3" t="s">
        <v>6160</v>
      </c>
      <c r="AF552" s="3" t="s">
        <v>6161</v>
      </c>
      <c r="AG552" s="3" t="s">
        <v>3241</v>
      </c>
      <c r="AH552" s="3" t="s">
        <v>6138</v>
      </c>
      <c r="AI552" s="3">
        <v>5.4</v>
      </c>
      <c r="AJ552" s="310" t="s">
        <v>6162</v>
      </c>
      <c r="AK552" s="310"/>
      <c r="AL552" s="310"/>
      <c r="AM552" s="841" t="s">
        <v>6163</v>
      </c>
      <c r="AN552" s="3" t="s">
        <v>793</v>
      </c>
    </row>
    <row r="553" spans="1:47" ht="29.25" customHeight="1" x14ac:dyDescent="0.2">
      <c r="A553" s="23" t="s">
        <v>13798</v>
      </c>
      <c r="B553" s="7"/>
      <c r="C553" s="8" t="s">
        <v>68</v>
      </c>
      <c r="D553" s="9"/>
      <c r="E553" s="9"/>
      <c r="F553" s="9">
        <v>995</v>
      </c>
      <c r="G553" s="9">
        <v>50100</v>
      </c>
      <c r="H553" s="9"/>
      <c r="I553" s="9"/>
      <c r="J553" s="80" t="s">
        <v>2644</v>
      </c>
      <c r="K553" s="80" t="s">
        <v>2644</v>
      </c>
      <c r="L553" s="13" t="s">
        <v>17416</v>
      </c>
      <c r="M553" s="3"/>
      <c r="N553" s="3" t="s">
        <v>931</v>
      </c>
      <c r="O553" s="33" t="s">
        <v>8465</v>
      </c>
      <c r="P553" s="968" t="s">
        <v>8466</v>
      </c>
      <c r="Q553" s="110" t="s">
        <v>2886</v>
      </c>
      <c r="R553" s="24" t="s">
        <v>133</v>
      </c>
      <c r="S553" s="33" t="s">
        <v>13554</v>
      </c>
      <c r="T553" s="3"/>
      <c r="U553" s="9" t="s">
        <v>4716</v>
      </c>
      <c r="V553" s="3"/>
      <c r="W553" s="9"/>
      <c r="X553" s="843" t="s">
        <v>136</v>
      </c>
      <c r="Y553" s="9"/>
      <c r="Z553" s="9"/>
      <c r="AA553" s="10"/>
      <c r="AB553" s="674"/>
      <c r="AC553" s="3"/>
      <c r="AD553" s="3"/>
      <c r="AE553" s="3"/>
      <c r="AF553" s="3"/>
      <c r="AG553" s="3"/>
      <c r="AH553" s="3"/>
      <c r="AI553" s="3"/>
      <c r="AJ553" s="310"/>
      <c r="AK553" s="310"/>
      <c r="AL553" s="310"/>
      <c r="AM553" s="841"/>
      <c r="AN553" s="3"/>
    </row>
    <row r="554" spans="1:47" ht="29.25" customHeight="1" x14ac:dyDescent="0.2">
      <c r="A554" s="23" t="s">
        <v>13790</v>
      </c>
      <c r="B554" s="7"/>
      <c r="C554" s="8" t="s">
        <v>68</v>
      </c>
      <c r="D554" s="8"/>
      <c r="E554" s="9"/>
      <c r="F554" s="9">
        <v>647</v>
      </c>
      <c r="G554" s="9">
        <v>50101</v>
      </c>
      <c r="H554" s="9"/>
      <c r="I554" s="9"/>
      <c r="J554" s="80" t="s">
        <v>155</v>
      </c>
      <c r="K554" s="80" t="s">
        <v>155</v>
      </c>
      <c r="L554" s="13" t="s">
        <v>155</v>
      </c>
      <c r="M554" s="3"/>
      <c r="N554" s="3" t="s">
        <v>931</v>
      </c>
      <c r="O554" s="26" t="s">
        <v>2884</v>
      </c>
      <c r="P554" s="973" t="s">
        <v>2885</v>
      </c>
      <c r="Q554" s="13" t="s">
        <v>2886</v>
      </c>
      <c r="R554" s="9" t="s">
        <v>133</v>
      </c>
      <c r="S554" s="26" t="s">
        <v>2940</v>
      </c>
      <c r="T554" s="3"/>
      <c r="U554" s="9" t="s">
        <v>3154</v>
      </c>
      <c r="V554" s="3"/>
      <c r="W554" s="9"/>
      <c r="X554" s="9" t="s">
        <v>170</v>
      </c>
      <c r="Y554" s="9"/>
      <c r="Z554" s="9"/>
      <c r="AA554" s="10"/>
      <c r="AB554" s="674"/>
      <c r="AC554" s="3"/>
      <c r="AD554" s="3"/>
      <c r="AE554" s="3"/>
      <c r="AF554" s="3"/>
      <c r="AG554" s="3"/>
      <c r="AH554" s="3"/>
      <c r="AI554" s="3"/>
      <c r="AJ554" s="3"/>
      <c r="AK554" s="3"/>
      <c r="AL554" s="3"/>
      <c r="AM554" s="3"/>
      <c r="AN554" s="3"/>
    </row>
    <row r="555" spans="1:47" ht="29.25" customHeight="1" x14ac:dyDescent="0.2">
      <c r="A555" s="23" t="s">
        <v>13790</v>
      </c>
      <c r="B555" s="7"/>
      <c r="C555" s="8" t="s">
        <v>68</v>
      </c>
      <c r="D555" s="8"/>
      <c r="E555" s="8"/>
      <c r="F555" s="9">
        <v>999</v>
      </c>
      <c r="G555" s="9">
        <v>50105</v>
      </c>
      <c r="H555" s="9"/>
      <c r="I555" s="9"/>
      <c r="J555" s="80" t="s">
        <v>180</v>
      </c>
      <c r="K555" s="80" t="s">
        <v>180</v>
      </c>
      <c r="L555" s="13" t="s">
        <v>8135</v>
      </c>
      <c r="M555" s="3"/>
      <c r="N555" s="3" t="s">
        <v>8568</v>
      </c>
      <c r="O555" s="26" t="s">
        <v>8139</v>
      </c>
      <c r="P555" s="973" t="s">
        <v>18165</v>
      </c>
      <c r="Q555" s="13" t="s">
        <v>2845</v>
      </c>
      <c r="R555" s="9" t="s">
        <v>133</v>
      </c>
      <c r="S555" s="26" t="s">
        <v>8467</v>
      </c>
      <c r="T555" s="3"/>
      <c r="U555" s="9" t="s">
        <v>3913</v>
      </c>
      <c r="V555" s="3"/>
      <c r="W555" s="9"/>
      <c r="X555" s="9" t="s">
        <v>170</v>
      </c>
      <c r="Y555" s="9"/>
      <c r="Z555" s="9"/>
      <c r="AA555" s="10"/>
      <c r="AB555" s="674"/>
      <c r="AC555" s="3"/>
      <c r="AD555" s="3"/>
      <c r="AE555" s="3"/>
      <c r="AF555" s="3"/>
      <c r="AG555" s="3"/>
      <c r="AH555" s="3"/>
      <c r="AI555" s="3"/>
      <c r="AJ555" s="3"/>
      <c r="AK555" s="3"/>
      <c r="AL555" s="3"/>
      <c r="AM555" s="3"/>
      <c r="AN555" s="3"/>
    </row>
    <row r="556" spans="1:47" ht="29.25" customHeight="1" x14ac:dyDescent="0.2">
      <c r="A556" s="23" t="s">
        <v>13790</v>
      </c>
      <c r="B556" s="7"/>
      <c r="C556" s="8" t="s">
        <v>68</v>
      </c>
      <c r="D556" s="8"/>
      <c r="E556" s="9"/>
      <c r="F556" s="9">
        <v>993</v>
      </c>
      <c r="G556" s="9">
        <v>50110</v>
      </c>
      <c r="H556" s="9"/>
      <c r="I556" s="9"/>
      <c r="J556" s="80" t="s">
        <v>2644</v>
      </c>
      <c r="K556" s="80" t="s">
        <v>2644</v>
      </c>
      <c r="L556" s="13" t="s">
        <v>17416</v>
      </c>
      <c r="M556" s="3"/>
      <c r="N556" s="3" t="s">
        <v>8568</v>
      </c>
      <c r="O556" s="26" t="s">
        <v>8134</v>
      </c>
      <c r="P556" s="973" t="s">
        <v>8463</v>
      </c>
      <c r="Q556" s="13" t="s">
        <v>1475</v>
      </c>
      <c r="R556" s="9" t="s">
        <v>158</v>
      </c>
      <c r="S556" s="26" t="s">
        <v>8462</v>
      </c>
      <c r="T556" s="3"/>
      <c r="U556" s="9" t="s">
        <v>3913</v>
      </c>
      <c r="V556" s="3"/>
      <c r="W556" s="9" t="s">
        <v>17903</v>
      </c>
      <c r="X556" s="9" t="s">
        <v>170</v>
      </c>
      <c r="Y556" s="9" t="s">
        <v>13716</v>
      </c>
      <c r="Z556" s="9"/>
      <c r="AA556" s="10"/>
      <c r="AB556" s="674"/>
      <c r="AC556" s="3"/>
      <c r="AD556" s="3"/>
      <c r="AE556" s="3"/>
      <c r="AF556" s="3"/>
      <c r="AG556" s="3"/>
      <c r="AH556" s="3"/>
      <c r="AI556" s="3"/>
      <c r="AJ556" s="3"/>
      <c r="AK556" s="3"/>
      <c r="AL556" s="3"/>
      <c r="AM556" s="3"/>
      <c r="AN556" s="3"/>
    </row>
    <row r="557" spans="1:47" ht="29.25" customHeight="1" x14ac:dyDescent="0.2">
      <c r="A557" s="23" t="s">
        <v>13797</v>
      </c>
      <c r="B557" s="7"/>
      <c r="C557" s="8" t="s">
        <v>68</v>
      </c>
      <c r="D557" s="8"/>
      <c r="E557" s="8"/>
      <c r="F557" s="9">
        <v>646</v>
      </c>
      <c r="G557" s="9">
        <v>50115</v>
      </c>
      <c r="H557" s="9"/>
      <c r="I557" s="9"/>
      <c r="J557" s="860" t="s">
        <v>155</v>
      </c>
      <c r="K557" s="80" t="s">
        <v>155</v>
      </c>
      <c r="L557" s="13" t="s">
        <v>155</v>
      </c>
      <c r="M557" s="3"/>
      <c r="N557" s="3" t="s">
        <v>8568</v>
      </c>
      <c r="O557" s="26" t="s">
        <v>8130</v>
      </c>
      <c r="P557" s="973" t="s">
        <v>18164</v>
      </c>
      <c r="Q557" s="13" t="s">
        <v>1475</v>
      </c>
      <c r="R557" s="9" t="s">
        <v>133</v>
      </c>
      <c r="S557" s="26" t="s">
        <v>8502</v>
      </c>
      <c r="T557" s="3"/>
      <c r="U557" s="9" t="s">
        <v>3154</v>
      </c>
      <c r="V557" s="3"/>
      <c r="W557" s="9" t="s">
        <v>17904</v>
      </c>
      <c r="X557" s="9" t="s">
        <v>170</v>
      </c>
      <c r="Y557" s="9" t="s">
        <v>13716</v>
      </c>
      <c r="Z557" s="9"/>
      <c r="AA557" s="10"/>
      <c r="AB557" s="674"/>
      <c r="AC557" s="3"/>
      <c r="AD557" s="3"/>
      <c r="AE557" s="3"/>
      <c r="AF557" s="3"/>
      <c r="AG557" s="3"/>
      <c r="AH557" s="3"/>
      <c r="AI557" s="3"/>
      <c r="AJ557" s="3"/>
      <c r="AK557" s="3"/>
      <c r="AL557" s="3"/>
      <c r="AM557" s="3"/>
      <c r="AN557" s="3"/>
    </row>
    <row r="558" spans="1:47" ht="29.25" customHeight="1" x14ac:dyDescent="0.2">
      <c r="A558" s="23" t="s">
        <v>13793</v>
      </c>
      <c r="B558" s="7"/>
      <c r="C558" s="8" t="s">
        <v>68</v>
      </c>
      <c r="D558" s="8"/>
      <c r="E558" s="8"/>
      <c r="F558" s="622">
        <v>646</v>
      </c>
      <c r="G558" s="9">
        <v>50120</v>
      </c>
      <c r="H558" s="9"/>
      <c r="I558" s="9"/>
      <c r="J558" s="80" t="s">
        <v>7394</v>
      </c>
      <c r="K558" s="80"/>
      <c r="L558" s="13"/>
      <c r="M558" s="3"/>
      <c r="N558" s="3" t="s">
        <v>8568</v>
      </c>
      <c r="O558" s="26" t="s">
        <v>8130</v>
      </c>
      <c r="P558" s="968" t="s">
        <v>18164</v>
      </c>
      <c r="Q558" s="13" t="s">
        <v>1475</v>
      </c>
      <c r="R558" s="9" t="s">
        <v>158</v>
      </c>
      <c r="S558" s="26" t="s">
        <v>8502</v>
      </c>
      <c r="T558" s="3"/>
      <c r="U558" s="9" t="s">
        <v>3154</v>
      </c>
      <c r="V558" s="3"/>
      <c r="W558" s="9" t="s">
        <v>17904</v>
      </c>
      <c r="X558" s="9" t="s">
        <v>170</v>
      </c>
      <c r="Y558" s="9" t="s">
        <v>13716</v>
      </c>
      <c r="Z558" s="9"/>
      <c r="AA558" s="10"/>
      <c r="AB558" s="674"/>
      <c r="AC558" s="3"/>
      <c r="AD558" s="3"/>
      <c r="AE558" s="3"/>
      <c r="AF558" s="3"/>
      <c r="AG558" s="3"/>
      <c r="AH558" s="3"/>
      <c r="AI558" s="3"/>
      <c r="AJ558" s="3"/>
      <c r="AK558" s="3"/>
      <c r="AL558" s="3"/>
      <c r="AM558" s="3"/>
      <c r="AN558" s="3"/>
    </row>
    <row r="559" spans="1:47" ht="29.25" customHeight="1" x14ac:dyDescent="0.2">
      <c r="A559" s="23" t="s">
        <v>13790</v>
      </c>
      <c r="B559" s="7"/>
      <c r="C559" s="8" t="s">
        <v>68</v>
      </c>
      <c r="D559" s="8"/>
      <c r="E559" s="8"/>
      <c r="F559" s="9">
        <v>994</v>
      </c>
      <c r="G559" s="9">
        <v>50130</v>
      </c>
      <c r="H559" s="9"/>
      <c r="I559" s="9"/>
      <c r="J559" s="80" t="s">
        <v>180</v>
      </c>
      <c r="K559" s="80" t="s">
        <v>180</v>
      </c>
      <c r="L559" s="13" t="s">
        <v>8135</v>
      </c>
      <c r="M559" s="3"/>
      <c r="N559" s="3" t="s">
        <v>8568</v>
      </c>
      <c r="O559" s="26" t="s">
        <v>8138</v>
      </c>
      <c r="P559" s="973" t="s">
        <v>8464</v>
      </c>
      <c r="Q559" s="13" t="s">
        <v>1475</v>
      </c>
      <c r="R559" s="9" t="s">
        <v>158</v>
      </c>
      <c r="S559" s="12" t="s">
        <v>8299</v>
      </c>
      <c r="T559" s="10"/>
      <c r="U559" s="158" t="s">
        <v>3913</v>
      </c>
      <c r="V559" s="10"/>
      <c r="W559" s="8"/>
      <c r="X559" s="9" t="s">
        <v>170</v>
      </c>
      <c r="Y559" s="9"/>
      <c r="Z559" s="9"/>
      <c r="AA559" s="10"/>
      <c r="AB559" s="15"/>
      <c r="AC559" s="3"/>
      <c r="AD559" s="3"/>
      <c r="AE559" s="3"/>
      <c r="AF559" s="3"/>
      <c r="AG559" s="3"/>
      <c r="AH559" s="3"/>
      <c r="AI559" s="3"/>
      <c r="AJ559" s="3"/>
      <c r="AK559" s="3"/>
      <c r="AL559" s="3"/>
      <c r="AM559" s="3"/>
      <c r="AN559" s="3"/>
    </row>
    <row r="560" spans="1:47" ht="29.25" customHeight="1" x14ac:dyDescent="0.2">
      <c r="A560" s="23" t="s">
        <v>13790</v>
      </c>
      <c r="B560" s="7"/>
      <c r="C560" s="8" t="s">
        <v>68</v>
      </c>
      <c r="D560" s="8"/>
      <c r="E560" s="8"/>
      <c r="F560" s="9">
        <v>1167</v>
      </c>
      <c r="G560" s="9">
        <v>50131</v>
      </c>
      <c r="H560" s="9"/>
      <c r="I560" s="9"/>
      <c r="J560" s="80" t="s">
        <v>180</v>
      </c>
      <c r="K560" s="80"/>
      <c r="L560" s="13"/>
      <c r="M560" s="3"/>
      <c r="N560" s="3" t="s">
        <v>8568</v>
      </c>
      <c r="O560" s="26" t="s">
        <v>17381</v>
      </c>
      <c r="P560" s="973" t="s">
        <v>18166</v>
      </c>
      <c r="Q560" s="13" t="s">
        <v>1475</v>
      </c>
      <c r="R560" s="9" t="s">
        <v>158</v>
      </c>
      <c r="S560" s="12" t="s">
        <v>8299</v>
      </c>
      <c r="T560" s="3"/>
      <c r="U560" s="9" t="s">
        <v>13692</v>
      </c>
      <c r="V560" s="3"/>
      <c r="W560" s="9" t="s">
        <v>13716</v>
      </c>
      <c r="X560" s="9" t="s">
        <v>136</v>
      </c>
      <c r="Y560" s="9" t="s">
        <v>13716</v>
      </c>
      <c r="Z560" s="9"/>
      <c r="AA560" s="10"/>
      <c r="AB560" s="674"/>
      <c r="AC560" s="3"/>
      <c r="AD560" s="3"/>
      <c r="AE560" s="3"/>
      <c r="AF560" s="3"/>
      <c r="AG560" s="3"/>
      <c r="AH560" s="3"/>
      <c r="AI560" s="3"/>
      <c r="AJ560" s="3"/>
      <c r="AK560" s="3"/>
      <c r="AL560" s="3"/>
      <c r="AM560" s="3"/>
      <c r="AN560" s="3"/>
    </row>
    <row r="561" spans="1:47" ht="29.25" customHeight="1" x14ac:dyDescent="0.2">
      <c r="A561" s="23" t="s">
        <v>13790</v>
      </c>
      <c r="B561" s="7"/>
      <c r="C561" s="8" t="s">
        <v>68</v>
      </c>
      <c r="D561" s="8"/>
      <c r="E561" s="8"/>
      <c r="F561" s="9">
        <v>1168</v>
      </c>
      <c r="G561" s="9">
        <v>50132</v>
      </c>
      <c r="H561" s="9"/>
      <c r="I561" s="9"/>
      <c r="J561" s="80" t="s">
        <v>180</v>
      </c>
      <c r="K561" s="80"/>
      <c r="L561" s="13"/>
      <c r="M561" s="3"/>
      <c r="N561" s="3" t="s">
        <v>8568</v>
      </c>
      <c r="O561" s="26" t="s">
        <v>17382</v>
      </c>
      <c r="P561" s="973" t="s">
        <v>18167</v>
      </c>
      <c r="Q561" s="13" t="s">
        <v>1475</v>
      </c>
      <c r="R561" s="9" t="s">
        <v>158</v>
      </c>
      <c r="S561" s="12" t="s">
        <v>8299</v>
      </c>
      <c r="T561" s="3"/>
      <c r="U561" s="9" t="s">
        <v>4384</v>
      </c>
      <c r="V561" s="3"/>
      <c r="W561" s="9" t="s">
        <v>13716</v>
      </c>
      <c r="X561" s="9" t="s">
        <v>136</v>
      </c>
      <c r="Y561" s="9" t="s">
        <v>13716</v>
      </c>
      <c r="Z561" s="9"/>
      <c r="AA561" s="10"/>
      <c r="AB561" s="15"/>
      <c r="AC561" s="3"/>
      <c r="AD561" s="3"/>
      <c r="AE561" s="3"/>
      <c r="AF561" s="3"/>
      <c r="AG561" s="3"/>
      <c r="AH561" s="3"/>
      <c r="AI561" s="3"/>
      <c r="AJ561" s="3"/>
      <c r="AK561" s="3"/>
      <c r="AL561" s="3"/>
      <c r="AM561" s="3"/>
      <c r="AN561" s="3"/>
    </row>
    <row r="562" spans="1:47" ht="29.25" customHeight="1" x14ac:dyDescent="0.2">
      <c r="A562" s="23" t="s">
        <v>13790</v>
      </c>
      <c r="B562" s="7"/>
      <c r="C562" s="8" t="s">
        <v>68</v>
      </c>
      <c r="D562" s="8"/>
      <c r="E562" s="8"/>
      <c r="F562" s="9">
        <v>1169</v>
      </c>
      <c r="G562" s="9">
        <v>50133</v>
      </c>
      <c r="H562" s="9"/>
      <c r="I562" s="9"/>
      <c r="J562" s="80" t="s">
        <v>180</v>
      </c>
      <c r="K562" s="80"/>
      <c r="L562" s="13"/>
      <c r="M562" s="3"/>
      <c r="N562" s="3" t="s">
        <v>8568</v>
      </c>
      <c r="O562" s="26" t="s">
        <v>17383</v>
      </c>
      <c r="P562" s="973" t="s">
        <v>18168</v>
      </c>
      <c r="Q562" s="13" t="s">
        <v>1475</v>
      </c>
      <c r="R562" s="9" t="s">
        <v>158</v>
      </c>
      <c r="S562" s="12" t="s">
        <v>8299</v>
      </c>
      <c r="T562" s="3"/>
      <c r="U562" s="9" t="s">
        <v>13693</v>
      </c>
      <c r="V562" s="3"/>
      <c r="W562" s="9" t="s">
        <v>13716</v>
      </c>
      <c r="X562" s="9" t="s">
        <v>136</v>
      </c>
      <c r="Y562" s="9" t="s">
        <v>13716</v>
      </c>
      <c r="Z562" s="9"/>
      <c r="AA562" s="10"/>
      <c r="AB562" s="674"/>
      <c r="AC562" s="3"/>
      <c r="AD562" s="3"/>
      <c r="AE562" s="3"/>
      <c r="AF562" s="3"/>
      <c r="AG562" s="3"/>
      <c r="AH562" s="3"/>
      <c r="AI562" s="3"/>
      <c r="AJ562" s="3"/>
      <c r="AK562" s="3"/>
      <c r="AL562" s="3"/>
      <c r="AM562" s="3"/>
      <c r="AN562" s="3"/>
    </row>
    <row r="563" spans="1:47" ht="29.25" customHeight="1" x14ac:dyDescent="0.2">
      <c r="A563" s="842" t="s">
        <v>20553</v>
      </c>
      <c r="B563" s="23"/>
      <c r="C563" s="9" t="s">
        <v>68</v>
      </c>
      <c r="D563" s="9"/>
      <c r="E563" s="9"/>
      <c r="F563" s="9"/>
      <c r="G563" s="914">
        <v>50200</v>
      </c>
      <c r="H563" s="9"/>
      <c r="I563" s="9"/>
      <c r="J563" s="80" t="s">
        <v>644</v>
      </c>
      <c r="K563" s="80"/>
      <c r="L563" s="13"/>
      <c r="M563" s="3"/>
      <c r="N563" s="3" t="s">
        <v>928</v>
      </c>
      <c r="O563" s="487" t="s">
        <v>929</v>
      </c>
      <c r="P563" s="968" t="s">
        <v>18169</v>
      </c>
      <c r="Q563" s="9" t="s">
        <v>2886</v>
      </c>
      <c r="R563" s="9" t="s">
        <v>133</v>
      </c>
      <c r="S563" s="932" t="s">
        <v>20552</v>
      </c>
      <c r="T563" s="3"/>
      <c r="U563" s="9" t="s">
        <v>3154</v>
      </c>
      <c r="V563" s="3"/>
      <c r="W563" s="9"/>
      <c r="X563" s="9" t="s">
        <v>170</v>
      </c>
      <c r="Y563" s="9"/>
      <c r="Z563" s="9"/>
      <c r="AA563" s="3"/>
      <c r="AB563" s="674"/>
      <c r="AC563" s="3"/>
      <c r="AD563" s="3"/>
      <c r="AE563" s="3"/>
      <c r="AF563" s="3"/>
      <c r="AG563" s="3"/>
      <c r="AH563" s="3"/>
      <c r="AI563" s="3"/>
      <c r="AJ563" s="3"/>
      <c r="AK563" s="3"/>
      <c r="AL563" s="3"/>
      <c r="AM563" s="3"/>
      <c r="AN563" s="3"/>
      <c r="AO563" s="157"/>
      <c r="AP563" s="157"/>
      <c r="AQ563" s="157"/>
      <c r="AR563" s="157"/>
      <c r="AS563" s="157"/>
      <c r="AT563" s="157"/>
      <c r="AU563" s="157"/>
    </row>
    <row r="564" spans="1:47" ht="29.25" customHeight="1" x14ac:dyDescent="0.2">
      <c r="A564" s="23" t="s">
        <v>13790</v>
      </c>
      <c r="B564" s="7"/>
      <c r="C564" s="8" t="s">
        <v>68</v>
      </c>
      <c r="D564" s="8"/>
      <c r="E564" s="8"/>
      <c r="F564" s="9">
        <v>650</v>
      </c>
      <c r="G564" s="9">
        <v>50201</v>
      </c>
      <c r="H564" s="9"/>
      <c r="I564" s="9"/>
      <c r="J564" s="80" t="s">
        <v>155</v>
      </c>
      <c r="K564" s="80" t="s">
        <v>155</v>
      </c>
      <c r="L564" s="24" t="s">
        <v>155</v>
      </c>
      <c r="M564" s="3"/>
      <c r="N564" s="3" t="s">
        <v>3099</v>
      </c>
      <c r="O564" s="674" t="s">
        <v>2889</v>
      </c>
      <c r="P564" s="973" t="s">
        <v>13498</v>
      </c>
      <c r="Q564" s="13" t="s">
        <v>2886</v>
      </c>
      <c r="R564" s="9" t="s">
        <v>133</v>
      </c>
      <c r="S564" s="26" t="s">
        <v>2942</v>
      </c>
      <c r="T564" s="3"/>
      <c r="U564" s="9" t="s">
        <v>3154</v>
      </c>
      <c r="V564" s="10"/>
      <c r="W564" s="8"/>
      <c r="X564" s="9" t="s">
        <v>170</v>
      </c>
      <c r="Y564" s="9"/>
      <c r="Z564" s="9"/>
      <c r="AA564" s="10"/>
      <c r="AB564" s="674"/>
      <c r="AC564" s="3"/>
      <c r="AD564" s="3"/>
      <c r="AE564" s="3"/>
      <c r="AF564" s="3"/>
      <c r="AG564" s="3"/>
      <c r="AH564" s="3"/>
      <c r="AI564" s="3"/>
      <c r="AJ564" s="3"/>
      <c r="AK564" s="3"/>
      <c r="AL564" s="3"/>
      <c r="AM564" s="3"/>
      <c r="AN564" s="3"/>
    </row>
    <row r="565" spans="1:47" ht="29.25" customHeight="1" x14ac:dyDescent="0.2">
      <c r="A565" s="23" t="s">
        <v>13790</v>
      </c>
      <c r="B565" s="7"/>
      <c r="C565" s="8" t="s">
        <v>68</v>
      </c>
      <c r="D565" s="8"/>
      <c r="E565" s="8"/>
      <c r="F565" s="13">
        <v>390</v>
      </c>
      <c r="G565" s="13">
        <v>50210</v>
      </c>
      <c r="H565" s="13"/>
      <c r="I565" s="13"/>
      <c r="J565" s="110" t="s">
        <v>155</v>
      </c>
      <c r="K565" s="110" t="s">
        <v>155</v>
      </c>
      <c r="L565" s="24" t="s">
        <v>155</v>
      </c>
      <c r="M565" s="488"/>
      <c r="N565" s="3" t="s">
        <v>935</v>
      </c>
      <c r="O565" s="3" t="s">
        <v>936</v>
      </c>
      <c r="P565" s="973" t="s">
        <v>18170</v>
      </c>
      <c r="Q565" s="110" t="s">
        <v>2933</v>
      </c>
      <c r="R565" s="110" t="s">
        <v>133</v>
      </c>
      <c r="S565" s="616" t="s">
        <v>939</v>
      </c>
      <c r="T565" s="488"/>
      <c r="U565" s="110" t="s">
        <v>3154</v>
      </c>
      <c r="V565" s="111"/>
      <c r="W565" s="9"/>
      <c r="X565" s="86" t="s">
        <v>170</v>
      </c>
      <c r="Y565" s="9"/>
      <c r="Z565" s="86"/>
      <c r="AA565" s="10"/>
      <c r="AB565" s="15"/>
      <c r="AC565" s="3"/>
      <c r="AD565" s="3"/>
      <c r="AE565" s="3"/>
      <c r="AF565" s="3"/>
      <c r="AG565" s="3"/>
      <c r="AH565" s="3"/>
      <c r="AI565" s="3"/>
      <c r="AJ565" s="3"/>
      <c r="AK565" s="3"/>
      <c r="AL565" s="3"/>
      <c r="AM565" s="3"/>
      <c r="AN565" s="3"/>
    </row>
    <row r="566" spans="1:47" ht="29.25" customHeight="1" x14ac:dyDescent="0.2">
      <c r="A566" s="23" t="s">
        <v>13790</v>
      </c>
      <c r="B566" s="7"/>
      <c r="C566" s="8" t="s">
        <v>68</v>
      </c>
      <c r="D566" s="8"/>
      <c r="E566" s="8"/>
      <c r="F566" s="8">
        <v>648</v>
      </c>
      <c r="G566" s="9">
        <v>50301</v>
      </c>
      <c r="H566" s="74"/>
      <c r="I566" s="74"/>
      <c r="J566" s="80" t="s">
        <v>155</v>
      </c>
      <c r="K566" s="80" t="s">
        <v>155</v>
      </c>
      <c r="L566" s="24" t="s">
        <v>155</v>
      </c>
      <c r="M566" s="3"/>
      <c r="N566" s="3" t="s">
        <v>931</v>
      </c>
      <c r="O566" s="674" t="s">
        <v>13497</v>
      </c>
      <c r="P566" s="973" t="s">
        <v>18171</v>
      </c>
      <c r="Q566" s="13" t="s">
        <v>6203</v>
      </c>
      <c r="R566" s="9" t="s">
        <v>133</v>
      </c>
      <c r="S566" s="26" t="s">
        <v>2941</v>
      </c>
      <c r="T566" s="3"/>
      <c r="U566" s="9" t="s">
        <v>3154</v>
      </c>
      <c r="V566" s="10"/>
      <c r="W566" s="8"/>
      <c r="X566" s="9" t="s">
        <v>170</v>
      </c>
      <c r="Y566" s="9"/>
      <c r="Z566" s="9"/>
      <c r="AA566" s="10"/>
      <c r="AB566" s="15"/>
      <c r="AC566" s="3"/>
      <c r="AD566" s="3"/>
      <c r="AE566" s="3"/>
      <c r="AF566" s="3"/>
      <c r="AG566" s="3"/>
      <c r="AH566" s="3"/>
      <c r="AI566" s="3"/>
      <c r="AJ566" s="3"/>
      <c r="AK566" s="3"/>
      <c r="AL566" s="3"/>
      <c r="AM566" s="3"/>
      <c r="AN566" s="3"/>
    </row>
    <row r="567" spans="1:47" ht="29.25" customHeight="1" x14ac:dyDescent="0.2">
      <c r="A567" s="23" t="s">
        <v>1737</v>
      </c>
      <c r="B567" s="7"/>
      <c r="C567" s="8" t="s">
        <v>68</v>
      </c>
      <c r="D567" s="8"/>
      <c r="E567" s="8"/>
      <c r="F567" s="13">
        <v>726</v>
      </c>
      <c r="G567" s="9">
        <v>50401</v>
      </c>
      <c r="H567" s="75"/>
      <c r="I567" s="75"/>
      <c r="J567" s="110" t="s">
        <v>155</v>
      </c>
      <c r="K567" s="110"/>
      <c r="L567" s="24"/>
      <c r="M567" s="488"/>
      <c r="N567" s="3" t="s">
        <v>6325</v>
      </c>
      <c r="O567" s="849" t="s">
        <v>19922</v>
      </c>
      <c r="P567" s="968" t="s">
        <v>6327</v>
      </c>
      <c r="Q567" s="855" t="s">
        <v>19925</v>
      </c>
      <c r="R567" s="110" t="s">
        <v>24</v>
      </c>
      <c r="S567" s="616" t="s">
        <v>18497</v>
      </c>
      <c r="T567" s="488"/>
      <c r="U567" s="110" t="s">
        <v>3241</v>
      </c>
      <c r="V567" s="903" t="s">
        <v>18597</v>
      </c>
      <c r="W567" s="742" t="s">
        <v>2440</v>
      </c>
      <c r="X567" s="110" t="s">
        <v>209</v>
      </c>
      <c r="Y567" s="86"/>
      <c r="Z567" s="86"/>
      <c r="AA567" s="10"/>
      <c r="AB567" s="330" t="s">
        <v>6310</v>
      </c>
      <c r="AC567" s="3"/>
      <c r="AD567" s="3" t="s">
        <v>8366</v>
      </c>
      <c r="AE567" s="3"/>
      <c r="AF567" s="3"/>
      <c r="AG567" s="3"/>
      <c r="AH567" s="3"/>
      <c r="AI567" s="3"/>
      <c r="AJ567" s="3"/>
      <c r="AK567" s="3"/>
      <c r="AL567" s="3"/>
      <c r="AM567" s="3"/>
      <c r="AN567" s="3"/>
    </row>
    <row r="568" spans="1:47" ht="29.25" customHeight="1" x14ac:dyDescent="0.2">
      <c r="A568" s="23" t="s">
        <v>1737</v>
      </c>
      <c r="B568" s="7"/>
      <c r="C568" s="8" t="s">
        <v>68</v>
      </c>
      <c r="D568" s="8"/>
      <c r="E568" s="8"/>
      <c r="F568" s="13">
        <v>727</v>
      </c>
      <c r="G568" s="13">
        <v>50402</v>
      </c>
      <c r="H568" s="75"/>
      <c r="I568" s="75"/>
      <c r="J568" s="110" t="s">
        <v>155</v>
      </c>
      <c r="K568" s="110"/>
      <c r="L568" s="24"/>
      <c r="M568" s="488"/>
      <c r="N568" s="3" t="s">
        <v>6325</v>
      </c>
      <c r="O568" s="849" t="s">
        <v>19923</v>
      </c>
      <c r="P568" s="968" t="s">
        <v>6323</v>
      </c>
      <c r="Q568" s="855" t="s">
        <v>19925</v>
      </c>
      <c r="R568" s="110" t="s">
        <v>24</v>
      </c>
      <c r="S568" s="616" t="s">
        <v>18498</v>
      </c>
      <c r="T568" s="488"/>
      <c r="U568" s="110" t="s">
        <v>3241</v>
      </c>
      <c r="V568" s="903" t="s">
        <v>18597</v>
      </c>
      <c r="W568" s="742" t="s">
        <v>2440</v>
      </c>
      <c r="X568" s="110" t="s">
        <v>209</v>
      </c>
      <c r="Y568" s="86"/>
      <c r="Z568" s="86"/>
      <c r="AA568" s="10"/>
      <c r="AB568" s="330" t="s">
        <v>6310</v>
      </c>
      <c r="AC568" s="3"/>
      <c r="AD568" s="3" t="s">
        <v>8366</v>
      </c>
      <c r="AE568" s="3"/>
      <c r="AF568" s="3"/>
      <c r="AG568" s="3"/>
      <c r="AH568" s="3"/>
      <c r="AI568" s="3"/>
      <c r="AJ568" s="3"/>
      <c r="AK568" s="3"/>
      <c r="AL568" s="3"/>
      <c r="AM568" s="3"/>
      <c r="AN568" s="3"/>
    </row>
    <row r="569" spans="1:47" ht="29.25" customHeight="1" x14ac:dyDescent="0.2">
      <c r="A569" s="23" t="s">
        <v>1737</v>
      </c>
      <c r="B569" s="7"/>
      <c r="C569" s="8" t="s">
        <v>68</v>
      </c>
      <c r="D569" s="8"/>
      <c r="E569" s="8"/>
      <c r="F569" s="13">
        <v>728</v>
      </c>
      <c r="G569" s="9">
        <v>50403</v>
      </c>
      <c r="H569" s="75"/>
      <c r="I569" s="75"/>
      <c r="J569" s="110" t="s">
        <v>155</v>
      </c>
      <c r="K569" s="110"/>
      <c r="L569" s="24"/>
      <c r="M569" s="488"/>
      <c r="N569" s="3" t="s">
        <v>931</v>
      </c>
      <c r="O569" s="849" t="s">
        <v>19924</v>
      </c>
      <c r="P569" s="968" t="s">
        <v>6320</v>
      </c>
      <c r="Q569" s="855" t="s">
        <v>19925</v>
      </c>
      <c r="R569" s="110" t="s">
        <v>24</v>
      </c>
      <c r="S569" s="616" t="s">
        <v>18540</v>
      </c>
      <c r="T569" s="488"/>
      <c r="U569" s="110" t="s">
        <v>3241</v>
      </c>
      <c r="V569" s="903" t="s">
        <v>18597</v>
      </c>
      <c r="W569" s="742" t="s">
        <v>2440</v>
      </c>
      <c r="X569" s="110" t="s">
        <v>209</v>
      </c>
      <c r="Y569" s="86"/>
      <c r="Z569" s="86"/>
      <c r="AA569" s="10"/>
      <c r="AB569" s="330" t="s">
        <v>6310</v>
      </c>
      <c r="AC569" s="3"/>
      <c r="AD569" s="3" t="s">
        <v>8366</v>
      </c>
      <c r="AE569" s="3"/>
      <c r="AF569" s="3"/>
      <c r="AG569" s="3"/>
      <c r="AH569" s="3"/>
      <c r="AI569" s="3"/>
      <c r="AJ569" s="3"/>
      <c r="AK569" s="3"/>
      <c r="AL569" s="3"/>
      <c r="AM569" s="3"/>
      <c r="AN569" s="3"/>
    </row>
    <row r="570" spans="1:47" ht="29.25" customHeight="1" x14ac:dyDescent="0.2">
      <c r="A570" s="23" t="s">
        <v>13814</v>
      </c>
      <c r="B570" s="7"/>
      <c r="C570" s="8" t="s">
        <v>68</v>
      </c>
      <c r="D570" s="8"/>
      <c r="E570" s="8"/>
      <c r="F570" s="13">
        <v>710</v>
      </c>
      <c r="G570" s="9">
        <v>50501</v>
      </c>
      <c r="H570" s="74"/>
      <c r="I570" s="74"/>
      <c r="J570" s="80" t="s">
        <v>235</v>
      </c>
      <c r="K570" s="80"/>
      <c r="L570" s="13"/>
      <c r="M570" s="3"/>
      <c r="N570" s="3" t="s">
        <v>6199</v>
      </c>
      <c r="O570" s="33" t="s">
        <v>8285</v>
      </c>
      <c r="P570" s="968" t="s">
        <v>18172</v>
      </c>
      <c r="Q570" s="110" t="s">
        <v>3523</v>
      </c>
      <c r="R570" s="9" t="s">
        <v>133</v>
      </c>
      <c r="S570" s="911" t="s">
        <v>20463</v>
      </c>
      <c r="T570" s="3"/>
      <c r="U570" s="9" t="s">
        <v>3154</v>
      </c>
      <c r="V570" s="10"/>
      <c r="W570" s="8"/>
      <c r="X570" s="9" t="s">
        <v>170</v>
      </c>
      <c r="Y570" s="9"/>
      <c r="Z570" s="9"/>
      <c r="AA570" s="10"/>
      <c r="AB570" s="674"/>
      <c r="AC570" s="3"/>
      <c r="AD570" s="3"/>
      <c r="AE570" s="3"/>
      <c r="AF570" s="3"/>
      <c r="AG570" s="3"/>
      <c r="AH570" s="3"/>
      <c r="AI570" s="3"/>
      <c r="AJ570" s="3"/>
      <c r="AK570" s="3"/>
      <c r="AL570" s="3"/>
      <c r="AM570" s="3"/>
      <c r="AN570" s="3"/>
    </row>
    <row r="571" spans="1:47" ht="29.25" customHeight="1" x14ac:dyDescent="0.2">
      <c r="A571" s="23" t="s">
        <v>13790</v>
      </c>
      <c r="B571" s="7"/>
      <c r="C571" s="8" t="s">
        <v>68</v>
      </c>
      <c r="D571" s="8"/>
      <c r="E571" s="8"/>
      <c r="F571" s="13">
        <v>984</v>
      </c>
      <c r="G571" s="9">
        <v>50701</v>
      </c>
      <c r="H571" s="74"/>
      <c r="I571" s="74"/>
      <c r="J571" s="80" t="s">
        <v>235</v>
      </c>
      <c r="K571" s="80"/>
      <c r="L571" s="13"/>
      <c r="M571" s="3"/>
      <c r="N571" s="3" t="s">
        <v>6199</v>
      </c>
      <c r="O571" s="33" t="s">
        <v>8294</v>
      </c>
      <c r="P571" s="973" t="s">
        <v>8517</v>
      </c>
      <c r="Q571" s="110" t="s">
        <v>5252</v>
      </c>
      <c r="R571" s="9" t="s">
        <v>133</v>
      </c>
      <c r="S571" s="33" t="s">
        <v>8518</v>
      </c>
      <c r="T571" s="3"/>
      <c r="U571" s="9" t="s">
        <v>3154</v>
      </c>
      <c r="V571" s="10"/>
      <c r="W571" s="8"/>
      <c r="X571" s="9" t="s">
        <v>170</v>
      </c>
      <c r="Y571" s="9"/>
      <c r="Z571" s="9"/>
      <c r="AA571" s="10"/>
      <c r="AB571" s="15"/>
      <c r="AC571" s="3"/>
      <c r="AD571" s="3"/>
      <c r="AE571" s="3"/>
      <c r="AF571" s="3"/>
      <c r="AG571" s="3"/>
      <c r="AH571" s="3"/>
      <c r="AI571" s="3"/>
      <c r="AJ571" s="3"/>
      <c r="AK571" s="3"/>
      <c r="AL571" s="3"/>
      <c r="AM571" s="3"/>
      <c r="AN571" s="3"/>
    </row>
    <row r="572" spans="1:47" ht="29.25" customHeight="1" x14ac:dyDescent="0.2">
      <c r="A572" s="23" t="s">
        <v>13790</v>
      </c>
      <c r="B572" s="7"/>
      <c r="C572" s="8" t="s">
        <v>68</v>
      </c>
      <c r="D572" s="8"/>
      <c r="E572" s="8"/>
      <c r="F572" s="13">
        <v>983</v>
      </c>
      <c r="G572" s="9">
        <v>50801</v>
      </c>
      <c r="H572" s="74"/>
      <c r="I572" s="74"/>
      <c r="J572" s="80" t="s">
        <v>235</v>
      </c>
      <c r="K572" s="80" t="s">
        <v>235</v>
      </c>
      <c r="L572" s="80" t="s">
        <v>235</v>
      </c>
      <c r="M572" s="3"/>
      <c r="N572" s="3" t="s">
        <v>6199</v>
      </c>
      <c r="O572" s="33" t="s">
        <v>8295</v>
      </c>
      <c r="P572" s="973" t="s">
        <v>8520</v>
      </c>
      <c r="Q572" s="110" t="s">
        <v>4669</v>
      </c>
      <c r="R572" s="9" t="s">
        <v>133</v>
      </c>
      <c r="S572" s="19" t="s">
        <v>8519</v>
      </c>
      <c r="T572" s="10"/>
      <c r="U572" s="8" t="s">
        <v>3154</v>
      </c>
      <c r="V572" s="10"/>
      <c r="W572" s="8"/>
      <c r="X572" s="9" t="s">
        <v>170</v>
      </c>
      <c r="Y572" s="9"/>
      <c r="Z572" s="9"/>
      <c r="AA572" s="10"/>
      <c r="AB572" s="15"/>
      <c r="AC572" s="3"/>
      <c r="AD572" s="3"/>
      <c r="AE572" s="3"/>
      <c r="AF572" s="3"/>
      <c r="AG572" s="3"/>
      <c r="AH572" s="3"/>
      <c r="AI572" s="3"/>
      <c r="AJ572" s="3"/>
      <c r="AK572" s="3"/>
      <c r="AL572" s="3"/>
      <c r="AM572" s="3"/>
      <c r="AN572" s="3"/>
    </row>
    <row r="573" spans="1:47" ht="29.25" customHeight="1" x14ac:dyDescent="0.2">
      <c r="A573" s="23" t="s">
        <v>13790</v>
      </c>
      <c r="B573" s="7"/>
      <c r="C573" s="8" t="s">
        <v>68</v>
      </c>
      <c r="D573" s="8"/>
      <c r="E573" s="8"/>
      <c r="F573" s="13">
        <v>942</v>
      </c>
      <c r="G573" s="9">
        <v>50810</v>
      </c>
      <c r="H573" s="74"/>
      <c r="I573" s="74"/>
      <c r="J573" s="80" t="s">
        <v>235</v>
      </c>
      <c r="K573" s="80" t="s">
        <v>235</v>
      </c>
      <c r="L573" s="80" t="s">
        <v>235</v>
      </c>
      <c r="M573" s="3"/>
      <c r="N573" s="3" t="s">
        <v>6199</v>
      </c>
      <c r="O573" s="33" t="s">
        <v>8296</v>
      </c>
      <c r="P573" s="973" t="s">
        <v>18173</v>
      </c>
      <c r="Q573" s="110" t="s">
        <v>4296</v>
      </c>
      <c r="R573" s="9" t="s">
        <v>158</v>
      </c>
      <c r="S573" s="19" t="s">
        <v>8558</v>
      </c>
      <c r="T573" s="10"/>
      <c r="U573" s="8" t="s">
        <v>3154</v>
      </c>
      <c r="V573" s="10"/>
      <c r="W573" s="8"/>
      <c r="X573" s="9" t="s">
        <v>170</v>
      </c>
      <c r="Y573" s="9"/>
      <c r="Z573" s="9"/>
      <c r="AA573" s="10"/>
      <c r="AB573" s="15"/>
      <c r="AC573" s="3"/>
      <c r="AD573" s="3"/>
      <c r="AE573" s="3"/>
      <c r="AF573" s="3"/>
      <c r="AG573" s="3"/>
      <c r="AH573" s="3"/>
      <c r="AI573" s="3"/>
      <c r="AJ573" s="3"/>
      <c r="AK573" s="3"/>
      <c r="AL573" s="3"/>
      <c r="AM573" s="3"/>
      <c r="AN573" s="3"/>
    </row>
    <row r="574" spans="1:47" ht="29.25" customHeight="1" x14ac:dyDescent="0.2">
      <c r="A574" s="23" t="s">
        <v>13790</v>
      </c>
      <c r="B574" s="7"/>
      <c r="C574" s="8" t="s">
        <v>68</v>
      </c>
      <c r="D574" s="8"/>
      <c r="E574" s="8"/>
      <c r="F574" s="9">
        <v>129</v>
      </c>
      <c r="G574" s="9">
        <v>51010</v>
      </c>
      <c r="H574" s="9"/>
      <c r="I574" s="9"/>
      <c r="J574" s="80" t="s">
        <v>2405</v>
      </c>
      <c r="K574" s="80" t="s">
        <v>235</v>
      </c>
      <c r="L574" s="80" t="s">
        <v>235</v>
      </c>
      <c r="M574" s="3"/>
      <c r="N574" s="3" t="s">
        <v>1008</v>
      </c>
      <c r="O574" s="33" t="s">
        <v>5243</v>
      </c>
      <c r="P574" s="973" t="s">
        <v>18174</v>
      </c>
      <c r="Q574" s="110" t="s">
        <v>4296</v>
      </c>
      <c r="R574" s="22" t="s">
        <v>158</v>
      </c>
      <c r="S574" s="19" t="s">
        <v>13185</v>
      </c>
      <c r="T574" s="10"/>
      <c r="U574" s="8" t="s">
        <v>3154</v>
      </c>
      <c r="V574" s="10"/>
      <c r="W574" s="8"/>
      <c r="X574" s="9" t="s">
        <v>170</v>
      </c>
      <c r="Y574" s="9"/>
      <c r="Z574" s="9"/>
      <c r="AA574" s="10"/>
      <c r="AB574" s="15"/>
      <c r="AC574" s="3"/>
      <c r="AD574" s="3"/>
      <c r="AE574" s="3"/>
      <c r="AF574" s="3"/>
      <c r="AG574" s="3"/>
      <c r="AH574" s="3"/>
      <c r="AI574" s="3"/>
      <c r="AJ574" s="3"/>
      <c r="AK574" s="3"/>
      <c r="AL574" s="3"/>
      <c r="AM574" s="3"/>
      <c r="AN574" s="3"/>
    </row>
    <row r="575" spans="1:47" ht="29.25" customHeight="1" x14ac:dyDescent="0.2">
      <c r="A575" s="23" t="s">
        <v>13843</v>
      </c>
      <c r="B575" s="7"/>
      <c r="C575" s="8" t="s">
        <v>68</v>
      </c>
      <c r="D575" s="8"/>
      <c r="E575" s="8"/>
      <c r="F575" s="9">
        <v>1111</v>
      </c>
      <c r="G575" s="9">
        <v>51015</v>
      </c>
      <c r="H575" s="9"/>
      <c r="I575" s="9"/>
      <c r="J575" s="80" t="s">
        <v>2961</v>
      </c>
      <c r="K575" s="80" t="s">
        <v>155</v>
      </c>
      <c r="L575" s="80" t="s">
        <v>155</v>
      </c>
      <c r="M575" s="3"/>
      <c r="N575" s="3" t="s">
        <v>1008</v>
      </c>
      <c r="O575" s="33" t="s">
        <v>16165</v>
      </c>
      <c r="P575" s="973" t="s">
        <v>18175</v>
      </c>
      <c r="Q575" s="110" t="s">
        <v>4296</v>
      </c>
      <c r="R575" s="913" t="s">
        <v>158</v>
      </c>
      <c r="S575" s="19" t="s">
        <v>17400</v>
      </c>
      <c r="T575" s="10"/>
      <c r="U575" s="8" t="s">
        <v>3154</v>
      </c>
      <c r="V575" s="10"/>
      <c r="W575" s="8"/>
      <c r="X575" s="9" t="s">
        <v>170</v>
      </c>
      <c r="Y575" s="9"/>
      <c r="Z575" s="9"/>
      <c r="AA575" s="10"/>
      <c r="AB575" s="674"/>
      <c r="AC575" s="3"/>
      <c r="AD575" s="3"/>
      <c r="AE575" s="3"/>
      <c r="AF575" s="3"/>
      <c r="AG575" s="3"/>
      <c r="AH575" s="3"/>
      <c r="AI575" s="3"/>
      <c r="AJ575" s="3"/>
      <c r="AK575" s="3"/>
      <c r="AL575" s="3"/>
      <c r="AM575" s="3"/>
      <c r="AN575" s="3"/>
    </row>
    <row r="576" spans="1:47" ht="29.25" customHeight="1" x14ac:dyDescent="0.2">
      <c r="A576" s="23" t="s">
        <v>13804</v>
      </c>
      <c r="B576" s="7"/>
      <c r="C576" s="8" t="s">
        <v>68</v>
      </c>
      <c r="D576" s="8"/>
      <c r="E576" s="8"/>
      <c r="F576" s="9">
        <v>1223</v>
      </c>
      <c r="G576" s="843">
        <v>51016</v>
      </c>
      <c r="H576" s="9"/>
      <c r="I576" s="9"/>
      <c r="J576" s="80" t="s">
        <v>235</v>
      </c>
      <c r="K576" s="80"/>
      <c r="L576" s="80"/>
      <c r="M576" s="3"/>
      <c r="N576" s="3" t="s">
        <v>1008</v>
      </c>
      <c r="O576" s="33" t="s">
        <v>19943</v>
      </c>
      <c r="P576" s="968" t="s">
        <v>19945</v>
      </c>
      <c r="Q576" s="110" t="s">
        <v>19944</v>
      </c>
      <c r="R576" s="22" t="s">
        <v>133</v>
      </c>
      <c r="S576" s="19" t="s">
        <v>19946</v>
      </c>
      <c r="T576" s="10"/>
      <c r="U576" s="8" t="s">
        <v>3154</v>
      </c>
      <c r="V576" s="10"/>
      <c r="W576" s="8"/>
      <c r="X576" s="9" t="s">
        <v>170</v>
      </c>
      <c r="Y576" s="9"/>
      <c r="Z576" s="9"/>
      <c r="AA576" s="10"/>
      <c r="AB576" s="674"/>
      <c r="AC576" s="3"/>
      <c r="AD576" s="3"/>
      <c r="AE576" s="3"/>
      <c r="AF576" s="3"/>
      <c r="AG576" s="3"/>
      <c r="AH576" s="3"/>
      <c r="AI576" s="3"/>
      <c r="AJ576" s="3"/>
      <c r="AK576" s="3"/>
      <c r="AL576" s="3"/>
      <c r="AM576" s="3"/>
      <c r="AN576" s="3"/>
    </row>
    <row r="577" spans="1:47" ht="29.25" customHeight="1" x14ac:dyDescent="0.2">
      <c r="A577" s="23" t="s">
        <v>13850</v>
      </c>
      <c r="B577" s="7"/>
      <c r="C577" s="8" t="s">
        <v>68</v>
      </c>
      <c r="D577" s="8"/>
      <c r="E577" s="8"/>
      <c r="F577" s="9">
        <v>1244</v>
      </c>
      <c r="G577" s="914">
        <v>51017</v>
      </c>
      <c r="H577" s="9"/>
      <c r="I577" s="9"/>
      <c r="J577" s="80" t="s">
        <v>235</v>
      </c>
      <c r="K577" s="80"/>
      <c r="L577" s="80"/>
      <c r="M577" s="3"/>
      <c r="N577" s="3" t="s">
        <v>1008</v>
      </c>
      <c r="O577" s="33" t="s">
        <v>20544</v>
      </c>
      <c r="P577" s="968" t="s">
        <v>20548</v>
      </c>
      <c r="Q577" s="110" t="s">
        <v>19944</v>
      </c>
      <c r="R577" s="22" t="s">
        <v>133</v>
      </c>
      <c r="S577" s="19" t="s">
        <v>20547</v>
      </c>
      <c r="T577" s="10"/>
      <c r="U577" s="8" t="s">
        <v>3154</v>
      </c>
      <c r="V577" s="10"/>
      <c r="W577" s="8"/>
      <c r="X577" s="9" t="s">
        <v>170</v>
      </c>
      <c r="Y577" s="9"/>
      <c r="Z577" s="9"/>
      <c r="AA577" s="10"/>
      <c r="AB577" s="674"/>
      <c r="AC577" s="3"/>
      <c r="AD577" s="3"/>
      <c r="AE577" s="3"/>
      <c r="AF577" s="3"/>
      <c r="AG577" s="3"/>
      <c r="AH577" s="3"/>
      <c r="AI577" s="3"/>
      <c r="AJ577" s="3"/>
      <c r="AK577" s="3"/>
      <c r="AL577" s="3"/>
      <c r="AM577" s="3"/>
      <c r="AN577" s="3"/>
    </row>
    <row r="578" spans="1:47" ht="29.25" customHeight="1" x14ac:dyDescent="0.2">
      <c r="A578" s="489" t="s">
        <v>13793</v>
      </c>
      <c r="B578" s="489"/>
      <c r="C578" s="384"/>
      <c r="D578" s="384"/>
      <c r="E578" s="384"/>
      <c r="F578" s="384">
        <v>130</v>
      </c>
      <c r="G578" s="384">
        <v>51110</v>
      </c>
      <c r="H578" s="384"/>
      <c r="I578" s="384"/>
      <c r="J578" s="470" t="s">
        <v>235</v>
      </c>
      <c r="K578" s="470"/>
      <c r="L578" s="385"/>
      <c r="M578" s="386"/>
      <c r="N578" s="386" t="s">
        <v>1011</v>
      </c>
      <c r="O578" s="491" t="s">
        <v>6198</v>
      </c>
      <c r="P578" s="972"/>
      <c r="Q578" s="400" t="s">
        <v>4296</v>
      </c>
      <c r="R578" s="401" t="s">
        <v>158</v>
      </c>
      <c r="S578" s="491" t="s">
        <v>1014</v>
      </c>
      <c r="T578" s="386"/>
      <c r="U578" s="384"/>
      <c r="V578" s="386"/>
      <c r="W578" s="384"/>
      <c r="X578" s="384" t="s">
        <v>170</v>
      </c>
      <c r="Y578" s="384"/>
      <c r="Z578" s="384"/>
      <c r="AA578" s="10"/>
      <c r="AB578" s="15"/>
      <c r="AC578" s="3"/>
      <c r="AD578" s="3"/>
      <c r="AE578" s="3"/>
      <c r="AF578" s="3"/>
      <c r="AG578" s="3"/>
      <c r="AH578" s="3"/>
      <c r="AI578" s="3"/>
      <c r="AJ578" s="3"/>
      <c r="AK578" s="3"/>
      <c r="AL578" s="3"/>
      <c r="AM578" s="3"/>
      <c r="AN578" s="3"/>
    </row>
    <row r="579" spans="1:47" ht="29.25" customHeight="1" x14ac:dyDescent="0.2">
      <c r="A579" s="23" t="s">
        <v>13790</v>
      </c>
      <c r="B579" s="7"/>
      <c r="C579" s="8" t="s">
        <v>68</v>
      </c>
      <c r="D579" s="8"/>
      <c r="E579" s="8"/>
      <c r="F579" s="9">
        <v>127</v>
      </c>
      <c r="G579" s="9">
        <v>51210</v>
      </c>
      <c r="H579" s="9"/>
      <c r="I579" s="9"/>
      <c r="J579" s="80" t="s">
        <v>235</v>
      </c>
      <c r="K579" s="80"/>
      <c r="L579" s="13"/>
      <c r="M579" s="3"/>
      <c r="N579" s="3" t="s">
        <v>1019</v>
      </c>
      <c r="O579" s="33" t="s">
        <v>2950</v>
      </c>
      <c r="P579" s="973" t="s">
        <v>18176</v>
      </c>
      <c r="Q579" s="110" t="s">
        <v>4296</v>
      </c>
      <c r="R579" s="22" t="s">
        <v>158</v>
      </c>
      <c r="S579" s="19" t="s">
        <v>13284</v>
      </c>
      <c r="T579" s="10"/>
      <c r="U579" s="8" t="s">
        <v>3154</v>
      </c>
      <c r="V579" s="10"/>
      <c r="W579" s="8"/>
      <c r="X579" s="9" t="s">
        <v>170</v>
      </c>
      <c r="Y579" s="9"/>
      <c r="Z579" s="9"/>
      <c r="AA579" s="10"/>
      <c r="AB579" s="15"/>
      <c r="AC579" s="3"/>
      <c r="AD579" s="3"/>
      <c r="AE579" s="3"/>
      <c r="AF579" s="3"/>
      <c r="AG579" s="3"/>
      <c r="AH579" s="3"/>
      <c r="AI579" s="3"/>
      <c r="AJ579" s="3"/>
      <c r="AK579" s="3"/>
      <c r="AL579" s="3"/>
      <c r="AM579" s="3"/>
      <c r="AN579" s="3"/>
    </row>
    <row r="580" spans="1:47" ht="29.25" customHeight="1" x14ac:dyDescent="0.2">
      <c r="A580" s="23" t="s">
        <v>13814</v>
      </c>
      <c r="B580" s="7"/>
      <c r="C580" s="8" t="s">
        <v>68</v>
      </c>
      <c r="D580" s="8"/>
      <c r="E580" s="8"/>
      <c r="F580" s="9">
        <v>1107</v>
      </c>
      <c r="G580" s="9">
        <v>51212</v>
      </c>
      <c r="H580" s="9"/>
      <c r="I580" s="9"/>
      <c r="J580" s="80" t="s">
        <v>235</v>
      </c>
      <c r="K580" s="80"/>
      <c r="L580" s="13"/>
      <c r="M580" s="3"/>
      <c r="N580" s="3" t="s">
        <v>1019</v>
      </c>
      <c r="O580" s="33" t="s">
        <v>17401</v>
      </c>
      <c r="P580" s="968" t="s">
        <v>18177</v>
      </c>
      <c r="Q580" s="110" t="s">
        <v>4967</v>
      </c>
      <c r="R580" s="24" t="s">
        <v>133</v>
      </c>
      <c r="S580" s="911" t="s">
        <v>20460</v>
      </c>
      <c r="T580" s="10"/>
      <c r="U580" s="8" t="s">
        <v>3154</v>
      </c>
      <c r="V580" s="10"/>
      <c r="W580" s="8"/>
      <c r="X580" s="9" t="s">
        <v>170</v>
      </c>
      <c r="Y580" s="9"/>
      <c r="Z580" s="9"/>
      <c r="AA580" s="10"/>
      <c r="AB580" s="15"/>
      <c r="AC580" s="3"/>
      <c r="AD580" s="3"/>
      <c r="AE580" s="3"/>
      <c r="AF580" s="3"/>
      <c r="AG580" s="3"/>
      <c r="AH580" s="3"/>
      <c r="AI580" s="3"/>
      <c r="AJ580" s="3"/>
      <c r="AK580" s="3"/>
      <c r="AL580" s="3"/>
      <c r="AM580" s="3"/>
      <c r="AN580" s="3"/>
    </row>
    <row r="581" spans="1:47" ht="29.25" customHeight="1" x14ac:dyDescent="0.2">
      <c r="A581" s="23" t="s">
        <v>13814</v>
      </c>
      <c r="B581" s="7"/>
      <c r="C581" s="8" t="s">
        <v>68</v>
      </c>
      <c r="D581" s="8"/>
      <c r="E581" s="8"/>
      <c r="F581" s="9">
        <v>709</v>
      </c>
      <c r="G581" s="9">
        <v>51301</v>
      </c>
      <c r="H581" s="9"/>
      <c r="I581" s="9"/>
      <c r="J581" s="80" t="s">
        <v>235</v>
      </c>
      <c r="K581" s="80"/>
      <c r="L581" s="13"/>
      <c r="M581" s="3"/>
      <c r="N581" s="3" t="s">
        <v>8297</v>
      </c>
      <c r="O581" s="33" t="s">
        <v>7617</v>
      </c>
      <c r="P581" s="968" t="s">
        <v>7618</v>
      </c>
      <c r="Q581" s="110" t="s">
        <v>8563</v>
      </c>
      <c r="R581" s="24" t="s">
        <v>133</v>
      </c>
      <c r="S581" s="911" t="s">
        <v>20462</v>
      </c>
      <c r="T581" s="10"/>
      <c r="U581" s="8" t="s">
        <v>3154</v>
      </c>
      <c r="V581" s="10"/>
      <c r="W581" s="8"/>
      <c r="X581" s="9" t="s">
        <v>170</v>
      </c>
      <c r="Y581" s="9"/>
      <c r="Z581" s="9"/>
      <c r="AA581" s="10"/>
      <c r="AB581" s="15"/>
      <c r="AC581" s="3"/>
      <c r="AD581" s="3"/>
      <c r="AE581" s="3"/>
      <c r="AF581" s="3"/>
      <c r="AG581" s="3"/>
      <c r="AH581" s="3"/>
      <c r="AI581" s="3"/>
      <c r="AJ581" s="3"/>
      <c r="AK581" s="3"/>
      <c r="AL581" s="3"/>
      <c r="AM581" s="3"/>
      <c r="AN581" s="3"/>
    </row>
    <row r="582" spans="1:47" ht="29.25" customHeight="1" x14ac:dyDescent="0.2">
      <c r="A582" s="23" t="s">
        <v>13851</v>
      </c>
      <c r="B582" s="7"/>
      <c r="C582" s="8" t="s">
        <v>68</v>
      </c>
      <c r="D582" s="8"/>
      <c r="E582" s="8"/>
      <c r="F582" s="9">
        <v>1245</v>
      </c>
      <c r="G582" s="914">
        <v>51501</v>
      </c>
      <c r="H582" s="9"/>
      <c r="I582" s="9"/>
      <c r="J582" s="80" t="s">
        <v>155</v>
      </c>
      <c r="K582" s="80"/>
      <c r="L582" s="13"/>
      <c r="M582" s="3"/>
      <c r="N582" s="3" t="s">
        <v>8297</v>
      </c>
      <c r="O582" s="33" t="s">
        <v>20549</v>
      </c>
      <c r="P582" s="968" t="s">
        <v>20550</v>
      </c>
      <c r="Q582" s="110" t="s">
        <v>2955</v>
      </c>
      <c r="R582" s="24" t="s">
        <v>133</v>
      </c>
      <c r="S582" s="33" t="s">
        <v>20551</v>
      </c>
      <c r="T582" s="10"/>
      <c r="U582" s="8" t="s">
        <v>3154</v>
      </c>
      <c r="V582" s="10"/>
      <c r="W582" s="8"/>
      <c r="X582" s="9" t="s">
        <v>170</v>
      </c>
      <c r="Y582" s="9"/>
      <c r="Z582" s="9"/>
      <c r="AA582" s="10"/>
      <c r="AB582" s="674"/>
      <c r="AC582" s="3"/>
      <c r="AD582" s="3"/>
      <c r="AE582" s="3"/>
      <c r="AF582" s="3"/>
      <c r="AG582" s="3"/>
      <c r="AH582" s="3"/>
      <c r="AI582" s="3"/>
      <c r="AJ582" s="3"/>
      <c r="AK582" s="3"/>
      <c r="AL582" s="3"/>
      <c r="AM582" s="3"/>
      <c r="AN582" s="3"/>
    </row>
    <row r="583" spans="1:47" ht="29.25" customHeight="1" x14ac:dyDescent="0.2">
      <c r="A583" s="23" t="s">
        <v>13790</v>
      </c>
      <c r="B583" s="7"/>
      <c r="C583" s="8" t="s">
        <v>68</v>
      </c>
      <c r="D583" s="8"/>
      <c r="E583" s="8"/>
      <c r="F583" s="9">
        <v>660</v>
      </c>
      <c r="G583" s="9">
        <v>51510</v>
      </c>
      <c r="H583" s="9"/>
      <c r="I583" s="9"/>
      <c r="J583" s="80" t="s">
        <v>235</v>
      </c>
      <c r="K583" s="80"/>
      <c r="L583" s="13"/>
      <c r="M583" s="3"/>
      <c r="N583" s="3" t="s">
        <v>1019</v>
      </c>
      <c r="O583" s="33" t="s">
        <v>2953</v>
      </c>
      <c r="P583" s="973" t="s">
        <v>18178</v>
      </c>
      <c r="Q583" s="110" t="s">
        <v>2955</v>
      </c>
      <c r="R583" s="24" t="s">
        <v>158</v>
      </c>
      <c r="S583" s="19" t="s">
        <v>6227</v>
      </c>
      <c r="T583" s="10"/>
      <c r="U583" s="8" t="s">
        <v>3154</v>
      </c>
      <c r="V583" s="10"/>
      <c r="W583" s="8"/>
      <c r="X583" s="9" t="s">
        <v>170</v>
      </c>
      <c r="Y583" s="9"/>
      <c r="Z583" s="9"/>
      <c r="AA583" s="10"/>
      <c r="AB583" s="15"/>
      <c r="AC583" s="3"/>
      <c r="AD583" s="3"/>
      <c r="AE583" s="3"/>
      <c r="AF583" s="3"/>
      <c r="AG583" s="3"/>
      <c r="AH583" s="3"/>
      <c r="AI583" s="3"/>
      <c r="AJ583" s="3"/>
      <c r="AK583" s="3"/>
      <c r="AL583" s="3"/>
      <c r="AM583" s="3"/>
      <c r="AN583" s="3"/>
    </row>
    <row r="584" spans="1:47" ht="29.25" customHeight="1" x14ac:dyDescent="0.2">
      <c r="A584" s="23" t="s">
        <v>13790</v>
      </c>
      <c r="B584" s="7"/>
      <c r="C584" s="8" t="s">
        <v>68</v>
      </c>
      <c r="D584" s="8"/>
      <c r="E584" s="8"/>
      <c r="F584" s="9">
        <v>136</v>
      </c>
      <c r="G584" s="9">
        <v>51601</v>
      </c>
      <c r="H584" s="9"/>
      <c r="I584" s="9"/>
      <c r="J584" s="80" t="s">
        <v>235</v>
      </c>
      <c r="K584" s="80"/>
      <c r="L584" s="13"/>
      <c r="M584" s="3"/>
      <c r="N584" s="3" t="s">
        <v>1019</v>
      </c>
      <c r="O584" s="33" t="s">
        <v>6228</v>
      </c>
      <c r="P584" s="973" t="s">
        <v>18179</v>
      </c>
      <c r="Q584" s="110" t="s">
        <v>8070</v>
      </c>
      <c r="R584" s="24" t="s">
        <v>133</v>
      </c>
      <c r="S584" s="33" t="s">
        <v>6230</v>
      </c>
      <c r="T584" s="3"/>
      <c r="U584" s="9" t="s">
        <v>3154</v>
      </c>
      <c r="V584" s="3"/>
      <c r="W584" s="9"/>
      <c r="X584" s="9" t="s">
        <v>170</v>
      </c>
      <c r="Y584" s="9"/>
      <c r="Z584" s="9"/>
      <c r="AA584" s="10"/>
      <c r="AB584" s="15"/>
      <c r="AC584" s="3"/>
      <c r="AD584" s="3"/>
      <c r="AE584" s="3"/>
      <c r="AF584" s="3"/>
      <c r="AG584" s="3"/>
      <c r="AH584" s="3"/>
      <c r="AI584" s="3"/>
      <c r="AJ584" s="3"/>
      <c r="AK584" s="3"/>
      <c r="AL584" s="3"/>
      <c r="AM584" s="3"/>
      <c r="AN584" s="3"/>
    </row>
    <row r="585" spans="1:47" ht="29.25" customHeight="1" x14ac:dyDescent="0.2">
      <c r="A585" s="23" t="s">
        <v>13829</v>
      </c>
      <c r="B585" s="7"/>
      <c r="C585" s="8" t="s">
        <v>68</v>
      </c>
      <c r="D585" s="8"/>
      <c r="E585" s="8"/>
      <c r="F585" s="9">
        <v>133</v>
      </c>
      <c r="G585" s="9">
        <v>51610</v>
      </c>
      <c r="H585" s="9"/>
      <c r="I585" s="9"/>
      <c r="J585" s="80" t="s">
        <v>235</v>
      </c>
      <c r="K585" s="80" t="s">
        <v>235</v>
      </c>
      <c r="L585" s="80" t="s">
        <v>235</v>
      </c>
      <c r="M585" s="3"/>
      <c r="N585" s="3" t="s">
        <v>1019</v>
      </c>
      <c r="O585" s="28" t="s">
        <v>10193</v>
      </c>
      <c r="P585" s="968" t="s">
        <v>18180</v>
      </c>
      <c r="Q585" s="924" t="s">
        <v>20512</v>
      </c>
      <c r="R585" s="110" t="s">
        <v>158</v>
      </c>
      <c r="S585" s="28" t="s">
        <v>8551</v>
      </c>
      <c r="T585" s="3"/>
      <c r="U585" s="9" t="s">
        <v>3154</v>
      </c>
      <c r="V585" s="3"/>
      <c r="W585" s="9" t="s">
        <v>17437</v>
      </c>
      <c r="X585" s="9" t="s">
        <v>170</v>
      </c>
      <c r="Y585" s="9" t="s">
        <v>17437</v>
      </c>
      <c r="Z585" s="9"/>
      <c r="AA585" s="10"/>
      <c r="AB585" s="674"/>
      <c r="AC585" s="3"/>
      <c r="AD585" s="3"/>
      <c r="AE585" s="3"/>
      <c r="AF585" s="3"/>
      <c r="AG585" s="3"/>
      <c r="AH585" s="3"/>
      <c r="AI585" s="3"/>
      <c r="AJ585" s="3"/>
      <c r="AK585" s="3"/>
      <c r="AL585" s="3"/>
      <c r="AM585" s="3"/>
      <c r="AN585" s="3"/>
    </row>
    <row r="586" spans="1:47" ht="29.25" customHeight="1" x14ac:dyDescent="0.2">
      <c r="A586" s="23" t="s">
        <v>13829</v>
      </c>
      <c r="B586" s="7"/>
      <c r="C586" s="8" t="s">
        <v>68</v>
      </c>
      <c r="D586" s="8"/>
      <c r="E586" s="8"/>
      <c r="F586" s="9">
        <v>1240</v>
      </c>
      <c r="G586" s="914">
        <v>51611</v>
      </c>
      <c r="H586" s="9"/>
      <c r="I586" s="9"/>
      <c r="J586" s="80" t="s">
        <v>235</v>
      </c>
      <c r="K586" s="80"/>
      <c r="L586" s="80"/>
      <c r="M586" s="3"/>
      <c r="N586" s="3" t="s">
        <v>1019</v>
      </c>
      <c r="O586" s="28" t="s">
        <v>20513</v>
      </c>
      <c r="P586" s="968" t="s">
        <v>20514</v>
      </c>
      <c r="Q586" s="110" t="s">
        <v>20512</v>
      </c>
      <c r="R586" s="110" t="s">
        <v>158</v>
      </c>
      <c r="S586" s="28" t="s">
        <v>20515</v>
      </c>
      <c r="T586" s="3"/>
      <c r="U586" s="9" t="s">
        <v>3154</v>
      </c>
      <c r="V586" s="3"/>
      <c r="W586" s="9"/>
      <c r="X586" s="9" t="s">
        <v>170</v>
      </c>
      <c r="Y586" s="9"/>
      <c r="Z586" s="9"/>
      <c r="AA586" s="10"/>
      <c r="AB586" s="674"/>
      <c r="AC586" s="3"/>
      <c r="AD586" s="3"/>
      <c r="AE586" s="3"/>
      <c r="AF586" s="3"/>
      <c r="AG586" s="3"/>
      <c r="AH586" s="3"/>
      <c r="AI586" s="3"/>
      <c r="AJ586" s="3"/>
      <c r="AK586" s="3"/>
      <c r="AL586" s="3"/>
      <c r="AM586" s="3"/>
      <c r="AN586" s="3"/>
    </row>
    <row r="587" spans="1:47" ht="29.25" customHeight="1" x14ac:dyDescent="0.2">
      <c r="A587" s="23" t="s">
        <v>13793</v>
      </c>
      <c r="B587" s="7"/>
      <c r="C587" s="8" t="s">
        <v>68</v>
      </c>
      <c r="D587" s="8"/>
      <c r="E587" s="8"/>
      <c r="F587" s="843">
        <v>1202</v>
      </c>
      <c r="G587" s="9">
        <v>51614</v>
      </c>
      <c r="H587" s="9"/>
      <c r="I587" s="9"/>
      <c r="J587" s="80" t="s">
        <v>155</v>
      </c>
      <c r="K587" s="80" t="s">
        <v>155</v>
      </c>
      <c r="L587" s="80" t="s">
        <v>155</v>
      </c>
      <c r="M587" s="3"/>
      <c r="N587" s="3" t="s">
        <v>1019</v>
      </c>
      <c r="O587" s="28" t="s">
        <v>17424</v>
      </c>
      <c r="P587" s="968" t="s">
        <v>18181</v>
      </c>
      <c r="Q587" s="110" t="s">
        <v>2955</v>
      </c>
      <c r="R587" s="110" t="s">
        <v>133</v>
      </c>
      <c r="S587" s="28" t="s">
        <v>17657</v>
      </c>
      <c r="T587" s="3"/>
      <c r="U587" s="9" t="s">
        <v>3154</v>
      </c>
      <c r="V587" s="3"/>
      <c r="W587" s="9"/>
      <c r="X587" s="9" t="s">
        <v>170</v>
      </c>
      <c r="Y587" s="843" t="s">
        <v>13716</v>
      </c>
      <c r="Z587" s="9"/>
      <c r="AA587" s="10"/>
      <c r="AB587" s="674"/>
      <c r="AC587" s="3"/>
      <c r="AD587" s="3"/>
      <c r="AE587" s="3"/>
      <c r="AF587" s="3"/>
      <c r="AG587" s="3"/>
      <c r="AH587" s="3"/>
      <c r="AI587" s="3"/>
      <c r="AJ587" s="3"/>
      <c r="AK587" s="3"/>
      <c r="AL587" s="3"/>
      <c r="AM587" s="3"/>
      <c r="AN587" s="3"/>
    </row>
    <row r="588" spans="1:47" ht="29.25" customHeight="1" x14ac:dyDescent="0.2">
      <c r="A588" s="23" t="s">
        <v>13792</v>
      </c>
      <c r="B588" s="7"/>
      <c r="C588" s="8" t="s">
        <v>68</v>
      </c>
      <c r="D588" s="8"/>
      <c r="E588" s="8"/>
      <c r="F588" s="622">
        <v>1189</v>
      </c>
      <c r="G588" s="9">
        <v>51615</v>
      </c>
      <c r="H588" s="9"/>
      <c r="I588" s="9"/>
      <c r="J588" s="80" t="s">
        <v>155</v>
      </c>
      <c r="K588" s="80" t="s">
        <v>155</v>
      </c>
      <c r="L588" s="80" t="s">
        <v>155</v>
      </c>
      <c r="M588" s="3"/>
      <c r="N588" s="623" t="s">
        <v>1019</v>
      </c>
      <c r="O588" s="28" t="s">
        <v>17393</v>
      </c>
      <c r="P588" s="968" t="s">
        <v>18182</v>
      </c>
      <c r="Q588" s="110" t="s">
        <v>2955</v>
      </c>
      <c r="R588" s="110" t="s">
        <v>133</v>
      </c>
      <c r="S588" s="28" t="s">
        <v>17657</v>
      </c>
      <c r="T588" s="3"/>
      <c r="U588" s="9" t="s">
        <v>3154</v>
      </c>
      <c r="V588" s="3"/>
      <c r="W588" s="9"/>
      <c r="X588" s="9" t="s">
        <v>170</v>
      </c>
      <c r="Y588" s="9"/>
      <c r="Z588" s="9"/>
      <c r="AA588" s="10"/>
      <c r="AB588" s="15"/>
      <c r="AC588" s="3"/>
      <c r="AD588" s="3"/>
      <c r="AE588" s="3"/>
      <c r="AF588" s="3"/>
      <c r="AG588" s="3"/>
      <c r="AH588" s="3"/>
      <c r="AI588" s="3"/>
      <c r="AJ588" s="3"/>
      <c r="AK588" s="3"/>
      <c r="AL588" s="3"/>
      <c r="AM588" s="3"/>
      <c r="AN588" s="3"/>
    </row>
    <row r="589" spans="1:47" ht="29.25" customHeight="1" x14ac:dyDescent="0.2">
      <c r="A589" s="23" t="s">
        <v>13790</v>
      </c>
      <c r="B589" s="7"/>
      <c r="C589" s="8" t="s">
        <v>68</v>
      </c>
      <c r="D589" s="8"/>
      <c r="E589" s="8"/>
      <c r="F589" s="9">
        <v>659</v>
      </c>
      <c r="G589" s="9">
        <v>51710</v>
      </c>
      <c r="H589" s="9"/>
      <c r="I589" s="9"/>
      <c r="J589" s="80" t="s">
        <v>235</v>
      </c>
      <c r="K589" s="80" t="s">
        <v>235</v>
      </c>
      <c r="L589" s="80" t="s">
        <v>235</v>
      </c>
      <c r="M589" s="3"/>
      <c r="N589" s="3" t="s">
        <v>1019</v>
      </c>
      <c r="O589" s="33" t="s">
        <v>8279</v>
      </c>
      <c r="P589" s="973" t="s">
        <v>18183</v>
      </c>
      <c r="Q589" s="110" t="s">
        <v>2955</v>
      </c>
      <c r="R589" s="24" t="s">
        <v>158</v>
      </c>
      <c r="S589" s="33" t="s">
        <v>8547</v>
      </c>
      <c r="T589" s="3"/>
      <c r="U589" s="9" t="s">
        <v>3154</v>
      </c>
      <c r="V589" s="3"/>
      <c r="W589" s="9"/>
      <c r="X589" s="9" t="s">
        <v>170</v>
      </c>
      <c r="Y589" s="9"/>
      <c r="Z589" s="9"/>
      <c r="AA589" s="10"/>
      <c r="AB589" s="674"/>
      <c r="AC589" s="3"/>
      <c r="AD589" s="3"/>
      <c r="AE589" s="3"/>
      <c r="AF589" s="3"/>
      <c r="AG589" s="3"/>
      <c r="AH589" s="3"/>
      <c r="AI589" s="3"/>
      <c r="AJ589" s="3"/>
      <c r="AK589" s="3"/>
      <c r="AL589" s="3"/>
      <c r="AM589" s="3"/>
      <c r="AN589" s="3"/>
    </row>
    <row r="590" spans="1:47" ht="29.25" customHeight="1" x14ac:dyDescent="0.2">
      <c r="A590" s="23" t="s">
        <v>13814</v>
      </c>
      <c r="B590" s="7"/>
      <c r="C590" s="8" t="s">
        <v>68</v>
      </c>
      <c r="D590" s="8"/>
      <c r="E590" s="8"/>
      <c r="F590" s="9">
        <v>943</v>
      </c>
      <c r="G590" s="9">
        <v>51715</v>
      </c>
      <c r="H590" s="9"/>
      <c r="I590" s="9"/>
      <c r="J590" s="80" t="s">
        <v>235</v>
      </c>
      <c r="K590" s="80" t="s">
        <v>235</v>
      </c>
      <c r="L590" s="80" t="s">
        <v>235</v>
      </c>
      <c r="M590" s="3"/>
      <c r="N590" s="3" t="s">
        <v>1019</v>
      </c>
      <c r="O590" s="33" t="s">
        <v>8292</v>
      </c>
      <c r="P590" s="968" t="s">
        <v>8510</v>
      </c>
      <c r="Q590" s="110" t="s">
        <v>2960</v>
      </c>
      <c r="R590" s="24" t="s">
        <v>158</v>
      </c>
      <c r="S590" s="911" t="s">
        <v>20464</v>
      </c>
      <c r="T590" s="10"/>
      <c r="U590" s="8" t="s">
        <v>3154</v>
      </c>
      <c r="V590" s="3"/>
      <c r="W590" s="8"/>
      <c r="X590" s="9" t="s">
        <v>170</v>
      </c>
      <c r="Y590" s="9"/>
      <c r="Z590" s="9"/>
      <c r="AA590" s="10"/>
      <c r="AB590" s="674"/>
      <c r="AC590" s="3"/>
      <c r="AD590" s="3"/>
      <c r="AE590" s="3"/>
      <c r="AF590" s="3"/>
      <c r="AG590" s="3"/>
      <c r="AH590" s="3"/>
      <c r="AI590" s="3"/>
      <c r="AJ590" s="3"/>
      <c r="AK590" s="3"/>
      <c r="AL590" s="3"/>
      <c r="AM590" s="3"/>
      <c r="AN590" s="3"/>
    </row>
    <row r="591" spans="1:47" s="391" customFormat="1" ht="29.25" customHeight="1" x14ac:dyDescent="0.2">
      <c r="A591" s="381" t="s">
        <v>19833</v>
      </c>
      <c r="B591" s="489"/>
      <c r="C591" s="384"/>
      <c r="D591" s="384"/>
      <c r="E591" s="384"/>
      <c r="F591" s="384"/>
      <c r="G591" s="384">
        <v>51800</v>
      </c>
      <c r="H591" s="384"/>
      <c r="I591" s="384"/>
      <c r="J591" s="470"/>
      <c r="K591" s="470"/>
      <c r="L591" s="385"/>
      <c r="M591" s="386"/>
      <c r="N591" s="386" t="s">
        <v>1008</v>
      </c>
      <c r="O591" s="386" t="s">
        <v>1015</v>
      </c>
      <c r="P591" s="972"/>
      <c r="Q591" s="384" t="s">
        <v>28</v>
      </c>
      <c r="R591" s="384" t="s">
        <v>158</v>
      </c>
      <c r="S591" s="386" t="s">
        <v>1016</v>
      </c>
      <c r="T591" s="386"/>
      <c r="U591" s="384"/>
      <c r="V591" s="386"/>
      <c r="W591" s="384"/>
      <c r="X591" s="384" t="s">
        <v>170</v>
      </c>
      <c r="Y591" s="384"/>
      <c r="Z591" s="384"/>
      <c r="AA591" s="5"/>
      <c r="AB591" s="6"/>
      <c r="AC591" s="5"/>
      <c r="AD591" s="5"/>
      <c r="AE591" s="5"/>
      <c r="AF591" s="5"/>
      <c r="AG591" s="5"/>
      <c r="AH591" s="5"/>
      <c r="AI591" s="5"/>
      <c r="AJ591" s="5"/>
      <c r="AK591" s="5"/>
      <c r="AL591" s="5"/>
      <c r="AM591" s="5"/>
      <c r="AN591" s="5"/>
      <c r="AO591" s="267"/>
      <c r="AP591" s="267"/>
      <c r="AQ591" s="267"/>
      <c r="AR591" s="267"/>
      <c r="AS591" s="267"/>
      <c r="AT591" s="267"/>
      <c r="AU591" s="267"/>
    </row>
    <row r="592" spans="1:47" ht="29.25" customHeight="1" x14ac:dyDescent="0.2">
      <c r="A592" s="23" t="s">
        <v>13790</v>
      </c>
      <c r="B592" s="7"/>
      <c r="C592" s="8" t="s">
        <v>68</v>
      </c>
      <c r="D592" s="8"/>
      <c r="E592" s="8"/>
      <c r="F592" s="9">
        <v>998</v>
      </c>
      <c r="G592" s="9">
        <v>51810</v>
      </c>
      <c r="H592" s="9"/>
      <c r="I592" s="9"/>
      <c r="J592" s="80" t="s">
        <v>235</v>
      </c>
      <c r="K592" s="80" t="s">
        <v>235</v>
      </c>
      <c r="L592" s="80" t="s">
        <v>235</v>
      </c>
      <c r="M592" s="3"/>
      <c r="N592" s="3" t="s">
        <v>8274</v>
      </c>
      <c r="O592" s="3" t="s">
        <v>13705</v>
      </c>
      <c r="P592" s="973" t="s">
        <v>18184</v>
      </c>
      <c r="Q592" s="9" t="s">
        <v>28</v>
      </c>
      <c r="R592" s="9" t="s">
        <v>158</v>
      </c>
      <c r="S592" s="10" t="s">
        <v>13636</v>
      </c>
      <c r="T592" s="10"/>
      <c r="U592" s="9" t="s">
        <v>3241</v>
      </c>
      <c r="V592" s="33"/>
      <c r="W592" s="9" t="s">
        <v>6153</v>
      </c>
      <c r="X592" s="9" t="s">
        <v>209</v>
      </c>
      <c r="Y592" s="9"/>
      <c r="Z592" s="9"/>
      <c r="AA592" s="10"/>
      <c r="AB592" s="330"/>
      <c r="AC592" s="3"/>
      <c r="AD592" s="3"/>
      <c r="AE592" s="3"/>
      <c r="AF592" s="3"/>
      <c r="AG592" s="3"/>
      <c r="AH592" s="3"/>
      <c r="AI592" s="3"/>
      <c r="AJ592" s="3"/>
      <c r="AK592" s="3"/>
      <c r="AL592" s="3"/>
      <c r="AM592" s="3"/>
      <c r="AN592" s="3"/>
    </row>
    <row r="593" spans="1:47" ht="29.25" customHeight="1" x14ac:dyDescent="0.2">
      <c r="A593" s="910" t="s">
        <v>13830</v>
      </c>
      <c r="B593" s="7"/>
      <c r="C593" s="8" t="s">
        <v>68</v>
      </c>
      <c r="D593" s="8"/>
      <c r="E593" s="8"/>
      <c r="F593" s="9">
        <v>1000</v>
      </c>
      <c r="G593" s="9">
        <v>51811</v>
      </c>
      <c r="H593" s="9"/>
      <c r="I593" s="9"/>
      <c r="J593" s="80" t="s">
        <v>235</v>
      </c>
      <c r="K593" s="80"/>
      <c r="L593" s="13"/>
      <c r="M593" s="3"/>
      <c r="N593" s="3" t="s">
        <v>8274</v>
      </c>
      <c r="O593" s="918" t="s">
        <v>8628</v>
      </c>
      <c r="P593" s="968" t="s">
        <v>18185</v>
      </c>
      <c r="Q593" s="9" t="s">
        <v>5101</v>
      </c>
      <c r="R593" s="914" t="s">
        <v>158</v>
      </c>
      <c r="S593" s="918" t="s">
        <v>20519</v>
      </c>
      <c r="T593" s="10"/>
      <c r="U593" s="9" t="s">
        <v>3241</v>
      </c>
      <c r="V593" s="33"/>
      <c r="W593" s="9" t="s">
        <v>6153</v>
      </c>
      <c r="X593" s="9" t="s">
        <v>209</v>
      </c>
      <c r="Y593" s="9"/>
      <c r="Z593" s="9"/>
      <c r="AA593" s="10"/>
      <c r="AB593" s="330"/>
      <c r="AC593" s="3"/>
      <c r="AD593" s="3"/>
      <c r="AE593" s="3"/>
      <c r="AF593" s="3"/>
      <c r="AG593" s="3"/>
      <c r="AH593" s="3"/>
      <c r="AI593" s="3"/>
      <c r="AJ593" s="3"/>
      <c r="AK593" s="3"/>
      <c r="AL593" s="3"/>
      <c r="AM593" s="3"/>
      <c r="AN593" s="3"/>
    </row>
    <row r="594" spans="1:47" ht="29.25" customHeight="1" x14ac:dyDescent="0.2">
      <c r="A594" s="23" t="s">
        <v>13829</v>
      </c>
      <c r="B594" s="7"/>
      <c r="C594" s="8" t="s">
        <v>68</v>
      </c>
      <c r="D594" s="8"/>
      <c r="E594" s="8"/>
      <c r="F594" s="9">
        <v>1001</v>
      </c>
      <c r="G594" s="9">
        <v>51812</v>
      </c>
      <c r="H594" s="9"/>
      <c r="I594" s="9"/>
      <c r="J594" s="80" t="s">
        <v>235</v>
      </c>
      <c r="K594" s="80"/>
      <c r="L594" s="13"/>
      <c r="M594" s="3"/>
      <c r="N594" s="3" t="s">
        <v>8274</v>
      </c>
      <c r="O594" s="3" t="s">
        <v>8310</v>
      </c>
      <c r="P594" s="973" t="s">
        <v>8485</v>
      </c>
      <c r="Q594" s="9" t="s">
        <v>5101</v>
      </c>
      <c r="R594" s="914" t="s">
        <v>158</v>
      </c>
      <c r="S594" s="10" t="s">
        <v>8484</v>
      </c>
      <c r="T594" s="10"/>
      <c r="U594" s="9" t="s">
        <v>3241</v>
      </c>
      <c r="V594" s="33"/>
      <c r="W594" s="9" t="s">
        <v>6153</v>
      </c>
      <c r="X594" s="9" t="s">
        <v>209</v>
      </c>
      <c r="Y594" s="9"/>
      <c r="Z594" s="9"/>
      <c r="AA594" s="10"/>
      <c r="AB594" s="330"/>
      <c r="AC594" s="3"/>
      <c r="AD594" s="3"/>
      <c r="AE594" s="3"/>
      <c r="AF594" s="3"/>
      <c r="AG594" s="3"/>
      <c r="AH594" s="3"/>
      <c r="AI594" s="3"/>
      <c r="AJ594" s="3"/>
      <c r="AK594" s="3"/>
      <c r="AL594" s="3"/>
      <c r="AM594" s="3"/>
      <c r="AN594" s="3"/>
    </row>
    <row r="595" spans="1:47" ht="29.25" customHeight="1" x14ac:dyDescent="0.2">
      <c r="A595" s="23" t="s">
        <v>13799</v>
      </c>
      <c r="B595" s="7"/>
      <c r="C595" s="8" t="s">
        <v>68</v>
      </c>
      <c r="D595" s="8"/>
      <c r="E595" s="8"/>
      <c r="F595" s="9">
        <v>1213</v>
      </c>
      <c r="G595" s="9">
        <v>51820</v>
      </c>
      <c r="H595" s="9"/>
      <c r="I595" s="9"/>
      <c r="J595" s="80" t="s">
        <v>235</v>
      </c>
      <c r="K595" s="80"/>
      <c r="L595" s="13"/>
      <c r="M595" s="3"/>
      <c r="N595" s="3" t="s">
        <v>8274</v>
      </c>
      <c r="O595" s="3" t="s">
        <v>19861</v>
      </c>
      <c r="P595" s="973" t="s">
        <v>19862</v>
      </c>
      <c r="Q595" s="9" t="s">
        <v>28</v>
      </c>
      <c r="R595" s="9" t="s">
        <v>158</v>
      </c>
      <c r="S595" s="10" t="s">
        <v>19863</v>
      </c>
      <c r="T595" s="10"/>
      <c r="U595" s="9" t="s">
        <v>3154</v>
      </c>
      <c r="V595" s="33"/>
      <c r="W595" s="9"/>
      <c r="X595" s="843" t="s">
        <v>136</v>
      </c>
      <c r="Y595" s="9"/>
      <c r="Z595" s="9"/>
      <c r="AA595" s="10"/>
      <c r="AB595" s="330"/>
      <c r="AC595" s="3"/>
      <c r="AD595" s="3"/>
      <c r="AE595" s="3"/>
      <c r="AF595" s="3"/>
      <c r="AG595" s="3"/>
      <c r="AH595" s="3"/>
      <c r="AI595" s="3"/>
      <c r="AJ595" s="3"/>
      <c r="AK595" s="3"/>
      <c r="AL595" s="3"/>
      <c r="AM595" s="3"/>
      <c r="AN595" s="3"/>
    </row>
    <row r="596" spans="1:47" s="669" customFormat="1" ht="29.25" customHeight="1" x14ac:dyDescent="0.2">
      <c r="A596" s="23" t="s">
        <v>13794</v>
      </c>
      <c r="B596" s="489"/>
      <c r="C596" s="384"/>
      <c r="D596" s="384"/>
      <c r="E596" s="384"/>
      <c r="F596" s="384">
        <v>731</v>
      </c>
      <c r="G596" s="384">
        <v>51901</v>
      </c>
      <c r="H596" s="384"/>
      <c r="I596" s="384"/>
      <c r="J596" s="470"/>
      <c r="K596" s="470"/>
      <c r="L596" s="385"/>
      <c r="M596" s="386"/>
      <c r="N596" s="386" t="s">
        <v>1019</v>
      </c>
      <c r="O596" s="386" t="s">
        <v>6315</v>
      </c>
      <c r="P596" s="972"/>
      <c r="Q596" s="384" t="s">
        <v>1475</v>
      </c>
      <c r="R596" s="384" t="s">
        <v>24</v>
      </c>
      <c r="S596" s="386" t="s">
        <v>6317</v>
      </c>
      <c r="T596" s="386"/>
      <c r="U596" s="384"/>
      <c r="V596" s="386"/>
      <c r="W596" s="763" t="s">
        <v>6318</v>
      </c>
      <c r="X596" s="865" t="s">
        <v>136</v>
      </c>
      <c r="Y596" s="384"/>
      <c r="Z596" s="384"/>
      <c r="AA596" s="386"/>
      <c r="AB596" s="388" t="s">
        <v>6310</v>
      </c>
      <c r="AC596" s="386"/>
      <c r="AD596" s="672" t="s">
        <v>8367</v>
      </c>
      <c r="AE596" s="672"/>
      <c r="AF596" s="672"/>
      <c r="AG596" s="672"/>
      <c r="AH596" s="672"/>
      <c r="AI596" s="672"/>
      <c r="AJ596" s="672"/>
      <c r="AK596" s="672"/>
      <c r="AL596" s="672"/>
      <c r="AM596" s="672"/>
      <c r="AN596" s="672"/>
      <c r="AO596" s="668"/>
      <c r="AP596" s="668"/>
      <c r="AQ596" s="668"/>
      <c r="AR596" s="668"/>
      <c r="AS596" s="668"/>
      <c r="AT596" s="668"/>
      <c r="AU596" s="668"/>
    </row>
    <row r="597" spans="1:47" s="669" customFormat="1" ht="29.25" customHeight="1" x14ac:dyDescent="0.2">
      <c r="A597" s="23" t="s">
        <v>13794</v>
      </c>
      <c r="B597" s="489"/>
      <c r="C597" s="384"/>
      <c r="D597" s="384"/>
      <c r="E597" s="384"/>
      <c r="F597" s="384">
        <v>733</v>
      </c>
      <c r="G597" s="384">
        <v>51902</v>
      </c>
      <c r="H597" s="384"/>
      <c r="I597" s="384"/>
      <c r="J597" s="470"/>
      <c r="K597" s="470"/>
      <c r="L597" s="385"/>
      <c r="M597" s="386"/>
      <c r="N597" s="386" t="s">
        <v>1019</v>
      </c>
      <c r="O597" s="386" t="s">
        <v>6311</v>
      </c>
      <c r="P597" s="972"/>
      <c r="Q597" s="384" t="s">
        <v>1475</v>
      </c>
      <c r="R597" s="384" t="s">
        <v>24</v>
      </c>
      <c r="S597" s="386" t="s">
        <v>6313</v>
      </c>
      <c r="T597" s="386"/>
      <c r="U597" s="384"/>
      <c r="V597" s="386"/>
      <c r="W597" s="763" t="s">
        <v>6314</v>
      </c>
      <c r="X597" s="865" t="s">
        <v>136</v>
      </c>
      <c r="Y597" s="384"/>
      <c r="Z597" s="384"/>
      <c r="AA597" s="386"/>
      <c r="AB597" s="388" t="s">
        <v>6310</v>
      </c>
      <c r="AC597" s="386"/>
      <c r="AD597" s="672" t="s">
        <v>8367</v>
      </c>
      <c r="AE597" s="672"/>
      <c r="AF597" s="672"/>
      <c r="AG597" s="672"/>
      <c r="AH597" s="672"/>
      <c r="AI597" s="672"/>
      <c r="AJ597" s="672"/>
      <c r="AK597" s="672"/>
      <c r="AL597" s="672"/>
      <c r="AM597" s="672"/>
      <c r="AN597" s="672"/>
      <c r="AO597" s="668"/>
      <c r="AP597" s="668"/>
      <c r="AQ597" s="668"/>
      <c r="AR597" s="668"/>
      <c r="AS597" s="668"/>
      <c r="AT597" s="668"/>
      <c r="AU597" s="668"/>
    </row>
    <row r="598" spans="1:47" s="669" customFormat="1" ht="29.25" customHeight="1" x14ac:dyDescent="0.2">
      <c r="A598" s="23" t="s">
        <v>13794</v>
      </c>
      <c r="B598" s="489"/>
      <c r="C598" s="384"/>
      <c r="D598" s="384"/>
      <c r="E598" s="384"/>
      <c r="F598" s="384">
        <v>734</v>
      </c>
      <c r="G598" s="384">
        <v>51903</v>
      </c>
      <c r="H598" s="384"/>
      <c r="I598" s="384"/>
      <c r="J598" s="470"/>
      <c r="K598" s="470"/>
      <c r="L598" s="385"/>
      <c r="M598" s="386"/>
      <c r="N598" s="386" t="s">
        <v>6306</v>
      </c>
      <c r="O598" s="386" t="s">
        <v>6305</v>
      </c>
      <c r="P598" s="972"/>
      <c r="Q598" s="384" t="s">
        <v>1475</v>
      </c>
      <c r="R598" s="384" t="s">
        <v>24</v>
      </c>
      <c r="S598" s="386" t="s">
        <v>6308</v>
      </c>
      <c r="T598" s="386"/>
      <c r="U598" s="384"/>
      <c r="V598" s="386"/>
      <c r="W598" s="763" t="s">
        <v>6309</v>
      </c>
      <c r="X598" s="865" t="s">
        <v>136</v>
      </c>
      <c r="Y598" s="384"/>
      <c r="Z598" s="384"/>
      <c r="AA598" s="386"/>
      <c r="AB598" s="388" t="s">
        <v>6310</v>
      </c>
      <c r="AC598" s="386"/>
      <c r="AD598" s="672" t="s">
        <v>8367</v>
      </c>
      <c r="AE598" s="672"/>
      <c r="AF598" s="672"/>
      <c r="AG598" s="672"/>
      <c r="AH598" s="672"/>
      <c r="AI598" s="672"/>
      <c r="AJ598" s="672"/>
      <c r="AK598" s="672"/>
      <c r="AL598" s="672"/>
      <c r="AM598" s="672"/>
      <c r="AN598" s="672"/>
      <c r="AO598" s="668"/>
      <c r="AP598" s="668"/>
      <c r="AQ598" s="668"/>
      <c r="AR598" s="668"/>
      <c r="AS598" s="668"/>
      <c r="AT598" s="668"/>
      <c r="AU598" s="668"/>
    </row>
    <row r="599" spans="1:47" s="669" customFormat="1" ht="29.25" customHeight="1" x14ac:dyDescent="0.2">
      <c r="A599" s="489" t="s">
        <v>13793</v>
      </c>
      <c r="B599" s="489"/>
      <c r="C599" s="384" t="s">
        <v>68</v>
      </c>
      <c r="D599" s="384"/>
      <c r="E599" s="384"/>
      <c r="F599" s="384">
        <v>652</v>
      </c>
      <c r="G599" s="384">
        <v>52000</v>
      </c>
      <c r="H599" s="384"/>
      <c r="I599" s="384"/>
      <c r="J599" s="470"/>
      <c r="K599" s="470"/>
      <c r="L599" s="385"/>
      <c r="M599" s="386"/>
      <c r="N599" s="386" t="s">
        <v>1019</v>
      </c>
      <c r="O599" s="386" t="s">
        <v>2934</v>
      </c>
      <c r="P599" s="972" t="s">
        <v>18186</v>
      </c>
      <c r="Q599" s="384" t="s">
        <v>2933</v>
      </c>
      <c r="R599" s="384" t="s">
        <v>158</v>
      </c>
      <c r="S599" s="386" t="s">
        <v>2936</v>
      </c>
      <c r="T599" s="386"/>
      <c r="U599" s="384"/>
      <c r="V599" s="386"/>
      <c r="W599" s="384"/>
      <c r="X599" s="384" t="s">
        <v>170</v>
      </c>
      <c r="Y599" s="384"/>
      <c r="Z599" s="384"/>
      <c r="AA599" s="386"/>
      <c r="AB599" s="388"/>
      <c r="AC599" s="386"/>
      <c r="AD599" s="672"/>
      <c r="AE599" s="672"/>
      <c r="AF599" s="672"/>
      <c r="AG599" s="672"/>
      <c r="AH599" s="672"/>
      <c r="AI599" s="672"/>
      <c r="AJ599" s="672"/>
      <c r="AK599" s="672"/>
      <c r="AL599" s="672"/>
      <c r="AM599" s="672"/>
      <c r="AN599" s="672"/>
      <c r="AO599" s="668"/>
      <c r="AP599" s="668"/>
      <c r="AQ599" s="668"/>
      <c r="AR599" s="668"/>
      <c r="AS599" s="668"/>
      <c r="AT599" s="668"/>
      <c r="AU599" s="668"/>
    </row>
    <row r="600" spans="1:47" ht="29.25" customHeight="1" x14ac:dyDescent="0.2">
      <c r="A600" s="23" t="s">
        <v>13830</v>
      </c>
      <c r="B600" s="7"/>
      <c r="C600" s="8" t="s">
        <v>68</v>
      </c>
      <c r="D600" s="8"/>
      <c r="E600" s="8"/>
      <c r="F600" s="8">
        <v>137</v>
      </c>
      <c r="G600" s="9">
        <v>52100</v>
      </c>
      <c r="H600" s="154"/>
      <c r="I600" s="154"/>
      <c r="J600" s="80" t="s">
        <v>2405</v>
      </c>
      <c r="K600" s="80" t="s">
        <v>2405</v>
      </c>
      <c r="L600" s="13" t="s">
        <v>2405</v>
      </c>
      <c r="M600" s="10"/>
      <c r="N600" s="10" t="s">
        <v>6403</v>
      </c>
      <c r="O600" s="10" t="s">
        <v>992</v>
      </c>
      <c r="P600" s="968" t="s">
        <v>993</v>
      </c>
      <c r="Q600" s="110" t="s">
        <v>4669</v>
      </c>
      <c r="R600" s="22" t="s">
        <v>133</v>
      </c>
      <c r="S600" s="911" t="s">
        <v>20517</v>
      </c>
      <c r="T600" s="10"/>
      <c r="U600" s="8" t="s">
        <v>3154</v>
      </c>
      <c r="V600" s="10"/>
      <c r="W600" s="8"/>
      <c r="X600" s="9" t="s">
        <v>170</v>
      </c>
      <c r="Y600" s="9"/>
      <c r="Z600" s="9"/>
      <c r="AA600" s="10"/>
      <c r="AB600" s="15"/>
      <c r="AC600" s="3"/>
      <c r="AD600" s="3"/>
      <c r="AE600" s="3"/>
      <c r="AF600" s="3"/>
      <c r="AG600" s="3"/>
      <c r="AH600" s="3"/>
      <c r="AI600" s="3"/>
      <c r="AJ600" s="3"/>
      <c r="AK600" s="3"/>
      <c r="AL600" s="3"/>
      <c r="AM600" s="3"/>
      <c r="AN600" s="3"/>
    </row>
    <row r="601" spans="1:47" s="669" customFormat="1" ht="60" customHeight="1" x14ac:dyDescent="0.2">
      <c r="A601" s="842" t="s">
        <v>19834</v>
      </c>
      <c r="B601" s="489"/>
      <c r="C601" s="384" t="s">
        <v>68</v>
      </c>
      <c r="D601" s="384"/>
      <c r="E601" s="384"/>
      <c r="F601" s="384">
        <v>930</v>
      </c>
      <c r="G601" s="384">
        <v>52101</v>
      </c>
      <c r="H601" s="384"/>
      <c r="I601" s="384"/>
      <c r="J601" s="470"/>
      <c r="K601" s="470"/>
      <c r="L601" s="385"/>
      <c r="M601" s="386"/>
      <c r="N601" s="386" t="s">
        <v>1019</v>
      </c>
      <c r="O601" s="386" t="s">
        <v>1022</v>
      </c>
      <c r="P601" s="972" t="s">
        <v>18187</v>
      </c>
      <c r="Q601" s="384" t="s">
        <v>4669</v>
      </c>
      <c r="R601" s="384" t="s">
        <v>133</v>
      </c>
      <c r="S601" s="386" t="s">
        <v>1023</v>
      </c>
      <c r="T601" s="386"/>
      <c r="U601" s="384"/>
      <c r="V601" s="386"/>
      <c r="W601" s="384"/>
      <c r="X601" s="384" t="s">
        <v>170</v>
      </c>
      <c r="Y601" s="384"/>
      <c r="Z601" s="384"/>
      <c r="AA601" s="386"/>
      <c r="AB601" s="388"/>
      <c r="AC601" s="386"/>
      <c r="AD601" s="672"/>
      <c r="AE601" s="672"/>
      <c r="AF601" s="672"/>
      <c r="AG601" s="672"/>
      <c r="AH601" s="672"/>
      <c r="AI601" s="672"/>
      <c r="AJ601" s="672"/>
      <c r="AK601" s="672"/>
      <c r="AL601" s="672"/>
      <c r="AM601" s="672"/>
      <c r="AN601" s="672"/>
      <c r="AO601" s="668"/>
      <c r="AP601" s="668"/>
      <c r="AQ601" s="668"/>
      <c r="AR601" s="668"/>
      <c r="AS601" s="668"/>
      <c r="AT601" s="668"/>
      <c r="AU601" s="668"/>
    </row>
    <row r="602" spans="1:47" ht="51" customHeight="1" x14ac:dyDescent="0.2">
      <c r="A602" s="381" t="s">
        <v>19835</v>
      </c>
      <c r="B602" s="489"/>
      <c r="C602" s="384"/>
      <c r="D602" s="384"/>
      <c r="E602" s="384"/>
      <c r="F602" s="384"/>
      <c r="G602" s="384">
        <v>52102</v>
      </c>
      <c r="H602" s="384"/>
      <c r="I602" s="384"/>
      <c r="J602" s="470"/>
      <c r="K602" s="470"/>
      <c r="L602" s="385"/>
      <c r="M602" s="386"/>
      <c r="N602" s="386" t="s">
        <v>1000</v>
      </c>
      <c r="O602" s="386" t="s">
        <v>1020</v>
      </c>
      <c r="P602" s="972"/>
      <c r="Q602" s="384" t="s">
        <v>4669</v>
      </c>
      <c r="R602" s="384" t="s">
        <v>133</v>
      </c>
      <c r="S602" s="386" t="s">
        <v>1021</v>
      </c>
      <c r="T602" s="386"/>
      <c r="U602" s="384"/>
      <c r="V602" s="386"/>
      <c r="W602" s="384"/>
      <c r="X602" s="384" t="s">
        <v>170</v>
      </c>
      <c r="Y602" s="384"/>
      <c r="Z602" s="384"/>
      <c r="AA602" s="5"/>
      <c r="AB602" s="6"/>
      <c r="AC602" s="5"/>
      <c r="AD602" s="391"/>
      <c r="AE602" s="391"/>
      <c r="AF602" s="391"/>
      <c r="AG602" s="391"/>
      <c r="AH602" s="391"/>
      <c r="AI602" s="391"/>
      <c r="AJ602" s="391"/>
      <c r="AK602" s="391"/>
      <c r="AL602" s="391"/>
      <c r="AM602" s="391"/>
      <c r="AN602" s="391"/>
      <c r="AO602" s="267"/>
      <c r="AP602" s="267"/>
      <c r="AQ602" s="267"/>
      <c r="AR602" s="267"/>
      <c r="AS602" s="267"/>
      <c r="AT602" s="267"/>
      <c r="AU602" s="267"/>
    </row>
    <row r="603" spans="1:47" ht="29.25" customHeight="1" x14ac:dyDescent="0.2">
      <c r="A603" s="23" t="s">
        <v>13814</v>
      </c>
      <c r="B603" s="7"/>
      <c r="C603" s="8" t="s">
        <v>68</v>
      </c>
      <c r="D603" s="8"/>
      <c r="E603" s="9"/>
      <c r="F603" s="9">
        <v>79</v>
      </c>
      <c r="G603" s="9">
        <v>52103</v>
      </c>
      <c r="H603" s="9"/>
      <c r="I603" s="9"/>
      <c r="J603" s="80" t="s">
        <v>235</v>
      </c>
      <c r="K603" s="80" t="s">
        <v>235</v>
      </c>
      <c r="L603" s="80" t="s">
        <v>235</v>
      </c>
      <c r="M603" s="3"/>
      <c r="N603" s="3" t="s">
        <v>990</v>
      </c>
      <c r="O603" s="3" t="s">
        <v>995</v>
      </c>
      <c r="P603" s="968" t="s">
        <v>996</v>
      </c>
      <c r="Q603" s="110" t="s">
        <v>4669</v>
      </c>
      <c r="R603" s="22" t="s">
        <v>133</v>
      </c>
      <c r="S603" s="911" t="s">
        <v>10291</v>
      </c>
      <c r="T603" s="10"/>
      <c r="U603" s="8" t="s">
        <v>3154</v>
      </c>
      <c r="V603" s="10"/>
      <c r="W603" s="8"/>
      <c r="X603" s="9" t="s">
        <v>170</v>
      </c>
      <c r="Y603" s="9"/>
      <c r="Z603" s="9"/>
      <c r="AA603" s="10"/>
      <c r="AB603" s="15"/>
      <c r="AC603" s="3"/>
      <c r="AD603" s="3"/>
      <c r="AE603" s="3"/>
      <c r="AF603" s="3"/>
      <c r="AG603" s="3"/>
      <c r="AH603" s="3"/>
      <c r="AI603" s="3"/>
      <c r="AJ603" s="3"/>
      <c r="AK603" s="3"/>
      <c r="AL603" s="3"/>
      <c r="AM603" s="3"/>
      <c r="AN603" s="3"/>
    </row>
    <row r="604" spans="1:47" ht="29.25" customHeight="1" x14ac:dyDescent="0.2">
      <c r="A604" s="23" t="s">
        <v>13790</v>
      </c>
      <c r="B604" s="23"/>
      <c r="C604" s="8" t="s">
        <v>68</v>
      </c>
      <c r="D604" s="9"/>
      <c r="E604" s="45"/>
      <c r="F604" s="9">
        <v>77</v>
      </c>
      <c r="G604" s="9">
        <v>52104</v>
      </c>
      <c r="H604" s="9"/>
      <c r="I604" s="9"/>
      <c r="J604" s="80" t="s">
        <v>235</v>
      </c>
      <c r="K604" s="80" t="s">
        <v>235</v>
      </c>
      <c r="L604" s="80" t="s">
        <v>235</v>
      </c>
      <c r="M604" s="44"/>
      <c r="N604" s="3" t="s">
        <v>990</v>
      </c>
      <c r="O604" s="33" t="s">
        <v>998</v>
      </c>
      <c r="P604" s="973" t="s">
        <v>999</v>
      </c>
      <c r="Q604" s="110" t="s">
        <v>4669</v>
      </c>
      <c r="R604" s="22" t="s">
        <v>133</v>
      </c>
      <c r="S604" s="19" t="s">
        <v>8553</v>
      </c>
      <c r="T604" s="44"/>
      <c r="U604" s="8" t="s">
        <v>3154</v>
      </c>
      <c r="V604" s="44"/>
      <c r="W604" s="45"/>
      <c r="X604" s="9" t="s">
        <v>170</v>
      </c>
      <c r="Y604" s="9"/>
      <c r="Z604" s="9"/>
      <c r="AA604" s="44"/>
      <c r="AB604" s="44"/>
      <c r="AC604" s="44"/>
      <c r="AD604" s="3"/>
      <c r="AE604" s="3"/>
      <c r="AF604" s="3"/>
      <c r="AG604" s="3"/>
      <c r="AH604" s="3"/>
      <c r="AI604" s="3"/>
      <c r="AJ604" s="3"/>
      <c r="AK604" s="3"/>
      <c r="AL604" s="3"/>
      <c r="AM604" s="3"/>
      <c r="AN604" s="3"/>
    </row>
    <row r="605" spans="1:47" ht="29.25" customHeight="1" x14ac:dyDescent="0.2">
      <c r="A605" s="23" t="s">
        <v>13790</v>
      </c>
      <c r="B605" s="7"/>
      <c r="C605" s="8" t="s">
        <v>68</v>
      </c>
      <c r="D605" s="8"/>
      <c r="E605" s="9"/>
      <c r="F605" s="9">
        <v>720</v>
      </c>
      <c r="G605" s="9">
        <v>52105</v>
      </c>
      <c r="H605" s="9"/>
      <c r="I605" s="9"/>
      <c r="J605" s="80" t="s">
        <v>235</v>
      </c>
      <c r="K605" s="80"/>
      <c r="L605" s="13"/>
      <c r="M605" s="3"/>
      <c r="N605" s="3" t="s">
        <v>2606</v>
      </c>
      <c r="O605" s="33" t="s">
        <v>6207</v>
      </c>
      <c r="P605" s="973" t="s">
        <v>7643</v>
      </c>
      <c r="Q605" s="110" t="s">
        <v>4669</v>
      </c>
      <c r="R605" s="86" t="s">
        <v>133</v>
      </c>
      <c r="S605" s="19" t="s">
        <v>6208</v>
      </c>
      <c r="T605" s="10"/>
      <c r="U605" s="8" t="s">
        <v>3154</v>
      </c>
      <c r="V605" s="10"/>
      <c r="W605" s="8"/>
      <c r="X605" s="9" t="s">
        <v>170</v>
      </c>
      <c r="Y605" s="9"/>
      <c r="Z605" s="9"/>
      <c r="AA605" s="10"/>
      <c r="AB605" s="674"/>
      <c r="AC605" s="3"/>
      <c r="AD605" s="3"/>
      <c r="AE605" s="3"/>
      <c r="AF605" s="3"/>
      <c r="AG605" s="3"/>
      <c r="AH605" s="3"/>
      <c r="AI605" s="3"/>
      <c r="AJ605" s="3"/>
      <c r="AK605" s="3"/>
      <c r="AL605" s="3"/>
      <c r="AM605" s="3"/>
      <c r="AN605" s="3"/>
    </row>
    <row r="606" spans="1:47" ht="29.25" customHeight="1" x14ac:dyDescent="0.2">
      <c r="A606" s="23" t="s">
        <v>13790</v>
      </c>
      <c r="B606" s="7"/>
      <c r="C606" s="8" t="s">
        <v>68</v>
      </c>
      <c r="D606" s="8"/>
      <c r="E606" s="9"/>
      <c r="F606" s="9">
        <v>719</v>
      </c>
      <c r="G606" s="9">
        <v>52106</v>
      </c>
      <c r="H606" s="9"/>
      <c r="I606" s="9"/>
      <c r="J606" s="80" t="s">
        <v>235</v>
      </c>
      <c r="K606" s="80"/>
      <c r="L606" s="13"/>
      <c r="M606" s="3"/>
      <c r="N606" s="43" t="s">
        <v>6204</v>
      </c>
      <c r="O606" s="33" t="s">
        <v>6205</v>
      </c>
      <c r="P606" s="973" t="s">
        <v>7641</v>
      </c>
      <c r="Q606" s="110" t="s">
        <v>4669</v>
      </c>
      <c r="R606" s="110" t="s">
        <v>133</v>
      </c>
      <c r="S606" s="33" t="s">
        <v>6206</v>
      </c>
      <c r="T606" s="3"/>
      <c r="U606" s="9" t="s">
        <v>3154</v>
      </c>
      <c r="V606" s="3"/>
      <c r="W606" s="9"/>
      <c r="X606" s="9" t="s">
        <v>170</v>
      </c>
      <c r="Y606" s="9"/>
      <c r="Z606" s="9"/>
      <c r="AA606" s="10"/>
      <c r="AB606" s="674"/>
      <c r="AC606" s="3"/>
      <c r="AD606" s="3"/>
      <c r="AE606" s="3"/>
      <c r="AF606" s="3"/>
      <c r="AG606" s="3"/>
      <c r="AH606" s="3"/>
      <c r="AI606" s="3"/>
      <c r="AJ606" s="3"/>
      <c r="AK606" s="3"/>
      <c r="AL606" s="3"/>
      <c r="AM606" s="3"/>
      <c r="AN606" s="3"/>
    </row>
    <row r="607" spans="1:47" ht="29.25" customHeight="1" x14ac:dyDescent="0.2">
      <c r="A607" s="23"/>
      <c r="B607" s="7"/>
      <c r="C607" s="8"/>
      <c r="D607" s="8"/>
      <c r="E607" s="9"/>
      <c r="F607" s="9"/>
      <c r="G607" s="843">
        <v>52107</v>
      </c>
      <c r="H607" s="9"/>
      <c r="I607" s="9"/>
      <c r="J607" s="80" t="s">
        <v>235</v>
      </c>
      <c r="K607" s="80"/>
      <c r="L607" s="13"/>
      <c r="M607" s="3"/>
      <c r="N607" s="608" t="s">
        <v>1000</v>
      </c>
      <c r="O607" s="848" t="s">
        <v>20714</v>
      </c>
      <c r="P607" s="977" t="s">
        <v>20715</v>
      </c>
      <c r="Q607" s="1003" t="s">
        <v>4967</v>
      </c>
      <c r="R607" s="1003" t="s">
        <v>133</v>
      </c>
      <c r="S607" s="848" t="s">
        <v>20716</v>
      </c>
      <c r="T607" s="3"/>
      <c r="U607" s="9" t="s">
        <v>3154</v>
      </c>
      <c r="V607" s="3"/>
      <c r="W607" s="9"/>
      <c r="X607" s="9" t="s">
        <v>170</v>
      </c>
      <c r="Y607" s="9"/>
      <c r="Z607" s="9"/>
      <c r="AA607" s="10"/>
      <c r="AB607" s="674"/>
      <c r="AC607" s="3"/>
      <c r="AD607" s="3"/>
      <c r="AE607" s="3"/>
      <c r="AF607" s="3"/>
      <c r="AG607" s="3"/>
      <c r="AH607" s="3"/>
      <c r="AI607" s="3"/>
      <c r="AJ607" s="3"/>
      <c r="AK607" s="3"/>
      <c r="AL607" s="3"/>
      <c r="AM607" s="3"/>
      <c r="AN607" s="3"/>
    </row>
    <row r="608" spans="1:47" ht="29.25" customHeight="1" x14ac:dyDescent="0.2">
      <c r="A608" s="23" t="s">
        <v>13814</v>
      </c>
      <c r="B608" s="7"/>
      <c r="C608" s="8" t="s">
        <v>68</v>
      </c>
      <c r="D608" s="8"/>
      <c r="E608" s="9"/>
      <c r="F608" s="9">
        <v>980</v>
      </c>
      <c r="G608" s="9">
        <v>52113</v>
      </c>
      <c r="H608" s="9"/>
      <c r="I608" s="9"/>
      <c r="J608" s="80" t="s">
        <v>235</v>
      </c>
      <c r="K608" s="80" t="s">
        <v>235</v>
      </c>
      <c r="L608" s="80" t="s">
        <v>235</v>
      </c>
      <c r="M608" s="3"/>
      <c r="N608" s="3" t="s">
        <v>990</v>
      </c>
      <c r="O608" s="918" t="s">
        <v>8695</v>
      </c>
      <c r="P608" s="968" t="s">
        <v>8538</v>
      </c>
      <c r="Q608" s="110" t="s">
        <v>8289</v>
      </c>
      <c r="R608" s="22" t="s">
        <v>158</v>
      </c>
      <c r="S608" s="911" t="s">
        <v>20177</v>
      </c>
      <c r="T608" s="10"/>
      <c r="U608" s="8" t="s">
        <v>3154</v>
      </c>
      <c r="V608" s="10"/>
      <c r="W608" s="8"/>
      <c r="X608" s="9" t="s">
        <v>170</v>
      </c>
      <c r="Y608" s="9"/>
      <c r="Z608" s="9"/>
      <c r="AA608" s="10"/>
      <c r="AB608" s="674"/>
      <c r="AC608" s="3"/>
      <c r="AD608" s="3"/>
      <c r="AE608" s="3"/>
      <c r="AF608" s="3"/>
      <c r="AG608" s="3"/>
      <c r="AH608" s="3"/>
      <c r="AI608" s="3"/>
      <c r="AJ608" s="3"/>
      <c r="AK608" s="3"/>
      <c r="AL608" s="3"/>
      <c r="AM608" s="3"/>
      <c r="AN608" s="3"/>
    </row>
    <row r="609" spans="1:47" ht="29.25" customHeight="1" x14ac:dyDescent="0.2">
      <c r="A609" s="23" t="s">
        <v>13790</v>
      </c>
      <c r="B609" s="23"/>
      <c r="C609" s="8" t="s">
        <v>68</v>
      </c>
      <c r="D609" s="9"/>
      <c r="E609" s="45"/>
      <c r="F609" s="9">
        <v>979</v>
      </c>
      <c r="G609" s="9">
        <v>52114</v>
      </c>
      <c r="H609" s="9"/>
      <c r="I609" s="9"/>
      <c r="J609" s="80" t="s">
        <v>235</v>
      </c>
      <c r="K609" s="80" t="s">
        <v>235</v>
      </c>
      <c r="L609" s="80" t="s">
        <v>235</v>
      </c>
      <c r="M609" s="44"/>
      <c r="N609" s="3" t="s">
        <v>6306</v>
      </c>
      <c r="O609" s="33" t="s">
        <v>8306</v>
      </c>
      <c r="P609" s="973" t="s">
        <v>8540</v>
      </c>
      <c r="Q609" s="110" t="s">
        <v>5101</v>
      </c>
      <c r="R609" s="22" t="s">
        <v>158</v>
      </c>
      <c r="S609" s="879" t="s">
        <v>8541</v>
      </c>
      <c r="T609" s="44"/>
      <c r="U609" s="8" t="s">
        <v>3154</v>
      </c>
      <c r="V609" s="10"/>
      <c r="W609" s="8"/>
      <c r="X609" s="9" t="s">
        <v>170</v>
      </c>
      <c r="Y609" s="9"/>
      <c r="Z609" s="9"/>
      <c r="AA609" s="44"/>
      <c r="AB609" s="44"/>
      <c r="AC609" s="44"/>
      <c r="AD609" s="3"/>
      <c r="AE609" s="3"/>
      <c r="AF609" s="3"/>
      <c r="AG609" s="3"/>
      <c r="AH609" s="3"/>
      <c r="AI609" s="3"/>
      <c r="AJ609" s="3"/>
      <c r="AK609" s="3"/>
      <c r="AL609" s="3"/>
      <c r="AM609" s="3"/>
      <c r="AN609" s="3"/>
    </row>
    <row r="610" spans="1:47" ht="29.25" customHeight="1" x14ac:dyDescent="0.2">
      <c r="A610" s="23" t="s">
        <v>13794</v>
      </c>
      <c r="B610" s="97"/>
      <c r="C610" s="8" t="s">
        <v>68</v>
      </c>
      <c r="D610" s="102"/>
      <c r="E610" s="103"/>
      <c r="F610" s="844">
        <v>1203</v>
      </c>
      <c r="G610" s="103">
        <v>52200</v>
      </c>
      <c r="H610" s="103"/>
      <c r="I610" s="103"/>
      <c r="J610" s="465" t="s">
        <v>155</v>
      </c>
      <c r="K610" s="465" t="s">
        <v>155</v>
      </c>
      <c r="L610" s="105" t="s">
        <v>155</v>
      </c>
      <c r="M610" s="90"/>
      <c r="N610" s="608" t="s">
        <v>1000</v>
      </c>
      <c r="O610" s="609" t="s">
        <v>8162</v>
      </c>
      <c r="P610" s="968" t="s">
        <v>13499</v>
      </c>
      <c r="Q610" s="119" t="s">
        <v>2886</v>
      </c>
      <c r="R610" s="119" t="s">
        <v>133</v>
      </c>
      <c r="S610" s="609" t="s">
        <v>18495</v>
      </c>
      <c r="T610" s="90"/>
      <c r="U610" s="9" t="s">
        <v>3154</v>
      </c>
      <c r="V610" s="90"/>
      <c r="W610" s="103"/>
      <c r="X610" s="9" t="s">
        <v>170</v>
      </c>
      <c r="Y610" s="103"/>
      <c r="Z610" s="103"/>
      <c r="AA610" s="98"/>
      <c r="AB610" s="99"/>
      <c r="AC610" s="90"/>
      <c r="AD610" s="3"/>
      <c r="AE610" s="3"/>
      <c r="AF610" s="3"/>
      <c r="AG610" s="3"/>
      <c r="AH610" s="3"/>
      <c r="AI610" s="3"/>
      <c r="AJ610" s="3"/>
      <c r="AK610" s="3"/>
      <c r="AL610" s="3"/>
      <c r="AM610" s="3"/>
      <c r="AN610" s="3"/>
    </row>
    <row r="611" spans="1:47" ht="29.25" customHeight="1" x14ac:dyDescent="0.2">
      <c r="A611" s="489" t="s">
        <v>13793</v>
      </c>
      <c r="B611" s="810"/>
      <c r="C611" s="758"/>
      <c r="D611" s="758"/>
      <c r="E611" s="758"/>
      <c r="F611" s="758">
        <v>78</v>
      </c>
      <c r="G611" s="760">
        <v>52201</v>
      </c>
      <c r="H611" s="758"/>
      <c r="I611" s="758"/>
      <c r="J611" s="759" t="s">
        <v>235</v>
      </c>
      <c r="K611" s="759" t="s">
        <v>235</v>
      </c>
      <c r="L611" s="760"/>
      <c r="M611" s="761"/>
      <c r="N611" s="761" t="s">
        <v>990</v>
      </c>
      <c r="O611" s="811" t="s">
        <v>2317</v>
      </c>
      <c r="P611" s="972"/>
      <c r="Q611" s="809" t="s">
        <v>4296</v>
      </c>
      <c r="R611" s="809" t="s">
        <v>158</v>
      </c>
      <c r="S611" s="811" t="s">
        <v>13201</v>
      </c>
      <c r="T611" s="761"/>
      <c r="U611" s="758"/>
      <c r="V611" s="761"/>
      <c r="W611" s="758"/>
      <c r="X611" s="758" t="s">
        <v>170</v>
      </c>
      <c r="Y611" s="758"/>
      <c r="Z611" s="758"/>
      <c r="AA611" s="98"/>
      <c r="AB611" s="99"/>
      <c r="AC611" s="90"/>
      <c r="AD611" s="3"/>
      <c r="AE611" s="3"/>
      <c r="AF611" s="3"/>
      <c r="AG611" s="3"/>
      <c r="AH611" s="3"/>
      <c r="AI611" s="3"/>
      <c r="AJ611" s="3"/>
      <c r="AK611" s="3"/>
      <c r="AL611" s="3"/>
      <c r="AM611" s="3"/>
      <c r="AN611" s="3"/>
    </row>
    <row r="612" spans="1:47" ht="29.25" customHeight="1" x14ac:dyDescent="0.2">
      <c r="A612" s="23" t="s">
        <v>13828</v>
      </c>
      <c r="B612" s="89"/>
      <c r="C612" s="103"/>
      <c r="D612" s="103"/>
      <c r="E612" s="103"/>
      <c r="F612" s="103">
        <v>1237</v>
      </c>
      <c r="G612" s="923">
        <v>52301</v>
      </c>
      <c r="H612" s="103"/>
      <c r="I612" s="103"/>
      <c r="J612" s="465" t="s">
        <v>235</v>
      </c>
      <c r="K612" s="465"/>
      <c r="L612" s="105"/>
      <c r="M612" s="90"/>
      <c r="N612" s="3" t="s">
        <v>1000</v>
      </c>
      <c r="O612" s="145" t="s">
        <v>20505</v>
      </c>
      <c r="P612" s="968" t="s">
        <v>20506</v>
      </c>
      <c r="Q612" s="119" t="s">
        <v>4296</v>
      </c>
      <c r="R612" s="119" t="s">
        <v>133</v>
      </c>
      <c r="S612" s="145" t="s">
        <v>20509</v>
      </c>
      <c r="T612" s="90"/>
      <c r="U612" s="9" t="s">
        <v>3154</v>
      </c>
      <c r="V612" s="90"/>
      <c r="W612" s="103"/>
      <c r="X612" s="9" t="s">
        <v>170</v>
      </c>
      <c r="Y612" s="103"/>
      <c r="Z612" s="103"/>
      <c r="AA612" s="90"/>
      <c r="AB612" s="99"/>
      <c r="AC612" s="90"/>
      <c r="AD612" s="3"/>
      <c r="AE612" s="3"/>
      <c r="AF612" s="3"/>
      <c r="AG612" s="3"/>
      <c r="AH612" s="3"/>
      <c r="AI612" s="3"/>
      <c r="AJ612" s="3"/>
      <c r="AK612" s="3"/>
      <c r="AL612" s="3"/>
      <c r="AM612" s="3"/>
      <c r="AN612" s="3"/>
      <c r="AO612" s="157"/>
      <c r="AP612" s="157"/>
      <c r="AQ612" s="157"/>
      <c r="AR612" s="157"/>
      <c r="AS612" s="157"/>
      <c r="AT612" s="157"/>
      <c r="AU612" s="157"/>
    </row>
    <row r="613" spans="1:47" ht="29.25" customHeight="1" x14ac:dyDescent="0.2">
      <c r="A613" s="23" t="s">
        <v>13843</v>
      </c>
      <c r="B613" s="89"/>
      <c r="C613" s="103"/>
      <c r="D613" s="103"/>
      <c r="E613" s="103"/>
      <c r="F613" s="103">
        <v>1242</v>
      </c>
      <c r="G613" s="923">
        <v>52501</v>
      </c>
      <c r="H613" s="103"/>
      <c r="I613" s="103"/>
      <c r="J613" s="465" t="s">
        <v>155</v>
      </c>
      <c r="K613" s="465"/>
      <c r="L613" s="105"/>
      <c r="M613" s="90"/>
      <c r="N613" s="3" t="s">
        <v>1000</v>
      </c>
      <c r="O613" s="145" t="s">
        <v>20536</v>
      </c>
      <c r="P613" s="968" t="s">
        <v>6220</v>
      </c>
      <c r="Q613" s="110" t="s">
        <v>8566</v>
      </c>
      <c r="R613" s="119" t="s">
        <v>133</v>
      </c>
      <c r="S613" s="145" t="s">
        <v>20537</v>
      </c>
      <c r="T613" s="90"/>
      <c r="U613" s="9" t="s">
        <v>3154</v>
      </c>
      <c r="V613" s="90"/>
      <c r="W613" s="103"/>
      <c r="X613" s="9" t="s">
        <v>170</v>
      </c>
      <c r="Y613" s="103"/>
      <c r="Z613" s="103"/>
      <c r="AA613" s="90"/>
      <c r="AB613" s="99"/>
      <c r="AC613" s="90"/>
      <c r="AD613" s="3"/>
      <c r="AE613" s="3"/>
      <c r="AF613" s="3"/>
      <c r="AG613" s="3"/>
      <c r="AH613" s="3"/>
      <c r="AI613" s="3"/>
      <c r="AJ613" s="3"/>
      <c r="AK613" s="3"/>
      <c r="AL613" s="3"/>
      <c r="AM613" s="3"/>
      <c r="AN613" s="3"/>
      <c r="AO613" s="157"/>
      <c r="AP613" s="157"/>
      <c r="AQ613" s="157"/>
      <c r="AR613" s="157"/>
      <c r="AS613" s="157"/>
      <c r="AT613" s="157"/>
      <c r="AU613" s="157"/>
    </row>
    <row r="614" spans="1:47" ht="29.25" customHeight="1" x14ac:dyDescent="0.2">
      <c r="A614" s="23" t="s">
        <v>13814</v>
      </c>
      <c r="B614" s="7"/>
      <c r="C614" s="8" t="s">
        <v>68</v>
      </c>
      <c r="D614" s="8"/>
      <c r="E614" s="8"/>
      <c r="F614" s="9">
        <v>128</v>
      </c>
      <c r="G614" s="9">
        <v>52510</v>
      </c>
      <c r="H614" s="9"/>
      <c r="I614" s="9"/>
      <c r="J614" s="80" t="s">
        <v>2405</v>
      </c>
      <c r="K614" s="80" t="s">
        <v>2961</v>
      </c>
      <c r="L614" s="13" t="s">
        <v>2405</v>
      </c>
      <c r="M614" s="3"/>
      <c r="N614" s="3" t="s">
        <v>1000</v>
      </c>
      <c r="O614" s="33" t="s">
        <v>8280</v>
      </c>
      <c r="P614" s="968" t="s">
        <v>1006</v>
      </c>
      <c r="Q614" s="110" t="s">
        <v>8566</v>
      </c>
      <c r="R614" s="24" t="s">
        <v>158</v>
      </c>
      <c r="S614" s="911" t="s">
        <v>20028</v>
      </c>
      <c r="T614" s="3"/>
      <c r="U614" s="9" t="s">
        <v>3154</v>
      </c>
      <c r="V614" s="3"/>
      <c r="W614" s="9" t="s">
        <v>17437</v>
      </c>
      <c r="X614" s="9" t="s">
        <v>170</v>
      </c>
      <c r="Y614" s="9" t="s">
        <v>17437</v>
      </c>
      <c r="Z614" s="9"/>
      <c r="AA614" s="10"/>
      <c r="AB614" s="674"/>
      <c r="AC614" s="3"/>
      <c r="AD614" s="3"/>
      <c r="AE614" s="3"/>
      <c r="AF614" s="3"/>
      <c r="AG614" s="3"/>
      <c r="AH614" s="3"/>
      <c r="AI614" s="3"/>
      <c r="AJ614" s="3"/>
      <c r="AK614" s="3"/>
      <c r="AL614" s="3"/>
      <c r="AM614" s="3"/>
      <c r="AN614" s="3"/>
    </row>
    <row r="615" spans="1:47" ht="29.25" customHeight="1" x14ac:dyDescent="0.2">
      <c r="A615" s="23"/>
      <c r="B615" s="7"/>
      <c r="C615" s="8" t="s">
        <v>68</v>
      </c>
      <c r="D615" s="8"/>
      <c r="E615" s="8"/>
      <c r="F615" s="9">
        <v>711</v>
      </c>
      <c r="G615" s="9">
        <v>52601</v>
      </c>
      <c r="H615" s="9"/>
      <c r="I615" s="9"/>
      <c r="J615" s="80" t="s">
        <v>235</v>
      </c>
      <c r="K615" s="80"/>
      <c r="L615" s="13"/>
      <c r="M615" s="10"/>
      <c r="N615" s="10" t="s">
        <v>1000</v>
      </c>
      <c r="O615" s="19" t="s">
        <v>6210</v>
      </c>
      <c r="P615" s="968" t="s">
        <v>18188</v>
      </c>
      <c r="Q615" s="110" t="s">
        <v>3523</v>
      </c>
      <c r="R615" s="110" t="s">
        <v>133</v>
      </c>
      <c r="S615" s="33" t="s">
        <v>19857</v>
      </c>
      <c r="T615" s="3"/>
      <c r="U615" s="9" t="s">
        <v>3154</v>
      </c>
      <c r="V615" s="3"/>
      <c r="W615" s="9"/>
      <c r="X615" s="9" t="s">
        <v>170</v>
      </c>
      <c r="Y615" s="9"/>
      <c r="Z615" s="9"/>
      <c r="AA615" s="10"/>
      <c r="AB615" s="674"/>
      <c r="AC615" s="3"/>
      <c r="AD615" s="3"/>
      <c r="AE615" s="3"/>
      <c r="AF615" s="3"/>
      <c r="AG615" s="3"/>
      <c r="AH615" s="3"/>
      <c r="AI615" s="3"/>
      <c r="AJ615" s="3"/>
      <c r="AK615" s="3"/>
      <c r="AL615" s="3"/>
      <c r="AM615" s="3"/>
      <c r="AN615" s="3"/>
    </row>
    <row r="616" spans="1:47" ht="29.25" customHeight="1" x14ac:dyDescent="0.2">
      <c r="A616" s="23" t="s">
        <v>13814</v>
      </c>
      <c r="B616" s="7"/>
      <c r="C616" s="8" t="s">
        <v>68</v>
      </c>
      <c r="D616" s="8"/>
      <c r="E616" s="8"/>
      <c r="F616" s="9">
        <v>721</v>
      </c>
      <c r="G616" s="9">
        <v>52602</v>
      </c>
      <c r="H616" s="9"/>
      <c r="I616" s="9"/>
      <c r="J616" s="80" t="s">
        <v>235</v>
      </c>
      <c r="K616" s="80"/>
      <c r="L616" s="13"/>
      <c r="M616" s="10"/>
      <c r="N616" s="10" t="s">
        <v>2542</v>
      </c>
      <c r="O616" s="33" t="s">
        <v>8286</v>
      </c>
      <c r="P616" s="968" t="s">
        <v>18189</v>
      </c>
      <c r="Q616" s="110" t="s">
        <v>8293</v>
      </c>
      <c r="R616" s="110" t="s">
        <v>133</v>
      </c>
      <c r="S616" s="911" t="s">
        <v>20459</v>
      </c>
      <c r="T616" s="3"/>
      <c r="U616" s="9" t="s">
        <v>3154</v>
      </c>
      <c r="V616" s="3"/>
      <c r="W616" s="9"/>
      <c r="X616" s="9" t="s">
        <v>170</v>
      </c>
      <c r="Y616" s="9"/>
      <c r="Z616" s="9"/>
      <c r="AA616" s="10"/>
      <c r="AB616" s="674"/>
      <c r="AC616" s="3"/>
      <c r="AD616" s="3"/>
      <c r="AE616" s="3"/>
      <c r="AF616" s="3"/>
      <c r="AG616" s="3"/>
      <c r="AH616" s="3"/>
      <c r="AI616" s="3"/>
      <c r="AJ616" s="3"/>
      <c r="AK616" s="3"/>
      <c r="AL616" s="3"/>
      <c r="AM616" s="3"/>
      <c r="AN616" s="3"/>
    </row>
    <row r="617" spans="1:47" ht="29.25" customHeight="1" x14ac:dyDescent="0.2">
      <c r="A617" s="23" t="s">
        <v>13790</v>
      </c>
      <c r="B617" s="23"/>
      <c r="C617" s="9" t="s">
        <v>68</v>
      </c>
      <c r="D617" s="9"/>
      <c r="E617" s="9"/>
      <c r="F617" s="9">
        <v>91</v>
      </c>
      <c r="G617" s="9">
        <v>52701</v>
      </c>
      <c r="H617" s="9"/>
      <c r="I617" s="9"/>
      <c r="J617" s="80" t="s">
        <v>235</v>
      </c>
      <c r="K617" s="80" t="s">
        <v>235</v>
      </c>
      <c r="L617" s="80" t="s">
        <v>235</v>
      </c>
      <c r="M617" s="3"/>
      <c r="N617" s="43" t="s">
        <v>953</v>
      </c>
      <c r="O617" s="28" t="s">
        <v>954</v>
      </c>
      <c r="P617" s="968" t="s">
        <v>18190</v>
      </c>
      <c r="Q617" s="110" t="s">
        <v>436</v>
      </c>
      <c r="R617" s="110" t="s">
        <v>133</v>
      </c>
      <c r="S617" s="28" t="s">
        <v>956</v>
      </c>
      <c r="T617" s="3"/>
      <c r="U617" s="9" t="s">
        <v>3154</v>
      </c>
      <c r="V617" s="3"/>
      <c r="W617" s="9"/>
      <c r="X617" s="9" t="s">
        <v>170</v>
      </c>
      <c r="Y617" s="9"/>
      <c r="Z617" s="9"/>
      <c r="AA617" s="3"/>
      <c r="AB617" s="674"/>
      <c r="AC617" s="3"/>
      <c r="AD617" s="3"/>
      <c r="AE617" s="3"/>
      <c r="AF617" s="3"/>
      <c r="AG617" s="3"/>
      <c r="AH617" s="3"/>
      <c r="AI617" s="3"/>
      <c r="AJ617" s="3"/>
      <c r="AK617" s="3"/>
      <c r="AL617" s="3"/>
      <c r="AM617" s="3"/>
      <c r="AN617" s="3"/>
    </row>
    <row r="618" spans="1:47" ht="29.25" customHeight="1" x14ac:dyDescent="0.2">
      <c r="A618" s="23" t="s">
        <v>13790</v>
      </c>
      <c r="B618" s="7"/>
      <c r="C618" s="8" t="s">
        <v>68</v>
      </c>
      <c r="D618" s="8"/>
      <c r="E618" s="8"/>
      <c r="F618" s="9">
        <v>102</v>
      </c>
      <c r="G618" s="9">
        <v>52705</v>
      </c>
      <c r="H618" s="9"/>
      <c r="I618" s="9"/>
      <c r="J618" s="80" t="s">
        <v>235</v>
      </c>
      <c r="K618" s="80" t="s">
        <v>235</v>
      </c>
      <c r="L618" s="80" t="s">
        <v>235</v>
      </c>
      <c r="M618" s="10"/>
      <c r="N618" s="42" t="s">
        <v>941</v>
      </c>
      <c r="O618" s="28" t="s">
        <v>2974</v>
      </c>
      <c r="P618" s="968" t="s">
        <v>18191</v>
      </c>
      <c r="Q618" s="80" t="s">
        <v>5101</v>
      </c>
      <c r="R618" s="110" t="s">
        <v>133</v>
      </c>
      <c r="S618" s="83" t="s">
        <v>8490</v>
      </c>
      <c r="T618" s="10"/>
      <c r="U618" s="8" t="s">
        <v>3154</v>
      </c>
      <c r="V618" s="3"/>
      <c r="W618" s="8"/>
      <c r="X618" s="8" t="s">
        <v>170</v>
      </c>
      <c r="Y618" s="8"/>
      <c r="Z618" s="8"/>
      <c r="AA618" s="10"/>
      <c r="AB618" s="674"/>
      <c r="AC618" s="3"/>
      <c r="AD618" s="3"/>
      <c r="AE618" s="3"/>
      <c r="AF618" s="3"/>
      <c r="AG618" s="3"/>
      <c r="AH618" s="3"/>
      <c r="AI618" s="3"/>
      <c r="AJ618" s="3"/>
      <c r="AK618" s="3"/>
      <c r="AL618" s="3"/>
      <c r="AM618" s="3"/>
      <c r="AN618" s="3"/>
    </row>
    <row r="619" spans="1:47" ht="29.25" customHeight="1" x14ac:dyDescent="0.2">
      <c r="A619" s="23" t="s">
        <v>13790</v>
      </c>
      <c r="B619" s="23"/>
      <c r="C619" s="9" t="s">
        <v>68</v>
      </c>
      <c r="D619" s="9"/>
      <c r="E619" s="9"/>
      <c r="F619" s="9">
        <v>997</v>
      </c>
      <c r="G619" s="9">
        <v>52710</v>
      </c>
      <c r="H619" s="9"/>
      <c r="I619" s="9"/>
      <c r="J619" s="80" t="s">
        <v>235</v>
      </c>
      <c r="K619" s="80" t="s">
        <v>235</v>
      </c>
      <c r="L619" s="80" t="s">
        <v>235</v>
      </c>
      <c r="M619" s="3"/>
      <c r="N619" s="42" t="s">
        <v>941</v>
      </c>
      <c r="O619" s="28" t="s">
        <v>8272</v>
      </c>
      <c r="P619" s="968" t="s">
        <v>8488</v>
      </c>
      <c r="Q619" s="110" t="s">
        <v>28</v>
      </c>
      <c r="R619" s="86" t="s">
        <v>158</v>
      </c>
      <c r="S619" s="83" t="s">
        <v>8489</v>
      </c>
      <c r="T619" s="3"/>
      <c r="U619" s="9" t="s">
        <v>3241</v>
      </c>
      <c r="V619" s="3"/>
      <c r="W619" s="9" t="s">
        <v>6153</v>
      </c>
      <c r="X619" s="9" t="s">
        <v>209</v>
      </c>
      <c r="Y619" s="9"/>
      <c r="Z619" s="9"/>
      <c r="AA619" s="3"/>
      <c r="AB619" s="674"/>
      <c r="AC619" s="3"/>
      <c r="AD619" s="3"/>
      <c r="AE619" s="3"/>
      <c r="AF619" s="3"/>
      <c r="AG619" s="3"/>
      <c r="AH619" s="3"/>
      <c r="AI619" s="3"/>
      <c r="AJ619" s="3"/>
      <c r="AK619" s="3"/>
      <c r="AL619" s="3"/>
      <c r="AM619" s="3"/>
      <c r="AN619" s="3"/>
    </row>
    <row r="620" spans="1:47" ht="29.25" customHeight="1" x14ac:dyDescent="0.2">
      <c r="A620" s="23" t="s">
        <v>13859</v>
      </c>
      <c r="B620" s="23"/>
      <c r="C620" s="9" t="s">
        <v>68</v>
      </c>
      <c r="D620" s="9"/>
      <c r="E620" s="9"/>
      <c r="F620" s="9">
        <v>1212</v>
      </c>
      <c r="G620" s="9">
        <v>52720</v>
      </c>
      <c r="H620" s="9"/>
      <c r="I620" s="9"/>
      <c r="J620" s="80" t="s">
        <v>235</v>
      </c>
      <c r="K620" s="80"/>
      <c r="L620" s="80"/>
      <c r="M620" s="394"/>
      <c r="N620" s="42" t="s">
        <v>941</v>
      </c>
      <c r="O620" s="28" t="s">
        <v>19858</v>
      </c>
      <c r="P620" s="968" t="s">
        <v>19859</v>
      </c>
      <c r="Q620" s="110" t="s">
        <v>28</v>
      </c>
      <c r="R620" s="86" t="s">
        <v>158</v>
      </c>
      <c r="S620" s="942" t="s">
        <v>20630</v>
      </c>
      <c r="T620" s="3"/>
      <c r="U620" s="8" t="s">
        <v>3154</v>
      </c>
      <c r="V620" s="3"/>
      <c r="W620" s="9"/>
      <c r="X620" s="843" t="s">
        <v>136</v>
      </c>
      <c r="Y620" s="9"/>
      <c r="Z620" s="9"/>
      <c r="AA620" s="3"/>
      <c r="AB620" s="674"/>
      <c r="AC620" s="3"/>
      <c r="AD620" s="3"/>
      <c r="AE620" s="3"/>
      <c r="AF620" s="3"/>
      <c r="AG620" s="3"/>
      <c r="AH620" s="3"/>
      <c r="AI620" s="3"/>
      <c r="AJ620" s="3"/>
      <c r="AK620" s="3"/>
      <c r="AL620" s="3"/>
      <c r="AM620" s="3"/>
      <c r="AN620" s="3"/>
    </row>
    <row r="621" spans="1:47" ht="29.25" customHeight="1" x14ac:dyDescent="0.2">
      <c r="A621" s="23" t="s">
        <v>13799</v>
      </c>
      <c r="B621" s="23"/>
      <c r="C621" s="9" t="s">
        <v>68</v>
      </c>
      <c r="D621" s="9"/>
      <c r="E621" s="9"/>
      <c r="F621" s="9">
        <v>1214</v>
      </c>
      <c r="G621" s="9">
        <v>52730</v>
      </c>
      <c r="H621" s="9"/>
      <c r="I621" s="9"/>
      <c r="J621" s="80" t="s">
        <v>235</v>
      </c>
      <c r="K621" s="80"/>
      <c r="L621" s="80"/>
      <c r="M621" s="394"/>
      <c r="N621" s="42" t="s">
        <v>941</v>
      </c>
      <c r="O621" s="28" t="s">
        <v>19864</v>
      </c>
      <c r="P621" s="968" t="s">
        <v>19865</v>
      </c>
      <c r="Q621" s="110" t="s">
        <v>28</v>
      </c>
      <c r="R621" s="86" t="s">
        <v>158</v>
      </c>
      <c r="S621" s="83" t="s">
        <v>19866</v>
      </c>
      <c r="T621" s="3"/>
      <c r="U621" s="8" t="s">
        <v>3154</v>
      </c>
      <c r="V621" s="3"/>
      <c r="W621" s="9"/>
      <c r="X621" s="843" t="s">
        <v>136</v>
      </c>
      <c r="Y621" s="9"/>
      <c r="Z621" s="9"/>
      <c r="AA621" s="3"/>
      <c r="AB621" s="674"/>
      <c r="AC621" s="3"/>
      <c r="AD621" s="3"/>
      <c r="AE621" s="3"/>
      <c r="AF621" s="3"/>
      <c r="AG621" s="3"/>
      <c r="AH621" s="3"/>
      <c r="AI621" s="3"/>
      <c r="AJ621" s="3"/>
      <c r="AK621" s="3"/>
      <c r="AL621" s="3"/>
      <c r="AM621" s="3"/>
      <c r="AN621" s="3"/>
    </row>
    <row r="622" spans="1:47" ht="29.25" customHeight="1" x14ac:dyDescent="0.2">
      <c r="A622" s="23" t="s">
        <v>13814</v>
      </c>
      <c r="B622" s="23"/>
      <c r="C622" s="9" t="s">
        <v>68</v>
      </c>
      <c r="D622" s="9"/>
      <c r="E622" s="9"/>
      <c r="F622" s="9">
        <v>155</v>
      </c>
      <c r="G622" s="9">
        <v>52801</v>
      </c>
      <c r="H622" s="9"/>
      <c r="I622" s="9"/>
      <c r="J622" s="80" t="s">
        <v>235</v>
      </c>
      <c r="K622" s="80" t="s">
        <v>235</v>
      </c>
      <c r="L622" s="80" t="s">
        <v>235</v>
      </c>
      <c r="M622" s="328"/>
      <c r="N622" s="43" t="s">
        <v>957</v>
      </c>
      <c r="O622" s="28" t="s">
        <v>2326</v>
      </c>
      <c r="P622" s="968" t="s">
        <v>18192</v>
      </c>
      <c r="Q622" s="110" t="s">
        <v>959</v>
      </c>
      <c r="R622" s="86" t="s">
        <v>133</v>
      </c>
      <c r="S622" s="917" t="s">
        <v>20097</v>
      </c>
      <c r="T622" s="3"/>
      <c r="U622" s="8" t="s">
        <v>3154</v>
      </c>
      <c r="V622" s="3"/>
      <c r="W622" s="9"/>
      <c r="X622" s="9" t="s">
        <v>170</v>
      </c>
      <c r="Y622" s="9"/>
      <c r="Z622" s="9"/>
      <c r="AA622" s="3"/>
      <c r="AB622" s="674"/>
      <c r="AC622" s="3"/>
      <c r="AD622" s="3"/>
      <c r="AE622" s="3"/>
      <c r="AF622" s="3"/>
      <c r="AG622" s="3"/>
      <c r="AH622" s="3"/>
      <c r="AI622" s="3"/>
      <c r="AJ622" s="3"/>
      <c r="AK622" s="3"/>
      <c r="AL622" s="3"/>
      <c r="AM622" s="3"/>
      <c r="AN622" s="3"/>
    </row>
    <row r="623" spans="1:47" ht="29.25" customHeight="1" x14ac:dyDescent="0.2">
      <c r="A623" s="23" t="s">
        <v>13814</v>
      </c>
      <c r="B623" s="7"/>
      <c r="C623" s="8" t="s">
        <v>68</v>
      </c>
      <c r="D623" s="8"/>
      <c r="E623" s="8"/>
      <c r="F623" s="9">
        <v>24</v>
      </c>
      <c r="G623" s="9">
        <v>52810</v>
      </c>
      <c r="H623" s="9"/>
      <c r="I623" s="9"/>
      <c r="J623" s="80" t="s">
        <v>235</v>
      </c>
      <c r="K623" s="80" t="s">
        <v>235</v>
      </c>
      <c r="L623" s="80" t="s">
        <v>235</v>
      </c>
      <c r="M623" s="3"/>
      <c r="N623" s="43" t="s">
        <v>957</v>
      </c>
      <c r="O623" s="28" t="s">
        <v>8278</v>
      </c>
      <c r="P623" s="968" t="s">
        <v>18193</v>
      </c>
      <c r="Q623" s="80" t="s">
        <v>5101</v>
      </c>
      <c r="R623" s="82" t="s">
        <v>158</v>
      </c>
      <c r="S623" s="1004" t="s">
        <v>20721</v>
      </c>
      <c r="T623" s="10"/>
      <c r="U623" s="8" t="s">
        <v>3154</v>
      </c>
      <c r="V623" s="3"/>
      <c r="W623" s="8"/>
      <c r="X623" s="9" t="s">
        <v>170</v>
      </c>
      <c r="Y623" s="9"/>
      <c r="Z623" s="9"/>
      <c r="AA623" s="10"/>
      <c r="AB623" s="674"/>
      <c r="AC623" s="3"/>
      <c r="AD623" s="3"/>
      <c r="AE623" s="3"/>
      <c r="AF623" s="3"/>
      <c r="AG623" s="3"/>
      <c r="AH623" s="3"/>
      <c r="AI623" s="3"/>
      <c r="AJ623" s="3"/>
      <c r="AK623" s="3"/>
      <c r="AL623" s="3"/>
      <c r="AM623" s="3"/>
      <c r="AN623" s="3"/>
    </row>
    <row r="624" spans="1:47" ht="29.25" customHeight="1" x14ac:dyDescent="0.2">
      <c r="A624" s="23" t="s">
        <v>13790</v>
      </c>
      <c r="B624" s="7"/>
      <c r="C624" s="8" t="s">
        <v>68</v>
      </c>
      <c r="D624" s="8"/>
      <c r="E624" s="8"/>
      <c r="F624" s="9">
        <v>985</v>
      </c>
      <c r="G624" s="9">
        <v>52900</v>
      </c>
      <c r="H624" s="9"/>
      <c r="I624" s="9"/>
      <c r="J624" s="80" t="s">
        <v>235</v>
      </c>
      <c r="K624" s="80"/>
      <c r="L624" s="13"/>
      <c r="M624" s="10"/>
      <c r="N624" s="43" t="s">
        <v>940</v>
      </c>
      <c r="O624" s="28" t="s">
        <v>8291</v>
      </c>
      <c r="P624" s="968" t="s">
        <v>8515</v>
      </c>
      <c r="Q624" s="80" t="s">
        <v>959</v>
      </c>
      <c r="R624" s="82" t="s">
        <v>133</v>
      </c>
      <c r="S624" s="83" t="s">
        <v>8516</v>
      </c>
      <c r="T624" s="10"/>
      <c r="U624" s="8" t="s">
        <v>3154</v>
      </c>
      <c r="V624" s="3"/>
      <c r="W624" s="8"/>
      <c r="X624" s="9" t="s">
        <v>170</v>
      </c>
      <c r="Y624" s="9"/>
      <c r="Z624" s="9"/>
      <c r="AA624" s="10"/>
      <c r="AB624" s="674"/>
      <c r="AC624" s="3"/>
      <c r="AD624" s="3"/>
      <c r="AE624" s="3"/>
      <c r="AF624" s="3"/>
      <c r="AG624" s="3"/>
      <c r="AH624" s="3"/>
      <c r="AI624" s="3"/>
      <c r="AJ624" s="3"/>
      <c r="AK624" s="3"/>
      <c r="AL624" s="3"/>
      <c r="AM624" s="3"/>
      <c r="AN624" s="3"/>
    </row>
    <row r="625" spans="1:47" ht="29.25" customHeight="1" x14ac:dyDescent="0.2">
      <c r="A625" s="23" t="s">
        <v>13791</v>
      </c>
      <c r="B625" s="7"/>
      <c r="C625" s="8" t="s">
        <v>68</v>
      </c>
      <c r="D625" s="8"/>
      <c r="E625" s="8"/>
      <c r="F625" s="9">
        <v>71</v>
      </c>
      <c r="G625" s="9">
        <v>52901</v>
      </c>
      <c r="H625" s="9"/>
      <c r="I625" s="9"/>
      <c r="J625" s="80" t="s">
        <v>235</v>
      </c>
      <c r="K625" s="80" t="s">
        <v>235</v>
      </c>
      <c r="L625" s="80" t="s">
        <v>235</v>
      </c>
      <c r="M625" s="3"/>
      <c r="N625" s="43" t="s">
        <v>940</v>
      </c>
      <c r="O625" s="28" t="s">
        <v>961</v>
      </c>
      <c r="P625" s="968" t="s">
        <v>18194</v>
      </c>
      <c r="Q625" s="110" t="s">
        <v>959</v>
      </c>
      <c r="R625" s="86" t="s">
        <v>133</v>
      </c>
      <c r="S625" s="28" t="s">
        <v>18484</v>
      </c>
      <c r="T625" s="10"/>
      <c r="U625" s="8" t="s">
        <v>3154</v>
      </c>
      <c r="V625" s="10"/>
      <c r="W625" s="8"/>
      <c r="X625" s="9" t="s">
        <v>170</v>
      </c>
      <c r="Y625" s="9"/>
      <c r="Z625" s="9"/>
      <c r="AA625" s="10"/>
      <c r="AB625" s="674"/>
      <c r="AC625" s="3"/>
      <c r="AD625" s="3"/>
      <c r="AE625" s="3"/>
      <c r="AF625" s="3"/>
      <c r="AG625" s="3"/>
      <c r="AH625" s="3"/>
      <c r="AI625" s="3"/>
      <c r="AJ625" s="3"/>
      <c r="AK625" s="3"/>
      <c r="AL625" s="3"/>
      <c r="AM625" s="3"/>
      <c r="AN625" s="3"/>
    </row>
    <row r="626" spans="1:47" ht="29.25" customHeight="1" x14ac:dyDescent="0.2">
      <c r="A626" s="23" t="s">
        <v>13790</v>
      </c>
      <c r="B626" s="7"/>
      <c r="C626" s="8" t="s">
        <v>68</v>
      </c>
      <c r="D626" s="8"/>
      <c r="E626" s="8"/>
      <c r="F626" s="9">
        <v>72</v>
      </c>
      <c r="G626" s="9">
        <v>52902</v>
      </c>
      <c r="H626" s="9"/>
      <c r="I626" s="9"/>
      <c r="J626" s="80" t="s">
        <v>235</v>
      </c>
      <c r="K626" s="80" t="s">
        <v>235</v>
      </c>
      <c r="L626" s="80" t="s">
        <v>235</v>
      </c>
      <c r="M626" s="3"/>
      <c r="N626" s="43" t="s">
        <v>940</v>
      </c>
      <c r="O626" s="28" t="s">
        <v>2984</v>
      </c>
      <c r="P626" s="968" t="s">
        <v>6225</v>
      </c>
      <c r="Q626" s="110" t="s">
        <v>959</v>
      </c>
      <c r="R626" s="86" t="s">
        <v>133</v>
      </c>
      <c r="S626" s="28" t="s">
        <v>10300</v>
      </c>
      <c r="T626" s="10"/>
      <c r="U626" s="8" t="s">
        <v>3154</v>
      </c>
      <c r="V626" s="10"/>
      <c r="W626" s="8"/>
      <c r="X626" s="9" t="s">
        <v>170</v>
      </c>
      <c r="Y626" s="9"/>
      <c r="Z626" s="9"/>
      <c r="AA626" s="10"/>
      <c r="AB626" s="15"/>
      <c r="AC626" s="3"/>
      <c r="AD626" s="3"/>
      <c r="AE626" s="3"/>
      <c r="AF626" s="3"/>
      <c r="AG626" s="3"/>
      <c r="AH626" s="3"/>
      <c r="AI626" s="3"/>
      <c r="AJ626" s="3"/>
      <c r="AK626" s="3"/>
      <c r="AL626" s="3"/>
      <c r="AM626" s="3"/>
      <c r="AN626" s="3"/>
    </row>
    <row r="627" spans="1:47" ht="29.25" customHeight="1" x14ac:dyDescent="0.2">
      <c r="A627" s="23" t="s">
        <v>13790</v>
      </c>
      <c r="B627" s="7"/>
      <c r="C627" s="8" t="s">
        <v>68</v>
      </c>
      <c r="D627" s="8"/>
      <c r="E627" s="8"/>
      <c r="F627" s="9">
        <v>66</v>
      </c>
      <c r="G627" s="9">
        <v>52910</v>
      </c>
      <c r="H627" s="9"/>
      <c r="I627" s="9"/>
      <c r="J627" s="80" t="s">
        <v>235</v>
      </c>
      <c r="K627" s="80" t="s">
        <v>235</v>
      </c>
      <c r="L627" s="80" t="s">
        <v>235</v>
      </c>
      <c r="M627" s="3"/>
      <c r="N627" s="43" t="s">
        <v>940</v>
      </c>
      <c r="O627" s="28" t="s">
        <v>2316</v>
      </c>
      <c r="P627" s="968" t="s">
        <v>18195</v>
      </c>
      <c r="Q627" s="86" t="s">
        <v>28</v>
      </c>
      <c r="R627" s="86" t="s">
        <v>158</v>
      </c>
      <c r="S627" s="28" t="s">
        <v>6224</v>
      </c>
      <c r="T627" s="10"/>
      <c r="U627" s="8" t="s">
        <v>3241</v>
      </c>
      <c r="V627" s="10"/>
      <c r="W627" s="8"/>
      <c r="X627" s="9" t="s">
        <v>136</v>
      </c>
      <c r="Y627" s="9"/>
      <c r="Z627" s="9"/>
      <c r="AA627" s="10"/>
      <c r="AB627" s="674"/>
      <c r="AC627" s="3"/>
      <c r="AD627" s="3"/>
      <c r="AE627" s="3"/>
      <c r="AF627" s="3"/>
      <c r="AG627" s="3"/>
      <c r="AH627" s="3"/>
      <c r="AI627" s="3"/>
      <c r="AJ627" s="3"/>
      <c r="AK627" s="3"/>
      <c r="AL627" s="3"/>
      <c r="AM627" s="3"/>
      <c r="AN627" s="3"/>
    </row>
    <row r="628" spans="1:47" ht="29.25" customHeight="1" x14ac:dyDescent="0.2">
      <c r="A628" s="23" t="s">
        <v>13790</v>
      </c>
      <c r="B628" s="7"/>
      <c r="C628" s="8" t="s">
        <v>68</v>
      </c>
      <c r="D628" s="8"/>
      <c r="E628" s="8"/>
      <c r="F628" s="80">
        <v>74</v>
      </c>
      <c r="G628" s="9">
        <v>53001</v>
      </c>
      <c r="H628" s="9"/>
      <c r="I628" s="9"/>
      <c r="J628" s="80" t="s">
        <v>235</v>
      </c>
      <c r="K628" s="80" t="s">
        <v>235</v>
      </c>
      <c r="L628" s="80" t="s">
        <v>235</v>
      </c>
      <c r="M628" s="3"/>
      <c r="N628" s="43" t="s">
        <v>963</v>
      </c>
      <c r="O628" s="28" t="s">
        <v>964</v>
      </c>
      <c r="P628" s="968" t="s">
        <v>965</v>
      </c>
      <c r="Q628" s="110" t="s">
        <v>959</v>
      </c>
      <c r="R628" s="86" t="s">
        <v>133</v>
      </c>
      <c r="S628" s="28" t="s">
        <v>18480</v>
      </c>
      <c r="T628" s="10"/>
      <c r="U628" s="8" t="s">
        <v>3154</v>
      </c>
      <c r="V628" s="10"/>
      <c r="W628" s="8"/>
      <c r="X628" s="9" t="s">
        <v>170</v>
      </c>
      <c r="Y628" s="9"/>
      <c r="Z628" s="9"/>
      <c r="AA628" s="10"/>
      <c r="AB628" s="674"/>
      <c r="AC628" s="3"/>
      <c r="AD628" s="3"/>
      <c r="AE628" s="3"/>
      <c r="AF628" s="3"/>
      <c r="AG628" s="3"/>
      <c r="AH628" s="3"/>
      <c r="AI628" s="3"/>
      <c r="AJ628" s="3"/>
      <c r="AK628" s="3"/>
      <c r="AL628" s="3"/>
      <c r="AM628" s="3"/>
      <c r="AN628" s="3"/>
    </row>
    <row r="629" spans="1:47" ht="29.25" customHeight="1" x14ac:dyDescent="0.2">
      <c r="A629" s="23" t="s">
        <v>13836</v>
      </c>
      <c r="B629" s="7"/>
      <c r="C629" s="8" t="s">
        <v>68</v>
      </c>
      <c r="D629" s="8"/>
      <c r="E629" s="8"/>
      <c r="F629" s="9">
        <v>73</v>
      </c>
      <c r="G629" s="9">
        <v>53101</v>
      </c>
      <c r="H629" s="9"/>
      <c r="I629" s="9"/>
      <c r="J629" s="80" t="s">
        <v>235</v>
      </c>
      <c r="K629" s="80" t="s">
        <v>235</v>
      </c>
      <c r="L629" s="80" t="s">
        <v>235</v>
      </c>
      <c r="M629" s="3"/>
      <c r="N629" s="43" t="s">
        <v>940</v>
      </c>
      <c r="O629" s="28" t="s">
        <v>8277</v>
      </c>
      <c r="P629" s="968" t="s">
        <v>968</v>
      </c>
      <c r="Q629" s="110" t="s">
        <v>8832</v>
      </c>
      <c r="R629" s="86" t="s">
        <v>133</v>
      </c>
      <c r="S629" s="917" t="s">
        <v>20520</v>
      </c>
      <c r="T629" s="10"/>
      <c r="U629" s="8" t="s">
        <v>3154</v>
      </c>
      <c r="V629" s="10"/>
      <c r="W629" s="8"/>
      <c r="X629" s="9" t="s">
        <v>170</v>
      </c>
      <c r="Y629" s="9"/>
      <c r="Z629" s="9"/>
      <c r="AA629" s="10"/>
      <c r="AB629" s="15"/>
      <c r="AC629" s="3"/>
      <c r="AD629" s="3"/>
      <c r="AE629" s="3"/>
      <c r="AF629" s="3"/>
      <c r="AG629" s="3"/>
      <c r="AH629" s="3"/>
      <c r="AI629" s="3"/>
      <c r="AJ629" s="3"/>
      <c r="AK629" s="3"/>
      <c r="AL629" s="3"/>
      <c r="AM629" s="3"/>
      <c r="AN629" s="3"/>
    </row>
    <row r="630" spans="1:47" ht="29.25" customHeight="1" x14ac:dyDescent="0.2">
      <c r="A630" s="23" t="s">
        <v>13836</v>
      </c>
      <c r="B630" s="7"/>
      <c r="C630" s="8" t="s">
        <v>68</v>
      </c>
      <c r="D630" s="8"/>
      <c r="E630" s="8"/>
      <c r="F630" s="9">
        <v>945</v>
      </c>
      <c r="G630" s="9">
        <v>53103</v>
      </c>
      <c r="H630" s="9"/>
      <c r="I630" s="9"/>
      <c r="J630" s="80" t="s">
        <v>235</v>
      </c>
      <c r="K630" s="80" t="s">
        <v>235</v>
      </c>
      <c r="L630" s="80" t="s">
        <v>235</v>
      </c>
      <c r="M630" s="10"/>
      <c r="N630" s="43" t="s">
        <v>940</v>
      </c>
      <c r="O630" s="28" t="s">
        <v>8290</v>
      </c>
      <c r="P630" s="968" t="s">
        <v>18196</v>
      </c>
      <c r="Q630" s="110" t="s">
        <v>8832</v>
      </c>
      <c r="R630" s="86" t="s">
        <v>133</v>
      </c>
      <c r="S630" s="917" t="s">
        <v>20521</v>
      </c>
      <c r="T630" s="10"/>
      <c r="U630" s="8" t="s">
        <v>3154</v>
      </c>
      <c r="V630" s="10"/>
      <c r="W630" s="8"/>
      <c r="X630" s="9" t="s">
        <v>170</v>
      </c>
      <c r="Y630" s="9"/>
      <c r="Z630" s="9"/>
      <c r="AA630" s="10"/>
      <c r="AB630" s="674"/>
      <c r="AC630" s="3"/>
      <c r="AD630" s="3"/>
      <c r="AE630" s="3"/>
      <c r="AF630" s="3"/>
      <c r="AG630" s="3"/>
      <c r="AH630" s="3"/>
      <c r="AI630" s="3"/>
      <c r="AJ630" s="3"/>
      <c r="AK630" s="3"/>
      <c r="AL630" s="3"/>
      <c r="AM630" s="3"/>
      <c r="AN630" s="3"/>
    </row>
    <row r="631" spans="1:47" ht="29.25" customHeight="1" x14ac:dyDescent="0.2">
      <c r="A631" s="23" t="s">
        <v>13830</v>
      </c>
      <c r="B631" s="7"/>
      <c r="C631" s="8" t="s">
        <v>68</v>
      </c>
      <c r="D631" s="8"/>
      <c r="E631" s="8"/>
      <c r="F631" s="9">
        <v>1170</v>
      </c>
      <c r="G631" s="9">
        <v>53105</v>
      </c>
      <c r="H631" s="9"/>
      <c r="I631" s="9"/>
      <c r="J631" s="80" t="s">
        <v>235</v>
      </c>
      <c r="K631" s="80"/>
      <c r="L631" s="80"/>
      <c r="M631" s="10"/>
      <c r="N631" s="43" t="s">
        <v>940</v>
      </c>
      <c r="O631" s="28" t="s">
        <v>19880</v>
      </c>
      <c r="P631" s="968" t="s">
        <v>19881</v>
      </c>
      <c r="Q631" s="110" t="s">
        <v>3914</v>
      </c>
      <c r="R631" s="86" t="s">
        <v>133</v>
      </c>
      <c r="S631" s="917" t="s">
        <v>20518</v>
      </c>
      <c r="T631" s="10"/>
      <c r="U631" s="8" t="s">
        <v>3154</v>
      </c>
      <c r="V631" s="10"/>
      <c r="W631" s="8"/>
      <c r="X631" s="9" t="s">
        <v>170</v>
      </c>
      <c r="Y631" s="9"/>
      <c r="Z631" s="9"/>
      <c r="AA631" s="10"/>
      <c r="AB631" s="674"/>
      <c r="AC631" s="3"/>
      <c r="AD631" s="3"/>
      <c r="AE631" s="3"/>
      <c r="AF631" s="3"/>
      <c r="AG631" s="3"/>
      <c r="AH631" s="3"/>
      <c r="AI631" s="3"/>
      <c r="AJ631" s="3"/>
      <c r="AK631" s="3"/>
      <c r="AL631" s="3"/>
      <c r="AM631" s="3"/>
      <c r="AN631" s="3"/>
    </row>
    <row r="632" spans="1:47" ht="29.25" customHeight="1" x14ac:dyDescent="0.2">
      <c r="A632" s="23" t="s">
        <v>13836</v>
      </c>
      <c r="B632" s="7"/>
      <c r="C632" s="8" t="s">
        <v>68</v>
      </c>
      <c r="D632" s="8"/>
      <c r="E632" s="8"/>
      <c r="F632" s="9">
        <v>977</v>
      </c>
      <c r="G632" s="9">
        <v>53110</v>
      </c>
      <c r="H632" s="9"/>
      <c r="I632" s="9"/>
      <c r="J632" s="80" t="s">
        <v>235</v>
      </c>
      <c r="K632" s="80" t="s">
        <v>235</v>
      </c>
      <c r="L632" s="80" t="s">
        <v>235</v>
      </c>
      <c r="M632" s="10"/>
      <c r="N632" s="43" t="s">
        <v>940</v>
      </c>
      <c r="O632" s="28" t="s">
        <v>8287</v>
      </c>
      <c r="P632" s="968" t="s">
        <v>18197</v>
      </c>
      <c r="Q632" s="110" t="s">
        <v>5101</v>
      </c>
      <c r="R632" s="86" t="s">
        <v>158</v>
      </c>
      <c r="S632" s="917" t="s">
        <v>20522</v>
      </c>
      <c r="T632" s="10"/>
      <c r="U632" s="8" t="s">
        <v>3154</v>
      </c>
      <c r="V632" s="10"/>
      <c r="W632" s="8"/>
      <c r="X632" s="9" t="s">
        <v>170</v>
      </c>
      <c r="Y632" s="9"/>
      <c r="Z632" s="9"/>
      <c r="AA632" s="10"/>
      <c r="AB632" s="15"/>
      <c r="AC632" s="3"/>
      <c r="AD632" s="3"/>
      <c r="AE632" s="3"/>
      <c r="AF632" s="3"/>
      <c r="AG632" s="3"/>
      <c r="AH632" s="3"/>
      <c r="AI632" s="3"/>
      <c r="AJ632" s="3"/>
      <c r="AK632" s="3"/>
      <c r="AL632" s="3"/>
      <c r="AM632" s="3"/>
      <c r="AN632" s="3"/>
    </row>
    <row r="633" spans="1:47" ht="29.25" customHeight="1" x14ac:dyDescent="0.2">
      <c r="A633" s="23" t="s">
        <v>13836</v>
      </c>
      <c r="B633" s="7"/>
      <c r="C633" s="8" t="s">
        <v>68</v>
      </c>
      <c r="D633" s="8"/>
      <c r="E633" s="8"/>
      <c r="F633" s="9">
        <v>978</v>
      </c>
      <c r="G633" s="9">
        <v>53113</v>
      </c>
      <c r="H633" s="9"/>
      <c r="I633" s="9"/>
      <c r="J633" s="80" t="s">
        <v>235</v>
      </c>
      <c r="K633" s="80" t="s">
        <v>235</v>
      </c>
      <c r="L633" s="80" t="s">
        <v>235</v>
      </c>
      <c r="M633" s="10"/>
      <c r="N633" s="43" t="s">
        <v>940</v>
      </c>
      <c r="O633" s="28" t="s">
        <v>8288</v>
      </c>
      <c r="P633" s="968" t="s">
        <v>18198</v>
      </c>
      <c r="Q633" s="110" t="s">
        <v>5101</v>
      </c>
      <c r="R633" s="86" t="s">
        <v>158</v>
      </c>
      <c r="S633" s="917" t="s">
        <v>20523</v>
      </c>
      <c r="T633" s="10"/>
      <c r="U633" s="8" t="s">
        <v>3154</v>
      </c>
      <c r="V633" s="10"/>
      <c r="W633" s="8"/>
      <c r="X633" s="9" t="s">
        <v>170</v>
      </c>
      <c r="Y633" s="9"/>
      <c r="Z633" s="9"/>
      <c r="AA633" s="10"/>
      <c r="AB633" s="15"/>
      <c r="AC633" s="3"/>
      <c r="AD633" s="3"/>
      <c r="AE633" s="3"/>
      <c r="AF633" s="3"/>
      <c r="AG633" s="3"/>
      <c r="AH633" s="3"/>
      <c r="AI633" s="3"/>
      <c r="AJ633" s="3"/>
      <c r="AK633" s="3"/>
      <c r="AL633" s="3"/>
      <c r="AM633" s="3"/>
      <c r="AN633" s="3"/>
    </row>
    <row r="634" spans="1:47" ht="29.25" customHeight="1" x14ac:dyDescent="0.2">
      <c r="A634" s="23" t="s">
        <v>13798</v>
      </c>
      <c r="B634" s="7"/>
      <c r="C634" s="8"/>
      <c r="D634" s="8"/>
      <c r="E634" s="8"/>
      <c r="F634" s="9">
        <v>1219</v>
      </c>
      <c r="G634" s="843">
        <v>53114</v>
      </c>
      <c r="H634" s="9"/>
      <c r="I634" s="9"/>
      <c r="J634" s="80" t="s">
        <v>235</v>
      </c>
      <c r="K634" s="80"/>
      <c r="L634" s="80"/>
      <c r="M634" s="10"/>
      <c r="N634" s="43" t="s">
        <v>940</v>
      </c>
      <c r="O634" s="28" t="s">
        <v>19918</v>
      </c>
      <c r="P634" s="968" t="s">
        <v>19919</v>
      </c>
      <c r="Q634" s="110" t="s">
        <v>5101</v>
      </c>
      <c r="R634" s="86" t="s">
        <v>158</v>
      </c>
      <c r="S634" s="28" t="s">
        <v>19920</v>
      </c>
      <c r="T634" s="10"/>
      <c r="U634" s="8" t="s">
        <v>3154</v>
      </c>
      <c r="V634" s="10"/>
      <c r="W634" s="8"/>
      <c r="X634" s="9" t="s">
        <v>170</v>
      </c>
      <c r="Y634" s="9"/>
      <c r="Z634" s="9"/>
      <c r="AA634" s="10"/>
      <c r="AB634" s="674"/>
      <c r="AC634" s="3"/>
      <c r="AD634" s="3"/>
      <c r="AE634" s="3"/>
      <c r="AF634" s="3"/>
      <c r="AG634" s="3"/>
      <c r="AH634" s="3"/>
      <c r="AI634" s="3"/>
      <c r="AJ634" s="3"/>
      <c r="AK634" s="3"/>
      <c r="AL634" s="3"/>
      <c r="AM634" s="3"/>
      <c r="AN634" s="3"/>
    </row>
    <row r="635" spans="1:47" s="431" customFormat="1" ht="29.25" customHeight="1" x14ac:dyDescent="0.2">
      <c r="A635" s="489" t="s">
        <v>13793</v>
      </c>
      <c r="B635" s="489"/>
      <c r="C635" s="384"/>
      <c r="D635" s="384"/>
      <c r="E635" s="384"/>
      <c r="F635" s="384">
        <v>70</v>
      </c>
      <c r="G635" s="384">
        <v>53110</v>
      </c>
      <c r="H635" s="384"/>
      <c r="I635" s="384"/>
      <c r="J635" s="470" t="s">
        <v>235</v>
      </c>
      <c r="K635" s="470"/>
      <c r="L635" s="385"/>
      <c r="M635" s="386"/>
      <c r="N635" s="506" t="s">
        <v>940</v>
      </c>
      <c r="O635" s="403" t="s">
        <v>969</v>
      </c>
      <c r="P635" s="972"/>
      <c r="Q635" s="400" t="s">
        <v>28</v>
      </c>
      <c r="R635" s="400" t="s">
        <v>158</v>
      </c>
      <c r="S635" s="403" t="s">
        <v>6209</v>
      </c>
      <c r="T635" s="386"/>
      <c r="U635" s="384"/>
      <c r="V635" s="386"/>
      <c r="W635" s="384"/>
      <c r="X635" s="384" t="s">
        <v>136</v>
      </c>
      <c r="Y635" s="384"/>
      <c r="Z635" s="384"/>
      <c r="AA635" s="427"/>
      <c r="AB635" s="429"/>
      <c r="AC635" s="427"/>
      <c r="AD635" s="427"/>
      <c r="AE635" s="427"/>
      <c r="AF635" s="427"/>
      <c r="AG635" s="427"/>
      <c r="AH635" s="427"/>
      <c r="AI635" s="427"/>
      <c r="AJ635" s="427"/>
      <c r="AK635" s="427"/>
      <c r="AL635" s="427"/>
      <c r="AM635" s="427"/>
      <c r="AN635" s="427"/>
      <c r="AO635" s="430"/>
      <c r="AP635" s="430"/>
      <c r="AQ635" s="430"/>
      <c r="AR635" s="430"/>
      <c r="AS635" s="430"/>
      <c r="AT635" s="430"/>
      <c r="AU635" s="430"/>
    </row>
    <row r="636" spans="1:47" ht="29.25" customHeight="1" x14ac:dyDescent="0.2">
      <c r="A636" s="489" t="s">
        <v>13793</v>
      </c>
      <c r="B636" s="489"/>
      <c r="C636" s="384"/>
      <c r="D636" s="384"/>
      <c r="E636" s="384"/>
      <c r="F636" s="384">
        <v>75</v>
      </c>
      <c r="G636" s="384">
        <v>53210</v>
      </c>
      <c r="H636" s="384"/>
      <c r="I636" s="384"/>
      <c r="J636" s="470" t="s">
        <v>235</v>
      </c>
      <c r="K636" s="470"/>
      <c r="L636" s="385"/>
      <c r="M636" s="386"/>
      <c r="N636" s="386" t="s">
        <v>940</v>
      </c>
      <c r="O636" s="386" t="s">
        <v>971</v>
      </c>
      <c r="P636" s="972"/>
      <c r="Q636" s="400" t="s">
        <v>4296</v>
      </c>
      <c r="R636" s="401" t="s">
        <v>158</v>
      </c>
      <c r="S636" s="491" t="s">
        <v>13195</v>
      </c>
      <c r="T636" s="386"/>
      <c r="U636" s="384" t="s">
        <v>3154</v>
      </c>
      <c r="V636" s="386"/>
      <c r="W636" s="384"/>
      <c r="X636" s="384" t="s">
        <v>170</v>
      </c>
      <c r="Y636" s="384"/>
      <c r="Z636" s="384"/>
      <c r="AA636" s="10"/>
      <c r="AB636" s="674"/>
      <c r="AC636" s="3"/>
      <c r="AD636" s="3"/>
      <c r="AE636" s="3"/>
      <c r="AF636" s="3"/>
      <c r="AG636" s="3"/>
      <c r="AH636" s="3"/>
      <c r="AI636" s="3"/>
      <c r="AJ636" s="3"/>
      <c r="AK636" s="3"/>
      <c r="AL636" s="3"/>
      <c r="AM636" s="3"/>
      <c r="AN636" s="3"/>
    </row>
    <row r="637" spans="1:47" ht="29.25" customHeight="1" x14ac:dyDescent="0.2">
      <c r="A637" s="23" t="s">
        <v>13790</v>
      </c>
      <c r="B637" s="7"/>
      <c r="C637" s="8" t="s">
        <v>68</v>
      </c>
      <c r="D637" s="8"/>
      <c r="E637" s="8"/>
      <c r="F637" s="8">
        <v>81</v>
      </c>
      <c r="G637" s="9">
        <v>53501</v>
      </c>
      <c r="H637" s="74"/>
      <c r="I637" s="74"/>
      <c r="J637" s="80" t="s">
        <v>235</v>
      </c>
      <c r="K637" s="80" t="s">
        <v>235</v>
      </c>
      <c r="L637" s="80" t="s">
        <v>235</v>
      </c>
      <c r="M637" s="3"/>
      <c r="N637" s="3" t="s">
        <v>979</v>
      </c>
      <c r="O637" s="33" t="s">
        <v>980</v>
      </c>
      <c r="P637" s="973" t="s">
        <v>981</v>
      </c>
      <c r="Q637" s="110" t="s">
        <v>4669</v>
      </c>
      <c r="R637" s="22" t="s">
        <v>133</v>
      </c>
      <c r="S637" s="628" t="s">
        <v>17927</v>
      </c>
      <c r="T637" s="10"/>
      <c r="U637" s="8" t="s">
        <v>3154</v>
      </c>
      <c r="V637" s="10"/>
      <c r="W637" s="8"/>
      <c r="X637" s="9" t="s">
        <v>170</v>
      </c>
      <c r="Y637" s="9"/>
      <c r="Z637" s="9"/>
      <c r="AA637" s="10"/>
      <c r="AB637" s="674"/>
      <c r="AC637" s="3"/>
      <c r="AD637" s="3"/>
      <c r="AE637" s="3"/>
      <c r="AF637" s="3"/>
      <c r="AG637" s="3"/>
      <c r="AH637" s="3"/>
      <c r="AI637" s="3"/>
      <c r="AJ637" s="3"/>
      <c r="AK637" s="3"/>
      <c r="AL637" s="3"/>
      <c r="AM637" s="3"/>
      <c r="AN637" s="3"/>
    </row>
    <row r="638" spans="1:47" ht="29.25" customHeight="1" x14ac:dyDescent="0.2">
      <c r="A638" s="23" t="s">
        <v>13790</v>
      </c>
      <c r="B638" s="23"/>
      <c r="C638" s="9" t="s">
        <v>68</v>
      </c>
      <c r="D638" s="9"/>
      <c r="E638" s="9"/>
      <c r="F638" s="9">
        <v>80</v>
      </c>
      <c r="G638" s="9">
        <v>53510</v>
      </c>
      <c r="H638" s="9"/>
      <c r="I638" s="9"/>
      <c r="J638" s="80" t="s">
        <v>235</v>
      </c>
      <c r="K638" s="80" t="s">
        <v>235</v>
      </c>
      <c r="L638" s="80" t="s">
        <v>235</v>
      </c>
      <c r="M638" s="3"/>
      <c r="N638" s="3" t="s">
        <v>940</v>
      </c>
      <c r="O638" s="33" t="s">
        <v>976</v>
      </c>
      <c r="P638" s="973" t="s">
        <v>18199</v>
      </c>
      <c r="Q638" s="110" t="s">
        <v>4296</v>
      </c>
      <c r="R638" s="22" t="s">
        <v>158</v>
      </c>
      <c r="S638" s="19" t="s">
        <v>13196</v>
      </c>
      <c r="T638" s="10"/>
      <c r="U638" s="8" t="s">
        <v>3154</v>
      </c>
      <c r="V638" s="10"/>
      <c r="W638" s="8"/>
      <c r="X638" s="9" t="s">
        <v>170</v>
      </c>
      <c r="Y638" s="9"/>
      <c r="Z638" s="9"/>
      <c r="AA638" s="10"/>
      <c r="AB638" s="674"/>
      <c r="AC638" s="3"/>
      <c r="AD638" s="3"/>
      <c r="AE638" s="3"/>
      <c r="AF638" s="3"/>
      <c r="AG638" s="3"/>
      <c r="AH638" s="3"/>
      <c r="AI638" s="3"/>
      <c r="AJ638" s="3"/>
      <c r="AK638" s="3"/>
      <c r="AL638" s="3"/>
      <c r="AM638" s="3"/>
      <c r="AN638" s="3"/>
    </row>
    <row r="639" spans="1:47" ht="29.25" customHeight="1" x14ac:dyDescent="0.2">
      <c r="A639" s="23" t="s">
        <v>13790</v>
      </c>
      <c r="B639" s="23"/>
      <c r="C639" s="9" t="s">
        <v>68</v>
      </c>
      <c r="D639" s="9"/>
      <c r="E639" s="9"/>
      <c r="F639" s="9">
        <v>134</v>
      </c>
      <c r="G639" s="9">
        <v>54000</v>
      </c>
      <c r="H639" s="9"/>
      <c r="I639" s="9"/>
      <c r="J639" s="80" t="s">
        <v>235</v>
      </c>
      <c r="K639" s="80"/>
      <c r="L639" s="13"/>
      <c r="M639" s="3"/>
      <c r="N639" s="3" t="s">
        <v>940</v>
      </c>
      <c r="O639" s="33" t="s">
        <v>6219</v>
      </c>
      <c r="P639" s="973" t="s">
        <v>6220</v>
      </c>
      <c r="Q639" s="110" t="s">
        <v>1475</v>
      </c>
      <c r="R639" s="24" t="s">
        <v>133</v>
      </c>
      <c r="S639" s="33" t="s">
        <v>14082</v>
      </c>
      <c r="T639" s="10"/>
      <c r="U639" s="8" t="s">
        <v>3154</v>
      </c>
      <c r="V639" s="10"/>
      <c r="W639" s="8"/>
      <c r="X639" s="9" t="s">
        <v>170</v>
      </c>
      <c r="Y639" s="9"/>
      <c r="Z639" s="9"/>
      <c r="AA639" s="10"/>
      <c r="AB639" s="674"/>
      <c r="AC639" s="3"/>
      <c r="AD639" s="3"/>
      <c r="AE639" s="3"/>
      <c r="AF639" s="3"/>
      <c r="AG639" s="3"/>
      <c r="AH639" s="3"/>
      <c r="AI639" s="3"/>
      <c r="AJ639" s="3"/>
      <c r="AK639" s="3"/>
      <c r="AL639" s="3"/>
      <c r="AM639" s="3"/>
      <c r="AN639" s="3"/>
    </row>
    <row r="640" spans="1:47" ht="29.25" customHeight="1" x14ac:dyDescent="0.2">
      <c r="A640" s="23" t="s">
        <v>13790</v>
      </c>
      <c r="B640" s="23"/>
      <c r="C640" s="9" t="s">
        <v>68</v>
      </c>
      <c r="D640" s="9"/>
      <c r="E640" s="9"/>
      <c r="F640" s="9">
        <v>65</v>
      </c>
      <c r="G640" s="9">
        <v>54001</v>
      </c>
      <c r="H640" s="9"/>
      <c r="I640" s="9"/>
      <c r="J640" s="80" t="s">
        <v>235</v>
      </c>
      <c r="K640" s="80"/>
      <c r="L640" s="13"/>
      <c r="M640" s="3"/>
      <c r="N640" s="3" t="s">
        <v>940</v>
      </c>
      <c r="O640" s="33" t="s">
        <v>983</v>
      </c>
      <c r="P640" s="973" t="s">
        <v>984</v>
      </c>
      <c r="Q640" s="110" t="s">
        <v>1475</v>
      </c>
      <c r="R640" s="24" t="s">
        <v>133</v>
      </c>
      <c r="S640" s="33" t="s">
        <v>985</v>
      </c>
      <c r="T640" s="3"/>
      <c r="U640" s="9" t="s">
        <v>3154</v>
      </c>
      <c r="V640" s="3"/>
      <c r="W640" s="8"/>
      <c r="X640" s="9" t="s">
        <v>170</v>
      </c>
      <c r="Y640" s="9"/>
      <c r="Z640" s="9"/>
      <c r="AA640" s="10"/>
      <c r="AB640" s="15"/>
      <c r="AC640" s="3"/>
      <c r="AD640" s="3"/>
      <c r="AE640" s="3"/>
      <c r="AF640" s="3"/>
      <c r="AG640" s="3"/>
      <c r="AH640" s="3"/>
      <c r="AI640" s="3"/>
      <c r="AJ640" s="3"/>
      <c r="AK640" s="3"/>
      <c r="AL640" s="3"/>
      <c r="AM640" s="3"/>
      <c r="AN640" s="3"/>
    </row>
    <row r="641" spans="1:47" ht="29.25" customHeight="1" x14ac:dyDescent="0.25">
      <c r="A641" s="88" t="s">
        <v>20003</v>
      </c>
      <c r="B641" s="23"/>
      <c r="C641" s="8" t="s">
        <v>68</v>
      </c>
      <c r="D641" s="9"/>
      <c r="E641" s="9"/>
      <c r="F641" s="29">
        <v>1158</v>
      </c>
      <c r="G641" s="9">
        <v>54010</v>
      </c>
      <c r="H641" s="9"/>
      <c r="I641" s="9"/>
      <c r="J641" s="80" t="s">
        <v>235</v>
      </c>
      <c r="K641" s="80"/>
      <c r="L641" s="13"/>
      <c r="M641" s="3"/>
      <c r="N641" s="33" t="s">
        <v>239</v>
      </c>
      <c r="O641" s="841" t="s">
        <v>17643</v>
      </c>
      <c r="P641" s="968" t="s">
        <v>18200</v>
      </c>
      <c r="Q641" s="9" t="s">
        <v>28</v>
      </c>
      <c r="R641" s="9" t="s">
        <v>24</v>
      </c>
      <c r="S641" s="3" t="s">
        <v>6040</v>
      </c>
      <c r="T641" s="3"/>
      <c r="U641" s="24" t="s">
        <v>3241</v>
      </c>
      <c r="V641" s="895" t="s">
        <v>19990</v>
      </c>
      <c r="W641" s="742" t="s">
        <v>2440</v>
      </c>
      <c r="X641" s="9" t="s">
        <v>209</v>
      </c>
      <c r="Y641" s="9"/>
      <c r="Z641" s="9"/>
      <c r="AA641" s="3"/>
      <c r="AB641" s="15"/>
      <c r="AC641" s="3" t="s">
        <v>6108</v>
      </c>
      <c r="AD641" s="56" t="s">
        <v>6027</v>
      </c>
      <c r="AE641" s="3" t="s">
        <v>6026</v>
      </c>
      <c r="AF641" s="44" t="s">
        <v>6031</v>
      </c>
      <c r="AG641" s="302" t="s">
        <v>3352</v>
      </c>
      <c r="AH641" s="302" t="s">
        <v>6037</v>
      </c>
      <c r="AI641" s="303">
        <v>1.8800000000000001E-2</v>
      </c>
      <c r="AJ641" s="302" t="s">
        <v>6034</v>
      </c>
      <c r="AK641" s="302"/>
      <c r="AL641" s="302"/>
      <c r="AM641" s="841" t="s">
        <v>13399</v>
      </c>
      <c r="AN641" s="3" t="s">
        <v>13486</v>
      </c>
    </row>
    <row r="642" spans="1:47" s="329" customFormat="1" ht="29.25" customHeight="1" x14ac:dyDescent="0.2">
      <c r="A642" s="23" t="s">
        <v>1737</v>
      </c>
      <c r="B642" s="686"/>
      <c r="C642" s="24" t="s">
        <v>68</v>
      </c>
      <c r="D642" s="687"/>
      <c r="E642" s="687"/>
      <c r="F642" s="13">
        <v>1159</v>
      </c>
      <c r="G642" s="9">
        <v>54020</v>
      </c>
      <c r="H642" s="687"/>
      <c r="I642" s="687"/>
      <c r="J642" s="80" t="s">
        <v>235</v>
      </c>
      <c r="K642" s="688"/>
      <c r="L642" s="689"/>
      <c r="M642" s="301"/>
      <c r="N642" s="33" t="s">
        <v>5230</v>
      </c>
      <c r="O642" s="849" t="s">
        <v>19901</v>
      </c>
      <c r="P642" s="968" t="s">
        <v>19903</v>
      </c>
      <c r="Q642" s="13" t="s">
        <v>28</v>
      </c>
      <c r="R642" s="24" t="s">
        <v>24</v>
      </c>
      <c r="S642" s="674" t="s">
        <v>6029</v>
      </c>
      <c r="T642" s="301"/>
      <c r="U642" s="9" t="s">
        <v>3241</v>
      </c>
      <c r="V642" s="901" t="s">
        <v>19992</v>
      </c>
      <c r="W642" s="743" t="s">
        <v>2440</v>
      </c>
      <c r="X642" s="22" t="s">
        <v>209</v>
      </c>
      <c r="Y642" s="22"/>
      <c r="Z642" s="22"/>
      <c r="AA642" s="159"/>
      <c r="AB642" s="15"/>
      <c r="AC642" s="3" t="s">
        <v>6108</v>
      </c>
      <c r="AD642" s="56" t="s">
        <v>6030</v>
      </c>
      <c r="AE642" s="76" t="s">
        <v>6029</v>
      </c>
      <c r="AF642" s="299" t="s">
        <v>6031</v>
      </c>
      <c r="AG642" s="299" t="s">
        <v>6032</v>
      </c>
      <c r="AH642" s="299" t="s">
        <v>6033</v>
      </c>
      <c r="AI642" s="300">
        <v>6.7999999999999996E-3</v>
      </c>
      <c r="AJ642" s="299" t="s">
        <v>6034</v>
      </c>
      <c r="AK642" s="299"/>
      <c r="AL642" s="299"/>
      <c r="AM642" s="841" t="s">
        <v>13414</v>
      </c>
      <c r="AN642" s="3" t="s">
        <v>6035</v>
      </c>
      <c r="AO642" s="161"/>
      <c r="AP642" s="161"/>
      <c r="AQ642" s="161"/>
      <c r="AR642" s="161"/>
      <c r="AS642" s="161"/>
      <c r="AT642" s="161"/>
      <c r="AU642" s="161"/>
    </row>
    <row r="643" spans="1:47" s="329" customFormat="1" ht="29.25" customHeight="1" x14ac:dyDescent="0.2">
      <c r="A643" s="23" t="s">
        <v>1737</v>
      </c>
      <c r="B643" s="686"/>
      <c r="C643" s="24" t="s">
        <v>68</v>
      </c>
      <c r="D643" s="687"/>
      <c r="E643" s="687"/>
      <c r="F643" s="13"/>
      <c r="G643" s="843">
        <v>54025</v>
      </c>
      <c r="H643" s="687"/>
      <c r="I643" s="687"/>
      <c r="J643" s="80" t="s">
        <v>235</v>
      </c>
      <c r="K643" s="688"/>
      <c r="L643" s="689"/>
      <c r="M643" s="301"/>
      <c r="N643" s="33" t="s">
        <v>5230</v>
      </c>
      <c r="O643" s="849" t="s">
        <v>19902</v>
      </c>
      <c r="P643" s="968" t="s">
        <v>19896</v>
      </c>
      <c r="Q643" s="13" t="s">
        <v>351</v>
      </c>
      <c r="R643" s="24" t="s">
        <v>24</v>
      </c>
      <c r="S643" s="674" t="s">
        <v>19897</v>
      </c>
      <c r="T643" s="301"/>
      <c r="U643" s="9" t="s">
        <v>3241</v>
      </c>
      <c r="V643" s="901" t="s">
        <v>19992</v>
      </c>
      <c r="W643" s="743" t="s">
        <v>2440</v>
      </c>
      <c r="X643" s="22" t="s">
        <v>209</v>
      </c>
      <c r="Y643" s="22"/>
      <c r="Z643" s="22"/>
      <c r="AA643" s="159"/>
      <c r="AB643" s="674"/>
      <c r="AC643" s="3"/>
      <c r="AD643" s="56"/>
      <c r="AE643" s="76"/>
      <c r="AF643" s="299"/>
      <c r="AG643" s="299"/>
      <c r="AH643" s="299"/>
      <c r="AI643" s="300"/>
      <c r="AJ643" s="299"/>
      <c r="AK643" s="299"/>
      <c r="AL643" s="299"/>
      <c r="AM643" s="841"/>
      <c r="AN643" s="3"/>
      <c r="AO643" s="161"/>
      <c r="AP643" s="161"/>
      <c r="AQ643" s="161"/>
      <c r="AR643" s="161"/>
      <c r="AS643" s="161"/>
      <c r="AT643" s="161"/>
      <c r="AU643" s="161"/>
    </row>
    <row r="644" spans="1:47" s="329" customFormat="1" ht="29.25" customHeight="1" x14ac:dyDescent="0.2">
      <c r="A644" s="23" t="s">
        <v>1737</v>
      </c>
      <c r="B644" s="686"/>
      <c r="C644" s="24" t="s">
        <v>68</v>
      </c>
      <c r="D644" s="687"/>
      <c r="E644" s="687"/>
      <c r="F644" s="13">
        <v>1160</v>
      </c>
      <c r="G644" s="9">
        <v>54030</v>
      </c>
      <c r="H644" s="687"/>
      <c r="I644" s="687"/>
      <c r="J644" s="80" t="s">
        <v>235</v>
      </c>
      <c r="K644" s="688"/>
      <c r="L644" s="689"/>
      <c r="M644" s="301"/>
      <c r="N644" s="33" t="s">
        <v>5230</v>
      </c>
      <c r="O644" s="841" t="s">
        <v>5222</v>
      </c>
      <c r="P644" s="968" t="s">
        <v>18201</v>
      </c>
      <c r="Q644" s="13" t="s">
        <v>28</v>
      </c>
      <c r="R644" s="24" t="s">
        <v>24</v>
      </c>
      <c r="S644" s="33" t="s">
        <v>5223</v>
      </c>
      <c r="T644" s="301"/>
      <c r="U644" s="9" t="s">
        <v>3241</v>
      </c>
      <c r="V644" s="901" t="s">
        <v>19961</v>
      </c>
      <c r="W644" s="743" t="s">
        <v>2440</v>
      </c>
      <c r="X644" s="22" t="s">
        <v>209</v>
      </c>
      <c r="Y644" s="22"/>
      <c r="Z644" s="22"/>
      <c r="AA644" s="159"/>
      <c r="AB644" s="677" t="s">
        <v>17868</v>
      </c>
      <c r="AC644" s="3" t="s">
        <v>6108</v>
      </c>
      <c r="AD644" s="304" t="s">
        <v>6041</v>
      </c>
      <c r="AE644" s="76"/>
      <c r="AF644" s="299" t="s">
        <v>6042</v>
      </c>
      <c r="AG644" s="299" t="s">
        <v>6032</v>
      </c>
      <c r="AH644" s="299" t="s">
        <v>6033</v>
      </c>
      <c r="AI644" s="305">
        <v>1.0166671000286001E-2</v>
      </c>
      <c r="AJ644" s="299" t="s">
        <v>6034</v>
      </c>
      <c r="AK644" s="299"/>
      <c r="AL644" s="299"/>
      <c r="AM644" s="841" t="s">
        <v>13399</v>
      </c>
      <c r="AN644" s="3" t="s">
        <v>6043</v>
      </c>
      <c r="AO644" s="161"/>
      <c r="AP644" s="161"/>
      <c r="AQ644" s="161"/>
      <c r="AR644" s="161"/>
      <c r="AS644" s="161"/>
      <c r="AT644" s="161"/>
      <c r="AU644" s="161"/>
    </row>
    <row r="645" spans="1:47" s="329" customFormat="1" ht="29.25" customHeight="1" x14ac:dyDescent="0.2">
      <c r="A645" s="23" t="s">
        <v>1737</v>
      </c>
      <c r="B645" s="686"/>
      <c r="C645" s="24" t="s">
        <v>68</v>
      </c>
      <c r="D645" s="687"/>
      <c r="E645" s="687"/>
      <c r="F645" s="13">
        <v>1153</v>
      </c>
      <c r="G645" s="9">
        <v>54040</v>
      </c>
      <c r="H645" s="687"/>
      <c r="I645" s="687"/>
      <c r="J645" s="80" t="s">
        <v>235</v>
      </c>
      <c r="K645" s="688"/>
      <c r="L645" s="689"/>
      <c r="M645" s="301"/>
      <c r="N645" s="33" t="s">
        <v>5230</v>
      </c>
      <c r="O645" s="841" t="s">
        <v>5225</v>
      </c>
      <c r="P645" s="968" t="s">
        <v>18202</v>
      </c>
      <c r="Q645" s="618" t="s">
        <v>13424</v>
      </c>
      <c r="R645" s="24" t="s">
        <v>24</v>
      </c>
      <c r="S645" s="674" t="s">
        <v>6044</v>
      </c>
      <c r="T645" s="301"/>
      <c r="U645" s="9" t="s">
        <v>3241</v>
      </c>
      <c r="V645" s="901" t="s">
        <v>19993</v>
      </c>
      <c r="W645" s="743" t="s">
        <v>2440</v>
      </c>
      <c r="X645" s="22" t="s">
        <v>209</v>
      </c>
      <c r="Y645" s="22"/>
      <c r="Z645" s="22"/>
      <c r="AA645" s="159"/>
      <c r="AB645" s="678" t="s">
        <v>17869</v>
      </c>
      <c r="AC645" s="3" t="s">
        <v>6108</v>
      </c>
      <c r="AD645" s="56" t="s">
        <v>6045</v>
      </c>
      <c r="AE645" s="76" t="s">
        <v>6044</v>
      </c>
      <c r="AF645" s="44" t="s">
        <v>6031</v>
      </c>
      <c r="AG645" s="299" t="s">
        <v>6032</v>
      </c>
      <c r="AH645" s="302" t="s">
        <v>6037</v>
      </c>
      <c r="AI645" s="299" t="s">
        <v>6046</v>
      </c>
      <c r="AJ645" s="299" t="s">
        <v>6034</v>
      </c>
      <c r="AK645" s="299"/>
      <c r="AL645" s="299"/>
      <c r="AM645" s="841" t="s">
        <v>13399</v>
      </c>
      <c r="AN645" s="3" t="s">
        <v>6035</v>
      </c>
      <c r="AO645" s="161"/>
      <c r="AP645" s="161"/>
      <c r="AQ645" s="161"/>
      <c r="AR645" s="161"/>
      <c r="AS645" s="161"/>
      <c r="AT645" s="161"/>
      <c r="AU645" s="161"/>
    </row>
    <row r="646" spans="1:47" s="329" customFormat="1" ht="29.25" customHeight="1" x14ac:dyDescent="0.2">
      <c r="A646" s="23" t="s">
        <v>1737</v>
      </c>
      <c r="B646" s="686"/>
      <c r="C646" s="24" t="s">
        <v>68</v>
      </c>
      <c r="D646" s="687"/>
      <c r="E646" s="687"/>
      <c r="F646" s="13">
        <v>1154</v>
      </c>
      <c r="G646" s="9">
        <v>54042</v>
      </c>
      <c r="H646" s="687"/>
      <c r="I646" s="687"/>
      <c r="J646" s="80" t="s">
        <v>235</v>
      </c>
      <c r="K646" s="688"/>
      <c r="L646" s="689"/>
      <c r="M646" s="301"/>
      <c r="N646" s="33" t="s">
        <v>5230</v>
      </c>
      <c r="O646" s="841" t="s">
        <v>5226</v>
      </c>
      <c r="P646" s="968" t="s">
        <v>18203</v>
      </c>
      <c r="Q646" s="618" t="s">
        <v>13424</v>
      </c>
      <c r="R646" s="24" t="s">
        <v>24</v>
      </c>
      <c r="S646" s="33" t="s">
        <v>5226</v>
      </c>
      <c r="T646" s="301"/>
      <c r="U646" s="9" t="s">
        <v>3241</v>
      </c>
      <c r="V646" s="901" t="s">
        <v>19994</v>
      </c>
      <c r="W646" s="743" t="s">
        <v>2440</v>
      </c>
      <c r="X646" s="22" t="s">
        <v>209</v>
      </c>
      <c r="Y646" s="22"/>
      <c r="Z646" s="22"/>
      <c r="AA646" s="159"/>
      <c r="AB646" s="678" t="s">
        <v>17869</v>
      </c>
      <c r="AC646" s="3" t="s">
        <v>6108</v>
      </c>
      <c r="AD646" s="56" t="s">
        <v>6047</v>
      </c>
      <c r="AE646" s="76"/>
      <c r="AF646" s="44"/>
      <c r="AG646" s="299"/>
      <c r="AH646" s="302"/>
      <c r="AI646" s="299"/>
      <c r="AJ646" s="299"/>
      <c r="AK646" s="299"/>
      <c r="AL646" s="299"/>
      <c r="AM646" s="841" t="s">
        <v>13399</v>
      </c>
      <c r="AN646" s="3" t="s">
        <v>6035</v>
      </c>
      <c r="AO646" s="161"/>
      <c r="AP646" s="161"/>
      <c r="AQ646" s="161"/>
      <c r="AR646" s="161"/>
      <c r="AS646" s="161"/>
      <c r="AT646" s="161"/>
      <c r="AU646" s="161"/>
    </row>
    <row r="647" spans="1:47" s="329" customFormat="1" ht="29.25" customHeight="1" x14ac:dyDescent="0.2">
      <c r="A647" s="23" t="s">
        <v>1737</v>
      </c>
      <c r="B647" s="686"/>
      <c r="C647" s="24" t="s">
        <v>68</v>
      </c>
      <c r="D647" s="687"/>
      <c r="E647" s="687"/>
      <c r="F647" s="13">
        <v>1155</v>
      </c>
      <c r="G647" s="9">
        <v>54050</v>
      </c>
      <c r="H647" s="687"/>
      <c r="I647" s="687"/>
      <c r="J647" s="80" t="s">
        <v>235</v>
      </c>
      <c r="K647" s="688"/>
      <c r="L647" s="689"/>
      <c r="M647" s="301"/>
      <c r="N647" s="33" t="s">
        <v>5230</v>
      </c>
      <c r="O647" s="841" t="s">
        <v>5227</v>
      </c>
      <c r="P647" s="968" t="s">
        <v>18202</v>
      </c>
      <c r="Q647" s="618" t="s">
        <v>13424</v>
      </c>
      <c r="R647" s="24" t="s">
        <v>24</v>
      </c>
      <c r="S647" s="674" t="s">
        <v>6049</v>
      </c>
      <c r="T647" s="301"/>
      <c r="U647" s="9" t="s">
        <v>3241</v>
      </c>
      <c r="V647" s="901" t="s">
        <v>19993</v>
      </c>
      <c r="W647" s="743" t="s">
        <v>2440</v>
      </c>
      <c r="X647" s="22" t="s">
        <v>209</v>
      </c>
      <c r="Y647" s="22"/>
      <c r="Z647" s="22"/>
      <c r="AA647" s="159"/>
      <c r="AB647" s="678" t="s">
        <v>17869</v>
      </c>
      <c r="AC647" s="3" t="s">
        <v>6108</v>
      </c>
      <c r="AD647" s="56" t="s">
        <v>6048</v>
      </c>
      <c r="AE647" s="76" t="s">
        <v>6049</v>
      </c>
      <c r="AF647" s="44" t="s">
        <v>6031</v>
      </c>
      <c r="AG647" s="299" t="s">
        <v>6032</v>
      </c>
      <c r="AH647" s="302" t="s">
        <v>6037</v>
      </c>
      <c r="AI647" s="306" t="s">
        <v>6046</v>
      </c>
      <c r="AJ647" s="299" t="s">
        <v>6034</v>
      </c>
      <c r="AK647" s="299"/>
      <c r="AL647" s="299"/>
      <c r="AM647" s="841" t="s">
        <v>13399</v>
      </c>
      <c r="AN647" s="3" t="s">
        <v>6035</v>
      </c>
      <c r="AO647" s="161"/>
      <c r="AP647" s="161"/>
      <c r="AQ647" s="161"/>
      <c r="AR647" s="161"/>
      <c r="AS647" s="161"/>
      <c r="AT647" s="161"/>
      <c r="AU647" s="161"/>
    </row>
    <row r="648" spans="1:47" s="329" customFormat="1" ht="29.25" customHeight="1" x14ac:dyDescent="0.2">
      <c r="A648" s="23" t="s">
        <v>1737</v>
      </c>
      <c r="B648" s="686"/>
      <c r="C648" s="24" t="s">
        <v>68</v>
      </c>
      <c r="D648" s="687"/>
      <c r="E648" s="687"/>
      <c r="F648" s="13">
        <v>1156</v>
      </c>
      <c r="G648" s="9">
        <v>54052</v>
      </c>
      <c r="H648" s="687"/>
      <c r="I648" s="687"/>
      <c r="J648" s="80" t="s">
        <v>235</v>
      </c>
      <c r="K648" s="688"/>
      <c r="L648" s="689"/>
      <c r="M648" s="301"/>
      <c r="N648" s="33" t="s">
        <v>5230</v>
      </c>
      <c r="O648" s="841" t="s">
        <v>5228</v>
      </c>
      <c r="P648" s="968" t="s">
        <v>18204</v>
      </c>
      <c r="Q648" s="618" t="s">
        <v>13424</v>
      </c>
      <c r="R648" s="24" t="s">
        <v>24</v>
      </c>
      <c r="S648" s="33" t="s">
        <v>5228</v>
      </c>
      <c r="T648" s="301"/>
      <c r="U648" s="9" t="s">
        <v>3241</v>
      </c>
      <c r="V648" s="901" t="s">
        <v>19995</v>
      </c>
      <c r="W648" s="743" t="s">
        <v>2440</v>
      </c>
      <c r="X648" s="22" t="s">
        <v>209</v>
      </c>
      <c r="Y648" s="22"/>
      <c r="Z648" s="22"/>
      <c r="AA648" s="159"/>
      <c r="AB648" s="678" t="s">
        <v>17869</v>
      </c>
      <c r="AC648" s="3" t="s">
        <v>6108</v>
      </c>
      <c r="AD648" s="56" t="s">
        <v>6047</v>
      </c>
      <c r="AE648" s="76"/>
      <c r="AF648" s="44"/>
      <c r="AG648" s="299"/>
      <c r="AH648" s="302"/>
      <c r="AI648" s="299"/>
      <c r="AJ648" s="299"/>
      <c r="AK648" s="299"/>
      <c r="AL648" s="299"/>
      <c r="AM648" s="841" t="s">
        <v>13399</v>
      </c>
      <c r="AN648" s="3" t="s">
        <v>6035</v>
      </c>
      <c r="AO648" s="161"/>
      <c r="AP648" s="161"/>
      <c r="AQ648" s="161"/>
      <c r="AR648" s="161"/>
      <c r="AS648" s="161"/>
      <c r="AT648" s="161"/>
      <c r="AU648" s="161"/>
    </row>
    <row r="649" spans="1:47" ht="29.25" customHeight="1" x14ac:dyDescent="0.2">
      <c r="A649" s="489" t="s">
        <v>13793</v>
      </c>
      <c r="B649" s="489"/>
      <c r="C649" s="384"/>
      <c r="D649" s="401"/>
      <c r="E649" s="401"/>
      <c r="F649" s="401">
        <v>962</v>
      </c>
      <c r="G649" s="401">
        <v>54060</v>
      </c>
      <c r="H649" s="401"/>
      <c r="I649" s="401"/>
      <c r="J649" s="492"/>
      <c r="K649" s="492"/>
      <c r="L649" s="492"/>
      <c r="M649" s="490"/>
      <c r="N649" s="491" t="s">
        <v>252</v>
      </c>
      <c r="O649" s="402" t="s">
        <v>8225</v>
      </c>
      <c r="P649" s="972"/>
      <c r="Q649" s="401" t="s">
        <v>8168</v>
      </c>
      <c r="R649" s="401" t="s">
        <v>24</v>
      </c>
      <c r="S649" s="491" t="s">
        <v>8436</v>
      </c>
      <c r="T649" s="490"/>
      <c r="U649" s="401" t="s">
        <v>3241</v>
      </c>
      <c r="V649" s="783" t="s">
        <v>8438</v>
      </c>
      <c r="W649" s="401" t="s">
        <v>8437</v>
      </c>
      <c r="X649" s="384" t="s">
        <v>209</v>
      </c>
      <c r="Y649" s="384"/>
      <c r="Z649" s="384"/>
      <c r="AA649" s="10"/>
      <c r="AB649" s="674"/>
      <c r="AC649" s="3"/>
      <c r="AD649" s="3"/>
      <c r="AE649" s="3"/>
      <c r="AF649" s="3"/>
      <c r="AG649" s="3"/>
      <c r="AH649" s="3"/>
      <c r="AI649" s="3"/>
      <c r="AJ649" s="3"/>
      <c r="AK649" s="3"/>
      <c r="AL649" s="3"/>
      <c r="AM649" s="3"/>
      <c r="AN649" s="3"/>
    </row>
    <row r="650" spans="1:47" s="329" customFormat="1" ht="29.25" customHeight="1" x14ac:dyDescent="0.2">
      <c r="A650" s="23" t="s">
        <v>1737</v>
      </c>
      <c r="B650" s="686"/>
      <c r="C650" s="24" t="s">
        <v>68</v>
      </c>
      <c r="D650" s="687"/>
      <c r="E650" s="687"/>
      <c r="F650" s="13">
        <v>1161</v>
      </c>
      <c r="G650" s="9">
        <v>54070</v>
      </c>
      <c r="H650" s="687"/>
      <c r="I650" s="687"/>
      <c r="J650" s="80" t="s">
        <v>235</v>
      </c>
      <c r="K650" s="688"/>
      <c r="L650" s="689"/>
      <c r="M650" s="301"/>
      <c r="N650" s="33" t="s">
        <v>5230</v>
      </c>
      <c r="O650" s="841" t="s">
        <v>5224</v>
      </c>
      <c r="P650" s="968" t="s">
        <v>18205</v>
      </c>
      <c r="Q650" s="13" t="s">
        <v>28</v>
      </c>
      <c r="R650" s="24" t="s">
        <v>24</v>
      </c>
      <c r="S650" s="674" t="s">
        <v>6060</v>
      </c>
      <c r="T650" s="301"/>
      <c r="U650" s="9" t="s">
        <v>3241</v>
      </c>
      <c r="V650" s="901" t="s">
        <v>19993</v>
      </c>
      <c r="W650" s="743" t="s">
        <v>2440</v>
      </c>
      <c r="X650" s="24" t="s">
        <v>209</v>
      </c>
      <c r="Y650" s="24"/>
      <c r="Z650" s="22"/>
      <c r="AA650" s="159"/>
      <c r="AB650" s="677" t="s">
        <v>17870</v>
      </c>
      <c r="AC650" s="3" t="s">
        <v>6108</v>
      </c>
      <c r="AD650" s="56" t="s">
        <v>6059</v>
      </c>
      <c r="AE650" s="674" t="s">
        <v>6060</v>
      </c>
      <c r="AF650" s="302" t="s">
        <v>6055</v>
      </c>
      <c r="AG650" s="302" t="s">
        <v>3352</v>
      </c>
      <c r="AH650" s="302" t="s">
        <v>6037</v>
      </c>
      <c r="AI650" s="307">
        <v>0.12870000000000001</v>
      </c>
      <c r="AJ650" s="302" t="s">
        <v>6034</v>
      </c>
      <c r="AK650" s="586"/>
      <c r="AL650" s="586"/>
      <c r="AM650" s="659" t="s">
        <v>13399</v>
      </c>
      <c r="AN650" s="3" t="s">
        <v>6035</v>
      </c>
      <c r="AO650" s="161"/>
      <c r="AP650" s="161"/>
      <c r="AQ650" s="161"/>
      <c r="AR650" s="161"/>
      <c r="AS650" s="161"/>
      <c r="AT650" s="161"/>
      <c r="AU650" s="161"/>
    </row>
    <row r="651" spans="1:47" s="329" customFormat="1" ht="29.25" customHeight="1" x14ac:dyDescent="0.25">
      <c r="A651" s="23" t="s">
        <v>1737</v>
      </c>
      <c r="B651" s="686"/>
      <c r="C651" s="24" t="s">
        <v>68</v>
      </c>
      <c r="D651" s="687"/>
      <c r="E651" s="687"/>
      <c r="F651" s="13">
        <v>1162</v>
      </c>
      <c r="G651" s="9">
        <v>54071</v>
      </c>
      <c r="H651" s="687"/>
      <c r="I651" s="687"/>
      <c r="J651" s="80" t="s">
        <v>235</v>
      </c>
      <c r="K651" s="688"/>
      <c r="L651" s="689"/>
      <c r="M651" s="301"/>
      <c r="N651" s="33" t="s">
        <v>5230</v>
      </c>
      <c r="O651" s="724" t="s">
        <v>17644</v>
      </c>
      <c r="P651" s="968" t="s">
        <v>18206</v>
      </c>
      <c r="Q651" s="13" t="s">
        <v>28</v>
      </c>
      <c r="R651" s="24" t="s">
        <v>24</v>
      </c>
      <c r="S651" s="674" t="s">
        <v>18499</v>
      </c>
      <c r="T651" s="301"/>
      <c r="U651" s="9" t="s">
        <v>3241</v>
      </c>
      <c r="V651" s="901" t="s">
        <v>19996</v>
      </c>
      <c r="W651" s="743" t="s">
        <v>2440</v>
      </c>
      <c r="X651" s="24" t="s">
        <v>209</v>
      </c>
      <c r="Y651" s="24"/>
      <c r="Z651" s="22"/>
      <c r="AA651" s="159"/>
      <c r="AB651" s="301"/>
      <c r="AC651" s="3"/>
      <c r="AD651" s="56"/>
      <c r="AE651" s="674"/>
      <c r="AF651" s="302"/>
      <c r="AG651" s="302"/>
      <c r="AH651" s="302"/>
      <c r="AI651" s="307"/>
      <c r="AJ651" s="302"/>
      <c r="AK651" s="586"/>
      <c r="AL651" s="586"/>
      <c r="AM651" s="659"/>
      <c r="AN651" s="3"/>
      <c r="AO651" s="161"/>
      <c r="AP651" s="161"/>
      <c r="AQ651" s="161"/>
      <c r="AR651" s="161"/>
      <c r="AS651" s="161"/>
      <c r="AT651" s="161"/>
      <c r="AU651" s="161"/>
    </row>
    <row r="652" spans="1:47" s="329" customFormat="1" ht="29.25" customHeight="1" x14ac:dyDescent="0.25">
      <c r="A652" s="23" t="s">
        <v>1737</v>
      </c>
      <c r="B652" s="686"/>
      <c r="C652" s="24" t="s">
        <v>68</v>
      </c>
      <c r="D652" s="687"/>
      <c r="E652" s="687"/>
      <c r="F652" s="13">
        <v>1163</v>
      </c>
      <c r="G652" s="9">
        <v>54072</v>
      </c>
      <c r="H652" s="687"/>
      <c r="I652" s="687"/>
      <c r="J652" s="80" t="s">
        <v>235</v>
      </c>
      <c r="K652" s="688"/>
      <c r="L652" s="689"/>
      <c r="M652" s="301"/>
      <c r="N652" s="33" t="s">
        <v>5230</v>
      </c>
      <c r="O652" s="724" t="s">
        <v>17645</v>
      </c>
      <c r="P652" s="968" t="s">
        <v>18207</v>
      </c>
      <c r="Q652" s="13" t="s">
        <v>28</v>
      </c>
      <c r="R652" s="24" t="s">
        <v>24</v>
      </c>
      <c r="S652" s="674" t="s">
        <v>18500</v>
      </c>
      <c r="T652" s="301"/>
      <c r="U652" s="9" t="s">
        <v>3241</v>
      </c>
      <c r="V652" s="901" t="s">
        <v>19993</v>
      </c>
      <c r="W652" s="743" t="s">
        <v>2440</v>
      </c>
      <c r="X652" s="24" t="s">
        <v>209</v>
      </c>
      <c r="Y652" s="24"/>
      <c r="Z652" s="22"/>
      <c r="AA652" s="159"/>
      <c r="AB652" s="301"/>
      <c r="AC652" s="3"/>
      <c r="AD652" s="56"/>
      <c r="AE652" s="674"/>
      <c r="AF652" s="302"/>
      <c r="AG652" s="302"/>
      <c r="AH652" s="302"/>
      <c r="AI652" s="307"/>
      <c r="AJ652" s="302"/>
      <c r="AK652" s="586"/>
      <c r="AL652" s="586"/>
      <c r="AM652" s="659"/>
      <c r="AN652" s="3"/>
      <c r="AO652" s="161"/>
      <c r="AP652" s="161"/>
      <c r="AQ652" s="161"/>
      <c r="AR652" s="161"/>
      <c r="AS652" s="161"/>
      <c r="AT652" s="161"/>
      <c r="AU652" s="161"/>
    </row>
    <row r="653" spans="1:47" s="329" customFormat="1" ht="29.25" customHeight="1" x14ac:dyDescent="0.2">
      <c r="A653" s="23" t="s">
        <v>1737</v>
      </c>
      <c r="B653" s="686"/>
      <c r="C653" s="24" t="s">
        <v>68</v>
      </c>
      <c r="D653" s="687"/>
      <c r="E653" s="687"/>
      <c r="F653" s="13">
        <v>1164</v>
      </c>
      <c r="G653" s="9">
        <v>54080</v>
      </c>
      <c r="H653" s="687"/>
      <c r="I653" s="687"/>
      <c r="J653" s="80" t="s">
        <v>235</v>
      </c>
      <c r="K653" s="688"/>
      <c r="L653" s="689"/>
      <c r="M653" s="301"/>
      <c r="N653" s="33" t="s">
        <v>5230</v>
      </c>
      <c r="O653" s="841" t="s">
        <v>17646</v>
      </c>
      <c r="P653" s="968" t="s">
        <v>18208</v>
      </c>
      <c r="Q653" s="13" t="s">
        <v>28</v>
      </c>
      <c r="R653" s="24" t="s">
        <v>24</v>
      </c>
      <c r="S653" s="674" t="s">
        <v>18501</v>
      </c>
      <c r="T653" s="301"/>
      <c r="U653" s="9" t="s">
        <v>3241</v>
      </c>
      <c r="V653" s="901" t="s">
        <v>19997</v>
      </c>
      <c r="W653" s="743" t="s">
        <v>2440</v>
      </c>
      <c r="X653" s="24" t="s">
        <v>209</v>
      </c>
      <c r="Y653" s="24"/>
      <c r="Z653" s="22"/>
      <c r="AA653" s="159"/>
      <c r="AB653" s="301"/>
      <c r="AC653" s="3"/>
      <c r="AD653" s="56"/>
      <c r="AE653" s="674"/>
      <c r="AF653" s="302"/>
      <c r="AG653" s="302"/>
      <c r="AH653" s="302"/>
      <c r="AI653" s="307"/>
      <c r="AJ653" s="302"/>
      <c r="AK653" s="586"/>
      <c r="AL653" s="586"/>
      <c r="AM653" s="659"/>
      <c r="AN653" s="3"/>
      <c r="AO653" s="161"/>
      <c r="AP653" s="161"/>
      <c r="AQ653" s="161"/>
      <c r="AR653" s="161"/>
      <c r="AS653" s="161"/>
      <c r="AT653" s="161"/>
      <c r="AU653" s="161"/>
    </row>
    <row r="654" spans="1:47" s="329" customFormat="1" ht="29.25" customHeight="1" x14ac:dyDescent="0.2">
      <c r="A654" s="23" t="s">
        <v>1737</v>
      </c>
      <c r="B654" s="686"/>
      <c r="C654" s="24" t="s">
        <v>68</v>
      </c>
      <c r="D654" s="687"/>
      <c r="E654" s="687"/>
      <c r="F654" s="13">
        <v>1165</v>
      </c>
      <c r="G654" s="9">
        <v>54081</v>
      </c>
      <c r="H654" s="687"/>
      <c r="I654" s="687"/>
      <c r="J654" s="80" t="s">
        <v>235</v>
      </c>
      <c r="K654" s="688"/>
      <c r="L654" s="689"/>
      <c r="M654" s="301"/>
      <c r="N654" s="33" t="s">
        <v>5230</v>
      </c>
      <c r="O654" s="841" t="s">
        <v>17647</v>
      </c>
      <c r="P654" s="968" t="s">
        <v>18209</v>
      </c>
      <c r="Q654" s="13" t="s">
        <v>28</v>
      </c>
      <c r="R654" s="24" t="s">
        <v>24</v>
      </c>
      <c r="S654" s="674" t="s">
        <v>18502</v>
      </c>
      <c r="T654" s="301"/>
      <c r="U654" s="9" t="s">
        <v>3241</v>
      </c>
      <c r="V654" s="901" t="s">
        <v>19993</v>
      </c>
      <c r="W654" s="743" t="s">
        <v>2440</v>
      </c>
      <c r="X654" s="24" t="s">
        <v>209</v>
      </c>
      <c r="Y654" s="24"/>
      <c r="Z654" s="22"/>
      <c r="AA654" s="159"/>
      <c r="AB654" s="301"/>
      <c r="AC654" s="3"/>
      <c r="AD654" s="56"/>
      <c r="AE654" s="674"/>
      <c r="AF654" s="302"/>
      <c r="AG654" s="302"/>
      <c r="AH654" s="302"/>
      <c r="AI654" s="307"/>
      <c r="AJ654" s="302"/>
      <c r="AK654" s="586"/>
      <c r="AL654" s="586"/>
      <c r="AM654" s="659"/>
      <c r="AN654" s="3"/>
      <c r="AO654" s="161"/>
      <c r="AP654" s="161"/>
      <c r="AQ654" s="161"/>
      <c r="AR654" s="161"/>
      <c r="AS654" s="161"/>
      <c r="AT654" s="161"/>
      <c r="AU654" s="161"/>
    </row>
    <row r="655" spans="1:47" s="329" customFormat="1" ht="29.25" customHeight="1" x14ac:dyDescent="0.2">
      <c r="A655" s="23" t="s">
        <v>1737</v>
      </c>
      <c r="B655" s="686"/>
      <c r="C655" s="24" t="s">
        <v>68</v>
      </c>
      <c r="D655" s="687"/>
      <c r="E655" s="687"/>
      <c r="F655" s="13">
        <v>1166</v>
      </c>
      <c r="G655" s="9">
        <v>54082</v>
      </c>
      <c r="H655" s="687"/>
      <c r="I655" s="687"/>
      <c r="J655" s="80" t="s">
        <v>235</v>
      </c>
      <c r="K655" s="688"/>
      <c r="L655" s="689"/>
      <c r="M655" s="301"/>
      <c r="N655" s="33" t="s">
        <v>5230</v>
      </c>
      <c r="O655" s="841" t="s">
        <v>17648</v>
      </c>
      <c r="P655" s="968" t="s">
        <v>18210</v>
      </c>
      <c r="Q655" s="13" t="s">
        <v>28</v>
      </c>
      <c r="R655" s="24" t="s">
        <v>24</v>
      </c>
      <c r="S655" s="674" t="s">
        <v>18503</v>
      </c>
      <c r="T655" s="301"/>
      <c r="U655" s="9" t="s">
        <v>3241</v>
      </c>
      <c r="V655" s="901" t="s">
        <v>19998</v>
      </c>
      <c r="W655" s="743" t="s">
        <v>2440</v>
      </c>
      <c r="X655" s="24" t="s">
        <v>209</v>
      </c>
      <c r="Y655" s="24"/>
      <c r="Z655" s="22"/>
      <c r="AA655" s="159"/>
      <c r="AB655" s="301"/>
      <c r="AC655" s="3"/>
      <c r="AD655" s="56"/>
      <c r="AE655" s="674"/>
      <c r="AF655" s="302"/>
      <c r="AG655" s="302"/>
      <c r="AH655" s="302"/>
      <c r="AI655" s="307"/>
      <c r="AJ655" s="302"/>
      <c r="AK655" s="586"/>
      <c r="AL655" s="586"/>
      <c r="AM655" s="659"/>
      <c r="AN655" s="3"/>
      <c r="AO655" s="161"/>
      <c r="AP655" s="161"/>
      <c r="AQ655" s="161"/>
      <c r="AR655" s="161"/>
      <c r="AS655" s="161"/>
      <c r="AT655" s="161"/>
      <c r="AU655" s="161"/>
    </row>
    <row r="656" spans="1:47" ht="29.25" customHeight="1" x14ac:dyDescent="0.25">
      <c r="A656" s="489" t="s">
        <v>13793</v>
      </c>
      <c r="B656" s="489"/>
      <c r="C656" s="384"/>
      <c r="D656" s="384"/>
      <c r="E656" s="384"/>
      <c r="F656" s="401">
        <v>963</v>
      </c>
      <c r="G656" s="401">
        <v>54090</v>
      </c>
      <c r="H656" s="401"/>
      <c r="I656" s="401"/>
      <c r="J656" s="400"/>
      <c r="K656" s="400"/>
      <c r="L656" s="401"/>
      <c r="M656" s="490"/>
      <c r="N656" s="491" t="s">
        <v>407</v>
      </c>
      <c r="O656" s="878" t="s">
        <v>8271</v>
      </c>
      <c r="P656" s="972"/>
      <c r="Q656" s="400" t="s">
        <v>410</v>
      </c>
      <c r="R656" s="401" t="s">
        <v>24</v>
      </c>
      <c r="S656" s="491" t="s">
        <v>8440</v>
      </c>
      <c r="T656" s="490"/>
      <c r="U656" s="401" t="s">
        <v>3241</v>
      </c>
      <c r="V656" s="490"/>
      <c r="W656" s="384" t="s">
        <v>2440</v>
      </c>
      <c r="X656" s="384" t="s">
        <v>209</v>
      </c>
      <c r="Y656" s="384"/>
      <c r="Z656" s="384"/>
      <c r="AA656" s="3"/>
      <c r="AB656" s="674"/>
      <c r="AC656" s="3"/>
      <c r="AD656" s="308"/>
      <c r="AE656" s="3"/>
      <c r="AF656" s="3"/>
      <c r="AG656" s="3"/>
      <c r="AH656" s="3"/>
      <c r="AI656" s="3"/>
      <c r="AJ656" s="3"/>
      <c r="AK656" s="3"/>
      <c r="AL656" s="3"/>
      <c r="AM656" s="841" t="s">
        <v>13453</v>
      </c>
      <c r="AN656" s="3"/>
    </row>
    <row r="657" spans="1:47" ht="29.25" customHeight="1" x14ac:dyDescent="0.25">
      <c r="A657" s="23" t="s">
        <v>1737</v>
      </c>
      <c r="B657" s="23"/>
      <c r="C657" s="9" t="s">
        <v>68</v>
      </c>
      <c r="D657" s="9"/>
      <c r="E657" s="9"/>
      <c r="F657" s="9">
        <v>1157</v>
      </c>
      <c r="G657" s="9">
        <v>54100</v>
      </c>
      <c r="H657" s="9"/>
      <c r="I657" s="9"/>
      <c r="J657" s="80" t="s">
        <v>235</v>
      </c>
      <c r="K657" s="80"/>
      <c r="L657" s="13"/>
      <c r="M657" s="3"/>
      <c r="N657" s="3" t="s">
        <v>21</v>
      </c>
      <c r="O657" s="271" t="s">
        <v>5237</v>
      </c>
      <c r="P657" s="968" t="s">
        <v>18211</v>
      </c>
      <c r="Q657" s="13" t="s">
        <v>28</v>
      </c>
      <c r="R657" s="9" t="s">
        <v>24</v>
      </c>
      <c r="S657" s="3" t="s">
        <v>18504</v>
      </c>
      <c r="T657" s="3"/>
      <c r="U657" s="9" t="s">
        <v>3241</v>
      </c>
      <c r="V657" s="851"/>
      <c r="W657" s="742" t="s">
        <v>2440</v>
      </c>
      <c r="X657" s="8" t="s">
        <v>209</v>
      </c>
      <c r="Y657" s="8"/>
      <c r="Z657" s="8"/>
      <c r="AA657" s="3"/>
      <c r="AB657" s="674" t="s">
        <v>13166</v>
      </c>
      <c r="AC657" s="3"/>
      <c r="AD657" s="504" t="s">
        <v>13294</v>
      </c>
      <c r="AE657" s="504" t="s">
        <v>6085</v>
      </c>
      <c r="AF657" s="3" t="s">
        <v>6086</v>
      </c>
      <c r="AG657" s="667" t="s">
        <v>6087</v>
      </c>
      <c r="AH657" s="3" t="s">
        <v>6088</v>
      </c>
      <c r="AI657" s="3"/>
      <c r="AJ657" s="3"/>
      <c r="AK657" s="3"/>
      <c r="AL657" s="3"/>
      <c r="AM657" s="3"/>
      <c r="AN657" s="3" t="s">
        <v>793</v>
      </c>
      <c r="AO657" s="157"/>
      <c r="AP657" s="157"/>
      <c r="AQ657" s="157"/>
      <c r="AR657" s="157"/>
      <c r="AS657" s="157"/>
      <c r="AT657" s="157"/>
      <c r="AU657" s="157"/>
    </row>
    <row r="658" spans="1:47" s="329" customFormat="1" ht="29.25" customHeight="1" x14ac:dyDescent="0.2">
      <c r="A658" s="489" t="s">
        <v>13793</v>
      </c>
      <c r="B658" s="823"/>
      <c r="C658" s="401"/>
      <c r="D658" s="785"/>
      <c r="E658" s="785"/>
      <c r="F658" s="784"/>
      <c r="G658" s="384">
        <v>54110</v>
      </c>
      <c r="H658" s="785"/>
      <c r="I658" s="785"/>
      <c r="J658" s="786"/>
      <c r="K658" s="787"/>
      <c r="L658" s="788"/>
      <c r="M658" s="789"/>
      <c r="N658" s="491" t="s">
        <v>5230</v>
      </c>
      <c r="O658" s="790" t="s">
        <v>17649</v>
      </c>
      <c r="P658" s="972"/>
      <c r="Q658" s="784" t="s">
        <v>28</v>
      </c>
      <c r="R658" s="401" t="s">
        <v>24</v>
      </c>
      <c r="S658" s="388"/>
      <c r="T658" s="789"/>
      <c r="U658" s="384" t="s">
        <v>3241</v>
      </c>
      <c r="V658" s="791"/>
      <c r="W658" s="401" t="s">
        <v>17652</v>
      </c>
      <c r="X658" s="401" t="s">
        <v>209</v>
      </c>
      <c r="Y658" s="401"/>
      <c r="Z658" s="401"/>
      <c r="AA658" s="159"/>
      <c r="AB658" s="301"/>
      <c r="AC658" s="3"/>
      <c r="AD658" s="56"/>
      <c r="AE658" s="674"/>
      <c r="AF658" s="302"/>
      <c r="AG658" s="302"/>
      <c r="AH658" s="302"/>
      <c r="AI658" s="307"/>
      <c r="AJ658" s="302"/>
      <c r="AK658" s="586"/>
      <c r="AL658" s="586"/>
      <c r="AM658" s="659"/>
      <c r="AN658" s="3"/>
      <c r="AO658" s="161"/>
      <c r="AP658" s="161"/>
      <c r="AQ658" s="161"/>
      <c r="AR658" s="161"/>
      <c r="AS658" s="161"/>
      <c r="AT658" s="161"/>
      <c r="AU658" s="161"/>
    </row>
    <row r="659" spans="1:47" s="329" customFormat="1" ht="29.25" customHeight="1" x14ac:dyDescent="0.2">
      <c r="A659" s="489" t="s">
        <v>13793</v>
      </c>
      <c r="B659" s="823"/>
      <c r="C659" s="401"/>
      <c r="D659" s="785"/>
      <c r="E659" s="785"/>
      <c r="F659" s="784"/>
      <c r="G659" s="384">
        <v>54120</v>
      </c>
      <c r="H659" s="785"/>
      <c r="I659" s="785"/>
      <c r="J659" s="786"/>
      <c r="K659" s="787"/>
      <c r="L659" s="788"/>
      <c r="M659" s="789"/>
      <c r="N659" s="491" t="s">
        <v>5230</v>
      </c>
      <c r="O659" s="790" t="s">
        <v>17650</v>
      </c>
      <c r="P659" s="972"/>
      <c r="Q659" s="784" t="s">
        <v>17651</v>
      </c>
      <c r="R659" s="401" t="s">
        <v>24</v>
      </c>
      <c r="S659" s="388"/>
      <c r="T659" s="789"/>
      <c r="U659" s="384" t="s">
        <v>3241</v>
      </c>
      <c r="V659" s="791"/>
      <c r="W659" s="401" t="s">
        <v>17653</v>
      </c>
      <c r="X659" s="401" t="s">
        <v>209</v>
      </c>
      <c r="Y659" s="401"/>
      <c r="Z659" s="401"/>
      <c r="AA659" s="159"/>
      <c r="AB659" s="301"/>
      <c r="AC659" s="3"/>
      <c r="AD659" s="56"/>
      <c r="AE659" s="674"/>
      <c r="AF659" s="302"/>
      <c r="AG659" s="302"/>
      <c r="AH659" s="302"/>
      <c r="AI659" s="307"/>
      <c r="AJ659" s="302"/>
      <c r="AK659" s="586"/>
      <c r="AL659" s="586"/>
      <c r="AM659" s="659"/>
      <c r="AN659" s="3"/>
      <c r="AO659" s="161"/>
      <c r="AP659" s="161"/>
      <c r="AQ659" s="161"/>
      <c r="AR659" s="161"/>
      <c r="AS659" s="161"/>
      <c r="AT659" s="161"/>
      <c r="AU659" s="161"/>
    </row>
    <row r="660" spans="1:47" ht="29.25" customHeight="1" x14ac:dyDescent="0.2">
      <c r="A660" s="23" t="s">
        <v>13790</v>
      </c>
      <c r="B660" s="88"/>
      <c r="C660" s="9" t="s">
        <v>68</v>
      </c>
      <c r="D660" s="80"/>
      <c r="E660" s="80"/>
      <c r="F660" s="397">
        <v>981</v>
      </c>
      <c r="G660" s="397">
        <v>54301</v>
      </c>
      <c r="H660" s="397"/>
      <c r="I660" s="397"/>
      <c r="J660" s="80" t="s">
        <v>235</v>
      </c>
      <c r="K660" s="80" t="s">
        <v>235</v>
      </c>
      <c r="L660" s="80" t="s">
        <v>235</v>
      </c>
      <c r="M660" s="43"/>
      <c r="N660" s="28" t="s">
        <v>322</v>
      </c>
      <c r="O660" s="28" t="s">
        <v>8298</v>
      </c>
      <c r="P660" s="968" t="s">
        <v>8691</v>
      </c>
      <c r="Q660" s="110" t="s">
        <v>8313</v>
      </c>
      <c r="R660" s="110" t="s">
        <v>133</v>
      </c>
      <c r="S660" s="28" t="s">
        <v>8535</v>
      </c>
      <c r="T660" s="43"/>
      <c r="U660" s="9" t="s">
        <v>3154</v>
      </c>
      <c r="V660" s="3"/>
      <c r="W660" s="8"/>
      <c r="X660" s="9" t="s">
        <v>170</v>
      </c>
      <c r="Y660" s="9"/>
      <c r="Z660" s="9"/>
      <c r="AA660" s="42"/>
      <c r="AB660" s="43"/>
      <c r="AC660" s="43"/>
      <c r="AD660" s="3"/>
      <c r="AE660" s="3"/>
      <c r="AF660" s="3"/>
      <c r="AG660" s="3"/>
      <c r="AH660" s="3"/>
      <c r="AI660" s="3"/>
      <c r="AJ660" s="3"/>
      <c r="AK660" s="3"/>
      <c r="AL660" s="3"/>
      <c r="AM660" s="3"/>
      <c r="AN660" s="3"/>
    </row>
    <row r="661" spans="1:47" ht="29.25" customHeight="1" x14ac:dyDescent="0.2">
      <c r="A661" s="23" t="s">
        <v>13790</v>
      </c>
      <c r="B661" s="88"/>
      <c r="C661" s="9" t="s">
        <v>68</v>
      </c>
      <c r="D661" s="80"/>
      <c r="E661" s="80"/>
      <c r="F661" s="397">
        <v>982</v>
      </c>
      <c r="G661" s="397">
        <v>54303</v>
      </c>
      <c r="H661" s="397"/>
      <c r="I661" s="397"/>
      <c r="J661" s="80" t="s">
        <v>235</v>
      </c>
      <c r="K661" s="80" t="s">
        <v>235</v>
      </c>
      <c r="L661" s="80" t="s">
        <v>235</v>
      </c>
      <c r="M661" s="43"/>
      <c r="N661" s="28" t="s">
        <v>322</v>
      </c>
      <c r="O661" s="28" t="s">
        <v>361</v>
      </c>
      <c r="P661" s="968" t="s">
        <v>18212</v>
      </c>
      <c r="Q661" s="110" t="s">
        <v>4669</v>
      </c>
      <c r="R661" s="110" t="s">
        <v>133</v>
      </c>
      <c r="S661" s="28" t="s">
        <v>8537</v>
      </c>
      <c r="T661" s="42"/>
      <c r="U661" s="8" t="s">
        <v>3154</v>
      </c>
      <c r="V661" s="10"/>
      <c r="W661" s="8"/>
      <c r="X661" s="9" t="s">
        <v>170</v>
      </c>
      <c r="Y661" s="9"/>
      <c r="Z661" s="9"/>
      <c r="AA661" s="42"/>
      <c r="AB661" s="43"/>
      <c r="AC661" s="43"/>
      <c r="AD661" s="3"/>
      <c r="AE661" s="3"/>
      <c r="AF661" s="3"/>
      <c r="AG661" s="3"/>
      <c r="AH661" s="3"/>
      <c r="AI661" s="3"/>
      <c r="AJ661" s="3"/>
      <c r="AK661" s="3"/>
      <c r="AL661" s="3"/>
      <c r="AM661" s="3"/>
      <c r="AN661" s="3"/>
    </row>
    <row r="662" spans="1:47" ht="29.25" customHeight="1" x14ac:dyDescent="0.2">
      <c r="A662" s="23" t="s">
        <v>13790</v>
      </c>
      <c r="B662" s="23"/>
      <c r="C662" s="9" t="s">
        <v>68</v>
      </c>
      <c r="D662" s="9"/>
      <c r="E662" s="9"/>
      <c r="F662" s="9">
        <v>986</v>
      </c>
      <c r="G662" s="9">
        <v>54305</v>
      </c>
      <c r="H662" s="9"/>
      <c r="I662" s="9"/>
      <c r="J662" s="80" t="s">
        <v>235</v>
      </c>
      <c r="K662" s="80"/>
      <c r="L662" s="13"/>
      <c r="M662" s="3"/>
      <c r="N662" s="3" t="s">
        <v>13190</v>
      </c>
      <c r="O662" s="33" t="s">
        <v>988</v>
      </c>
      <c r="P662" s="968" t="s">
        <v>989</v>
      </c>
      <c r="Q662" s="110" t="s">
        <v>4749</v>
      </c>
      <c r="R662" s="24" t="s">
        <v>133</v>
      </c>
      <c r="S662" s="33" t="s">
        <v>13191</v>
      </c>
      <c r="T662" s="10"/>
      <c r="U662" s="8" t="s">
        <v>3154</v>
      </c>
      <c r="V662" s="10"/>
      <c r="W662" s="8"/>
      <c r="X662" s="9" t="s">
        <v>170</v>
      </c>
      <c r="Y662" s="9"/>
      <c r="Z662" s="9"/>
      <c r="AA662" s="10"/>
      <c r="AB662" s="674"/>
      <c r="AC662" s="3"/>
      <c r="AD662" s="3"/>
      <c r="AE662" s="3"/>
      <c r="AF662" s="3"/>
      <c r="AG662" s="3"/>
      <c r="AH662" s="3"/>
      <c r="AI662" s="3"/>
      <c r="AJ662" s="3"/>
      <c r="AK662" s="3"/>
      <c r="AL662" s="3"/>
      <c r="AM662" s="3"/>
      <c r="AN662" s="3"/>
      <c r="AO662" s="660"/>
      <c r="AP662" s="660"/>
      <c r="AQ662" s="660"/>
      <c r="AR662" s="660"/>
      <c r="AS662" s="660"/>
      <c r="AT662" s="660"/>
      <c r="AU662" s="660"/>
    </row>
    <row r="663" spans="1:47" ht="29.25" customHeight="1" x14ac:dyDescent="0.2">
      <c r="A663" s="23" t="s">
        <v>13824</v>
      </c>
      <c r="B663" s="23"/>
      <c r="C663" s="9" t="s">
        <v>68</v>
      </c>
      <c r="D663" s="9"/>
      <c r="E663" s="9"/>
      <c r="F663" s="9">
        <v>135</v>
      </c>
      <c r="G663" s="9">
        <v>54310</v>
      </c>
      <c r="H663" s="9"/>
      <c r="I663" s="9"/>
      <c r="J663" s="80" t="s">
        <v>235</v>
      </c>
      <c r="K663" s="80" t="s">
        <v>235</v>
      </c>
      <c r="L663" s="80" t="s">
        <v>235</v>
      </c>
      <c r="M663" s="3"/>
      <c r="N663" s="3" t="s">
        <v>963</v>
      </c>
      <c r="O663" s="33" t="s">
        <v>8281</v>
      </c>
      <c r="P663" s="968" t="s">
        <v>18213</v>
      </c>
      <c r="Q663" s="110" t="s">
        <v>8565</v>
      </c>
      <c r="R663" s="913" t="s">
        <v>158</v>
      </c>
      <c r="S663" s="33" t="s">
        <v>20461</v>
      </c>
      <c r="T663" s="10"/>
      <c r="U663" s="8" t="s">
        <v>3154</v>
      </c>
      <c r="V663" s="10"/>
      <c r="W663" s="8"/>
      <c r="X663" s="9" t="s">
        <v>170</v>
      </c>
      <c r="Y663" s="9"/>
      <c r="Z663" s="9"/>
      <c r="AA663" s="10"/>
      <c r="AB663" s="674"/>
      <c r="AC663" s="3"/>
      <c r="AD663" s="3"/>
      <c r="AE663" s="3"/>
      <c r="AF663" s="3"/>
      <c r="AG663" s="3"/>
      <c r="AH663" s="3"/>
      <c r="AI663" s="3"/>
      <c r="AJ663" s="3"/>
      <c r="AK663" s="3"/>
      <c r="AL663" s="3"/>
      <c r="AM663" s="3"/>
      <c r="AN663" s="3"/>
    </row>
    <row r="664" spans="1:47" ht="29.25" customHeight="1" x14ac:dyDescent="0.2">
      <c r="A664" s="23" t="s">
        <v>13798</v>
      </c>
      <c r="B664" s="23"/>
      <c r="C664" s="9"/>
      <c r="D664" s="9"/>
      <c r="E664" s="9"/>
      <c r="F664" s="9">
        <v>1220</v>
      </c>
      <c r="G664" s="843">
        <v>54311</v>
      </c>
      <c r="H664" s="9"/>
      <c r="I664" s="9"/>
      <c r="J664" s="80" t="s">
        <v>235</v>
      </c>
      <c r="K664" s="80"/>
      <c r="L664" s="80"/>
      <c r="M664" s="3"/>
      <c r="N664" s="3" t="s">
        <v>963</v>
      </c>
      <c r="O664" s="33" t="s">
        <v>19904</v>
      </c>
      <c r="P664" s="968" t="s">
        <v>19905</v>
      </c>
      <c r="Q664" s="80" t="s">
        <v>1475</v>
      </c>
      <c r="R664" s="24" t="s">
        <v>133</v>
      </c>
      <c r="S664" s="33" t="s">
        <v>19906</v>
      </c>
      <c r="T664" s="10"/>
      <c r="U664" s="8" t="s">
        <v>3154</v>
      </c>
      <c r="V664" s="10"/>
      <c r="W664" s="8"/>
      <c r="X664" s="9" t="s">
        <v>170</v>
      </c>
      <c r="Y664" s="9"/>
      <c r="Z664" s="9"/>
      <c r="AA664" s="10"/>
      <c r="AB664" s="674"/>
      <c r="AC664" s="3"/>
      <c r="AD664" s="3"/>
      <c r="AE664" s="3"/>
      <c r="AF664" s="3"/>
      <c r="AG664" s="3"/>
      <c r="AH664" s="3"/>
      <c r="AI664" s="3"/>
      <c r="AJ664" s="3"/>
      <c r="AK664" s="3"/>
      <c r="AL664" s="3"/>
      <c r="AM664" s="3"/>
      <c r="AN664" s="3"/>
    </row>
    <row r="665" spans="1:47" ht="29.25" customHeight="1" x14ac:dyDescent="0.2">
      <c r="A665" s="23" t="s">
        <v>13790</v>
      </c>
      <c r="B665" s="23"/>
      <c r="C665" s="9" t="s">
        <v>68</v>
      </c>
      <c r="D665" s="9"/>
      <c r="E665" s="9"/>
      <c r="F665" s="9">
        <v>103</v>
      </c>
      <c r="G665" s="9">
        <v>54410</v>
      </c>
      <c r="H665" s="9"/>
      <c r="I665" s="9"/>
      <c r="J665" s="80" t="s">
        <v>235</v>
      </c>
      <c r="K665" s="80"/>
      <c r="L665" s="13"/>
      <c r="M665" s="3"/>
      <c r="N665" s="43" t="s">
        <v>943</v>
      </c>
      <c r="O665" s="28" t="s">
        <v>2977</v>
      </c>
      <c r="P665" s="968" t="s">
        <v>18214</v>
      </c>
      <c r="Q665" s="80" t="s">
        <v>5101</v>
      </c>
      <c r="R665" s="24" t="s">
        <v>158</v>
      </c>
      <c r="S665" s="28" t="s">
        <v>2979</v>
      </c>
      <c r="T665" s="10"/>
      <c r="U665" s="8" t="s">
        <v>3154</v>
      </c>
      <c r="V665" s="10"/>
      <c r="W665" s="8"/>
      <c r="X665" s="8" t="s">
        <v>170</v>
      </c>
      <c r="Y665" s="8"/>
      <c r="Z665" s="8"/>
      <c r="AA665" s="10"/>
      <c r="AB665" s="674"/>
      <c r="AC665" s="3"/>
      <c r="AD665" s="3"/>
      <c r="AE665" s="3"/>
      <c r="AF665" s="3"/>
      <c r="AG665" s="3"/>
      <c r="AH665" s="3"/>
      <c r="AI665" s="3"/>
      <c r="AJ665" s="3"/>
      <c r="AK665" s="3"/>
      <c r="AL665" s="3"/>
      <c r="AM665" s="3"/>
      <c r="AN665" s="3"/>
    </row>
    <row r="666" spans="1:47" ht="29.25" customHeight="1" x14ac:dyDescent="0.2">
      <c r="A666" s="23" t="s">
        <v>13790</v>
      </c>
      <c r="B666" s="23"/>
      <c r="C666" s="9" t="s">
        <v>68</v>
      </c>
      <c r="D666" s="9"/>
      <c r="E666" s="9"/>
      <c r="F666" s="9">
        <v>85</v>
      </c>
      <c r="G666" s="9">
        <v>54501</v>
      </c>
      <c r="H666" s="9"/>
      <c r="I666" s="9"/>
      <c r="J666" s="80" t="s">
        <v>235</v>
      </c>
      <c r="K666" s="80" t="s">
        <v>235</v>
      </c>
      <c r="L666" s="80" t="s">
        <v>235</v>
      </c>
      <c r="M666" s="3"/>
      <c r="N666" s="43" t="s">
        <v>944</v>
      </c>
      <c r="O666" s="28" t="s">
        <v>945</v>
      </c>
      <c r="P666" s="968" t="s">
        <v>18215</v>
      </c>
      <c r="Q666" s="80" t="s">
        <v>5101</v>
      </c>
      <c r="R666" s="110" t="s">
        <v>133</v>
      </c>
      <c r="S666" s="28" t="s">
        <v>947</v>
      </c>
      <c r="T666" s="3"/>
      <c r="U666" s="9" t="s">
        <v>3154</v>
      </c>
      <c r="V666" s="3"/>
      <c r="W666" s="9"/>
      <c r="X666" s="8" t="s">
        <v>170</v>
      </c>
      <c r="Y666" s="8"/>
      <c r="Z666" s="8"/>
      <c r="AA666" s="10"/>
      <c r="AB666" s="674"/>
      <c r="AC666" s="3"/>
      <c r="AD666" s="3"/>
      <c r="AE666" s="3"/>
      <c r="AF666" s="3"/>
      <c r="AG666" s="3"/>
      <c r="AH666" s="3"/>
      <c r="AI666" s="3"/>
      <c r="AJ666" s="3"/>
      <c r="AK666" s="3"/>
      <c r="AL666" s="3"/>
      <c r="AM666" s="3"/>
      <c r="AN666" s="3"/>
    </row>
    <row r="667" spans="1:47" ht="29.25" customHeight="1" x14ac:dyDescent="0.2">
      <c r="A667" s="23"/>
      <c r="B667" s="23"/>
      <c r="C667" s="9"/>
      <c r="D667" s="9"/>
      <c r="E667" s="9"/>
      <c r="F667" s="9"/>
      <c r="G667" s="843">
        <v>54502</v>
      </c>
      <c r="H667" s="9"/>
      <c r="I667" s="9"/>
      <c r="J667" s="80" t="s">
        <v>235</v>
      </c>
      <c r="K667" s="80"/>
      <c r="L667" s="80"/>
      <c r="M667" s="3"/>
      <c r="N667" s="43" t="s">
        <v>944</v>
      </c>
      <c r="O667" s="959" t="s">
        <v>20684</v>
      </c>
      <c r="P667" s="968" t="s">
        <v>20686</v>
      </c>
      <c r="Q667" s="80" t="s">
        <v>5101</v>
      </c>
      <c r="R667" s="110" t="s">
        <v>133</v>
      </c>
      <c r="S667" s="959" t="s">
        <v>20685</v>
      </c>
      <c r="T667" s="3"/>
      <c r="U667" s="9" t="s">
        <v>3154</v>
      </c>
      <c r="V667" s="3"/>
      <c r="W667" s="9"/>
      <c r="X667" s="8"/>
      <c r="Y667" s="8"/>
      <c r="Z667" s="8"/>
      <c r="AA667" s="10"/>
      <c r="AB667" s="674"/>
      <c r="AC667" s="3"/>
      <c r="AD667" s="3"/>
      <c r="AE667" s="3"/>
      <c r="AF667" s="3"/>
      <c r="AG667" s="3"/>
      <c r="AH667" s="3"/>
      <c r="AI667" s="3"/>
      <c r="AJ667" s="3"/>
      <c r="AK667" s="3"/>
      <c r="AL667" s="3"/>
      <c r="AM667" s="3"/>
      <c r="AN667" s="3"/>
    </row>
    <row r="668" spans="1:47" ht="29.25" customHeight="1" x14ac:dyDescent="0.2">
      <c r="A668" s="23"/>
      <c r="B668" s="23"/>
      <c r="C668" s="9"/>
      <c r="D668" s="9"/>
      <c r="E668" s="9"/>
      <c r="F668" s="9"/>
      <c r="G668" s="946">
        <v>54503</v>
      </c>
      <c r="H668" s="9"/>
      <c r="I668" s="9"/>
      <c r="J668" s="80" t="s">
        <v>235</v>
      </c>
      <c r="K668" s="80"/>
      <c r="L668" s="80"/>
      <c r="M668" s="3"/>
      <c r="N668" s="43" t="s">
        <v>944</v>
      </c>
      <c r="O668" s="28" t="s">
        <v>20632</v>
      </c>
      <c r="P668" s="968" t="s">
        <v>20633</v>
      </c>
      <c r="Q668" s="80" t="s">
        <v>5101</v>
      </c>
      <c r="R668" s="110" t="s">
        <v>133</v>
      </c>
      <c r="S668" s="28" t="s">
        <v>20634</v>
      </c>
      <c r="T668" s="3"/>
      <c r="U668" s="9" t="s">
        <v>3154</v>
      </c>
      <c r="V668" s="3"/>
      <c r="W668" s="9"/>
      <c r="X668" s="8" t="s">
        <v>170</v>
      </c>
      <c r="Y668" s="8"/>
      <c r="Z668" s="8"/>
      <c r="AA668" s="10"/>
      <c r="AB668" s="674"/>
      <c r="AC668" s="3"/>
      <c r="AD668" s="3"/>
      <c r="AE668" s="3"/>
      <c r="AF668" s="3"/>
      <c r="AG668" s="3"/>
      <c r="AH668" s="3"/>
      <c r="AI668" s="3"/>
      <c r="AJ668" s="3"/>
      <c r="AK668" s="3"/>
      <c r="AL668" s="3"/>
      <c r="AM668" s="3"/>
      <c r="AN668" s="3"/>
    </row>
    <row r="669" spans="1:47" ht="29.25" customHeight="1" x14ac:dyDescent="0.2">
      <c r="A669" s="910" t="s">
        <v>13837</v>
      </c>
      <c r="B669" s="23"/>
      <c r="C669" s="9" t="s">
        <v>68</v>
      </c>
      <c r="D669" s="9"/>
      <c r="E669" s="9"/>
      <c r="F669" s="9">
        <v>961</v>
      </c>
      <c r="G669" s="9">
        <v>54510</v>
      </c>
      <c r="H669" s="9"/>
      <c r="I669" s="9"/>
      <c r="J669" s="80" t="s">
        <v>235</v>
      </c>
      <c r="K669" s="80" t="s">
        <v>235</v>
      </c>
      <c r="L669" s="80" t="s">
        <v>235</v>
      </c>
      <c r="M669" s="3"/>
      <c r="N669" s="43" t="s">
        <v>944</v>
      </c>
      <c r="O669" s="917" t="s">
        <v>8773</v>
      </c>
      <c r="P669" s="968" t="s">
        <v>18216</v>
      </c>
      <c r="Q669" s="80" t="s">
        <v>28</v>
      </c>
      <c r="R669" s="80" t="s">
        <v>5101</v>
      </c>
      <c r="S669" s="28" t="s">
        <v>8423</v>
      </c>
      <c r="T669" s="3"/>
      <c r="U669" s="9" t="s">
        <v>3241</v>
      </c>
      <c r="V669" s="33" t="s">
        <v>17380</v>
      </c>
      <c r="W669" s="9" t="s">
        <v>6153</v>
      </c>
      <c r="X669" s="8" t="s">
        <v>209</v>
      </c>
      <c r="Y669" s="8"/>
      <c r="Z669" s="8"/>
      <c r="AA669" s="10"/>
      <c r="AB669" s="674"/>
      <c r="AC669" s="3"/>
      <c r="AD669" s="3"/>
      <c r="AE669" s="3"/>
      <c r="AF669" s="3"/>
      <c r="AG669" s="3"/>
      <c r="AH669" s="3"/>
      <c r="AI669" s="3"/>
      <c r="AJ669" s="3"/>
      <c r="AK669" s="3"/>
      <c r="AL669" s="3"/>
      <c r="AM669" s="3"/>
      <c r="AN669" s="3"/>
    </row>
    <row r="670" spans="1:47" ht="29.25" customHeight="1" x14ac:dyDescent="0.2">
      <c r="A670" s="23" t="s">
        <v>13830</v>
      </c>
      <c r="B670" s="23"/>
      <c r="C670" s="9" t="s">
        <v>68</v>
      </c>
      <c r="D670" s="9"/>
      <c r="E670" s="9"/>
      <c r="F670" s="9">
        <v>165</v>
      </c>
      <c r="G670" s="9">
        <v>54601</v>
      </c>
      <c r="H670" s="9"/>
      <c r="I670" s="9"/>
      <c r="J670" s="80" t="s">
        <v>235</v>
      </c>
      <c r="K670" s="80" t="s">
        <v>235</v>
      </c>
      <c r="L670" s="80" t="s">
        <v>235</v>
      </c>
      <c r="M670" s="3"/>
      <c r="N670" s="961" t="s">
        <v>20689</v>
      </c>
      <c r="O670" s="28" t="s">
        <v>8284</v>
      </c>
      <c r="P670" s="968" t="s">
        <v>18217</v>
      </c>
      <c r="Q670" s="110" t="s">
        <v>1475</v>
      </c>
      <c r="R670" s="110" t="s">
        <v>133</v>
      </c>
      <c r="S670" s="954" t="s">
        <v>20660</v>
      </c>
      <c r="T670" s="3"/>
      <c r="U670" s="9" t="s">
        <v>3154</v>
      </c>
      <c r="V670" s="3"/>
      <c r="W670" s="9"/>
      <c r="X670" s="8" t="s">
        <v>170</v>
      </c>
      <c r="Y670" s="8"/>
      <c r="Z670" s="8"/>
      <c r="AA670" s="10"/>
      <c r="AB670" s="674"/>
      <c r="AC670" s="3"/>
      <c r="AD670" s="3"/>
      <c r="AE670" s="3"/>
      <c r="AF670" s="3"/>
      <c r="AG670" s="3"/>
      <c r="AH670" s="3"/>
      <c r="AI670" s="3"/>
      <c r="AJ670" s="3"/>
      <c r="AK670" s="3"/>
      <c r="AL670" s="3"/>
      <c r="AM670" s="3"/>
      <c r="AN670" s="3"/>
    </row>
    <row r="671" spans="1:47" ht="29.25" customHeight="1" x14ac:dyDescent="0.2">
      <c r="A671" s="23"/>
      <c r="B671" s="508"/>
      <c r="C671" s="325"/>
      <c r="D671" s="325"/>
      <c r="E671" s="325"/>
      <c r="F671" s="325"/>
      <c r="G671" s="957">
        <v>54602</v>
      </c>
      <c r="H671" s="325"/>
      <c r="I671" s="325"/>
      <c r="J671" s="80" t="s">
        <v>235</v>
      </c>
      <c r="K671" s="466"/>
      <c r="L671" s="466"/>
      <c r="M671" s="327"/>
      <c r="N671" s="961" t="s">
        <v>948</v>
      </c>
      <c r="O671" s="960" t="s">
        <v>20687</v>
      </c>
      <c r="P671" s="977" t="s">
        <v>20688</v>
      </c>
      <c r="Q671" s="80" t="s">
        <v>5101</v>
      </c>
      <c r="R671" s="24" t="s">
        <v>158</v>
      </c>
      <c r="S671" s="963" t="s">
        <v>20691</v>
      </c>
      <c r="T671" s="327"/>
      <c r="U671" s="9" t="s">
        <v>3154</v>
      </c>
      <c r="V671" s="327"/>
      <c r="W671" s="325"/>
      <c r="X671" s="324"/>
      <c r="Y671" s="324"/>
      <c r="Z671" s="324"/>
      <c r="AA671" s="182"/>
      <c r="AB671" s="184"/>
      <c r="AC671" s="327"/>
      <c r="AD671" s="3"/>
      <c r="AE671" s="3"/>
      <c r="AF671" s="3"/>
      <c r="AG671" s="3"/>
      <c r="AH671" s="3"/>
      <c r="AI671" s="3"/>
      <c r="AJ671" s="3"/>
      <c r="AK671" s="3"/>
      <c r="AL671" s="3"/>
      <c r="AM671" s="3"/>
      <c r="AN671" s="3"/>
    </row>
    <row r="672" spans="1:47" ht="29.25" customHeight="1" x14ac:dyDescent="0.2">
      <c r="A672" s="23" t="s">
        <v>13798</v>
      </c>
      <c r="B672" s="508"/>
      <c r="C672" s="325" t="s">
        <v>68</v>
      </c>
      <c r="D672" s="325"/>
      <c r="E672" s="325"/>
      <c r="F672" s="325">
        <v>157</v>
      </c>
      <c r="G672" s="325">
        <v>54701</v>
      </c>
      <c r="H672" s="325"/>
      <c r="I672" s="325"/>
      <c r="J672" s="466" t="s">
        <v>235</v>
      </c>
      <c r="K672" s="466"/>
      <c r="L672" s="326"/>
      <c r="M672" s="327"/>
      <c r="N672" s="484" t="s">
        <v>951</v>
      </c>
      <c r="O672" s="485" t="s">
        <v>19909</v>
      </c>
      <c r="P672" s="968" t="s">
        <v>19910</v>
      </c>
      <c r="Q672" s="332" t="s">
        <v>3523</v>
      </c>
      <c r="R672" s="332" t="s">
        <v>133</v>
      </c>
      <c r="S672" s="485" t="s">
        <v>19911</v>
      </c>
      <c r="T672" s="327"/>
      <c r="U672" s="9" t="s">
        <v>3154</v>
      </c>
      <c r="V672" s="327"/>
      <c r="W672" s="325"/>
      <c r="X672" s="324" t="s">
        <v>170</v>
      </c>
      <c r="Y672" s="324"/>
      <c r="Z672" s="324"/>
      <c r="AA672" s="182"/>
      <c r="AB672" s="184"/>
      <c r="AC672" s="327"/>
      <c r="AD672" s="3"/>
      <c r="AE672" s="3"/>
      <c r="AF672" s="3"/>
      <c r="AG672" s="3"/>
      <c r="AH672" s="3"/>
      <c r="AI672" s="3"/>
      <c r="AJ672" s="3"/>
      <c r="AK672" s="3"/>
      <c r="AL672" s="3"/>
      <c r="AM672" s="3"/>
      <c r="AN672" s="3"/>
    </row>
    <row r="673" spans="1:47" ht="29.25" customHeight="1" thickBot="1" x14ac:dyDescent="0.25">
      <c r="A673" s="23" t="s">
        <v>13790</v>
      </c>
      <c r="B673" s="23"/>
      <c r="C673" s="9" t="s">
        <v>68</v>
      </c>
      <c r="D673" s="9"/>
      <c r="E673" s="9"/>
      <c r="F673" s="9">
        <v>568</v>
      </c>
      <c r="G673" s="9">
        <v>54900</v>
      </c>
      <c r="H673" s="9"/>
      <c r="I673" s="9"/>
      <c r="J673" s="80" t="s">
        <v>2526</v>
      </c>
      <c r="K673" s="80" t="s">
        <v>2526</v>
      </c>
      <c r="L673" s="80" t="s">
        <v>2526</v>
      </c>
      <c r="M673" s="3"/>
      <c r="N673" s="43" t="s">
        <v>2542</v>
      </c>
      <c r="O673" s="28" t="s">
        <v>2543</v>
      </c>
      <c r="P673" s="968" t="s">
        <v>18456</v>
      </c>
      <c r="Q673" s="110" t="s">
        <v>2541</v>
      </c>
      <c r="R673" s="110" t="s">
        <v>133</v>
      </c>
      <c r="S673" s="28" t="s">
        <v>2545</v>
      </c>
      <c r="T673" s="3"/>
      <c r="U673" s="9" t="s">
        <v>3154</v>
      </c>
      <c r="V673" s="3"/>
      <c r="W673" s="9"/>
      <c r="X673" s="8" t="s">
        <v>170</v>
      </c>
      <c r="Y673" s="8"/>
      <c r="Z673" s="8"/>
      <c r="AA673" s="10"/>
      <c r="AB673" s="15"/>
      <c r="AC673" s="3"/>
      <c r="AD673" s="3"/>
      <c r="AE673" s="3"/>
      <c r="AF673" s="3"/>
      <c r="AG673" s="3"/>
      <c r="AH673" s="3"/>
      <c r="AI673" s="3"/>
      <c r="AJ673" s="3"/>
      <c r="AK673" s="3"/>
      <c r="AL673" s="3"/>
      <c r="AM673" s="3"/>
      <c r="AN673" s="3"/>
      <c r="AO673" s="115"/>
      <c r="AP673" s="115"/>
      <c r="AQ673" s="115"/>
      <c r="AR673" s="115"/>
      <c r="AS673" s="115"/>
      <c r="AT673" s="115"/>
      <c r="AU673" s="115"/>
    </row>
    <row r="674" spans="1:47" ht="29.25" customHeight="1" x14ac:dyDescent="0.2">
      <c r="A674" s="23" t="s">
        <v>13790</v>
      </c>
      <c r="B674" s="685"/>
      <c r="C674" s="103" t="s">
        <v>68</v>
      </c>
      <c r="D674" s="607"/>
      <c r="E674" s="607"/>
      <c r="F674" s="607">
        <v>712</v>
      </c>
      <c r="G674" s="607">
        <v>54901</v>
      </c>
      <c r="H674" s="607"/>
      <c r="I674" s="607"/>
      <c r="J674" s="467" t="s">
        <v>235</v>
      </c>
      <c r="K674" s="467"/>
      <c r="L674" s="335"/>
      <c r="M674" s="339"/>
      <c r="N674" s="608" t="s">
        <v>6218</v>
      </c>
      <c r="O674" s="690" t="s">
        <v>6212</v>
      </c>
      <c r="P674" s="968" t="s">
        <v>6213</v>
      </c>
      <c r="Q674" s="606" t="s">
        <v>8512</v>
      </c>
      <c r="R674" s="119" t="s">
        <v>133</v>
      </c>
      <c r="S674" s="690" t="s">
        <v>6214</v>
      </c>
      <c r="T674" s="339"/>
      <c r="U674" s="9" t="s">
        <v>3154</v>
      </c>
      <c r="V674" s="339"/>
      <c r="W674" s="607"/>
      <c r="X674" s="102" t="s">
        <v>170</v>
      </c>
      <c r="Y674" s="334"/>
      <c r="Z674" s="334"/>
      <c r="AA674" s="336"/>
      <c r="AB674" s="338"/>
      <c r="AC674" s="339"/>
      <c r="AD674" s="3"/>
      <c r="AE674" s="3"/>
      <c r="AF674" s="3"/>
      <c r="AG674" s="3"/>
      <c r="AH674" s="3"/>
      <c r="AI674" s="3"/>
      <c r="AJ674" s="3"/>
      <c r="AK674" s="3"/>
      <c r="AL674" s="3"/>
      <c r="AM674" s="3"/>
      <c r="AN674" s="3"/>
    </row>
    <row r="675" spans="1:47" ht="29.25" customHeight="1" x14ac:dyDescent="0.2">
      <c r="A675" s="23" t="s">
        <v>13790</v>
      </c>
      <c r="B675" s="508"/>
      <c r="C675" s="325" t="s">
        <v>68</v>
      </c>
      <c r="D675" s="325"/>
      <c r="E675" s="325"/>
      <c r="F675" s="325">
        <v>708</v>
      </c>
      <c r="G675" s="325">
        <v>54902</v>
      </c>
      <c r="H675" s="325"/>
      <c r="I675" s="325"/>
      <c r="J675" s="466" t="s">
        <v>235</v>
      </c>
      <c r="K675" s="466"/>
      <c r="L675" s="326"/>
      <c r="M675" s="327"/>
      <c r="N675" s="43" t="s">
        <v>6218</v>
      </c>
      <c r="O675" s="485" t="s">
        <v>6221</v>
      </c>
      <c r="P675" s="968" t="s">
        <v>6222</v>
      </c>
      <c r="Q675" s="332" t="s">
        <v>8564</v>
      </c>
      <c r="R675" s="110" t="s">
        <v>133</v>
      </c>
      <c r="S675" s="485" t="s">
        <v>15149</v>
      </c>
      <c r="T675" s="327"/>
      <c r="U675" s="9" t="s">
        <v>3154</v>
      </c>
      <c r="V675" s="327"/>
      <c r="W675" s="325"/>
      <c r="X675" s="8" t="s">
        <v>170</v>
      </c>
      <c r="Y675" s="324"/>
      <c r="Z675" s="324"/>
      <c r="AA675" s="182"/>
      <c r="AB675" s="184"/>
      <c r="AC675" s="327"/>
      <c r="AD675" s="3"/>
      <c r="AE675" s="3"/>
      <c r="AF675" s="3"/>
      <c r="AG675" s="3"/>
      <c r="AH675" s="3"/>
      <c r="AI675" s="3"/>
      <c r="AJ675" s="3"/>
      <c r="AK675" s="3"/>
      <c r="AL675" s="3"/>
      <c r="AM675" s="3"/>
      <c r="AN675" s="3"/>
    </row>
    <row r="676" spans="1:47" s="426" customFormat="1" ht="29.25" customHeight="1" x14ac:dyDescent="0.2">
      <c r="A676" s="23" t="s">
        <v>13794</v>
      </c>
      <c r="B676" s="424"/>
      <c r="C676" s="207" t="s">
        <v>68</v>
      </c>
      <c r="D676" s="207"/>
      <c r="E676" s="207"/>
      <c r="F676" s="425">
        <v>570</v>
      </c>
      <c r="G676" s="425">
        <v>55001</v>
      </c>
      <c r="H676" s="425"/>
      <c r="I676" s="425"/>
      <c r="J676" s="463"/>
      <c r="K676" s="463"/>
      <c r="L676" s="208"/>
      <c r="M676" s="209"/>
      <c r="N676" s="209" t="s">
        <v>2635</v>
      </c>
      <c r="O676" s="594" t="s">
        <v>2637</v>
      </c>
      <c r="P676" s="974" t="s">
        <v>2638</v>
      </c>
      <c r="Q676" s="589" t="s">
        <v>3523</v>
      </c>
      <c r="R676" s="425" t="s">
        <v>133</v>
      </c>
      <c r="S676" s="856" t="s">
        <v>2929</v>
      </c>
      <c r="T676" s="209"/>
      <c r="U676" s="207" t="s">
        <v>3154</v>
      </c>
      <c r="V676" s="209"/>
      <c r="W676" s="595"/>
      <c r="X676" s="207" t="s">
        <v>170</v>
      </c>
      <c r="Y676" s="207"/>
      <c r="Z676" s="207"/>
      <c r="AA676" s="726"/>
      <c r="AB676" s="211"/>
      <c r="AC676" s="209"/>
      <c r="AD676" s="209"/>
      <c r="AE676" s="209"/>
      <c r="AF676" s="209"/>
      <c r="AG676" s="209"/>
      <c r="AH676" s="209"/>
      <c r="AI676" s="209"/>
      <c r="AJ676" s="209"/>
      <c r="AK676" s="209"/>
      <c r="AL676" s="209"/>
      <c r="AM676" s="209"/>
      <c r="AN676" s="209"/>
      <c r="AO676" s="212"/>
      <c r="AP676" s="212"/>
      <c r="AQ676" s="212"/>
      <c r="AR676" s="212"/>
      <c r="AS676" s="212"/>
      <c r="AT676" s="212"/>
      <c r="AU676" s="212"/>
    </row>
    <row r="677" spans="1:47" ht="29.25" customHeight="1" x14ac:dyDescent="0.2">
      <c r="A677" s="23" t="s">
        <v>1737</v>
      </c>
      <c r="B677" s="23"/>
      <c r="C677" s="9" t="s">
        <v>68</v>
      </c>
      <c r="D677" s="9"/>
      <c r="E677" s="9"/>
      <c r="F677" s="9">
        <v>578</v>
      </c>
      <c r="G677" s="9">
        <v>55101</v>
      </c>
      <c r="H677" s="9"/>
      <c r="I677" s="9"/>
      <c r="J677" s="80" t="s">
        <v>165</v>
      </c>
      <c r="K677" s="80" t="s">
        <v>165</v>
      </c>
      <c r="L677" s="13" t="s">
        <v>165</v>
      </c>
      <c r="M677" s="3"/>
      <c r="N677" s="3" t="s">
        <v>2580</v>
      </c>
      <c r="O677" s="3" t="s">
        <v>13490</v>
      </c>
      <c r="P677" s="968" t="s">
        <v>18218</v>
      </c>
      <c r="Q677" s="9" t="s">
        <v>2886</v>
      </c>
      <c r="R677" s="9" t="s">
        <v>133</v>
      </c>
      <c r="S677" s="851" t="s">
        <v>2583</v>
      </c>
      <c r="T677" s="3"/>
      <c r="U677" s="9" t="s">
        <v>3154</v>
      </c>
      <c r="V677" s="3"/>
      <c r="W677" s="9"/>
      <c r="X677" s="9" t="s">
        <v>170</v>
      </c>
      <c r="Y677" s="9"/>
      <c r="Z677" s="9"/>
      <c r="AA677" s="10"/>
      <c r="AB677" s="15"/>
      <c r="AC677" s="3"/>
      <c r="AD677" s="3"/>
      <c r="AE677" s="3"/>
      <c r="AF677" s="3"/>
      <c r="AG677" s="3"/>
      <c r="AH677" s="3"/>
      <c r="AI677" s="3"/>
      <c r="AJ677" s="3"/>
      <c r="AK677" s="3"/>
      <c r="AL677" s="3"/>
      <c r="AM677" s="3"/>
      <c r="AN677" s="3"/>
    </row>
    <row r="678" spans="1:47" ht="29.25" customHeight="1" x14ac:dyDescent="0.2">
      <c r="A678" s="23" t="s">
        <v>13801</v>
      </c>
      <c r="B678" s="23"/>
      <c r="C678" s="9" t="s">
        <v>68</v>
      </c>
      <c r="D678" s="9"/>
      <c r="E678" s="9"/>
      <c r="F678" s="9">
        <v>1221</v>
      </c>
      <c r="G678" s="843">
        <v>55102</v>
      </c>
      <c r="H678" s="9"/>
      <c r="I678" s="9"/>
      <c r="J678" s="80" t="s">
        <v>180</v>
      </c>
      <c r="K678" s="80"/>
      <c r="L678" s="13"/>
      <c r="M678" s="3"/>
      <c r="N678" s="3" t="s">
        <v>2580</v>
      </c>
      <c r="O678" s="3" t="s">
        <v>2581</v>
      </c>
      <c r="P678" s="968" t="s">
        <v>2582</v>
      </c>
      <c r="Q678" s="9" t="s">
        <v>2886</v>
      </c>
      <c r="R678" s="9" t="s">
        <v>133</v>
      </c>
      <c r="S678" s="3" t="s">
        <v>19941</v>
      </c>
      <c r="T678" s="3"/>
      <c r="U678" s="9" t="s">
        <v>3154</v>
      </c>
      <c r="V678" s="3"/>
      <c r="W678" s="9"/>
      <c r="X678" s="9" t="s">
        <v>170</v>
      </c>
      <c r="Y678" s="9"/>
      <c r="Z678" s="9"/>
      <c r="AA678" s="10"/>
      <c r="AB678" s="674"/>
      <c r="AC678" s="3"/>
      <c r="AD678" s="3"/>
      <c r="AE678" s="3"/>
      <c r="AF678" s="3"/>
      <c r="AG678" s="3"/>
      <c r="AH678" s="3"/>
      <c r="AI678" s="3"/>
      <c r="AJ678" s="3"/>
      <c r="AK678" s="3"/>
      <c r="AL678" s="3"/>
      <c r="AM678" s="3"/>
      <c r="AN678" s="3"/>
    </row>
    <row r="679" spans="1:47" s="502" customFormat="1" ht="29.25" customHeight="1" x14ac:dyDescent="0.2">
      <c r="A679" s="23" t="s">
        <v>13794</v>
      </c>
      <c r="B679" s="489"/>
      <c r="C679" s="384"/>
      <c r="D679" s="384"/>
      <c r="E679" s="384"/>
      <c r="F679" s="401">
        <v>573</v>
      </c>
      <c r="G679" s="401">
        <v>55110</v>
      </c>
      <c r="H679" s="401"/>
      <c r="I679" s="401"/>
      <c r="J679" s="470"/>
      <c r="K679" s="470"/>
      <c r="L679" s="385"/>
      <c r="M679" s="386"/>
      <c r="N679" s="386" t="s">
        <v>2635</v>
      </c>
      <c r="O679" s="403" t="s">
        <v>2634</v>
      </c>
      <c r="P679" s="972"/>
      <c r="Q679" s="400" t="s">
        <v>1475</v>
      </c>
      <c r="R679" s="401" t="s">
        <v>158</v>
      </c>
      <c r="S679" s="491" t="s">
        <v>2928</v>
      </c>
      <c r="T679" s="386"/>
      <c r="U679" s="384" t="s">
        <v>3154</v>
      </c>
      <c r="V679" s="386"/>
      <c r="W679" s="633"/>
      <c r="X679" s="384" t="s">
        <v>170</v>
      </c>
      <c r="Y679" s="384"/>
      <c r="Z679" s="384"/>
      <c r="AA679" s="634"/>
      <c r="AB679" s="388"/>
      <c r="AC679" s="386"/>
      <c r="AD679" s="386"/>
      <c r="AE679" s="386"/>
      <c r="AF679" s="386"/>
      <c r="AG679" s="386"/>
      <c r="AH679" s="386"/>
      <c r="AI679" s="386"/>
      <c r="AJ679" s="386"/>
      <c r="AK679" s="386"/>
      <c r="AL679" s="386"/>
      <c r="AM679" s="386"/>
      <c r="AN679" s="386"/>
      <c r="AO679" s="501"/>
      <c r="AP679" s="501"/>
      <c r="AQ679" s="501"/>
      <c r="AR679" s="501"/>
      <c r="AS679" s="501"/>
      <c r="AT679" s="501"/>
      <c r="AU679" s="501"/>
    </row>
    <row r="680" spans="1:47" s="502" customFormat="1" ht="29.25" customHeight="1" x14ac:dyDescent="0.2">
      <c r="A680" s="23" t="s">
        <v>13794</v>
      </c>
      <c r="B680" s="23"/>
      <c r="C680" s="9" t="s">
        <v>68</v>
      </c>
      <c r="D680" s="9"/>
      <c r="E680" s="9"/>
      <c r="F680" s="844">
        <v>1204</v>
      </c>
      <c r="G680" s="24">
        <v>55110</v>
      </c>
      <c r="H680" s="24"/>
      <c r="I680" s="24"/>
      <c r="J680" s="80" t="s">
        <v>155</v>
      </c>
      <c r="K680" s="80" t="s">
        <v>155</v>
      </c>
      <c r="L680" s="13" t="s">
        <v>155</v>
      </c>
      <c r="M680" s="3"/>
      <c r="N680" s="3" t="s">
        <v>2371</v>
      </c>
      <c r="O680" s="28" t="s">
        <v>17391</v>
      </c>
      <c r="P680" s="968" t="s">
        <v>18219</v>
      </c>
      <c r="Q680" s="110" t="s">
        <v>28</v>
      </c>
      <c r="R680" s="24" t="s">
        <v>158</v>
      </c>
      <c r="S680" s="33" t="s">
        <v>17658</v>
      </c>
      <c r="T680" s="3"/>
      <c r="U680" s="9" t="s">
        <v>17671</v>
      </c>
      <c r="V680" s="3"/>
      <c r="W680" s="479"/>
      <c r="X680" s="9" t="s">
        <v>136</v>
      </c>
      <c r="Y680" s="9"/>
      <c r="Z680" s="9"/>
      <c r="AA680" s="500"/>
      <c r="AB680" s="76"/>
      <c r="AC680" s="162"/>
      <c r="AD680" s="162"/>
      <c r="AE680" s="162"/>
      <c r="AF680" s="162"/>
      <c r="AG680" s="162"/>
      <c r="AH680" s="162"/>
      <c r="AI680" s="162"/>
      <c r="AJ680" s="162"/>
      <c r="AK680" s="162"/>
      <c r="AL680" s="162"/>
      <c r="AM680" s="162"/>
      <c r="AN680" s="162"/>
    </row>
    <row r="681" spans="1:47" ht="29.25" customHeight="1" x14ac:dyDescent="0.2">
      <c r="A681" s="23" t="s">
        <v>13790</v>
      </c>
      <c r="B681" s="23"/>
      <c r="C681" s="9" t="s">
        <v>68</v>
      </c>
      <c r="D681" s="9"/>
      <c r="E681" s="9"/>
      <c r="F681" s="24">
        <v>572</v>
      </c>
      <c r="G681" s="24">
        <v>55201</v>
      </c>
      <c r="H681" s="24"/>
      <c r="I681" s="24"/>
      <c r="J681" s="80" t="s">
        <v>155</v>
      </c>
      <c r="K681" s="80" t="s">
        <v>155</v>
      </c>
      <c r="L681" s="13" t="s">
        <v>155</v>
      </c>
      <c r="M681" s="3"/>
      <c r="N681" s="3" t="s">
        <v>2635</v>
      </c>
      <c r="O681" s="28" t="s">
        <v>2639</v>
      </c>
      <c r="P681" s="973" t="s">
        <v>18220</v>
      </c>
      <c r="Q681" s="110" t="s">
        <v>2886</v>
      </c>
      <c r="R681" s="24" t="s">
        <v>133</v>
      </c>
      <c r="S681" s="33" t="s">
        <v>2641</v>
      </c>
      <c r="T681" s="3"/>
      <c r="U681" s="9" t="s">
        <v>3154</v>
      </c>
      <c r="V681" s="3"/>
      <c r="W681" s="479"/>
      <c r="X681" s="8" t="s">
        <v>170</v>
      </c>
      <c r="Y681" s="8"/>
      <c r="Z681" s="8"/>
      <c r="AA681" s="14"/>
      <c r="AB681" s="674"/>
      <c r="AC681" s="3"/>
      <c r="AD681" s="3"/>
      <c r="AE681" s="3"/>
      <c r="AF681" s="3"/>
      <c r="AG681" s="3"/>
      <c r="AH681" s="3"/>
      <c r="AI681" s="3"/>
      <c r="AJ681" s="3"/>
      <c r="AK681" s="3"/>
      <c r="AL681" s="3"/>
      <c r="AM681" s="3"/>
      <c r="AN681" s="3"/>
    </row>
    <row r="682" spans="1:47" ht="29.25" customHeight="1" x14ac:dyDescent="0.2">
      <c r="A682" s="23" t="s">
        <v>13792</v>
      </c>
      <c r="B682" s="23"/>
      <c r="C682" s="9" t="s">
        <v>68</v>
      </c>
      <c r="D682" s="9"/>
      <c r="E682" s="9"/>
      <c r="F682" s="631">
        <v>1184</v>
      </c>
      <c r="G682" s="9">
        <v>55205</v>
      </c>
      <c r="H682" s="24"/>
      <c r="I682" s="24"/>
      <c r="J682" s="80" t="s">
        <v>155</v>
      </c>
      <c r="K682" s="80" t="s">
        <v>155</v>
      </c>
      <c r="L682" s="13" t="s">
        <v>155</v>
      </c>
      <c r="M682" s="3"/>
      <c r="N682" s="623" t="s">
        <v>2371</v>
      </c>
      <c r="O682" s="28" t="s">
        <v>17396</v>
      </c>
      <c r="P682" s="968" t="s">
        <v>18221</v>
      </c>
      <c r="Q682" s="110" t="s">
        <v>2886</v>
      </c>
      <c r="R682" s="24" t="s">
        <v>133</v>
      </c>
      <c r="S682" s="33" t="s">
        <v>17659</v>
      </c>
      <c r="T682" s="3"/>
      <c r="U682" s="9" t="s">
        <v>3154</v>
      </c>
      <c r="V682" s="3"/>
      <c r="W682" s="479"/>
      <c r="X682" s="8" t="s">
        <v>170</v>
      </c>
      <c r="Y682" s="8"/>
      <c r="Z682" s="8"/>
      <c r="AA682" s="14"/>
      <c r="AB682" s="674"/>
      <c r="AC682" s="3"/>
      <c r="AD682" s="3"/>
      <c r="AE682" s="3"/>
      <c r="AF682" s="3"/>
      <c r="AG682" s="3"/>
      <c r="AH682" s="3"/>
      <c r="AI682" s="3"/>
      <c r="AJ682" s="3"/>
      <c r="AK682" s="3"/>
      <c r="AL682" s="3"/>
      <c r="AM682" s="3"/>
      <c r="AN682" s="3"/>
    </row>
    <row r="683" spans="1:47" ht="29.25" customHeight="1" x14ac:dyDescent="0.2">
      <c r="A683" s="23" t="s">
        <v>13790</v>
      </c>
      <c r="B683" s="23"/>
      <c r="C683" s="9" t="s">
        <v>68</v>
      </c>
      <c r="D683" s="9"/>
      <c r="E683" s="9"/>
      <c r="F683" s="9">
        <v>577</v>
      </c>
      <c r="G683" s="9">
        <v>55301</v>
      </c>
      <c r="H683" s="9"/>
      <c r="I683" s="9"/>
      <c r="J683" s="80" t="s">
        <v>930</v>
      </c>
      <c r="K683" s="80" t="s">
        <v>2406</v>
      </c>
      <c r="L683" s="13" t="s">
        <v>930</v>
      </c>
      <c r="M683" s="3"/>
      <c r="N683" s="3" t="s">
        <v>2561</v>
      </c>
      <c r="O683" s="674" t="s">
        <v>2577</v>
      </c>
      <c r="P683" s="973" t="s">
        <v>18222</v>
      </c>
      <c r="Q683" s="13" t="s">
        <v>1842</v>
      </c>
      <c r="R683" s="9" t="s">
        <v>133</v>
      </c>
      <c r="S683" s="674" t="s">
        <v>2579</v>
      </c>
      <c r="T683" s="3"/>
      <c r="U683" s="9" t="s">
        <v>3154</v>
      </c>
      <c r="V683" s="3"/>
      <c r="W683" s="9"/>
      <c r="X683" s="9" t="s">
        <v>170</v>
      </c>
      <c r="Y683" s="9"/>
      <c r="Z683" s="9"/>
      <c r="AA683" s="10"/>
      <c r="AB683" s="674"/>
      <c r="AC683" s="3"/>
      <c r="AD683" s="3"/>
      <c r="AE683" s="3"/>
      <c r="AF683" s="3"/>
      <c r="AG683" s="3"/>
      <c r="AH683" s="3"/>
      <c r="AI683" s="3"/>
      <c r="AJ683" s="3"/>
      <c r="AK683" s="3"/>
      <c r="AL683" s="3"/>
      <c r="AM683" s="3"/>
      <c r="AN683" s="3"/>
    </row>
    <row r="684" spans="1:47" ht="29.25" customHeight="1" x14ac:dyDescent="0.2">
      <c r="A684" s="23" t="s">
        <v>13792</v>
      </c>
      <c r="B684" s="23"/>
      <c r="C684" s="9" t="s">
        <v>68</v>
      </c>
      <c r="D684" s="9"/>
      <c r="E684" s="9"/>
      <c r="F684" s="631">
        <v>1183</v>
      </c>
      <c r="G684" s="9">
        <v>55305</v>
      </c>
      <c r="H684" s="9"/>
      <c r="I684" s="9"/>
      <c r="J684" s="80" t="s">
        <v>155</v>
      </c>
      <c r="K684" s="80" t="s">
        <v>155</v>
      </c>
      <c r="L684" s="13" t="s">
        <v>155</v>
      </c>
      <c r="M684" s="3"/>
      <c r="N684" s="623" t="s">
        <v>2561</v>
      </c>
      <c r="O684" s="674" t="s">
        <v>17395</v>
      </c>
      <c r="P684" s="968" t="s">
        <v>18223</v>
      </c>
      <c r="Q684" s="13" t="s">
        <v>1842</v>
      </c>
      <c r="R684" s="9" t="s">
        <v>133</v>
      </c>
      <c r="S684" s="674" t="s">
        <v>17660</v>
      </c>
      <c r="T684" s="3"/>
      <c r="U684" s="9" t="s">
        <v>3154</v>
      </c>
      <c r="V684" s="3"/>
      <c r="W684" s="9"/>
      <c r="X684" s="8" t="s">
        <v>170</v>
      </c>
      <c r="Y684" s="9"/>
      <c r="Z684" s="9"/>
      <c r="AA684" s="10"/>
      <c r="AB684" s="674"/>
      <c r="AC684" s="3"/>
      <c r="AD684" s="3"/>
      <c r="AE684" s="3"/>
      <c r="AF684" s="3"/>
      <c r="AG684" s="3"/>
      <c r="AH684" s="3"/>
      <c r="AI684" s="3"/>
      <c r="AJ684" s="3"/>
      <c r="AK684" s="3"/>
      <c r="AL684" s="3"/>
      <c r="AM684" s="3"/>
      <c r="AN684" s="3"/>
    </row>
    <row r="685" spans="1:47" ht="29.25" customHeight="1" x14ac:dyDescent="0.2">
      <c r="A685" s="23" t="s">
        <v>13790</v>
      </c>
      <c r="B685" s="23"/>
      <c r="C685" s="9" t="s">
        <v>68</v>
      </c>
      <c r="D685" s="9"/>
      <c r="E685" s="9"/>
      <c r="F685" s="9">
        <v>581</v>
      </c>
      <c r="G685" s="9">
        <v>55310</v>
      </c>
      <c r="H685" s="9"/>
      <c r="I685" s="9">
        <v>5209</v>
      </c>
      <c r="J685" s="80" t="s">
        <v>165</v>
      </c>
      <c r="K685" s="80"/>
      <c r="L685" s="13"/>
      <c r="M685" s="3"/>
      <c r="N685" s="3" t="s">
        <v>2561</v>
      </c>
      <c r="O685" s="674" t="s">
        <v>9598</v>
      </c>
      <c r="P685" s="973" t="s">
        <v>18224</v>
      </c>
      <c r="Q685" s="13" t="s">
        <v>2560</v>
      </c>
      <c r="R685" s="9" t="s">
        <v>158</v>
      </c>
      <c r="S685" s="674" t="s">
        <v>2559</v>
      </c>
      <c r="T685" s="3"/>
      <c r="U685" s="9" t="s">
        <v>3154</v>
      </c>
      <c r="V685" s="3"/>
      <c r="W685" s="9"/>
      <c r="X685" s="9" t="s">
        <v>170</v>
      </c>
      <c r="Y685" s="9"/>
      <c r="Z685" s="9"/>
      <c r="AA685" s="10"/>
      <c r="AB685" s="15"/>
      <c r="AC685" s="3"/>
      <c r="AD685" s="3"/>
      <c r="AE685" s="3"/>
      <c r="AF685" s="3"/>
      <c r="AG685" s="3"/>
      <c r="AH685" s="3"/>
      <c r="AI685" s="3"/>
      <c r="AJ685" s="3"/>
      <c r="AK685" s="3"/>
      <c r="AL685" s="3"/>
      <c r="AM685" s="3"/>
      <c r="AN685" s="3"/>
    </row>
    <row r="686" spans="1:47" ht="29.25" customHeight="1" x14ac:dyDescent="0.2">
      <c r="A686" s="23" t="s">
        <v>13790</v>
      </c>
      <c r="B686" s="508"/>
      <c r="C686" s="325" t="s">
        <v>68</v>
      </c>
      <c r="D686" s="325"/>
      <c r="E686" s="325"/>
      <c r="F686" s="325">
        <v>946</v>
      </c>
      <c r="G686" s="325">
        <v>55320</v>
      </c>
      <c r="H686" s="325"/>
      <c r="I686" s="325"/>
      <c r="J686" s="466" t="s">
        <v>930</v>
      </c>
      <c r="K686" s="466" t="s">
        <v>930</v>
      </c>
      <c r="L686" s="326" t="s">
        <v>930</v>
      </c>
      <c r="M686" s="327"/>
      <c r="N686" s="3" t="s">
        <v>6404</v>
      </c>
      <c r="O686" s="184" t="s">
        <v>8140</v>
      </c>
      <c r="P686" s="973" t="s">
        <v>18225</v>
      </c>
      <c r="Q686" s="326" t="s">
        <v>2933</v>
      </c>
      <c r="R686" s="325" t="s">
        <v>158</v>
      </c>
      <c r="S686" s="184" t="s">
        <v>15568</v>
      </c>
      <c r="T686" s="327"/>
      <c r="U686" s="325" t="s">
        <v>3241</v>
      </c>
      <c r="V686" s="327"/>
      <c r="W686" s="325"/>
      <c r="X686" s="9" t="s">
        <v>136</v>
      </c>
      <c r="Y686" s="9"/>
      <c r="Z686" s="9"/>
      <c r="AA686" s="10"/>
      <c r="AB686" s="15"/>
      <c r="AC686" s="3"/>
      <c r="AD686" s="3"/>
      <c r="AE686" s="3"/>
      <c r="AF686" s="3"/>
      <c r="AG686" s="3"/>
      <c r="AH686" s="3"/>
      <c r="AI686" s="3"/>
      <c r="AJ686" s="3"/>
      <c r="AK686" s="3"/>
      <c r="AL686" s="3"/>
      <c r="AM686" s="3"/>
      <c r="AN686" s="3"/>
    </row>
    <row r="687" spans="1:47" ht="29.25" customHeight="1" x14ac:dyDescent="0.2">
      <c r="A687" s="23" t="s">
        <v>13792</v>
      </c>
      <c r="B687" s="508"/>
      <c r="C687" s="325" t="s">
        <v>68</v>
      </c>
      <c r="D687" s="325"/>
      <c r="E687" s="325"/>
      <c r="F687" s="325">
        <v>576</v>
      </c>
      <c r="G687" s="325">
        <v>55401</v>
      </c>
      <c r="H687" s="325"/>
      <c r="I687" s="325"/>
      <c r="J687" s="466" t="s">
        <v>930</v>
      </c>
      <c r="K687" s="466" t="s">
        <v>930</v>
      </c>
      <c r="L687" s="326" t="s">
        <v>930</v>
      </c>
      <c r="M687" s="327"/>
      <c r="N687" s="3" t="s">
        <v>6404</v>
      </c>
      <c r="O687" s="184" t="s">
        <v>2678</v>
      </c>
      <c r="P687" s="968" t="s">
        <v>18226</v>
      </c>
      <c r="Q687" s="326" t="s">
        <v>2681</v>
      </c>
      <c r="R687" s="325" t="s">
        <v>133</v>
      </c>
      <c r="S687" s="706" t="s">
        <v>18507</v>
      </c>
      <c r="T687" s="327"/>
      <c r="U687" s="325" t="s">
        <v>3154</v>
      </c>
      <c r="V687" s="327"/>
      <c r="W687" s="325"/>
      <c r="X687" s="9" t="s">
        <v>170</v>
      </c>
      <c r="Y687" s="9"/>
      <c r="Z687" s="9"/>
      <c r="AA687" s="10"/>
      <c r="AB687" s="674"/>
      <c r="AC687" s="3"/>
      <c r="AD687" s="3"/>
      <c r="AE687" s="3"/>
      <c r="AF687" s="3"/>
      <c r="AG687" s="3"/>
      <c r="AH687" s="3"/>
      <c r="AI687" s="3"/>
      <c r="AJ687" s="3"/>
      <c r="AK687" s="3"/>
      <c r="AL687" s="3"/>
      <c r="AM687" s="3"/>
      <c r="AN687" s="3"/>
    </row>
    <row r="688" spans="1:47" ht="29.25" customHeight="1" x14ac:dyDescent="0.2">
      <c r="A688" s="23" t="s">
        <v>13790</v>
      </c>
      <c r="B688" s="23"/>
      <c r="C688" s="9" t="s">
        <v>68</v>
      </c>
      <c r="D688" s="9"/>
      <c r="E688" s="9"/>
      <c r="F688" s="9">
        <v>1118</v>
      </c>
      <c r="G688" s="9">
        <v>55402</v>
      </c>
      <c r="H688" s="9"/>
      <c r="I688" s="9"/>
      <c r="J688" s="80" t="s">
        <v>165</v>
      </c>
      <c r="K688" s="80"/>
      <c r="L688" s="13"/>
      <c r="M688" s="3"/>
      <c r="N688" s="3" t="s">
        <v>6404</v>
      </c>
      <c r="O688" s="674" t="s">
        <v>13772</v>
      </c>
      <c r="P688" s="973" t="s">
        <v>13774</v>
      </c>
      <c r="Q688" s="13" t="s">
        <v>3523</v>
      </c>
      <c r="R688" s="9" t="s">
        <v>133</v>
      </c>
      <c r="S688" s="674" t="s">
        <v>13773</v>
      </c>
      <c r="T688" s="3"/>
      <c r="U688" s="9" t="s">
        <v>3154</v>
      </c>
      <c r="V688" s="3"/>
      <c r="W688" s="9"/>
      <c r="X688" s="9" t="s">
        <v>170</v>
      </c>
      <c r="Y688" s="9"/>
      <c r="Z688" s="7"/>
      <c r="AA688" s="7"/>
      <c r="AB688" s="8"/>
      <c r="AC688" s="8"/>
      <c r="AD688" s="3"/>
      <c r="AE688" s="3"/>
      <c r="AF688" s="3"/>
      <c r="AG688" s="3"/>
      <c r="AH688" s="3"/>
      <c r="AI688" s="3"/>
      <c r="AJ688" s="3"/>
      <c r="AK688" s="3"/>
      <c r="AL688" s="3"/>
      <c r="AM688" s="3"/>
      <c r="AN688" s="3"/>
    </row>
    <row r="689" spans="1:47" ht="29.25" customHeight="1" x14ac:dyDescent="0.2">
      <c r="A689" s="910" t="s">
        <v>1732</v>
      </c>
      <c r="B689" s="89"/>
      <c r="C689" s="103" t="s">
        <v>68</v>
      </c>
      <c r="D689" s="103"/>
      <c r="E689" s="103"/>
      <c r="F689" s="103">
        <v>1205</v>
      </c>
      <c r="G689" s="103">
        <v>55405</v>
      </c>
      <c r="H689" s="103"/>
      <c r="I689" s="103"/>
      <c r="J689" s="465" t="s">
        <v>155</v>
      </c>
      <c r="K689" s="465" t="s">
        <v>155</v>
      </c>
      <c r="L689" s="105" t="s">
        <v>155</v>
      </c>
      <c r="M689" s="90"/>
      <c r="N689" s="3" t="s">
        <v>6404</v>
      </c>
      <c r="O689" s="99" t="s">
        <v>17394</v>
      </c>
      <c r="P689" s="968" t="s">
        <v>18227</v>
      </c>
      <c r="Q689" s="105" t="s">
        <v>17633</v>
      </c>
      <c r="R689" s="103" t="s">
        <v>133</v>
      </c>
      <c r="S689" s="912" t="s">
        <v>20456</v>
      </c>
      <c r="T689" s="90"/>
      <c r="U689" s="103" t="s">
        <v>3154</v>
      </c>
      <c r="V689" s="90"/>
      <c r="W689" s="103"/>
      <c r="X689" s="8" t="s">
        <v>170</v>
      </c>
      <c r="Y689" s="103"/>
      <c r="Z689" s="97"/>
      <c r="AA689" s="7"/>
      <c r="AB689" s="8"/>
      <c r="AC689" s="8"/>
      <c r="AD689" s="3"/>
      <c r="AE689" s="3"/>
      <c r="AF689" s="3"/>
      <c r="AG689" s="3"/>
      <c r="AH689" s="3"/>
      <c r="AI689" s="3"/>
      <c r="AJ689" s="3"/>
      <c r="AK689" s="3"/>
      <c r="AL689" s="3"/>
      <c r="AM689" s="3"/>
      <c r="AN689" s="3"/>
    </row>
    <row r="690" spans="1:47" ht="29.25" customHeight="1" x14ac:dyDescent="0.2">
      <c r="A690" s="23" t="s">
        <v>13863</v>
      </c>
      <c r="B690" s="89"/>
      <c r="C690" s="103" t="s">
        <v>68</v>
      </c>
      <c r="D690" s="103"/>
      <c r="E690" s="103"/>
      <c r="F690" s="103">
        <v>1185</v>
      </c>
      <c r="G690" s="103">
        <v>55501</v>
      </c>
      <c r="H690" s="103"/>
      <c r="I690" s="103"/>
      <c r="J690" s="465" t="s">
        <v>155</v>
      </c>
      <c r="K690" s="465"/>
      <c r="L690" s="105"/>
      <c r="M690" s="90"/>
      <c r="N690" s="3" t="s">
        <v>6404</v>
      </c>
      <c r="O690" s="99" t="s">
        <v>17667</v>
      </c>
      <c r="P690" s="968" t="s">
        <v>18228</v>
      </c>
      <c r="Q690" s="105" t="s">
        <v>28</v>
      </c>
      <c r="R690" s="103" t="s">
        <v>133</v>
      </c>
      <c r="S690" s="945" t="s">
        <v>20631</v>
      </c>
      <c r="T690" s="90"/>
      <c r="U690" s="103" t="s">
        <v>3154</v>
      </c>
      <c r="V690" s="90"/>
      <c r="W690" s="103"/>
      <c r="X690" s="631" t="s">
        <v>170</v>
      </c>
      <c r="Y690" s="103"/>
      <c r="Z690" s="97"/>
      <c r="AA690" s="7"/>
      <c r="AB690" s="8"/>
      <c r="AC690" s="8"/>
      <c r="AD690" s="3"/>
      <c r="AE690" s="3"/>
      <c r="AF690" s="3"/>
      <c r="AG690" s="3"/>
      <c r="AH690" s="3"/>
      <c r="AI690" s="3"/>
      <c r="AJ690" s="3"/>
      <c r="AK690" s="3"/>
      <c r="AL690" s="3"/>
      <c r="AM690" s="3"/>
      <c r="AN690" s="3"/>
    </row>
    <row r="691" spans="1:47" s="426" customFormat="1" ht="29.25" customHeight="1" x14ac:dyDescent="0.2">
      <c r="A691" s="489" t="s">
        <v>13793</v>
      </c>
      <c r="B691" s="810"/>
      <c r="C691" s="758" t="s">
        <v>17</v>
      </c>
      <c r="D691" s="758" t="s">
        <v>129</v>
      </c>
      <c r="E691" s="758">
        <v>36</v>
      </c>
      <c r="F691" s="758">
        <v>787</v>
      </c>
      <c r="G691" s="758">
        <v>56000</v>
      </c>
      <c r="H691" s="758" t="s">
        <v>5212</v>
      </c>
      <c r="I691" s="758"/>
      <c r="J691" s="759"/>
      <c r="K691" s="759"/>
      <c r="L691" s="760"/>
      <c r="M691" s="761" t="s">
        <v>1024</v>
      </c>
      <c r="N691" s="761" t="s">
        <v>1025</v>
      </c>
      <c r="O691" s="762" t="s">
        <v>1026</v>
      </c>
      <c r="P691" s="983" t="s">
        <v>1027</v>
      </c>
      <c r="Q691" s="760" t="s">
        <v>1475</v>
      </c>
      <c r="R691" s="758" t="s">
        <v>133</v>
      </c>
      <c r="S691" s="761" t="s">
        <v>1028</v>
      </c>
      <c r="T691" s="761" t="s">
        <v>1029</v>
      </c>
      <c r="U691" s="758"/>
      <c r="V691" s="761"/>
      <c r="W691" s="758"/>
      <c r="X691" s="758" t="s">
        <v>136</v>
      </c>
      <c r="Y691" s="758"/>
      <c r="Z691" s="758"/>
      <c r="AA691" s="209"/>
      <c r="AB691" s="211"/>
      <c r="AC691" s="751"/>
      <c r="AD691" s="209"/>
      <c r="AE691" s="209"/>
      <c r="AF691" s="209"/>
      <c r="AG691" s="209"/>
      <c r="AH691" s="209"/>
      <c r="AI691" s="209"/>
      <c r="AJ691" s="209"/>
      <c r="AK691" s="209"/>
      <c r="AL691" s="209"/>
      <c r="AM691" s="209"/>
      <c r="AN691" s="209"/>
      <c r="AO691" s="212"/>
      <c r="AP691" s="212"/>
      <c r="AQ691" s="212"/>
      <c r="AR691" s="212"/>
      <c r="AS691" s="212"/>
      <c r="AT691" s="212"/>
      <c r="AU691" s="212"/>
    </row>
    <row r="692" spans="1:47" ht="29.25" customHeight="1" x14ac:dyDescent="0.2">
      <c r="A692" s="23" t="s">
        <v>13794</v>
      </c>
      <c r="B692" s="400"/>
      <c r="C692" s="400"/>
      <c r="D692" s="400"/>
      <c r="E692" s="400"/>
      <c r="F692" s="400">
        <v>426</v>
      </c>
      <c r="G692" s="400">
        <v>56010</v>
      </c>
      <c r="H692" s="400"/>
      <c r="I692" s="400"/>
      <c r="J692" s="400"/>
      <c r="K692" s="400"/>
      <c r="L692" s="401"/>
      <c r="M692" s="801"/>
      <c r="N692" s="386" t="s">
        <v>1025</v>
      </c>
      <c r="O692" s="403" t="s">
        <v>1036</v>
      </c>
      <c r="P692" s="972"/>
      <c r="Q692" s="400" t="s">
        <v>1475</v>
      </c>
      <c r="R692" s="400" t="s">
        <v>158</v>
      </c>
      <c r="S692" s="403" t="s">
        <v>1038</v>
      </c>
      <c r="T692" s="801"/>
      <c r="U692" s="400"/>
      <c r="V692" s="801"/>
      <c r="W692" s="400"/>
      <c r="X692" s="400" t="s">
        <v>170</v>
      </c>
      <c r="Y692" s="400"/>
      <c r="Z692" s="400"/>
      <c r="AA692" s="270"/>
      <c r="AB692" s="6"/>
      <c r="AC692" s="5"/>
      <c r="AD692" s="391"/>
      <c r="AE692" s="391"/>
      <c r="AF692" s="391"/>
      <c r="AG692" s="391"/>
      <c r="AH692" s="391"/>
      <c r="AI692" s="391"/>
      <c r="AJ692" s="391"/>
      <c r="AK692" s="391"/>
      <c r="AL692" s="391"/>
      <c r="AM692" s="391"/>
      <c r="AN692" s="391"/>
      <c r="AO692" s="267"/>
      <c r="AP692" s="267"/>
      <c r="AQ692" s="267"/>
      <c r="AR692" s="267"/>
      <c r="AS692" s="267"/>
      <c r="AT692" s="267"/>
      <c r="AU692" s="267"/>
    </row>
    <row r="693" spans="1:47" ht="29.25" customHeight="1" x14ac:dyDescent="0.2">
      <c r="A693" s="23" t="s">
        <v>13790</v>
      </c>
      <c r="B693" s="23"/>
      <c r="C693" s="9" t="s">
        <v>68</v>
      </c>
      <c r="D693" s="9"/>
      <c r="E693" s="9"/>
      <c r="F693" s="24">
        <v>387</v>
      </c>
      <c r="G693" s="24">
        <v>56100</v>
      </c>
      <c r="H693" s="24"/>
      <c r="I693" s="24"/>
      <c r="J693" s="80" t="s">
        <v>180</v>
      </c>
      <c r="K693" s="80"/>
      <c r="L693" s="13"/>
      <c r="M693" s="3"/>
      <c r="N693" s="3" t="s">
        <v>1025</v>
      </c>
      <c r="O693" s="28" t="s">
        <v>1066</v>
      </c>
      <c r="P693" s="973" t="s">
        <v>1067</v>
      </c>
      <c r="Q693" s="110" t="s">
        <v>959</v>
      </c>
      <c r="R693" s="24" t="s">
        <v>133</v>
      </c>
      <c r="S693" s="33" t="s">
        <v>1068</v>
      </c>
      <c r="T693" s="3"/>
      <c r="U693" s="9" t="s">
        <v>3913</v>
      </c>
      <c r="V693" s="3"/>
      <c r="W693" s="479"/>
      <c r="X693" s="8" t="s">
        <v>170</v>
      </c>
      <c r="Y693" s="8"/>
      <c r="Z693" s="8"/>
      <c r="AA693" s="14"/>
      <c r="AB693" s="674"/>
      <c r="AC693" s="3"/>
      <c r="AD693" s="3"/>
      <c r="AE693" s="3"/>
      <c r="AF693" s="3"/>
      <c r="AG693" s="3"/>
      <c r="AH693" s="3"/>
      <c r="AI693" s="3"/>
      <c r="AJ693" s="3"/>
      <c r="AK693" s="3"/>
      <c r="AL693" s="3"/>
      <c r="AM693" s="3"/>
      <c r="AN693" s="3"/>
    </row>
    <row r="694" spans="1:47" ht="29.25" customHeight="1" x14ac:dyDescent="0.2">
      <c r="A694" s="23" t="s">
        <v>13790</v>
      </c>
      <c r="B694" s="23"/>
      <c r="C694" s="9" t="s">
        <v>68</v>
      </c>
      <c r="D694" s="9"/>
      <c r="E694" s="9"/>
      <c r="F694" s="24">
        <v>423</v>
      </c>
      <c r="G694" s="24">
        <v>56101</v>
      </c>
      <c r="H694" s="24"/>
      <c r="I694" s="24"/>
      <c r="J694" s="80" t="s">
        <v>180</v>
      </c>
      <c r="K694" s="80"/>
      <c r="L694" s="13"/>
      <c r="M694" s="3"/>
      <c r="N694" s="3" t="s">
        <v>1025</v>
      </c>
      <c r="O694" s="28" t="s">
        <v>1069</v>
      </c>
      <c r="P694" s="973" t="s">
        <v>1070</v>
      </c>
      <c r="Q694" s="110" t="s">
        <v>959</v>
      </c>
      <c r="R694" s="24" t="s">
        <v>133</v>
      </c>
      <c r="S694" s="33" t="s">
        <v>2595</v>
      </c>
      <c r="T694" s="3"/>
      <c r="U694" s="9" t="s">
        <v>3913</v>
      </c>
      <c r="V694" s="3"/>
      <c r="W694" s="479"/>
      <c r="X694" s="8" t="s">
        <v>170</v>
      </c>
      <c r="Y694" s="8"/>
      <c r="Z694" s="8"/>
      <c r="AA694" s="14"/>
      <c r="AB694" s="674"/>
      <c r="AC694" s="3"/>
      <c r="AD694" s="3"/>
      <c r="AE694" s="3"/>
      <c r="AF694" s="3"/>
      <c r="AG694" s="3"/>
      <c r="AH694" s="3"/>
      <c r="AI694" s="3"/>
      <c r="AJ694" s="3"/>
      <c r="AK694" s="3"/>
      <c r="AL694" s="3"/>
      <c r="AM694" s="3"/>
      <c r="AN694" s="3"/>
    </row>
    <row r="695" spans="1:47" ht="29.25" customHeight="1" x14ac:dyDescent="0.2">
      <c r="A695" s="23" t="s">
        <v>13790</v>
      </c>
      <c r="B695" s="23"/>
      <c r="C695" s="9" t="s">
        <v>68</v>
      </c>
      <c r="D695" s="9"/>
      <c r="E695" s="9"/>
      <c r="F695" s="24">
        <v>424</v>
      </c>
      <c r="G695" s="24">
        <v>56102</v>
      </c>
      <c r="H695" s="24"/>
      <c r="I695" s="24"/>
      <c r="J695" s="80" t="s">
        <v>180</v>
      </c>
      <c r="K695" s="80"/>
      <c r="L695" s="13"/>
      <c r="M695" s="3"/>
      <c r="N695" s="3" t="s">
        <v>1063</v>
      </c>
      <c r="O695" s="28" t="s">
        <v>1064</v>
      </c>
      <c r="P695" s="973" t="s">
        <v>18229</v>
      </c>
      <c r="Q695" s="110" t="s">
        <v>959</v>
      </c>
      <c r="R695" s="24" t="s">
        <v>133</v>
      </c>
      <c r="S695" s="33" t="s">
        <v>2596</v>
      </c>
      <c r="T695" s="3"/>
      <c r="U695" s="9" t="s">
        <v>3913</v>
      </c>
      <c r="V695" s="3"/>
      <c r="W695" s="479"/>
      <c r="X695" s="8" t="s">
        <v>170</v>
      </c>
      <c r="Y695" s="8"/>
      <c r="Z695" s="8"/>
      <c r="AA695" s="14"/>
      <c r="AB695" s="674"/>
      <c r="AC695" s="3"/>
      <c r="AD695" s="3"/>
      <c r="AE695" s="3"/>
      <c r="AF695" s="3"/>
      <c r="AG695" s="3"/>
      <c r="AH695" s="3"/>
      <c r="AI695" s="3"/>
      <c r="AJ695" s="3"/>
      <c r="AK695" s="3"/>
      <c r="AL695" s="3"/>
      <c r="AM695" s="3"/>
      <c r="AN695" s="3"/>
    </row>
    <row r="696" spans="1:47" ht="29.25" customHeight="1" x14ac:dyDescent="0.2">
      <c r="A696" s="23" t="s">
        <v>13790</v>
      </c>
      <c r="B696" s="23"/>
      <c r="C696" s="9" t="s">
        <v>68</v>
      </c>
      <c r="D696" s="9"/>
      <c r="E696" s="9"/>
      <c r="F696" s="24">
        <v>590</v>
      </c>
      <c r="G696" s="9">
        <v>56200</v>
      </c>
      <c r="H696" s="9"/>
      <c r="I696" s="9"/>
      <c r="J696" s="80" t="s">
        <v>155</v>
      </c>
      <c r="K696" s="80"/>
      <c r="L696" s="13"/>
      <c r="M696" s="3"/>
      <c r="N696" s="3" t="s">
        <v>1043</v>
      </c>
      <c r="O696" s="603" t="s">
        <v>2930</v>
      </c>
      <c r="P696" s="973" t="s">
        <v>18230</v>
      </c>
      <c r="Q696" s="9" t="s">
        <v>2932</v>
      </c>
      <c r="R696" s="110" t="s">
        <v>24</v>
      </c>
      <c r="S696" s="3" t="s">
        <v>17672</v>
      </c>
      <c r="T696" s="3"/>
      <c r="U696" s="9" t="s">
        <v>3241</v>
      </c>
      <c r="V696" s="33" t="s">
        <v>8365</v>
      </c>
      <c r="W696" s="24" t="s">
        <v>6020</v>
      </c>
      <c r="X696" s="9" t="s">
        <v>209</v>
      </c>
      <c r="Y696" s="9"/>
      <c r="Z696" s="9"/>
      <c r="AA696" s="10"/>
      <c r="AB696" s="674"/>
      <c r="AC696" s="3"/>
      <c r="AD696" s="3" t="s">
        <v>8366</v>
      </c>
      <c r="AE696" s="3" t="s">
        <v>6164</v>
      </c>
      <c r="AF696" s="3"/>
      <c r="AG696" s="3"/>
      <c r="AH696" s="3"/>
      <c r="AI696" s="3"/>
      <c r="AJ696" s="3"/>
      <c r="AK696" s="3"/>
      <c r="AL696" s="3"/>
      <c r="AM696" s="3"/>
      <c r="AN696" s="3"/>
    </row>
    <row r="697" spans="1:47" ht="29.25" customHeight="1" x14ac:dyDescent="0.25">
      <c r="A697" s="23" t="s">
        <v>13801</v>
      </c>
      <c r="B697" s="489"/>
      <c r="C697" s="384" t="s">
        <v>68</v>
      </c>
      <c r="D697" s="384"/>
      <c r="E697" s="384"/>
      <c r="F697" s="401">
        <v>382</v>
      </c>
      <c r="G697" s="401">
        <v>56210</v>
      </c>
      <c r="H697" s="401"/>
      <c r="I697" s="401"/>
      <c r="J697" s="470" t="s">
        <v>180</v>
      </c>
      <c r="K697" s="470"/>
      <c r="L697" s="385"/>
      <c r="M697" s="386"/>
      <c r="N697" s="386" t="s">
        <v>1025</v>
      </c>
      <c r="O697" s="403" t="s">
        <v>1071</v>
      </c>
      <c r="P697" s="972" t="s">
        <v>18231</v>
      </c>
      <c r="Q697" s="400" t="s">
        <v>1475</v>
      </c>
      <c r="R697" s="401" t="s">
        <v>158</v>
      </c>
      <c r="S697" s="491" t="s">
        <v>2587</v>
      </c>
      <c r="T697" s="386"/>
      <c r="U697" s="384" t="s">
        <v>3913</v>
      </c>
      <c r="V697" s="491"/>
      <c r="W697" s="384" t="s">
        <v>5153</v>
      </c>
      <c r="X697" s="401" t="s">
        <v>209</v>
      </c>
      <c r="Y697" s="401"/>
      <c r="Z697" s="401"/>
      <c r="AA697" s="14"/>
      <c r="AB697" s="674"/>
      <c r="AC697" s="664" t="s">
        <v>6165</v>
      </c>
      <c r="AD697" s="3" t="s">
        <v>6166</v>
      </c>
      <c r="AE697" s="3"/>
      <c r="AF697" s="3"/>
      <c r="AG697" s="3"/>
      <c r="AH697" s="3"/>
      <c r="AI697" s="3"/>
      <c r="AJ697" s="3"/>
      <c r="AK697" s="3"/>
      <c r="AL697" s="3"/>
      <c r="AM697" s="3"/>
      <c r="AN697" s="3"/>
    </row>
    <row r="698" spans="1:47" ht="29.25" customHeight="1" x14ac:dyDescent="0.2">
      <c r="A698" s="23" t="s">
        <v>13794</v>
      </c>
      <c r="B698" s="400"/>
      <c r="C698" s="400"/>
      <c r="D698" s="400"/>
      <c r="E698" s="400"/>
      <c r="F698" s="400">
        <v>368</v>
      </c>
      <c r="G698" s="400">
        <v>56220</v>
      </c>
      <c r="H698" s="400"/>
      <c r="I698" s="400"/>
      <c r="J698" s="400"/>
      <c r="K698" s="400"/>
      <c r="L698" s="401"/>
      <c r="M698" s="801"/>
      <c r="N698" s="386" t="s">
        <v>1030</v>
      </c>
      <c r="O698" s="403" t="s">
        <v>1031</v>
      </c>
      <c r="P698" s="972"/>
      <c r="Q698" s="400" t="s">
        <v>1033</v>
      </c>
      <c r="R698" s="400" t="s">
        <v>158</v>
      </c>
      <c r="S698" s="403" t="s">
        <v>1031</v>
      </c>
      <c r="T698" s="801"/>
      <c r="U698" s="400"/>
      <c r="V698" s="801"/>
      <c r="W698" s="400"/>
      <c r="X698" s="400" t="s">
        <v>136</v>
      </c>
      <c r="Y698" s="400"/>
      <c r="Z698" s="400"/>
      <c r="AA698" s="270"/>
      <c r="AB698" s="6"/>
      <c r="AC698" s="5"/>
      <c r="AD698" s="391"/>
      <c r="AE698" s="391"/>
      <c r="AF698" s="391"/>
      <c r="AG698" s="391"/>
      <c r="AH698" s="391"/>
      <c r="AI698" s="391"/>
      <c r="AJ698" s="391"/>
      <c r="AK698" s="391"/>
      <c r="AL698" s="391"/>
      <c r="AM698" s="391"/>
      <c r="AN698" s="391"/>
      <c r="AO698" s="267"/>
      <c r="AP698" s="267"/>
      <c r="AQ698" s="267"/>
      <c r="AR698" s="267"/>
      <c r="AS698" s="267"/>
      <c r="AT698" s="267"/>
      <c r="AU698" s="267"/>
    </row>
    <row r="699" spans="1:47" ht="29.25" customHeight="1" x14ac:dyDescent="0.2">
      <c r="A699" s="23" t="s">
        <v>13790</v>
      </c>
      <c r="B699" s="23"/>
      <c r="C699" s="9" t="s">
        <v>68</v>
      </c>
      <c r="D699" s="9"/>
      <c r="E699" s="9"/>
      <c r="F699" s="9">
        <v>490</v>
      </c>
      <c r="G699" s="9">
        <v>57001</v>
      </c>
      <c r="H699" s="9"/>
      <c r="I699" s="9"/>
      <c r="J699" s="110" t="s">
        <v>165</v>
      </c>
      <c r="K699" s="110" t="s">
        <v>165</v>
      </c>
      <c r="L699" s="24" t="s">
        <v>165</v>
      </c>
      <c r="M699" s="3"/>
      <c r="N699" s="3" t="s">
        <v>861</v>
      </c>
      <c r="O699" s="26" t="s">
        <v>2671</v>
      </c>
      <c r="P699" s="973" t="s">
        <v>18232</v>
      </c>
      <c r="Q699" s="13" t="s">
        <v>3724</v>
      </c>
      <c r="R699" s="9" t="s">
        <v>133</v>
      </c>
      <c r="S699" s="3" t="s">
        <v>8177</v>
      </c>
      <c r="T699" s="3"/>
      <c r="U699" s="9" t="s">
        <v>3154</v>
      </c>
      <c r="V699" s="3"/>
      <c r="W699" s="9"/>
      <c r="X699" s="9" t="s">
        <v>170</v>
      </c>
      <c r="Y699" s="9"/>
      <c r="Z699" s="9"/>
      <c r="AA699" s="10"/>
      <c r="AB699" s="3"/>
      <c r="AC699" s="17"/>
      <c r="AD699" s="3"/>
      <c r="AE699" s="3"/>
      <c r="AF699" s="3"/>
      <c r="AG699" s="3"/>
      <c r="AH699" s="3"/>
      <c r="AI699" s="3"/>
      <c r="AJ699" s="3"/>
      <c r="AK699" s="3"/>
      <c r="AL699" s="3"/>
      <c r="AM699" s="3"/>
      <c r="AN699" s="3"/>
    </row>
    <row r="700" spans="1:47" ht="29.25" customHeight="1" x14ac:dyDescent="0.2">
      <c r="A700" s="23" t="s">
        <v>13790</v>
      </c>
      <c r="B700" s="23"/>
      <c r="C700" s="9" t="s">
        <v>68</v>
      </c>
      <c r="D700" s="9"/>
      <c r="E700" s="9"/>
      <c r="F700" s="24">
        <v>422</v>
      </c>
      <c r="G700" s="24">
        <v>57101</v>
      </c>
      <c r="H700" s="24"/>
      <c r="I700" s="24"/>
      <c r="J700" s="80" t="s">
        <v>180</v>
      </c>
      <c r="K700" s="80"/>
      <c r="L700" s="13"/>
      <c r="M700" s="3"/>
      <c r="N700" s="3" t="s">
        <v>1039</v>
      </c>
      <c r="O700" s="33" t="s">
        <v>1040</v>
      </c>
      <c r="P700" s="973" t="s">
        <v>18233</v>
      </c>
      <c r="Q700" s="110" t="s">
        <v>3523</v>
      </c>
      <c r="R700" s="24" t="s">
        <v>133</v>
      </c>
      <c r="S700" s="33" t="s">
        <v>2593</v>
      </c>
      <c r="T700" s="3"/>
      <c r="U700" s="9" t="s">
        <v>3913</v>
      </c>
      <c r="V700" s="3"/>
      <c r="W700" s="479"/>
      <c r="X700" s="8" t="s">
        <v>170</v>
      </c>
      <c r="Y700" s="8"/>
      <c r="Z700" s="8"/>
      <c r="AA700" s="14"/>
      <c r="AB700" s="674"/>
      <c r="AC700" s="3"/>
      <c r="AD700" s="3"/>
      <c r="AE700" s="3"/>
      <c r="AF700" s="3"/>
      <c r="AG700" s="3"/>
      <c r="AH700" s="3"/>
      <c r="AI700" s="3"/>
      <c r="AJ700" s="3"/>
      <c r="AK700" s="3"/>
      <c r="AL700" s="3"/>
      <c r="AM700" s="3"/>
      <c r="AN700" s="3"/>
    </row>
    <row r="701" spans="1:47" ht="29.25" customHeight="1" x14ac:dyDescent="0.2">
      <c r="A701" s="23" t="s">
        <v>13790</v>
      </c>
      <c r="B701" s="23"/>
      <c r="C701" s="9" t="s">
        <v>68</v>
      </c>
      <c r="D701" s="9"/>
      <c r="E701" s="9"/>
      <c r="F701" s="24">
        <v>421</v>
      </c>
      <c r="G701" s="24">
        <v>57102</v>
      </c>
      <c r="H701" s="24"/>
      <c r="I701" s="24"/>
      <c r="J701" s="80" t="s">
        <v>180</v>
      </c>
      <c r="K701" s="80"/>
      <c r="L701" s="13"/>
      <c r="M701" s="3"/>
      <c r="N701" s="3" t="s">
        <v>1039</v>
      </c>
      <c r="O701" s="33" t="s">
        <v>1044</v>
      </c>
      <c r="P701" s="973" t="s">
        <v>18234</v>
      </c>
      <c r="Q701" s="110" t="s">
        <v>3523</v>
      </c>
      <c r="R701" s="24" t="s">
        <v>133</v>
      </c>
      <c r="S701" s="33" t="s">
        <v>2594</v>
      </c>
      <c r="T701" s="3"/>
      <c r="U701" s="9" t="s">
        <v>3913</v>
      </c>
      <c r="V701" s="3"/>
      <c r="W701" s="479"/>
      <c r="X701" s="8" t="s">
        <v>170</v>
      </c>
      <c r="Y701" s="8"/>
      <c r="Z701" s="8"/>
      <c r="AA701" s="14"/>
      <c r="AB701" s="15"/>
      <c r="AC701" s="3"/>
      <c r="AD701" s="3"/>
      <c r="AE701" s="3"/>
      <c r="AF701" s="3"/>
      <c r="AG701" s="3"/>
      <c r="AH701" s="3"/>
      <c r="AI701" s="3"/>
      <c r="AJ701" s="3"/>
      <c r="AK701" s="3"/>
      <c r="AL701" s="3"/>
      <c r="AM701" s="3"/>
      <c r="AN701" s="3"/>
    </row>
    <row r="702" spans="1:47" ht="29.25" customHeight="1" x14ac:dyDescent="0.2">
      <c r="A702" s="23" t="s">
        <v>13790</v>
      </c>
      <c r="B702" s="23"/>
      <c r="C702" s="9" t="s">
        <v>68</v>
      </c>
      <c r="D702" s="9"/>
      <c r="E702" s="9"/>
      <c r="F702" s="24">
        <v>385</v>
      </c>
      <c r="G702" s="24">
        <v>57103</v>
      </c>
      <c r="H702" s="24"/>
      <c r="I702" s="24"/>
      <c r="J702" s="80" t="s">
        <v>180</v>
      </c>
      <c r="K702" s="80"/>
      <c r="L702" s="13"/>
      <c r="M702" s="3"/>
      <c r="N702" s="3" t="s">
        <v>1039</v>
      </c>
      <c r="O702" s="33" t="s">
        <v>1046</v>
      </c>
      <c r="P702" s="973" t="s">
        <v>18235</v>
      </c>
      <c r="Q702" s="110" t="s">
        <v>3936</v>
      </c>
      <c r="R702" s="24" t="s">
        <v>133</v>
      </c>
      <c r="S702" s="33" t="s">
        <v>1048</v>
      </c>
      <c r="T702" s="3"/>
      <c r="U702" s="9" t="s">
        <v>3913</v>
      </c>
      <c r="V702" s="3"/>
      <c r="W702" s="479"/>
      <c r="X702" s="8" t="s">
        <v>170</v>
      </c>
      <c r="Y702" s="8"/>
      <c r="Z702" s="8"/>
      <c r="AA702" s="14"/>
      <c r="AB702" s="15"/>
      <c r="AC702" s="3"/>
      <c r="AD702" s="3"/>
      <c r="AE702" s="3"/>
      <c r="AF702" s="3"/>
      <c r="AG702" s="3"/>
      <c r="AH702" s="3"/>
      <c r="AI702" s="3"/>
      <c r="AJ702" s="3"/>
      <c r="AK702" s="3"/>
      <c r="AL702" s="3"/>
      <c r="AM702" s="3"/>
      <c r="AN702" s="3"/>
    </row>
    <row r="703" spans="1:47" ht="29.25" customHeight="1" x14ac:dyDescent="0.2">
      <c r="A703" s="23" t="s">
        <v>13790</v>
      </c>
      <c r="B703" s="23"/>
      <c r="C703" s="9" t="s">
        <v>68</v>
      </c>
      <c r="D703" s="9"/>
      <c r="E703" s="9"/>
      <c r="F703" s="24">
        <v>381</v>
      </c>
      <c r="G703" s="24">
        <v>57110</v>
      </c>
      <c r="H703" s="24"/>
      <c r="I703" s="24"/>
      <c r="J703" s="80" t="s">
        <v>180</v>
      </c>
      <c r="K703" s="80"/>
      <c r="L703" s="13"/>
      <c r="M703" s="3"/>
      <c r="N703" s="3" t="s">
        <v>1039</v>
      </c>
      <c r="O703" s="28" t="s">
        <v>1049</v>
      </c>
      <c r="P703" s="973" t="s">
        <v>18236</v>
      </c>
      <c r="Q703" s="110" t="s">
        <v>1475</v>
      </c>
      <c r="R703" s="24" t="s">
        <v>158</v>
      </c>
      <c r="S703" s="33" t="s">
        <v>2586</v>
      </c>
      <c r="T703" s="3"/>
      <c r="U703" s="9" t="s">
        <v>3913</v>
      </c>
      <c r="V703" s="3"/>
      <c r="W703" s="479"/>
      <c r="X703" s="8" t="s">
        <v>170</v>
      </c>
      <c r="Y703" s="158"/>
      <c r="Z703" s="8"/>
      <c r="AA703" s="14"/>
      <c r="AB703" s="15"/>
      <c r="AC703" s="3"/>
      <c r="AD703" s="3"/>
      <c r="AE703" s="3"/>
      <c r="AF703" s="3"/>
      <c r="AG703" s="3"/>
      <c r="AH703" s="3"/>
      <c r="AI703" s="3"/>
      <c r="AJ703" s="3"/>
      <c r="AK703" s="3"/>
      <c r="AL703" s="3"/>
      <c r="AM703" s="3"/>
      <c r="AN703" s="3"/>
    </row>
    <row r="704" spans="1:47" ht="29.25" customHeight="1" x14ac:dyDescent="0.2">
      <c r="A704" s="23" t="s">
        <v>13790</v>
      </c>
      <c r="B704" s="23"/>
      <c r="C704" s="9" t="s">
        <v>68</v>
      </c>
      <c r="D704" s="9"/>
      <c r="E704" s="9"/>
      <c r="F704" s="9">
        <v>420</v>
      </c>
      <c r="G704" s="9">
        <v>57120</v>
      </c>
      <c r="H704" s="9"/>
      <c r="I704" s="9"/>
      <c r="J704" s="80" t="s">
        <v>180</v>
      </c>
      <c r="K704" s="80"/>
      <c r="L704" s="13"/>
      <c r="M704" s="3"/>
      <c r="N704" s="3" t="s">
        <v>1039</v>
      </c>
      <c r="O704" s="33" t="s">
        <v>1051</v>
      </c>
      <c r="P704" s="973" t="s">
        <v>18237</v>
      </c>
      <c r="Q704" s="110" t="s">
        <v>1475</v>
      </c>
      <c r="R704" s="24" t="s">
        <v>158</v>
      </c>
      <c r="S704" s="33" t="s">
        <v>13181</v>
      </c>
      <c r="T704" s="3"/>
      <c r="U704" s="9" t="s">
        <v>3913</v>
      </c>
      <c r="V704" s="3"/>
      <c r="W704" s="479"/>
      <c r="X704" s="9" t="s">
        <v>170</v>
      </c>
      <c r="Y704" s="158"/>
      <c r="Z704" s="8"/>
      <c r="AA704" s="14"/>
      <c r="AB704" s="15"/>
      <c r="AC704" s="3"/>
      <c r="AD704" s="3"/>
      <c r="AE704" s="3"/>
      <c r="AF704" s="3"/>
      <c r="AG704" s="3"/>
      <c r="AH704" s="3"/>
      <c r="AI704" s="3"/>
      <c r="AJ704" s="3"/>
      <c r="AK704" s="3"/>
      <c r="AL704" s="3"/>
      <c r="AM704" s="3"/>
      <c r="AN704" s="3"/>
    </row>
    <row r="705" spans="1:47" ht="29.25" customHeight="1" x14ac:dyDescent="0.2">
      <c r="A705" s="23" t="s">
        <v>13790</v>
      </c>
      <c r="B705" s="23"/>
      <c r="C705" s="9" t="s">
        <v>68</v>
      </c>
      <c r="D705" s="9"/>
      <c r="E705" s="9"/>
      <c r="F705" s="9">
        <v>419</v>
      </c>
      <c r="G705" s="9">
        <v>57130</v>
      </c>
      <c r="H705" s="9"/>
      <c r="I705" s="9"/>
      <c r="J705" s="80" t="s">
        <v>180</v>
      </c>
      <c r="K705" s="80"/>
      <c r="L705" s="13"/>
      <c r="M705" s="3"/>
      <c r="N705" s="3" t="s">
        <v>1039</v>
      </c>
      <c r="O705" s="28" t="s">
        <v>1054</v>
      </c>
      <c r="P705" s="973" t="s">
        <v>18238</v>
      </c>
      <c r="Q705" s="110" t="s">
        <v>1475</v>
      </c>
      <c r="R705" s="24" t="s">
        <v>158</v>
      </c>
      <c r="S705" s="33" t="s">
        <v>13182</v>
      </c>
      <c r="T705" s="3"/>
      <c r="U705" s="9" t="s">
        <v>3913</v>
      </c>
      <c r="V705" s="3"/>
      <c r="W705" s="479"/>
      <c r="X705" s="9" t="s">
        <v>170</v>
      </c>
      <c r="Y705" s="158"/>
      <c r="Z705" s="8"/>
      <c r="AA705" s="14"/>
      <c r="AB705" s="15"/>
      <c r="AC705" s="3"/>
      <c r="AD705" s="3"/>
      <c r="AE705" s="3"/>
      <c r="AF705" s="3"/>
      <c r="AG705" s="3"/>
      <c r="AH705" s="3"/>
      <c r="AI705" s="3"/>
      <c r="AJ705" s="3"/>
      <c r="AK705" s="3"/>
      <c r="AL705" s="3"/>
      <c r="AM705" s="3"/>
      <c r="AN705" s="3"/>
    </row>
    <row r="706" spans="1:47" ht="29.25" customHeight="1" x14ac:dyDescent="0.2">
      <c r="A706" s="23" t="s">
        <v>13790</v>
      </c>
      <c r="B706" s="23"/>
      <c r="C706" s="9" t="s">
        <v>68</v>
      </c>
      <c r="D706" s="9"/>
      <c r="E706" s="9"/>
      <c r="F706" s="24">
        <v>386</v>
      </c>
      <c r="G706" s="24">
        <v>57201</v>
      </c>
      <c r="H706" s="24"/>
      <c r="I706" s="24"/>
      <c r="J706" s="80" t="s">
        <v>180</v>
      </c>
      <c r="K706" s="80"/>
      <c r="L706" s="13"/>
      <c r="M706" s="3"/>
      <c r="N706" s="3" t="s">
        <v>1039</v>
      </c>
      <c r="O706" s="33" t="s">
        <v>1057</v>
      </c>
      <c r="P706" s="973" t="s">
        <v>18239</v>
      </c>
      <c r="Q706" s="110" t="s">
        <v>3523</v>
      </c>
      <c r="R706" s="24" t="s">
        <v>133</v>
      </c>
      <c r="S706" s="33" t="s">
        <v>2591</v>
      </c>
      <c r="T706" s="3"/>
      <c r="U706" s="9" t="s">
        <v>3913</v>
      </c>
      <c r="V706" s="3"/>
      <c r="W706" s="479"/>
      <c r="X706" s="9" t="s">
        <v>170</v>
      </c>
      <c r="Y706" s="8"/>
      <c r="Z706" s="8"/>
      <c r="AA706" s="14"/>
      <c r="AB706" s="674"/>
      <c r="AC706" s="3"/>
      <c r="AD706" s="3"/>
      <c r="AE706" s="3"/>
      <c r="AF706" s="3"/>
      <c r="AG706" s="3"/>
      <c r="AH706" s="3"/>
      <c r="AI706" s="3"/>
      <c r="AJ706" s="3"/>
      <c r="AK706" s="3"/>
      <c r="AL706" s="3"/>
      <c r="AM706" s="3"/>
      <c r="AN706" s="3"/>
    </row>
    <row r="707" spans="1:47" ht="29.25" customHeight="1" x14ac:dyDescent="0.2">
      <c r="A707" s="23" t="s">
        <v>13790</v>
      </c>
      <c r="B707" s="23"/>
      <c r="C707" s="9" t="s">
        <v>68</v>
      </c>
      <c r="D707" s="9"/>
      <c r="E707" s="9"/>
      <c r="F707" s="24">
        <v>384</v>
      </c>
      <c r="G707" s="24">
        <v>57205</v>
      </c>
      <c r="H707" s="24"/>
      <c r="I707" s="24"/>
      <c r="J707" s="80" t="s">
        <v>180</v>
      </c>
      <c r="K707" s="80"/>
      <c r="L707" s="13"/>
      <c r="M707" s="3"/>
      <c r="N707" s="3" t="s">
        <v>1039</v>
      </c>
      <c r="O707" s="33" t="s">
        <v>8411</v>
      </c>
      <c r="P707" s="973" t="s">
        <v>18240</v>
      </c>
      <c r="Q707" s="110" t="s">
        <v>3936</v>
      </c>
      <c r="R707" s="24" t="s">
        <v>133</v>
      </c>
      <c r="S707" s="33" t="s">
        <v>2590</v>
      </c>
      <c r="T707" s="3"/>
      <c r="U707" s="9" t="s">
        <v>3913</v>
      </c>
      <c r="V707" s="3"/>
      <c r="W707" s="479"/>
      <c r="X707" s="9" t="s">
        <v>170</v>
      </c>
      <c r="Y707" s="8"/>
      <c r="Z707" s="8"/>
      <c r="AA707" s="14"/>
      <c r="AB707" s="674"/>
      <c r="AC707" s="3"/>
      <c r="AD707" s="3"/>
      <c r="AE707" s="3"/>
      <c r="AF707" s="3"/>
      <c r="AG707" s="3"/>
      <c r="AH707" s="3"/>
      <c r="AI707" s="3"/>
      <c r="AJ707" s="3"/>
      <c r="AK707" s="3"/>
      <c r="AL707" s="3"/>
      <c r="AM707" s="3"/>
      <c r="AN707" s="3"/>
    </row>
    <row r="708" spans="1:47" ht="29.25" customHeight="1" x14ac:dyDescent="0.2">
      <c r="A708" s="910" t="s">
        <v>1732</v>
      </c>
      <c r="B708" s="23"/>
      <c r="C708" s="9" t="s">
        <v>68</v>
      </c>
      <c r="D708" s="9"/>
      <c r="E708" s="9"/>
      <c r="F708" s="24">
        <v>383</v>
      </c>
      <c r="G708" s="24">
        <v>57210</v>
      </c>
      <c r="H708" s="24"/>
      <c r="I708" s="24"/>
      <c r="J708" s="80" t="s">
        <v>180</v>
      </c>
      <c r="K708" s="80"/>
      <c r="L708" s="13"/>
      <c r="M708" s="3"/>
      <c r="N708" s="3" t="s">
        <v>1039</v>
      </c>
      <c r="O708" s="33" t="s">
        <v>2588</v>
      </c>
      <c r="P708" s="968" t="s">
        <v>18241</v>
      </c>
      <c r="Q708" s="110" t="s">
        <v>1475</v>
      </c>
      <c r="R708" s="24" t="s">
        <v>158</v>
      </c>
      <c r="S708" s="33" t="s">
        <v>2589</v>
      </c>
      <c r="T708" s="3"/>
      <c r="U708" s="9" t="s">
        <v>3913</v>
      </c>
      <c r="V708" s="3"/>
      <c r="W708" s="479"/>
      <c r="X708" s="913" t="s">
        <v>170</v>
      </c>
      <c r="Y708" s="24"/>
      <c r="Z708" s="22"/>
      <c r="AA708" s="14"/>
      <c r="AB708" s="674"/>
      <c r="AC708" s="3"/>
      <c r="AD708" s="3"/>
      <c r="AE708" s="3"/>
      <c r="AF708" s="3"/>
      <c r="AG708" s="3"/>
      <c r="AH708" s="3"/>
      <c r="AI708" s="3"/>
      <c r="AJ708" s="3"/>
      <c r="AK708" s="3"/>
      <c r="AL708" s="3"/>
      <c r="AM708" s="3"/>
      <c r="AN708" s="3"/>
    </row>
    <row r="709" spans="1:47" ht="29.25" customHeight="1" x14ac:dyDescent="0.2">
      <c r="A709" s="23" t="s">
        <v>13790</v>
      </c>
      <c r="B709" s="23"/>
      <c r="C709" s="9" t="s">
        <v>68</v>
      </c>
      <c r="D709" s="9"/>
      <c r="E709" s="9"/>
      <c r="F709" s="24">
        <v>499</v>
      </c>
      <c r="G709" s="24">
        <v>57301</v>
      </c>
      <c r="H709" s="24"/>
      <c r="I709" s="24"/>
      <c r="J709" s="80" t="s">
        <v>165</v>
      </c>
      <c r="K709" s="80" t="s">
        <v>165</v>
      </c>
      <c r="L709" s="13" t="s">
        <v>165</v>
      </c>
      <c r="M709" s="3"/>
      <c r="N709" s="3" t="s">
        <v>1043</v>
      </c>
      <c r="O709" s="33" t="s">
        <v>2344</v>
      </c>
      <c r="P709" s="973" t="s">
        <v>14711</v>
      </c>
      <c r="Q709" s="110" t="s">
        <v>2688</v>
      </c>
      <c r="R709" s="24" t="s">
        <v>133</v>
      </c>
      <c r="S709" s="33" t="s">
        <v>2687</v>
      </c>
      <c r="T709" s="3"/>
      <c r="U709" s="9" t="s">
        <v>3154</v>
      </c>
      <c r="V709" s="3"/>
      <c r="W709" s="479"/>
      <c r="X709" s="9" t="s">
        <v>170</v>
      </c>
      <c r="Y709" s="8"/>
      <c r="Z709" s="8"/>
      <c r="AA709" s="14"/>
      <c r="AB709" s="674"/>
      <c r="AC709" s="3"/>
      <c r="AD709" s="3"/>
      <c r="AE709" s="3"/>
      <c r="AF709" s="3"/>
      <c r="AG709" s="3"/>
      <c r="AH709" s="3"/>
      <c r="AI709" s="3"/>
      <c r="AJ709" s="3"/>
      <c r="AK709" s="3"/>
      <c r="AL709" s="3"/>
      <c r="AM709" s="3"/>
      <c r="AN709" s="3"/>
    </row>
    <row r="710" spans="1:47" ht="29.25" customHeight="1" x14ac:dyDescent="0.2">
      <c r="A710" s="23" t="s">
        <v>13790</v>
      </c>
      <c r="B710" s="23"/>
      <c r="C710" s="9" t="s">
        <v>68</v>
      </c>
      <c r="D710" s="9"/>
      <c r="E710" s="9"/>
      <c r="F710" s="24">
        <v>502</v>
      </c>
      <c r="G710" s="24">
        <v>57310</v>
      </c>
      <c r="H710" s="24"/>
      <c r="I710" s="24"/>
      <c r="J710" s="80" t="s">
        <v>165</v>
      </c>
      <c r="K710" s="80"/>
      <c r="L710" s="13"/>
      <c r="M710" s="3"/>
      <c r="N710" s="3" t="s">
        <v>1043</v>
      </c>
      <c r="O710" s="33" t="s">
        <v>8235</v>
      </c>
      <c r="P710" s="973" t="s">
        <v>14723</v>
      </c>
      <c r="Q710" s="110" t="s">
        <v>13183</v>
      </c>
      <c r="R710" s="24" t="s">
        <v>158</v>
      </c>
      <c r="S710" s="33" t="s">
        <v>2684</v>
      </c>
      <c r="T710" s="3"/>
      <c r="U710" s="9" t="s">
        <v>3241</v>
      </c>
      <c r="V710" s="3"/>
      <c r="W710" s="479"/>
      <c r="X710" s="9" t="s">
        <v>136</v>
      </c>
      <c r="Y710" s="8"/>
      <c r="Z710" s="8"/>
      <c r="AA710" s="14"/>
      <c r="AB710" s="674"/>
      <c r="AC710" s="3"/>
      <c r="AD710" s="3"/>
      <c r="AE710" s="3"/>
      <c r="AF710" s="3"/>
      <c r="AG710" s="3"/>
      <c r="AH710" s="3"/>
      <c r="AI710" s="3"/>
      <c r="AJ710" s="3"/>
      <c r="AK710" s="3"/>
      <c r="AL710" s="3"/>
      <c r="AM710" s="3"/>
      <c r="AN710" s="3"/>
    </row>
    <row r="711" spans="1:47" ht="29.25" customHeight="1" x14ac:dyDescent="0.2">
      <c r="A711" s="23" t="s">
        <v>13790</v>
      </c>
      <c r="B711" s="23"/>
      <c r="C711" s="9" t="s">
        <v>68</v>
      </c>
      <c r="D711" s="9"/>
      <c r="E711" s="9"/>
      <c r="F711" s="24">
        <v>1018</v>
      </c>
      <c r="G711" s="24">
        <v>57410</v>
      </c>
      <c r="H711" s="24"/>
      <c r="I711" s="24"/>
      <c r="J711" s="80" t="s">
        <v>165</v>
      </c>
      <c r="K711" s="80" t="s">
        <v>165</v>
      </c>
      <c r="L711" s="13" t="s">
        <v>165</v>
      </c>
      <c r="M711" s="3"/>
      <c r="N711" s="3" t="s">
        <v>1043</v>
      </c>
      <c r="O711" s="33" t="s">
        <v>8434</v>
      </c>
      <c r="P711" s="973" t="s">
        <v>18242</v>
      </c>
      <c r="Q711" s="110" t="s">
        <v>509</v>
      </c>
      <c r="R711" s="24" t="s">
        <v>158</v>
      </c>
      <c r="S711" s="33" t="s">
        <v>15725</v>
      </c>
      <c r="T711" s="3"/>
      <c r="U711" s="9" t="s">
        <v>3241</v>
      </c>
      <c r="V711" s="3"/>
      <c r="W711" s="479"/>
      <c r="X711" s="9" t="s">
        <v>136</v>
      </c>
      <c r="Y711" s="8"/>
      <c r="Z711" s="8"/>
      <c r="AA711" s="14"/>
      <c r="AB711" s="15"/>
      <c r="AC711" s="3"/>
      <c r="AD711" s="3"/>
      <c r="AE711" s="3"/>
      <c r="AF711" s="3"/>
      <c r="AG711" s="3"/>
      <c r="AH711" s="3"/>
      <c r="AI711" s="3"/>
      <c r="AJ711" s="3"/>
      <c r="AK711" s="3"/>
      <c r="AL711" s="3"/>
      <c r="AM711" s="3"/>
      <c r="AN711" s="3"/>
    </row>
    <row r="712" spans="1:47" ht="29.25" customHeight="1" x14ac:dyDescent="0.2">
      <c r="A712" s="23" t="s">
        <v>13790</v>
      </c>
      <c r="B712" s="110"/>
      <c r="C712" s="110" t="s">
        <v>68</v>
      </c>
      <c r="D712" s="110"/>
      <c r="E712" s="110"/>
      <c r="F712" s="110">
        <v>491</v>
      </c>
      <c r="G712" s="110">
        <v>57501</v>
      </c>
      <c r="H712" s="110"/>
      <c r="I712" s="110"/>
      <c r="J712" s="110" t="s">
        <v>165</v>
      </c>
      <c r="K712" s="110" t="s">
        <v>165</v>
      </c>
      <c r="L712" s="24" t="s">
        <v>165</v>
      </c>
      <c r="M712" s="488"/>
      <c r="N712" s="3" t="s">
        <v>2527</v>
      </c>
      <c r="O712" s="28" t="s">
        <v>8128</v>
      </c>
      <c r="P712" s="973" t="s">
        <v>18243</v>
      </c>
      <c r="Q712" s="110" t="s">
        <v>557</v>
      </c>
      <c r="R712" s="9" t="s">
        <v>133</v>
      </c>
      <c r="S712" s="28" t="s">
        <v>17399</v>
      </c>
      <c r="T712" s="488"/>
      <c r="U712" s="110" t="s">
        <v>3154</v>
      </c>
      <c r="V712" s="488"/>
      <c r="W712" s="110"/>
      <c r="X712" s="110" t="s">
        <v>170</v>
      </c>
      <c r="Y712" s="86"/>
      <c r="Z712" s="86"/>
      <c r="AA712" s="14"/>
      <c r="AB712" s="15"/>
      <c r="AC712" s="3"/>
      <c r="AD712" s="3"/>
      <c r="AE712" s="3"/>
      <c r="AF712" s="3"/>
      <c r="AG712" s="3"/>
      <c r="AH712" s="3"/>
      <c r="AI712" s="3"/>
      <c r="AJ712" s="3"/>
      <c r="AK712" s="3"/>
      <c r="AL712" s="3"/>
      <c r="AM712" s="3"/>
      <c r="AN712" s="3"/>
    </row>
    <row r="713" spans="1:47" ht="29.25" customHeight="1" x14ac:dyDescent="0.2">
      <c r="A713" s="23" t="s">
        <v>13790</v>
      </c>
      <c r="B713" s="110"/>
      <c r="C713" s="110" t="s">
        <v>68</v>
      </c>
      <c r="D713" s="110"/>
      <c r="E713" s="110"/>
      <c r="F713" s="110">
        <v>561</v>
      </c>
      <c r="G713" s="110">
        <v>57502</v>
      </c>
      <c r="H713" s="110"/>
      <c r="I713" s="110"/>
      <c r="J713" s="110" t="s">
        <v>2526</v>
      </c>
      <c r="K713" s="110" t="s">
        <v>2526</v>
      </c>
      <c r="L713" s="110" t="s">
        <v>2526</v>
      </c>
      <c r="M713" s="488"/>
      <c r="N713" s="3" t="s">
        <v>2527</v>
      </c>
      <c r="O713" s="28" t="s">
        <v>5257</v>
      </c>
      <c r="P713" s="973" t="s">
        <v>18457</v>
      </c>
      <c r="Q713" s="110" t="s">
        <v>2529</v>
      </c>
      <c r="R713" s="24" t="s">
        <v>133</v>
      </c>
      <c r="S713" s="28" t="s">
        <v>2528</v>
      </c>
      <c r="T713" s="488"/>
      <c r="U713" s="110" t="s">
        <v>3154</v>
      </c>
      <c r="V713" s="488"/>
      <c r="W713" s="110"/>
      <c r="X713" s="110" t="s">
        <v>170</v>
      </c>
      <c r="Y713" s="86"/>
      <c r="Z713" s="86"/>
      <c r="AA713" s="14"/>
      <c r="AB713" s="15"/>
      <c r="AC713" s="3"/>
      <c r="AD713" s="3"/>
      <c r="AE713" s="3"/>
      <c r="AF713" s="3"/>
      <c r="AG713" s="3"/>
      <c r="AH713" s="3"/>
      <c r="AI713" s="3"/>
      <c r="AJ713" s="3"/>
      <c r="AK713" s="3"/>
      <c r="AL713" s="3"/>
      <c r="AM713" s="3"/>
      <c r="AN713" s="3"/>
    </row>
    <row r="714" spans="1:47" s="461" customFormat="1" ht="29.25" customHeight="1" x14ac:dyDescent="0.2">
      <c r="A714" s="489" t="s">
        <v>13793</v>
      </c>
      <c r="B714" s="400"/>
      <c r="C714" s="400"/>
      <c r="D714" s="400"/>
      <c r="E714" s="400"/>
      <c r="F714" s="400">
        <v>489</v>
      </c>
      <c r="G714" s="400">
        <v>57510</v>
      </c>
      <c r="H714" s="400"/>
      <c r="I714" s="400"/>
      <c r="J714" s="400"/>
      <c r="K714" s="400"/>
      <c r="L714" s="401"/>
      <c r="M714" s="801"/>
      <c r="N714" s="386" t="s">
        <v>2527</v>
      </c>
      <c r="O714" s="403" t="s">
        <v>2668</v>
      </c>
      <c r="P714" s="972"/>
      <c r="Q714" s="400" t="s">
        <v>1475</v>
      </c>
      <c r="R714" s="400" t="s">
        <v>158</v>
      </c>
      <c r="S714" s="403" t="s">
        <v>2670</v>
      </c>
      <c r="T714" s="801"/>
      <c r="U714" s="400"/>
      <c r="V714" s="801"/>
      <c r="W714" s="400"/>
      <c r="X714" s="400" t="s">
        <v>170</v>
      </c>
      <c r="Y714" s="400"/>
      <c r="Z714" s="400"/>
      <c r="AA714" s="458"/>
      <c r="AB714" s="459"/>
      <c r="AC714" s="457"/>
      <c r="AD714" s="457"/>
      <c r="AE714" s="457"/>
      <c r="AF714" s="457"/>
      <c r="AG714" s="457"/>
      <c r="AH714" s="457"/>
      <c r="AI714" s="457"/>
      <c r="AJ714" s="457"/>
      <c r="AK714" s="457"/>
      <c r="AL714" s="457"/>
      <c r="AM714" s="457"/>
      <c r="AN714" s="457"/>
      <c r="AO714" s="460"/>
      <c r="AP714" s="460"/>
      <c r="AQ714" s="460"/>
      <c r="AR714" s="460"/>
      <c r="AS714" s="460"/>
      <c r="AT714" s="460"/>
      <c r="AU714" s="460"/>
    </row>
    <row r="715" spans="1:47" ht="29.25" customHeight="1" x14ac:dyDescent="0.2">
      <c r="A715" s="23" t="s">
        <v>13790</v>
      </c>
      <c r="B715" s="110"/>
      <c r="C715" s="110" t="s">
        <v>68</v>
      </c>
      <c r="D715" s="110"/>
      <c r="E715" s="110"/>
      <c r="F715" s="110">
        <v>575</v>
      </c>
      <c r="G715" s="110">
        <v>57520</v>
      </c>
      <c r="H715" s="602"/>
      <c r="I715" s="602"/>
      <c r="J715" s="110" t="s">
        <v>165</v>
      </c>
      <c r="K715" s="110" t="s">
        <v>165</v>
      </c>
      <c r="L715" s="24" t="s">
        <v>165</v>
      </c>
      <c r="M715" s="488"/>
      <c r="N715" s="3" t="s">
        <v>2527</v>
      </c>
      <c r="O715" s="28" t="s">
        <v>8174</v>
      </c>
      <c r="P715" s="973" t="s">
        <v>18244</v>
      </c>
      <c r="Q715" s="110" t="s">
        <v>8123</v>
      </c>
      <c r="R715" s="110" t="s">
        <v>158</v>
      </c>
      <c r="S715" s="28" t="s">
        <v>8176</v>
      </c>
      <c r="T715" s="488"/>
      <c r="U715" s="110" t="s">
        <v>3241</v>
      </c>
      <c r="V715" s="488"/>
      <c r="W715" s="110"/>
      <c r="X715" s="86" t="s">
        <v>136</v>
      </c>
      <c r="Y715" s="86"/>
      <c r="Z715" s="86"/>
      <c r="AA715" s="14"/>
      <c r="AB715" s="15"/>
      <c r="AC715" s="3"/>
      <c r="AD715" s="3"/>
      <c r="AE715" s="3"/>
      <c r="AF715" s="3"/>
      <c r="AG715" s="3"/>
      <c r="AH715" s="3"/>
      <c r="AI715" s="3"/>
      <c r="AJ715" s="3"/>
      <c r="AK715" s="3"/>
      <c r="AL715" s="3"/>
      <c r="AM715" s="3"/>
      <c r="AN715" s="3"/>
    </row>
    <row r="716" spans="1:47" ht="29.25" customHeight="1" x14ac:dyDescent="0.2">
      <c r="A716" s="23" t="s">
        <v>13790</v>
      </c>
      <c r="B716" s="110"/>
      <c r="C716" s="110" t="s">
        <v>68</v>
      </c>
      <c r="D716" s="110"/>
      <c r="E716" s="110"/>
      <c r="F716" s="110">
        <v>953</v>
      </c>
      <c r="G716" s="110">
        <v>57530</v>
      </c>
      <c r="H716" s="602"/>
      <c r="I716" s="602"/>
      <c r="J716" s="110" t="s">
        <v>165</v>
      </c>
      <c r="K716" s="110" t="s">
        <v>165</v>
      </c>
      <c r="L716" s="24" t="s">
        <v>165</v>
      </c>
      <c r="M716" s="488"/>
      <c r="N716" s="3" t="s">
        <v>2527</v>
      </c>
      <c r="O716" s="28" t="s">
        <v>8161</v>
      </c>
      <c r="P716" s="973" t="s">
        <v>15587</v>
      </c>
      <c r="Q716" s="110" t="s">
        <v>1475</v>
      </c>
      <c r="R716" s="110" t="s">
        <v>158</v>
      </c>
      <c r="S716" s="28" t="s">
        <v>13727</v>
      </c>
      <c r="T716" s="488"/>
      <c r="U716" s="110" t="s">
        <v>3241</v>
      </c>
      <c r="V716" s="488"/>
      <c r="W716" s="110"/>
      <c r="X716" s="86" t="s">
        <v>136</v>
      </c>
      <c r="Y716" s="86"/>
      <c r="Z716" s="86"/>
      <c r="AA716" s="14"/>
      <c r="AB716" s="15"/>
      <c r="AC716" s="3"/>
      <c r="AD716" s="3"/>
      <c r="AE716" s="3"/>
      <c r="AF716" s="3"/>
      <c r="AG716" s="3"/>
      <c r="AH716" s="3"/>
      <c r="AI716" s="3"/>
      <c r="AJ716" s="3"/>
      <c r="AK716" s="3"/>
      <c r="AL716" s="3"/>
      <c r="AM716" s="3"/>
      <c r="AN716" s="3"/>
    </row>
    <row r="717" spans="1:47" ht="29.25" customHeight="1" x14ac:dyDescent="0.2">
      <c r="A717" s="23" t="s">
        <v>13790</v>
      </c>
      <c r="B717" s="23"/>
      <c r="C717" s="9" t="s">
        <v>68</v>
      </c>
      <c r="D717" s="9"/>
      <c r="E717" s="9"/>
      <c r="F717" s="9">
        <v>560</v>
      </c>
      <c r="G717" s="9">
        <v>57601</v>
      </c>
      <c r="H717" s="9"/>
      <c r="I717" s="9"/>
      <c r="J717" s="80" t="s">
        <v>2526</v>
      </c>
      <c r="K717" s="80" t="s">
        <v>2526</v>
      </c>
      <c r="L717" s="80" t="s">
        <v>2526</v>
      </c>
      <c r="M717" s="3"/>
      <c r="N717" s="3" t="s">
        <v>13200</v>
      </c>
      <c r="O717" s="3" t="s">
        <v>2523</v>
      </c>
      <c r="P717" s="973" t="s">
        <v>18458</v>
      </c>
      <c r="Q717" s="110" t="s">
        <v>3555</v>
      </c>
      <c r="R717" s="9" t="s">
        <v>133</v>
      </c>
      <c r="S717" s="3" t="s">
        <v>13726</v>
      </c>
      <c r="T717" s="3"/>
      <c r="U717" s="9" t="s">
        <v>3154</v>
      </c>
      <c r="V717" s="3"/>
      <c r="W717" s="9"/>
      <c r="X717" s="8" t="s">
        <v>170</v>
      </c>
      <c r="Y717" s="8"/>
      <c r="Z717" s="8"/>
      <c r="AA717" s="10"/>
      <c r="AB717" s="15"/>
      <c r="AC717" s="3"/>
      <c r="AD717" s="3"/>
      <c r="AE717" s="3"/>
      <c r="AF717" s="3"/>
      <c r="AG717" s="3"/>
      <c r="AH717" s="3"/>
      <c r="AI717" s="3"/>
      <c r="AJ717" s="3"/>
      <c r="AK717" s="3"/>
      <c r="AL717" s="3"/>
      <c r="AM717" s="3"/>
      <c r="AN717" s="3"/>
    </row>
    <row r="718" spans="1:47" ht="29.25" customHeight="1" x14ac:dyDescent="0.2">
      <c r="A718" s="23" t="s">
        <v>13790</v>
      </c>
      <c r="B718" s="23"/>
      <c r="C718" s="9" t="s">
        <v>68</v>
      </c>
      <c r="D718" s="9"/>
      <c r="E718" s="9"/>
      <c r="F718" s="9">
        <v>667</v>
      </c>
      <c r="G718" s="9">
        <v>57610</v>
      </c>
      <c r="H718" s="9"/>
      <c r="I718" s="9"/>
      <c r="J718" s="80" t="s">
        <v>2526</v>
      </c>
      <c r="K718" s="80" t="s">
        <v>2526</v>
      </c>
      <c r="L718" s="80" t="s">
        <v>2526</v>
      </c>
      <c r="M718" s="3"/>
      <c r="N718" s="3" t="s">
        <v>5524</v>
      </c>
      <c r="O718" s="3" t="s">
        <v>5510</v>
      </c>
      <c r="P718" s="984" t="s">
        <v>18451</v>
      </c>
      <c r="Q718" s="9" t="s">
        <v>5520</v>
      </c>
      <c r="R718" s="9" t="s">
        <v>158</v>
      </c>
      <c r="S718" s="3" t="s">
        <v>17639</v>
      </c>
      <c r="T718" s="3"/>
      <c r="U718" s="9" t="s">
        <v>13661</v>
      </c>
      <c r="V718" s="3"/>
      <c r="W718" s="9"/>
      <c r="X718" s="8" t="s">
        <v>136</v>
      </c>
      <c r="Y718" s="8"/>
      <c r="Z718" s="8"/>
      <c r="AA718" s="10"/>
      <c r="AB718" s="15"/>
      <c r="AC718" s="3"/>
      <c r="AD718" s="3"/>
      <c r="AE718" s="3"/>
      <c r="AF718" s="3"/>
      <c r="AG718" s="3"/>
      <c r="AH718" s="3"/>
      <c r="AI718" s="3"/>
      <c r="AJ718" s="3"/>
      <c r="AK718" s="3"/>
      <c r="AL718" s="3"/>
      <c r="AM718" s="3"/>
      <c r="AN718" s="3"/>
    </row>
    <row r="719" spans="1:47" ht="29.25" customHeight="1" x14ac:dyDescent="0.2">
      <c r="A719" s="23" t="s">
        <v>13849</v>
      </c>
      <c r="B719" s="110"/>
      <c r="C719" s="110" t="s">
        <v>68</v>
      </c>
      <c r="D719" s="110"/>
      <c r="E719" s="110"/>
      <c r="F719" s="110">
        <v>500</v>
      </c>
      <c r="G719" s="110">
        <v>57801</v>
      </c>
      <c r="H719" s="110"/>
      <c r="I719" s="110"/>
      <c r="J719" s="110" t="s">
        <v>165</v>
      </c>
      <c r="K719" s="110" t="s">
        <v>165</v>
      </c>
      <c r="L719" s="24" t="s">
        <v>165</v>
      </c>
      <c r="M719" s="488"/>
      <c r="N719" s="3" t="s">
        <v>1043</v>
      </c>
      <c r="O719" s="28" t="s">
        <v>2570</v>
      </c>
      <c r="P719" s="968" t="s">
        <v>18245</v>
      </c>
      <c r="Q719" s="110" t="s">
        <v>2573</v>
      </c>
      <c r="R719" s="24" t="s">
        <v>133</v>
      </c>
      <c r="S719" s="917" t="s">
        <v>20541</v>
      </c>
      <c r="T719" s="488"/>
      <c r="U719" s="9" t="s">
        <v>3154</v>
      </c>
      <c r="V719" s="3"/>
      <c r="W719" s="110"/>
      <c r="X719" s="86" t="s">
        <v>170</v>
      </c>
      <c r="Y719" s="86"/>
      <c r="Z719" s="86"/>
      <c r="AA719" s="14"/>
      <c r="AB719" s="15"/>
      <c r="AC719" s="3"/>
      <c r="AD719" s="3"/>
      <c r="AE719" s="3"/>
      <c r="AF719" s="3"/>
      <c r="AG719" s="3"/>
      <c r="AH719" s="3"/>
      <c r="AI719" s="3"/>
      <c r="AJ719" s="3"/>
      <c r="AK719" s="3"/>
      <c r="AL719" s="3"/>
      <c r="AM719" s="3"/>
      <c r="AN719" s="3"/>
    </row>
    <row r="720" spans="1:47" ht="29.25" customHeight="1" x14ac:dyDescent="0.2">
      <c r="A720" s="23" t="s">
        <v>13790</v>
      </c>
      <c r="B720" s="23"/>
      <c r="C720" s="9" t="s">
        <v>68</v>
      </c>
      <c r="D720" s="9"/>
      <c r="E720" s="9"/>
      <c r="F720" s="9">
        <v>498</v>
      </c>
      <c r="G720" s="9">
        <v>57805</v>
      </c>
      <c r="H720" s="9"/>
      <c r="I720" s="9"/>
      <c r="J720" s="80" t="s">
        <v>165</v>
      </c>
      <c r="K720" s="80" t="s">
        <v>165</v>
      </c>
      <c r="L720" s="24" t="s">
        <v>165</v>
      </c>
      <c r="M720" s="3"/>
      <c r="N720" s="3" t="s">
        <v>1043</v>
      </c>
      <c r="O720" s="674" t="s">
        <v>2574</v>
      </c>
      <c r="P720" s="973" t="s">
        <v>18246</v>
      </c>
      <c r="Q720" s="13" t="s">
        <v>442</v>
      </c>
      <c r="R720" s="9" t="s">
        <v>133</v>
      </c>
      <c r="S720" s="3" t="s">
        <v>2576</v>
      </c>
      <c r="T720" s="3"/>
      <c r="U720" s="9" t="s">
        <v>3154</v>
      </c>
      <c r="V720" s="3"/>
      <c r="W720" s="9"/>
      <c r="X720" s="9" t="s">
        <v>170</v>
      </c>
      <c r="Y720" s="9"/>
      <c r="Z720" s="9"/>
      <c r="AA720" s="10"/>
      <c r="AB720" s="15"/>
      <c r="AC720" s="46"/>
      <c r="AD720" s="3"/>
      <c r="AE720" s="3"/>
      <c r="AF720" s="3"/>
      <c r="AG720" s="3"/>
      <c r="AH720" s="3"/>
      <c r="AI720" s="3"/>
      <c r="AJ720" s="3"/>
      <c r="AK720" s="3"/>
      <c r="AL720" s="3"/>
      <c r="AM720" s="3"/>
      <c r="AN720" s="3"/>
    </row>
    <row r="721" spans="1:47" ht="29.25" customHeight="1" x14ac:dyDescent="0.2">
      <c r="A721" s="23" t="s">
        <v>13790</v>
      </c>
      <c r="B721" s="23"/>
      <c r="C721" s="9" t="s">
        <v>68</v>
      </c>
      <c r="D721" s="9"/>
      <c r="E721" s="9"/>
      <c r="F721" s="9">
        <v>501</v>
      </c>
      <c r="G721" s="9">
        <v>57910</v>
      </c>
      <c r="H721" s="9"/>
      <c r="I721" s="9"/>
      <c r="J721" s="80" t="s">
        <v>165</v>
      </c>
      <c r="K721" s="80" t="s">
        <v>165</v>
      </c>
      <c r="L721" s="13" t="s">
        <v>165</v>
      </c>
      <c r="M721" s="3"/>
      <c r="N721" s="3" t="s">
        <v>1043</v>
      </c>
      <c r="O721" s="603" t="s">
        <v>13706</v>
      </c>
      <c r="P721" s="973" t="s">
        <v>18247</v>
      </c>
      <c r="Q721" s="9" t="s">
        <v>2560</v>
      </c>
      <c r="R721" s="110" t="s">
        <v>158</v>
      </c>
      <c r="S721" s="3" t="s">
        <v>2569</v>
      </c>
      <c r="T721" s="3"/>
      <c r="U721" s="9" t="s">
        <v>3241</v>
      </c>
      <c r="V721" s="3"/>
      <c r="W721" s="9"/>
      <c r="X721" s="9" t="s">
        <v>136</v>
      </c>
      <c r="Y721" s="9"/>
      <c r="Z721" s="9"/>
      <c r="AA721" s="10"/>
      <c r="AB721" s="15"/>
      <c r="AC721" s="3"/>
      <c r="AD721" s="3"/>
      <c r="AE721" s="3"/>
      <c r="AF721" s="3"/>
      <c r="AG721" s="3"/>
      <c r="AH721" s="3"/>
      <c r="AI721" s="3"/>
      <c r="AJ721" s="3"/>
      <c r="AK721" s="3"/>
      <c r="AL721" s="3"/>
      <c r="AM721" s="3"/>
      <c r="AN721" s="3"/>
    </row>
    <row r="722" spans="1:47" s="329" customFormat="1" ht="29.25" customHeight="1" x14ac:dyDescent="0.2">
      <c r="A722" s="139"/>
      <c r="B722" s="139"/>
      <c r="C722" s="136"/>
      <c r="D722" s="136"/>
      <c r="E722" s="136"/>
      <c r="F722" s="136"/>
      <c r="G722" s="136">
        <v>6</v>
      </c>
      <c r="H722" s="136"/>
      <c r="I722" s="136"/>
      <c r="J722" s="462"/>
      <c r="K722" s="462"/>
      <c r="L722" s="164"/>
      <c r="M722" s="137" t="s">
        <v>1073</v>
      </c>
      <c r="N722" s="137" t="s">
        <v>1074</v>
      </c>
      <c r="O722" s="135"/>
      <c r="P722" s="967"/>
      <c r="Q722" s="136"/>
      <c r="R722" s="136"/>
      <c r="S722" s="135"/>
      <c r="T722" s="135"/>
      <c r="U722" s="136"/>
      <c r="V722" s="135"/>
      <c r="W722" s="136"/>
      <c r="X722" s="136"/>
      <c r="Y722" s="136"/>
      <c r="Z722" s="136"/>
      <c r="AA722" s="135"/>
      <c r="AB722" s="135"/>
      <c r="AC722" s="138"/>
      <c r="AD722" s="138"/>
      <c r="AE722" s="138"/>
      <c r="AF722" s="138"/>
      <c r="AG722" s="138"/>
      <c r="AH722" s="138"/>
      <c r="AI722" s="138"/>
      <c r="AJ722" s="138"/>
      <c r="AK722" s="138"/>
      <c r="AL722" s="138"/>
      <c r="AM722" s="138"/>
      <c r="AN722" s="885"/>
      <c r="AO722" s="140"/>
      <c r="AP722" s="140"/>
      <c r="AQ722" s="140"/>
      <c r="AR722" s="140"/>
      <c r="AS722" s="140"/>
      <c r="AT722" s="140"/>
      <c r="AU722" s="140"/>
    </row>
    <row r="723" spans="1:47" ht="29.25" customHeight="1" x14ac:dyDescent="0.2">
      <c r="A723" s="381" t="s">
        <v>19937</v>
      </c>
      <c r="B723" s="7"/>
      <c r="C723" s="9" t="s">
        <v>17</v>
      </c>
      <c r="D723" s="9" t="s">
        <v>160</v>
      </c>
      <c r="E723" s="9">
        <v>0</v>
      </c>
      <c r="F723" s="9">
        <v>795</v>
      </c>
      <c r="G723" s="8">
        <v>60000</v>
      </c>
      <c r="H723" s="8" t="s">
        <v>5218</v>
      </c>
      <c r="I723" s="8"/>
      <c r="J723" s="80" t="s">
        <v>13644</v>
      </c>
      <c r="K723" s="80" t="s">
        <v>13645</v>
      </c>
      <c r="L723" s="13" t="s">
        <v>17415</v>
      </c>
      <c r="M723" s="3"/>
      <c r="N723" s="10" t="s">
        <v>1094</v>
      </c>
      <c r="O723" s="16" t="s">
        <v>8166</v>
      </c>
      <c r="P723" s="968" t="s">
        <v>1095</v>
      </c>
      <c r="Q723" s="8" t="s">
        <v>1475</v>
      </c>
      <c r="R723" s="8" t="s">
        <v>133</v>
      </c>
      <c r="S723" s="851" t="s">
        <v>19936</v>
      </c>
      <c r="T723" s="10" t="s">
        <v>1095</v>
      </c>
      <c r="U723" s="8" t="s">
        <v>3154</v>
      </c>
      <c r="V723" s="10"/>
      <c r="W723" s="9" t="s">
        <v>17871</v>
      </c>
      <c r="X723" s="9" t="s">
        <v>170</v>
      </c>
      <c r="Y723" s="9" t="s">
        <v>13716</v>
      </c>
      <c r="Z723" s="9"/>
      <c r="AA723" s="10"/>
      <c r="AB723" s="674"/>
      <c r="AC723" s="3"/>
      <c r="AD723" s="3"/>
      <c r="AE723" s="3"/>
      <c r="AF723" s="3"/>
      <c r="AG723" s="3"/>
      <c r="AH723" s="3"/>
      <c r="AI723" s="3"/>
      <c r="AJ723" s="3"/>
      <c r="AK723" s="3"/>
      <c r="AL723" s="3"/>
      <c r="AM723" s="3"/>
      <c r="AN723" s="3"/>
      <c r="AO723" s="660"/>
      <c r="AP723" s="660"/>
      <c r="AQ723" s="660"/>
      <c r="AR723" s="660"/>
      <c r="AS723" s="660"/>
      <c r="AT723" s="660"/>
      <c r="AU723" s="660"/>
    </row>
    <row r="724" spans="1:47" ht="29.25" customHeight="1" x14ac:dyDescent="0.2">
      <c r="A724" s="23"/>
      <c r="B724" s="7"/>
      <c r="C724" s="146" t="s">
        <v>17</v>
      </c>
      <c r="D724" s="146" t="s">
        <v>160</v>
      </c>
      <c r="E724" s="146" t="s">
        <v>1096</v>
      </c>
      <c r="F724" s="9">
        <v>796</v>
      </c>
      <c r="G724" s="456">
        <v>60001</v>
      </c>
      <c r="H724" s="134"/>
      <c r="I724" s="134"/>
      <c r="J724" s="80" t="s">
        <v>1097</v>
      </c>
      <c r="K724" s="80"/>
      <c r="L724" s="13"/>
      <c r="M724" s="10"/>
      <c r="N724" s="10" t="s">
        <v>1098</v>
      </c>
      <c r="O724" s="16" t="s">
        <v>1100</v>
      </c>
      <c r="P724" s="968" t="s">
        <v>1099</v>
      </c>
      <c r="Q724" s="8" t="s">
        <v>1475</v>
      </c>
      <c r="R724" s="8" t="s">
        <v>133</v>
      </c>
      <c r="S724" s="10" t="s">
        <v>1100</v>
      </c>
      <c r="T724" s="10"/>
      <c r="U724" s="8" t="s">
        <v>4716</v>
      </c>
      <c r="V724" s="10"/>
      <c r="W724" s="9" t="s">
        <v>13716</v>
      </c>
      <c r="X724" s="9" t="s">
        <v>170</v>
      </c>
      <c r="Y724" s="9" t="s">
        <v>13716</v>
      </c>
      <c r="Z724" s="9"/>
      <c r="AA724" s="10"/>
      <c r="AB724" s="15"/>
      <c r="AC724" s="3"/>
      <c r="AD724" s="3"/>
      <c r="AE724" s="3"/>
      <c r="AF724" s="3"/>
      <c r="AG724" s="3"/>
      <c r="AH724" s="3"/>
      <c r="AI724" s="3"/>
      <c r="AJ724" s="3"/>
      <c r="AK724" s="3"/>
      <c r="AL724" s="3"/>
      <c r="AM724" s="3"/>
      <c r="AN724" s="3"/>
    </row>
    <row r="725" spans="1:47" ht="29.25" customHeight="1" x14ac:dyDescent="0.2">
      <c r="A725" s="23"/>
      <c r="B725" s="7"/>
      <c r="C725" s="146" t="s">
        <v>17</v>
      </c>
      <c r="D725" s="146" t="s">
        <v>160</v>
      </c>
      <c r="E725" s="146" t="s">
        <v>1101</v>
      </c>
      <c r="F725" s="9">
        <v>797</v>
      </c>
      <c r="G725" s="8">
        <v>60002</v>
      </c>
      <c r="H725" s="8"/>
      <c r="I725" s="8"/>
      <c r="J725" s="80" t="s">
        <v>1097</v>
      </c>
      <c r="K725" s="80"/>
      <c r="L725" s="13"/>
      <c r="M725" s="10"/>
      <c r="N725" s="10" t="s">
        <v>1098</v>
      </c>
      <c r="O725" s="16" t="s">
        <v>13707</v>
      </c>
      <c r="P725" s="968" t="s">
        <v>1102</v>
      </c>
      <c r="Q725" s="8" t="s">
        <v>1475</v>
      </c>
      <c r="R725" s="8" t="s">
        <v>133</v>
      </c>
      <c r="S725" s="10" t="s">
        <v>1103</v>
      </c>
      <c r="T725" s="10"/>
      <c r="U725" s="8" t="s">
        <v>4716</v>
      </c>
      <c r="V725" s="10"/>
      <c r="W725" s="9" t="s">
        <v>13716</v>
      </c>
      <c r="X725" s="9" t="s">
        <v>170</v>
      </c>
      <c r="Y725" s="9" t="s">
        <v>13716</v>
      </c>
      <c r="Z725" s="9"/>
      <c r="AA725" s="10"/>
      <c r="AB725" s="15"/>
      <c r="AC725" s="3"/>
      <c r="AD725" s="3"/>
      <c r="AE725" s="3"/>
      <c r="AF725" s="3"/>
      <c r="AG725" s="3"/>
      <c r="AH725" s="3"/>
      <c r="AI725" s="3"/>
      <c r="AJ725" s="3"/>
      <c r="AK725" s="3"/>
      <c r="AL725" s="3"/>
      <c r="AM725" s="3"/>
      <c r="AN725" s="3"/>
    </row>
    <row r="726" spans="1:47" ht="29.25" customHeight="1" x14ac:dyDescent="0.2">
      <c r="A726" s="1168"/>
      <c r="B726" s="1169"/>
      <c r="C726" s="843" t="s">
        <v>17</v>
      </c>
      <c r="D726" s="843" t="s">
        <v>160</v>
      </c>
      <c r="E726" s="843"/>
      <c r="F726" s="843"/>
      <c r="G726" s="843">
        <v>60003</v>
      </c>
      <c r="H726" s="843" t="s">
        <v>20788</v>
      </c>
      <c r="I726" s="843"/>
      <c r="J726" s="1170" t="s">
        <v>165</v>
      </c>
      <c r="K726" s="1170" t="s">
        <v>165</v>
      </c>
      <c r="L726" s="1170" t="s">
        <v>165</v>
      </c>
      <c r="M726" s="851"/>
      <c r="N726" s="851"/>
      <c r="O726" s="850" t="s">
        <v>20790</v>
      </c>
      <c r="P726" s="977" t="s">
        <v>20792</v>
      </c>
      <c r="Q726" s="843" t="s">
        <v>2991</v>
      </c>
      <c r="R726" s="843" t="s">
        <v>133</v>
      </c>
      <c r="S726" s="851" t="s">
        <v>20794</v>
      </c>
      <c r="T726" s="851"/>
      <c r="U726" s="843" t="s">
        <v>3154</v>
      </c>
      <c r="V726" s="851"/>
      <c r="W726" s="843"/>
      <c r="X726" s="843" t="s">
        <v>170</v>
      </c>
      <c r="Y726" s="9"/>
      <c r="Z726" s="9"/>
      <c r="AA726" s="10"/>
      <c r="AB726" s="674"/>
      <c r="AC726" s="3"/>
      <c r="AD726" s="3"/>
      <c r="AE726" s="3"/>
      <c r="AF726" s="3"/>
      <c r="AG726" s="3"/>
      <c r="AH726" s="3"/>
      <c r="AI726" s="3"/>
      <c r="AJ726" s="3"/>
      <c r="AK726" s="3"/>
      <c r="AL726" s="3"/>
      <c r="AM726" s="3"/>
      <c r="AN726" s="394"/>
    </row>
    <row r="727" spans="1:47" ht="29.25" customHeight="1" x14ac:dyDescent="0.2">
      <c r="A727" s="1168"/>
      <c r="B727" s="1169"/>
      <c r="C727" s="843" t="s">
        <v>17</v>
      </c>
      <c r="D727" s="843" t="s">
        <v>160</v>
      </c>
      <c r="E727" s="843"/>
      <c r="F727" s="843"/>
      <c r="G727" s="843">
        <v>60004</v>
      </c>
      <c r="H727" s="843" t="s">
        <v>20789</v>
      </c>
      <c r="I727" s="843"/>
      <c r="J727" s="1170" t="s">
        <v>165</v>
      </c>
      <c r="K727" s="1170" t="s">
        <v>165</v>
      </c>
      <c r="L727" s="1170" t="s">
        <v>165</v>
      </c>
      <c r="M727" s="851"/>
      <c r="N727" s="851"/>
      <c r="O727" s="850" t="s">
        <v>20791</v>
      </c>
      <c r="P727" s="977" t="s">
        <v>20793</v>
      </c>
      <c r="Q727" s="843" t="s">
        <v>2991</v>
      </c>
      <c r="R727" s="843" t="s">
        <v>133</v>
      </c>
      <c r="S727" s="851" t="s">
        <v>20795</v>
      </c>
      <c r="T727" s="851"/>
      <c r="U727" s="843" t="s">
        <v>3154</v>
      </c>
      <c r="V727" s="851"/>
      <c r="W727" s="843"/>
      <c r="X727" s="843" t="s">
        <v>170</v>
      </c>
      <c r="Y727" s="9"/>
      <c r="Z727" s="9"/>
      <c r="AA727" s="10"/>
      <c r="AB727" s="674"/>
      <c r="AC727" s="3"/>
      <c r="AD727" s="3"/>
      <c r="AE727" s="3"/>
      <c r="AF727" s="3"/>
      <c r="AG727" s="3"/>
      <c r="AH727" s="3"/>
      <c r="AI727" s="3"/>
      <c r="AJ727" s="3"/>
      <c r="AK727" s="3"/>
      <c r="AL727" s="3"/>
      <c r="AM727" s="3"/>
      <c r="AN727" s="394"/>
    </row>
    <row r="728" spans="1:47" ht="29.25" customHeight="1" x14ac:dyDescent="0.2">
      <c r="A728" s="23" t="s">
        <v>13853</v>
      </c>
      <c r="B728" s="328"/>
      <c r="C728" s="146" t="s">
        <v>17</v>
      </c>
      <c r="D728" s="146" t="s">
        <v>18</v>
      </c>
      <c r="E728" s="146" t="s">
        <v>58</v>
      </c>
      <c r="F728" s="9"/>
      <c r="G728" s="9">
        <v>60010</v>
      </c>
      <c r="H728" s="9"/>
      <c r="I728" s="9"/>
      <c r="J728" s="919" t="s">
        <v>17918</v>
      </c>
      <c r="K728" s="80"/>
      <c r="L728" s="13"/>
      <c r="M728" s="3" t="s">
        <v>59</v>
      </c>
      <c r="N728" s="3" t="s">
        <v>21</v>
      </c>
      <c r="O728" s="841" t="s">
        <v>60</v>
      </c>
      <c r="P728" s="968" t="s">
        <v>61</v>
      </c>
      <c r="Q728" s="9" t="s">
        <v>28</v>
      </c>
      <c r="R728" s="9" t="s">
        <v>24</v>
      </c>
      <c r="S728" s="674" t="s">
        <v>62</v>
      </c>
      <c r="T728" s="3" t="s">
        <v>63</v>
      </c>
      <c r="U728" s="9" t="s">
        <v>3241</v>
      </c>
      <c r="V728" s="937" t="s">
        <v>20601</v>
      </c>
      <c r="W728" s="742" t="s">
        <v>2440</v>
      </c>
      <c r="X728" s="9" t="s">
        <v>209</v>
      </c>
      <c r="Y728" s="9"/>
      <c r="Z728" s="9"/>
      <c r="AA728" s="3"/>
      <c r="AB728" s="15"/>
      <c r="AC728" s="3"/>
      <c r="AD728" s="160"/>
      <c r="AE728" s="160"/>
      <c r="AF728" s="160"/>
      <c r="AG728" s="160"/>
      <c r="AH728" s="160"/>
      <c r="AI728" s="160"/>
      <c r="AJ728" s="160"/>
      <c r="AK728" s="160"/>
      <c r="AL728" s="160"/>
      <c r="AM728" s="160"/>
      <c r="AN728" s="660"/>
    </row>
    <row r="729" spans="1:47" ht="29.25" customHeight="1" x14ac:dyDescent="0.2">
      <c r="A729" s="23" t="s">
        <v>13853</v>
      </c>
      <c r="B729" s="328"/>
      <c r="C729" s="146" t="s">
        <v>17</v>
      </c>
      <c r="D729" s="146" t="s">
        <v>18</v>
      </c>
      <c r="E729" s="146" t="s">
        <v>58</v>
      </c>
      <c r="F729" s="9"/>
      <c r="G729" s="9">
        <v>60012</v>
      </c>
      <c r="H729" s="9"/>
      <c r="I729" s="9"/>
      <c r="J729" s="919" t="s">
        <v>17918</v>
      </c>
      <c r="K729" s="80"/>
      <c r="L729" s="13"/>
      <c r="M729" s="3" t="s">
        <v>59</v>
      </c>
      <c r="N729" s="3" t="s">
        <v>21</v>
      </c>
      <c r="O729" s="841" t="s">
        <v>17614</v>
      </c>
      <c r="P729" s="968" t="s">
        <v>17615</v>
      </c>
      <c r="Q729" s="9" t="s">
        <v>28</v>
      </c>
      <c r="R729" s="9" t="s">
        <v>24</v>
      </c>
      <c r="S729" s="674" t="s">
        <v>17616</v>
      </c>
      <c r="T729" s="3" t="s">
        <v>63</v>
      </c>
      <c r="U729" s="9" t="s">
        <v>3241</v>
      </c>
      <c r="V729" s="3"/>
      <c r="W729" s="742" t="s">
        <v>2440</v>
      </c>
      <c r="X729" s="9" t="s">
        <v>209</v>
      </c>
      <c r="Y729" s="9"/>
      <c r="Z729" s="9"/>
      <c r="AA729" s="3"/>
      <c r="AB729" s="15"/>
      <c r="AC729" s="3"/>
      <c r="AD729" s="160"/>
      <c r="AE729" s="160"/>
      <c r="AF729" s="160"/>
      <c r="AG729" s="160"/>
      <c r="AH729" s="160"/>
      <c r="AI729" s="160"/>
      <c r="AJ729" s="160"/>
      <c r="AK729" s="160"/>
      <c r="AL729" s="160"/>
      <c r="AM729" s="160"/>
      <c r="AN729" s="660"/>
    </row>
    <row r="730" spans="1:47" s="829" customFormat="1" ht="24.95" customHeight="1" x14ac:dyDescent="0.25">
      <c r="A730" s="23" t="s">
        <v>13854</v>
      </c>
      <c r="B730" s="23" t="s">
        <v>57</v>
      </c>
      <c r="C730" s="146" t="s">
        <v>17</v>
      </c>
      <c r="D730" s="146" t="s">
        <v>18</v>
      </c>
      <c r="E730" s="146" t="s">
        <v>58</v>
      </c>
      <c r="F730" s="9"/>
      <c r="G730" s="936">
        <v>60015</v>
      </c>
      <c r="H730" s="9"/>
      <c r="I730" s="9"/>
      <c r="J730" s="80" t="s">
        <v>644</v>
      </c>
      <c r="K730" s="80"/>
      <c r="L730" s="13"/>
      <c r="M730" s="3" t="s">
        <v>59</v>
      </c>
      <c r="N730" s="3" t="s">
        <v>64</v>
      </c>
      <c r="O730" s="674" t="s">
        <v>20580</v>
      </c>
      <c r="P730" s="968" t="s">
        <v>70</v>
      </c>
      <c r="Q730" s="9" t="s">
        <v>28</v>
      </c>
      <c r="R730" s="9" t="s">
        <v>24</v>
      </c>
      <c r="S730" s="674" t="s">
        <v>20583</v>
      </c>
      <c r="T730" s="3"/>
      <c r="U730" s="914" t="s">
        <v>3241</v>
      </c>
      <c r="V730" s="3"/>
      <c r="W730" s="914" t="s">
        <v>2440</v>
      </c>
      <c r="X730" s="914" t="s">
        <v>209</v>
      </c>
      <c r="Y730" s="9"/>
      <c r="Z730" s="9"/>
      <c r="AA730" s="3"/>
      <c r="AB730" s="674"/>
      <c r="AC730" s="3"/>
      <c r="AD730" s="160"/>
      <c r="AE730" s="160"/>
      <c r="AF730" s="160"/>
      <c r="AG730" s="160"/>
      <c r="AH730" s="160"/>
      <c r="AI730" s="160"/>
      <c r="AJ730" s="160"/>
      <c r="AK730" s="160"/>
      <c r="AL730" s="160"/>
      <c r="AM730" s="160"/>
      <c r="AN730" s="660"/>
    </row>
    <row r="731" spans="1:47" s="829" customFormat="1" ht="24.95" customHeight="1" x14ac:dyDescent="0.25">
      <c r="A731" s="23" t="s">
        <v>13854</v>
      </c>
      <c r="B731" s="23"/>
      <c r="C731" s="146" t="s">
        <v>17</v>
      </c>
      <c r="D731" s="146" t="s">
        <v>18</v>
      </c>
      <c r="E731" s="146" t="s">
        <v>58</v>
      </c>
      <c r="F731" s="9"/>
      <c r="G731" s="936">
        <v>60016</v>
      </c>
      <c r="H731" s="9"/>
      <c r="I731" s="9"/>
      <c r="J731" s="80" t="s">
        <v>644</v>
      </c>
      <c r="K731" s="80"/>
      <c r="L731" s="13"/>
      <c r="M731" s="3" t="s">
        <v>59</v>
      </c>
      <c r="N731" s="3" t="s">
        <v>64</v>
      </c>
      <c r="O731" s="674" t="s">
        <v>20581</v>
      </c>
      <c r="P731" s="968" t="s">
        <v>71</v>
      </c>
      <c r="Q731" s="9" t="s">
        <v>28</v>
      </c>
      <c r="R731" s="9" t="s">
        <v>24</v>
      </c>
      <c r="S731" s="674" t="s">
        <v>20584</v>
      </c>
      <c r="T731" s="3"/>
      <c r="U731" s="914" t="s">
        <v>3241</v>
      </c>
      <c r="V731" s="3"/>
      <c r="W731" s="914" t="s">
        <v>2440</v>
      </c>
      <c r="X731" s="914" t="s">
        <v>209</v>
      </c>
      <c r="Y731" s="9"/>
      <c r="Z731" s="9"/>
      <c r="AA731" s="3"/>
      <c r="AB731" s="674"/>
      <c r="AC731" s="3"/>
      <c r="AD731" s="160"/>
      <c r="AE731" s="160"/>
      <c r="AF731" s="160"/>
      <c r="AG731" s="160"/>
      <c r="AH731" s="160"/>
      <c r="AI731" s="160"/>
      <c r="AJ731" s="160"/>
      <c r="AK731" s="160"/>
      <c r="AL731" s="160"/>
      <c r="AM731" s="160"/>
      <c r="AN731" s="660"/>
    </row>
    <row r="732" spans="1:47" s="829" customFormat="1" ht="24.95" customHeight="1" x14ac:dyDescent="0.25">
      <c r="A732" s="23" t="s">
        <v>13854</v>
      </c>
      <c r="B732" s="23"/>
      <c r="C732" s="146" t="s">
        <v>17</v>
      </c>
      <c r="D732" s="146" t="s">
        <v>18</v>
      </c>
      <c r="E732" s="146" t="s">
        <v>58</v>
      </c>
      <c r="F732" s="9"/>
      <c r="G732" s="936">
        <v>60017</v>
      </c>
      <c r="H732" s="9"/>
      <c r="I732" s="9"/>
      <c r="J732" s="80" t="s">
        <v>644</v>
      </c>
      <c r="K732" s="80"/>
      <c r="L732" s="13"/>
      <c r="M732" s="3" t="s">
        <v>59</v>
      </c>
      <c r="N732" s="3" t="s">
        <v>64</v>
      </c>
      <c r="O732" s="674" t="s">
        <v>20582</v>
      </c>
      <c r="P732" s="968" t="s">
        <v>72</v>
      </c>
      <c r="Q732" s="9" t="s">
        <v>28</v>
      </c>
      <c r="R732" s="9" t="s">
        <v>24</v>
      </c>
      <c r="S732" s="674" t="s">
        <v>20585</v>
      </c>
      <c r="T732" s="3"/>
      <c r="U732" s="914" t="s">
        <v>3241</v>
      </c>
      <c r="V732" s="3"/>
      <c r="W732" s="914" t="s">
        <v>2440</v>
      </c>
      <c r="X732" s="914" t="s">
        <v>209</v>
      </c>
      <c r="Y732" s="9"/>
      <c r="Z732" s="9"/>
      <c r="AA732" s="3"/>
      <c r="AB732" s="674"/>
      <c r="AC732" s="3"/>
      <c r="AD732" s="160"/>
      <c r="AE732" s="160"/>
      <c r="AF732" s="160"/>
      <c r="AG732" s="160"/>
      <c r="AH732" s="160"/>
      <c r="AI732" s="160"/>
      <c r="AJ732" s="160"/>
      <c r="AK732" s="160"/>
      <c r="AL732" s="160"/>
      <c r="AM732" s="160"/>
      <c r="AN732" s="660"/>
    </row>
    <row r="733" spans="1:47" ht="29.25" customHeight="1" x14ac:dyDescent="0.2">
      <c r="A733" s="23" t="s">
        <v>13853</v>
      </c>
      <c r="B733" s="328"/>
      <c r="C733" s="9" t="s">
        <v>68</v>
      </c>
      <c r="D733" s="9"/>
      <c r="E733" s="9"/>
      <c r="F733" s="9"/>
      <c r="G733" s="9">
        <v>60020</v>
      </c>
      <c r="H733" s="9"/>
      <c r="I733" s="9"/>
      <c r="J733" s="919" t="s">
        <v>17918</v>
      </c>
      <c r="K733" s="80"/>
      <c r="L733" s="13"/>
      <c r="M733" s="3" t="s">
        <v>59</v>
      </c>
      <c r="N733" s="3" t="s">
        <v>21</v>
      </c>
      <c r="O733" s="841" t="s">
        <v>17617</v>
      </c>
      <c r="P733" s="968" t="s">
        <v>18248</v>
      </c>
      <c r="Q733" s="9" t="s">
        <v>28</v>
      </c>
      <c r="R733" s="9" t="s">
        <v>24</v>
      </c>
      <c r="S733" s="674" t="s">
        <v>17618</v>
      </c>
      <c r="T733" s="3"/>
      <c r="U733" s="9" t="s">
        <v>3241</v>
      </c>
      <c r="V733" s="851"/>
      <c r="W733" s="742" t="s">
        <v>2440</v>
      </c>
      <c r="X733" s="9" t="s">
        <v>209</v>
      </c>
      <c r="Y733" s="9"/>
      <c r="Z733" s="9"/>
      <c r="AA733" s="3"/>
      <c r="AB733" s="15"/>
      <c r="AC733" s="3"/>
      <c r="AD733" s="160"/>
      <c r="AE733" s="160"/>
      <c r="AF733" s="160"/>
      <c r="AG733" s="160"/>
      <c r="AH733" s="160"/>
      <c r="AI733" s="160"/>
      <c r="AJ733" s="160"/>
      <c r="AK733" s="160"/>
      <c r="AL733" s="160"/>
      <c r="AM733" s="160"/>
      <c r="AN733" s="660"/>
    </row>
    <row r="734" spans="1:47" ht="29.25" customHeight="1" x14ac:dyDescent="0.2">
      <c r="A734" s="23" t="s">
        <v>13853</v>
      </c>
      <c r="B734" s="328"/>
      <c r="C734" s="9" t="s">
        <v>68</v>
      </c>
      <c r="D734" s="9"/>
      <c r="E734" s="9"/>
      <c r="F734" s="9"/>
      <c r="G734" s="9">
        <v>60030</v>
      </c>
      <c r="H734" s="9"/>
      <c r="I734" s="9"/>
      <c r="J734" s="919" t="s">
        <v>17918</v>
      </c>
      <c r="K734" s="80"/>
      <c r="L734" s="13"/>
      <c r="M734" s="3" t="s">
        <v>59</v>
      </c>
      <c r="N734" s="3" t="s">
        <v>21</v>
      </c>
      <c r="O734" s="841" t="s">
        <v>84</v>
      </c>
      <c r="P734" s="968" t="s">
        <v>18249</v>
      </c>
      <c r="Q734" s="9" t="s">
        <v>28</v>
      </c>
      <c r="R734" s="9" t="s">
        <v>24</v>
      </c>
      <c r="S734" s="674" t="s">
        <v>18505</v>
      </c>
      <c r="T734" s="3"/>
      <c r="U734" s="9" t="s">
        <v>3241</v>
      </c>
      <c r="V734" s="851"/>
      <c r="W734" s="742" t="s">
        <v>2440</v>
      </c>
      <c r="X734" s="9" t="s">
        <v>209</v>
      </c>
      <c r="Y734" s="9"/>
      <c r="Z734" s="9"/>
      <c r="AA734" s="3"/>
      <c r="AB734" s="15"/>
      <c r="AC734" s="3"/>
      <c r="AD734" s="160"/>
      <c r="AE734" s="160"/>
      <c r="AF734" s="160"/>
      <c r="AG734" s="160"/>
      <c r="AH734" s="160"/>
      <c r="AI734" s="160"/>
      <c r="AJ734" s="160"/>
      <c r="AK734" s="160"/>
      <c r="AL734" s="160"/>
      <c r="AM734" s="160"/>
      <c r="AN734" s="660"/>
    </row>
    <row r="735" spans="1:47" ht="29.25" customHeight="1" x14ac:dyDescent="0.25">
      <c r="A735" s="23" t="s">
        <v>13792</v>
      </c>
      <c r="B735" s="7"/>
      <c r="C735" s="146" t="s">
        <v>17</v>
      </c>
      <c r="D735" s="146" t="s">
        <v>160</v>
      </c>
      <c r="E735" s="146">
        <v>1</v>
      </c>
      <c r="F735" s="9">
        <v>788</v>
      </c>
      <c r="G735" s="8">
        <v>60100</v>
      </c>
      <c r="H735" s="8" t="s">
        <v>5179</v>
      </c>
      <c r="I735" s="8"/>
      <c r="J735" s="80" t="s">
        <v>1097</v>
      </c>
      <c r="K735" s="80" t="s">
        <v>180</v>
      </c>
      <c r="L735" s="13" t="s">
        <v>180</v>
      </c>
      <c r="M735" s="10"/>
      <c r="N735" s="10" t="s">
        <v>1098</v>
      </c>
      <c r="O735" s="10" t="s">
        <v>1104</v>
      </c>
      <c r="P735" s="968" t="s">
        <v>1105</v>
      </c>
      <c r="Q735" s="8" t="s">
        <v>1475</v>
      </c>
      <c r="R735" s="8" t="s">
        <v>133</v>
      </c>
      <c r="S735" s="623" t="s">
        <v>18509</v>
      </c>
      <c r="T735" s="10" t="s">
        <v>1107</v>
      </c>
      <c r="U735" s="8" t="s">
        <v>4716</v>
      </c>
      <c r="V735" s="10"/>
      <c r="W735" s="664" t="s">
        <v>17872</v>
      </c>
      <c r="X735" s="9" t="s">
        <v>170</v>
      </c>
      <c r="Y735" s="9" t="s">
        <v>13716</v>
      </c>
      <c r="Z735" s="9"/>
      <c r="AA735" s="14" t="s">
        <v>1108</v>
      </c>
      <c r="AB735" s="674"/>
      <c r="AC735" s="3"/>
      <c r="AD735" s="3"/>
      <c r="AE735" s="3"/>
      <c r="AF735" s="3"/>
      <c r="AG735" s="3"/>
      <c r="AH735" s="3"/>
      <c r="AI735" s="3"/>
      <c r="AJ735" s="3"/>
      <c r="AK735" s="3"/>
      <c r="AL735" s="3"/>
      <c r="AM735" s="3"/>
      <c r="AN735" s="3"/>
    </row>
    <row r="736" spans="1:47" ht="29.25" customHeight="1" x14ac:dyDescent="0.2">
      <c r="A736" s="23"/>
      <c r="B736" s="7"/>
      <c r="C736" s="146" t="s">
        <v>17</v>
      </c>
      <c r="D736" s="146" t="s">
        <v>160</v>
      </c>
      <c r="E736" s="146" t="s">
        <v>1109</v>
      </c>
      <c r="F736" s="9">
        <v>789</v>
      </c>
      <c r="G736" s="8">
        <v>60101</v>
      </c>
      <c r="H736" s="8"/>
      <c r="I736" s="8"/>
      <c r="J736" s="80" t="s">
        <v>1097</v>
      </c>
      <c r="K736" s="80"/>
      <c r="L736" s="13"/>
      <c r="M736" s="10"/>
      <c r="N736" s="10" t="s">
        <v>1098</v>
      </c>
      <c r="O736" s="10" t="s">
        <v>1110</v>
      </c>
      <c r="P736" s="968" t="s">
        <v>1111</v>
      </c>
      <c r="Q736" s="8" t="s">
        <v>1475</v>
      </c>
      <c r="R736" s="8" t="s">
        <v>133</v>
      </c>
      <c r="S736" s="10" t="s">
        <v>1112</v>
      </c>
      <c r="T736" s="10"/>
      <c r="U736" s="8" t="s">
        <v>4716</v>
      </c>
      <c r="V736" s="10"/>
      <c r="W736" s="9" t="s">
        <v>13716</v>
      </c>
      <c r="X736" s="9" t="s">
        <v>170</v>
      </c>
      <c r="Y736" s="9" t="s">
        <v>13716</v>
      </c>
      <c r="Z736" s="9"/>
      <c r="AA736" s="14"/>
      <c r="AB736" s="15"/>
      <c r="AC736" s="3"/>
      <c r="AD736" s="3"/>
      <c r="AE736" s="3"/>
      <c r="AF736" s="3"/>
      <c r="AG736" s="3"/>
      <c r="AH736" s="3"/>
      <c r="AI736" s="3"/>
      <c r="AJ736" s="3"/>
      <c r="AK736" s="3"/>
      <c r="AL736" s="3"/>
      <c r="AM736" s="3"/>
      <c r="AN736" s="3"/>
    </row>
    <row r="737" spans="1:40" ht="29.25" customHeight="1" x14ac:dyDescent="0.2">
      <c r="A737" s="23"/>
      <c r="B737" s="7"/>
      <c r="C737" s="146" t="s">
        <v>17</v>
      </c>
      <c r="D737" s="146" t="s">
        <v>160</v>
      </c>
      <c r="E737" s="146" t="s">
        <v>1113</v>
      </c>
      <c r="F737" s="9">
        <v>790</v>
      </c>
      <c r="G737" s="8">
        <v>60102</v>
      </c>
      <c r="H737" s="8"/>
      <c r="I737" s="8"/>
      <c r="J737" s="80" t="s">
        <v>1097</v>
      </c>
      <c r="K737" s="80"/>
      <c r="L737" s="13"/>
      <c r="M737" s="10"/>
      <c r="N737" s="10" t="s">
        <v>1098</v>
      </c>
      <c r="O737" s="10" t="s">
        <v>1114</v>
      </c>
      <c r="P737" s="968" t="s">
        <v>1115</v>
      </c>
      <c r="Q737" s="8" t="s">
        <v>1475</v>
      </c>
      <c r="R737" s="8" t="s">
        <v>133</v>
      </c>
      <c r="S737" s="10" t="s">
        <v>1116</v>
      </c>
      <c r="T737" s="10"/>
      <c r="U737" s="8" t="s">
        <v>4716</v>
      </c>
      <c r="V737" s="10"/>
      <c r="W737" s="9" t="s">
        <v>13716</v>
      </c>
      <c r="X737" s="9" t="s">
        <v>170</v>
      </c>
      <c r="Y737" s="9" t="s">
        <v>13716</v>
      </c>
      <c r="Z737" s="9"/>
      <c r="AA737" s="14"/>
      <c r="AB737" s="15"/>
      <c r="AC737" s="3"/>
      <c r="AD737" s="3"/>
      <c r="AE737" s="3"/>
      <c r="AF737" s="3"/>
      <c r="AG737" s="3"/>
      <c r="AH737" s="3"/>
      <c r="AI737" s="3"/>
      <c r="AJ737" s="3"/>
      <c r="AK737" s="3"/>
      <c r="AL737" s="3"/>
      <c r="AM737" s="3"/>
      <c r="AN737" s="3"/>
    </row>
    <row r="738" spans="1:40" ht="29.25" customHeight="1" x14ac:dyDescent="0.2">
      <c r="A738" s="23" t="s">
        <v>13792</v>
      </c>
      <c r="B738" s="7"/>
      <c r="C738" s="146" t="s">
        <v>17</v>
      </c>
      <c r="D738" s="146" t="s">
        <v>160</v>
      </c>
      <c r="E738" s="146">
        <v>2</v>
      </c>
      <c r="F738" s="9">
        <v>791</v>
      </c>
      <c r="G738" s="8">
        <v>60200</v>
      </c>
      <c r="H738" s="8" t="s">
        <v>5180</v>
      </c>
      <c r="I738" s="8"/>
      <c r="J738" s="80" t="s">
        <v>1097</v>
      </c>
      <c r="K738" s="80"/>
      <c r="L738" s="13"/>
      <c r="M738" s="10"/>
      <c r="N738" s="10" t="s">
        <v>1098</v>
      </c>
      <c r="O738" s="10" t="s">
        <v>1117</v>
      </c>
      <c r="P738" s="968" t="s">
        <v>1118</v>
      </c>
      <c r="Q738" s="8" t="s">
        <v>1475</v>
      </c>
      <c r="R738" s="8" t="s">
        <v>133</v>
      </c>
      <c r="S738" s="646" t="s">
        <v>18643</v>
      </c>
      <c r="T738" s="10" t="s">
        <v>1120</v>
      </c>
      <c r="U738" s="8" t="s">
        <v>4716</v>
      </c>
      <c r="V738" s="10"/>
      <c r="W738" s="9" t="s">
        <v>17873</v>
      </c>
      <c r="X738" s="9" t="s">
        <v>170</v>
      </c>
      <c r="Y738" s="9" t="s">
        <v>13716</v>
      </c>
      <c r="Z738" s="9"/>
      <c r="AA738" s="16" t="s">
        <v>1121</v>
      </c>
      <c r="AB738" s="15"/>
      <c r="AC738" s="3"/>
      <c r="AD738" s="3"/>
      <c r="AE738" s="3"/>
      <c r="AF738" s="3"/>
      <c r="AG738" s="3"/>
      <c r="AH738" s="3"/>
      <c r="AI738" s="3"/>
      <c r="AJ738" s="3"/>
      <c r="AK738" s="3"/>
      <c r="AL738" s="3"/>
      <c r="AM738" s="3"/>
      <c r="AN738" s="3"/>
    </row>
    <row r="739" spans="1:40" ht="29.25" customHeight="1" x14ac:dyDescent="0.2">
      <c r="A739" s="23"/>
      <c r="B739" s="7"/>
      <c r="C739" s="146" t="s">
        <v>17</v>
      </c>
      <c r="D739" s="146" t="s">
        <v>160</v>
      </c>
      <c r="E739" s="146" t="s">
        <v>1122</v>
      </c>
      <c r="F739" s="9">
        <v>792</v>
      </c>
      <c r="G739" s="8">
        <v>60201</v>
      </c>
      <c r="H739" s="8"/>
      <c r="I739" s="8"/>
      <c r="J739" s="80" t="s">
        <v>1097</v>
      </c>
      <c r="K739" s="80"/>
      <c r="L739" s="13"/>
      <c r="M739" s="10"/>
      <c r="N739" s="10" t="s">
        <v>1098</v>
      </c>
      <c r="O739" s="10" t="s">
        <v>1123</v>
      </c>
      <c r="P739" s="968" t="s">
        <v>1124</v>
      </c>
      <c r="Q739" s="8" t="s">
        <v>1475</v>
      </c>
      <c r="R739" s="8" t="s">
        <v>133</v>
      </c>
      <c r="S739" s="16" t="s">
        <v>1123</v>
      </c>
      <c r="T739" s="10"/>
      <c r="U739" s="8" t="s">
        <v>4716</v>
      </c>
      <c r="V739" s="10"/>
      <c r="W739" s="9" t="s">
        <v>13716</v>
      </c>
      <c r="X739" s="9" t="s">
        <v>170</v>
      </c>
      <c r="Y739" s="9" t="s">
        <v>13716</v>
      </c>
      <c r="Z739" s="9"/>
      <c r="AA739" s="16"/>
      <c r="AB739" s="15"/>
      <c r="AC739" s="3"/>
      <c r="AD739" s="3"/>
      <c r="AE739" s="3"/>
      <c r="AF739" s="3"/>
      <c r="AG739" s="3"/>
      <c r="AH739" s="3"/>
      <c r="AI739" s="3"/>
      <c r="AJ739" s="3"/>
      <c r="AK739" s="3"/>
      <c r="AL739" s="3"/>
      <c r="AM739" s="3"/>
      <c r="AN739" s="3"/>
    </row>
    <row r="740" spans="1:40" ht="29.25" customHeight="1" x14ac:dyDescent="0.2">
      <c r="A740" s="23"/>
      <c r="B740" s="7"/>
      <c r="C740" s="146" t="s">
        <v>17</v>
      </c>
      <c r="D740" s="146" t="s">
        <v>160</v>
      </c>
      <c r="E740" s="146" t="s">
        <v>1125</v>
      </c>
      <c r="F740" s="9">
        <v>793</v>
      </c>
      <c r="G740" s="8">
        <v>60202</v>
      </c>
      <c r="H740" s="8"/>
      <c r="I740" s="8"/>
      <c r="J740" s="80" t="s">
        <v>1097</v>
      </c>
      <c r="K740" s="80"/>
      <c r="L740" s="13"/>
      <c r="M740" s="10"/>
      <c r="N740" s="10" t="s">
        <v>1098</v>
      </c>
      <c r="O740" s="10" t="s">
        <v>1126</v>
      </c>
      <c r="P740" s="968" t="s">
        <v>1127</v>
      </c>
      <c r="Q740" s="8" t="s">
        <v>1475</v>
      </c>
      <c r="R740" s="8" t="s">
        <v>133</v>
      </c>
      <c r="S740" s="10" t="s">
        <v>1126</v>
      </c>
      <c r="T740" s="10"/>
      <c r="U740" s="8" t="s">
        <v>4716</v>
      </c>
      <c r="V740" s="10"/>
      <c r="W740" s="9" t="s">
        <v>13716</v>
      </c>
      <c r="X740" s="9" t="s">
        <v>170</v>
      </c>
      <c r="Y740" s="9" t="s">
        <v>13716</v>
      </c>
      <c r="Z740" s="9"/>
      <c r="AA740" s="16"/>
      <c r="AB740" s="15"/>
      <c r="AC740" s="3"/>
      <c r="AD740" s="3"/>
      <c r="AE740" s="3"/>
      <c r="AF740" s="3"/>
      <c r="AG740" s="3"/>
      <c r="AH740" s="3"/>
      <c r="AI740" s="3"/>
      <c r="AJ740" s="3"/>
      <c r="AK740" s="3"/>
      <c r="AL740" s="3"/>
      <c r="AM740" s="3"/>
      <c r="AN740" s="3"/>
    </row>
    <row r="741" spans="1:40" ht="29.25" customHeight="1" x14ac:dyDescent="0.2">
      <c r="A741" s="23" t="s">
        <v>13792</v>
      </c>
      <c r="B741" s="7"/>
      <c r="C741" s="146" t="s">
        <v>17</v>
      </c>
      <c r="D741" s="146" t="s">
        <v>160</v>
      </c>
      <c r="E741" s="146">
        <v>3</v>
      </c>
      <c r="F741" s="9">
        <v>794</v>
      </c>
      <c r="G741" s="8">
        <v>60300</v>
      </c>
      <c r="H741" s="8" t="s">
        <v>5181</v>
      </c>
      <c r="I741" s="8"/>
      <c r="J741" s="80" t="s">
        <v>1093</v>
      </c>
      <c r="K741" s="80" t="s">
        <v>180</v>
      </c>
      <c r="L741" s="13" t="s">
        <v>180</v>
      </c>
      <c r="M741" s="10"/>
      <c r="N741" s="10" t="s">
        <v>1098</v>
      </c>
      <c r="O741" s="10" t="s">
        <v>1128</v>
      </c>
      <c r="P741" s="968" t="s">
        <v>1129</v>
      </c>
      <c r="Q741" s="8" t="s">
        <v>1475</v>
      </c>
      <c r="R741" s="8" t="s">
        <v>133</v>
      </c>
      <c r="S741" s="646" t="s">
        <v>18644</v>
      </c>
      <c r="T741" s="10" t="s">
        <v>1131</v>
      </c>
      <c r="U741" s="8" t="s">
        <v>4716</v>
      </c>
      <c r="V741" s="10"/>
      <c r="W741" s="37" t="s">
        <v>17874</v>
      </c>
      <c r="X741" s="9" t="s">
        <v>170</v>
      </c>
      <c r="Y741" s="9" t="s">
        <v>13716</v>
      </c>
      <c r="Z741" s="9"/>
      <c r="AA741" s="21" t="s">
        <v>1132</v>
      </c>
      <c r="AB741" s="15"/>
      <c r="AC741" s="3"/>
      <c r="AD741" s="3"/>
      <c r="AE741" s="3"/>
      <c r="AF741" s="3"/>
      <c r="AG741" s="3"/>
      <c r="AH741" s="3"/>
      <c r="AI741" s="3"/>
      <c r="AJ741" s="3"/>
      <c r="AK741" s="3"/>
      <c r="AL741" s="3"/>
      <c r="AM741" s="3"/>
      <c r="AN741" s="3"/>
    </row>
    <row r="742" spans="1:40" ht="29.25" customHeight="1" x14ac:dyDescent="0.2">
      <c r="A742" s="23"/>
      <c r="B742" s="7"/>
      <c r="C742" s="146" t="s">
        <v>17</v>
      </c>
      <c r="D742" s="146" t="s">
        <v>160</v>
      </c>
      <c r="E742" s="146" t="s">
        <v>1133</v>
      </c>
      <c r="F742" s="9">
        <v>798</v>
      </c>
      <c r="G742" s="8">
        <v>60301</v>
      </c>
      <c r="H742" s="8"/>
      <c r="I742" s="8"/>
      <c r="J742" s="80" t="s">
        <v>1093</v>
      </c>
      <c r="K742" s="80"/>
      <c r="L742" s="13"/>
      <c r="M742" s="10"/>
      <c r="N742" s="10" t="s">
        <v>1098</v>
      </c>
      <c r="O742" s="10" t="s">
        <v>1134</v>
      </c>
      <c r="P742" s="968" t="s">
        <v>1135</v>
      </c>
      <c r="Q742" s="8" t="s">
        <v>1475</v>
      </c>
      <c r="R742" s="8" t="s">
        <v>133</v>
      </c>
      <c r="S742" s="10" t="s">
        <v>1134</v>
      </c>
      <c r="T742" s="10"/>
      <c r="U742" s="8" t="s">
        <v>4716</v>
      </c>
      <c r="V742" s="10"/>
      <c r="W742" s="9" t="s">
        <v>13716</v>
      </c>
      <c r="X742" s="9" t="s">
        <v>170</v>
      </c>
      <c r="Y742" s="9" t="s">
        <v>13716</v>
      </c>
      <c r="Z742" s="9"/>
      <c r="AA742" s="21"/>
      <c r="AB742" s="15"/>
      <c r="AC742" s="3"/>
      <c r="AD742" s="3"/>
      <c r="AE742" s="3"/>
      <c r="AF742" s="3"/>
      <c r="AG742" s="3"/>
      <c r="AH742" s="3"/>
      <c r="AI742" s="3"/>
      <c r="AJ742" s="3"/>
      <c r="AK742" s="3"/>
      <c r="AL742" s="3"/>
      <c r="AM742" s="3"/>
      <c r="AN742" s="3"/>
    </row>
    <row r="743" spans="1:40" ht="29.25" customHeight="1" x14ac:dyDescent="0.2">
      <c r="A743" s="23"/>
      <c r="B743" s="7"/>
      <c r="C743" s="146" t="s">
        <v>17</v>
      </c>
      <c r="D743" s="146" t="s">
        <v>160</v>
      </c>
      <c r="E743" s="146" t="s">
        <v>1136</v>
      </c>
      <c r="F743" s="9">
        <v>799</v>
      </c>
      <c r="G743" s="8">
        <v>60302</v>
      </c>
      <c r="H743" s="8"/>
      <c r="I743" s="8"/>
      <c r="J743" s="80" t="s">
        <v>1093</v>
      </c>
      <c r="K743" s="80"/>
      <c r="L743" s="13"/>
      <c r="M743" s="10"/>
      <c r="N743" s="10" t="s">
        <v>1098</v>
      </c>
      <c r="O743" s="10" t="s">
        <v>1137</v>
      </c>
      <c r="P743" s="968" t="s">
        <v>1138</v>
      </c>
      <c r="Q743" s="8" t="s">
        <v>1475</v>
      </c>
      <c r="R743" s="8" t="s">
        <v>133</v>
      </c>
      <c r="S743" s="10" t="s">
        <v>1137</v>
      </c>
      <c r="T743" s="10"/>
      <c r="U743" s="8" t="s">
        <v>4716</v>
      </c>
      <c r="V743" s="10"/>
      <c r="W743" s="9" t="s">
        <v>13716</v>
      </c>
      <c r="X743" s="9" t="s">
        <v>170</v>
      </c>
      <c r="Y743" s="9" t="s">
        <v>13716</v>
      </c>
      <c r="Z743" s="9"/>
      <c r="AA743" s="21"/>
      <c r="AB743" s="15"/>
      <c r="AC743" s="3"/>
      <c r="AD743" s="3"/>
      <c r="AE743" s="3"/>
      <c r="AF743" s="3"/>
      <c r="AG743" s="3"/>
      <c r="AH743" s="3"/>
      <c r="AI743" s="3"/>
      <c r="AJ743" s="3"/>
      <c r="AK743" s="3"/>
      <c r="AL743" s="3"/>
      <c r="AM743" s="3"/>
      <c r="AN743" s="3"/>
    </row>
    <row r="744" spans="1:40" ht="29.25" customHeight="1" x14ac:dyDescent="0.2">
      <c r="A744" s="23" t="s">
        <v>13792</v>
      </c>
      <c r="B744" s="7"/>
      <c r="C744" s="146" t="s">
        <v>17</v>
      </c>
      <c r="D744" s="146" t="s">
        <v>160</v>
      </c>
      <c r="E744" s="146">
        <v>4</v>
      </c>
      <c r="F744" s="9">
        <v>800</v>
      </c>
      <c r="G744" s="8">
        <v>60400</v>
      </c>
      <c r="H744" s="8" t="s">
        <v>5182</v>
      </c>
      <c r="I744" s="8"/>
      <c r="J744" s="80" t="s">
        <v>1097</v>
      </c>
      <c r="K744" s="80"/>
      <c r="L744" s="13"/>
      <c r="M744" s="10"/>
      <c r="N744" s="10" t="s">
        <v>1139</v>
      </c>
      <c r="O744" s="10" t="s">
        <v>1140</v>
      </c>
      <c r="P744" s="968" t="s">
        <v>1141</v>
      </c>
      <c r="Q744" s="8" t="s">
        <v>1475</v>
      </c>
      <c r="R744" s="8" t="s">
        <v>133</v>
      </c>
      <c r="S744" s="646" t="s">
        <v>18645</v>
      </c>
      <c r="T744" s="10" t="s">
        <v>1143</v>
      </c>
      <c r="U744" s="8" t="s">
        <v>4716</v>
      </c>
      <c r="V744" s="10"/>
      <c r="W744" s="9" t="s">
        <v>17875</v>
      </c>
      <c r="X744" s="9" t="s">
        <v>170</v>
      </c>
      <c r="Y744" s="9" t="s">
        <v>13716</v>
      </c>
      <c r="Z744" s="9"/>
      <c r="AA744" s="16" t="s">
        <v>1144</v>
      </c>
      <c r="AB744" s="15"/>
      <c r="AC744" s="3"/>
      <c r="AD744" s="3"/>
      <c r="AE744" s="3"/>
      <c r="AF744" s="3"/>
      <c r="AG744" s="3"/>
      <c r="AH744" s="3"/>
      <c r="AI744" s="3"/>
      <c r="AJ744" s="3"/>
      <c r="AK744" s="3"/>
      <c r="AL744" s="3"/>
      <c r="AM744" s="3"/>
      <c r="AN744" s="3"/>
    </row>
    <row r="745" spans="1:40" ht="29.25" customHeight="1" x14ac:dyDescent="0.2">
      <c r="A745" s="23"/>
      <c r="B745" s="7"/>
      <c r="C745" s="146" t="s">
        <v>17</v>
      </c>
      <c r="D745" s="146" t="s">
        <v>160</v>
      </c>
      <c r="E745" s="146" t="s">
        <v>1145</v>
      </c>
      <c r="F745" s="9">
        <v>801</v>
      </c>
      <c r="G745" s="8">
        <v>60401</v>
      </c>
      <c r="H745" s="8"/>
      <c r="I745" s="8"/>
      <c r="J745" s="80" t="s">
        <v>1097</v>
      </c>
      <c r="K745" s="80"/>
      <c r="L745" s="13"/>
      <c r="M745" s="10"/>
      <c r="N745" s="10" t="s">
        <v>1139</v>
      </c>
      <c r="O745" s="10" t="s">
        <v>1146</v>
      </c>
      <c r="P745" s="968" t="s">
        <v>1147</v>
      </c>
      <c r="Q745" s="8" t="s">
        <v>1475</v>
      </c>
      <c r="R745" s="8" t="s">
        <v>133</v>
      </c>
      <c r="S745" s="10" t="s">
        <v>1146</v>
      </c>
      <c r="T745" s="10"/>
      <c r="U745" s="8" t="s">
        <v>4716</v>
      </c>
      <c r="V745" s="10"/>
      <c r="W745" s="9" t="s">
        <v>13716</v>
      </c>
      <c r="X745" s="9" t="s">
        <v>170</v>
      </c>
      <c r="Y745" s="9" t="s">
        <v>13716</v>
      </c>
      <c r="Z745" s="9"/>
      <c r="AA745" s="16"/>
      <c r="AB745" s="15"/>
      <c r="AC745" s="3"/>
      <c r="AD745" s="3"/>
      <c r="AE745" s="3"/>
      <c r="AF745" s="3"/>
      <c r="AG745" s="3"/>
      <c r="AH745" s="3"/>
      <c r="AI745" s="3"/>
      <c r="AJ745" s="3"/>
      <c r="AK745" s="3"/>
      <c r="AL745" s="3"/>
      <c r="AM745" s="3"/>
      <c r="AN745" s="3"/>
    </row>
    <row r="746" spans="1:40" ht="29.25" customHeight="1" x14ac:dyDescent="0.2">
      <c r="A746" s="23"/>
      <c r="B746" s="7"/>
      <c r="C746" s="146" t="s">
        <v>17</v>
      </c>
      <c r="D746" s="146" t="s">
        <v>160</v>
      </c>
      <c r="E746" s="146" t="s">
        <v>1148</v>
      </c>
      <c r="F746" s="9">
        <v>802</v>
      </c>
      <c r="G746" s="8">
        <v>60402</v>
      </c>
      <c r="H746" s="8"/>
      <c r="I746" s="8"/>
      <c r="J746" s="80" t="s">
        <v>1097</v>
      </c>
      <c r="K746" s="80"/>
      <c r="L746" s="13"/>
      <c r="M746" s="10"/>
      <c r="N746" s="10" t="s">
        <v>1139</v>
      </c>
      <c r="O746" s="10" t="s">
        <v>1149</v>
      </c>
      <c r="P746" s="968" t="s">
        <v>1150</v>
      </c>
      <c r="Q746" s="8" t="s">
        <v>1475</v>
      </c>
      <c r="R746" s="8" t="s">
        <v>133</v>
      </c>
      <c r="S746" s="10" t="s">
        <v>1149</v>
      </c>
      <c r="T746" s="10"/>
      <c r="U746" s="8" t="s">
        <v>4716</v>
      </c>
      <c r="V746" s="10"/>
      <c r="W746" s="9" t="s">
        <v>13716</v>
      </c>
      <c r="X746" s="9" t="s">
        <v>170</v>
      </c>
      <c r="Y746" s="9" t="s">
        <v>13716</v>
      </c>
      <c r="Z746" s="9"/>
      <c r="AA746" s="16"/>
      <c r="AB746" s="15"/>
      <c r="AC746" s="3"/>
      <c r="AD746" s="3"/>
      <c r="AE746" s="3"/>
      <c r="AF746" s="3"/>
      <c r="AG746" s="3"/>
      <c r="AH746" s="3"/>
      <c r="AI746" s="3"/>
      <c r="AJ746" s="3"/>
      <c r="AK746" s="3"/>
      <c r="AL746" s="3"/>
      <c r="AM746" s="3"/>
      <c r="AN746" s="3"/>
    </row>
    <row r="747" spans="1:40" ht="29.25" customHeight="1" x14ac:dyDescent="0.2">
      <c r="A747" s="23" t="s">
        <v>13792</v>
      </c>
      <c r="B747" s="7"/>
      <c r="C747" s="146" t="s">
        <v>17</v>
      </c>
      <c r="D747" s="146" t="s">
        <v>160</v>
      </c>
      <c r="E747" s="146">
        <v>5</v>
      </c>
      <c r="F747" s="9">
        <v>803</v>
      </c>
      <c r="G747" s="8">
        <v>60500</v>
      </c>
      <c r="H747" s="8" t="s">
        <v>5183</v>
      </c>
      <c r="I747" s="8"/>
      <c r="J747" s="80" t="s">
        <v>1093</v>
      </c>
      <c r="K747" s="80"/>
      <c r="L747" s="13"/>
      <c r="M747" s="10"/>
      <c r="N747" s="10" t="s">
        <v>1098</v>
      </c>
      <c r="O747" s="10" t="s">
        <v>1151</v>
      </c>
      <c r="P747" s="968" t="s">
        <v>1152</v>
      </c>
      <c r="Q747" s="8" t="s">
        <v>1475</v>
      </c>
      <c r="R747" s="8" t="s">
        <v>133</v>
      </c>
      <c r="S747" s="646" t="s">
        <v>18510</v>
      </c>
      <c r="T747" s="10" t="s">
        <v>1154</v>
      </c>
      <c r="U747" s="8" t="s">
        <v>4716</v>
      </c>
      <c r="V747" s="10"/>
      <c r="W747" s="37" t="s">
        <v>17876</v>
      </c>
      <c r="X747" s="9" t="s">
        <v>170</v>
      </c>
      <c r="Y747" s="9" t="s">
        <v>13716</v>
      </c>
      <c r="Z747" s="9"/>
      <c r="AA747" s="47" t="s">
        <v>1155</v>
      </c>
      <c r="AB747" s="15"/>
      <c r="AC747" s="3"/>
      <c r="AD747" s="3"/>
      <c r="AE747" s="3"/>
      <c r="AF747" s="3"/>
      <c r="AG747" s="3"/>
      <c r="AH747" s="3"/>
      <c r="AI747" s="3"/>
      <c r="AJ747" s="3"/>
      <c r="AK747" s="3"/>
      <c r="AL747" s="3"/>
      <c r="AM747" s="3"/>
      <c r="AN747" s="3"/>
    </row>
    <row r="748" spans="1:40" ht="29.25" customHeight="1" x14ac:dyDescent="0.2">
      <c r="A748" s="23"/>
      <c r="B748" s="7"/>
      <c r="C748" s="146" t="s">
        <v>17</v>
      </c>
      <c r="D748" s="146" t="s">
        <v>160</v>
      </c>
      <c r="E748" s="146" t="s">
        <v>1156</v>
      </c>
      <c r="F748" s="9">
        <v>804</v>
      </c>
      <c r="G748" s="8">
        <v>60501</v>
      </c>
      <c r="H748" s="8"/>
      <c r="I748" s="8"/>
      <c r="J748" s="80" t="s">
        <v>1093</v>
      </c>
      <c r="K748" s="80"/>
      <c r="L748" s="13"/>
      <c r="M748" s="10"/>
      <c r="N748" s="10" t="s">
        <v>1098</v>
      </c>
      <c r="O748" s="10" t="s">
        <v>1157</v>
      </c>
      <c r="P748" s="968" t="s">
        <v>1158</v>
      </c>
      <c r="Q748" s="8" t="s">
        <v>1475</v>
      </c>
      <c r="R748" s="8" t="s">
        <v>133</v>
      </c>
      <c r="S748" s="10" t="s">
        <v>1157</v>
      </c>
      <c r="T748" s="10"/>
      <c r="U748" s="8" t="s">
        <v>4716</v>
      </c>
      <c r="V748" s="10"/>
      <c r="W748" s="9" t="s">
        <v>13716</v>
      </c>
      <c r="X748" s="9" t="s">
        <v>170</v>
      </c>
      <c r="Y748" s="9" t="s">
        <v>13716</v>
      </c>
      <c r="Z748" s="9"/>
      <c r="AA748" s="47"/>
      <c r="AB748" s="15"/>
      <c r="AC748" s="3"/>
      <c r="AD748" s="3"/>
      <c r="AE748" s="3"/>
      <c r="AF748" s="3"/>
      <c r="AG748" s="3"/>
      <c r="AH748" s="3"/>
      <c r="AI748" s="3"/>
      <c r="AJ748" s="3"/>
      <c r="AK748" s="3"/>
      <c r="AL748" s="3"/>
      <c r="AM748" s="3"/>
      <c r="AN748" s="3"/>
    </row>
    <row r="749" spans="1:40" ht="29.25" customHeight="1" x14ac:dyDescent="0.2">
      <c r="A749" s="23"/>
      <c r="B749" s="7"/>
      <c r="C749" s="146" t="s">
        <v>17</v>
      </c>
      <c r="D749" s="146" t="s">
        <v>160</v>
      </c>
      <c r="E749" s="146" t="s">
        <v>1159</v>
      </c>
      <c r="F749" s="9">
        <v>805</v>
      </c>
      <c r="G749" s="8">
        <v>60502</v>
      </c>
      <c r="H749" s="8"/>
      <c r="I749" s="8"/>
      <c r="J749" s="80" t="s">
        <v>1093</v>
      </c>
      <c r="K749" s="80"/>
      <c r="L749" s="13"/>
      <c r="M749" s="10"/>
      <c r="N749" s="10" t="s">
        <v>1098</v>
      </c>
      <c r="O749" s="10" t="s">
        <v>1160</v>
      </c>
      <c r="P749" s="968" t="s">
        <v>1161</v>
      </c>
      <c r="Q749" s="8" t="s">
        <v>1475</v>
      </c>
      <c r="R749" s="8" t="s">
        <v>133</v>
      </c>
      <c r="S749" s="10" t="s">
        <v>1160</v>
      </c>
      <c r="T749" s="10"/>
      <c r="U749" s="8" t="s">
        <v>4716</v>
      </c>
      <c r="V749" s="10"/>
      <c r="W749" s="9" t="s">
        <v>13716</v>
      </c>
      <c r="X749" s="9" t="s">
        <v>170</v>
      </c>
      <c r="Y749" s="9" t="s">
        <v>13716</v>
      </c>
      <c r="Z749" s="9"/>
      <c r="AA749" s="47"/>
      <c r="AB749" s="15"/>
      <c r="AC749" s="3"/>
      <c r="AD749" s="3"/>
      <c r="AE749" s="3"/>
      <c r="AF749" s="3"/>
      <c r="AG749" s="3"/>
      <c r="AH749" s="3"/>
      <c r="AI749" s="3"/>
      <c r="AJ749" s="3"/>
      <c r="AK749" s="3"/>
      <c r="AL749" s="3"/>
      <c r="AM749" s="3"/>
      <c r="AN749" s="3"/>
    </row>
    <row r="750" spans="1:40" ht="29.25" customHeight="1" x14ac:dyDescent="0.2">
      <c r="A750" s="381">
        <v>15</v>
      </c>
      <c r="B750" s="7"/>
      <c r="C750" s="146" t="s">
        <v>17</v>
      </c>
      <c r="D750" s="146" t="s">
        <v>160</v>
      </c>
      <c r="E750" s="146">
        <v>6</v>
      </c>
      <c r="F750" s="9">
        <v>806</v>
      </c>
      <c r="G750" s="9">
        <v>60600</v>
      </c>
      <c r="H750" s="9" t="s">
        <v>5184</v>
      </c>
      <c r="I750" s="9"/>
      <c r="J750" s="80" t="s">
        <v>1093</v>
      </c>
      <c r="K750" s="13" t="s">
        <v>180</v>
      </c>
      <c r="L750" s="13" t="s">
        <v>180</v>
      </c>
      <c r="M750" s="3"/>
      <c r="N750" s="3" t="s">
        <v>1162</v>
      </c>
      <c r="O750" s="3" t="s">
        <v>13202</v>
      </c>
      <c r="P750" s="968" t="s">
        <v>1164</v>
      </c>
      <c r="Q750" s="8" t="s">
        <v>1475</v>
      </c>
      <c r="R750" s="8" t="s">
        <v>133</v>
      </c>
      <c r="S750" s="646" t="s">
        <v>18511</v>
      </c>
      <c r="T750" s="10" t="s">
        <v>1166</v>
      </c>
      <c r="U750" s="8" t="s">
        <v>4716</v>
      </c>
      <c r="V750" s="10"/>
      <c r="W750" s="9" t="s">
        <v>17877</v>
      </c>
      <c r="X750" s="9" t="s">
        <v>170</v>
      </c>
      <c r="Y750" s="9" t="s">
        <v>13716</v>
      </c>
      <c r="Z750" s="9"/>
      <c r="AA750" s="10"/>
      <c r="AB750" s="674"/>
      <c r="AC750" s="3"/>
      <c r="AD750" s="3"/>
      <c r="AE750" s="3"/>
      <c r="AF750" s="3"/>
      <c r="AG750" s="3"/>
      <c r="AH750" s="3"/>
      <c r="AI750" s="3"/>
      <c r="AJ750" s="3"/>
      <c r="AK750" s="3"/>
      <c r="AL750" s="3"/>
      <c r="AM750" s="3"/>
      <c r="AN750" s="3"/>
    </row>
    <row r="751" spans="1:40" ht="29.25" customHeight="1" x14ac:dyDescent="0.2">
      <c r="A751" s="23"/>
      <c r="B751" s="7"/>
      <c r="C751" s="146" t="s">
        <v>17</v>
      </c>
      <c r="D751" s="146" t="s">
        <v>160</v>
      </c>
      <c r="E751" s="146" t="s">
        <v>1167</v>
      </c>
      <c r="F751" s="9">
        <v>807</v>
      </c>
      <c r="G751" s="9">
        <v>60601</v>
      </c>
      <c r="H751" s="9"/>
      <c r="I751" s="9"/>
      <c r="J751" s="80" t="s">
        <v>1093</v>
      </c>
      <c r="K751" s="80"/>
      <c r="L751" s="13"/>
      <c r="M751" s="3"/>
      <c r="N751" s="3" t="s">
        <v>1162</v>
      </c>
      <c r="O751" s="3" t="s">
        <v>13203</v>
      </c>
      <c r="P751" s="968" t="s">
        <v>1169</v>
      </c>
      <c r="Q751" s="8" t="s">
        <v>1475</v>
      </c>
      <c r="R751" s="8" t="s">
        <v>133</v>
      </c>
      <c r="S751" s="10" t="s">
        <v>13203</v>
      </c>
      <c r="T751" s="10"/>
      <c r="U751" s="8" t="s">
        <v>4716</v>
      </c>
      <c r="V751" s="10"/>
      <c r="W751" s="9" t="s">
        <v>13716</v>
      </c>
      <c r="X751" s="9" t="s">
        <v>170</v>
      </c>
      <c r="Y751" s="9" t="s">
        <v>13716</v>
      </c>
      <c r="Z751" s="9"/>
      <c r="AA751" s="10"/>
      <c r="AB751" s="674"/>
      <c r="AC751" s="3"/>
      <c r="AD751" s="3"/>
      <c r="AE751" s="3"/>
      <c r="AF751" s="3"/>
      <c r="AG751" s="3"/>
      <c r="AH751" s="3"/>
      <c r="AI751" s="3"/>
      <c r="AJ751" s="3"/>
      <c r="AK751" s="3"/>
      <c r="AL751" s="3"/>
      <c r="AM751" s="3"/>
      <c r="AN751" s="3"/>
    </row>
    <row r="752" spans="1:40" ht="29.25" customHeight="1" x14ac:dyDescent="0.2">
      <c r="A752" s="23"/>
      <c r="B752" s="7"/>
      <c r="C752" s="146" t="s">
        <v>17</v>
      </c>
      <c r="D752" s="146" t="s">
        <v>160</v>
      </c>
      <c r="E752" s="146" t="s">
        <v>1170</v>
      </c>
      <c r="F752" s="9">
        <v>808</v>
      </c>
      <c r="G752" s="9">
        <v>60602</v>
      </c>
      <c r="H752" s="9"/>
      <c r="I752" s="9"/>
      <c r="J752" s="80" t="s">
        <v>1093</v>
      </c>
      <c r="K752" s="80"/>
      <c r="L752" s="13"/>
      <c r="M752" s="3"/>
      <c r="N752" s="3" t="s">
        <v>1162</v>
      </c>
      <c r="O752" s="3" t="s">
        <v>13204</v>
      </c>
      <c r="P752" s="968" t="s">
        <v>1172</v>
      </c>
      <c r="Q752" s="8" t="s">
        <v>1475</v>
      </c>
      <c r="R752" s="8" t="s">
        <v>133</v>
      </c>
      <c r="S752" s="10" t="s">
        <v>13204</v>
      </c>
      <c r="T752" s="10"/>
      <c r="U752" s="8" t="s">
        <v>4716</v>
      </c>
      <c r="V752" s="10"/>
      <c r="W752" s="9" t="s">
        <v>13716</v>
      </c>
      <c r="X752" s="9" t="s">
        <v>170</v>
      </c>
      <c r="Y752" s="9" t="s">
        <v>13716</v>
      </c>
      <c r="Z752" s="9"/>
      <c r="AA752" s="10"/>
      <c r="AB752" s="674"/>
      <c r="AC752" s="3"/>
      <c r="AD752" s="3"/>
      <c r="AE752" s="3"/>
      <c r="AF752" s="3"/>
      <c r="AG752" s="3"/>
      <c r="AH752" s="3"/>
      <c r="AI752" s="3"/>
      <c r="AJ752" s="3"/>
      <c r="AK752" s="3"/>
      <c r="AL752" s="3"/>
      <c r="AM752" s="3"/>
      <c r="AN752" s="3"/>
    </row>
    <row r="753" spans="1:40" ht="29.25" customHeight="1" x14ac:dyDescent="0.2">
      <c r="A753" s="23" t="s">
        <v>13790</v>
      </c>
      <c r="B753" s="23"/>
      <c r="C753" s="9" t="s">
        <v>68</v>
      </c>
      <c r="D753" s="9"/>
      <c r="E753" s="9"/>
      <c r="F753" s="9">
        <v>1020</v>
      </c>
      <c r="G753" s="9">
        <v>60605</v>
      </c>
      <c r="H753" s="9"/>
      <c r="I753" s="9"/>
      <c r="J753" s="80" t="s">
        <v>180</v>
      </c>
      <c r="K753" s="80" t="s">
        <v>180</v>
      </c>
      <c r="L753" s="13" t="s">
        <v>8135</v>
      </c>
      <c r="M753" s="3"/>
      <c r="N753" s="3" t="s">
        <v>1162</v>
      </c>
      <c r="O753" s="3" t="s">
        <v>13205</v>
      </c>
      <c r="P753" s="973" t="s">
        <v>18250</v>
      </c>
      <c r="Q753" s="9" t="s">
        <v>1475</v>
      </c>
      <c r="R753" s="9" t="s">
        <v>133</v>
      </c>
      <c r="S753" s="3" t="s">
        <v>15732</v>
      </c>
      <c r="T753" s="3"/>
      <c r="U753" s="9" t="s">
        <v>4716</v>
      </c>
      <c r="V753" s="328"/>
      <c r="W753" s="679" t="s">
        <v>17877</v>
      </c>
      <c r="X753" s="9" t="s">
        <v>170</v>
      </c>
      <c r="Y753" s="9" t="s">
        <v>13716</v>
      </c>
      <c r="Z753" s="9"/>
      <c r="AA753" s="10"/>
      <c r="AB753" s="674"/>
      <c r="AC753" s="3"/>
      <c r="AD753" s="3"/>
      <c r="AE753" s="3"/>
      <c r="AF753" s="3"/>
      <c r="AG753" s="3"/>
      <c r="AH753" s="3"/>
      <c r="AI753" s="3"/>
      <c r="AJ753" s="3"/>
      <c r="AK753" s="3"/>
      <c r="AL753" s="3"/>
      <c r="AM753" s="3"/>
      <c r="AN753" s="3"/>
    </row>
    <row r="754" spans="1:40" ht="29.25" customHeight="1" x14ac:dyDescent="0.2">
      <c r="A754" s="23" t="s">
        <v>13790</v>
      </c>
      <c r="B754" s="23"/>
      <c r="C754" s="9" t="s">
        <v>68</v>
      </c>
      <c r="D754" s="9"/>
      <c r="E754" s="9"/>
      <c r="F754" s="9">
        <v>1090</v>
      </c>
      <c r="G754" s="9">
        <v>60606</v>
      </c>
      <c r="H754" s="9"/>
      <c r="I754" s="9"/>
      <c r="J754" s="80" t="s">
        <v>180</v>
      </c>
      <c r="K754" s="80"/>
      <c r="L754" s="13"/>
      <c r="M754" s="3"/>
      <c r="N754" s="3" t="s">
        <v>1162</v>
      </c>
      <c r="O754" s="3" t="s">
        <v>13206</v>
      </c>
      <c r="P754" s="973" t="s">
        <v>18251</v>
      </c>
      <c r="Q754" s="9" t="s">
        <v>1475</v>
      </c>
      <c r="R754" s="9" t="s">
        <v>133</v>
      </c>
      <c r="S754" s="3" t="s">
        <v>15732</v>
      </c>
      <c r="T754" s="3"/>
      <c r="U754" s="9" t="s">
        <v>4716</v>
      </c>
      <c r="V754" s="3"/>
      <c r="W754" s="9" t="s">
        <v>13716</v>
      </c>
      <c r="X754" s="9" t="s">
        <v>170</v>
      </c>
      <c r="Y754" s="9" t="s">
        <v>13716</v>
      </c>
      <c r="Z754" s="9"/>
      <c r="AA754" s="10"/>
      <c r="AB754" s="674"/>
      <c r="AC754" s="3"/>
      <c r="AD754" s="3"/>
      <c r="AE754" s="3"/>
      <c r="AF754" s="3"/>
      <c r="AG754" s="3"/>
      <c r="AH754" s="3"/>
      <c r="AI754" s="3"/>
      <c r="AJ754" s="3"/>
      <c r="AK754" s="3"/>
      <c r="AL754" s="3"/>
      <c r="AM754" s="3"/>
      <c r="AN754" s="3"/>
    </row>
    <row r="755" spans="1:40" ht="29.25" customHeight="1" thickBot="1" x14ac:dyDescent="0.25">
      <c r="A755" s="23" t="s">
        <v>13790</v>
      </c>
      <c r="B755" s="23"/>
      <c r="C755" s="9" t="s">
        <v>68</v>
      </c>
      <c r="D755" s="9"/>
      <c r="E755" s="9"/>
      <c r="F755" s="9">
        <v>1091</v>
      </c>
      <c r="G755" s="9">
        <v>60607</v>
      </c>
      <c r="H755" s="9"/>
      <c r="I755" s="9"/>
      <c r="J755" s="80" t="s">
        <v>180</v>
      </c>
      <c r="K755" s="80"/>
      <c r="L755" s="13"/>
      <c r="M755" s="3"/>
      <c r="N755" s="3" t="s">
        <v>1162</v>
      </c>
      <c r="O755" s="3" t="s">
        <v>13207</v>
      </c>
      <c r="P755" s="973" t="s">
        <v>18252</v>
      </c>
      <c r="Q755" s="9" t="s">
        <v>1475</v>
      </c>
      <c r="R755" s="9" t="s">
        <v>133</v>
      </c>
      <c r="S755" s="3" t="s">
        <v>15732</v>
      </c>
      <c r="T755" s="3"/>
      <c r="U755" s="9" t="s">
        <v>4716</v>
      </c>
      <c r="V755" s="3"/>
      <c r="W755" s="9" t="s">
        <v>13716</v>
      </c>
      <c r="X755" s="9" t="s">
        <v>170</v>
      </c>
      <c r="Y755" s="9" t="s">
        <v>13716</v>
      </c>
      <c r="Z755" s="9"/>
      <c r="AA755" s="10"/>
      <c r="AB755" s="15"/>
      <c r="AC755" s="3"/>
      <c r="AD755" s="3"/>
      <c r="AE755" s="3"/>
      <c r="AF755" s="3"/>
      <c r="AG755" s="3"/>
      <c r="AH755" s="3"/>
      <c r="AI755" s="3"/>
      <c r="AJ755" s="3"/>
      <c r="AK755" s="3"/>
      <c r="AL755" s="3"/>
      <c r="AM755" s="3"/>
      <c r="AN755" s="3"/>
    </row>
    <row r="756" spans="1:40" ht="29.25" customHeight="1" thickBot="1" x14ac:dyDescent="0.25">
      <c r="A756" s="381">
        <v>15</v>
      </c>
      <c r="B756" s="7"/>
      <c r="C756" s="146" t="s">
        <v>17</v>
      </c>
      <c r="D756" s="146" t="s">
        <v>160</v>
      </c>
      <c r="E756" s="146">
        <v>7</v>
      </c>
      <c r="F756" s="9">
        <v>809</v>
      </c>
      <c r="G756" s="9">
        <v>60700</v>
      </c>
      <c r="H756" s="9" t="s">
        <v>5185</v>
      </c>
      <c r="I756" s="9"/>
      <c r="J756" s="80" t="s">
        <v>1093</v>
      </c>
      <c r="K756" s="80" t="s">
        <v>180</v>
      </c>
      <c r="L756" s="80" t="s">
        <v>180</v>
      </c>
      <c r="M756" s="3"/>
      <c r="N756" s="3" t="s">
        <v>1098</v>
      </c>
      <c r="O756" s="3" t="s">
        <v>13208</v>
      </c>
      <c r="P756" s="968" t="s">
        <v>1174</v>
      </c>
      <c r="Q756" s="8" t="s">
        <v>1475</v>
      </c>
      <c r="R756" s="8" t="s">
        <v>133</v>
      </c>
      <c r="S756" s="646" t="s">
        <v>18512</v>
      </c>
      <c r="T756" s="48" t="s">
        <v>1166</v>
      </c>
      <c r="U756" s="8" t="s">
        <v>4716</v>
      </c>
      <c r="V756" s="406"/>
      <c r="W756" s="9" t="s">
        <v>17877</v>
      </c>
      <c r="X756" s="9" t="s">
        <v>170</v>
      </c>
      <c r="Y756" s="9" t="s">
        <v>13716</v>
      </c>
      <c r="Z756" s="9"/>
      <c r="AA756" s="10"/>
      <c r="AB756" s="15"/>
      <c r="AC756" s="3"/>
      <c r="AD756" s="3"/>
      <c r="AE756" s="3"/>
      <c r="AF756" s="3"/>
      <c r="AG756" s="3"/>
      <c r="AH756" s="3"/>
      <c r="AI756" s="3"/>
      <c r="AJ756" s="3"/>
      <c r="AK756" s="3"/>
      <c r="AL756" s="3"/>
      <c r="AM756" s="3"/>
      <c r="AN756" s="3"/>
    </row>
    <row r="757" spans="1:40" ht="29.25" customHeight="1" x14ac:dyDescent="0.2">
      <c r="A757" s="23"/>
      <c r="B757" s="7"/>
      <c r="C757" s="146" t="s">
        <v>17</v>
      </c>
      <c r="D757" s="146" t="s">
        <v>160</v>
      </c>
      <c r="E757" s="146" t="s">
        <v>1176</v>
      </c>
      <c r="F757" s="9">
        <v>810</v>
      </c>
      <c r="G757" s="9">
        <v>60701</v>
      </c>
      <c r="H757" s="9"/>
      <c r="I757" s="9"/>
      <c r="J757" s="80" t="s">
        <v>1093</v>
      </c>
      <c r="K757" s="80"/>
      <c r="L757" s="13"/>
      <c r="M757" s="3"/>
      <c r="N757" s="3" t="s">
        <v>1098</v>
      </c>
      <c r="O757" s="3" t="s">
        <v>13209</v>
      </c>
      <c r="P757" s="968" t="s">
        <v>1178</v>
      </c>
      <c r="Q757" s="8" t="s">
        <v>1475</v>
      </c>
      <c r="R757" s="8" t="s">
        <v>133</v>
      </c>
      <c r="S757" s="10" t="s">
        <v>13209</v>
      </c>
      <c r="T757" s="10"/>
      <c r="U757" s="8" t="s">
        <v>4716</v>
      </c>
      <c r="V757" s="10"/>
      <c r="W757" s="9" t="s">
        <v>13716</v>
      </c>
      <c r="X757" s="9" t="s">
        <v>170</v>
      </c>
      <c r="Y757" s="9" t="s">
        <v>13716</v>
      </c>
      <c r="Z757" s="9"/>
      <c r="AA757" s="10"/>
      <c r="AB757" s="15"/>
      <c r="AC757" s="3"/>
      <c r="AD757" s="3"/>
      <c r="AE757" s="3"/>
      <c r="AF757" s="3"/>
      <c r="AG757" s="3"/>
      <c r="AH757" s="3"/>
      <c r="AI757" s="3"/>
      <c r="AJ757" s="3"/>
      <c r="AK757" s="3"/>
      <c r="AL757" s="3"/>
      <c r="AM757" s="3"/>
      <c r="AN757" s="3"/>
    </row>
    <row r="758" spans="1:40" ht="29.25" customHeight="1" x14ac:dyDescent="0.2">
      <c r="A758" s="23"/>
      <c r="B758" s="7"/>
      <c r="C758" s="146" t="s">
        <v>17</v>
      </c>
      <c r="D758" s="146" t="s">
        <v>160</v>
      </c>
      <c r="E758" s="146" t="s">
        <v>1179</v>
      </c>
      <c r="F758" s="9">
        <v>811</v>
      </c>
      <c r="G758" s="9">
        <v>60702</v>
      </c>
      <c r="H758" s="9"/>
      <c r="I758" s="9"/>
      <c r="J758" s="80" t="s">
        <v>1093</v>
      </c>
      <c r="K758" s="80"/>
      <c r="L758" s="13"/>
      <c r="M758" s="3"/>
      <c r="N758" s="3" t="s">
        <v>1098</v>
      </c>
      <c r="O758" s="3" t="s">
        <v>13210</v>
      </c>
      <c r="P758" s="968" t="s">
        <v>1181</v>
      </c>
      <c r="Q758" s="8" t="s">
        <v>1475</v>
      </c>
      <c r="R758" s="8" t="s">
        <v>133</v>
      </c>
      <c r="S758" s="10" t="s">
        <v>13210</v>
      </c>
      <c r="T758" s="10"/>
      <c r="U758" s="8" t="s">
        <v>4716</v>
      </c>
      <c r="V758" s="10"/>
      <c r="W758" s="9" t="s">
        <v>13716</v>
      </c>
      <c r="X758" s="9" t="s">
        <v>170</v>
      </c>
      <c r="Y758" s="9" t="s">
        <v>13716</v>
      </c>
      <c r="Z758" s="9"/>
      <c r="AA758" s="10"/>
      <c r="AB758" s="15"/>
      <c r="AC758" s="3"/>
      <c r="AD758" s="3"/>
      <c r="AE758" s="3"/>
      <c r="AF758" s="3"/>
      <c r="AG758" s="3"/>
      <c r="AH758" s="3"/>
      <c r="AI758" s="3"/>
      <c r="AJ758" s="3"/>
      <c r="AK758" s="3"/>
      <c r="AL758" s="3"/>
      <c r="AM758" s="3"/>
      <c r="AN758" s="3"/>
    </row>
    <row r="759" spans="1:40" ht="29.25" customHeight="1" x14ac:dyDescent="0.2">
      <c r="A759" s="23" t="s">
        <v>13792</v>
      </c>
      <c r="B759" s="7"/>
      <c r="C759" s="146" t="s">
        <v>17</v>
      </c>
      <c r="D759" s="146" t="s">
        <v>160</v>
      </c>
      <c r="E759" s="146">
        <v>8</v>
      </c>
      <c r="F759" s="9">
        <v>812</v>
      </c>
      <c r="G759" s="8">
        <v>60800</v>
      </c>
      <c r="H759" s="8" t="s">
        <v>5186</v>
      </c>
      <c r="I759" s="8"/>
      <c r="J759" s="80" t="s">
        <v>180</v>
      </c>
      <c r="K759" s="80"/>
      <c r="L759" s="13"/>
      <c r="M759" s="10"/>
      <c r="N759" s="10" t="s">
        <v>1098</v>
      </c>
      <c r="O759" s="10" t="s">
        <v>13211</v>
      </c>
      <c r="P759" s="985" t="s">
        <v>1183</v>
      </c>
      <c r="Q759" s="8" t="s">
        <v>1475</v>
      </c>
      <c r="R759" s="8" t="s">
        <v>133</v>
      </c>
      <c r="S759" s="646" t="s">
        <v>18513</v>
      </c>
      <c r="T759" s="83" t="s">
        <v>1184</v>
      </c>
      <c r="U759" s="8" t="s">
        <v>4716</v>
      </c>
      <c r="V759" s="83"/>
      <c r="W759" s="9" t="s">
        <v>17878</v>
      </c>
      <c r="X759" s="9" t="s">
        <v>170</v>
      </c>
      <c r="Y759" s="9" t="s">
        <v>13716</v>
      </c>
      <c r="Z759" s="9"/>
      <c r="AA759" s="10"/>
      <c r="AB759" s="15"/>
      <c r="AC759" s="3"/>
      <c r="AD759" s="3"/>
      <c r="AE759" s="3"/>
      <c r="AF759" s="3"/>
      <c r="AG759" s="3"/>
      <c r="AH759" s="3"/>
      <c r="AI759" s="3"/>
      <c r="AJ759" s="3"/>
      <c r="AK759" s="3"/>
      <c r="AL759" s="3"/>
      <c r="AM759" s="3"/>
      <c r="AN759" s="3"/>
    </row>
    <row r="760" spans="1:40" ht="29.25" customHeight="1" x14ac:dyDescent="0.2">
      <c r="A760" s="7"/>
      <c r="B760" s="7"/>
      <c r="C760" s="146" t="s">
        <v>17</v>
      </c>
      <c r="D760" s="146" t="s">
        <v>160</v>
      </c>
      <c r="E760" s="146" t="s">
        <v>1185</v>
      </c>
      <c r="F760" s="9">
        <v>813</v>
      </c>
      <c r="G760" s="8">
        <v>60801</v>
      </c>
      <c r="H760" s="8"/>
      <c r="I760" s="8"/>
      <c r="J760" s="80" t="s">
        <v>180</v>
      </c>
      <c r="K760" s="80"/>
      <c r="L760" s="13"/>
      <c r="M760" s="10"/>
      <c r="N760" s="10" t="s">
        <v>1098</v>
      </c>
      <c r="O760" s="10" t="s">
        <v>13212</v>
      </c>
      <c r="P760" s="979" t="s">
        <v>1187</v>
      </c>
      <c r="Q760" s="8" t="s">
        <v>1475</v>
      </c>
      <c r="R760" s="8" t="s">
        <v>133</v>
      </c>
      <c r="S760" s="10" t="s">
        <v>1188</v>
      </c>
      <c r="T760" s="19"/>
      <c r="U760" s="8" t="s">
        <v>4716</v>
      </c>
      <c r="V760" s="19"/>
      <c r="W760" s="9" t="s">
        <v>13716</v>
      </c>
      <c r="X760" s="9" t="s">
        <v>170</v>
      </c>
      <c r="Y760" s="9" t="s">
        <v>13716</v>
      </c>
      <c r="Z760" s="9"/>
      <c r="AA760" s="10"/>
      <c r="AB760" s="15"/>
      <c r="AC760" s="3"/>
      <c r="AD760" s="3"/>
      <c r="AE760" s="3"/>
      <c r="AF760" s="3"/>
      <c r="AG760" s="3"/>
      <c r="AH760" s="3"/>
      <c r="AI760" s="3"/>
      <c r="AJ760" s="3"/>
      <c r="AK760" s="3"/>
      <c r="AL760" s="3"/>
      <c r="AM760" s="3"/>
      <c r="AN760" s="3"/>
    </row>
    <row r="761" spans="1:40" ht="29.25" customHeight="1" x14ac:dyDescent="0.2">
      <c r="A761" s="7"/>
      <c r="B761" s="7"/>
      <c r="C761" s="146" t="s">
        <v>17</v>
      </c>
      <c r="D761" s="146" t="s">
        <v>160</v>
      </c>
      <c r="E761" s="146" t="s">
        <v>1189</v>
      </c>
      <c r="F761" s="9">
        <v>814</v>
      </c>
      <c r="G761" s="8">
        <v>60802</v>
      </c>
      <c r="H761" s="8"/>
      <c r="I761" s="8"/>
      <c r="J761" s="80" t="s">
        <v>180</v>
      </c>
      <c r="K761" s="80"/>
      <c r="L761" s="13"/>
      <c r="M761" s="10"/>
      <c r="N761" s="10" t="s">
        <v>1098</v>
      </c>
      <c r="O761" s="10" t="s">
        <v>13213</v>
      </c>
      <c r="P761" s="979" t="s">
        <v>1191</v>
      </c>
      <c r="Q761" s="8" t="s">
        <v>1475</v>
      </c>
      <c r="R761" s="8" t="s">
        <v>133</v>
      </c>
      <c r="S761" s="10" t="s">
        <v>1192</v>
      </c>
      <c r="T761" s="19"/>
      <c r="U761" s="8" t="s">
        <v>4716</v>
      </c>
      <c r="V761" s="19"/>
      <c r="W761" s="9" t="s">
        <v>13716</v>
      </c>
      <c r="X761" s="9" t="s">
        <v>170</v>
      </c>
      <c r="Y761" s="9" t="s">
        <v>13716</v>
      </c>
      <c r="Z761" s="9"/>
      <c r="AA761" s="10"/>
      <c r="AB761" s="15"/>
      <c r="AC761" s="3"/>
      <c r="AD761" s="3"/>
      <c r="AE761" s="3"/>
      <c r="AF761" s="3"/>
      <c r="AG761" s="3"/>
      <c r="AH761" s="3"/>
      <c r="AI761" s="3"/>
      <c r="AJ761" s="3"/>
      <c r="AK761" s="3"/>
      <c r="AL761" s="3"/>
      <c r="AM761" s="3"/>
      <c r="AN761" s="3"/>
    </row>
    <row r="762" spans="1:40" ht="29.25" customHeight="1" x14ac:dyDescent="0.2">
      <c r="A762" s="23" t="s">
        <v>13792</v>
      </c>
      <c r="B762" s="7"/>
      <c r="C762" s="146" t="s">
        <v>17</v>
      </c>
      <c r="D762" s="146" t="s">
        <v>160</v>
      </c>
      <c r="E762" s="146">
        <v>9</v>
      </c>
      <c r="F762" s="9">
        <v>815</v>
      </c>
      <c r="G762" s="8">
        <v>60900</v>
      </c>
      <c r="H762" s="8" t="s">
        <v>5187</v>
      </c>
      <c r="I762" s="8"/>
      <c r="J762" s="80" t="s">
        <v>1097</v>
      </c>
      <c r="K762" s="80" t="s">
        <v>180</v>
      </c>
      <c r="L762" s="13" t="s">
        <v>180</v>
      </c>
      <c r="M762" s="10"/>
      <c r="N762" s="10" t="s">
        <v>1139</v>
      </c>
      <c r="O762" s="16" t="s">
        <v>13214</v>
      </c>
      <c r="P762" s="968" t="s">
        <v>9062</v>
      </c>
      <c r="Q762" s="8" t="s">
        <v>1475</v>
      </c>
      <c r="R762" s="8" t="s">
        <v>133</v>
      </c>
      <c r="S762" s="646" t="s">
        <v>18514</v>
      </c>
      <c r="T762" s="83" t="s">
        <v>1195</v>
      </c>
      <c r="U762" s="8" t="s">
        <v>4716</v>
      </c>
      <c r="V762" s="83"/>
      <c r="W762" s="37" t="s">
        <v>17879</v>
      </c>
      <c r="X762" s="9" t="s">
        <v>170</v>
      </c>
      <c r="Y762" s="9" t="s">
        <v>13716</v>
      </c>
      <c r="Z762" s="9"/>
      <c r="AA762" s="21" t="s">
        <v>1196</v>
      </c>
      <c r="AB762" s="15"/>
      <c r="AC762" s="3"/>
      <c r="AD762" s="3"/>
      <c r="AE762" s="3"/>
      <c r="AF762" s="3"/>
      <c r="AG762" s="3"/>
      <c r="AH762" s="3"/>
      <c r="AI762" s="3"/>
      <c r="AJ762" s="3"/>
      <c r="AK762" s="3"/>
      <c r="AL762" s="3"/>
      <c r="AM762" s="3"/>
      <c r="AN762" s="3"/>
    </row>
    <row r="763" spans="1:40" ht="29.25" customHeight="1" x14ac:dyDescent="0.2">
      <c r="A763" s="23"/>
      <c r="B763" s="7"/>
      <c r="C763" s="146" t="s">
        <v>17</v>
      </c>
      <c r="D763" s="146" t="s">
        <v>160</v>
      </c>
      <c r="E763" s="146" t="s">
        <v>1197</v>
      </c>
      <c r="F763" s="9">
        <v>816</v>
      </c>
      <c r="G763" s="8">
        <v>60901</v>
      </c>
      <c r="H763" s="8"/>
      <c r="I763" s="8"/>
      <c r="J763" s="80" t="s">
        <v>1097</v>
      </c>
      <c r="K763" s="80"/>
      <c r="L763" s="13"/>
      <c r="M763" s="10"/>
      <c r="N763" s="10" t="s">
        <v>1139</v>
      </c>
      <c r="O763" s="16" t="s">
        <v>13215</v>
      </c>
      <c r="P763" s="968" t="s">
        <v>9060</v>
      </c>
      <c r="Q763" s="8" t="s">
        <v>1475</v>
      </c>
      <c r="R763" s="8" t="s">
        <v>133</v>
      </c>
      <c r="S763" s="16" t="s">
        <v>13216</v>
      </c>
      <c r="T763" s="19"/>
      <c r="U763" s="8" t="s">
        <v>4716</v>
      </c>
      <c r="V763" s="19"/>
      <c r="W763" s="9" t="s">
        <v>13716</v>
      </c>
      <c r="X763" s="9" t="s">
        <v>170</v>
      </c>
      <c r="Y763" s="9" t="s">
        <v>13716</v>
      </c>
      <c r="Z763" s="9"/>
      <c r="AA763" s="21"/>
      <c r="AB763" s="15"/>
      <c r="AC763" s="3"/>
      <c r="AD763" s="3"/>
      <c r="AE763" s="3"/>
      <c r="AF763" s="3"/>
      <c r="AG763" s="3"/>
      <c r="AH763" s="3"/>
      <c r="AI763" s="3"/>
      <c r="AJ763" s="3"/>
      <c r="AK763" s="3"/>
      <c r="AL763" s="3"/>
      <c r="AM763" s="3"/>
      <c r="AN763" s="3"/>
    </row>
    <row r="764" spans="1:40" ht="29.25" customHeight="1" x14ac:dyDescent="0.2">
      <c r="A764" s="23"/>
      <c r="B764" s="7"/>
      <c r="C764" s="146" t="s">
        <v>17</v>
      </c>
      <c r="D764" s="146" t="s">
        <v>160</v>
      </c>
      <c r="E764" s="146" t="s">
        <v>1200</v>
      </c>
      <c r="F764" s="9">
        <v>817</v>
      </c>
      <c r="G764" s="8">
        <v>60902</v>
      </c>
      <c r="H764" s="8"/>
      <c r="I764" s="8"/>
      <c r="J764" s="80" t="s">
        <v>1097</v>
      </c>
      <c r="K764" s="80"/>
      <c r="L764" s="13"/>
      <c r="M764" s="10"/>
      <c r="N764" s="10" t="s">
        <v>1139</v>
      </c>
      <c r="O764" s="16" t="s">
        <v>13217</v>
      </c>
      <c r="P764" s="968" t="s">
        <v>9058</v>
      </c>
      <c r="Q764" s="8" t="s">
        <v>1475</v>
      </c>
      <c r="R764" s="8" t="s">
        <v>133</v>
      </c>
      <c r="S764" s="16" t="s">
        <v>13218</v>
      </c>
      <c r="T764" s="19"/>
      <c r="U764" s="8" t="s">
        <v>4716</v>
      </c>
      <c r="V764" s="19"/>
      <c r="W764" s="9" t="s">
        <v>13716</v>
      </c>
      <c r="X764" s="9" t="s">
        <v>170</v>
      </c>
      <c r="Y764" s="9" t="s">
        <v>13716</v>
      </c>
      <c r="Z764" s="9"/>
      <c r="AA764" s="21"/>
      <c r="AB764" s="15"/>
      <c r="AC764" s="3"/>
      <c r="AD764" s="3"/>
      <c r="AE764" s="3"/>
      <c r="AF764" s="3"/>
      <c r="AG764" s="3"/>
      <c r="AH764" s="3"/>
      <c r="AI764" s="3"/>
      <c r="AJ764" s="3"/>
      <c r="AK764" s="3"/>
      <c r="AL764" s="3"/>
      <c r="AM764" s="3"/>
      <c r="AN764" s="3"/>
    </row>
    <row r="765" spans="1:40" ht="29.25" customHeight="1" x14ac:dyDescent="0.2">
      <c r="A765" s="23" t="s">
        <v>13792</v>
      </c>
      <c r="B765" s="7"/>
      <c r="C765" s="146" t="s">
        <v>17</v>
      </c>
      <c r="D765" s="146" t="s">
        <v>160</v>
      </c>
      <c r="E765" s="146">
        <v>10</v>
      </c>
      <c r="F765" s="9">
        <v>818</v>
      </c>
      <c r="G765" s="8">
        <v>61000</v>
      </c>
      <c r="H765" s="8" t="s">
        <v>5165</v>
      </c>
      <c r="I765" s="8"/>
      <c r="J765" s="80" t="s">
        <v>1093</v>
      </c>
      <c r="K765" s="80"/>
      <c r="L765" s="13"/>
      <c r="M765" s="10"/>
      <c r="N765" s="10" t="s">
        <v>1139</v>
      </c>
      <c r="O765" s="42" t="s">
        <v>13219</v>
      </c>
      <c r="P765" s="968" t="s">
        <v>9056</v>
      </c>
      <c r="Q765" s="8" t="s">
        <v>1475</v>
      </c>
      <c r="R765" s="8" t="s">
        <v>133</v>
      </c>
      <c r="S765" s="646" t="s">
        <v>18515</v>
      </c>
      <c r="T765" s="10" t="s">
        <v>1205</v>
      </c>
      <c r="U765" s="8" t="s">
        <v>4716</v>
      </c>
      <c r="V765" s="10"/>
      <c r="W765" s="37" t="s">
        <v>17880</v>
      </c>
      <c r="X765" s="9" t="s">
        <v>170</v>
      </c>
      <c r="Y765" s="9" t="s">
        <v>13716</v>
      </c>
      <c r="Z765" s="9"/>
      <c r="AA765" s="47" t="s">
        <v>1206</v>
      </c>
      <c r="AB765" s="15"/>
      <c r="AC765" s="3"/>
      <c r="AD765" s="3"/>
      <c r="AE765" s="3"/>
      <c r="AF765" s="3"/>
      <c r="AG765" s="3"/>
      <c r="AH765" s="3"/>
      <c r="AI765" s="3"/>
      <c r="AJ765" s="3"/>
      <c r="AK765" s="3"/>
      <c r="AL765" s="3"/>
      <c r="AM765" s="3"/>
      <c r="AN765" s="3"/>
    </row>
    <row r="766" spans="1:40" ht="29.25" customHeight="1" x14ac:dyDescent="0.2">
      <c r="A766" s="23"/>
      <c r="B766" s="7"/>
      <c r="C766" s="146" t="s">
        <v>17</v>
      </c>
      <c r="D766" s="146" t="s">
        <v>160</v>
      </c>
      <c r="E766" s="146" t="s">
        <v>1207</v>
      </c>
      <c r="F766" s="9">
        <v>819</v>
      </c>
      <c r="G766" s="8">
        <v>61001</v>
      </c>
      <c r="H766" s="8"/>
      <c r="I766" s="8"/>
      <c r="J766" s="80" t="s">
        <v>1093</v>
      </c>
      <c r="K766" s="80"/>
      <c r="L766" s="13"/>
      <c r="M766" s="10"/>
      <c r="N766" s="10" t="s">
        <v>1139</v>
      </c>
      <c r="O766" s="42" t="s">
        <v>13220</v>
      </c>
      <c r="P766" s="968" t="s">
        <v>9054</v>
      </c>
      <c r="Q766" s="8" t="s">
        <v>1475</v>
      </c>
      <c r="R766" s="8" t="s">
        <v>133</v>
      </c>
      <c r="S766" s="16" t="s">
        <v>13221</v>
      </c>
      <c r="T766" s="10"/>
      <c r="U766" s="8" t="s">
        <v>4716</v>
      </c>
      <c r="V766" s="10"/>
      <c r="W766" s="9" t="s">
        <v>13716</v>
      </c>
      <c r="X766" s="9" t="s">
        <v>170</v>
      </c>
      <c r="Y766" s="9" t="s">
        <v>13716</v>
      </c>
      <c r="Z766" s="9"/>
      <c r="AA766" s="47"/>
      <c r="AB766" s="15"/>
      <c r="AC766" s="3"/>
      <c r="AD766" s="3"/>
      <c r="AE766" s="3"/>
      <c r="AF766" s="3"/>
      <c r="AG766" s="3"/>
      <c r="AH766" s="3"/>
      <c r="AI766" s="3"/>
      <c r="AJ766" s="3"/>
      <c r="AK766" s="3"/>
      <c r="AL766" s="3"/>
      <c r="AM766" s="3"/>
      <c r="AN766" s="3"/>
    </row>
    <row r="767" spans="1:40" ht="29.25" customHeight="1" x14ac:dyDescent="0.2">
      <c r="A767" s="23"/>
      <c r="B767" s="7"/>
      <c r="C767" s="146" t="s">
        <v>17</v>
      </c>
      <c r="D767" s="146" t="s">
        <v>160</v>
      </c>
      <c r="E767" s="146" t="s">
        <v>1210</v>
      </c>
      <c r="F767" s="9">
        <v>820</v>
      </c>
      <c r="G767" s="8">
        <v>61002</v>
      </c>
      <c r="H767" s="8"/>
      <c r="I767" s="8"/>
      <c r="J767" s="80" t="s">
        <v>1093</v>
      </c>
      <c r="K767" s="80"/>
      <c r="L767" s="13"/>
      <c r="M767" s="10"/>
      <c r="N767" s="10" t="s">
        <v>1139</v>
      </c>
      <c r="O767" s="42" t="s">
        <v>13222</v>
      </c>
      <c r="P767" s="968" t="s">
        <v>9052</v>
      </c>
      <c r="Q767" s="8" t="s">
        <v>1475</v>
      </c>
      <c r="R767" s="8" t="s">
        <v>133</v>
      </c>
      <c r="S767" s="16" t="s">
        <v>13223</v>
      </c>
      <c r="T767" s="10"/>
      <c r="U767" s="8" t="s">
        <v>4716</v>
      </c>
      <c r="V767" s="10"/>
      <c r="W767" s="9" t="s">
        <v>13716</v>
      </c>
      <c r="X767" s="9" t="s">
        <v>170</v>
      </c>
      <c r="Y767" s="9" t="s">
        <v>13716</v>
      </c>
      <c r="Z767" s="9"/>
      <c r="AA767" s="47"/>
      <c r="AB767" s="15"/>
      <c r="AC767" s="3"/>
      <c r="AD767" s="3"/>
      <c r="AE767" s="3"/>
      <c r="AF767" s="3"/>
      <c r="AG767" s="3"/>
      <c r="AH767" s="3"/>
      <c r="AI767" s="3"/>
      <c r="AJ767" s="3"/>
      <c r="AK767" s="3"/>
      <c r="AL767" s="3"/>
      <c r="AM767" s="3"/>
      <c r="AN767" s="3"/>
    </row>
    <row r="768" spans="1:40" ht="29.25" customHeight="1" x14ac:dyDescent="0.2">
      <c r="A768" s="23" t="s">
        <v>13792</v>
      </c>
      <c r="B768" s="7"/>
      <c r="C768" s="146" t="s">
        <v>17</v>
      </c>
      <c r="D768" s="146" t="s">
        <v>160</v>
      </c>
      <c r="E768" s="146">
        <v>11</v>
      </c>
      <c r="F768" s="9">
        <v>821</v>
      </c>
      <c r="G768" s="8">
        <v>61100</v>
      </c>
      <c r="H768" s="8" t="s">
        <v>5166</v>
      </c>
      <c r="I768" s="8"/>
      <c r="J768" s="80" t="s">
        <v>1093</v>
      </c>
      <c r="K768" s="80"/>
      <c r="L768" s="13"/>
      <c r="M768" s="10"/>
      <c r="N768" s="10" t="s">
        <v>1139</v>
      </c>
      <c r="O768" s="42" t="s">
        <v>13224</v>
      </c>
      <c r="P768" s="968" t="s">
        <v>18253</v>
      </c>
      <c r="Q768" s="8" t="s">
        <v>1475</v>
      </c>
      <c r="R768" s="8" t="s">
        <v>133</v>
      </c>
      <c r="S768" s="646" t="s">
        <v>18516</v>
      </c>
      <c r="T768" s="10" t="s">
        <v>1215</v>
      </c>
      <c r="U768" s="8" t="s">
        <v>4716</v>
      </c>
      <c r="V768" s="10"/>
      <c r="W768" s="37" t="s">
        <v>17881</v>
      </c>
      <c r="X768" s="9" t="s">
        <v>170</v>
      </c>
      <c r="Y768" s="9" t="s">
        <v>13716</v>
      </c>
      <c r="Z768" s="9"/>
      <c r="AA768" s="47" t="s">
        <v>1216</v>
      </c>
      <c r="AB768" s="15"/>
      <c r="AC768" s="3"/>
      <c r="AD768" s="3"/>
      <c r="AE768" s="3"/>
      <c r="AF768" s="3"/>
      <c r="AG768" s="3"/>
      <c r="AH768" s="3"/>
      <c r="AI768" s="3"/>
      <c r="AJ768" s="3"/>
      <c r="AK768" s="3"/>
      <c r="AL768" s="3"/>
      <c r="AM768" s="3"/>
      <c r="AN768" s="3"/>
    </row>
    <row r="769" spans="1:40" ht="29.25" customHeight="1" x14ac:dyDescent="0.2">
      <c r="A769" s="23"/>
      <c r="B769" s="7"/>
      <c r="C769" s="146" t="s">
        <v>17</v>
      </c>
      <c r="D769" s="146" t="s">
        <v>160</v>
      </c>
      <c r="E769" s="146" t="s">
        <v>1217</v>
      </c>
      <c r="F769" s="9">
        <v>822</v>
      </c>
      <c r="G769" s="8">
        <v>61101</v>
      </c>
      <c r="H769" s="8"/>
      <c r="I769" s="8"/>
      <c r="J769" s="80" t="s">
        <v>1093</v>
      </c>
      <c r="K769" s="80"/>
      <c r="L769" s="13"/>
      <c r="M769" s="10"/>
      <c r="N769" s="10" t="s">
        <v>1139</v>
      </c>
      <c r="O769" s="42" t="s">
        <v>13225</v>
      </c>
      <c r="P769" s="968" t="s">
        <v>9048</v>
      </c>
      <c r="Q769" s="8" t="s">
        <v>1475</v>
      </c>
      <c r="R769" s="8" t="s">
        <v>133</v>
      </c>
      <c r="S769" s="16" t="s">
        <v>13226</v>
      </c>
      <c r="T769" s="10"/>
      <c r="U769" s="8" t="s">
        <v>4716</v>
      </c>
      <c r="V769" s="10"/>
      <c r="W769" s="9" t="s">
        <v>13716</v>
      </c>
      <c r="X769" s="9" t="s">
        <v>170</v>
      </c>
      <c r="Y769" s="9" t="s">
        <v>13716</v>
      </c>
      <c r="Z769" s="9"/>
      <c r="AA769" s="47"/>
      <c r="AB769" s="15"/>
      <c r="AC769" s="3"/>
      <c r="AD769" s="3"/>
      <c r="AE769" s="3"/>
      <c r="AF769" s="3"/>
      <c r="AG769" s="3"/>
      <c r="AH769" s="3"/>
      <c r="AI769" s="3"/>
      <c r="AJ769" s="3"/>
      <c r="AK769" s="3"/>
      <c r="AL769" s="3"/>
      <c r="AM769" s="3"/>
      <c r="AN769" s="3"/>
    </row>
    <row r="770" spans="1:40" ht="29.25" customHeight="1" x14ac:dyDescent="0.2">
      <c r="A770" s="23"/>
      <c r="B770" s="7"/>
      <c r="C770" s="146" t="s">
        <v>17</v>
      </c>
      <c r="D770" s="146" t="s">
        <v>160</v>
      </c>
      <c r="E770" s="146" t="s">
        <v>1220</v>
      </c>
      <c r="F770" s="9">
        <v>823</v>
      </c>
      <c r="G770" s="8">
        <v>61102</v>
      </c>
      <c r="H770" s="8"/>
      <c r="I770" s="8"/>
      <c r="J770" s="80" t="s">
        <v>1093</v>
      </c>
      <c r="K770" s="80"/>
      <c r="L770" s="13"/>
      <c r="M770" s="10"/>
      <c r="N770" s="10" t="s">
        <v>1139</v>
      </c>
      <c r="O770" s="42" t="s">
        <v>13227</v>
      </c>
      <c r="P770" s="968" t="s">
        <v>9046</v>
      </c>
      <c r="Q770" s="8" t="s">
        <v>1475</v>
      </c>
      <c r="R770" s="8" t="s">
        <v>133</v>
      </c>
      <c r="S770" s="16" t="s">
        <v>13228</v>
      </c>
      <c r="T770" s="10"/>
      <c r="U770" s="8" t="s">
        <v>4716</v>
      </c>
      <c r="V770" s="10"/>
      <c r="W770" s="9" t="s">
        <v>13716</v>
      </c>
      <c r="X770" s="9" t="s">
        <v>170</v>
      </c>
      <c r="Y770" s="9" t="s">
        <v>13716</v>
      </c>
      <c r="Z770" s="9"/>
      <c r="AA770" s="47"/>
      <c r="AB770" s="15"/>
      <c r="AC770" s="3"/>
      <c r="AD770" s="3"/>
      <c r="AE770" s="3"/>
      <c r="AF770" s="3"/>
      <c r="AG770" s="3"/>
      <c r="AH770" s="3"/>
      <c r="AI770" s="3"/>
      <c r="AJ770" s="3"/>
      <c r="AK770" s="3"/>
      <c r="AL770" s="3"/>
      <c r="AM770" s="3"/>
      <c r="AN770" s="3"/>
    </row>
    <row r="771" spans="1:40" ht="29.25" customHeight="1" x14ac:dyDescent="0.2">
      <c r="A771" s="23" t="s">
        <v>13792</v>
      </c>
      <c r="B771" s="7"/>
      <c r="C771" s="146" t="s">
        <v>17</v>
      </c>
      <c r="D771" s="146" t="s">
        <v>160</v>
      </c>
      <c r="E771" s="146">
        <v>12</v>
      </c>
      <c r="F771" s="9">
        <v>824</v>
      </c>
      <c r="G771" s="8">
        <v>61200</v>
      </c>
      <c r="H771" s="8" t="s">
        <v>5167</v>
      </c>
      <c r="I771" s="8"/>
      <c r="J771" s="80" t="s">
        <v>180</v>
      </c>
      <c r="K771" s="80"/>
      <c r="L771" s="13"/>
      <c r="M771" s="10"/>
      <c r="N771" s="10" t="s">
        <v>1223</v>
      </c>
      <c r="O771" s="42" t="s">
        <v>13229</v>
      </c>
      <c r="P771" s="985" t="s">
        <v>1225</v>
      </c>
      <c r="Q771" s="8" t="s">
        <v>1475</v>
      </c>
      <c r="R771" s="8" t="s">
        <v>133</v>
      </c>
      <c r="S771" s="626" t="s">
        <v>18646</v>
      </c>
      <c r="T771" s="10" t="s">
        <v>1226</v>
      </c>
      <c r="U771" s="8" t="s">
        <v>4716</v>
      </c>
      <c r="V771" s="10"/>
      <c r="W771" s="24" t="s">
        <v>17882</v>
      </c>
      <c r="X771" s="9" t="s">
        <v>170</v>
      </c>
      <c r="Y771" s="9" t="s">
        <v>13716</v>
      </c>
      <c r="Z771" s="9"/>
      <c r="AA771" s="47" t="s">
        <v>1227</v>
      </c>
      <c r="AB771" s="15"/>
      <c r="AC771" s="3"/>
      <c r="AD771" s="3"/>
      <c r="AE771" s="3"/>
      <c r="AF771" s="3"/>
      <c r="AG771" s="3"/>
      <c r="AH771" s="3"/>
      <c r="AI771" s="3"/>
      <c r="AJ771" s="3"/>
      <c r="AK771" s="3"/>
      <c r="AL771" s="3"/>
      <c r="AM771" s="3"/>
      <c r="AN771" s="3"/>
    </row>
    <row r="772" spans="1:40" ht="29.25" customHeight="1" x14ac:dyDescent="0.2">
      <c r="A772" s="7"/>
      <c r="B772" s="7"/>
      <c r="C772" s="146" t="s">
        <v>17</v>
      </c>
      <c r="D772" s="146" t="s">
        <v>160</v>
      </c>
      <c r="E772" s="146" t="s">
        <v>1228</v>
      </c>
      <c r="F772" s="9">
        <v>825</v>
      </c>
      <c r="G772" s="8">
        <v>61201</v>
      </c>
      <c r="H772" s="8"/>
      <c r="I772" s="8"/>
      <c r="J772" s="80" t="s">
        <v>180</v>
      </c>
      <c r="K772" s="80"/>
      <c r="L772" s="13"/>
      <c r="M772" s="10"/>
      <c r="N772" s="10" t="s">
        <v>1223</v>
      </c>
      <c r="O772" s="42" t="s">
        <v>13230</v>
      </c>
      <c r="P772" s="979" t="s">
        <v>1230</v>
      </c>
      <c r="Q772" s="8" t="s">
        <v>1475</v>
      </c>
      <c r="R772" s="8" t="s">
        <v>133</v>
      </c>
      <c r="S772" s="83" t="s">
        <v>13230</v>
      </c>
      <c r="T772" s="10"/>
      <c r="U772" s="8" t="s">
        <v>4716</v>
      </c>
      <c r="V772" s="10"/>
      <c r="W772" s="9" t="s">
        <v>13716</v>
      </c>
      <c r="X772" s="9" t="s">
        <v>170</v>
      </c>
      <c r="Y772" s="9" t="s">
        <v>13716</v>
      </c>
      <c r="Z772" s="9"/>
      <c r="AA772" s="47"/>
      <c r="AB772" s="15"/>
      <c r="AC772" s="3"/>
      <c r="AD772" s="3"/>
      <c r="AE772" s="3"/>
      <c r="AF772" s="3"/>
      <c r="AG772" s="3"/>
      <c r="AH772" s="3"/>
      <c r="AI772" s="3"/>
      <c r="AJ772" s="3"/>
      <c r="AK772" s="3"/>
      <c r="AL772" s="3"/>
      <c r="AM772" s="3"/>
      <c r="AN772" s="3"/>
    </row>
    <row r="773" spans="1:40" ht="29.25" customHeight="1" x14ac:dyDescent="0.2">
      <c r="A773" s="7"/>
      <c r="B773" s="7"/>
      <c r="C773" s="146" t="s">
        <v>17</v>
      </c>
      <c r="D773" s="146" t="s">
        <v>160</v>
      </c>
      <c r="E773" s="146" t="s">
        <v>1231</v>
      </c>
      <c r="F773" s="9">
        <v>826</v>
      </c>
      <c r="G773" s="8">
        <v>61202</v>
      </c>
      <c r="H773" s="8"/>
      <c r="I773" s="8"/>
      <c r="J773" s="80" t="s">
        <v>180</v>
      </c>
      <c r="K773" s="80"/>
      <c r="L773" s="13"/>
      <c r="M773" s="10"/>
      <c r="N773" s="10" t="s">
        <v>1223</v>
      </c>
      <c r="O773" s="42" t="s">
        <v>13231</v>
      </c>
      <c r="P773" s="979" t="s">
        <v>1233</v>
      </c>
      <c r="Q773" s="8" t="s">
        <v>1475</v>
      </c>
      <c r="R773" s="8" t="s">
        <v>133</v>
      </c>
      <c r="S773" s="83" t="s">
        <v>13231</v>
      </c>
      <c r="T773" s="10"/>
      <c r="U773" s="8" t="s">
        <v>4716</v>
      </c>
      <c r="V773" s="10"/>
      <c r="W773" s="9" t="s">
        <v>13716</v>
      </c>
      <c r="X773" s="9" t="s">
        <v>170</v>
      </c>
      <c r="Y773" s="9" t="s">
        <v>13716</v>
      </c>
      <c r="Z773" s="9"/>
      <c r="AA773" s="47"/>
      <c r="AB773" s="674"/>
      <c r="AC773" s="3"/>
      <c r="AD773" s="3"/>
      <c r="AE773" s="3"/>
      <c r="AF773" s="3"/>
      <c r="AG773" s="3"/>
      <c r="AH773" s="3"/>
      <c r="AI773" s="3"/>
      <c r="AJ773" s="3"/>
      <c r="AK773" s="3"/>
      <c r="AL773" s="3"/>
      <c r="AM773" s="3"/>
      <c r="AN773" s="3"/>
    </row>
    <row r="774" spans="1:40" ht="29.25" customHeight="1" x14ac:dyDescent="0.2">
      <c r="A774" s="381">
        <v>15</v>
      </c>
      <c r="B774" s="7"/>
      <c r="C774" s="146" t="s">
        <v>17</v>
      </c>
      <c r="D774" s="146" t="s">
        <v>160</v>
      </c>
      <c r="E774" s="146">
        <v>13</v>
      </c>
      <c r="F774" s="9">
        <v>827</v>
      </c>
      <c r="G774" s="8">
        <v>61300</v>
      </c>
      <c r="H774" s="8" t="s">
        <v>5168</v>
      </c>
      <c r="I774" s="8"/>
      <c r="J774" s="80" t="s">
        <v>180</v>
      </c>
      <c r="K774" s="80"/>
      <c r="L774" s="13"/>
      <c r="M774" s="10"/>
      <c r="N774" s="10" t="s">
        <v>1223</v>
      </c>
      <c r="O774" s="42" t="s">
        <v>13232</v>
      </c>
      <c r="P774" s="986" t="s">
        <v>1235</v>
      </c>
      <c r="Q774" s="8" t="s">
        <v>1475</v>
      </c>
      <c r="R774" s="8" t="s">
        <v>133</v>
      </c>
      <c r="S774" s="646" t="s">
        <v>18517</v>
      </c>
      <c r="T774" s="10" t="s">
        <v>1237</v>
      </c>
      <c r="U774" s="8" t="s">
        <v>4716</v>
      </c>
      <c r="V774" s="10"/>
      <c r="W774" s="13" t="s">
        <v>17883</v>
      </c>
      <c r="X774" s="9" t="s">
        <v>170</v>
      </c>
      <c r="Y774" s="9" t="s">
        <v>13716</v>
      </c>
      <c r="Z774" s="9"/>
      <c r="AA774" s="47" t="s">
        <v>1238</v>
      </c>
      <c r="AB774" s="674"/>
      <c r="AC774" s="3"/>
      <c r="AD774" s="3"/>
      <c r="AE774" s="3"/>
      <c r="AF774" s="3"/>
      <c r="AG774" s="3"/>
      <c r="AH774" s="3"/>
      <c r="AI774" s="3"/>
      <c r="AJ774" s="3"/>
      <c r="AK774" s="3"/>
      <c r="AL774" s="3"/>
      <c r="AM774" s="3"/>
      <c r="AN774" s="3"/>
    </row>
    <row r="775" spans="1:40" ht="29.25" customHeight="1" x14ac:dyDescent="0.2">
      <c r="A775" s="7"/>
      <c r="B775" s="7"/>
      <c r="C775" s="146" t="s">
        <v>17</v>
      </c>
      <c r="D775" s="146" t="s">
        <v>160</v>
      </c>
      <c r="E775" s="146" t="s">
        <v>1239</v>
      </c>
      <c r="F775" s="9">
        <v>828</v>
      </c>
      <c r="G775" s="8">
        <v>61301</v>
      </c>
      <c r="H775" s="8"/>
      <c r="I775" s="8"/>
      <c r="J775" s="80" t="s">
        <v>180</v>
      </c>
      <c r="K775" s="80"/>
      <c r="L775" s="13"/>
      <c r="M775" s="10"/>
      <c r="N775" s="10" t="s">
        <v>1223</v>
      </c>
      <c r="O775" s="42" t="s">
        <v>13233</v>
      </c>
      <c r="P775" s="987" t="s">
        <v>1241</v>
      </c>
      <c r="Q775" s="8" t="s">
        <v>1475</v>
      </c>
      <c r="R775" s="8" t="s">
        <v>133</v>
      </c>
      <c r="S775" s="16" t="s">
        <v>13234</v>
      </c>
      <c r="T775" s="10"/>
      <c r="U775" s="8" t="s">
        <v>4716</v>
      </c>
      <c r="V775" s="10"/>
      <c r="W775" s="9" t="s">
        <v>13716</v>
      </c>
      <c r="X775" s="9" t="s">
        <v>170</v>
      </c>
      <c r="Y775" s="9" t="s">
        <v>13716</v>
      </c>
      <c r="Z775" s="9"/>
      <c r="AA775" s="47"/>
      <c r="AB775" s="674"/>
      <c r="AC775" s="3"/>
      <c r="AD775" s="3"/>
      <c r="AE775" s="3"/>
      <c r="AF775" s="3"/>
      <c r="AG775" s="3"/>
      <c r="AH775" s="3"/>
      <c r="AI775" s="3"/>
      <c r="AJ775" s="3"/>
      <c r="AK775" s="3"/>
      <c r="AL775" s="3"/>
      <c r="AM775" s="3"/>
      <c r="AN775" s="3"/>
    </row>
    <row r="776" spans="1:40" ht="29.25" customHeight="1" x14ac:dyDescent="0.2">
      <c r="A776" s="7"/>
      <c r="B776" s="7"/>
      <c r="C776" s="146" t="s">
        <v>17</v>
      </c>
      <c r="D776" s="146" t="s">
        <v>160</v>
      </c>
      <c r="E776" s="146" t="s">
        <v>1243</v>
      </c>
      <c r="F776" s="9">
        <v>829</v>
      </c>
      <c r="G776" s="8">
        <v>61302</v>
      </c>
      <c r="H776" s="8"/>
      <c r="I776" s="8"/>
      <c r="J776" s="80" t="s">
        <v>180</v>
      </c>
      <c r="K776" s="80"/>
      <c r="L776" s="13"/>
      <c r="M776" s="10"/>
      <c r="N776" s="10" t="s">
        <v>1223</v>
      </c>
      <c r="O776" s="42" t="s">
        <v>13235</v>
      </c>
      <c r="P776" s="987" t="s">
        <v>1245</v>
      </c>
      <c r="Q776" s="8" t="s">
        <v>1475</v>
      </c>
      <c r="R776" s="8" t="s">
        <v>133</v>
      </c>
      <c r="S776" s="16" t="s">
        <v>13236</v>
      </c>
      <c r="T776" s="10"/>
      <c r="U776" s="8" t="s">
        <v>4716</v>
      </c>
      <c r="V776" s="10"/>
      <c r="W776" s="9" t="s">
        <v>13716</v>
      </c>
      <c r="X776" s="9" t="s">
        <v>170</v>
      </c>
      <c r="Y776" s="9" t="s">
        <v>13716</v>
      </c>
      <c r="Z776" s="9"/>
      <c r="AA776" s="47"/>
      <c r="AB776" s="674"/>
      <c r="AC776" s="3"/>
      <c r="AD776" s="3"/>
      <c r="AE776" s="3"/>
      <c r="AF776" s="3"/>
      <c r="AG776" s="3"/>
      <c r="AH776" s="3"/>
      <c r="AI776" s="3"/>
      <c r="AJ776" s="3"/>
      <c r="AK776" s="3"/>
      <c r="AL776" s="3"/>
      <c r="AM776" s="3"/>
      <c r="AN776" s="3"/>
    </row>
    <row r="777" spans="1:40" ht="29.25" customHeight="1" x14ac:dyDescent="0.2">
      <c r="A777" s="381">
        <v>15</v>
      </c>
      <c r="B777" s="7"/>
      <c r="C777" s="146" t="s">
        <v>17</v>
      </c>
      <c r="D777" s="146" t="s">
        <v>160</v>
      </c>
      <c r="E777" s="146">
        <v>14</v>
      </c>
      <c r="F777" s="9">
        <v>830</v>
      </c>
      <c r="G777" s="8">
        <v>61400</v>
      </c>
      <c r="H777" s="8" t="s">
        <v>5169</v>
      </c>
      <c r="I777" s="8"/>
      <c r="J777" s="80" t="s">
        <v>8025</v>
      </c>
      <c r="K777" s="80"/>
      <c r="L777" s="13"/>
      <c r="M777" s="10"/>
      <c r="N777" s="10" t="s">
        <v>1223</v>
      </c>
      <c r="O777" s="42" t="s">
        <v>13237</v>
      </c>
      <c r="P777" s="986" t="s">
        <v>1248</v>
      </c>
      <c r="Q777" s="8" t="s">
        <v>1475</v>
      </c>
      <c r="R777" s="8" t="s">
        <v>133</v>
      </c>
      <c r="S777" s="646" t="s">
        <v>18518</v>
      </c>
      <c r="T777" s="10" t="s">
        <v>1249</v>
      </c>
      <c r="U777" s="8" t="s">
        <v>4716</v>
      </c>
      <c r="V777" s="10"/>
      <c r="W777" s="9" t="s">
        <v>17884</v>
      </c>
      <c r="X777" s="9" t="s">
        <v>170</v>
      </c>
      <c r="Y777" s="9" t="s">
        <v>13716</v>
      </c>
      <c r="Z777" s="9"/>
      <c r="AA777" s="47" t="s">
        <v>1250</v>
      </c>
      <c r="AB777" s="674"/>
      <c r="AC777" s="3"/>
      <c r="AD777" s="3"/>
      <c r="AE777" s="3"/>
      <c r="AF777" s="3"/>
      <c r="AG777" s="3"/>
      <c r="AH777" s="3"/>
      <c r="AI777" s="3"/>
      <c r="AJ777" s="3"/>
      <c r="AK777" s="3"/>
      <c r="AL777" s="3"/>
      <c r="AM777" s="3"/>
      <c r="AN777" s="3"/>
    </row>
    <row r="778" spans="1:40" ht="29.25" customHeight="1" x14ac:dyDescent="0.2">
      <c r="A778" s="7"/>
      <c r="B778" s="7"/>
      <c r="C778" s="146" t="s">
        <v>17</v>
      </c>
      <c r="D778" s="146" t="s">
        <v>160</v>
      </c>
      <c r="E778" s="146" t="s">
        <v>1251</v>
      </c>
      <c r="F778" s="9">
        <v>831</v>
      </c>
      <c r="G778" s="8">
        <v>61401</v>
      </c>
      <c r="H778" s="8"/>
      <c r="I778" s="8"/>
      <c r="J778" s="80" t="s">
        <v>2410</v>
      </c>
      <c r="K778" s="80"/>
      <c r="L778" s="13"/>
      <c r="M778" s="10"/>
      <c r="N778" s="10" t="s">
        <v>1223</v>
      </c>
      <c r="O778" s="42" t="s">
        <v>13238</v>
      </c>
      <c r="P778" s="987" t="s">
        <v>1253</v>
      </c>
      <c r="Q778" s="8" t="s">
        <v>1475</v>
      </c>
      <c r="R778" s="8" t="s">
        <v>133</v>
      </c>
      <c r="S778" s="16" t="s">
        <v>13239</v>
      </c>
      <c r="T778" s="10"/>
      <c r="U778" s="8" t="s">
        <v>4716</v>
      </c>
      <c r="V778" s="10"/>
      <c r="W778" s="9" t="s">
        <v>13716</v>
      </c>
      <c r="X778" s="9" t="s">
        <v>170</v>
      </c>
      <c r="Y778" s="9" t="s">
        <v>13716</v>
      </c>
      <c r="Z778" s="9"/>
      <c r="AA778" s="47"/>
      <c r="AB778" s="15"/>
      <c r="AC778" s="3"/>
      <c r="AD778" s="3"/>
      <c r="AE778" s="3"/>
      <c r="AF778" s="3"/>
      <c r="AG778" s="3"/>
      <c r="AH778" s="3"/>
      <c r="AI778" s="3"/>
      <c r="AJ778" s="3"/>
      <c r="AK778" s="3"/>
      <c r="AL778" s="3"/>
      <c r="AM778" s="3"/>
      <c r="AN778" s="3"/>
    </row>
    <row r="779" spans="1:40" ht="29.25" customHeight="1" x14ac:dyDescent="0.2">
      <c r="A779" s="7"/>
      <c r="B779" s="7"/>
      <c r="C779" s="146" t="s">
        <v>17</v>
      </c>
      <c r="D779" s="146" t="s">
        <v>160</v>
      </c>
      <c r="E779" s="146" t="s">
        <v>1255</v>
      </c>
      <c r="F779" s="9">
        <v>832</v>
      </c>
      <c r="G779" s="8">
        <v>61402</v>
      </c>
      <c r="H779" s="8"/>
      <c r="I779" s="8"/>
      <c r="J779" s="80" t="s">
        <v>2410</v>
      </c>
      <c r="K779" s="80"/>
      <c r="L779" s="13"/>
      <c r="M779" s="10"/>
      <c r="N779" s="10" t="s">
        <v>1223</v>
      </c>
      <c r="O779" s="42" t="s">
        <v>13240</v>
      </c>
      <c r="P779" s="987" t="s">
        <v>1257</v>
      </c>
      <c r="Q779" s="8" t="s">
        <v>1475</v>
      </c>
      <c r="R779" s="8" t="s">
        <v>133</v>
      </c>
      <c r="S779" s="16" t="s">
        <v>13241</v>
      </c>
      <c r="T779" s="10"/>
      <c r="U779" s="8" t="s">
        <v>4716</v>
      </c>
      <c r="V779" s="10"/>
      <c r="W779" s="9" t="s">
        <v>13716</v>
      </c>
      <c r="X779" s="9" t="s">
        <v>170</v>
      </c>
      <c r="Y779" s="9" t="s">
        <v>13716</v>
      </c>
      <c r="Z779" s="9"/>
      <c r="AA779" s="47"/>
      <c r="AB779" s="674"/>
      <c r="AC779" s="3"/>
      <c r="AD779" s="3"/>
      <c r="AE779" s="3"/>
      <c r="AF779" s="3"/>
      <c r="AG779" s="3"/>
      <c r="AH779" s="3"/>
      <c r="AI779" s="3"/>
      <c r="AJ779" s="3"/>
      <c r="AK779" s="3"/>
      <c r="AL779" s="3"/>
      <c r="AM779" s="3"/>
      <c r="AN779" s="3"/>
    </row>
    <row r="780" spans="1:40" ht="29.25" customHeight="1" x14ac:dyDescent="0.2">
      <c r="A780" s="23" t="s">
        <v>13792</v>
      </c>
      <c r="B780" s="7"/>
      <c r="C780" s="146" t="s">
        <v>17</v>
      </c>
      <c r="D780" s="146" t="s">
        <v>160</v>
      </c>
      <c r="E780" s="146">
        <v>15</v>
      </c>
      <c r="F780" s="9">
        <v>833</v>
      </c>
      <c r="G780" s="8">
        <v>61500</v>
      </c>
      <c r="H780" s="8" t="s">
        <v>5170</v>
      </c>
      <c r="I780" s="8"/>
      <c r="J780" s="80" t="s">
        <v>1093</v>
      </c>
      <c r="K780" s="80"/>
      <c r="L780" s="13"/>
      <c r="M780" s="10"/>
      <c r="N780" s="10" t="s">
        <v>1259</v>
      </c>
      <c r="O780" s="42" t="s">
        <v>1260</v>
      </c>
      <c r="P780" s="968" t="s">
        <v>1261</v>
      </c>
      <c r="Q780" s="8" t="s">
        <v>1475</v>
      </c>
      <c r="R780" s="8" t="s">
        <v>133</v>
      </c>
      <c r="S780" s="646" t="s">
        <v>18651</v>
      </c>
      <c r="T780" s="50" t="s">
        <v>1263</v>
      </c>
      <c r="U780" s="8" t="s">
        <v>4716</v>
      </c>
      <c r="V780" s="50"/>
      <c r="W780" s="37" t="s">
        <v>17885</v>
      </c>
      <c r="X780" s="9" t="s">
        <v>170</v>
      </c>
      <c r="Y780" s="9" t="s">
        <v>13716</v>
      </c>
      <c r="Z780" s="9"/>
      <c r="AA780" s="51" t="s">
        <v>1264</v>
      </c>
      <c r="AB780" s="52"/>
      <c r="AC780" s="53"/>
      <c r="AD780" s="3"/>
      <c r="AE780" s="3"/>
      <c r="AF780" s="3"/>
      <c r="AG780" s="3"/>
      <c r="AH780" s="3"/>
      <c r="AI780" s="3"/>
      <c r="AJ780" s="3"/>
      <c r="AK780" s="3"/>
      <c r="AL780" s="3"/>
      <c r="AM780" s="3"/>
      <c r="AN780" s="3"/>
    </row>
    <row r="781" spans="1:40" ht="29.25" customHeight="1" x14ac:dyDescent="0.2">
      <c r="A781" s="23"/>
      <c r="B781" s="7"/>
      <c r="C781" s="146" t="s">
        <v>17</v>
      </c>
      <c r="D781" s="146" t="s">
        <v>160</v>
      </c>
      <c r="E781" s="146" t="s">
        <v>1265</v>
      </c>
      <c r="F781" s="9">
        <v>834</v>
      </c>
      <c r="G781" s="8">
        <v>61501</v>
      </c>
      <c r="H781" s="8"/>
      <c r="I781" s="8"/>
      <c r="J781" s="80" t="s">
        <v>1093</v>
      </c>
      <c r="K781" s="80"/>
      <c r="L781" s="13"/>
      <c r="M781" s="10"/>
      <c r="N781" s="10" t="s">
        <v>1259</v>
      </c>
      <c r="O781" s="16" t="s">
        <v>1266</v>
      </c>
      <c r="P781" s="968" t="s">
        <v>1267</v>
      </c>
      <c r="Q781" s="8" t="s">
        <v>1475</v>
      </c>
      <c r="R781" s="8" t="s">
        <v>133</v>
      </c>
      <c r="S781" s="16" t="s">
        <v>1268</v>
      </c>
      <c r="T781" s="50"/>
      <c r="U781" s="8" t="s">
        <v>4716</v>
      </c>
      <c r="V781" s="50"/>
      <c r="W781" s="9" t="s">
        <v>13716</v>
      </c>
      <c r="X781" s="9" t="s">
        <v>170</v>
      </c>
      <c r="Y781" s="9" t="s">
        <v>13716</v>
      </c>
      <c r="Z781" s="9"/>
      <c r="AA781" s="51"/>
      <c r="AB781" s="52"/>
      <c r="AC781" s="53"/>
      <c r="AD781" s="3"/>
      <c r="AE781" s="3"/>
      <c r="AF781" s="3"/>
      <c r="AG781" s="3"/>
      <c r="AH781" s="3"/>
      <c r="AI781" s="3"/>
      <c r="AJ781" s="3"/>
      <c r="AK781" s="3"/>
      <c r="AL781" s="3"/>
      <c r="AM781" s="3"/>
      <c r="AN781" s="3"/>
    </row>
    <row r="782" spans="1:40" ht="29.25" customHeight="1" x14ac:dyDescent="0.2">
      <c r="A782" s="23"/>
      <c r="B782" s="7"/>
      <c r="C782" s="146" t="s">
        <v>17</v>
      </c>
      <c r="D782" s="146" t="s">
        <v>160</v>
      </c>
      <c r="E782" s="146" t="s">
        <v>1269</v>
      </c>
      <c r="F782" s="9">
        <v>835</v>
      </c>
      <c r="G782" s="8">
        <v>61502</v>
      </c>
      <c r="H782" s="8"/>
      <c r="I782" s="8"/>
      <c r="J782" s="80" t="s">
        <v>1093</v>
      </c>
      <c r="K782" s="80"/>
      <c r="L782" s="13"/>
      <c r="M782" s="10"/>
      <c r="N782" s="10" t="s">
        <v>1259</v>
      </c>
      <c r="O782" s="16" t="s">
        <v>1270</v>
      </c>
      <c r="P782" s="968" t="s">
        <v>1271</v>
      </c>
      <c r="Q782" s="8" t="s">
        <v>1475</v>
      </c>
      <c r="R782" s="8" t="s">
        <v>133</v>
      </c>
      <c r="S782" s="16" t="s">
        <v>1272</v>
      </c>
      <c r="T782" s="50"/>
      <c r="U782" s="8" t="s">
        <v>4716</v>
      </c>
      <c r="V782" s="50"/>
      <c r="W782" s="9" t="s">
        <v>13716</v>
      </c>
      <c r="X782" s="9" t="s">
        <v>170</v>
      </c>
      <c r="Y782" s="9" t="s">
        <v>13716</v>
      </c>
      <c r="Z782" s="9"/>
      <c r="AA782" s="51"/>
      <c r="AB782" s="52"/>
      <c r="AC782" s="53"/>
      <c r="AD782" s="3"/>
      <c r="AE782" s="3"/>
      <c r="AF782" s="3"/>
      <c r="AG782" s="3"/>
      <c r="AH782" s="3"/>
      <c r="AI782" s="3"/>
      <c r="AJ782" s="3"/>
      <c r="AK782" s="3"/>
      <c r="AL782" s="3"/>
      <c r="AM782" s="3"/>
      <c r="AN782" s="3"/>
    </row>
    <row r="783" spans="1:40" ht="29.25" customHeight="1" x14ac:dyDescent="0.2">
      <c r="A783" s="23" t="s">
        <v>13792</v>
      </c>
      <c r="B783" s="7"/>
      <c r="C783" s="146" t="s">
        <v>17</v>
      </c>
      <c r="D783" s="146" t="s">
        <v>160</v>
      </c>
      <c r="E783" s="146">
        <v>16</v>
      </c>
      <c r="F783" s="9">
        <v>836</v>
      </c>
      <c r="G783" s="8">
        <v>61600</v>
      </c>
      <c r="H783" s="8" t="s">
        <v>5171</v>
      </c>
      <c r="I783" s="8"/>
      <c r="J783" s="80" t="s">
        <v>1093</v>
      </c>
      <c r="K783" s="80"/>
      <c r="L783" s="13"/>
      <c r="M783" s="10"/>
      <c r="N783" s="10" t="s">
        <v>1259</v>
      </c>
      <c r="O783" s="623" t="s">
        <v>18536</v>
      </c>
      <c r="P783" s="968" t="s">
        <v>1273</v>
      </c>
      <c r="Q783" s="8" t="s">
        <v>1475</v>
      </c>
      <c r="R783" s="8" t="s">
        <v>133</v>
      </c>
      <c r="S783" s="42" t="s">
        <v>13740</v>
      </c>
      <c r="T783" s="50" t="s">
        <v>1275</v>
      </c>
      <c r="U783" s="8" t="s">
        <v>4716</v>
      </c>
      <c r="V783" s="50"/>
      <c r="W783" s="37" t="s">
        <v>17886</v>
      </c>
      <c r="X783" s="9" t="s">
        <v>170</v>
      </c>
      <c r="Y783" s="9" t="s">
        <v>13716</v>
      </c>
      <c r="Z783" s="9"/>
      <c r="AA783" s="21" t="s">
        <v>1276</v>
      </c>
      <c r="AB783" s="52"/>
      <c r="AC783" s="54" t="s">
        <v>1277</v>
      </c>
      <c r="AD783" s="3"/>
      <c r="AE783" s="3"/>
      <c r="AF783" s="3"/>
      <c r="AG783" s="3"/>
      <c r="AH783" s="3"/>
      <c r="AI783" s="3"/>
      <c r="AJ783" s="3"/>
      <c r="AK783" s="3"/>
      <c r="AL783" s="3"/>
      <c r="AM783" s="3"/>
      <c r="AN783" s="3"/>
    </row>
    <row r="784" spans="1:40" ht="29.25" customHeight="1" x14ac:dyDescent="0.2">
      <c r="A784" s="23" t="s">
        <v>13792</v>
      </c>
      <c r="B784" s="7"/>
      <c r="C784" s="146" t="s">
        <v>17</v>
      </c>
      <c r="D784" s="146" t="s">
        <v>160</v>
      </c>
      <c r="E784" s="146" t="s">
        <v>1278</v>
      </c>
      <c r="F784" s="9">
        <v>837</v>
      </c>
      <c r="G784" s="8">
        <v>61601</v>
      </c>
      <c r="H784" s="8"/>
      <c r="I784" s="8"/>
      <c r="J784" s="80" t="s">
        <v>1093</v>
      </c>
      <c r="K784" s="80"/>
      <c r="L784" s="13"/>
      <c r="M784" s="10"/>
      <c r="N784" s="10" t="s">
        <v>1259</v>
      </c>
      <c r="O784" s="623" t="s">
        <v>18537</v>
      </c>
      <c r="P784" s="968" t="s">
        <v>1280</v>
      </c>
      <c r="Q784" s="8" t="s">
        <v>1475</v>
      </c>
      <c r="R784" s="8" t="s">
        <v>133</v>
      </c>
      <c r="S784" s="623" t="s">
        <v>18537</v>
      </c>
      <c r="T784" s="50"/>
      <c r="U784" s="8" t="s">
        <v>4716</v>
      </c>
      <c r="V784" s="50"/>
      <c r="W784" s="9" t="s">
        <v>13716</v>
      </c>
      <c r="X784" s="9" t="s">
        <v>170</v>
      </c>
      <c r="Y784" s="9" t="s">
        <v>13716</v>
      </c>
      <c r="Z784" s="9"/>
      <c r="AA784" s="21"/>
      <c r="AB784" s="52"/>
      <c r="AC784" s="54"/>
      <c r="AD784" s="3"/>
      <c r="AE784" s="3"/>
      <c r="AF784" s="3"/>
      <c r="AG784" s="3"/>
      <c r="AH784" s="3"/>
      <c r="AI784" s="3"/>
      <c r="AJ784" s="3"/>
      <c r="AK784" s="3"/>
      <c r="AL784" s="3"/>
      <c r="AM784" s="3"/>
      <c r="AN784" s="3"/>
    </row>
    <row r="785" spans="1:40" ht="29.25" customHeight="1" x14ac:dyDescent="0.2">
      <c r="A785" s="23" t="s">
        <v>13792</v>
      </c>
      <c r="B785" s="7"/>
      <c r="C785" s="146" t="s">
        <v>17</v>
      </c>
      <c r="D785" s="146" t="s">
        <v>160</v>
      </c>
      <c r="E785" s="146" t="s">
        <v>1281</v>
      </c>
      <c r="F785" s="9">
        <v>838</v>
      </c>
      <c r="G785" s="8">
        <v>61602</v>
      </c>
      <c r="H785" s="8"/>
      <c r="I785" s="8"/>
      <c r="J785" s="80" t="s">
        <v>1093</v>
      </c>
      <c r="K785" s="80"/>
      <c r="L785" s="13"/>
      <c r="M785" s="10"/>
      <c r="N785" s="10" t="s">
        <v>1259</v>
      </c>
      <c r="O785" s="623" t="s">
        <v>18538</v>
      </c>
      <c r="P785" s="968" t="s">
        <v>1283</v>
      </c>
      <c r="Q785" s="8" t="s">
        <v>1475</v>
      </c>
      <c r="R785" s="8" t="s">
        <v>133</v>
      </c>
      <c r="S785" s="623" t="s">
        <v>18538</v>
      </c>
      <c r="T785" s="50"/>
      <c r="U785" s="8" t="s">
        <v>4716</v>
      </c>
      <c r="V785" s="50"/>
      <c r="W785" s="9" t="s">
        <v>13716</v>
      </c>
      <c r="X785" s="9" t="s">
        <v>170</v>
      </c>
      <c r="Y785" s="9" t="s">
        <v>13716</v>
      </c>
      <c r="Z785" s="9"/>
      <c r="AA785" s="21"/>
      <c r="AB785" s="52"/>
      <c r="AC785" s="54"/>
      <c r="AD785" s="3"/>
      <c r="AE785" s="3"/>
      <c r="AF785" s="3"/>
      <c r="AG785" s="3"/>
      <c r="AH785" s="3"/>
      <c r="AI785" s="3"/>
      <c r="AJ785" s="3"/>
      <c r="AK785" s="3"/>
      <c r="AL785" s="3"/>
      <c r="AM785" s="3"/>
      <c r="AN785" s="3"/>
    </row>
    <row r="786" spans="1:40" ht="29.25" customHeight="1" x14ac:dyDescent="0.2">
      <c r="A786" s="23" t="s">
        <v>13792</v>
      </c>
      <c r="B786" s="7"/>
      <c r="C786" s="146" t="s">
        <v>17</v>
      </c>
      <c r="D786" s="146" t="s">
        <v>160</v>
      </c>
      <c r="E786" s="146">
        <v>17</v>
      </c>
      <c r="F786" s="9">
        <v>839</v>
      </c>
      <c r="G786" s="8">
        <v>61700</v>
      </c>
      <c r="H786" s="8" t="s">
        <v>5172</v>
      </c>
      <c r="I786" s="8"/>
      <c r="J786" s="80" t="s">
        <v>1093</v>
      </c>
      <c r="K786" s="80"/>
      <c r="L786" s="166"/>
      <c r="M786" s="660"/>
      <c r="N786" s="10" t="s">
        <v>1259</v>
      </c>
      <c r="O786" s="10" t="s">
        <v>1284</v>
      </c>
      <c r="P786" s="968" t="s">
        <v>1285</v>
      </c>
      <c r="Q786" s="8" t="s">
        <v>1475</v>
      </c>
      <c r="R786" s="8" t="s">
        <v>133</v>
      </c>
      <c r="S786" s="629" t="s">
        <v>18650</v>
      </c>
      <c r="T786" s="50" t="s">
        <v>1287</v>
      </c>
      <c r="U786" s="8" t="s">
        <v>4716</v>
      </c>
      <c r="V786" s="50"/>
      <c r="W786" s="8" t="s">
        <v>17887</v>
      </c>
      <c r="X786" s="9" t="s">
        <v>170</v>
      </c>
      <c r="Y786" s="9" t="s">
        <v>13716</v>
      </c>
      <c r="Z786" s="9"/>
      <c r="AA786" s="55" t="s">
        <v>1288</v>
      </c>
      <c r="AB786" s="52"/>
      <c r="AC786" s="53"/>
      <c r="AD786" s="3"/>
      <c r="AE786" s="3"/>
      <c r="AF786" s="3"/>
      <c r="AG786" s="3"/>
      <c r="AH786" s="3"/>
      <c r="AI786" s="3"/>
      <c r="AJ786" s="3"/>
      <c r="AK786" s="3"/>
      <c r="AL786" s="3"/>
      <c r="AM786" s="3"/>
      <c r="AN786" s="3"/>
    </row>
    <row r="787" spans="1:40" ht="29.25" customHeight="1" x14ac:dyDescent="0.2">
      <c r="A787" s="23"/>
      <c r="B787" s="7"/>
      <c r="C787" s="146" t="s">
        <v>17</v>
      </c>
      <c r="D787" s="146" t="s">
        <v>160</v>
      </c>
      <c r="E787" s="146" t="s">
        <v>1289</v>
      </c>
      <c r="F787" s="9">
        <v>840</v>
      </c>
      <c r="G787" s="8">
        <v>61701</v>
      </c>
      <c r="H787" s="8"/>
      <c r="I787" s="8"/>
      <c r="J787" s="80" t="s">
        <v>1093</v>
      </c>
      <c r="K787" s="80"/>
      <c r="L787" s="13"/>
      <c r="M787" s="10"/>
      <c r="N787" s="10" t="s">
        <v>1259</v>
      </c>
      <c r="O787" s="10" t="s">
        <v>1290</v>
      </c>
      <c r="P787" s="968" t="s">
        <v>1291</v>
      </c>
      <c r="Q787" s="8" t="s">
        <v>1475</v>
      </c>
      <c r="R787" s="8" t="s">
        <v>133</v>
      </c>
      <c r="S787" s="10" t="s">
        <v>1290</v>
      </c>
      <c r="T787" s="50"/>
      <c r="U787" s="8" t="s">
        <v>4716</v>
      </c>
      <c r="V787" s="50"/>
      <c r="W787" s="9" t="s">
        <v>13716</v>
      </c>
      <c r="X787" s="9" t="s">
        <v>170</v>
      </c>
      <c r="Y787" s="9" t="s">
        <v>13716</v>
      </c>
      <c r="Z787" s="9"/>
      <c r="AA787" s="55"/>
      <c r="AB787" s="52"/>
      <c r="AC787" s="53"/>
      <c r="AD787" s="3"/>
      <c r="AE787" s="3"/>
      <c r="AF787" s="3"/>
      <c r="AG787" s="3"/>
      <c r="AH787" s="3"/>
      <c r="AI787" s="3"/>
      <c r="AJ787" s="3"/>
      <c r="AK787" s="3"/>
      <c r="AL787" s="3"/>
      <c r="AM787" s="3"/>
      <c r="AN787" s="3"/>
    </row>
    <row r="788" spans="1:40" ht="29.25" customHeight="1" x14ac:dyDescent="0.2">
      <c r="A788" s="23"/>
      <c r="B788" s="7"/>
      <c r="C788" s="146" t="s">
        <v>17</v>
      </c>
      <c r="D788" s="146" t="s">
        <v>160</v>
      </c>
      <c r="E788" s="146" t="s">
        <v>1292</v>
      </c>
      <c r="F788" s="9">
        <v>841</v>
      </c>
      <c r="G788" s="8">
        <v>61702</v>
      </c>
      <c r="H788" s="8"/>
      <c r="I788" s="8"/>
      <c r="J788" s="80" t="s">
        <v>1093</v>
      </c>
      <c r="K788" s="80"/>
      <c r="L788" s="13"/>
      <c r="M788" s="10"/>
      <c r="N788" s="10" t="s">
        <v>1259</v>
      </c>
      <c r="O788" s="10" t="s">
        <v>1293</v>
      </c>
      <c r="P788" s="968" t="s">
        <v>1294</v>
      </c>
      <c r="Q788" s="8" t="s">
        <v>1475</v>
      </c>
      <c r="R788" s="8" t="s">
        <v>133</v>
      </c>
      <c r="S788" s="10" t="s">
        <v>1293</v>
      </c>
      <c r="T788" s="50"/>
      <c r="U788" s="8" t="s">
        <v>4716</v>
      </c>
      <c r="V788" s="50"/>
      <c r="W788" s="9" t="s">
        <v>13716</v>
      </c>
      <c r="X788" s="9" t="s">
        <v>170</v>
      </c>
      <c r="Y788" s="9" t="s">
        <v>13716</v>
      </c>
      <c r="Z788" s="9"/>
      <c r="AA788" s="55"/>
      <c r="AB788" s="52"/>
      <c r="AC788" s="53"/>
      <c r="AD788" s="3"/>
      <c r="AE788" s="3"/>
      <c r="AF788" s="3"/>
      <c r="AG788" s="3"/>
      <c r="AH788" s="3"/>
      <c r="AI788" s="3"/>
      <c r="AJ788" s="3"/>
      <c r="AK788" s="3"/>
      <c r="AL788" s="3"/>
      <c r="AM788" s="3"/>
      <c r="AN788" s="3"/>
    </row>
    <row r="789" spans="1:40" ht="29.25" customHeight="1" x14ac:dyDescent="0.2">
      <c r="A789" s="381">
        <v>1</v>
      </c>
      <c r="B789" s="7"/>
      <c r="C789" s="146" t="s">
        <v>17</v>
      </c>
      <c r="D789" s="146" t="s">
        <v>160</v>
      </c>
      <c r="E789" s="146">
        <v>18</v>
      </c>
      <c r="F789" s="9">
        <v>842</v>
      </c>
      <c r="G789" s="8">
        <v>61800</v>
      </c>
      <c r="H789" s="8" t="s">
        <v>5173</v>
      </c>
      <c r="I789" s="8"/>
      <c r="J789" s="80" t="s">
        <v>180</v>
      </c>
      <c r="K789" s="80"/>
      <c r="L789" s="13"/>
      <c r="M789" s="10"/>
      <c r="N789" s="10" t="s">
        <v>1259</v>
      </c>
      <c r="O789" s="10" t="s">
        <v>1295</v>
      </c>
      <c r="P789" s="968" t="s">
        <v>1296</v>
      </c>
      <c r="Q789" s="8" t="s">
        <v>1475</v>
      </c>
      <c r="R789" s="8" t="s">
        <v>133</v>
      </c>
      <c r="S789" s="16" t="s">
        <v>17430</v>
      </c>
      <c r="T789" s="50" t="s">
        <v>1298</v>
      </c>
      <c r="U789" s="8" t="s">
        <v>4716</v>
      </c>
      <c r="V789" s="50"/>
      <c r="W789" s="22" t="s">
        <v>17888</v>
      </c>
      <c r="X789" s="9" t="s">
        <v>170</v>
      </c>
      <c r="Y789" s="9" t="s">
        <v>13716</v>
      </c>
      <c r="Z789" s="9"/>
      <c r="AA789" s="55" t="s">
        <v>1299</v>
      </c>
      <c r="AB789" s="52"/>
      <c r="AC789" s="53"/>
      <c r="AD789" s="3"/>
      <c r="AE789" s="3"/>
      <c r="AF789" s="3"/>
      <c r="AG789" s="3"/>
      <c r="AH789" s="3"/>
      <c r="AI789" s="3"/>
      <c r="AJ789" s="3"/>
      <c r="AK789" s="3"/>
      <c r="AL789" s="3"/>
      <c r="AM789" s="3"/>
      <c r="AN789" s="3"/>
    </row>
    <row r="790" spans="1:40" ht="29.25" customHeight="1" x14ac:dyDescent="0.2">
      <c r="A790" s="7"/>
      <c r="B790" s="7"/>
      <c r="C790" s="146" t="s">
        <v>17</v>
      </c>
      <c r="D790" s="146" t="s">
        <v>160</v>
      </c>
      <c r="E790" s="146" t="s">
        <v>1300</v>
      </c>
      <c r="F790" s="9">
        <v>843</v>
      </c>
      <c r="G790" s="8">
        <v>61801</v>
      </c>
      <c r="H790" s="8"/>
      <c r="I790" s="8"/>
      <c r="J790" s="80" t="s">
        <v>180</v>
      </c>
      <c r="K790" s="80"/>
      <c r="L790" s="13"/>
      <c r="M790" s="10"/>
      <c r="N790" s="10" t="s">
        <v>1259</v>
      </c>
      <c r="O790" s="10" t="s">
        <v>1301</v>
      </c>
      <c r="P790" s="968" t="s">
        <v>1302</v>
      </c>
      <c r="Q790" s="8" t="s">
        <v>1475</v>
      </c>
      <c r="R790" s="8" t="s">
        <v>133</v>
      </c>
      <c r="S790" s="10" t="s">
        <v>1301</v>
      </c>
      <c r="T790" s="50"/>
      <c r="U790" s="8" t="s">
        <v>4716</v>
      </c>
      <c r="V790" s="50"/>
      <c r="W790" s="9" t="s">
        <v>13716</v>
      </c>
      <c r="X790" s="9" t="s">
        <v>170</v>
      </c>
      <c r="Y790" s="9" t="s">
        <v>13716</v>
      </c>
      <c r="Z790" s="9"/>
      <c r="AA790" s="55"/>
      <c r="AB790" s="52"/>
      <c r="AC790" s="53"/>
      <c r="AD790" s="3"/>
      <c r="AE790" s="3"/>
      <c r="AF790" s="3"/>
      <c r="AG790" s="3"/>
      <c r="AH790" s="3"/>
      <c r="AI790" s="3"/>
      <c r="AJ790" s="3"/>
      <c r="AK790" s="3"/>
      <c r="AL790" s="3"/>
      <c r="AM790" s="3"/>
      <c r="AN790" s="3"/>
    </row>
    <row r="791" spans="1:40" ht="29.25" customHeight="1" x14ac:dyDescent="0.2">
      <c r="A791" s="7"/>
      <c r="B791" s="7"/>
      <c r="C791" s="146" t="s">
        <v>17</v>
      </c>
      <c r="D791" s="146" t="s">
        <v>160</v>
      </c>
      <c r="E791" s="146" t="s">
        <v>1303</v>
      </c>
      <c r="F791" s="9">
        <v>844</v>
      </c>
      <c r="G791" s="8">
        <v>61802</v>
      </c>
      <c r="H791" s="8"/>
      <c r="I791" s="8"/>
      <c r="J791" s="80" t="s">
        <v>180</v>
      </c>
      <c r="K791" s="80"/>
      <c r="L791" s="13"/>
      <c r="M791" s="10"/>
      <c r="N791" s="10" t="s">
        <v>1259</v>
      </c>
      <c r="O791" s="10" t="s">
        <v>1304</v>
      </c>
      <c r="P791" s="968" t="s">
        <v>1305</v>
      </c>
      <c r="Q791" s="8" t="s">
        <v>1475</v>
      </c>
      <c r="R791" s="8" t="s">
        <v>133</v>
      </c>
      <c r="S791" s="10" t="s">
        <v>1304</v>
      </c>
      <c r="T791" s="50"/>
      <c r="U791" s="8" t="s">
        <v>4716</v>
      </c>
      <c r="V791" s="50"/>
      <c r="W791" s="9" t="s">
        <v>13716</v>
      </c>
      <c r="X791" s="9" t="s">
        <v>170</v>
      </c>
      <c r="Y791" s="9" t="s">
        <v>13716</v>
      </c>
      <c r="Z791" s="9"/>
      <c r="AA791" s="55"/>
      <c r="AB791" s="52"/>
      <c r="AC791" s="53"/>
      <c r="AD791" s="3"/>
      <c r="AE791" s="3"/>
      <c r="AF791" s="3"/>
      <c r="AG791" s="3"/>
      <c r="AH791" s="3"/>
      <c r="AI791" s="3"/>
      <c r="AJ791" s="3"/>
      <c r="AK791" s="3"/>
      <c r="AL791" s="3"/>
      <c r="AM791" s="3"/>
      <c r="AN791" s="3"/>
    </row>
    <row r="792" spans="1:40" ht="29.25" customHeight="1" x14ac:dyDescent="0.2">
      <c r="A792" s="23" t="s">
        <v>13792</v>
      </c>
      <c r="B792" s="7"/>
      <c r="C792" s="146" t="s">
        <v>17</v>
      </c>
      <c r="D792" s="146" t="s">
        <v>160</v>
      </c>
      <c r="E792" s="146">
        <v>19</v>
      </c>
      <c r="F792" s="9">
        <v>845</v>
      </c>
      <c r="G792" s="8">
        <v>61900</v>
      </c>
      <c r="H792" s="8" t="s">
        <v>5174</v>
      </c>
      <c r="I792" s="8"/>
      <c r="J792" s="80" t="s">
        <v>2410</v>
      </c>
      <c r="K792" s="80"/>
      <c r="L792" s="13"/>
      <c r="M792" s="10"/>
      <c r="N792" s="10" t="s">
        <v>1259</v>
      </c>
      <c r="O792" s="10" t="s">
        <v>1306</v>
      </c>
      <c r="P792" s="968" t="s">
        <v>1307</v>
      </c>
      <c r="Q792" s="8" t="s">
        <v>1475</v>
      </c>
      <c r="R792" s="8" t="s">
        <v>133</v>
      </c>
      <c r="S792" s="629" t="s">
        <v>18519</v>
      </c>
      <c r="T792" s="50" t="s">
        <v>1308</v>
      </c>
      <c r="U792" s="8" t="s">
        <v>4716</v>
      </c>
      <c r="V792" s="50"/>
      <c r="W792" s="679" t="s">
        <v>17889</v>
      </c>
      <c r="X792" s="9" t="s">
        <v>170</v>
      </c>
      <c r="Y792" s="9" t="s">
        <v>13716</v>
      </c>
      <c r="Z792" s="9"/>
      <c r="AA792" s="55" t="s">
        <v>1309</v>
      </c>
      <c r="AB792" s="52"/>
      <c r="AC792" s="53"/>
      <c r="AD792" s="3"/>
      <c r="AE792" s="3"/>
      <c r="AF792" s="3"/>
      <c r="AG792" s="3"/>
      <c r="AH792" s="3"/>
      <c r="AI792" s="3"/>
      <c r="AJ792" s="3"/>
      <c r="AK792" s="3"/>
      <c r="AL792" s="3"/>
      <c r="AM792" s="3"/>
      <c r="AN792" s="3"/>
    </row>
    <row r="793" spans="1:40" ht="29.25" customHeight="1" x14ac:dyDescent="0.2">
      <c r="A793" s="7"/>
      <c r="B793" s="7"/>
      <c r="C793" s="146" t="s">
        <v>17</v>
      </c>
      <c r="D793" s="146" t="s">
        <v>160</v>
      </c>
      <c r="E793" s="146" t="s">
        <v>1310</v>
      </c>
      <c r="F793" s="9">
        <v>846</v>
      </c>
      <c r="G793" s="8">
        <v>61901</v>
      </c>
      <c r="H793" s="8"/>
      <c r="I793" s="8"/>
      <c r="J793" s="80" t="s">
        <v>2410</v>
      </c>
      <c r="K793" s="80"/>
      <c r="L793" s="13"/>
      <c r="M793" s="10"/>
      <c r="N793" s="10" t="s">
        <v>1259</v>
      </c>
      <c r="O793" s="10" t="s">
        <v>1311</v>
      </c>
      <c r="P793" s="968" t="s">
        <v>1312</v>
      </c>
      <c r="Q793" s="8" t="s">
        <v>1475</v>
      </c>
      <c r="R793" s="8" t="s">
        <v>133</v>
      </c>
      <c r="S793" s="10" t="s">
        <v>1311</v>
      </c>
      <c r="T793" s="50"/>
      <c r="U793" s="8" t="s">
        <v>4716</v>
      </c>
      <c r="V793" s="50"/>
      <c r="W793" s="9" t="s">
        <v>13716</v>
      </c>
      <c r="X793" s="9" t="s">
        <v>170</v>
      </c>
      <c r="Y793" s="9" t="s">
        <v>13716</v>
      </c>
      <c r="Z793" s="9"/>
      <c r="AA793" s="55"/>
      <c r="AB793" s="52"/>
      <c r="AC793" s="53"/>
      <c r="AD793" s="3"/>
      <c r="AE793" s="3"/>
      <c r="AF793" s="3"/>
      <c r="AG793" s="3"/>
      <c r="AH793" s="3"/>
      <c r="AI793" s="3"/>
      <c r="AJ793" s="3"/>
      <c r="AK793" s="3"/>
      <c r="AL793" s="3"/>
      <c r="AM793" s="3"/>
      <c r="AN793" s="3"/>
    </row>
    <row r="794" spans="1:40" ht="29.25" customHeight="1" x14ac:dyDescent="0.2">
      <c r="A794" s="7"/>
      <c r="B794" s="7"/>
      <c r="C794" s="146" t="s">
        <v>17</v>
      </c>
      <c r="D794" s="146" t="s">
        <v>160</v>
      </c>
      <c r="E794" s="146" t="s">
        <v>1313</v>
      </c>
      <c r="F794" s="9">
        <v>847</v>
      </c>
      <c r="G794" s="9">
        <v>61902</v>
      </c>
      <c r="H794" s="9"/>
      <c r="I794" s="9"/>
      <c r="J794" s="80" t="s">
        <v>2410</v>
      </c>
      <c r="K794" s="80"/>
      <c r="L794" s="13"/>
      <c r="M794" s="3"/>
      <c r="N794" s="3" t="s">
        <v>1259</v>
      </c>
      <c r="O794" s="3" t="s">
        <v>1314</v>
      </c>
      <c r="P794" s="968" t="s">
        <v>1315</v>
      </c>
      <c r="Q794" s="9" t="s">
        <v>1475</v>
      </c>
      <c r="R794" s="9" t="s">
        <v>133</v>
      </c>
      <c r="S794" s="3" t="s">
        <v>1314</v>
      </c>
      <c r="T794" s="53"/>
      <c r="U794" s="9" t="s">
        <v>4716</v>
      </c>
      <c r="V794" s="53"/>
      <c r="W794" s="9" t="s">
        <v>13716</v>
      </c>
      <c r="X794" s="9" t="s">
        <v>170</v>
      </c>
      <c r="Y794" s="9" t="s">
        <v>13716</v>
      </c>
      <c r="Z794" s="9"/>
      <c r="AA794" s="55"/>
      <c r="AB794" s="52"/>
      <c r="AC794" s="53"/>
      <c r="AD794" s="3"/>
      <c r="AE794" s="3"/>
      <c r="AF794" s="3"/>
      <c r="AG794" s="3"/>
      <c r="AH794" s="3"/>
      <c r="AI794" s="3"/>
      <c r="AJ794" s="3"/>
      <c r="AK794" s="3"/>
      <c r="AL794" s="3"/>
      <c r="AM794" s="3"/>
      <c r="AN794" s="3"/>
    </row>
    <row r="795" spans="1:40" ht="29.25" customHeight="1" x14ac:dyDescent="0.2">
      <c r="A795" s="23" t="s">
        <v>13786</v>
      </c>
      <c r="B795" s="7"/>
      <c r="C795" s="146" t="s">
        <v>17</v>
      </c>
      <c r="D795" s="146" t="s">
        <v>160</v>
      </c>
      <c r="E795" s="146">
        <v>20</v>
      </c>
      <c r="F795" s="9">
        <v>140</v>
      </c>
      <c r="G795" s="9">
        <v>62000</v>
      </c>
      <c r="H795" s="9" t="s">
        <v>5175</v>
      </c>
      <c r="I795" s="9"/>
      <c r="J795" s="80" t="s">
        <v>1093</v>
      </c>
      <c r="K795" s="80" t="s">
        <v>1097</v>
      </c>
      <c r="L795" s="13" t="s">
        <v>2644</v>
      </c>
      <c r="M795" s="3"/>
      <c r="N795" s="43" t="s">
        <v>3071</v>
      </c>
      <c r="O795" s="43" t="s">
        <v>1316</v>
      </c>
      <c r="P795" s="968" t="s">
        <v>1317</v>
      </c>
      <c r="Q795" s="9" t="s">
        <v>4724</v>
      </c>
      <c r="R795" s="9" t="s">
        <v>133</v>
      </c>
      <c r="S795" s="52" t="s">
        <v>1318</v>
      </c>
      <c r="T795" s="3" t="s">
        <v>1319</v>
      </c>
      <c r="U795" s="9" t="s">
        <v>4716</v>
      </c>
      <c r="V795" s="3"/>
      <c r="W795" s="9" t="s">
        <v>1320</v>
      </c>
      <c r="X795" s="622" t="s">
        <v>13539</v>
      </c>
      <c r="Y795" s="9"/>
      <c r="Z795" s="9" t="s">
        <v>13177</v>
      </c>
      <c r="AA795" s="21" t="s">
        <v>1321</v>
      </c>
      <c r="AB795" s="674"/>
      <c r="AC795" s="3"/>
      <c r="AD795" s="3"/>
      <c r="AE795" s="3"/>
      <c r="AF795" s="3"/>
      <c r="AG795" s="3"/>
      <c r="AH795" s="3"/>
      <c r="AI795" s="3"/>
      <c r="AJ795" s="3"/>
      <c r="AK795" s="3"/>
      <c r="AL795" s="3"/>
      <c r="AM795" s="3"/>
      <c r="AN795" s="3"/>
    </row>
    <row r="796" spans="1:40" ht="29.25" customHeight="1" x14ac:dyDescent="0.2">
      <c r="A796" s="23" t="s">
        <v>13790</v>
      </c>
      <c r="B796" s="23"/>
      <c r="C796" s="9" t="s">
        <v>68</v>
      </c>
      <c r="D796" s="9"/>
      <c r="E796" s="9"/>
      <c r="F796" s="9">
        <v>1002</v>
      </c>
      <c r="G796" s="9">
        <v>62010</v>
      </c>
      <c r="H796" s="9"/>
      <c r="I796" s="9"/>
      <c r="J796" s="80" t="s">
        <v>180</v>
      </c>
      <c r="K796" s="80" t="s">
        <v>180</v>
      </c>
      <c r="L796" s="13" t="s">
        <v>8135</v>
      </c>
      <c r="M796" s="3"/>
      <c r="N796" s="3" t="s">
        <v>1322</v>
      </c>
      <c r="O796" s="43" t="s">
        <v>8209</v>
      </c>
      <c r="P796" s="973" t="s">
        <v>8470</v>
      </c>
      <c r="Q796" s="9" t="s">
        <v>1475</v>
      </c>
      <c r="R796" s="9" t="s">
        <v>158</v>
      </c>
      <c r="S796" s="674" t="s">
        <v>13292</v>
      </c>
      <c r="T796" s="3"/>
      <c r="U796" s="9" t="s">
        <v>3913</v>
      </c>
      <c r="V796" s="3"/>
      <c r="W796" s="9"/>
      <c r="X796" s="9" t="s">
        <v>170</v>
      </c>
      <c r="Y796" s="9"/>
      <c r="Z796" s="9"/>
      <c r="AA796" s="21"/>
      <c r="AB796" s="674"/>
      <c r="AC796" s="3"/>
      <c r="AD796" s="3"/>
      <c r="AE796" s="3"/>
      <c r="AF796" s="3"/>
      <c r="AG796" s="3"/>
      <c r="AH796" s="3"/>
      <c r="AI796" s="3"/>
      <c r="AJ796" s="3"/>
      <c r="AK796" s="3"/>
      <c r="AL796" s="3"/>
      <c r="AM796" s="3"/>
      <c r="AN796" s="3"/>
    </row>
    <row r="797" spans="1:40" ht="29.25" customHeight="1" x14ac:dyDescent="0.2">
      <c r="A797" s="23" t="s">
        <v>13786</v>
      </c>
      <c r="B797" s="7"/>
      <c r="C797" s="146" t="s">
        <v>17</v>
      </c>
      <c r="D797" s="146" t="s">
        <v>160</v>
      </c>
      <c r="E797" s="146">
        <v>21</v>
      </c>
      <c r="F797" s="9">
        <v>848</v>
      </c>
      <c r="G797" s="9">
        <v>62100</v>
      </c>
      <c r="H797" s="9" t="s">
        <v>5176</v>
      </c>
      <c r="I797" s="9"/>
      <c r="J797" s="80" t="s">
        <v>2410</v>
      </c>
      <c r="K797" s="80" t="s">
        <v>180</v>
      </c>
      <c r="L797" s="13" t="s">
        <v>180</v>
      </c>
      <c r="M797" s="3"/>
      <c r="N797" s="3" t="s">
        <v>1322</v>
      </c>
      <c r="O797" s="43" t="s">
        <v>1323</v>
      </c>
      <c r="P797" s="968" t="s">
        <v>1324</v>
      </c>
      <c r="Q797" s="9" t="s">
        <v>4724</v>
      </c>
      <c r="R797" s="9" t="s">
        <v>133</v>
      </c>
      <c r="S797" s="52" t="s">
        <v>1325</v>
      </c>
      <c r="T797" s="3" t="s">
        <v>1326</v>
      </c>
      <c r="U797" s="9" t="s">
        <v>4716</v>
      </c>
      <c r="V797" s="3"/>
      <c r="W797" s="9" t="s">
        <v>1327</v>
      </c>
      <c r="X797" s="622" t="s">
        <v>13539</v>
      </c>
      <c r="Y797" s="9"/>
      <c r="Z797" s="9" t="s">
        <v>13177</v>
      </c>
      <c r="AA797" s="21" t="s">
        <v>1327</v>
      </c>
      <c r="AB797" s="674"/>
      <c r="AC797" s="3"/>
      <c r="AD797" s="3"/>
      <c r="AE797" s="3"/>
      <c r="AF797" s="3"/>
      <c r="AG797" s="3"/>
      <c r="AH797" s="3"/>
      <c r="AI797" s="3"/>
      <c r="AJ797" s="3"/>
      <c r="AK797" s="3"/>
      <c r="AL797" s="3"/>
      <c r="AM797" s="3"/>
      <c r="AN797" s="3"/>
    </row>
    <row r="798" spans="1:40" ht="29.25" customHeight="1" x14ac:dyDescent="0.2">
      <c r="A798" s="23"/>
      <c r="B798" s="7"/>
      <c r="C798" s="146" t="s">
        <v>17</v>
      </c>
      <c r="D798" s="146" t="s">
        <v>160</v>
      </c>
      <c r="E798" s="146">
        <v>22</v>
      </c>
      <c r="F798" s="9">
        <v>141</v>
      </c>
      <c r="G798" s="9">
        <v>62200</v>
      </c>
      <c r="H798" s="9" t="s">
        <v>5177</v>
      </c>
      <c r="I798" s="9"/>
      <c r="J798" s="80" t="s">
        <v>2642</v>
      </c>
      <c r="K798" s="80" t="s">
        <v>180</v>
      </c>
      <c r="L798" s="13" t="s">
        <v>180</v>
      </c>
      <c r="M798" s="3"/>
      <c r="N798" s="3" t="s">
        <v>1328</v>
      </c>
      <c r="O798" s="43" t="s">
        <v>1329</v>
      </c>
      <c r="P798" s="968" t="s">
        <v>1330</v>
      </c>
      <c r="Q798" s="9" t="s">
        <v>4724</v>
      </c>
      <c r="R798" s="9" t="s">
        <v>133</v>
      </c>
      <c r="S798" s="43" t="s">
        <v>1331</v>
      </c>
      <c r="T798" s="3" t="s">
        <v>1332</v>
      </c>
      <c r="U798" s="9" t="s">
        <v>4716</v>
      </c>
      <c r="V798" s="3"/>
      <c r="W798" s="479" t="s">
        <v>1333</v>
      </c>
      <c r="X798" s="622" t="s">
        <v>13539</v>
      </c>
      <c r="Y798" s="9"/>
      <c r="Z798" s="9" t="s">
        <v>13177</v>
      </c>
      <c r="AA798" s="21" t="s">
        <v>1334</v>
      </c>
      <c r="AB798" s="674"/>
      <c r="AC798" s="3"/>
      <c r="AD798" s="3"/>
      <c r="AE798" s="3"/>
      <c r="AF798" s="3"/>
      <c r="AG798" s="3"/>
      <c r="AH798" s="3"/>
      <c r="AI798" s="3"/>
      <c r="AJ798" s="3"/>
      <c r="AK798" s="3"/>
      <c r="AL798" s="3"/>
      <c r="AM798" s="3"/>
      <c r="AN798" s="3"/>
    </row>
    <row r="799" spans="1:40" ht="29.25" customHeight="1" x14ac:dyDescent="0.2">
      <c r="A799" s="23" t="s">
        <v>13792</v>
      </c>
      <c r="B799" s="7"/>
      <c r="C799" s="146" t="s">
        <v>17</v>
      </c>
      <c r="D799" s="146" t="s">
        <v>160</v>
      </c>
      <c r="E799" s="146">
        <v>24</v>
      </c>
      <c r="F799" s="9">
        <v>849</v>
      </c>
      <c r="G799" s="8">
        <v>62400</v>
      </c>
      <c r="H799" s="8" t="s">
        <v>5188</v>
      </c>
      <c r="I799" s="8"/>
      <c r="J799" s="80" t="s">
        <v>180</v>
      </c>
      <c r="K799" s="80" t="s">
        <v>180</v>
      </c>
      <c r="L799" s="80" t="s">
        <v>180</v>
      </c>
      <c r="M799" s="10"/>
      <c r="N799" s="10" t="s">
        <v>1098</v>
      </c>
      <c r="O799" s="42" t="s">
        <v>1348</v>
      </c>
      <c r="P799" s="968" t="s">
        <v>1349</v>
      </c>
      <c r="Q799" s="8" t="s">
        <v>1475</v>
      </c>
      <c r="R799" s="8" t="s">
        <v>158</v>
      </c>
      <c r="S799" s="646" t="s">
        <v>18634</v>
      </c>
      <c r="T799" s="10" t="s">
        <v>1351</v>
      </c>
      <c r="U799" s="8" t="s">
        <v>3913</v>
      </c>
      <c r="V799" s="10"/>
      <c r="W799" s="679" t="s">
        <v>17916</v>
      </c>
      <c r="X799" s="9" t="s">
        <v>136</v>
      </c>
      <c r="Y799" s="9" t="s">
        <v>13716</v>
      </c>
      <c r="Z799" s="9"/>
      <c r="AA799" s="21" t="s">
        <v>1352</v>
      </c>
      <c r="AB799" s="674"/>
      <c r="AC799" s="3" t="s">
        <v>1080</v>
      </c>
      <c r="AD799" s="3"/>
      <c r="AE799" s="3"/>
      <c r="AF799" s="3"/>
      <c r="AG799" s="3"/>
      <c r="AH799" s="3"/>
      <c r="AI799" s="3"/>
      <c r="AJ799" s="3"/>
      <c r="AK799" s="3"/>
      <c r="AL799" s="3"/>
      <c r="AM799" s="3"/>
      <c r="AN799" s="3"/>
    </row>
    <row r="800" spans="1:40" ht="29.25" customHeight="1" x14ac:dyDescent="0.2">
      <c r="A800" s="7"/>
      <c r="B800" s="7"/>
      <c r="C800" s="146" t="s">
        <v>17</v>
      </c>
      <c r="D800" s="146" t="s">
        <v>160</v>
      </c>
      <c r="E800" s="146" t="s">
        <v>1353</v>
      </c>
      <c r="F800" s="9">
        <v>850</v>
      </c>
      <c r="G800" s="8">
        <v>62401</v>
      </c>
      <c r="H800" s="8"/>
      <c r="I800" s="8"/>
      <c r="J800" s="80" t="s">
        <v>180</v>
      </c>
      <c r="K800" s="80"/>
      <c r="L800" s="13"/>
      <c r="M800" s="10"/>
      <c r="N800" s="10" t="s">
        <v>1098</v>
      </c>
      <c r="O800" s="16" t="s">
        <v>1354</v>
      </c>
      <c r="P800" s="968" t="s">
        <v>1355</v>
      </c>
      <c r="Q800" s="8" t="s">
        <v>1475</v>
      </c>
      <c r="R800" s="8" t="s">
        <v>158</v>
      </c>
      <c r="S800" s="16" t="s">
        <v>1354</v>
      </c>
      <c r="T800" s="10"/>
      <c r="U800" s="8" t="s">
        <v>3913</v>
      </c>
      <c r="V800" s="10"/>
      <c r="W800" s="9" t="s">
        <v>13716</v>
      </c>
      <c r="X800" s="9" t="s">
        <v>136</v>
      </c>
      <c r="Y800" s="9" t="s">
        <v>13716</v>
      </c>
      <c r="Z800" s="9"/>
      <c r="AA800" s="21"/>
      <c r="AB800" s="674"/>
      <c r="AC800" s="3"/>
      <c r="AD800" s="3"/>
      <c r="AE800" s="3"/>
      <c r="AF800" s="3"/>
      <c r="AG800" s="3"/>
      <c r="AH800" s="3"/>
      <c r="AI800" s="3"/>
      <c r="AJ800" s="3"/>
      <c r="AK800" s="3"/>
      <c r="AL800" s="3"/>
      <c r="AM800" s="3"/>
      <c r="AN800" s="3"/>
    </row>
    <row r="801" spans="1:40" ht="29.25" customHeight="1" x14ac:dyDescent="0.2">
      <c r="A801" s="7"/>
      <c r="B801" s="7"/>
      <c r="C801" s="146" t="s">
        <v>17</v>
      </c>
      <c r="D801" s="146" t="s">
        <v>160</v>
      </c>
      <c r="E801" s="146" t="s">
        <v>1356</v>
      </c>
      <c r="F801" s="9">
        <v>851</v>
      </c>
      <c r="G801" s="8">
        <v>62402</v>
      </c>
      <c r="H801" s="8"/>
      <c r="I801" s="8"/>
      <c r="J801" s="80" t="s">
        <v>180</v>
      </c>
      <c r="K801" s="80"/>
      <c r="L801" s="13"/>
      <c r="M801" s="10"/>
      <c r="N801" s="10" t="s">
        <v>1098</v>
      </c>
      <c r="O801" s="16" t="s">
        <v>1357</v>
      </c>
      <c r="P801" s="968" t="s">
        <v>1358</v>
      </c>
      <c r="Q801" s="8" t="s">
        <v>1475</v>
      </c>
      <c r="R801" s="8" t="s">
        <v>158</v>
      </c>
      <c r="S801" s="16" t="s">
        <v>1357</v>
      </c>
      <c r="T801" s="10"/>
      <c r="U801" s="8" t="s">
        <v>3913</v>
      </c>
      <c r="V801" s="10"/>
      <c r="W801" s="9" t="s">
        <v>13716</v>
      </c>
      <c r="X801" s="9" t="s">
        <v>136</v>
      </c>
      <c r="Y801" s="9" t="s">
        <v>13716</v>
      </c>
      <c r="Z801" s="9"/>
      <c r="AA801" s="21"/>
      <c r="AB801" s="674"/>
      <c r="AC801" s="3"/>
      <c r="AD801" s="3"/>
      <c r="AE801" s="3"/>
      <c r="AF801" s="3"/>
      <c r="AG801" s="3"/>
      <c r="AH801" s="3"/>
      <c r="AI801" s="3"/>
      <c r="AJ801" s="3"/>
      <c r="AK801" s="3"/>
      <c r="AL801" s="3"/>
      <c r="AM801" s="3"/>
      <c r="AN801" s="3"/>
    </row>
    <row r="802" spans="1:40" ht="29.25" customHeight="1" x14ac:dyDescent="0.2">
      <c r="A802" s="23" t="s">
        <v>13790</v>
      </c>
      <c r="B802" s="23"/>
      <c r="C802" s="9" t="s">
        <v>68</v>
      </c>
      <c r="D802" s="9"/>
      <c r="E802" s="9"/>
      <c r="F802" s="9">
        <v>1048</v>
      </c>
      <c r="G802" s="9">
        <v>62403</v>
      </c>
      <c r="H802" s="13"/>
      <c r="I802" s="13"/>
      <c r="J802" s="80" t="s">
        <v>180</v>
      </c>
      <c r="K802" s="80"/>
      <c r="L802" s="13"/>
      <c r="M802" s="13"/>
      <c r="N802" s="3" t="s">
        <v>1098</v>
      </c>
      <c r="O802" s="43" t="s">
        <v>2469</v>
      </c>
      <c r="P802" s="973" t="s">
        <v>18254</v>
      </c>
      <c r="Q802" s="9" t="s">
        <v>1475</v>
      </c>
      <c r="R802" s="9" t="s">
        <v>158</v>
      </c>
      <c r="S802" s="674" t="s">
        <v>2475</v>
      </c>
      <c r="T802" s="3"/>
      <c r="U802" s="9" t="s">
        <v>13692</v>
      </c>
      <c r="V802" s="3"/>
      <c r="W802" s="9" t="s">
        <v>13716</v>
      </c>
      <c r="X802" s="9" t="s">
        <v>136</v>
      </c>
      <c r="Y802" s="9" t="s">
        <v>13716</v>
      </c>
      <c r="Z802" s="9"/>
      <c r="AA802" s="21"/>
      <c r="AB802" s="674"/>
      <c r="AC802" s="3"/>
      <c r="AD802" s="3"/>
      <c r="AE802" s="3"/>
      <c r="AF802" s="3"/>
      <c r="AG802" s="3"/>
      <c r="AH802" s="3"/>
      <c r="AI802" s="3"/>
      <c r="AJ802" s="3"/>
      <c r="AK802" s="3"/>
      <c r="AL802" s="3"/>
      <c r="AM802" s="3"/>
      <c r="AN802" s="3"/>
    </row>
    <row r="803" spans="1:40" ht="29.25" customHeight="1" x14ac:dyDescent="0.2">
      <c r="A803" s="910" t="s">
        <v>13849</v>
      </c>
      <c r="B803" s="23"/>
      <c r="C803" s="9" t="s">
        <v>68</v>
      </c>
      <c r="D803" s="9"/>
      <c r="E803" s="9"/>
      <c r="F803" s="9"/>
      <c r="G803" s="9">
        <v>62405</v>
      </c>
      <c r="H803" s="13"/>
      <c r="I803" s="13"/>
      <c r="J803" s="919" t="s">
        <v>180</v>
      </c>
      <c r="K803" s="80"/>
      <c r="L803" s="13"/>
      <c r="M803" s="13"/>
      <c r="N803" s="3" t="s">
        <v>1098</v>
      </c>
      <c r="O803" s="43" t="s">
        <v>17402</v>
      </c>
      <c r="P803" s="968" t="s">
        <v>18255</v>
      </c>
      <c r="Q803" s="9" t="s">
        <v>1475</v>
      </c>
      <c r="R803" s="9" t="s">
        <v>158</v>
      </c>
      <c r="S803" s="674" t="s">
        <v>2475</v>
      </c>
      <c r="T803" s="3"/>
      <c r="U803" s="9" t="s">
        <v>13692</v>
      </c>
      <c r="V803" s="3"/>
      <c r="W803" s="9" t="s">
        <v>13716</v>
      </c>
      <c r="X803" s="9" t="s">
        <v>136</v>
      </c>
      <c r="Y803" s="9" t="s">
        <v>13716</v>
      </c>
      <c r="Z803" s="9"/>
      <c r="AA803" s="21"/>
      <c r="AB803" s="674"/>
      <c r="AC803" s="3"/>
      <c r="AD803" s="3"/>
      <c r="AE803" s="3"/>
      <c r="AF803" s="3"/>
      <c r="AG803" s="3"/>
      <c r="AH803" s="3"/>
      <c r="AI803" s="3"/>
      <c r="AJ803" s="3"/>
      <c r="AK803" s="3"/>
      <c r="AL803" s="3"/>
      <c r="AM803" s="3"/>
      <c r="AN803" s="3"/>
    </row>
    <row r="804" spans="1:40" ht="29.25" customHeight="1" x14ac:dyDescent="0.2">
      <c r="A804" s="23" t="s">
        <v>13790</v>
      </c>
      <c r="B804" s="23"/>
      <c r="C804" s="9" t="s">
        <v>68</v>
      </c>
      <c r="D804" s="9"/>
      <c r="E804" s="9"/>
      <c r="F804" s="9">
        <v>1049</v>
      </c>
      <c r="G804" s="9">
        <v>62410</v>
      </c>
      <c r="H804" s="13"/>
      <c r="I804" s="13"/>
      <c r="J804" s="80" t="s">
        <v>180</v>
      </c>
      <c r="K804" s="80"/>
      <c r="L804" s="13"/>
      <c r="M804" s="13"/>
      <c r="N804" s="3" t="s">
        <v>1098</v>
      </c>
      <c r="O804" s="43" t="s">
        <v>2470</v>
      </c>
      <c r="P804" s="973" t="s">
        <v>18256</v>
      </c>
      <c r="Q804" s="9" t="s">
        <v>1475</v>
      </c>
      <c r="R804" s="9" t="s">
        <v>158</v>
      </c>
      <c r="S804" s="674" t="s">
        <v>2476</v>
      </c>
      <c r="T804" s="3"/>
      <c r="U804" s="9" t="s">
        <v>4384</v>
      </c>
      <c r="V804" s="3"/>
      <c r="W804" s="9" t="s">
        <v>13716</v>
      </c>
      <c r="X804" s="9" t="s">
        <v>136</v>
      </c>
      <c r="Y804" s="9" t="s">
        <v>13716</v>
      </c>
      <c r="Z804" s="9"/>
      <c r="AA804" s="21"/>
      <c r="AB804" s="674"/>
      <c r="AC804" s="3"/>
      <c r="AD804" s="3"/>
      <c r="AE804" s="3"/>
      <c r="AF804" s="3"/>
      <c r="AG804" s="3"/>
      <c r="AH804" s="3"/>
      <c r="AI804" s="3"/>
      <c r="AJ804" s="3"/>
      <c r="AK804" s="3"/>
      <c r="AL804" s="3"/>
      <c r="AM804" s="3"/>
      <c r="AN804" s="3"/>
    </row>
    <row r="805" spans="1:40" ht="29.25" customHeight="1" x14ac:dyDescent="0.2">
      <c r="A805" s="23" t="s">
        <v>13790</v>
      </c>
      <c r="B805" s="23"/>
      <c r="C805" s="9" t="s">
        <v>68</v>
      </c>
      <c r="D805" s="9"/>
      <c r="E805" s="9"/>
      <c r="F805" s="9"/>
      <c r="G805" s="9">
        <v>62412</v>
      </c>
      <c r="H805" s="13"/>
      <c r="I805" s="13"/>
      <c r="J805" s="80" t="s">
        <v>180</v>
      </c>
      <c r="K805" s="80"/>
      <c r="L805" s="13"/>
      <c r="M805" s="13"/>
      <c r="N805" s="3" t="s">
        <v>1098</v>
      </c>
      <c r="O805" s="43" t="s">
        <v>17460</v>
      </c>
      <c r="P805" s="973" t="s">
        <v>18257</v>
      </c>
      <c r="Q805" s="9" t="s">
        <v>1475</v>
      </c>
      <c r="R805" s="9" t="s">
        <v>158</v>
      </c>
      <c r="S805" s="674" t="s">
        <v>2476</v>
      </c>
      <c r="T805" s="3"/>
      <c r="U805" s="9" t="s">
        <v>4384</v>
      </c>
      <c r="V805" s="3"/>
      <c r="W805" s="9" t="s">
        <v>13716</v>
      </c>
      <c r="X805" s="9" t="s">
        <v>136</v>
      </c>
      <c r="Y805" s="9" t="s">
        <v>13716</v>
      </c>
      <c r="Z805" s="9"/>
      <c r="AA805" s="21"/>
      <c r="AB805" s="674"/>
      <c r="AC805" s="3"/>
      <c r="AD805" s="3"/>
      <c r="AE805" s="3"/>
      <c r="AF805" s="3"/>
      <c r="AG805" s="3"/>
      <c r="AH805" s="3"/>
      <c r="AI805" s="3"/>
      <c r="AJ805" s="3"/>
      <c r="AK805" s="3"/>
      <c r="AL805" s="3"/>
      <c r="AM805" s="3"/>
      <c r="AN805" s="3"/>
    </row>
    <row r="806" spans="1:40" ht="29.25" customHeight="1" x14ac:dyDescent="0.2">
      <c r="A806" s="23" t="s">
        <v>13790</v>
      </c>
      <c r="B806" s="23"/>
      <c r="C806" s="9" t="s">
        <v>68</v>
      </c>
      <c r="D806" s="9"/>
      <c r="E806" s="9"/>
      <c r="F806" s="9">
        <v>1050</v>
      </c>
      <c r="G806" s="9">
        <v>62420</v>
      </c>
      <c r="H806" s="13"/>
      <c r="I806" s="13"/>
      <c r="J806" s="80" t="s">
        <v>180</v>
      </c>
      <c r="K806" s="80"/>
      <c r="L806" s="13"/>
      <c r="M806" s="13"/>
      <c r="N806" s="3" t="s">
        <v>1098</v>
      </c>
      <c r="O806" s="43" t="s">
        <v>2471</v>
      </c>
      <c r="P806" s="973" t="s">
        <v>18258</v>
      </c>
      <c r="Q806" s="9" t="s">
        <v>1475</v>
      </c>
      <c r="R806" s="9" t="s">
        <v>158</v>
      </c>
      <c r="S806" s="674" t="s">
        <v>2477</v>
      </c>
      <c r="T806" s="3"/>
      <c r="U806" s="9" t="s">
        <v>13693</v>
      </c>
      <c r="V806" s="3"/>
      <c r="W806" s="9" t="s">
        <v>13716</v>
      </c>
      <c r="X806" s="9" t="s">
        <v>136</v>
      </c>
      <c r="Y806" s="9" t="s">
        <v>13716</v>
      </c>
      <c r="Z806" s="9"/>
      <c r="AA806" s="21"/>
      <c r="AB806" s="674"/>
      <c r="AC806" s="3"/>
      <c r="AD806" s="3"/>
      <c r="AE806" s="3"/>
      <c r="AF806" s="3"/>
      <c r="AG806" s="3"/>
      <c r="AH806" s="3"/>
      <c r="AI806" s="3"/>
      <c r="AJ806" s="3"/>
      <c r="AK806" s="3"/>
      <c r="AL806" s="3"/>
      <c r="AM806" s="3"/>
      <c r="AN806" s="3"/>
    </row>
    <row r="807" spans="1:40" ht="29.25" customHeight="1" x14ac:dyDescent="0.2">
      <c r="A807" s="23" t="s">
        <v>13790</v>
      </c>
      <c r="B807" s="23"/>
      <c r="C807" s="9" t="s">
        <v>68</v>
      </c>
      <c r="D807" s="9"/>
      <c r="E807" s="9"/>
      <c r="F807" s="9"/>
      <c r="G807" s="9">
        <v>62422</v>
      </c>
      <c r="H807" s="13"/>
      <c r="I807" s="13"/>
      <c r="J807" s="80" t="s">
        <v>180</v>
      </c>
      <c r="K807" s="80"/>
      <c r="L807" s="13"/>
      <c r="M807" s="13"/>
      <c r="N807" s="3" t="s">
        <v>1098</v>
      </c>
      <c r="O807" s="43" t="s">
        <v>17403</v>
      </c>
      <c r="P807" s="973" t="s">
        <v>18259</v>
      </c>
      <c r="Q807" s="9" t="s">
        <v>1475</v>
      </c>
      <c r="R807" s="9" t="s">
        <v>158</v>
      </c>
      <c r="S807" s="674" t="s">
        <v>2477</v>
      </c>
      <c r="T807" s="3"/>
      <c r="U807" s="9" t="s">
        <v>13693</v>
      </c>
      <c r="V807" s="3"/>
      <c r="W807" s="9" t="s">
        <v>13716</v>
      </c>
      <c r="X807" s="9" t="s">
        <v>136</v>
      </c>
      <c r="Y807" s="9" t="s">
        <v>13716</v>
      </c>
      <c r="Z807" s="9"/>
      <c r="AA807" s="21"/>
      <c r="AB807" s="674"/>
      <c r="AC807" s="3"/>
      <c r="AD807" s="3"/>
      <c r="AE807" s="3"/>
      <c r="AF807" s="3"/>
      <c r="AG807" s="3"/>
      <c r="AH807" s="3"/>
      <c r="AI807" s="3"/>
      <c r="AJ807" s="3"/>
      <c r="AK807" s="3"/>
      <c r="AL807" s="3"/>
      <c r="AM807" s="3"/>
      <c r="AN807" s="3"/>
    </row>
    <row r="808" spans="1:40" ht="29.25" customHeight="1" x14ac:dyDescent="0.2">
      <c r="A808" s="23" t="s">
        <v>13790</v>
      </c>
      <c r="B808" s="23"/>
      <c r="C808" s="9" t="s">
        <v>68</v>
      </c>
      <c r="D808" s="9"/>
      <c r="E808" s="9"/>
      <c r="F808" s="9">
        <v>1051</v>
      </c>
      <c r="G808" s="9">
        <v>62430</v>
      </c>
      <c r="H808" s="13"/>
      <c r="I808" s="13"/>
      <c r="J808" s="80" t="s">
        <v>180</v>
      </c>
      <c r="K808" s="80"/>
      <c r="L808" s="13"/>
      <c r="M808" s="13"/>
      <c r="N808" s="3" t="s">
        <v>1098</v>
      </c>
      <c r="O808" s="43" t="s">
        <v>2472</v>
      </c>
      <c r="P808" s="973" t="s">
        <v>18260</v>
      </c>
      <c r="Q808" s="9" t="s">
        <v>1475</v>
      </c>
      <c r="R808" s="9" t="s">
        <v>158</v>
      </c>
      <c r="S808" s="674" t="s">
        <v>2478</v>
      </c>
      <c r="T808" s="3"/>
      <c r="U808" s="9" t="s">
        <v>13558</v>
      </c>
      <c r="V808" s="3"/>
      <c r="W808" s="9" t="s">
        <v>13716</v>
      </c>
      <c r="X808" s="9" t="s">
        <v>136</v>
      </c>
      <c r="Y808" s="9" t="s">
        <v>13716</v>
      </c>
      <c r="Z808" s="9"/>
      <c r="AA808" s="21"/>
      <c r="AB808" s="674"/>
      <c r="AC808" s="3"/>
      <c r="AD808" s="3"/>
      <c r="AE808" s="3"/>
      <c r="AF808" s="3"/>
      <c r="AG808" s="3"/>
      <c r="AH808" s="3"/>
      <c r="AI808" s="3"/>
      <c r="AJ808" s="3"/>
      <c r="AK808" s="3"/>
      <c r="AL808" s="3"/>
      <c r="AM808" s="3"/>
      <c r="AN808" s="3"/>
    </row>
    <row r="809" spans="1:40" ht="29.25" customHeight="1" x14ac:dyDescent="0.2">
      <c r="A809" s="23" t="s">
        <v>13790</v>
      </c>
      <c r="B809" s="23"/>
      <c r="C809" s="9" t="s">
        <v>68</v>
      </c>
      <c r="D809" s="9"/>
      <c r="E809" s="9"/>
      <c r="F809" s="9"/>
      <c r="G809" s="9">
        <v>62432</v>
      </c>
      <c r="H809" s="13"/>
      <c r="I809" s="13"/>
      <c r="J809" s="80" t="s">
        <v>180</v>
      </c>
      <c r="K809" s="80"/>
      <c r="L809" s="13"/>
      <c r="M809" s="13"/>
      <c r="N809" s="3" t="s">
        <v>1098</v>
      </c>
      <c r="O809" s="43" t="s">
        <v>17404</v>
      </c>
      <c r="P809" s="973" t="s">
        <v>18261</v>
      </c>
      <c r="Q809" s="9" t="s">
        <v>1475</v>
      </c>
      <c r="R809" s="9" t="s">
        <v>158</v>
      </c>
      <c r="S809" s="674" t="s">
        <v>2478</v>
      </c>
      <c r="T809" s="3"/>
      <c r="U809" s="9" t="s">
        <v>13558</v>
      </c>
      <c r="V809" s="3"/>
      <c r="W809" s="9" t="s">
        <v>13716</v>
      </c>
      <c r="X809" s="9" t="s">
        <v>136</v>
      </c>
      <c r="Y809" s="9" t="s">
        <v>13716</v>
      </c>
      <c r="Z809" s="9"/>
      <c r="AA809" s="21"/>
      <c r="AB809" s="674"/>
      <c r="AC809" s="3"/>
      <c r="AD809" s="3"/>
      <c r="AE809" s="3"/>
      <c r="AF809" s="3"/>
      <c r="AG809" s="3"/>
      <c r="AH809" s="3"/>
      <c r="AI809" s="3"/>
      <c r="AJ809" s="3"/>
      <c r="AK809" s="3"/>
      <c r="AL809" s="3"/>
      <c r="AM809" s="3"/>
      <c r="AN809" s="3"/>
    </row>
    <row r="810" spans="1:40" ht="29.25" customHeight="1" x14ac:dyDescent="0.2">
      <c r="A810" s="23" t="s">
        <v>13790</v>
      </c>
      <c r="B810" s="23"/>
      <c r="C810" s="9" t="s">
        <v>68</v>
      </c>
      <c r="D810" s="9"/>
      <c r="E810" s="9"/>
      <c r="F810" s="9">
        <v>1052</v>
      </c>
      <c r="G810" s="9">
        <v>62440</v>
      </c>
      <c r="H810" s="13"/>
      <c r="I810" s="13"/>
      <c r="J810" s="80" t="s">
        <v>180</v>
      </c>
      <c r="K810" s="80"/>
      <c r="L810" s="13"/>
      <c r="M810" s="13"/>
      <c r="N810" s="3" t="s">
        <v>1098</v>
      </c>
      <c r="O810" s="43" t="s">
        <v>2473</v>
      </c>
      <c r="P810" s="973" t="s">
        <v>18262</v>
      </c>
      <c r="Q810" s="9" t="s">
        <v>1475</v>
      </c>
      <c r="R810" s="9" t="s">
        <v>158</v>
      </c>
      <c r="S810" s="674" t="s">
        <v>2479</v>
      </c>
      <c r="T810" s="3"/>
      <c r="U810" s="9" t="s">
        <v>13694</v>
      </c>
      <c r="V810" s="3"/>
      <c r="W810" s="9" t="s">
        <v>13716</v>
      </c>
      <c r="X810" s="9" t="s">
        <v>136</v>
      </c>
      <c r="Y810" s="9" t="s">
        <v>13716</v>
      </c>
      <c r="Z810" s="9"/>
      <c r="AA810" s="21"/>
      <c r="AB810" s="674"/>
      <c r="AC810" s="3"/>
      <c r="AD810" s="3"/>
      <c r="AE810" s="3"/>
      <c r="AF810" s="3"/>
      <c r="AG810" s="3"/>
      <c r="AH810" s="3"/>
      <c r="AI810" s="3"/>
      <c r="AJ810" s="3"/>
      <c r="AK810" s="3"/>
      <c r="AL810" s="3"/>
      <c r="AM810" s="3"/>
      <c r="AN810" s="3"/>
    </row>
    <row r="811" spans="1:40" ht="29.25" customHeight="1" x14ac:dyDescent="0.2">
      <c r="A811" s="23" t="s">
        <v>13790</v>
      </c>
      <c r="B811" s="23"/>
      <c r="C811" s="9" t="s">
        <v>68</v>
      </c>
      <c r="D811" s="9"/>
      <c r="E811" s="9"/>
      <c r="F811" s="9"/>
      <c r="G811" s="9">
        <v>62442</v>
      </c>
      <c r="H811" s="13"/>
      <c r="I811" s="13"/>
      <c r="J811" s="80" t="s">
        <v>180</v>
      </c>
      <c r="K811" s="80"/>
      <c r="L811" s="13"/>
      <c r="M811" s="13"/>
      <c r="N811" s="3" t="s">
        <v>1098</v>
      </c>
      <c r="O811" s="43" t="s">
        <v>17405</v>
      </c>
      <c r="P811" s="973" t="s">
        <v>18263</v>
      </c>
      <c r="Q811" s="9" t="s">
        <v>1475</v>
      </c>
      <c r="R811" s="9" t="s">
        <v>158</v>
      </c>
      <c r="S811" s="674" t="s">
        <v>2479</v>
      </c>
      <c r="T811" s="3"/>
      <c r="U811" s="9" t="s">
        <v>13694</v>
      </c>
      <c r="V811" s="3"/>
      <c r="W811" s="9" t="s">
        <v>13716</v>
      </c>
      <c r="X811" s="9" t="s">
        <v>136</v>
      </c>
      <c r="Y811" s="9" t="s">
        <v>13716</v>
      </c>
      <c r="Z811" s="9"/>
      <c r="AA811" s="21"/>
      <c r="AB811" s="674"/>
      <c r="AC811" s="3"/>
      <c r="AD811" s="3"/>
      <c r="AE811" s="3"/>
      <c r="AF811" s="3"/>
      <c r="AG811" s="3"/>
      <c r="AH811" s="3"/>
      <c r="AI811" s="3"/>
      <c r="AJ811" s="3"/>
      <c r="AK811" s="3"/>
      <c r="AL811" s="3"/>
      <c r="AM811" s="3"/>
      <c r="AN811" s="3"/>
    </row>
    <row r="812" spans="1:40" ht="29.25" customHeight="1" x14ac:dyDescent="0.2">
      <c r="A812" s="23" t="s">
        <v>13790</v>
      </c>
      <c r="B812" s="23"/>
      <c r="C812" s="9" t="s">
        <v>68</v>
      </c>
      <c r="D812" s="9"/>
      <c r="E812" s="9"/>
      <c r="F812" s="9">
        <v>1053</v>
      </c>
      <c r="G812" s="9">
        <v>62450</v>
      </c>
      <c r="H812" s="13"/>
      <c r="I812" s="13"/>
      <c r="J812" s="80" t="s">
        <v>180</v>
      </c>
      <c r="K812" s="80"/>
      <c r="L812" s="13"/>
      <c r="M812" s="13"/>
      <c r="N812" s="3" t="s">
        <v>1098</v>
      </c>
      <c r="O812" s="43" t="s">
        <v>2474</v>
      </c>
      <c r="P812" s="973" t="s">
        <v>18264</v>
      </c>
      <c r="Q812" s="9" t="s">
        <v>1475</v>
      </c>
      <c r="R812" s="9" t="s">
        <v>158</v>
      </c>
      <c r="S812" s="674" t="s">
        <v>2480</v>
      </c>
      <c r="T812" s="3"/>
      <c r="U812" s="9" t="s">
        <v>13559</v>
      </c>
      <c r="V812" s="3"/>
      <c r="W812" s="9" t="s">
        <v>13716</v>
      </c>
      <c r="X812" s="9" t="s">
        <v>136</v>
      </c>
      <c r="Y812" s="9" t="s">
        <v>13716</v>
      </c>
      <c r="Z812" s="9"/>
      <c r="AA812" s="21"/>
      <c r="AB812" s="674"/>
      <c r="AC812" s="3"/>
      <c r="AD812" s="3"/>
      <c r="AE812" s="3"/>
      <c r="AF812" s="3"/>
      <c r="AG812" s="3"/>
      <c r="AH812" s="3"/>
      <c r="AI812" s="3"/>
      <c r="AJ812" s="3"/>
      <c r="AK812" s="3"/>
      <c r="AL812" s="3"/>
      <c r="AM812" s="3"/>
      <c r="AN812" s="3"/>
    </row>
    <row r="813" spans="1:40" ht="29.25" customHeight="1" x14ac:dyDescent="0.2">
      <c r="A813" s="23" t="s">
        <v>13790</v>
      </c>
      <c r="B813" s="23"/>
      <c r="C813" s="9" t="s">
        <v>68</v>
      </c>
      <c r="D813" s="9"/>
      <c r="E813" s="9"/>
      <c r="F813" s="9"/>
      <c r="G813" s="9">
        <v>62452</v>
      </c>
      <c r="H813" s="13"/>
      <c r="I813" s="13"/>
      <c r="J813" s="80" t="s">
        <v>180</v>
      </c>
      <c r="K813" s="80"/>
      <c r="L813" s="13"/>
      <c r="M813" s="13"/>
      <c r="N813" s="3" t="s">
        <v>1098</v>
      </c>
      <c r="O813" s="43" t="s">
        <v>17406</v>
      </c>
      <c r="P813" s="973" t="s">
        <v>18265</v>
      </c>
      <c r="Q813" s="9" t="s">
        <v>1475</v>
      </c>
      <c r="R813" s="9" t="s">
        <v>158</v>
      </c>
      <c r="S813" s="674" t="s">
        <v>2480</v>
      </c>
      <c r="T813" s="3"/>
      <c r="U813" s="9" t="s">
        <v>13559</v>
      </c>
      <c r="V813" s="3"/>
      <c r="W813" s="9" t="s">
        <v>13716</v>
      </c>
      <c r="X813" s="9" t="s">
        <v>136</v>
      </c>
      <c r="Y813" s="9" t="s">
        <v>13716</v>
      </c>
      <c r="Z813" s="9"/>
      <c r="AA813" s="21"/>
      <c r="AB813" s="674"/>
      <c r="AC813" s="3"/>
      <c r="AD813" s="3"/>
      <c r="AE813" s="3"/>
      <c r="AF813" s="3"/>
      <c r="AG813" s="3"/>
      <c r="AH813" s="3"/>
      <c r="AI813" s="3"/>
      <c r="AJ813" s="3"/>
      <c r="AK813" s="3"/>
      <c r="AL813" s="3"/>
      <c r="AM813" s="3"/>
      <c r="AN813" s="3"/>
    </row>
    <row r="814" spans="1:40" ht="29.25" customHeight="1" x14ac:dyDescent="0.2">
      <c r="A814" s="23" t="s">
        <v>13792</v>
      </c>
      <c r="B814" s="7"/>
      <c r="C814" s="146" t="s">
        <v>17</v>
      </c>
      <c r="D814" s="146" t="s">
        <v>160</v>
      </c>
      <c r="E814" s="146">
        <v>25</v>
      </c>
      <c r="F814" s="9">
        <v>123</v>
      </c>
      <c r="G814" s="8">
        <v>62500</v>
      </c>
      <c r="H814" s="8" t="s">
        <v>5189</v>
      </c>
      <c r="I814" s="8"/>
      <c r="J814" s="80" t="s">
        <v>180</v>
      </c>
      <c r="K814" s="80"/>
      <c r="L814" s="13"/>
      <c r="M814" s="10"/>
      <c r="N814" s="10" t="s">
        <v>1139</v>
      </c>
      <c r="O814" s="16" t="s">
        <v>12418</v>
      </c>
      <c r="P814" s="968" t="s">
        <v>1360</v>
      </c>
      <c r="Q814" s="8" t="s">
        <v>1475</v>
      </c>
      <c r="R814" s="8" t="s">
        <v>158</v>
      </c>
      <c r="S814" s="646" t="s">
        <v>18520</v>
      </c>
      <c r="T814" s="10" t="s">
        <v>1361</v>
      </c>
      <c r="U814" s="8" t="s">
        <v>3913</v>
      </c>
      <c r="V814" s="10"/>
      <c r="W814" s="9" t="s">
        <v>17890</v>
      </c>
      <c r="X814" s="9" t="s">
        <v>170</v>
      </c>
      <c r="Y814" s="9" t="s">
        <v>13716</v>
      </c>
      <c r="Z814" s="9"/>
      <c r="AA814" s="21" t="s">
        <v>1362</v>
      </c>
      <c r="AB814" s="674"/>
      <c r="AC814" s="3"/>
      <c r="AD814" s="3"/>
      <c r="AE814" s="3"/>
      <c r="AF814" s="3"/>
      <c r="AG814" s="3"/>
      <c r="AH814" s="3"/>
      <c r="AI814" s="3"/>
      <c r="AJ814" s="3"/>
      <c r="AK814" s="3"/>
      <c r="AL814" s="3"/>
      <c r="AM814" s="3"/>
      <c r="AN814" s="3"/>
    </row>
    <row r="815" spans="1:40" ht="29.25" customHeight="1" x14ac:dyDescent="0.2">
      <c r="A815" s="23" t="s">
        <v>13786</v>
      </c>
      <c r="B815" s="7"/>
      <c r="C815" s="146" t="s">
        <v>17</v>
      </c>
      <c r="D815" s="146" t="s">
        <v>160</v>
      </c>
      <c r="E815" s="146" t="s">
        <v>1363</v>
      </c>
      <c r="F815" s="9">
        <v>852</v>
      </c>
      <c r="G815" s="8">
        <v>62501</v>
      </c>
      <c r="H815" s="8"/>
      <c r="I815" s="8"/>
      <c r="J815" s="80" t="s">
        <v>180</v>
      </c>
      <c r="K815" s="80"/>
      <c r="L815" s="13"/>
      <c r="M815" s="10"/>
      <c r="N815" s="10" t="s">
        <v>1139</v>
      </c>
      <c r="O815" s="16" t="s">
        <v>13242</v>
      </c>
      <c r="P815" s="968" t="s">
        <v>1365</v>
      </c>
      <c r="Q815" s="8" t="s">
        <v>1475</v>
      </c>
      <c r="R815" s="8" t="s">
        <v>158</v>
      </c>
      <c r="S815" s="16" t="s">
        <v>13242</v>
      </c>
      <c r="T815" s="10"/>
      <c r="U815" s="8" t="s">
        <v>3913</v>
      </c>
      <c r="V815" s="10"/>
      <c r="W815" s="9" t="s">
        <v>13716</v>
      </c>
      <c r="X815" s="622" t="s">
        <v>170</v>
      </c>
      <c r="Y815" s="9" t="s">
        <v>13716</v>
      </c>
      <c r="Z815" s="9"/>
      <c r="AA815" s="21"/>
      <c r="AB815" s="674"/>
      <c r="AC815" s="3"/>
      <c r="AD815" s="3"/>
      <c r="AE815" s="3"/>
      <c r="AF815" s="3"/>
      <c r="AG815" s="3"/>
      <c r="AH815" s="3"/>
      <c r="AI815" s="3"/>
      <c r="AJ815" s="3"/>
      <c r="AK815" s="3"/>
      <c r="AL815" s="3"/>
      <c r="AM815" s="3"/>
      <c r="AN815" s="3"/>
    </row>
    <row r="816" spans="1:40" ht="29.25" customHeight="1" x14ac:dyDescent="0.2">
      <c r="A816" s="23" t="s">
        <v>13786</v>
      </c>
      <c r="B816" s="7"/>
      <c r="C816" s="146" t="s">
        <v>17</v>
      </c>
      <c r="D816" s="146" t="s">
        <v>160</v>
      </c>
      <c r="E816" s="146" t="s">
        <v>1366</v>
      </c>
      <c r="F816" s="9">
        <v>853</v>
      </c>
      <c r="G816" s="8">
        <v>62502</v>
      </c>
      <c r="H816" s="8"/>
      <c r="I816" s="8"/>
      <c r="J816" s="80" t="s">
        <v>180</v>
      </c>
      <c r="K816" s="80"/>
      <c r="L816" s="13"/>
      <c r="M816" s="10"/>
      <c r="N816" s="10" t="s">
        <v>1139</v>
      </c>
      <c r="O816" s="16" t="s">
        <v>13243</v>
      </c>
      <c r="P816" s="968" t="s">
        <v>1368</v>
      </c>
      <c r="Q816" s="8" t="s">
        <v>1475</v>
      </c>
      <c r="R816" s="8" t="s">
        <v>158</v>
      </c>
      <c r="S816" s="16" t="s">
        <v>13243</v>
      </c>
      <c r="T816" s="10"/>
      <c r="U816" s="8" t="s">
        <v>3913</v>
      </c>
      <c r="V816" s="10"/>
      <c r="W816" s="9" t="s">
        <v>13716</v>
      </c>
      <c r="X816" s="622" t="s">
        <v>170</v>
      </c>
      <c r="Y816" s="9" t="s">
        <v>13716</v>
      </c>
      <c r="Z816" s="9"/>
      <c r="AA816" s="21"/>
      <c r="AB816" s="674"/>
      <c r="AC816" s="3"/>
      <c r="AD816" s="3"/>
      <c r="AE816" s="3"/>
      <c r="AF816" s="3"/>
      <c r="AG816" s="3"/>
      <c r="AH816" s="3"/>
      <c r="AI816" s="3"/>
      <c r="AJ816" s="3"/>
      <c r="AK816" s="3"/>
      <c r="AL816" s="3"/>
      <c r="AM816" s="3"/>
      <c r="AN816" s="3"/>
    </row>
    <row r="817" spans="1:40" ht="29.25" customHeight="1" x14ac:dyDescent="0.2">
      <c r="A817" s="23" t="s">
        <v>13792</v>
      </c>
      <c r="B817" s="7"/>
      <c r="C817" s="146" t="s">
        <v>17</v>
      </c>
      <c r="D817" s="146" t="s">
        <v>160</v>
      </c>
      <c r="E817" s="146">
        <v>26</v>
      </c>
      <c r="F817" s="9">
        <v>120</v>
      </c>
      <c r="G817" s="8">
        <v>62600</v>
      </c>
      <c r="H817" s="8" t="s">
        <v>5190</v>
      </c>
      <c r="I817" s="8"/>
      <c r="J817" s="80" t="s">
        <v>2408</v>
      </c>
      <c r="K817" s="80" t="s">
        <v>180</v>
      </c>
      <c r="L817" s="80" t="s">
        <v>180</v>
      </c>
      <c r="M817" s="10"/>
      <c r="N817" s="10" t="s">
        <v>1139</v>
      </c>
      <c r="O817" s="42" t="s">
        <v>13244</v>
      </c>
      <c r="P817" s="968" t="s">
        <v>1370</v>
      </c>
      <c r="Q817" s="8" t="s">
        <v>1475</v>
      </c>
      <c r="R817" s="8" t="s">
        <v>158</v>
      </c>
      <c r="S817" s="646" t="s">
        <v>18521</v>
      </c>
      <c r="T817" s="10" t="s">
        <v>1371</v>
      </c>
      <c r="U817" s="8" t="s">
        <v>3913</v>
      </c>
      <c r="V817" s="10"/>
      <c r="W817" s="37" t="s">
        <v>17891</v>
      </c>
      <c r="X817" s="9" t="s">
        <v>170</v>
      </c>
      <c r="Y817" s="9" t="s">
        <v>13716</v>
      </c>
      <c r="Z817" s="9"/>
      <c r="AA817" s="21" t="s">
        <v>1372</v>
      </c>
      <c r="AB817" s="674"/>
      <c r="AC817" s="3"/>
      <c r="AD817" s="3"/>
      <c r="AE817" s="3"/>
      <c r="AF817" s="3"/>
      <c r="AG817" s="3"/>
      <c r="AH817" s="3"/>
      <c r="AI817" s="3"/>
      <c r="AJ817" s="3"/>
      <c r="AK817" s="3"/>
      <c r="AL817" s="3"/>
      <c r="AM817" s="3"/>
      <c r="AN817" s="3"/>
    </row>
    <row r="818" spans="1:40" ht="29.25" customHeight="1" x14ac:dyDescent="0.2">
      <c r="A818" s="7"/>
      <c r="B818" s="7"/>
      <c r="C818" s="146" t="s">
        <v>17</v>
      </c>
      <c r="D818" s="146" t="s">
        <v>160</v>
      </c>
      <c r="E818" s="146" t="s">
        <v>1373</v>
      </c>
      <c r="F818" s="9">
        <v>854</v>
      </c>
      <c r="G818" s="8">
        <v>62601</v>
      </c>
      <c r="H818" s="8"/>
      <c r="I818" s="8"/>
      <c r="J818" s="80" t="s">
        <v>180</v>
      </c>
      <c r="K818" s="80"/>
      <c r="L818" s="13"/>
      <c r="M818" s="10"/>
      <c r="N818" s="10" t="s">
        <v>1139</v>
      </c>
      <c r="O818" s="16" t="s">
        <v>13245</v>
      </c>
      <c r="P818" s="968" t="s">
        <v>1375</v>
      </c>
      <c r="Q818" s="8" t="s">
        <v>1475</v>
      </c>
      <c r="R818" s="8" t="s">
        <v>158</v>
      </c>
      <c r="S818" s="16" t="s">
        <v>13245</v>
      </c>
      <c r="T818" s="10"/>
      <c r="U818" s="8" t="s">
        <v>3913</v>
      </c>
      <c r="V818" s="10"/>
      <c r="W818" s="9" t="s">
        <v>13716</v>
      </c>
      <c r="X818" s="9" t="s">
        <v>170</v>
      </c>
      <c r="Y818" s="9" t="s">
        <v>13716</v>
      </c>
      <c r="Z818" s="9"/>
      <c r="AA818" s="21"/>
      <c r="AB818" s="674"/>
      <c r="AC818" s="3"/>
      <c r="AD818" s="3"/>
      <c r="AE818" s="3"/>
      <c r="AF818" s="3"/>
      <c r="AG818" s="3"/>
      <c r="AH818" s="3"/>
      <c r="AI818" s="3"/>
      <c r="AJ818" s="3"/>
      <c r="AK818" s="3"/>
      <c r="AL818" s="3"/>
      <c r="AM818" s="3"/>
      <c r="AN818" s="3"/>
    </row>
    <row r="819" spans="1:40" ht="29.25" customHeight="1" x14ac:dyDescent="0.2">
      <c r="A819" s="7"/>
      <c r="B819" s="7"/>
      <c r="C819" s="146" t="s">
        <v>17</v>
      </c>
      <c r="D819" s="146" t="s">
        <v>160</v>
      </c>
      <c r="E819" s="146" t="s">
        <v>1376</v>
      </c>
      <c r="F819" s="9">
        <v>855</v>
      </c>
      <c r="G819" s="8">
        <v>62602</v>
      </c>
      <c r="H819" s="8"/>
      <c r="I819" s="8"/>
      <c r="J819" s="80" t="s">
        <v>180</v>
      </c>
      <c r="K819" s="80"/>
      <c r="L819" s="13"/>
      <c r="M819" s="10"/>
      <c r="N819" s="10" t="s">
        <v>1139</v>
      </c>
      <c r="O819" s="16" t="s">
        <v>13246</v>
      </c>
      <c r="P819" s="968" t="s">
        <v>1378</v>
      </c>
      <c r="Q819" s="8" t="s">
        <v>1475</v>
      </c>
      <c r="R819" s="8" t="s">
        <v>158</v>
      </c>
      <c r="S819" s="16" t="s">
        <v>13246</v>
      </c>
      <c r="T819" s="10"/>
      <c r="U819" s="8" t="s">
        <v>3913</v>
      </c>
      <c r="V819" s="10"/>
      <c r="W819" s="9" t="s">
        <v>13716</v>
      </c>
      <c r="X819" s="9" t="s">
        <v>170</v>
      </c>
      <c r="Y819" s="9" t="s">
        <v>13716</v>
      </c>
      <c r="Z819" s="9"/>
      <c r="AA819" s="21"/>
      <c r="AB819" s="674"/>
      <c r="AC819" s="3"/>
      <c r="AD819" s="3"/>
      <c r="AE819" s="3"/>
      <c r="AF819" s="3"/>
      <c r="AG819" s="3"/>
      <c r="AH819" s="3"/>
      <c r="AI819" s="3"/>
      <c r="AJ819" s="3"/>
      <c r="AK819" s="3"/>
      <c r="AL819" s="3"/>
      <c r="AM819" s="3"/>
      <c r="AN819" s="3"/>
    </row>
    <row r="820" spans="1:40" ht="29.25" customHeight="1" x14ac:dyDescent="0.2">
      <c r="A820" s="23" t="s">
        <v>13792</v>
      </c>
      <c r="B820" s="7"/>
      <c r="C820" s="146" t="s">
        <v>17</v>
      </c>
      <c r="D820" s="146" t="s">
        <v>160</v>
      </c>
      <c r="E820" s="146">
        <v>27</v>
      </c>
      <c r="F820" s="9">
        <v>121</v>
      </c>
      <c r="G820" s="8">
        <v>62700</v>
      </c>
      <c r="H820" s="8" t="s">
        <v>5191</v>
      </c>
      <c r="I820" s="8"/>
      <c r="J820" s="80" t="s">
        <v>2408</v>
      </c>
      <c r="K820" s="80" t="s">
        <v>180</v>
      </c>
      <c r="L820" s="80" t="s">
        <v>180</v>
      </c>
      <c r="M820" s="10"/>
      <c r="N820" s="10" t="s">
        <v>1098</v>
      </c>
      <c r="O820" s="42" t="s">
        <v>13247</v>
      </c>
      <c r="P820" s="968" t="s">
        <v>1380</v>
      </c>
      <c r="Q820" s="8" t="s">
        <v>1475</v>
      </c>
      <c r="R820" s="8" t="s">
        <v>158</v>
      </c>
      <c r="S820" s="646" t="s">
        <v>18635</v>
      </c>
      <c r="T820" s="10" t="s">
        <v>1381</v>
      </c>
      <c r="U820" s="8" t="s">
        <v>3913</v>
      </c>
      <c r="V820" s="10"/>
      <c r="W820" s="679" t="s">
        <v>17917</v>
      </c>
      <c r="X820" s="8" t="s">
        <v>136</v>
      </c>
      <c r="Y820" s="9" t="s">
        <v>13716</v>
      </c>
      <c r="Z820" s="8"/>
      <c r="AA820" s="21" t="s">
        <v>1382</v>
      </c>
      <c r="AB820" s="674"/>
      <c r="AC820" s="3"/>
      <c r="AD820" s="3"/>
      <c r="AE820" s="3"/>
      <c r="AF820" s="3"/>
      <c r="AG820" s="3"/>
      <c r="AH820" s="3"/>
      <c r="AI820" s="3"/>
      <c r="AJ820" s="3"/>
      <c r="AK820" s="3"/>
      <c r="AL820" s="3"/>
      <c r="AM820" s="3"/>
      <c r="AN820" s="3"/>
    </row>
    <row r="821" spans="1:40" ht="29.25" customHeight="1" x14ac:dyDescent="0.2">
      <c r="A821" s="7"/>
      <c r="B821" s="7"/>
      <c r="C821" s="146" t="s">
        <v>17</v>
      </c>
      <c r="D821" s="146" t="s">
        <v>160</v>
      </c>
      <c r="E821" s="146" t="s">
        <v>1383</v>
      </c>
      <c r="F821" s="9">
        <v>856</v>
      </c>
      <c r="G821" s="8">
        <v>62701</v>
      </c>
      <c r="H821" s="8"/>
      <c r="I821" s="8"/>
      <c r="J821" s="80" t="s">
        <v>180</v>
      </c>
      <c r="K821" s="80"/>
      <c r="L821" s="13"/>
      <c r="M821" s="10"/>
      <c r="N821" s="10" t="s">
        <v>1098</v>
      </c>
      <c r="O821" s="42" t="s">
        <v>13248</v>
      </c>
      <c r="P821" s="968" t="s">
        <v>1385</v>
      </c>
      <c r="Q821" s="8" t="s">
        <v>1475</v>
      </c>
      <c r="R821" s="8" t="s">
        <v>158</v>
      </c>
      <c r="S821" s="16" t="s">
        <v>1384</v>
      </c>
      <c r="T821" s="10"/>
      <c r="U821" s="8" t="s">
        <v>3913</v>
      </c>
      <c r="V821" s="10"/>
      <c r="W821" s="9" t="s">
        <v>13716</v>
      </c>
      <c r="X821" s="9" t="s">
        <v>136</v>
      </c>
      <c r="Y821" s="9" t="s">
        <v>13716</v>
      </c>
      <c r="Z821" s="9"/>
      <c r="AA821" s="21"/>
      <c r="AB821" s="674"/>
      <c r="AC821" s="3"/>
      <c r="AD821" s="3"/>
      <c r="AE821" s="3"/>
      <c r="AF821" s="3"/>
      <c r="AG821" s="3"/>
      <c r="AH821" s="3"/>
      <c r="AI821" s="3"/>
      <c r="AJ821" s="3"/>
      <c r="AK821" s="3"/>
      <c r="AL821" s="3"/>
      <c r="AM821" s="3"/>
      <c r="AN821" s="3"/>
    </row>
    <row r="822" spans="1:40" ht="29.25" customHeight="1" x14ac:dyDescent="0.2">
      <c r="A822" s="7"/>
      <c r="B822" s="7"/>
      <c r="C822" s="146" t="s">
        <v>17</v>
      </c>
      <c r="D822" s="146" t="s">
        <v>160</v>
      </c>
      <c r="E822" s="146" t="s">
        <v>1386</v>
      </c>
      <c r="F822" s="9">
        <v>857</v>
      </c>
      <c r="G822" s="8">
        <v>62702</v>
      </c>
      <c r="H822" s="8"/>
      <c r="I822" s="8"/>
      <c r="J822" s="80" t="s">
        <v>180</v>
      </c>
      <c r="K822" s="80"/>
      <c r="L822" s="13"/>
      <c r="M822" s="10"/>
      <c r="N822" s="10" t="s">
        <v>1098</v>
      </c>
      <c r="O822" s="42" t="s">
        <v>13249</v>
      </c>
      <c r="P822" s="968" t="s">
        <v>1388</v>
      </c>
      <c r="Q822" s="8" t="s">
        <v>1475</v>
      </c>
      <c r="R822" s="8" t="s">
        <v>158</v>
      </c>
      <c r="S822" s="16" t="s">
        <v>1387</v>
      </c>
      <c r="T822" s="10"/>
      <c r="U822" s="8" t="s">
        <v>3913</v>
      </c>
      <c r="V822" s="10"/>
      <c r="W822" s="9" t="s">
        <v>13716</v>
      </c>
      <c r="X822" s="9" t="s">
        <v>136</v>
      </c>
      <c r="Y822" s="9" t="s">
        <v>13716</v>
      </c>
      <c r="Z822" s="9"/>
      <c r="AA822" s="21"/>
      <c r="AB822" s="674"/>
      <c r="AC822" s="3"/>
      <c r="AD822" s="3"/>
      <c r="AE822" s="3"/>
      <c r="AF822" s="3"/>
      <c r="AG822" s="3"/>
      <c r="AH822" s="3"/>
      <c r="AI822" s="3"/>
      <c r="AJ822" s="3"/>
      <c r="AK822" s="3"/>
      <c r="AL822" s="3"/>
      <c r="AM822" s="3"/>
      <c r="AN822" s="3"/>
    </row>
    <row r="823" spans="1:40" ht="29.25" customHeight="1" x14ac:dyDescent="0.2">
      <c r="A823" s="23" t="s">
        <v>13792</v>
      </c>
      <c r="B823" s="23"/>
      <c r="C823" s="9" t="s">
        <v>68</v>
      </c>
      <c r="D823" s="9"/>
      <c r="E823" s="9" t="s">
        <v>1401</v>
      </c>
      <c r="F823" s="9">
        <v>1054</v>
      </c>
      <c r="G823" s="9">
        <v>62711</v>
      </c>
      <c r="H823" s="9"/>
      <c r="I823" s="9"/>
      <c r="J823" s="80" t="s">
        <v>180</v>
      </c>
      <c r="K823" s="80"/>
      <c r="L823" s="13"/>
      <c r="M823" s="3"/>
      <c r="N823" s="3" t="s">
        <v>1098</v>
      </c>
      <c r="O823" s="674" t="s">
        <v>1402</v>
      </c>
      <c r="P823" s="968" t="s">
        <v>18266</v>
      </c>
      <c r="Q823" s="9" t="s">
        <v>1475</v>
      </c>
      <c r="R823" s="9" t="s">
        <v>158</v>
      </c>
      <c r="S823" s="629" t="s">
        <v>18532</v>
      </c>
      <c r="T823" s="3"/>
      <c r="U823" s="9" t="s">
        <v>3913</v>
      </c>
      <c r="V823" s="3"/>
      <c r="W823" s="9" t="s">
        <v>17913</v>
      </c>
      <c r="X823" s="9" t="s">
        <v>136</v>
      </c>
      <c r="Y823" s="9" t="s">
        <v>13716</v>
      </c>
      <c r="Z823" s="9"/>
      <c r="AA823" s="21"/>
      <c r="AB823" s="674"/>
      <c r="AC823" s="3"/>
      <c r="AD823" s="3"/>
      <c r="AE823" s="3"/>
      <c r="AF823" s="3"/>
      <c r="AG823" s="3"/>
      <c r="AH823" s="3"/>
      <c r="AI823" s="3"/>
      <c r="AJ823" s="3"/>
      <c r="AK823" s="3"/>
      <c r="AL823" s="3"/>
      <c r="AM823" s="3"/>
      <c r="AN823" s="3"/>
    </row>
    <row r="824" spans="1:40" ht="29.25" customHeight="1" x14ac:dyDescent="0.2">
      <c r="A824" s="23" t="s">
        <v>13790</v>
      </c>
      <c r="B824" s="23"/>
      <c r="C824" s="9" t="s">
        <v>68</v>
      </c>
      <c r="D824" s="9"/>
      <c r="E824" s="9" t="s">
        <v>1389</v>
      </c>
      <c r="F824" s="9">
        <v>1055</v>
      </c>
      <c r="G824" s="9">
        <v>62712</v>
      </c>
      <c r="H824" s="9"/>
      <c r="I824" s="9"/>
      <c r="J824" s="80" t="s">
        <v>180</v>
      </c>
      <c r="K824" s="80"/>
      <c r="L824" s="13"/>
      <c r="M824" s="3"/>
      <c r="N824" s="3" t="s">
        <v>1098</v>
      </c>
      <c r="O824" s="674" t="s">
        <v>17438</v>
      </c>
      <c r="P824" s="973" t="s">
        <v>1405</v>
      </c>
      <c r="Q824" s="9" t="s">
        <v>1475</v>
      </c>
      <c r="R824" s="9" t="s">
        <v>158</v>
      </c>
      <c r="S824" s="674" t="s">
        <v>1406</v>
      </c>
      <c r="T824" s="3"/>
      <c r="U824" s="9" t="s">
        <v>13692</v>
      </c>
      <c r="V824" s="3"/>
      <c r="W824" s="9" t="s">
        <v>13716</v>
      </c>
      <c r="X824" s="9" t="s">
        <v>136</v>
      </c>
      <c r="Y824" s="9" t="s">
        <v>13716</v>
      </c>
      <c r="Z824" s="9"/>
      <c r="AA824" s="21"/>
      <c r="AB824" s="674"/>
      <c r="AC824" s="3"/>
      <c r="AD824" s="3"/>
      <c r="AE824" s="3"/>
      <c r="AF824" s="3"/>
      <c r="AG824" s="3"/>
      <c r="AH824" s="3"/>
      <c r="AI824" s="3"/>
      <c r="AJ824" s="3"/>
      <c r="AK824" s="3"/>
      <c r="AL824" s="3"/>
      <c r="AM824" s="3"/>
      <c r="AN824" s="3"/>
    </row>
    <row r="825" spans="1:40" ht="29.25" customHeight="1" x14ac:dyDescent="0.2">
      <c r="A825" s="23" t="s">
        <v>13790</v>
      </c>
      <c r="B825" s="23"/>
      <c r="C825" s="9" t="s">
        <v>68</v>
      </c>
      <c r="D825" s="9"/>
      <c r="E825" s="9" t="s">
        <v>1391</v>
      </c>
      <c r="F825" s="9">
        <v>1057</v>
      </c>
      <c r="G825" s="9">
        <v>62713</v>
      </c>
      <c r="H825" s="9"/>
      <c r="I825" s="9"/>
      <c r="J825" s="80" t="s">
        <v>180</v>
      </c>
      <c r="K825" s="80"/>
      <c r="L825" s="13"/>
      <c r="M825" s="3"/>
      <c r="N825" s="3" t="s">
        <v>1098</v>
      </c>
      <c r="O825" s="674" t="s">
        <v>17439</v>
      </c>
      <c r="P825" s="973" t="s">
        <v>18267</v>
      </c>
      <c r="Q825" s="9" t="s">
        <v>1475</v>
      </c>
      <c r="R825" s="9" t="s">
        <v>158</v>
      </c>
      <c r="S825" s="674" t="s">
        <v>1408</v>
      </c>
      <c r="T825" s="3"/>
      <c r="U825" s="9" t="s">
        <v>4384</v>
      </c>
      <c r="V825" s="3"/>
      <c r="W825" s="9" t="s">
        <v>13716</v>
      </c>
      <c r="X825" s="9" t="s">
        <v>136</v>
      </c>
      <c r="Y825" s="9" t="s">
        <v>13716</v>
      </c>
      <c r="Z825" s="9"/>
      <c r="AA825" s="21"/>
      <c r="AB825" s="674"/>
      <c r="AC825" s="3"/>
      <c r="AD825" s="3"/>
      <c r="AE825" s="3"/>
      <c r="AF825" s="3"/>
      <c r="AG825" s="3"/>
      <c r="AH825" s="3"/>
      <c r="AI825" s="3"/>
      <c r="AJ825" s="3"/>
      <c r="AK825" s="3"/>
      <c r="AL825" s="3"/>
      <c r="AM825" s="3"/>
      <c r="AN825" s="3"/>
    </row>
    <row r="826" spans="1:40" ht="29.25" customHeight="1" x14ac:dyDescent="0.2">
      <c r="A826" s="23" t="s">
        <v>13790</v>
      </c>
      <c r="B826" s="23"/>
      <c r="C826" s="9" t="s">
        <v>68</v>
      </c>
      <c r="D826" s="9"/>
      <c r="E826" s="13" t="s">
        <v>1393</v>
      </c>
      <c r="F826" s="9">
        <v>1058</v>
      </c>
      <c r="G826" s="9">
        <v>62714</v>
      </c>
      <c r="H826" s="9"/>
      <c r="I826" s="9"/>
      <c r="J826" s="80" t="s">
        <v>180</v>
      </c>
      <c r="K826" s="80"/>
      <c r="L826" s="13"/>
      <c r="M826" s="3"/>
      <c r="N826" s="3" t="s">
        <v>1098</v>
      </c>
      <c r="O826" s="674" t="s">
        <v>17440</v>
      </c>
      <c r="P826" s="973" t="s">
        <v>1410</v>
      </c>
      <c r="Q826" s="9" t="s">
        <v>1475</v>
      </c>
      <c r="R826" s="9" t="s">
        <v>158</v>
      </c>
      <c r="S826" s="674" t="s">
        <v>1411</v>
      </c>
      <c r="T826" s="3"/>
      <c r="U826" s="9" t="s">
        <v>13693</v>
      </c>
      <c r="V826" s="3"/>
      <c r="W826" s="9" t="s">
        <v>13716</v>
      </c>
      <c r="X826" s="9" t="s">
        <v>136</v>
      </c>
      <c r="Y826" s="9" t="s">
        <v>13716</v>
      </c>
      <c r="Z826" s="9"/>
      <c r="AA826" s="21"/>
      <c r="AB826" s="674"/>
      <c r="AC826" s="3"/>
      <c r="AD826" s="3"/>
      <c r="AE826" s="3"/>
      <c r="AF826" s="3"/>
      <c r="AG826" s="3"/>
      <c r="AH826" s="3"/>
      <c r="AI826" s="3"/>
      <c r="AJ826" s="3"/>
      <c r="AK826" s="3"/>
      <c r="AL826" s="3"/>
      <c r="AM826" s="3"/>
      <c r="AN826" s="3"/>
    </row>
    <row r="827" spans="1:40" ht="29.25" customHeight="1" x14ac:dyDescent="0.2">
      <c r="A827" s="23" t="s">
        <v>13790</v>
      </c>
      <c r="B827" s="23"/>
      <c r="C827" s="9" t="s">
        <v>68</v>
      </c>
      <c r="D827" s="9"/>
      <c r="E827" s="9" t="s">
        <v>1395</v>
      </c>
      <c r="F827" s="9">
        <v>1059</v>
      </c>
      <c r="G827" s="9">
        <v>62715</v>
      </c>
      <c r="H827" s="9"/>
      <c r="I827" s="9"/>
      <c r="J827" s="80" t="s">
        <v>180</v>
      </c>
      <c r="K827" s="80"/>
      <c r="L827" s="13"/>
      <c r="M827" s="3"/>
      <c r="N827" s="3" t="s">
        <v>1098</v>
      </c>
      <c r="O827" s="674" t="s">
        <v>17441</v>
      </c>
      <c r="P827" s="973" t="s">
        <v>1413</v>
      </c>
      <c r="Q827" s="9" t="s">
        <v>1475</v>
      </c>
      <c r="R827" s="9" t="s">
        <v>158</v>
      </c>
      <c r="S827" s="674" t="s">
        <v>1414</v>
      </c>
      <c r="T827" s="3"/>
      <c r="U827" s="9" t="s">
        <v>13558</v>
      </c>
      <c r="V827" s="3"/>
      <c r="W827" s="9" t="s">
        <v>13716</v>
      </c>
      <c r="X827" s="9" t="s">
        <v>136</v>
      </c>
      <c r="Y827" s="9" t="s">
        <v>13716</v>
      </c>
      <c r="Z827" s="9"/>
      <c r="AA827" s="21"/>
      <c r="AB827" s="674"/>
      <c r="AC827" s="3"/>
      <c r="AD827" s="3"/>
      <c r="AE827" s="3"/>
      <c r="AF827" s="3"/>
      <c r="AG827" s="3"/>
      <c r="AH827" s="3"/>
      <c r="AI827" s="3"/>
      <c r="AJ827" s="3"/>
      <c r="AK827" s="3"/>
      <c r="AL827" s="3"/>
      <c r="AM827" s="3"/>
      <c r="AN827" s="3"/>
    </row>
    <row r="828" spans="1:40" ht="29.25" customHeight="1" x14ac:dyDescent="0.2">
      <c r="A828" s="23" t="s">
        <v>13790</v>
      </c>
      <c r="B828" s="23"/>
      <c r="C828" s="9" t="s">
        <v>68</v>
      </c>
      <c r="D828" s="9"/>
      <c r="E828" s="9" t="s">
        <v>1397</v>
      </c>
      <c r="F828" s="9">
        <v>1060</v>
      </c>
      <c r="G828" s="9">
        <v>62716</v>
      </c>
      <c r="H828" s="9"/>
      <c r="I828" s="9"/>
      <c r="J828" s="80" t="s">
        <v>180</v>
      </c>
      <c r="K828" s="80"/>
      <c r="L828" s="13"/>
      <c r="M828" s="3"/>
      <c r="N828" s="3" t="s">
        <v>1098</v>
      </c>
      <c r="O828" s="674" t="s">
        <v>17442</v>
      </c>
      <c r="P828" s="973" t="s">
        <v>1416</v>
      </c>
      <c r="Q828" s="9" t="s">
        <v>1475</v>
      </c>
      <c r="R828" s="9" t="s">
        <v>158</v>
      </c>
      <c r="S828" s="674" t="s">
        <v>1417</v>
      </c>
      <c r="T828" s="3"/>
      <c r="U828" s="9" t="s">
        <v>13694</v>
      </c>
      <c r="V828" s="3"/>
      <c r="W828" s="9" t="s">
        <v>13716</v>
      </c>
      <c r="X828" s="9" t="s">
        <v>136</v>
      </c>
      <c r="Y828" s="9" t="s">
        <v>13716</v>
      </c>
      <c r="Z828" s="9"/>
      <c r="AA828" s="21"/>
      <c r="AB828" s="15"/>
      <c r="AC828" s="3"/>
      <c r="AD828" s="3"/>
      <c r="AE828" s="3"/>
      <c r="AF828" s="3"/>
      <c r="AG828" s="3"/>
      <c r="AH828" s="3"/>
      <c r="AI828" s="3"/>
      <c r="AJ828" s="3"/>
      <c r="AK828" s="3"/>
      <c r="AL828" s="3"/>
      <c r="AM828" s="3"/>
      <c r="AN828" s="3"/>
    </row>
    <row r="829" spans="1:40" ht="29.25" customHeight="1" x14ac:dyDescent="0.2">
      <c r="A829" s="23" t="s">
        <v>13790</v>
      </c>
      <c r="B829" s="23"/>
      <c r="C829" s="9" t="s">
        <v>68</v>
      </c>
      <c r="D829" s="9"/>
      <c r="E829" s="9" t="s">
        <v>1399</v>
      </c>
      <c r="F829" s="9">
        <v>1061</v>
      </c>
      <c r="G829" s="9">
        <v>62717</v>
      </c>
      <c r="H829" s="9"/>
      <c r="I829" s="9"/>
      <c r="J829" s="80" t="s">
        <v>180</v>
      </c>
      <c r="K829" s="80"/>
      <c r="L829" s="13"/>
      <c r="M829" s="3"/>
      <c r="N829" s="3" t="s">
        <v>1098</v>
      </c>
      <c r="O829" s="674" t="s">
        <v>17443</v>
      </c>
      <c r="P829" s="973" t="s">
        <v>1419</v>
      </c>
      <c r="Q829" s="9" t="s">
        <v>1475</v>
      </c>
      <c r="R829" s="9" t="s">
        <v>158</v>
      </c>
      <c r="S829" s="674" t="s">
        <v>1420</v>
      </c>
      <c r="T829" s="3"/>
      <c r="U829" s="9" t="s">
        <v>13559</v>
      </c>
      <c r="V829" s="3"/>
      <c r="W829" s="9" t="s">
        <v>13716</v>
      </c>
      <c r="X829" s="9" t="s">
        <v>136</v>
      </c>
      <c r="Y829" s="9" t="s">
        <v>13716</v>
      </c>
      <c r="Z829" s="9"/>
      <c r="AA829" s="21"/>
      <c r="AB829" s="674"/>
      <c r="AC829" s="3"/>
      <c r="AD829" s="3"/>
      <c r="AE829" s="3"/>
      <c r="AF829" s="3"/>
      <c r="AG829" s="3"/>
      <c r="AH829" s="3"/>
      <c r="AI829" s="3"/>
      <c r="AJ829" s="3"/>
      <c r="AK829" s="3"/>
      <c r="AL829" s="3"/>
      <c r="AM829" s="3"/>
      <c r="AN829" s="3"/>
    </row>
    <row r="830" spans="1:40" ht="29.25" customHeight="1" x14ac:dyDescent="0.2">
      <c r="A830" s="23" t="s">
        <v>13792</v>
      </c>
      <c r="B830" s="23"/>
      <c r="C830" s="9" t="s">
        <v>68</v>
      </c>
      <c r="D830" s="9"/>
      <c r="E830" s="9" t="s">
        <v>1401</v>
      </c>
      <c r="F830" s="9">
        <v>1056</v>
      </c>
      <c r="G830" s="9">
        <v>62721</v>
      </c>
      <c r="H830" s="9"/>
      <c r="I830" s="9"/>
      <c r="J830" s="80" t="s">
        <v>180</v>
      </c>
      <c r="K830" s="80"/>
      <c r="L830" s="13"/>
      <c r="M830" s="3"/>
      <c r="N830" s="3" t="s">
        <v>1098</v>
      </c>
      <c r="O830" s="674" t="s">
        <v>1421</v>
      </c>
      <c r="P830" s="968" t="s">
        <v>18268</v>
      </c>
      <c r="Q830" s="9" t="s">
        <v>1475</v>
      </c>
      <c r="R830" s="9" t="s">
        <v>158</v>
      </c>
      <c r="S830" s="629" t="s">
        <v>18533</v>
      </c>
      <c r="T830" s="3"/>
      <c r="U830" s="9" t="s">
        <v>3913</v>
      </c>
      <c r="V830" s="3"/>
      <c r="W830" s="679" t="s">
        <v>17914</v>
      </c>
      <c r="X830" s="9" t="s">
        <v>136</v>
      </c>
      <c r="Y830" s="9" t="s">
        <v>13716</v>
      </c>
      <c r="Z830" s="9"/>
      <c r="AA830" s="21"/>
      <c r="AB830" s="674"/>
      <c r="AC830" s="3"/>
      <c r="AD830" s="3"/>
      <c r="AE830" s="3"/>
      <c r="AF830" s="3"/>
      <c r="AG830" s="3"/>
      <c r="AH830" s="3"/>
      <c r="AI830" s="3"/>
      <c r="AJ830" s="3"/>
      <c r="AK830" s="3"/>
      <c r="AL830" s="3"/>
      <c r="AM830" s="3"/>
      <c r="AN830" s="3"/>
    </row>
    <row r="831" spans="1:40" ht="29.25" customHeight="1" x14ac:dyDescent="0.2">
      <c r="A831" s="23" t="s">
        <v>13790</v>
      </c>
      <c r="B831" s="23"/>
      <c r="C831" s="9" t="s">
        <v>68</v>
      </c>
      <c r="D831" s="9"/>
      <c r="E831" s="9" t="s">
        <v>1389</v>
      </c>
      <c r="F831" s="9">
        <v>1062</v>
      </c>
      <c r="G831" s="9">
        <v>62722</v>
      </c>
      <c r="H831" s="9"/>
      <c r="I831" s="9"/>
      <c r="J831" s="80" t="s">
        <v>180</v>
      </c>
      <c r="K831" s="80"/>
      <c r="L831" s="13"/>
      <c r="M831" s="3"/>
      <c r="N831" s="3" t="s">
        <v>1098</v>
      </c>
      <c r="O831" s="674" t="s">
        <v>17436</v>
      </c>
      <c r="P831" s="973" t="s">
        <v>1424</v>
      </c>
      <c r="Q831" s="9" t="s">
        <v>1475</v>
      </c>
      <c r="R831" s="9" t="s">
        <v>158</v>
      </c>
      <c r="S831" s="674" t="s">
        <v>1425</v>
      </c>
      <c r="T831" s="3"/>
      <c r="U831" s="9" t="s">
        <v>13692</v>
      </c>
      <c r="V831" s="3"/>
      <c r="W831" s="9" t="s">
        <v>13716</v>
      </c>
      <c r="X831" s="9" t="s">
        <v>136</v>
      </c>
      <c r="Y831" s="9" t="s">
        <v>13716</v>
      </c>
      <c r="Z831" s="9"/>
      <c r="AA831" s="21"/>
      <c r="AB831" s="674"/>
      <c r="AC831" s="3"/>
      <c r="AD831" s="3"/>
      <c r="AE831" s="3"/>
      <c r="AF831" s="3"/>
      <c r="AG831" s="3"/>
      <c r="AH831" s="3"/>
      <c r="AI831" s="3"/>
      <c r="AJ831" s="3"/>
      <c r="AK831" s="3"/>
      <c r="AL831" s="3"/>
      <c r="AM831" s="3"/>
      <c r="AN831" s="3"/>
    </row>
    <row r="832" spans="1:40" ht="29.25" customHeight="1" x14ac:dyDescent="0.2">
      <c r="A832" s="23" t="s">
        <v>13790</v>
      </c>
      <c r="B832" s="23"/>
      <c r="C832" s="9" t="s">
        <v>68</v>
      </c>
      <c r="D832" s="9"/>
      <c r="E832" s="9" t="s">
        <v>1391</v>
      </c>
      <c r="F832" s="9">
        <v>1063</v>
      </c>
      <c r="G832" s="9">
        <v>62723</v>
      </c>
      <c r="H832" s="9"/>
      <c r="I832" s="9"/>
      <c r="J832" s="80" t="s">
        <v>180</v>
      </c>
      <c r="K832" s="80"/>
      <c r="L832" s="13"/>
      <c r="M832" s="3"/>
      <c r="N832" s="3" t="s">
        <v>1098</v>
      </c>
      <c r="O832" s="674" t="s">
        <v>17431</v>
      </c>
      <c r="P832" s="973" t="s">
        <v>18269</v>
      </c>
      <c r="Q832" s="9" t="s">
        <v>1475</v>
      </c>
      <c r="R832" s="8" t="s">
        <v>158</v>
      </c>
      <c r="S832" s="674" t="s">
        <v>1427</v>
      </c>
      <c r="T832" s="10"/>
      <c r="U832" s="8" t="s">
        <v>4384</v>
      </c>
      <c r="V832" s="10"/>
      <c r="W832" s="9" t="s">
        <v>13716</v>
      </c>
      <c r="X832" s="9" t="s">
        <v>136</v>
      </c>
      <c r="Y832" s="9" t="s">
        <v>13716</v>
      </c>
      <c r="Z832" s="9"/>
      <c r="AA832" s="21"/>
      <c r="AB832" s="674"/>
      <c r="AC832" s="3"/>
      <c r="AD832" s="3"/>
      <c r="AE832" s="3"/>
      <c r="AF832" s="3"/>
      <c r="AG832" s="3"/>
      <c r="AH832" s="3"/>
      <c r="AI832" s="3"/>
      <c r="AJ832" s="3"/>
      <c r="AK832" s="3"/>
      <c r="AL832" s="3"/>
      <c r="AM832" s="3"/>
      <c r="AN832" s="3"/>
    </row>
    <row r="833" spans="1:40" ht="29.25" customHeight="1" x14ac:dyDescent="0.2">
      <c r="A833" s="23" t="s">
        <v>13790</v>
      </c>
      <c r="B833" s="23"/>
      <c r="C833" s="9" t="s">
        <v>68</v>
      </c>
      <c r="D833" s="9"/>
      <c r="E833" s="9" t="s">
        <v>1393</v>
      </c>
      <c r="F833" s="9">
        <v>1064</v>
      </c>
      <c r="G833" s="9">
        <v>62724</v>
      </c>
      <c r="H833" s="9"/>
      <c r="I833" s="9"/>
      <c r="J833" s="80" t="s">
        <v>180</v>
      </c>
      <c r="K833" s="80"/>
      <c r="L833" s="13"/>
      <c r="M833" s="3"/>
      <c r="N833" s="3" t="s">
        <v>1098</v>
      </c>
      <c r="O833" s="674" t="s">
        <v>17432</v>
      </c>
      <c r="P833" s="973" t="s">
        <v>1429</v>
      </c>
      <c r="Q833" s="9" t="s">
        <v>1475</v>
      </c>
      <c r="R833" s="8" t="s">
        <v>158</v>
      </c>
      <c r="S833" s="674" t="s">
        <v>1430</v>
      </c>
      <c r="T833" s="10"/>
      <c r="U833" s="8" t="s">
        <v>13693</v>
      </c>
      <c r="V833" s="10"/>
      <c r="W833" s="9" t="s">
        <v>13716</v>
      </c>
      <c r="X833" s="9" t="s">
        <v>136</v>
      </c>
      <c r="Y833" s="9" t="s">
        <v>13716</v>
      </c>
      <c r="Z833" s="9"/>
      <c r="AA833" s="21"/>
      <c r="AB833" s="674"/>
      <c r="AC833" s="3"/>
      <c r="AD833" s="3"/>
      <c r="AE833" s="3"/>
      <c r="AF833" s="3"/>
      <c r="AG833" s="3"/>
      <c r="AH833" s="3"/>
      <c r="AI833" s="3"/>
      <c r="AJ833" s="3"/>
      <c r="AK833" s="3"/>
      <c r="AL833" s="3"/>
      <c r="AM833" s="3"/>
      <c r="AN833" s="3"/>
    </row>
    <row r="834" spans="1:40" ht="29.25" customHeight="1" x14ac:dyDescent="0.2">
      <c r="A834" s="23" t="s">
        <v>13790</v>
      </c>
      <c r="B834" s="23"/>
      <c r="C834" s="9" t="s">
        <v>68</v>
      </c>
      <c r="D834" s="9"/>
      <c r="E834" s="9" t="s">
        <v>1395</v>
      </c>
      <c r="F834" s="9">
        <v>1065</v>
      </c>
      <c r="G834" s="9">
        <v>62725</v>
      </c>
      <c r="H834" s="9"/>
      <c r="I834" s="9"/>
      <c r="J834" s="80" t="s">
        <v>180</v>
      </c>
      <c r="K834" s="80"/>
      <c r="L834" s="13"/>
      <c r="M834" s="3"/>
      <c r="N834" s="3" t="s">
        <v>1098</v>
      </c>
      <c r="O834" s="674" t="s">
        <v>17433</v>
      </c>
      <c r="P834" s="973" t="s">
        <v>1432</v>
      </c>
      <c r="Q834" s="9" t="s">
        <v>1475</v>
      </c>
      <c r="R834" s="8" t="s">
        <v>158</v>
      </c>
      <c r="S834" s="674" t="s">
        <v>1433</v>
      </c>
      <c r="T834" s="10"/>
      <c r="U834" s="8" t="s">
        <v>13558</v>
      </c>
      <c r="V834" s="10"/>
      <c r="W834" s="9" t="s">
        <v>13716</v>
      </c>
      <c r="X834" s="9" t="s">
        <v>136</v>
      </c>
      <c r="Y834" s="9" t="s">
        <v>13716</v>
      </c>
      <c r="Z834" s="9"/>
      <c r="AA834" s="21"/>
      <c r="AB834" s="674"/>
      <c r="AC834" s="3"/>
      <c r="AD834" s="3"/>
      <c r="AE834" s="3"/>
      <c r="AF834" s="3"/>
      <c r="AG834" s="3"/>
      <c r="AH834" s="3"/>
      <c r="AI834" s="3"/>
      <c r="AJ834" s="3"/>
      <c r="AK834" s="3"/>
      <c r="AL834" s="3"/>
      <c r="AM834" s="3"/>
      <c r="AN834" s="3"/>
    </row>
    <row r="835" spans="1:40" ht="29.25" customHeight="1" x14ac:dyDescent="0.2">
      <c r="A835" s="23" t="s">
        <v>13790</v>
      </c>
      <c r="B835" s="23"/>
      <c r="C835" s="9" t="s">
        <v>68</v>
      </c>
      <c r="D835" s="9"/>
      <c r="E835" s="9" t="s">
        <v>1397</v>
      </c>
      <c r="F835" s="9">
        <v>1066</v>
      </c>
      <c r="G835" s="9">
        <v>62726</v>
      </c>
      <c r="H835" s="9"/>
      <c r="I835" s="9"/>
      <c r="J835" s="80" t="s">
        <v>180</v>
      </c>
      <c r="K835" s="80"/>
      <c r="L835" s="13"/>
      <c r="M835" s="3"/>
      <c r="N835" s="3" t="s">
        <v>1098</v>
      </c>
      <c r="O835" s="674" t="s">
        <v>17434</v>
      </c>
      <c r="P835" s="973" t="s">
        <v>1435</v>
      </c>
      <c r="Q835" s="9" t="s">
        <v>1475</v>
      </c>
      <c r="R835" s="8" t="s">
        <v>158</v>
      </c>
      <c r="S835" s="674" t="s">
        <v>1436</v>
      </c>
      <c r="T835" s="10"/>
      <c r="U835" s="8" t="s">
        <v>13694</v>
      </c>
      <c r="V835" s="10"/>
      <c r="W835" s="9" t="s">
        <v>13716</v>
      </c>
      <c r="X835" s="9" t="s">
        <v>136</v>
      </c>
      <c r="Y835" s="9" t="s">
        <v>13716</v>
      </c>
      <c r="Z835" s="9"/>
      <c r="AA835" s="21"/>
      <c r="AB835" s="674"/>
      <c r="AC835" s="3"/>
      <c r="AD835" s="3"/>
      <c r="AE835" s="3"/>
      <c r="AF835" s="3"/>
      <c r="AG835" s="3"/>
      <c r="AH835" s="3"/>
      <c r="AI835" s="3"/>
      <c r="AJ835" s="3"/>
      <c r="AK835" s="3"/>
      <c r="AL835" s="3"/>
      <c r="AM835" s="3"/>
      <c r="AN835" s="3"/>
    </row>
    <row r="836" spans="1:40" ht="29.25" customHeight="1" x14ac:dyDescent="0.2">
      <c r="A836" s="23" t="s">
        <v>13790</v>
      </c>
      <c r="B836" s="23"/>
      <c r="C836" s="9" t="s">
        <v>68</v>
      </c>
      <c r="D836" s="9"/>
      <c r="E836" s="9" t="s">
        <v>1399</v>
      </c>
      <c r="F836" s="9">
        <v>1067</v>
      </c>
      <c r="G836" s="9">
        <v>62727</v>
      </c>
      <c r="H836" s="9"/>
      <c r="I836" s="9"/>
      <c r="J836" s="80" t="s">
        <v>180</v>
      </c>
      <c r="K836" s="80"/>
      <c r="L836" s="13"/>
      <c r="M836" s="3"/>
      <c r="N836" s="3" t="s">
        <v>1098</v>
      </c>
      <c r="O836" s="674" t="s">
        <v>17435</v>
      </c>
      <c r="P836" s="973" t="s">
        <v>1438</v>
      </c>
      <c r="Q836" s="9" t="s">
        <v>1475</v>
      </c>
      <c r="R836" s="8" t="s">
        <v>158</v>
      </c>
      <c r="S836" s="674" t="s">
        <v>1439</v>
      </c>
      <c r="T836" s="10"/>
      <c r="U836" s="8" t="s">
        <v>13559</v>
      </c>
      <c r="V836" s="10"/>
      <c r="W836" s="9" t="s">
        <v>13716</v>
      </c>
      <c r="X836" s="9" t="s">
        <v>136</v>
      </c>
      <c r="Y836" s="9" t="s">
        <v>13716</v>
      </c>
      <c r="Z836" s="9"/>
      <c r="AA836" s="21"/>
      <c r="AB836" s="674"/>
      <c r="AC836" s="3"/>
      <c r="AD836" s="3"/>
      <c r="AE836" s="3"/>
      <c r="AF836" s="3"/>
      <c r="AG836" s="3"/>
      <c r="AH836" s="3"/>
      <c r="AI836" s="3"/>
      <c r="AJ836" s="3"/>
      <c r="AK836" s="3"/>
      <c r="AL836" s="3"/>
      <c r="AM836" s="3"/>
      <c r="AN836" s="3"/>
    </row>
    <row r="837" spans="1:40" ht="29.25" customHeight="1" x14ac:dyDescent="0.2">
      <c r="A837" s="23" t="s">
        <v>13792</v>
      </c>
      <c r="B837" s="7"/>
      <c r="C837" s="146" t="s">
        <v>17</v>
      </c>
      <c r="D837" s="146" t="s">
        <v>160</v>
      </c>
      <c r="E837" s="146">
        <v>28</v>
      </c>
      <c r="F837" s="9">
        <v>858</v>
      </c>
      <c r="G837" s="8">
        <v>62800</v>
      </c>
      <c r="H837" s="8" t="s">
        <v>5192</v>
      </c>
      <c r="I837" s="8"/>
      <c r="J837" s="80" t="s">
        <v>2409</v>
      </c>
      <c r="K837" s="80" t="s">
        <v>180</v>
      </c>
      <c r="L837" s="80" t="s">
        <v>180</v>
      </c>
      <c r="M837" s="10"/>
      <c r="N837" s="10" t="s">
        <v>1440</v>
      </c>
      <c r="O837" s="16" t="s">
        <v>2398</v>
      </c>
      <c r="P837" s="968" t="s">
        <v>1441</v>
      </c>
      <c r="Q837" s="8" t="s">
        <v>1475</v>
      </c>
      <c r="R837" s="8" t="s">
        <v>158</v>
      </c>
      <c r="S837" s="646" t="s">
        <v>18534</v>
      </c>
      <c r="T837" s="10" t="s">
        <v>1443</v>
      </c>
      <c r="U837" s="8" t="s">
        <v>3913</v>
      </c>
      <c r="V837" s="10"/>
      <c r="W837" s="9" t="s">
        <v>17892</v>
      </c>
      <c r="X837" s="9" t="s">
        <v>170</v>
      </c>
      <c r="Y837" s="9" t="s">
        <v>13716</v>
      </c>
      <c r="Z837" s="9"/>
      <c r="AA837" s="21" t="s">
        <v>1444</v>
      </c>
      <c r="AB837" s="674"/>
      <c r="AC837" s="3"/>
      <c r="AD837" s="3"/>
      <c r="AE837" s="3"/>
      <c r="AF837" s="3"/>
      <c r="AG837" s="3"/>
      <c r="AH837" s="3"/>
      <c r="AI837" s="3"/>
      <c r="AJ837" s="3"/>
      <c r="AK837" s="3"/>
      <c r="AL837" s="3"/>
      <c r="AM837" s="3"/>
      <c r="AN837" s="3"/>
    </row>
    <row r="838" spans="1:40" ht="29.25" customHeight="1" x14ac:dyDescent="0.2">
      <c r="A838" s="7"/>
      <c r="B838" s="7"/>
      <c r="C838" s="146" t="s">
        <v>17</v>
      </c>
      <c r="D838" s="146" t="s">
        <v>160</v>
      </c>
      <c r="E838" s="146" t="s">
        <v>1445</v>
      </c>
      <c r="F838" s="9">
        <v>859</v>
      </c>
      <c r="G838" s="8">
        <v>62801</v>
      </c>
      <c r="H838" s="8"/>
      <c r="I838" s="8"/>
      <c r="J838" s="80" t="s">
        <v>2410</v>
      </c>
      <c r="K838" s="80"/>
      <c r="L838" s="13"/>
      <c r="M838" s="10"/>
      <c r="N838" s="10" t="s">
        <v>1440</v>
      </c>
      <c r="O838" s="16" t="s">
        <v>2399</v>
      </c>
      <c r="P838" s="968" t="s">
        <v>1447</v>
      </c>
      <c r="Q838" s="8" t="s">
        <v>1475</v>
      </c>
      <c r="R838" s="8" t="s">
        <v>158</v>
      </c>
      <c r="S838" s="16" t="s">
        <v>1446</v>
      </c>
      <c r="T838" s="10"/>
      <c r="U838" s="8" t="s">
        <v>3913</v>
      </c>
      <c r="V838" s="10"/>
      <c r="W838" s="9" t="s">
        <v>13716</v>
      </c>
      <c r="X838" s="9" t="s">
        <v>170</v>
      </c>
      <c r="Y838" s="9" t="s">
        <v>13716</v>
      </c>
      <c r="Z838" s="9"/>
      <c r="AA838" s="21"/>
      <c r="AB838" s="674"/>
      <c r="AC838" s="3"/>
      <c r="AD838" s="3"/>
      <c r="AE838" s="3"/>
      <c r="AF838" s="3"/>
      <c r="AG838" s="3"/>
      <c r="AH838" s="3"/>
      <c r="AI838" s="3"/>
      <c r="AJ838" s="3"/>
      <c r="AK838" s="3"/>
      <c r="AL838" s="3"/>
      <c r="AM838" s="3"/>
      <c r="AN838" s="3"/>
    </row>
    <row r="839" spans="1:40" ht="29.25" customHeight="1" x14ac:dyDescent="0.2">
      <c r="A839" s="7"/>
      <c r="B839" s="7"/>
      <c r="C839" s="146" t="s">
        <v>17</v>
      </c>
      <c r="D839" s="146" t="s">
        <v>160</v>
      </c>
      <c r="E839" s="146" t="s">
        <v>1448</v>
      </c>
      <c r="F839" s="9">
        <v>860</v>
      </c>
      <c r="G839" s="8">
        <v>62802</v>
      </c>
      <c r="H839" s="8"/>
      <c r="I839" s="8"/>
      <c r="J839" s="80" t="s">
        <v>2410</v>
      </c>
      <c r="K839" s="80"/>
      <c r="L839" s="13"/>
      <c r="M839" s="10"/>
      <c r="N839" s="10" t="s">
        <v>1440</v>
      </c>
      <c r="O839" s="16" t="s">
        <v>2400</v>
      </c>
      <c r="P839" s="968" t="s">
        <v>1450</v>
      </c>
      <c r="Q839" s="8" t="s">
        <v>1475</v>
      </c>
      <c r="R839" s="8" t="s">
        <v>158</v>
      </c>
      <c r="S839" s="16" t="s">
        <v>1449</v>
      </c>
      <c r="T839" s="10"/>
      <c r="U839" s="8" t="s">
        <v>3913</v>
      </c>
      <c r="V839" s="10"/>
      <c r="W839" s="9" t="s">
        <v>13716</v>
      </c>
      <c r="X839" s="9" t="s">
        <v>170</v>
      </c>
      <c r="Y839" s="9" t="s">
        <v>13716</v>
      </c>
      <c r="Z839" s="9"/>
      <c r="AA839" s="21"/>
      <c r="AB839" s="674"/>
      <c r="AC839" s="3"/>
      <c r="AD839" s="3"/>
      <c r="AE839" s="3"/>
      <c r="AF839" s="3"/>
      <c r="AG839" s="3"/>
      <c r="AH839" s="3"/>
      <c r="AI839" s="3"/>
      <c r="AJ839" s="3"/>
      <c r="AK839" s="3"/>
      <c r="AL839" s="3"/>
      <c r="AM839" s="3"/>
      <c r="AN839" s="3"/>
    </row>
    <row r="840" spans="1:40" ht="29.25" customHeight="1" x14ac:dyDescent="0.2">
      <c r="A840" s="23"/>
      <c r="B840" s="7"/>
      <c r="C840" s="146" t="s">
        <v>17</v>
      </c>
      <c r="D840" s="146" t="s">
        <v>160</v>
      </c>
      <c r="E840" s="146">
        <v>29</v>
      </c>
      <c r="F840" s="9">
        <v>1108</v>
      </c>
      <c r="G840" s="8">
        <v>62900</v>
      </c>
      <c r="H840" s="8" t="s">
        <v>5193</v>
      </c>
      <c r="I840" s="8"/>
      <c r="J840" s="80" t="s">
        <v>2642</v>
      </c>
      <c r="K840" s="80" t="s">
        <v>1097</v>
      </c>
      <c r="L840" s="80" t="s">
        <v>2644</v>
      </c>
      <c r="M840" s="10"/>
      <c r="N840" s="10" t="s">
        <v>1098</v>
      </c>
      <c r="O840" s="42" t="s">
        <v>13250</v>
      </c>
      <c r="P840" s="968" t="s">
        <v>18270</v>
      </c>
      <c r="Q840" s="8" t="s">
        <v>1475</v>
      </c>
      <c r="R840" s="8" t="s">
        <v>158</v>
      </c>
      <c r="S840" s="42" t="s">
        <v>1452</v>
      </c>
      <c r="T840" s="10" t="s">
        <v>1453</v>
      </c>
      <c r="U840" s="8" t="s">
        <v>13692</v>
      </c>
      <c r="V840" s="10"/>
      <c r="W840" s="9" t="s">
        <v>13716</v>
      </c>
      <c r="X840" s="8" t="s">
        <v>136</v>
      </c>
      <c r="Y840" s="9" t="s">
        <v>13716</v>
      </c>
      <c r="Z840" s="8"/>
      <c r="AA840" s="21" t="s">
        <v>1454</v>
      </c>
      <c r="AB840" s="674"/>
      <c r="AC840" s="3"/>
      <c r="AD840" s="3"/>
      <c r="AE840" s="3"/>
      <c r="AF840" s="3"/>
      <c r="AG840" s="3"/>
      <c r="AH840" s="3"/>
      <c r="AI840" s="3"/>
      <c r="AJ840" s="3"/>
      <c r="AK840" s="3"/>
      <c r="AL840" s="3"/>
      <c r="AM840" s="3"/>
      <c r="AN840" s="3"/>
    </row>
    <row r="841" spans="1:40" ht="29.25" customHeight="1" x14ac:dyDescent="0.2">
      <c r="A841" s="23"/>
      <c r="B841" s="7"/>
      <c r="C841" s="146" t="s">
        <v>17</v>
      </c>
      <c r="D841" s="146" t="s">
        <v>160</v>
      </c>
      <c r="E841" s="146" t="s">
        <v>1455</v>
      </c>
      <c r="F841" s="9">
        <v>861</v>
      </c>
      <c r="G841" s="8">
        <v>62901</v>
      </c>
      <c r="H841" s="8"/>
      <c r="I841" s="8"/>
      <c r="J841" s="80" t="s">
        <v>2642</v>
      </c>
      <c r="K841" s="80"/>
      <c r="L841" s="13"/>
      <c r="M841" s="10"/>
      <c r="N841" s="10" t="s">
        <v>1098</v>
      </c>
      <c r="O841" s="16" t="s">
        <v>13251</v>
      </c>
      <c r="P841" s="968" t="s">
        <v>8995</v>
      </c>
      <c r="Q841" s="8" t="s">
        <v>1475</v>
      </c>
      <c r="R841" s="8" t="s">
        <v>158</v>
      </c>
      <c r="S841" s="16" t="s">
        <v>13252</v>
      </c>
      <c r="T841" s="10"/>
      <c r="U841" s="8" t="s">
        <v>13692</v>
      </c>
      <c r="V841" s="10"/>
      <c r="W841" s="9" t="s">
        <v>13716</v>
      </c>
      <c r="X841" s="9" t="s">
        <v>136</v>
      </c>
      <c r="Y841" s="9" t="s">
        <v>13716</v>
      </c>
      <c r="Z841" s="9"/>
      <c r="AA841" s="21"/>
      <c r="AB841" s="674"/>
      <c r="AC841" s="3"/>
      <c r="AD841" s="3"/>
      <c r="AE841" s="3"/>
      <c r="AF841" s="3"/>
      <c r="AG841" s="3"/>
      <c r="AH841" s="3"/>
      <c r="AI841" s="3"/>
      <c r="AJ841" s="3"/>
      <c r="AK841" s="3"/>
      <c r="AL841" s="3"/>
      <c r="AM841" s="3"/>
      <c r="AN841" s="3"/>
    </row>
    <row r="842" spans="1:40" ht="29.25" customHeight="1" x14ac:dyDescent="0.2">
      <c r="A842" s="23"/>
      <c r="B842" s="7"/>
      <c r="C842" s="146" t="s">
        <v>17</v>
      </c>
      <c r="D842" s="146" t="s">
        <v>160</v>
      </c>
      <c r="E842" s="146" t="s">
        <v>1458</v>
      </c>
      <c r="F842" s="9">
        <v>862</v>
      </c>
      <c r="G842" s="8">
        <v>62902</v>
      </c>
      <c r="H842" s="8"/>
      <c r="I842" s="8"/>
      <c r="J842" s="80" t="s">
        <v>2642</v>
      </c>
      <c r="K842" s="80"/>
      <c r="L842" s="13"/>
      <c r="M842" s="10"/>
      <c r="N842" s="10" t="s">
        <v>1098</v>
      </c>
      <c r="O842" s="16" t="s">
        <v>13253</v>
      </c>
      <c r="P842" s="968" t="s">
        <v>8992</v>
      </c>
      <c r="Q842" s="8" t="s">
        <v>1475</v>
      </c>
      <c r="R842" s="8" t="s">
        <v>158</v>
      </c>
      <c r="S842" s="16" t="s">
        <v>13254</v>
      </c>
      <c r="T842" s="10"/>
      <c r="U842" s="8" t="s">
        <v>13692</v>
      </c>
      <c r="V842" s="10"/>
      <c r="W842" s="9" t="s">
        <v>13716</v>
      </c>
      <c r="X842" s="9" t="s">
        <v>136</v>
      </c>
      <c r="Y842" s="9" t="s">
        <v>13716</v>
      </c>
      <c r="Z842" s="9"/>
      <c r="AA842" s="21"/>
      <c r="AB842" s="674"/>
      <c r="AC842" s="3"/>
      <c r="AD842" s="3"/>
      <c r="AE842" s="3"/>
      <c r="AF842" s="3"/>
      <c r="AG842" s="3"/>
      <c r="AH842" s="3"/>
      <c r="AI842" s="3"/>
      <c r="AJ842" s="3"/>
      <c r="AK842" s="3"/>
      <c r="AL842" s="3"/>
      <c r="AM842" s="3"/>
      <c r="AN842" s="3"/>
    </row>
    <row r="843" spans="1:40" ht="29.25" customHeight="1" x14ac:dyDescent="0.2">
      <c r="A843" s="23" t="s">
        <v>13790</v>
      </c>
      <c r="B843" s="23"/>
      <c r="C843" s="9" t="s">
        <v>68</v>
      </c>
      <c r="D843" s="9"/>
      <c r="E843" s="9"/>
      <c r="F843" s="9">
        <v>1068</v>
      </c>
      <c r="G843" s="9">
        <v>62910</v>
      </c>
      <c r="H843" s="9"/>
      <c r="I843" s="9"/>
      <c r="J843" s="80" t="s">
        <v>180</v>
      </c>
      <c r="K843" s="80" t="s">
        <v>180</v>
      </c>
      <c r="L843" s="80" t="s">
        <v>180</v>
      </c>
      <c r="M843" s="3"/>
      <c r="N843" s="3" t="s">
        <v>1098</v>
      </c>
      <c r="O843" s="43" t="s">
        <v>17444</v>
      </c>
      <c r="P843" s="973" t="s">
        <v>18271</v>
      </c>
      <c r="Q843" s="8" t="s">
        <v>1475</v>
      </c>
      <c r="R843" s="8" t="s">
        <v>158</v>
      </c>
      <c r="S843" s="16" t="s">
        <v>8474</v>
      </c>
      <c r="T843" s="10"/>
      <c r="U843" s="8" t="s">
        <v>4384</v>
      </c>
      <c r="V843" s="10"/>
      <c r="W843" s="9" t="s">
        <v>13716</v>
      </c>
      <c r="X843" s="9" t="s">
        <v>136</v>
      </c>
      <c r="Y843" s="9" t="s">
        <v>13716</v>
      </c>
      <c r="Z843" s="9"/>
      <c r="AA843" s="21"/>
      <c r="AB843" s="674"/>
      <c r="AC843" s="3"/>
      <c r="AD843" s="3"/>
      <c r="AE843" s="3"/>
      <c r="AF843" s="3"/>
      <c r="AG843" s="3"/>
      <c r="AH843" s="3"/>
      <c r="AI843" s="3"/>
      <c r="AJ843" s="3"/>
      <c r="AK843" s="3"/>
      <c r="AL843" s="3"/>
      <c r="AM843" s="3"/>
      <c r="AN843" s="3"/>
    </row>
    <row r="844" spans="1:40" ht="29.25" customHeight="1" x14ac:dyDescent="0.2">
      <c r="A844" s="23" t="s">
        <v>13793</v>
      </c>
      <c r="B844" s="23"/>
      <c r="C844" s="9" t="s">
        <v>68</v>
      </c>
      <c r="D844" s="9"/>
      <c r="E844" s="9"/>
      <c r="F844" s="9"/>
      <c r="G844" s="9">
        <v>62912</v>
      </c>
      <c r="H844" s="9"/>
      <c r="I844" s="9"/>
      <c r="J844" s="80" t="s">
        <v>180</v>
      </c>
      <c r="K844" s="80"/>
      <c r="L844" s="13"/>
      <c r="M844" s="3"/>
      <c r="N844" s="3" t="s">
        <v>1098</v>
      </c>
      <c r="O844" s="43" t="s">
        <v>17449</v>
      </c>
      <c r="P844" s="968" t="s">
        <v>18272</v>
      </c>
      <c r="Q844" s="8" t="s">
        <v>1475</v>
      </c>
      <c r="R844" s="8" t="s">
        <v>158</v>
      </c>
      <c r="S844" s="646" t="s">
        <v>18681</v>
      </c>
      <c r="T844" s="10"/>
      <c r="U844" s="8" t="s">
        <v>4384</v>
      </c>
      <c r="V844" s="10"/>
      <c r="W844" s="9" t="s">
        <v>13716</v>
      </c>
      <c r="X844" s="9" t="s">
        <v>136</v>
      </c>
      <c r="Y844" s="9" t="s">
        <v>13716</v>
      </c>
      <c r="Z844" s="9"/>
      <c r="AA844" s="21"/>
      <c r="AB844" s="674"/>
      <c r="AC844" s="3"/>
      <c r="AD844" s="3"/>
      <c r="AE844" s="3"/>
      <c r="AF844" s="3"/>
      <c r="AG844" s="3"/>
      <c r="AH844" s="3"/>
      <c r="AI844" s="3"/>
      <c r="AJ844" s="3"/>
      <c r="AK844" s="3"/>
      <c r="AL844" s="3"/>
      <c r="AM844" s="3"/>
      <c r="AN844" s="3"/>
    </row>
    <row r="845" spans="1:40" ht="29.25" customHeight="1" x14ac:dyDescent="0.2">
      <c r="A845" s="23" t="s">
        <v>13793</v>
      </c>
      <c r="B845" s="23"/>
      <c r="C845" s="9" t="s">
        <v>68</v>
      </c>
      <c r="D845" s="9"/>
      <c r="E845" s="9"/>
      <c r="F845" s="9">
        <v>1069</v>
      </c>
      <c r="G845" s="9">
        <v>62920</v>
      </c>
      <c r="H845" s="9"/>
      <c r="I845" s="9"/>
      <c r="J845" s="80" t="s">
        <v>180</v>
      </c>
      <c r="K845" s="80"/>
      <c r="L845" s="13"/>
      <c r="M845" s="3"/>
      <c r="N845" s="3" t="s">
        <v>1098</v>
      </c>
      <c r="O845" s="43" t="s">
        <v>17445</v>
      </c>
      <c r="P845" s="968" t="s">
        <v>18273</v>
      </c>
      <c r="Q845" s="8" t="s">
        <v>1475</v>
      </c>
      <c r="R845" s="8" t="s">
        <v>158</v>
      </c>
      <c r="S845" s="646" t="s">
        <v>18682</v>
      </c>
      <c r="T845" s="10"/>
      <c r="U845" s="8" t="s">
        <v>13693</v>
      </c>
      <c r="V845" s="10"/>
      <c r="W845" s="9" t="s">
        <v>13716</v>
      </c>
      <c r="X845" s="9" t="s">
        <v>136</v>
      </c>
      <c r="Y845" s="9" t="s">
        <v>13716</v>
      </c>
      <c r="Z845" s="9"/>
      <c r="AA845" s="21"/>
      <c r="AB845" s="674"/>
      <c r="AC845" s="3"/>
      <c r="AD845" s="3"/>
      <c r="AE845" s="3"/>
      <c r="AF845" s="3"/>
      <c r="AG845" s="3"/>
      <c r="AH845" s="3"/>
      <c r="AI845" s="3"/>
      <c r="AJ845" s="3"/>
      <c r="AK845" s="3"/>
      <c r="AL845" s="3"/>
      <c r="AM845" s="3"/>
      <c r="AN845" s="3"/>
    </row>
    <row r="846" spans="1:40" ht="29.25" customHeight="1" x14ac:dyDescent="0.2">
      <c r="A846" s="23" t="s">
        <v>13793</v>
      </c>
      <c r="B846" s="23"/>
      <c r="C846" s="9" t="s">
        <v>68</v>
      </c>
      <c r="D846" s="9"/>
      <c r="E846" s="9"/>
      <c r="F846" s="9"/>
      <c r="G846" s="9">
        <v>62922</v>
      </c>
      <c r="H846" s="9"/>
      <c r="I846" s="9"/>
      <c r="J846" s="80" t="s">
        <v>180</v>
      </c>
      <c r="K846" s="80"/>
      <c r="L846" s="13"/>
      <c r="M846" s="3"/>
      <c r="N846" s="3" t="s">
        <v>1098</v>
      </c>
      <c r="O846" s="43" t="s">
        <v>17450</v>
      </c>
      <c r="P846" s="968" t="s">
        <v>18274</v>
      </c>
      <c r="Q846" s="8" t="s">
        <v>1475</v>
      </c>
      <c r="R846" s="8" t="s">
        <v>158</v>
      </c>
      <c r="S846" s="646" t="s">
        <v>18683</v>
      </c>
      <c r="T846" s="10"/>
      <c r="U846" s="8" t="s">
        <v>13693</v>
      </c>
      <c r="V846" s="10"/>
      <c r="W846" s="9" t="s">
        <v>13716</v>
      </c>
      <c r="X846" s="9" t="s">
        <v>136</v>
      </c>
      <c r="Y846" s="9" t="s">
        <v>13716</v>
      </c>
      <c r="Z846" s="9"/>
      <c r="AA846" s="21"/>
      <c r="AB846" s="674"/>
      <c r="AC846" s="3"/>
      <c r="AD846" s="3"/>
      <c r="AE846" s="3"/>
      <c r="AF846" s="3"/>
      <c r="AG846" s="3"/>
      <c r="AH846" s="3"/>
      <c r="AI846" s="3"/>
      <c r="AJ846" s="3"/>
      <c r="AK846" s="3"/>
      <c r="AL846" s="3"/>
      <c r="AM846" s="3"/>
      <c r="AN846" s="3"/>
    </row>
    <row r="847" spans="1:40" ht="29.25" customHeight="1" x14ac:dyDescent="0.2">
      <c r="A847" s="23" t="s">
        <v>13793</v>
      </c>
      <c r="B847" s="23"/>
      <c r="C847" s="9" t="s">
        <v>68</v>
      </c>
      <c r="D847" s="9"/>
      <c r="E847" s="9"/>
      <c r="F847" s="9">
        <v>1070</v>
      </c>
      <c r="G847" s="9">
        <v>62930</v>
      </c>
      <c r="H847" s="9"/>
      <c r="I847" s="9"/>
      <c r="J847" s="80" t="s">
        <v>180</v>
      </c>
      <c r="K847" s="80"/>
      <c r="L847" s="13"/>
      <c r="M847" s="3"/>
      <c r="N847" s="3" t="s">
        <v>1098</v>
      </c>
      <c r="O847" s="43" t="s">
        <v>17446</v>
      </c>
      <c r="P847" s="968" t="s">
        <v>18275</v>
      </c>
      <c r="Q847" s="8" t="s">
        <v>1475</v>
      </c>
      <c r="R847" s="8" t="s">
        <v>158</v>
      </c>
      <c r="S847" s="646" t="s">
        <v>18684</v>
      </c>
      <c r="T847" s="10"/>
      <c r="U847" s="8" t="s">
        <v>13558</v>
      </c>
      <c r="V847" s="10"/>
      <c r="W847" s="9" t="s">
        <v>13716</v>
      </c>
      <c r="X847" s="9" t="s">
        <v>136</v>
      </c>
      <c r="Y847" s="9" t="s">
        <v>13716</v>
      </c>
      <c r="Z847" s="9"/>
      <c r="AA847" s="21"/>
      <c r="AB847" s="674"/>
      <c r="AC847" s="3"/>
      <c r="AD847" s="3"/>
      <c r="AE847" s="3"/>
      <c r="AF847" s="3"/>
      <c r="AG847" s="3"/>
      <c r="AH847" s="3"/>
      <c r="AI847" s="3"/>
      <c r="AJ847" s="3"/>
      <c r="AK847" s="3"/>
      <c r="AL847" s="3"/>
      <c r="AM847" s="3"/>
      <c r="AN847" s="3"/>
    </row>
    <row r="848" spans="1:40" ht="29.25" customHeight="1" x14ac:dyDescent="0.2">
      <c r="A848" s="23" t="s">
        <v>13793</v>
      </c>
      <c r="B848" s="23"/>
      <c r="C848" s="9" t="s">
        <v>68</v>
      </c>
      <c r="D848" s="9"/>
      <c r="E848" s="9"/>
      <c r="F848" s="9"/>
      <c r="G848" s="9">
        <v>62932</v>
      </c>
      <c r="H848" s="9"/>
      <c r="I848" s="9"/>
      <c r="J848" s="80" t="s">
        <v>180</v>
      </c>
      <c r="K848" s="80"/>
      <c r="L848" s="13"/>
      <c r="M848" s="3"/>
      <c r="N848" s="3" t="s">
        <v>1098</v>
      </c>
      <c r="O848" s="43" t="s">
        <v>17451</v>
      </c>
      <c r="P848" s="968" t="s">
        <v>18276</v>
      </c>
      <c r="Q848" s="8" t="s">
        <v>1475</v>
      </c>
      <c r="R848" s="8" t="s">
        <v>158</v>
      </c>
      <c r="S848" s="646" t="s">
        <v>18685</v>
      </c>
      <c r="T848" s="10"/>
      <c r="U848" s="8" t="s">
        <v>13558</v>
      </c>
      <c r="V848" s="10"/>
      <c r="W848" s="9" t="s">
        <v>13716</v>
      </c>
      <c r="X848" s="9" t="s">
        <v>136</v>
      </c>
      <c r="Y848" s="9" t="s">
        <v>13716</v>
      </c>
      <c r="Z848" s="9"/>
      <c r="AA848" s="21"/>
      <c r="AB848" s="674"/>
      <c r="AC848" s="3"/>
      <c r="AD848" s="3"/>
      <c r="AE848" s="3"/>
      <c r="AF848" s="3"/>
      <c r="AG848" s="3"/>
      <c r="AH848" s="3"/>
      <c r="AI848" s="3"/>
      <c r="AJ848" s="3"/>
      <c r="AK848" s="3"/>
      <c r="AL848" s="3"/>
      <c r="AM848" s="3"/>
      <c r="AN848" s="3"/>
    </row>
    <row r="849" spans="1:47" ht="29.25" customHeight="1" x14ac:dyDescent="0.2">
      <c r="A849" s="23" t="s">
        <v>13793</v>
      </c>
      <c r="B849" s="23"/>
      <c r="C849" s="9" t="s">
        <v>68</v>
      </c>
      <c r="D849" s="9"/>
      <c r="E849" s="9"/>
      <c r="F849" s="9">
        <v>1071</v>
      </c>
      <c r="G849" s="9">
        <v>62940</v>
      </c>
      <c r="H849" s="9"/>
      <c r="I849" s="9"/>
      <c r="J849" s="80" t="s">
        <v>180</v>
      </c>
      <c r="K849" s="80"/>
      <c r="L849" s="13"/>
      <c r="M849" s="3"/>
      <c r="N849" s="3" t="s">
        <v>1098</v>
      </c>
      <c r="O849" s="43" t="s">
        <v>17447</v>
      </c>
      <c r="P849" s="968" t="s">
        <v>18277</v>
      </c>
      <c r="Q849" s="8" t="s">
        <v>1475</v>
      </c>
      <c r="R849" s="8" t="s">
        <v>158</v>
      </c>
      <c r="S849" s="646" t="s">
        <v>18686</v>
      </c>
      <c r="T849" s="10"/>
      <c r="U849" s="8" t="s">
        <v>13694</v>
      </c>
      <c r="V849" s="10"/>
      <c r="W849" s="9" t="s">
        <v>13716</v>
      </c>
      <c r="X849" s="9" t="s">
        <v>136</v>
      </c>
      <c r="Y849" s="9" t="s">
        <v>13716</v>
      </c>
      <c r="Z849" s="9"/>
      <c r="AA849" s="21"/>
      <c r="AB849" s="674"/>
      <c r="AC849" s="3"/>
      <c r="AD849" s="3"/>
      <c r="AE849" s="3"/>
      <c r="AF849" s="3"/>
      <c r="AG849" s="3"/>
      <c r="AH849" s="3"/>
      <c r="AI849" s="3"/>
      <c r="AJ849" s="3"/>
      <c r="AK849" s="3"/>
      <c r="AL849" s="3"/>
      <c r="AM849" s="3"/>
      <c r="AN849" s="3"/>
    </row>
    <row r="850" spans="1:47" ht="29.25" customHeight="1" x14ac:dyDescent="0.2">
      <c r="A850" s="23" t="s">
        <v>13793</v>
      </c>
      <c r="B850" s="23"/>
      <c r="C850" s="9" t="s">
        <v>68</v>
      </c>
      <c r="D850" s="9"/>
      <c r="E850" s="9"/>
      <c r="F850" s="9"/>
      <c r="G850" s="9">
        <v>62942</v>
      </c>
      <c r="H850" s="9"/>
      <c r="I850" s="9"/>
      <c r="J850" s="80" t="s">
        <v>180</v>
      </c>
      <c r="K850" s="80"/>
      <c r="L850" s="13"/>
      <c r="M850" s="3"/>
      <c r="N850" s="3" t="s">
        <v>1098</v>
      </c>
      <c r="O850" s="43" t="s">
        <v>17452</v>
      </c>
      <c r="P850" s="968" t="s">
        <v>18278</v>
      </c>
      <c r="Q850" s="8" t="s">
        <v>1475</v>
      </c>
      <c r="R850" s="8" t="s">
        <v>158</v>
      </c>
      <c r="S850" s="646" t="s">
        <v>18687</v>
      </c>
      <c r="T850" s="10"/>
      <c r="U850" s="8" t="s">
        <v>13694</v>
      </c>
      <c r="V850" s="10"/>
      <c r="W850" s="9" t="s">
        <v>13716</v>
      </c>
      <c r="X850" s="9" t="s">
        <v>136</v>
      </c>
      <c r="Y850" s="9" t="s">
        <v>13716</v>
      </c>
      <c r="Z850" s="9"/>
      <c r="AA850" s="21"/>
      <c r="AB850" s="674"/>
      <c r="AC850" s="3"/>
      <c r="AD850" s="3"/>
      <c r="AE850" s="3"/>
      <c r="AF850" s="3"/>
      <c r="AG850" s="3"/>
      <c r="AH850" s="3"/>
      <c r="AI850" s="3"/>
      <c r="AJ850" s="3"/>
      <c r="AK850" s="3"/>
      <c r="AL850" s="3"/>
      <c r="AM850" s="3"/>
      <c r="AN850" s="3"/>
    </row>
    <row r="851" spans="1:47" ht="29.25" customHeight="1" x14ac:dyDescent="0.2">
      <c r="A851" s="23" t="s">
        <v>13793</v>
      </c>
      <c r="B851" s="23"/>
      <c r="C851" s="9" t="s">
        <v>68</v>
      </c>
      <c r="D851" s="9"/>
      <c r="E851" s="9"/>
      <c r="F851" s="9">
        <v>1072</v>
      </c>
      <c r="G851" s="9">
        <v>62950</v>
      </c>
      <c r="H851" s="9"/>
      <c r="I851" s="9"/>
      <c r="J851" s="80" t="s">
        <v>180</v>
      </c>
      <c r="K851" s="80"/>
      <c r="L851" s="13"/>
      <c r="M851" s="3"/>
      <c r="N851" s="3" t="s">
        <v>1098</v>
      </c>
      <c r="O851" s="43" t="s">
        <v>17448</v>
      </c>
      <c r="P851" s="968" t="s">
        <v>18279</v>
      </c>
      <c r="Q851" s="8" t="s">
        <v>1475</v>
      </c>
      <c r="R851" s="8" t="s">
        <v>158</v>
      </c>
      <c r="S851" s="646" t="s">
        <v>18688</v>
      </c>
      <c r="T851" s="10"/>
      <c r="U851" s="8" t="s">
        <v>13559</v>
      </c>
      <c r="V851" s="10"/>
      <c r="W851" s="9" t="s">
        <v>13716</v>
      </c>
      <c r="X851" s="9" t="s">
        <v>136</v>
      </c>
      <c r="Y851" s="9" t="s">
        <v>13716</v>
      </c>
      <c r="Z851" s="9"/>
      <c r="AA851" s="21"/>
      <c r="AB851" s="674"/>
      <c r="AC851" s="3"/>
      <c r="AD851" s="3"/>
      <c r="AE851" s="3"/>
      <c r="AF851" s="3"/>
      <c r="AG851" s="3"/>
      <c r="AH851" s="3"/>
      <c r="AI851" s="3"/>
      <c r="AJ851" s="3"/>
      <c r="AK851" s="3"/>
      <c r="AL851" s="3"/>
      <c r="AM851" s="3"/>
      <c r="AN851" s="3"/>
    </row>
    <row r="852" spans="1:47" ht="29.25" customHeight="1" x14ac:dyDescent="0.2">
      <c r="A852" s="23" t="s">
        <v>13793</v>
      </c>
      <c r="B852" s="23"/>
      <c r="C852" s="9" t="s">
        <v>68</v>
      </c>
      <c r="D852" s="9"/>
      <c r="E852" s="9"/>
      <c r="F852" s="9"/>
      <c r="G852" s="9">
        <v>62952</v>
      </c>
      <c r="H852" s="9"/>
      <c r="I852" s="9"/>
      <c r="J852" s="80" t="s">
        <v>180</v>
      </c>
      <c r="K852" s="80"/>
      <c r="L852" s="13"/>
      <c r="M852" s="3"/>
      <c r="N852" s="3" t="s">
        <v>1098</v>
      </c>
      <c r="O852" s="43" t="s">
        <v>17453</v>
      </c>
      <c r="P852" s="968" t="s">
        <v>18280</v>
      </c>
      <c r="Q852" s="8" t="s">
        <v>1475</v>
      </c>
      <c r="R852" s="8" t="s">
        <v>158</v>
      </c>
      <c r="S852" s="646" t="s">
        <v>18689</v>
      </c>
      <c r="T852" s="10"/>
      <c r="U852" s="8" t="s">
        <v>13559</v>
      </c>
      <c r="V852" s="10"/>
      <c r="W852" s="9" t="s">
        <v>13716</v>
      </c>
      <c r="X852" s="9" t="s">
        <v>136</v>
      </c>
      <c r="Y852" s="9" t="s">
        <v>13716</v>
      </c>
      <c r="Z852" s="9"/>
      <c r="AA852" s="21"/>
      <c r="AB852" s="674"/>
      <c r="AC852" s="3"/>
      <c r="AD852" s="3"/>
      <c r="AE852" s="3"/>
      <c r="AF852" s="3"/>
      <c r="AG852" s="3"/>
      <c r="AH852" s="3"/>
      <c r="AI852" s="3"/>
      <c r="AJ852" s="3"/>
      <c r="AK852" s="3"/>
      <c r="AL852" s="3"/>
      <c r="AM852" s="3"/>
      <c r="AN852" s="3"/>
    </row>
    <row r="853" spans="1:47" ht="29.25" customHeight="1" x14ac:dyDescent="0.2">
      <c r="A853" s="7"/>
      <c r="B853" s="7"/>
      <c r="C853" s="146" t="s">
        <v>17</v>
      </c>
      <c r="D853" s="146" t="s">
        <v>160</v>
      </c>
      <c r="E853" s="146">
        <v>30</v>
      </c>
      <c r="F853" s="9">
        <v>863</v>
      </c>
      <c r="G853" s="8">
        <v>63000</v>
      </c>
      <c r="H853" s="8" t="s">
        <v>5194</v>
      </c>
      <c r="I853" s="8"/>
      <c r="J853" s="80" t="s">
        <v>2410</v>
      </c>
      <c r="K853" s="80" t="s">
        <v>180</v>
      </c>
      <c r="L853" s="80" t="s">
        <v>180</v>
      </c>
      <c r="M853" s="10"/>
      <c r="N853" s="10" t="s">
        <v>1098</v>
      </c>
      <c r="O853" s="42" t="s">
        <v>13260</v>
      </c>
      <c r="P853" s="968" t="s">
        <v>1462</v>
      </c>
      <c r="Q853" s="8" t="s">
        <v>1475</v>
      </c>
      <c r="R853" s="8" t="s">
        <v>158</v>
      </c>
      <c r="S853" s="42" t="s">
        <v>1463</v>
      </c>
      <c r="T853" s="10" t="s">
        <v>1464</v>
      </c>
      <c r="U853" s="8" t="s">
        <v>13692</v>
      </c>
      <c r="V853" s="10"/>
      <c r="W853" s="681" t="s">
        <v>17908</v>
      </c>
      <c r="X853" s="8" t="s">
        <v>136</v>
      </c>
      <c r="Y853" s="9" t="s">
        <v>13716</v>
      </c>
      <c r="Z853" s="8"/>
      <c r="AA853" s="21" t="s">
        <v>1465</v>
      </c>
      <c r="AB853" s="674"/>
      <c r="AC853" s="3"/>
      <c r="AD853" s="3"/>
      <c r="AE853" s="3"/>
      <c r="AF853" s="3"/>
      <c r="AG853" s="3"/>
      <c r="AH853" s="3"/>
      <c r="AI853" s="3"/>
      <c r="AJ853" s="3"/>
      <c r="AK853" s="3"/>
      <c r="AL853" s="3"/>
      <c r="AM853" s="3"/>
      <c r="AN853" s="3"/>
    </row>
    <row r="854" spans="1:47" ht="29.25" customHeight="1" x14ac:dyDescent="0.2">
      <c r="A854" s="7"/>
      <c r="B854" s="7"/>
      <c r="C854" s="146" t="s">
        <v>17</v>
      </c>
      <c r="D854" s="146" t="s">
        <v>160</v>
      </c>
      <c r="E854" s="146" t="s">
        <v>1466</v>
      </c>
      <c r="F854" s="9">
        <v>864</v>
      </c>
      <c r="G854" s="8">
        <v>63001</v>
      </c>
      <c r="H854" s="8"/>
      <c r="I854" s="8"/>
      <c r="J854" s="80" t="s">
        <v>2410</v>
      </c>
      <c r="K854" s="80"/>
      <c r="L854" s="13"/>
      <c r="M854" s="10"/>
      <c r="N854" s="10" t="s">
        <v>1098</v>
      </c>
      <c r="O854" s="16" t="s">
        <v>13261</v>
      </c>
      <c r="P854" s="968" t="s">
        <v>1468</v>
      </c>
      <c r="Q854" s="8" t="s">
        <v>1475</v>
      </c>
      <c r="R854" s="8" t="s">
        <v>158</v>
      </c>
      <c r="S854" s="10" t="s">
        <v>13262</v>
      </c>
      <c r="T854" s="10"/>
      <c r="U854" s="8" t="s">
        <v>13692</v>
      </c>
      <c r="V854" s="10"/>
      <c r="W854" s="9" t="s">
        <v>13716</v>
      </c>
      <c r="X854" s="9" t="s">
        <v>136</v>
      </c>
      <c r="Y854" s="9" t="s">
        <v>13716</v>
      </c>
      <c r="Z854" s="9"/>
      <c r="AA854" s="10"/>
      <c r="AB854" s="674"/>
      <c r="AC854" s="3"/>
      <c r="AD854" s="3"/>
      <c r="AE854" s="3"/>
      <c r="AF854" s="3"/>
      <c r="AG854" s="3"/>
      <c r="AH854" s="3"/>
      <c r="AI854" s="3"/>
      <c r="AJ854" s="3"/>
      <c r="AK854" s="3"/>
      <c r="AL854" s="3"/>
      <c r="AM854" s="3"/>
      <c r="AN854" s="3"/>
    </row>
    <row r="855" spans="1:47" ht="29.25" customHeight="1" x14ac:dyDescent="0.2">
      <c r="A855" s="910"/>
      <c r="B855" s="7"/>
      <c r="C855" s="146" t="s">
        <v>17</v>
      </c>
      <c r="D855" s="146" t="s">
        <v>160</v>
      </c>
      <c r="E855" s="146" t="s">
        <v>1470</v>
      </c>
      <c r="F855" s="9">
        <v>865</v>
      </c>
      <c r="G855" s="8">
        <v>63002</v>
      </c>
      <c r="H855" s="8"/>
      <c r="I855" s="8"/>
      <c r="J855" s="80" t="s">
        <v>2410</v>
      </c>
      <c r="K855" s="80"/>
      <c r="L855" s="13"/>
      <c r="M855" s="10"/>
      <c r="N855" s="10" t="s">
        <v>1098</v>
      </c>
      <c r="O855" s="16" t="s">
        <v>13263</v>
      </c>
      <c r="P855" s="968" t="s">
        <v>1472</v>
      </c>
      <c r="Q855" s="8" t="s">
        <v>1475</v>
      </c>
      <c r="R855" s="8" t="s">
        <v>158</v>
      </c>
      <c r="S855" s="918" t="s">
        <v>20528</v>
      </c>
      <c r="T855" s="10"/>
      <c r="U855" s="8" t="s">
        <v>13692</v>
      </c>
      <c r="V855" s="10"/>
      <c r="W855" s="9" t="s">
        <v>13716</v>
      </c>
      <c r="X855" s="9" t="s">
        <v>136</v>
      </c>
      <c r="Y855" s="9" t="s">
        <v>13716</v>
      </c>
      <c r="Z855" s="9"/>
      <c r="AA855" s="10"/>
      <c r="AB855" s="674"/>
      <c r="AC855" s="3"/>
      <c r="AD855" s="3"/>
      <c r="AE855" s="3"/>
      <c r="AF855" s="3"/>
      <c r="AG855" s="3"/>
      <c r="AH855" s="3"/>
      <c r="AI855" s="3"/>
      <c r="AJ855" s="3"/>
      <c r="AK855" s="3"/>
      <c r="AL855" s="3"/>
      <c r="AM855" s="3"/>
      <c r="AN855" s="3"/>
    </row>
    <row r="856" spans="1:47" ht="29.25" customHeight="1" x14ac:dyDescent="0.2">
      <c r="A856" s="23" t="s">
        <v>13790</v>
      </c>
      <c r="B856" s="23"/>
      <c r="C856" s="9" t="s">
        <v>68</v>
      </c>
      <c r="D856" s="9"/>
      <c r="E856" s="9"/>
      <c r="F856" s="9">
        <v>1073</v>
      </c>
      <c r="G856" s="9">
        <v>63003</v>
      </c>
      <c r="H856" s="9"/>
      <c r="I856" s="9"/>
      <c r="J856" s="80" t="s">
        <v>180</v>
      </c>
      <c r="K856" s="80"/>
      <c r="L856" s="13"/>
      <c r="M856" s="3"/>
      <c r="N856" s="3" t="s">
        <v>1098</v>
      </c>
      <c r="O856" s="674" t="s">
        <v>13264</v>
      </c>
      <c r="P856" s="973" t="s">
        <v>2494</v>
      </c>
      <c r="Q856" s="8" t="s">
        <v>1475</v>
      </c>
      <c r="R856" s="8" t="s">
        <v>158</v>
      </c>
      <c r="S856" s="16" t="s">
        <v>13264</v>
      </c>
      <c r="T856" s="10"/>
      <c r="U856" s="8" t="s">
        <v>3913</v>
      </c>
      <c r="V856" s="10"/>
      <c r="W856" s="679" t="s">
        <v>17915</v>
      </c>
      <c r="X856" s="9" t="s">
        <v>136</v>
      </c>
      <c r="Y856" s="9" t="s">
        <v>13716</v>
      </c>
      <c r="Z856" s="9"/>
      <c r="AA856" s="10"/>
      <c r="AB856" s="674"/>
      <c r="AC856" s="3"/>
      <c r="AD856" s="3"/>
      <c r="AE856" s="3"/>
      <c r="AF856" s="3"/>
      <c r="AG856" s="3"/>
      <c r="AH856" s="3"/>
      <c r="AI856" s="3"/>
      <c r="AJ856" s="3"/>
      <c r="AK856" s="3"/>
      <c r="AL856" s="3"/>
      <c r="AM856" s="3"/>
      <c r="AN856" s="3"/>
    </row>
    <row r="857" spans="1:47" ht="29.25" customHeight="1" x14ac:dyDescent="0.2">
      <c r="A857" s="910"/>
      <c r="B857" s="23"/>
      <c r="C857" s="9" t="s">
        <v>68</v>
      </c>
      <c r="D857" s="9"/>
      <c r="E857" s="9"/>
      <c r="F857" s="9"/>
      <c r="G857" s="914">
        <v>63005</v>
      </c>
      <c r="H857" s="9"/>
      <c r="I857" s="9"/>
      <c r="J857" s="919" t="s">
        <v>180</v>
      </c>
      <c r="K857" s="80"/>
      <c r="L857" s="13"/>
      <c r="M857" s="3"/>
      <c r="N857" s="3" t="s">
        <v>1098</v>
      </c>
      <c r="O857" s="674" t="s">
        <v>17407</v>
      </c>
      <c r="P857" s="968" t="s">
        <v>20527</v>
      </c>
      <c r="Q857" s="9" t="s">
        <v>1475</v>
      </c>
      <c r="R857" s="9" t="s">
        <v>158</v>
      </c>
      <c r="S857" s="916" t="s">
        <v>17407</v>
      </c>
      <c r="T857" s="3"/>
      <c r="U857" s="9" t="s">
        <v>3913</v>
      </c>
      <c r="V857" s="3"/>
      <c r="W857" s="9" t="s">
        <v>13716</v>
      </c>
      <c r="X857" s="9" t="s">
        <v>136</v>
      </c>
      <c r="Y857" s="9" t="s">
        <v>13716</v>
      </c>
      <c r="Z857" s="9"/>
      <c r="AA857" s="3"/>
      <c r="AB857" s="674"/>
      <c r="AC857" s="3"/>
      <c r="AD857" s="3"/>
      <c r="AE857" s="3"/>
      <c r="AF857" s="3"/>
      <c r="AG857" s="3"/>
      <c r="AH857" s="3"/>
      <c r="AI857" s="3"/>
      <c r="AJ857" s="3"/>
      <c r="AK857" s="3"/>
      <c r="AL857" s="3"/>
      <c r="AM857" s="3"/>
      <c r="AN857" s="3"/>
      <c r="AO857" s="157"/>
      <c r="AP857" s="157"/>
      <c r="AQ857" s="157"/>
      <c r="AR857" s="157"/>
      <c r="AS857" s="157"/>
      <c r="AT857" s="157"/>
      <c r="AU857" s="157"/>
    </row>
    <row r="858" spans="1:47" ht="29.25" customHeight="1" x14ac:dyDescent="0.2">
      <c r="A858" s="23" t="s">
        <v>13790</v>
      </c>
      <c r="B858" s="23"/>
      <c r="C858" s="9" t="s">
        <v>68</v>
      </c>
      <c r="D858" s="9"/>
      <c r="E858" s="9"/>
      <c r="F858" s="9">
        <v>1074</v>
      </c>
      <c r="G858" s="9">
        <v>63010</v>
      </c>
      <c r="H858" s="9"/>
      <c r="I858" s="9"/>
      <c r="J858" s="80" t="s">
        <v>180</v>
      </c>
      <c r="K858" s="80"/>
      <c r="L858" s="13"/>
      <c r="M858" s="3"/>
      <c r="N858" s="3" t="s">
        <v>1098</v>
      </c>
      <c r="O858" s="674" t="s">
        <v>13265</v>
      </c>
      <c r="P858" s="973" t="s">
        <v>2495</v>
      </c>
      <c r="Q858" s="8" t="s">
        <v>1475</v>
      </c>
      <c r="R858" s="8" t="s">
        <v>158</v>
      </c>
      <c r="S858" s="16" t="s">
        <v>13265</v>
      </c>
      <c r="T858" s="10"/>
      <c r="U858" s="8" t="s">
        <v>4384</v>
      </c>
      <c r="V858" s="10"/>
      <c r="W858" s="9" t="s">
        <v>13716</v>
      </c>
      <c r="X858" s="9" t="s">
        <v>136</v>
      </c>
      <c r="Y858" s="9" t="s">
        <v>13716</v>
      </c>
      <c r="Z858" s="9"/>
      <c r="AA858" s="10"/>
      <c r="AB858" s="674"/>
      <c r="AC858" s="3"/>
      <c r="AD858" s="3"/>
      <c r="AE858" s="3"/>
      <c r="AF858" s="3"/>
      <c r="AG858" s="3"/>
      <c r="AH858" s="3"/>
      <c r="AI858" s="3"/>
      <c r="AJ858" s="3"/>
      <c r="AK858" s="3"/>
      <c r="AL858" s="3"/>
      <c r="AM858" s="3"/>
      <c r="AN858" s="3"/>
    </row>
    <row r="859" spans="1:47" ht="29.25" customHeight="1" x14ac:dyDescent="0.2">
      <c r="A859" s="23" t="s">
        <v>13793</v>
      </c>
      <c r="B859" s="23"/>
      <c r="C859" s="9" t="s">
        <v>68</v>
      </c>
      <c r="D859" s="9"/>
      <c r="E859" s="9"/>
      <c r="F859" s="9"/>
      <c r="G859" s="9">
        <v>63012</v>
      </c>
      <c r="H859" s="9"/>
      <c r="I859" s="9"/>
      <c r="J859" s="80" t="s">
        <v>180</v>
      </c>
      <c r="K859" s="80"/>
      <c r="L859" s="13"/>
      <c r="M859" s="3"/>
      <c r="N859" s="3" t="s">
        <v>1098</v>
      </c>
      <c r="O859" s="674" t="s">
        <v>17408</v>
      </c>
      <c r="P859" s="968" t="s">
        <v>18281</v>
      </c>
      <c r="Q859" s="8" t="s">
        <v>1475</v>
      </c>
      <c r="R859" s="8" t="s">
        <v>158</v>
      </c>
      <c r="S859" s="629" t="s">
        <v>17408</v>
      </c>
      <c r="T859" s="10"/>
      <c r="U859" s="8" t="s">
        <v>4384</v>
      </c>
      <c r="V859" s="10"/>
      <c r="W859" s="9" t="s">
        <v>13716</v>
      </c>
      <c r="X859" s="9" t="s">
        <v>136</v>
      </c>
      <c r="Y859" s="9" t="s">
        <v>13716</v>
      </c>
      <c r="Z859" s="9"/>
      <c r="AA859" s="10"/>
      <c r="AB859" s="674"/>
      <c r="AC859" s="3"/>
      <c r="AD859" s="3"/>
      <c r="AE859" s="3"/>
      <c r="AF859" s="3"/>
      <c r="AG859" s="3"/>
      <c r="AH859" s="3"/>
      <c r="AI859" s="3"/>
      <c r="AJ859" s="3"/>
      <c r="AK859" s="3"/>
      <c r="AL859" s="3"/>
      <c r="AM859" s="3"/>
      <c r="AN859" s="3"/>
    </row>
    <row r="860" spans="1:47" ht="29.25" customHeight="1" x14ac:dyDescent="0.2">
      <c r="A860" s="489" t="s">
        <v>13793</v>
      </c>
      <c r="B860" s="489"/>
      <c r="C860" s="384" t="s">
        <v>68</v>
      </c>
      <c r="D860" s="384"/>
      <c r="E860" s="384"/>
      <c r="F860" s="384">
        <v>1075</v>
      </c>
      <c r="G860" s="384">
        <v>63020</v>
      </c>
      <c r="H860" s="384"/>
      <c r="I860" s="384"/>
      <c r="J860" s="470" t="s">
        <v>180</v>
      </c>
      <c r="K860" s="470"/>
      <c r="L860" s="385"/>
      <c r="M860" s="386"/>
      <c r="N860" s="386" t="s">
        <v>1098</v>
      </c>
      <c r="O860" s="388" t="s">
        <v>13266</v>
      </c>
      <c r="P860" s="972" t="s">
        <v>2496</v>
      </c>
      <c r="Q860" s="384" t="s">
        <v>1475</v>
      </c>
      <c r="R860" s="384" t="s">
        <v>158</v>
      </c>
      <c r="S860" s="388" t="s">
        <v>13266</v>
      </c>
      <c r="T860" s="386"/>
      <c r="U860" s="384" t="s">
        <v>13693</v>
      </c>
      <c r="V860" s="386"/>
      <c r="W860" s="384" t="s">
        <v>13716</v>
      </c>
      <c r="X860" s="384" t="s">
        <v>136</v>
      </c>
      <c r="Y860" s="384" t="s">
        <v>13716</v>
      </c>
      <c r="Z860" s="384"/>
      <c r="AA860" s="10"/>
      <c r="AB860" s="674"/>
      <c r="AC860" s="3"/>
      <c r="AD860" s="3"/>
      <c r="AE860" s="3"/>
      <c r="AF860" s="3"/>
      <c r="AG860" s="3"/>
      <c r="AH860" s="3"/>
      <c r="AI860" s="3"/>
      <c r="AJ860" s="3"/>
      <c r="AK860" s="3"/>
      <c r="AL860" s="3"/>
      <c r="AM860" s="3"/>
      <c r="AN860" s="3"/>
    </row>
    <row r="861" spans="1:47" ht="29.25" customHeight="1" x14ac:dyDescent="0.2">
      <c r="A861" s="489" t="s">
        <v>13793</v>
      </c>
      <c r="B861" s="489"/>
      <c r="C861" s="384" t="s">
        <v>68</v>
      </c>
      <c r="D861" s="384"/>
      <c r="E861" s="384"/>
      <c r="F861" s="384"/>
      <c r="G861" s="384">
        <v>63022</v>
      </c>
      <c r="H861" s="384"/>
      <c r="I861" s="384"/>
      <c r="J861" s="470" t="s">
        <v>180</v>
      </c>
      <c r="K861" s="470"/>
      <c r="L861" s="385"/>
      <c r="M861" s="386"/>
      <c r="N861" s="386" t="s">
        <v>1098</v>
      </c>
      <c r="O861" s="388" t="s">
        <v>17409</v>
      </c>
      <c r="P861" s="972" t="s">
        <v>18282</v>
      </c>
      <c r="Q861" s="384" t="s">
        <v>1475</v>
      </c>
      <c r="R861" s="384" t="s">
        <v>158</v>
      </c>
      <c r="S861" s="388"/>
      <c r="T861" s="386"/>
      <c r="U861" s="384" t="s">
        <v>13693</v>
      </c>
      <c r="V861" s="386"/>
      <c r="W861" s="384" t="s">
        <v>13716</v>
      </c>
      <c r="X861" s="384" t="s">
        <v>136</v>
      </c>
      <c r="Y861" s="384" t="s">
        <v>13716</v>
      </c>
      <c r="Z861" s="384"/>
      <c r="AA861" s="10"/>
      <c r="AB861" s="674"/>
      <c r="AC861" s="3"/>
      <c r="AD861" s="3"/>
      <c r="AE861" s="3"/>
      <c r="AF861" s="3"/>
      <c r="AG861" s="3"/>
      <c r="AH861" s="3"/>
      <c r="AI861" s="3"/>
      <c r="AJ861" s="3"/>
      <c r="AK861" s="3"/>
      <c r="AL861" s="3"/>
      <c r="AM861" s="3"/>
      <c r="AN861" s="3"/>
    </row>
    <row r="862" spans="1:47" ht="29.25" customHeight="1" x14ac:dyDescent="0.2">
      <c r="A862" s="23" t="s">
        <v>13790</v>
      </c>
      <c r="B862" s="23"/>
      <c r="C862" s="9" t="s">
        <v>68</v>
      </c>
      <c r="D862" s="9"/>
      <c r="E862" s="9"/>
      <c r="F862" s="9">
        <v>1076</v>
      </c>
      <c r="G862" s="9">
        <v>63030</v>
      </c>
      <c r="H862" s="9"/>
      <c r="I862" s="9"/>
      <c r="J862" s="80" t="s">
        <v>180</v>
      </c>
      <c r="K862" s="80"/>
      <c r="L862" s="13"/>
      <c r="M862" s="3"/>
      <c r="N862" s="3" t="s">
        <v>1098</v>
      </c>
      <c r="O862" s="674" t="s">
        <v>13267</v>
      </c>
      <c r="P862" s="973" t="s">
        <v>2497</v>
      </c>
      <c r="Q862" s="8" t="s">
        <v>1475</v>
      </c>
      <c r="R862" s="8" t="s">
        <v>158</v>
      </c>
      <c r="S862" s="16" t="s">
        <v>13267</v>
      </c>
      <c r="T862" s="10"/>
      <c r="U862" s="8" t="s">
        <v>13558</v>
      </c>
      <c r="V862" s="10"/>
      <c r="W862" s="9" t="s">
        <v>13716</v>
      </c>
      <c r="X862" s="9" t="s">
        <v>136</v>
      </c>
      <c r="Y862" s="9" t="s">
        <v>13716</v>
      </c>
      <c r="Z862" s="9"/>
      <c r="AA862" s="10"/>
      <c r="AB862" s="674"/>
      <c r="AC862" s="3"/>
      <c r="AD862" s="3"/>
      <c r="AE862" s="3"/>
      <c r="AF862" s="3"/>
      <c r="AG862" s="3"/>
      <c r="AH862" s="3"/>
      <c r="AI862" s="3"/>
      <c r="AJ862" s="3"/>
      <c r="AK862" s="3"/>
      <c r="AL862" s="3"/>
      <c r="AM862" s="3"/>
      <c r="AN862" s="3"/>
    </row>
    <row r="863" spans="1:47" ht="29.25" customHeight="1" x14ac:dyDescent="0.2">
      <c r="A863" s="23" t="s">
        <v>13793</v>
      </c>
      <c r="B863" s="23"/>
      <c r="C863" s="9" t="s">
        <v>68</v>
      </c>
      <c r="D863" s="9"/>
      <c r="E863" s="9"/>
      <c r="F863" s="9"/>
      <c r="G863" s="9">
        <v>63032</v>
      </c>
      <c r="H863" s="9"/>
      <c r="I863" s="9"/>
      <c r="J863" s="80" t="s">
        <v>180</v>
      </c>
      <c r="K863" s="80"/>
      <c r="L863" s="13"/>
      <c r="M863" s="3"/>
      <c r="N863" s="3" t="s">
        <v>1098</v>
      </c>
      <c r="O863" s="674" t="s">
        <v>17410</v>
      </c>
      <c r="P863" s="968" t="s">
        <v>18283</v>
      </c>
      <c r="Q863" s="8" t="s">
        <v>1475</v>
      </c>
      <c r="R863" s="8" t="s">
        <v>158</v>
      </c>
      <c r="S863" s="629" t="s">
        <v>17410</v>
      </c>
      <c r="T863" s="10"/>
      <c r="U863" s="8" t="s">
        <v>13558</v>
      </c>
      <c r="V863" s="10"/>
      <c r="W863" s="9" t="s">
        <v>13716</v>
      </c>
      <c r="X863" s="9" t="s">
        <v>136</v>
      </c>
      <c r="Y863" s="9" t="s">
        <v>13716</v>
      </c>
      <c r="Z863" s="9"/>
      <c r="AA863" s="10"/>
      <c r="AB863" s="674"/>
      <c r="AC863" s="3"/>
      <c r="AD863" s="3"/>
      <c r="AE863" s="3"/>
      <c r="AF863" s="3"/>
      <c r="AG863" s="3"/>
      <c r="AH863" s="3"/>
      <c r="AI863" s="3"/>
      <c r="AJ863" s="3"/>
      <c r="AK863" s="3"/>
      <c r="AL863" s="3"/>
      <c r="AM863" s="3"/>
      <c r="AN863" s="3"/>
    </row>
    <row r="864" spans="1:47" ht="29.25" customHeight="1" x14ac:dyDescent="0.2">
      <c r="A864" s="489" t="s">
        <v>13793</v>
      </c>
      <c r="B864" s="489"/>
      <c r="C864" s="384" t="s">
        <v>68</v>
      </c>
      <c r="D864" s="384"/>
      <c r="E864" s="384"/>
      <c r="F864" s="384">
        <v>1077</v>
      </c>
      <c r="G864" s="384">
        <v>63040</v>
      </c>
      <c r="H864" s="384"/>
      <c r="I864" s="384"/>
      <c r="J864" s="470" t="s">
        <v>180</v>
      </c>
      <c r="K864" s="470"/>
      <c r="L864" s="385"/>
      <c r="M864" s="386"/>
      <c r="N864" s="386" t="s">
        <v>1098</v>
      </c>
      <c r="O864" s="388" t="s">
        <v>13268</v>
      </c>
      <c r="P864" s="972" t="s">
        <v>2498</v>
      </c>
      <c r="Q864" s="384" t="s">
        <v>1475</v>
      </c>
      <c r="R864" s="384" t="s">
        <v>158</v>
      </c>
      <c r="S864" s="388" t="s">
        <v>13268</v>
      </c>
      <c r="T864" s="386"/>
      <c r="U864" s="384" t="s">
        <v>13694</v>
      </c>
      <c r="V864" s="386"/>
      <c r="W864" s="384" t="s">
        <v>13716</v>
      </c>
      <c r="X864" s="384" t="s">
        <v>136</v>
      </c>
      <c r="Y864" s="384" t="s">
        <v>13716</v>
      </c>
      <c r="Z864" s="384"/>
      <c r="AA864" s="10"/>
      <c r="AB864" s="674"/>
      <c r="AC864" s="3"/>
      <c r="AD864" s="3"/>
      <c r="AE864" s="3"/>
      <c r="AF864" s="3"/>
      <c r="AG864" s="3"/>
      <c r="AH864" s="3"/>
      <c r="AI864" s="3"/>
      <c r="AJ864" s="3"/>
      <c r="AK864" s="3"/>
      <c r="AL864" s="3"/>
      <c r="AM864" s="3"/>
      <c r="AN864" s="3"/>
    </row>
    <row r="865" spans="1:40" ht="29.25" customHeight="1" x14ac:dyDescent="0.2">
      <c r="A865" s="489" t="s">
        <v>13793</v>
      </c>
      <c r="B865" s="489"/>
      <c r="C865" s="384" t="s">
        <v>68</v>
      </c>
      <c r="D865" s="384"/>
      <c r="E865" s="384"/>
      <c r="F865" s="384"/>
      <c r="G865" s="384">
        <v>63042</v>
      </c>
      <c r="H865" s="384"/>
      <c r="I865" s="384"/>
      <c r="J865" s="470" t="s">
        <v>180</v>
      </c>
      <c r="K865" s="470"/>
      <c r="L865" s="385"/>
      <c r="M865" s="386"/>
      <c r="N865" s="386" t="s">
        <v>1098</v>
      </c>
      <c r="O865" s="388" t="s">
        <v>17411</v>
      </c>
      <c r="P865" s="972" t="s">
        <v>18284</v>
      </c>
      <c r="Q865" s="384" t="s">
        <v>1475</v>
      </c>
      <c r="R865" s="384" t="s">
        <v>158</v>
      </c>
      <c r="S865" s="388"/>
      <c r="T865" s="386"/>
      <c r="U865" s="384" t="s">
        <v>13694</v>
      </c>
      <c r="V865" s="386"/>
      <c r="W865" s="384" t="s">
        <v>13716</v>
      </c>
      <c r="X865" s="384" t="s">
        <v>136</v>
      </c>
      <c r="Y865" s="384" t="s">
        <v>13716</v>
      </c>
      <c r="Z865" s="384"/>
      <c r="AA865" s="10"/>
      <c r="AB865" s="674"/>
      <c r="AC865" s="3"/>
      <c r="AD865" s="3"/>
      <c r="AE865" s="3"/>
      <c r="AF865" s="3"/>
      <c r="AG865" s="3"/>
      <c r="AH865" s="3"/>
      <c r="AI865" s="3"/>
      <c r="AJ865" s="3"/>
      <c r="AK865" s="3"/>
      <c r="AL865" s="3"/>
      <c r="AM865" s="3"/>
      <c r="AN865" s="3"/>
    </row>
    <row r="866" spans="1:40" ht="29.25" customHeight="1" x14ac:dyDescent="0.2">
      <c r="A866" s="23" t="s">
        <v>13790</v>
      </c>
      <c r="B866" s="23"/>
      <c r="C866" s="9" t="s">
        <v>68</v>
      </c>
      <c r="D866" s="9"/>
      <c r="E866" s="9"/>
      <c r="F866" s="9">
        <v>1078</v>
      </c>
      <c r="G866" s="9">
        <v>63050</v>
      </c>
      <c r="H866" s="9"/>
      <c r="I866" s="9"/>
      <c r="J866" s="80" t="s">
        <v>180</v>
      </c>
      <c r="K866" s="80"/>
      <c r="L866" s="13"/>
      <c r="M866" s="3"/>
      <c r="N866" s="3" t="s">
        <v>1098</v>
      </c>
      <c r="O866" s="674" t="s">
        <v>13269</v>
      </c>
      <c r="P866" s="973" t="s">
        <v>18285</v>
      </c>
      <c r="Q866" s="8" t="s">
        <v>1475</v>
      </c>
      <c r="R866" s="8" t="s">
        <v>158</v>
      </c>
      <c r="S866" s="16" t="s">
        <v>13269</v>
      </c>
      <c r="T866" s="10"/>
      <c r="U866" s="8" t="s">
        <v>13559</v>
      </c>
      <c r="V866" s="10"/>
      <c r="W866" s="9" t="s">
        <v>13716</v>
      </c>
      <c r="X866" s="9" t="s">
        <v>136</v>
      </c>
      <c r="Y866" s="9" t="s">
        <v>13716</v>
      </c>
      <c r="Z866" s="9"/>
      <c r="AA866" s="10"/>
      <c r="AB866" s="674"/>
      <c r="AC866" s="3"/>
      <c r="AD866" s="3"/>
      <c r="AE866" s="3"/>
      <c r="AF866" s="3"/>
      <c r="AG866" s="3"/>
      <c r="AH866" s="3"/>
      <c r="AI866" s="3"/>
      <c r="AJ866" s="3"/>
      <c r="AK866" s="3"/>
      <c r="AL866" s="3"/>
      <c r="AM866" s="3"/>
      <c r="AN866" s="3"/>
    </row>
    <row r="867" spans="1:40" ht="29.25" customHeight="1" x14ac:dyDescent="0.2">
      <c r="A867" s="23" t="s">
        <v>13793</v>
      </c>
      <c r="B867" s="23"/>
      <c r="C867" s="9" t="s">
        <v>68</v>
      </c>
      <c r="D867" s="9"/>
      <c r="E867" s="9"/>
      <c r="F867" s="9"/>
      <c r="G867" s="9">
        <v>63052</v>
      </c>
      <c r="H867" s="9"/>
      <c r="I867" s="9"/>
      <c r="J867" s="80" t="s">
        <v>180</v>
      </c>
      <c r="K867" s="80"/>
      <c r="L867" s="13"/>
      <c r="M867" s="3"/>
      <c r="N867" s="3" t="s">
        <v>1098</v>
      </c>
      <c r="O867" s="674" t="s">
        <v>17412</v>
      </c>
      <c r="P867" s="968" t="s">
        <v>18286</v>
      </c>
      <c r="Q867" s="9" t="s">
        <v>1475</v>
      </c>
      <c r="R867" s="9" t="s">
        <v>158</v>
      </c>
      <c r="S867" s="629" t="s">
        <v>18679</v>
      </c>
      <c r="T867" s="3"/>
      <c r="U867" s="9" t="s">
        <v>13559</v>
      </c>
      <c r="V867" s="3"/>
      <c r="W867" s="9" t="s">
        <v>13716</v>
      </c>
      <c r="X867" s="9" t="s">
        <v>136</v>
      </c>
      <c r="Y867" s="9" t="s">
        <v>13716</v>
      </c>
      <c r="Z867" s="9"/>
      <c r="AA867" s="10"/>
      <c r="AB867" s="674"/>
      <c r="AC867" s="3"/>
      <c r="AD867" s="3"/>
      <c r="AE867" s="3"/>
      <c r="AF867" s="3"/>
      <c r="AG867" s="3"/>
      <c r="AH867" s="3"/>
      <c r="AI867" s="3"/>
      <c r="AJ867" s="3"/>
      <c r="AK867" s="3"/>
      <c r="AL867" s="3"/>
      <c r="AM867" s="3"/>
      <c r="AN867" s="3"/>
    </row>
    <row r="868" spans="1:40" ht="29.25" customHeight="1" x14ac:dyDescent="0.2">
      <c r="A868" s="23" t="s">
        <v>13792</v>
      </c>
      <c r="B868" s="7"/>
      <c r="C868" s="146" t="s">
        <v>17</v>
      </c>
      <c r="D868" s="146" t="s">
        <v>160</v>
      </c>
      <c r="E868" s="146">
        <v>31</v>
      </c>
      <c r="F868" s="9">
        <v>866</v>
      </c>
      <c r="G868" s="9">
        <v>63100</v>
      </c>
      <c r="H868" s="8" t="s">
        <v>5195</v>
      </c>
      <c r="I868" s="8"/>
      <c r="J868" s="80" t="s">
        <v>180</v>
      </c>
      <c r="K868" s="80" t="s">
        <v>180</v>
      </c>
      <c r="L868" s="80" t="s">
        <v>180</v>
      </c>
      <c r="M868" s="10"/>
      <c r="N868" s="10" t="s">
        <v>1473</v>
      </c>
      <c r="O868" s="10" t="s">
        <v>13270</v>
      </c>
      <c r="P868" s="971" t="s">
        <v>1474</v>
      </c>
      <c r="Q868" s="8" t="s">
        <v>1475</v>
      </c>
      <c r="R868" s="8" t="s">
        <v>158</v>
      </c>
      <c r="S868" s="623" t="s">
        <v>18530</v>
      </c>
      <c r="T868" s="10" t="s">
        <v>1476</v>
      </c>
      <c r="U868" s="8" t="s">
        <v>13692</v>
      </c>
      <c r="V868" s="10"/>
      <c r="W868" s="682" t="s">
        <v>17909</v>
      </c>
      <c r="X868" s="9" t="s">
        <v>136</v>
      </c>
      <c r="Y868" s="9" t="s">
        <v>13716</v>
      </c>
      <c r="Z868" s="9"/>
      <c r="AA868" s="10" t="s">
        <v>1477</v>
      </c>
      <c r="AB868" s="674"/>
      <c r="AC868" s="3"/>
      <c r="AD868" s="3"/>
      <c r="AE868" s="3"/>
      <c r="AF868" s="3"/>
      <c r="AG868" s="3"/>
      <c r="AH868" s="3"/>
      <c r="AI868" s="3"/>
      <c r="AJ868" s="3"/>
      <c r="AK868" s="3"/>
      <c r="AL868" s="3"/>
      <c r="AM868" s="3"/>
      <c r="AN868" s="3"/>
    </row>
    <row r="869" spans="1:40" ht="29.25" customHeight="1" x14ac:dyDescent="0.2">
      <c r="A869" s="7"/>
      <c r="B869" s="7"/>
      <c r="C869" s="146" t="s">
        <v>17</v>
      </c>
      <c r="D869" s="146" t="s">
        <v>160</v>
      </c>
      <c r="E869" s="146" t="s">
        <v>1478</v>
      </c>
      <c r="F869" s="9">
        <v>867</v>
      </c>
      <c r="G869" s="9">
        <v>63101</v>
      </c>
      <c r="H869" s="8"/>
      <c r="I869" s="8"/>
      <c r="J869" s="80" t="s">
        <v>180</v>
      </c>
      <c r="K869" s="80"/>
      <c r="L869" s="13"/>
      <c r="M869" s="10"/>
      <c r="N869" s="10" t="s">
        <v>1473</v>
      </c>
      <c r="O869" s="10" t="s">
        <v>13271</v>
      </c>
      <c r="P869" s="971" t="s">
        <v>1479</v>
      </c>
      <c r="Q869" s="8" t="s">
        <v>1475</v>
      </c>
      <c r="R869" s="8" t="s">
        <v>158</v>
      </c>
      <c r="S869" s="10" t="s">
        <v>13272</v>
      </c>
      <c r="T869" s="10"/>
      <c r="U869" s="8" t="s">
        <v>13692</v>
      </c>
      <c r="V869" s="10"/>
      <c r="W869" s="9" t="s">
        <v>13716</v>
      </c>
      <c r="X869" s="9" t="s">
        <v>136</v>
      </c>
      <c r="Y869" s="9" t="s">
        <v>13716</v>
      </c>
      <c r="Z869" s="9"/>
      <c r="AA869" s="10"/>
      <c r="AB869" s="674"/>
      <c r="AC869" s="3"/>
      <c r="AD869" s="3"/>
      <c r="AE869" s="3"/>
      <c r="AF869" s="3"/>
      <c r="AG869" s="3"/>
      <c r="AH869" s="3"/>
      <c r="AI869" s="3"/>
      <c r="AJ869" s="3"/>
      <c r="AK869" s="3"/>
      <c r="AL869" s="3"/>
      <c r="AM869" s="3"/>
      <c r="AN869" s="3"/>
    </row>
    <row r="870" spans="1:40" ht="29.25" customHeight="1" x14ac:dyDescent="0.2">
      <c r="A870" s="7"/>
      <c r="B870" s="7"/>
      <c r="C870" s="146" t="s">
        <v>17</v>
      </c>
      <c r="D870" s="146" t="s">
        <v>160</v>
      </c>
      <c r="E870" s="146" t="s">
        <v>1481</v>
      </c>
      <c r="F870" s="9">
        <v>868</v>
      </c>
      <c r="G870" s="9">
        <v>63102</v>
      </c>
      <c r="H870" s="8"/>
      <c r="I870" s="8"/>
      <c r="J870" s="80" t="s">
        <v>180</v>
      </c>
      <c r="K870" s="80"/>
      <c r="L870" s="13"/>
      <c r="M870" s="10"/>
      <c r="N870" s="10" t="s">
        <v>1473</v>
      </c>
      <c r="O870" s="10" t="s">
        <v>13273</v>
      </c>
      <c r="P870" s="971" t="s">
        <v>1482</v>
      </c>
      <c r="Q870" s="8" t="s">
        <v>1475</v>
      </c>
      <c r="R870" s="8" t="s">
        <v>158</v>
      </c>
      <c r="S870" s="10" t="s">
        <v>13274</v>
      </c>
      <c r="T870" s="10"/>
      <c r="U870" s="8" t="s">
        <v>13692</v>
      </c>
      <c r="V870" s="10"/>
      <c r="W870" s="9" t="s">
        <v>13716</v>
      </c>
      <c r="X870" s="9" t="s">
        <v>136</v>
      </c>
      <c r="Y870" s="9" t="s">
        <v>13716</v>
      </c>
      <c r="Z870" s="9"/>
      <c r="AA870" s="10"/>
      <c r="AB870" s="674"/>
      <c r="AC870" s="3"/>
      <c r="AD870" s="3"/>
      <c r="AE870" s="3"/>
      <c r="AF870" s="3"/>
      <c r="AG870" s="3"/>
      <c r="AH870" s="3"/>
      <c r="AI870" s="3"/>
      <c r="AJ870" s="3"/>
      <c r="AK870" s="3"/>
      <c r="AL870" s="3"/>
      <c r="AM870" s="3"/>
      <c r="AN870" s="3"/>
    </row>
    <row r="871" spans="1:40" ht="29.25" customHeight="1" x14ac:dyDescent="0.2">
      <c r="A871" s="23" t="s">
        <v>13792</v>
      </c>
      <c r="B871" s="7"/>
      <c r="C871" s="146" t="s">
        <v>17</v>
      </c>
      <c r="D871" s="146" t="s">
        <v>160</v>
      </c>
      <c r="E871" s="146">
        <v>32</v>
      </c>
      <c r="F871" s="9">
        <v>873</v>
      </c>
      <c r="G871" s="9">
        <v>63200</v>
      </c>
      <c r="H871" s="8" t="s">
        <v>5196</v>
      </c>
      <c r="I871" s="8"/>
      <c r="J871" s="80" t="s">
        <v>180</v>
      </c>
      <c r="K871" s="80" t="s">
        <v>180</v>
      </c>
      <c r="L871" s="80" t="s">
        <v>180</v>
      </c>
      <c r="M871" s="10"/>
      <c r="N871" s="10" t="s">
        <v>1473</v>
      </c>
      <c r="O871" s="10" t="s">
        <v>8131</v>
      </c>
      <c r="P871" s="971" t="s">
        <v>1484</v>
      </c>
      <c r="Q871" s="8" t="s">
        <v>1475</v>
      </c>
      <c r="R871" s="8" t="s">
        <v>158</v>
      </c>
      <c r="S871" s="623" t="s">
        <v>18535</v>
      </c>
      <c r="T871" s="10" t="s">
        <v>1485</v>
      </c>
      <c r="U871" s="8" t="s">
        <v>13692</v>
      </c>
      <c r="V871" s="10"/>
      <c r="W871" s="682" t="s">
        <v>17910</v>
      </c>
      <c r="X871" s="9" t="s">
        <v>136</v>
      </c>
      <c r="Y871" s="9" t="s">
        <v>13716</v>
      </c>
      <c r="Z871" s="9"/>
      <c r="AA871" s="10" t="s">
        <v>1486</v>
      </c>
      <c r="AB871" s="674"/>
      <c r="AC871" s="3"/>
      <c r="AD871" s="3"/>
      <c r="AE871" s="3"/>
      <c r="AF871" s="3"/>
      <c r="AG871" s="3"/>
      <c r="AH871" s="3"/>
      <c r="AI871" s="3"/>
      <c r="AJ871" s="3"/>
      <c r="AK871" s="3"/>
      <c r="AL871" s="3"/>
      <c r="AM871" s="3"/>
      <c r="AN871" s="3"/>
    </row>
    <row r="872" spans="1:40" ht="29.25" customHeight="1" x14ac:dyDescent="0.2">
      <c r="A872" s="7"/>
      <c r="B872" s="7"/>
      <c r="C872" s="146" t="s">
        <v>17</v>
      </c>
      <c r="D872" s="146" t="s">
        <v>160</v>
      </c>
      <c r="E872" s="146" t="s">
        <v>1487</v>
      </c>
      <c r="F872" s="9">
        <v>874</v>
      </c>
      <c r="G872" s="9">
        <v>63201</v>
      </c>
      <c r="H872" s="8"/>
      <c r="I872" s="8"/>
      <c r="J872" s="80" t="s">
        <v>180</v>
      </c>
      <c r="K872" s="80"/>
      <c r="L872" s="13"/>
      <c r="M872" s="10"/>
      <c r="N872" s="10" t="s">
        <v>1473</v>
      </c>
      <c r="O872" s="10" t="s">
        <v>8132</v>
      </c>
      <c r="P872" s="971" t="s">
        <v>1488</v>
      </c>
      <c r="Q872" s="8" t="s">
        <v>1475</v>
      </c>
      <c r="R872" s="8" t="s">
        <v>158</v>
      </c>
      <c r="S872" s="10" t="s">
        <v>1489</v>
      </c>
      <c r="T872" s="10"/>
      <c r="U872" s="8" t="s">
        <v>13692</v>
      </c>
      <c r="V872" s="10"/>
      <c r="W872" s="9" t="s">
        <v>13716</v>
      </c>
      <c r="X872" s="9" t="s">
        <v>136</v>
      </c>
      <c r="Y872" s="9" t="s">
        <v>13716</v>
      </c>
      <c r="Z872" s="9"/>
      <c r="AA872" s="10"/>
      <c r="AB872" s="674"/>
      <c r="AC872" s="3"/>
      <c r="AD872" s="3"/>
      <c r="AE872" s="3"/>
      <c r="AF872" s="3"/>
      <c r="AG872" s="3"/>
      <c r="AH872" s="3"/>
      <c r="AI872" s="3"/>
      <c r="AJ872" s="3"/>
      <c r="AK872" s="3"/>
      <c r="AL872" s="3"/>
      <c r="AM872" s="3"/>
      <c r="AN872" s="3"/>
    </row>
    <row r="873" spans="1:40" ht="29.25" customHeight="1" x14ac:dyDescent="0.2">
      <c r="A873" s="7"/>
      <c r="B873" s="7"/>
      <c r="C873" s="146" t="s">
        <v>17</v>
      </c>
      <c r="D873" s="146" t="s">
        <v>160</v>
      </c>
      <c r="E873" s="146" t="s">
        <v>1490</v>
      </c>
      <c r="F873" s="9">
        <v>875</v>
      </c>
      <c r="G873" s="9">
        <v>63202</v>
      </c>
      <c r="H873" s="8"/>
      <c r="I873" s="8"/>
      <c r="J873" s="80" t="s">
        <v>180</v>
      </c>
      <c r="K873" s="80"/>
      <c r="L873" s="13"/>
      <c r="M873" s="10"/>
      <c r="N873" s="10" t="s">
        <v>1473</v>
      </c>
      <c r="O873" s="10" t="s">
        <v>8133</v>
      </c>
      <c r="P873" s="971" t="s">
        <v>1491</v>
      </c>
      <c r="Q873" s="8" t="s">
        <v>1475</v>
      </c>
      <c r="R873" s="8" t="s">
        <v>158</v>
      </c>
      <c r="S873" s="10" t="s">
        <v>1492</v>
      </c>
      <c r="T873" s="10"/>
      <c r="U873" s="8" t="s">
        <v>13692</v>
      </c>
      <c r="V873" s="10"/>
      <c r="W873" s="9" t="s">
        <v>13716</v>
      </c>
      <c r="X873" s="9" t="s">
        <v>136</v>
      </c>
      <c r="Y873" s="9" t="s">
        <v>13716</v>
      </c>
      <c r="Z873" s="9"/>
      <c r="AA873" s="10"/>
      <c r="AB873" s="674"/>
      <c r="AC873" s="3"/>
      <c r="AD873" s="3"/>
      <c r="AE873" s="3"/>
      <c r="AF873" s="3"/>
      <c r="AG873" s="3"/>
      <c r="AH873" s="3"/>
      <c r="AI873" s="3"/>
      <c r="AJ873" s="3"/>
      <c r="AK873" s="3"/>
      <c r="AL873" s="3"/>
      <c r="AM873" s="3"/>
      <c r="AN873" s="3"/>
    </row>
    <row r="874" spans="1:40" ht="29.25" customHeight="1" x14ac:dyDescent="0.2">
      <c r="A874" s="23" t="s">
        <v>13792</v>
      </c>
      <c r="B874" s="7"/>
      <c r="C874" s="146" t="s">
        <v>17</v>
      </c>
      <c r="D874" s="146" t="s">
        <v>1493</v>
      </c>
      <c r="E874" s="146">
        <v>1</v>
      </c>
      <c r="F874" s="9">
        <v>876</v>
      </c>
      <c r="G874" s="9">
        <v>64100</v>
      </c>
      <c r="H874" s="8" t="s">
        <v>5188</v>
      </c>
      <c r="I874" s="8"/>
      <c r="J874" s="80" t="s">
        <v>180</v>
      </c>
      <c r="K874" s="80" t="s">
        <v>180</v>
      </c>
      <c r="L874" s="80" t="s">
        <v>180</v>
      </c>
      <c r="M874" s="10"/>
      <c r="N874" s="10" t="s">
        <v>1494</v>
      </c>
      <c r="O874" s="10" t="s">
        <v>1495</v>
      </c>
      <c r="P874" s="985" t="s">
        <v>1496</v>
      </c>
      <c r="Q874" s="8" t="s">
        <v>1475</v>
      </c>
      <c r="R874" s="8" t="s">
        <v>158</v>
      </c>
      <c r="S874" s="707" t="s">
        <v>18522</v>
      </c>
      <c r="T874" s="10" t="s">
        <v>1497</v>
      </c>
      <c r="U874" s="8" t="s">
        <v>3913</v>
      </c>
      <c r="V874" s="10"/>
      <c r="W874" s="679" t="s">
        <v>17893</v>
      </c>
      <c r="X874" s="9" t="s">
        <v>170</v>
      </c>
      <c r="Y874" s="9" t="s">
        <v>13716</v>
      </c>
      <c r="Z874" s="9"/>
      <c r="AA874" s="19" t="s">
        <v>1498</v>
      </c>
      <c r="AB874" s="674"/>
      <c r="AC874" s="3"/>
      <c r="AD874" s="3"/>
      <c r="AE874" s="3"/>
      <c r="AF874" s="3"/>
      <c r="AG874" s="3"/>
      <c r="AH874" s="3"/>
      <c r="AI874" s="3"/>
      <c r="AJ874" s="3"/>
      <c r="AK874" s="3"/>
      <c r="AL874" s="3"/>
      <c r="AM874" s="3"/>
      <c r="AN874" s="3"/>
    </row>
    <row r="875" spans="1:40" ht="29.25" customHeight="1" x14ac:dyDescent="0.2">
      <c r="A875" s="7"/>
      <c r="B875" s="7"/>
      <c r="C875" s="146" t="s">
        <v>17</v>
      </c>
      <c r="D875" s="146" t="s">
        <v>1493</v>
      </c>
      <c r="E875" s="146" t="s">
        <v>1109</v>
      </c>
      <c r="F875" s="9">
        <v>877</v>
      </c>
      <c r="G875" s="9">
        <v>64101</v>
      </c>
      <c r="H875" s="8"/>
      <c r="I875" s="8"/>
      <c r="J875" s="80" t="s">
        <v>180</v>
      </c>
      <c r="K875" s="80"/>
      <c r="L875" s="13"/>
      <c r="M875" s="10"/>
      <c r="N875" s="10" t="s">
        <v>1494</v>
      </c>
      <c r="O875" s="10" t="s">
        <v>1499</v>
      </c>
      <c r="P875" s="979" t="s">
        <v>1500</v>
      </c>
      <c r="Q875" s="8" t="s">
        <v>1475</v>
      </c>
      <c r="R875" s="8" t="s">
        <v>158</v>
      </c>
      <c r="S875" s="10" t="s">
        <v>1501</v>
      </c>
      <c r="T875" s="10"/>
      <c r="U875" s="8" t="s">
        <v>3913</v>
      </c>
      <c r="V875" s="10"/>
      <c r="W875" s="9" t="s">
        <v>13716</v>
      </c>
      <c r="X875" s="9" t="s">
        <v>170</v>
      </c>
      <c r="Y875" s="9" t="s">
        <v>13716</v>
      </c>
      <c r="Z875" s="9"/>
      <c r="AA875" s="14"/>
      <c r="AB875" s="674"/>
      <c r="AC875" s="3"/>
      <c r="AD875" s="3"/>
      <c r="AE875" s="3"/>
      <c r="AF875" s="3"/>
      <c r="AG875" s="3"/>
      <c r="AH875" s="3"/>
      <c r="AI875" s="3"/>
      <c r="AJ875" s="3"/>
      <c r="AK875" s="3"/>
      <c r="AL875" s="3"/>
      <c r="AM875" s="3"/>
      <c r="AN875" s="3"/>
    </row>
    <row r="876" spans="1:40" ht="29.25" customHeight="1" x14ac:dyDescent="0.2">
      <c r="A876" s="7"/>
      <c r="B876" s="7"/>
      <c r="C876" s="146" t="s">
        <v>17</v>
      </c>
      <c r="D876" s="146" t="s">
        <v>1493</v>
      </c>
      <c r="E876" s="146" t="s">
        <v>1113</v>
      </c>
      <c r="F876" s="9">
        <v>878</v>
      </c>
      <c r="G876" s="9">
        <v>64102</v>
      </c>
      <c r="H876" s="8"/>
      <c r="I876" s="8"/>
      <c r="J876" s="80" t="s">
        <v>180</v>
      </c>
      <c r="K876" s="80"/>
      <c r="L876" s="13"/>
      <c r="M876" s="10"/>
      <c r="N876" s="10" t="s">
        <v>1494</v>
      </c>
      <c r="O876" s="10" t="s">
        <v>1502</v>
      </c>
      <c r="P876" s="979" t="s">
        <v>1503</v>
      </c>
      <c r="Q876" s="8" t="s">
        <v>1475</v>
      </c>
      <c r="R876" s="8" t="s">
        <v>158</v>
      </c>
      <c r="S876" s="10" t="s">
        <v>1504</v>
      </c>
      <c r="T876" s="10"/>
      <c r="U876" s="8" t="s">
        <v>3913</v>
      </c>
      <c r="V876" s="10"/>
      <c r="W876" s="9" t="s">
        <v>13716</v>
      </c>
      <c r="X876" s="9" t="s">
        <v>170</v>
      </c>
      <c r="Y876" s="9" t="s">
        <v>13716</v>
      </c>
      <c r="Z876" s="9"/>
      <c r="AA876" s="14"/>
      <c r="AB876" s="674"/>
      <c r="AC876" s="3"/>
      <c r="AD876" s="3"/>
      <c r="AE876" s="3"/>
      <c r="AF876" s="3"/>
      <c r="AG876" s="3"/>
      <c r="AH876" s="3"/>
      <c r="AI876" s="3"/>
      <c r="AJ876" s="3"/>
      <c r="AK876" s="3"/>
      <c r="AL876" s="3"/>
      <c r="AM876" s="3"/>
      <c r="AN876" s="3"/>
    </row>
    <row r="877" spans="1:40" ht="29.25" customHeight="1" x14ac:dyDescent="0.2">
      <c r="A877" s="23" t="s">
        <v>13790</v>
      </c>
      <c r="B877" s="23"/>
      <c r="C877" s="9" t="s">
        <v>68</v>
      </c>
      <c r="D877" s="9" t="s">
        <v>1493</v>
      </c>
      <c r="E877" s="9"/>
      <c r="F877" s="9">
        <v>1006</v>
      </c>
      <c r="G877" s="9">
        <v>64103</v>
      </c>
      <c r="H877" s="9"/>
      <c r="I877" s="9"/>
      <c r="J877" s="80" t="s">
        <v>180</v>
      </c>
      <c r="K877" s="80" t="s">
        <v>180</v>
      </c>
      <c r="L877" s="13" t="s">
        <v>8135</v>
      </c>
      <c r="M877" s="3"/>
      <c r="N877" s="3" t="s">
        <v>1494</v>
      </c>
      <c r="O877" s="49" t="s">
        <v>8471</v>
      </c>
      <c r="P877" s="973" t="s">
        <v>18287</v>
      </c>
      <c r="Q877" s="9" t="s">
        <v>1475</v>
      </c>
      <c r="R877" s="9" t="s">
        <v>158</v>
      </c>
      <c r="S877" s="3" t="s">
        <v>13336</v>
      </c>
      <c r="T877" s="3"/>
      <c r="U877" s="9" t="s">
        <v>3913</v>
      </c>
      <c r="V877" s="3"/>
      <c r="W877" s="679" t="s">
        <v>17894</v>
      </c>
      <c r="X877" s="9" t="s">
        <v>170</v>
      </c>
      <c r="Y877" s="9" t="s">
        <v>13716</v>
      </c>
      <c r="Z877" s="9"/>
      <c r="AA877" s="14"/>
      <c r="AB877" s="674"/>
      <c r="AC877" s="3"/>
      <c r="AD877" s="3"/>
      <c r="AE877" s="3"/>
      <c r="AF877" s="3"/>
      <c r="AG877" s="3"/>
      <c r="AH877" s="3"/>
      <c r="AI877" s="3"/>
      <c r="AJ877" s="3"/>
      <c r="AK877" s="3"/>
      <c r="AL877" s="3"/>
      <c r="AM877" s="3"/>
      <c r="AN877" s="3"/>
    </row>
    <row r="878" spans="1:40" ht="29.25" customHeight="1" x14ac:dyDescent="0.2">
      <c r="A878" s="23" t="s">
        <v>13790</v>
      </c>
      <c r="B878" s="23"/>
      <c r="C878" s="9" t="s">
        <v>68</v>
      </c>
      <c r="D878" s="9" t="s">
        <v>1493</v>
      </c>
      <c r="E878" s="9"/>
      <c r="F878" s="9">
        <v>1109</v>
      </c>
      <c r="G878" s="9">
        <v>64104</v>
      </c>
      <c r="H878" s="9"/>
      <c r="I878" s="9"/>
      <c r="J878" s="80" t="s">
        <v>180</v>
      </c>
      <c r="K878" s="80"/>
      <c r="L878" s="13"/>
      <c r="M878" s="3"/>
      <c r="N878" s="3" t="s">
        <v>1494</v>
      </c>
      <c r="O878" s="49" t="s">
        <v>13666</v>
      </c>
      <c r="P878" s="973" t="s">
        <v>18288</v>
      </c>
      <c r="Q878" s="9" t="s">
        <v>1475</v>
      </c>
      <c r="R878" s="9" t="s">
        <v>158</v>
      </c>
      <c r="S878" s="3" t="s">
        <v>13336</v>
      </c>
      <c r="T878" s="3"/>
      <c r="U878" s="9" t="s">
        <v>3913</v>
      </c>
      <c r="V878" s="3"/>
      <c r="W878" s="9" t="s">
        <v>13716</v>
      </c>
      <c r="X878" s="9" t="s">
        <v>170</v>
      </c>
      <c r="Y878" s="9" t="s">
        <v>13716</v>
      </c>
      <c r="Z878" s="9"/>
      <c r="AA878" s="14"/>
      <c r="AB878" s="674"/>
      <c r="AC878" s="3"/>
      <c r="AD878" s="3"/>
      <c r="AE878" s="3"/>
      <c r="AF878" s="3"/>
      <c r="AG878" s="3"/>
      <c r="AH878" s="3"/>
      <c r="AI878" s="3"/>
      <c r="AJ878" s="3"/>
      <c r="AK878" s="3"/>
      <c r="AL878" s="3"/>
      <c r="AM878" s="3"/>
      <c r="AN878" s="3"/>
    </row>
    <row r="879" spans="1:40" ht="29.25" customHeight="1" x14ac:dyDescent="0.2">
      <c r="A879" s="23" t="s">
        <v>13790</v>
      </c>
      <c r="B879" s="23"/>
      <c r="C879" s="9" t="s">
        <v>68</v>
      </c>
      <c r="D879" s="9" t="s">
        <v>1493</v>
      </c>
      <c r="E879" s="9"/>
      <c r="F879" s="9">
        <v>1110</v>
      </c>
      <c r="G879" s="9">
        <v>64105</v>
      </c>
      <c r="H879" s="9"/>
      <c r="I879" s="9"/>
      <c r="J879" s="80" t="s">
        <v>180</v>
      </c>
      <c r="K879" s="80"/>
      <c r="L879" s="13"/>
      <c r="M879" s="3"/>
      <c r="N879" s="3" t="s">
        <v>1494</v>
      </c>
      <c r="O879" s="49" t="s">
        <v>13667</v>
      </c>
      <c r="P879" s="973" t="s">
        <v>18289</v>
      </c>
      <c r="Q879" s="9" t="s">
        <v>1475</v>
      </c>
      <c r="R879" s="9" t="s">
        <v>158</v>
      </c>
      <c r="S879" s="3" t="s">
        <v>13336</v>
      </c>
      <c r="T879" s="3"/>
      <c r="U879" s="9" t="s">
        <v>3913</v>
      </c>
      <c r="V879" s="3"/>
      <c r="W879" s="9" t="s">
        <v>13716</v>
      </c>
      <c r="X879" s="9" t="s">
        <v>170</v>
      </c>
      <c r="Y879" s="9" t="s">
        <v>13716</v>
      </c>
      <c r="Z879" s="9"/>
      <c r="AA879" s="14"/>
      <c r="AB879" s="674"/>
      <c r="AC879" s="3"/>
      <c r="AD879" s="3"/>
      <c r="AE879" s="3"/>
      <c r="AF879" s="3"/>
      <c r="AG879" s="3"/>
      <c r="AH879" s="3"/>
      <c r="AI879" s="3"/>
      <c r="AJ879" s="3"/>
      <c r="AK879" s="3"/>
      <c r="AL879" s="3"/>
      <c r="AM879" s="3"/>
      <c r="AN879" s="3"/>
    </row>
    <row r="880" spans="1:40" ht="29.25" customHeight="1" x14ac:dyDescent="0.2">
      <c r="A880" s="23" t="s">
        <v>13792</v>
      </c>
      <c r="B880" s="7"/>
      <c r="C880" s="146" t="s">
        <v>17</v>
      </c>
      <c r="D880" s="146" t="s">
        <v>1493</v>
      </c>
      <c r="E880" s="146">
        <v>2</v>
      </c>
      <c r="F880" s="9">
        <v>879</v>
      </c>
      <c r="G880" s="8">
        <v>64200</v>
      </c>
      <c r="H880" s="8" t="s">
        <v>5189</v>
      </c>
      <c r="I880" s="8"/>
      <c r="J880" s="80" t="s">
        <v>180</v>
      </c>
      <c r="K880" s="80" t="s">
        <v>180</v>
      </c>
      <c r="L880" s="13" t="s">
        <v>8135</v>
      </c>
      <c r="M880" s="10"/>
      <c r="N880" s="10" t="s">
        <v>1505</v>
      </c>
      <c r="O880" s="10" t="s">
        <v>1506</v>
      </c>
      <c r="P880" s="985" t="s">
        <v>1507</v>
      </c>
      <c r="Q880" s="8" t="s">
        <v>1475</v>
      </c>
      <c r="R880" s="8" t="s">
        <v>158</v>
      </c>
      <c r="S880" s="707" t="s">
        <v>18647</v>
      </c>
      <c r="T880" s="10" t="s">
        <v>1508</v>
      </c>
      <c r="U880" s="8" t="s">
        <v>3913</v>
      </c>
      <c r="V880" s="10"/>
      <c r="W880" s="679" t="s">
        <v>17895</v>
      </c>
      <c r="X880" s="9" t="s">
        <v>170</v>
      </c>
      <c r="Y880" s="9" t="s">
        <v>13716</v>
      </c>
      <c r="Z880" s="9"/>
      <c r="AA880" s="14" t="s">
        <v>1509</v>
      </c>
      <c r="AB880" s="674"/>
      <c r="AC880" s="3"/>
      <c r="AD880" s="3"/>
      <c r="AE880" s="3"/>
      <c r="AF880" s="3"/>
      <c r="AG880" s="3"/>
      <c r="AH880" s="3"/>
      <c r="AI880" s="3"/>
      <c r="AJ880" s="3"/>
      <c r="AK880" s="3"/>
      <c r="AL880" s="3"/>
      <c r="AM880" s="3"/>
      <c r="AN880" s="3"/>
    </row>
    <row r="881" spans="1:40" ht="29.25" customHeight="1" x14ac:dyDescent="0.2">
      <c r="A881" s="7"/>
      <c r="B881" s="7"/>
      <c r="C881" s="146" t="s">
        <v>17</v>
      </c>
      <c r="D881" s="146" t="s">
        <v>1493</v>
      </c>
      <c r="E881" s="146" t="s">
        <v>1122</v>
      </c>
      <c r="F881" s="9">
        <v>880</v>
      </c>
      <c r="G881" s="8">
        <v>64201</v>
      </c>
      <c r="H881" s="8"/>
      <c r="I881" s="8"/>
      <c r="J881" s="80" t="s">
        <v>180</v>
      </c>
      <c r="K881" s="80"/>
      <c r="L881" s="13"/>
      <c r="M881" s="10"/>
      <c r="N881" s="10" t="s">
        <v>1505</v>
      </c>
      <c r="O881" s="10" t="s">
        <v>1510</v>
      </c>
      <c r="P881" s="979" t="s">
        <v>1511</v>
      </c>
      <c r="Q881" s="8" t="s">
        <v>1475</v>
      </c>
      <c r="R881" s="8" t="s">
        <v>158</v>
      </c>
      <c r="S881" s="10" t="s">
        <v>1512</v>
      </c>
      <c r="T881" s="10"/>
      <c r="U881" s="8" t="s">
        <v>3913</v>
      </c>
      <c r="V881" s="10"/>
      <c r="W881" s="9" t="s">
        <v>13716</v>
      </c>
      <c r="X881" s="9" t="s">
        <v>170</v>
      </c>
      <c r="Y881" s="9" t="s">
        <v>13716</v>
      </c>
      <c r="Z881" s="9"/>
      <c r="AA881" s="14"/>
      <c r="AB881" s="674"/>
      <c r="AC881" s="3"/>
      <c r="AD881" s="3"/>
      <c r="AE881" s="3"/>
      <c r="AF881" s="3"/>
      <c r="AG881" s="3"/>
      <c r="AH881" s="3"/>
      <c r="AI881" s="3"/>
      <c r="AJ881" s="3"/>
      <c r="AK881" s="3"/>
      <c r="AL881" s="3"/>
      <c r="AM881" s="3"/>
      <c r="AN881" s="3"/>
    </row>
    <row r="882" spans="1:40" ht="29.25" customHeight="1" x14ac:dyDescent="0.2">
      <c r="A882" s="7"/>
      <c r="B882" s="7"/>
      <c r="C882" s="146" t="s">
        <v>17</v>
      </c>
      <c r="D882" s="146" t="s">
        <v>1493</v>
      </c>
      <c r="E882" s="146" t="s">
        <v>1125</v>
      </c>
      <c r="F882" s="9">
        <v>881</v>
      </c>
      <c r="G882" s="8">
        <v>64202</v>
      </c>
      <c r="H882" s="8"/>
      <c r="I882" s="8"/>
      <c r="J882" s="80" t="s">
        <v>180</v>
      </c>
      <c r="K882" s="80"/>
      <c r="L882" s="13"/>
      <c r="M882" s="10"/>
      <c r="N882" s="10" t="s">
        <v>1505</v>
      </c>
      <c r="O882" s="10" t="s">
        <v>1513</v>
      </c>
      <c r="P882" s="979" t="s">
        <v>1514</v>
      </c>
      <c r="Q882" s="8" t="s">
        <v>1475</v>
      </c>
      <c r="R882" s="8" t="s">
        <v>158</v>
      </c>
      <c r="S882" s="10" t="s">
        <v>1515</v>
      </c>
      <c r="T882" s="10"/>
      <c r="U882" s="8" t="s">
        <v>3913</v>
      </c>
      <c r="V882" s="10"/>
      <c r="W882" s="9" t="s">
        <v>13716</v>
      </c>
      <c r="X882" s="9" t="s">
        <v>170</v>
      </c>
      <c r="Y882" s="9" t="s">
        <v>13716</v>
      </c>
      <c r="Z882" s="9"/>
      <c r="AA882" s="14"/>
      <c r="AB882" s="674"/>
      <c r="AC882" s="3"/>
      <c r="AD882" s="3"/>
      <c r="AE882" s="3"/>
      <c r="AF882" s="3"/>
      <c r="AG882" s="3"/>
      <c r="AH882" s="3"/>
      <c r="AI882" s="3"/>
      <c r="AJ882" s="3"/>
      <c r="AK882" s="3"/>
      <c r="AL882" s="3"/>
      <c r="AM882" s="3"/>
      <c r="AN882" s="3"/>
    </row>
    <row r="883" spans="1:40" ht="29.25" customHeight="1" x14ac:dyDescent="0.2">
      <c r="A883" s="23" t="s">
        <v>13792</v>
      </c>
      <c r="B883" s="7"/>
      <c r="C883" s="146" t="s">
        <v>17</v>
      </c>
      <c r="D883" s="146" t="s">
        <v>1493</v>
      </c>
      <c r="E883" s="146">
        <v>3</v>
      </c>
      <c r="F883" s="9">
        <v>882</v>
      </c>
      <c r="G883" s="8">
        <v>64300</v>
      </c>
      <c r="H883" s="8" t="s">
        <v>5190</v>
      </c>
      <c r="I883" s="8"/>
      <c r="J883" s="80" t="s">
        <v>180</v>
      </c>
      <c r="K883" s="80" t="s">
        <v>180</v>
      </c>
      <c r="L883" s="13" t="s">
        <v>8135</v>
      </c>
      <c r="M883" s="10"/>
      <c r="N883" s="10" t="s">
        <v>1505</v>
      </c>
      <c r="O883" s="10" t="s">
        <v>1516</v>
      </c>
      <c r="P883" s="968" t="s">
        <v>1517</v>
      </c>
      <c r="Q883" s="8" t="s">
        <v>1475</v>
      </c>
      <c r="R883" s="8" t="s">
        <v>158</v>
      </c>
      <c r="S883" s="623" t="s">
        <v>18523</v>
      </c>
      <c r="T883" s="10" t="s">
        <v>1518</v>
      </c>
      <c r="U883" s="8" t="s">
        <v>3913</v>
      </c>
      <c r="V883" s="10"/>
      <c r="W883" s="679" t="s">
        <v>17896</v>
      </c>
      <c r="X883" s="9" t="s">
        <v>170</v>
      </c>
      <c r="Y883" s="9" t="s">
        <v>13716</v>
      </c>
      <c r="Z883" s="9"/>
      <c r="AA883" s="14"/>
      <c r="AB883" s="674"/>
      <c r="AC883" s="3"/>
      <c r="AD883" s="3"/>
      <c r="AE883" s="3"/>
      <c r="AF883" s="3"/>
      <c r="AG883" s="3"/>
      <c r="AH883" s="3"/>
      <c r="AI883" s="3"/>
      <c r="AJ883" s="3"/>
      <c r="AK883" s="3"/>
      <c r="AL883" s="3"/>
      <c r="AM883" s="3"/>
      <c r="AN883" s="3"/>
    </row>
    <row r="884" spans="1:40" ht="29.25" customHeight="1" x14ac:dyDescent="0.2">
      <c r="A884" s="7"/>
      <c r="B884" s="7"/>
      <c r="C884" s="146" t="s">
        <v>17</v>
      </c>
      <c r="D884" s="146" t="s">
        <v>1493</v>
      </c>
      <c r="E884" s="146" t="s">
        <v>1133</v>
      </c>
      <c r="F884" s="9">
        <v>883</v>
      </c>
      <c r="G884" s="8">
        <v>64301</v>
      </c>
      <c r="H884" s="8"/>
      <c r="I884" s="8"/>
      <c r="J884" s="80" t="s">
        <v>180</v>
      </c>
      <c r="K884" s="80"/>
      <c r="L884" s="13"/>
      <c r="M884" s="10"/>
      <c r="N884" s="10" t="s">
        <v>1505</v>
      </c>
      <c r="O884" s="10" t="s">
        <v>1519</v>
      </c>
      <c r="P884" s="968" t="s">
        <v>1520</v>
      </c>
      <c r="Q884" s="8" t="s">
        <v>1475</v>
      </c>
      <c r="R884" s="8" t="s">
        <v>158</v>
      </c>
      <c r="S884" s="10" t="s">
        <v>1521</v>
      </c>
      <c r="T884" s="10"/>
      <c r="U884" s="8" t="s">
        <v>3913</v>
      </c>
      <c r="V884" s="10"/>
      <c r="W884" s="9" t="s">
        <v>13716</v>
      </c>
      <c r="X884" s="9" t="s">
        <v>170</v>
      </c>
      <c r="Y884" s="9" t="s">
        <v>13716</v>
      </c>
      <c r="Z884" s="9"/>
      <c r="AA884" s="14"/>
      <c r="AB884" s="674"/>
      <c r="AC884" s="3"/>
      <c r="AD884" s="3"/>
      <c r="AE884" s="3"/>
      <c r="AF884" s="3"/>
      <c r="AG884" s="3"/>
      <c r="AH884" s="3"/>
      <c r="AI884" s="3"/>
      <c r="AJ884" s="3"/>
      <c r="AK884" s="3"/>
      <c r="AL884" s="3"/>
      <c r="AM884" s="3"/>
      <c r="AN884" s="3"/>
    </row>
    <row r="885" spans="1:40" ht="29.25" customHeight="1" x14ac:dyDescent="0.2">
      <c r="A885" s="7"/>
      <c r="B885" s="7"/>
      <c r="C885" s="146" t="s">
        <v>17</v>
      </c>
      <c r="D885" s="146" t="s">
        <v>1493</v>
      </c>
      <c r="E885" s="146" t="s">
        <v>1136</v>
      </c>
      <c r="F885" s="9">
        <v>884</v>
      </c>
      <c r="G885" s="8">
        <v>64302</v>
      </c>
      <c r="H885" s="8"/>
      <c r="I885" s="8"/>
      <c r="J885" s="80" t="s">
        <v>180</v>
      </c>
      <c r="K885" s="80"/>
      <c r="L885" s="13"/>
      <c r="M885" s="10"/>
      <c r="N885" s="10" t="s">
        <v>1505</v>
      </c>
      <c r="O885" s="10" t="s">
        <v>1522</v>
      </c>
      <c r="P885" s="968" t="s">
        <v>1523</v>
      </c>
      <c r="Q885" s="8" t="s">
        <v>1475</v>
      </c>
      <c r="R885" s="8" t="s">
        <v>158</v>
      </c>
      <c r="S885" s="10" t="s">
        <v>1524</v>
      </c>
      <c r="T885" s="10"/>
      <c r="U885" s="8" t="s">
        <v>3913</v>
      </c>
      <c r="V885" s="10"/>
      <c r="W885" s="9" t="s">
        <v>13716</v>
      </c>
      <c r="X885" s="9" t="s">
        <v>170</v>
      </c>
      <c r="Y885" s="9" t="s">
        <v>13716</v>
      </c>
      <c r="Z885" s="9"/>
      <c r="AA885" s="14"/>
      <c r="AB885" s="674"/>
      <c r="AC885" s="3"/>
      <c r="AD885" s="3"/>
      <c r="AE885" s="3"/>
      <c r="AF885" s="3"/>
      <c r="AG885" s="3"/>
      <c r="AH885" s="3"/>
      <c r="AI885" s="3"/>
      <c r="AJ885" s="3"/>
      <c r="AK885" s="3"/>
      <c r="AL885" s="3"/>
      <c r="AM885" s="3"/>
      <c r="AN885" s="3"/>
    </row>
    <row r="886" spans="1:40" ht="29.25" customHeight="1" x14ac:dyDescent="0.2">
      <c r="A886" s="23" t="s">
        <v>13792</v>
      </c>
      <c r="B886" s="7"/>
      <c r="C886" s="146" t="s">
        <v>17</v>
      </c>
      <c r="D886" s="146" t="s">
        <v>1493</v>
      </c>
      <c r="E886" s="146">
        <v>4</v>
      </c>
      <c r="F886" s="9">
        <v>885</v>
      </c>
      <c r="G886" s="8">
        <v>64400</v>
      </c>
      <c r="H886" s="8" t="s">
        <v>5191</v>
      </c>
      <c r="I886" s="8"/>
      <c r="J886" s="80" t="s">
        <v>180</v>
      </c>
      <c r="K886" s="80" t="s">
        <v>180</v>
      </c>
      <c r="L886" s="80" t="s">
        <v>180</v>
      </c>
      <c r="M886" s="10"/>
      <c r="N886" s="10" t="s">
        <v>1525</v>
      </c>
      <c r="O886" s="10" t="s">
        <v>1526</v>
      </c>
      <c r="P886" s="968" t="s">
        <v>1527</v>
      </c>
      <c r="Q886" s="8" t="s">
        <v>1475</v>
      </c>
      <c r="R886" s="8" t="s">
        <v>158</v>
      </c>
      <c r="S886" s="707" t="s">
        <v>18524</v>
      </c>
      <c r="T886" s="10" t="s">
        <v>1528</v>
      </c>
      <c r="U886" s="8" t="s">
        <v>3913</v>
      </c>
      <c r="V886" s="10"/>
      <c r="W886" s="9" t="s">
        <v>17897</v>
      </c>
      <c r="X886" s="9" t="s">
        <v>170</v>
      </c>
      <c r="Y886" s="9" t="s">
        <v>13716</v>
      </c>
      <c r="Z886" s="9"/>
      <c r="AA886" s="14" t="s">
        <v>1529</v>
      </c>
      <c r="AB886" s="674"/>
      <c r="AC886" s="3"/>
      <c r="AD886" s="3"/>
      <c r="AE886" s="3"/>
      <c r="AF886" s="3"/>
      <c r="AG886" s="3"/>
      <c r="AH886" s="3"/>
      <c r="AI886" s="3"/>
      <c r="AJ886" s="3"/>
      <c r="AK886" s="3"/>
      <c r="AL886" s="3"/>
      <c r="AM886" s="3"/>
      <c r="AN886" s="3"/>
    </row>
    <row r="887" spans="1:40" ht="29.25" customHeight="1" x14ac:dyDescent="0.2">
      <c r="A887" s="7"/>
      <c r="B887" s="7"/>
      <c r="C887" s="146" t="s">
        <v>17</v>
      </c>
      <c r="D887" s="146" t="s">
        <v>1493</v>
      </c>
      <c r="E887" s="146" t="s">
        <v>1145</v>
      </c>
      <c r="F887" s="9">
        <v>886</v>
      </c>
      <c r="G887" s="8">
        <v>64401</v>
      </c>
      <c r="H887" s="8"/>
      <c r="I887" s="8"/>
      <c r="J887" s="80" t="s">
        <v>180</v>
      </c>
      <c r="K887" s="80"/>
      <c r="L887" s="13"/>
      <c r="M887" s="10"/>
      <c r="N887" s="10" t="s">
        <v>1525</v>
      </c>
      <c r="O887" s="10" t="s">
        <v>1530</v>
      </c>
      <c r="P887" s="968" t="s">
        <v>1531</v>
      </c>
      <c r="Q887" s="8" t="s">
        <v>1475</v>
      </c>
      <c r="R887" s="8" t="s">
        <v>158</v>
      </c>
      <c r="S887" s="10" t="s">
        <v>1532</v>
      </c>
      <c r="T887" s="10"/>
      <c r="U887" s="8" t="s">
        <v>3913</v>
      </c>
      <c r="V887" s="10"/>
      <c r="W887" s="9" t="s">
        <v>13716</v>
      </c>
      <c r="X887" s="9" t="s">
        <v>170</v>
      </c>
      <c r="Y887" s="9" t="s">
        <v>13716</v>
      </c>
      <c r="Z887" s="9"/>
      <c r="AA887" s="14"/>
      <c r="AB887" s="674"/>
      <c r="AC887" s="3"/>
      <c r="AD887" s="3"/>
      <c r="AE887" s="3"/>
      <c r="AF887" s="3"/>
      <c r="AG887" s="3"/>
      <c r="AH887" s="3"/>
      <c r="AI887" s="3"/>
      <c r="AJ887" s="3"/>
      <c r="AK887" s="3"/>
      <c r="AL887" s="3"/>
      <c r="AM887" s="3"/>
      <c r="AN887" s="3"/>
    </row>
    <row r="888" spans="1:40" ht="29.25" customHeight="1" x14ac:dyDescent="0.2">
      <c r="A888" s="7"/>
      <c r="B888" s="7"/>
      <c r="C888" s="146" t="s">
        <v>17</v>
      </c>
      <c r="D888" s="146" t="s">
        <v>1493</v>
      </c>
      <c r="E888" s="146" t="s">
        <v>1148</v>
      </c>
      <c r="F888" s="9">
        <v>887</v>
      </c>
      <c r="G888" s="8">
        <v>64402</v>
      </c>
      <c r="H888" s="8"/>
      <c r="I888" s="8"/>
      <c r="J888" s="80" t="s">
        <v>180</v>
      </c>
      <c r="K888" s="80"/>
      <c r="L888" s="13"/>
      <c r="M888" s="10"/>
      <c r="N888" s="10" t="s">
        <v>1525</v>
      </c>
      <c r="O888" s="10" t="s">
        <v>1533</v>
      </c>
      <c r="P888" s="968" t="s">
        <v>1534</v>
      </c>
      <c r="Q888" s="8" t="s">
        <v>1475</v>
      </c>
      <c r="R888" s="8" t="s">
        <v>158</v>
      </c>
      <c r="S888" s="10" t="s">
        <v>1535</v>
      </c>
      <c r="T888" s="10"/>
      <c r="U888" s="8" t="s">
        <v>3913</v>
      </c>
      <c r="V888" s="10"/>
      <c r="W888" s="9" t="s">
        <v>13716</v>
      </c>
      <c r="X888" s="9" t="s">
        <v>170</v>
      </c>
      <c r="Y888" s="9" t="s">
        <v>13716</v>
      </c>
      <c r="Z888" s="9"/>
      <c r="AA888" s="14"/>
      <c r="AB888" s="674"/>
      <c r="AC888" s="3"/>
      <c r="AD888" s="3"/>
      <c r="AE888" s="3"/>
      <c r="AF888" s="3"/>
      <c r="AG888" s="3"/>
      <c r="AH888" s="3"/>
      <c r="AI888" s="3"/>
      <c r="AJ888" s="3"/>
      <c r="AK888" s="3"/>
      <c r="AL888" s="3"/>
      <c r="AM888" s="3"/>
      <c r="AN888" s="3"/>
    </row>
    <row r="889" spans="1:40" ht="29.25" customHeight="1" x14ac:dyDescent="0.2">
      <c r="A889" s="23" t="s">
        <v>13792</v>
      </c>
      <c r="B889" s="7"/>
      <c r="C889" s="146" t="s">
        <v>17</v>
      </c>
      <c r="D889" s="146" t="s">
        <v>1493</v>
      </c>
      <c r="E889" s="146">
        <v>5</v>
      </c>
      <c r="F889" s="9">
        <v>888</v>
      </c>
      <c r="G889" s="8">
        <v>64500</v>
      </c>
      <c r="H889" s="8" t="s">
        <v>5192</v>
      </c>
      <c r="I889" s="8"/>
      <c r="J889" s="80" t="s">
        <v>180</v>
      </c>
      <c r="K889" s="80" t="s">
        <v>180</v>
      </c>
      <c r="L889" s="80" t="s">
        <v>180</v>
      </c>
      <c r="M889" s="10"/>
      <c r="N889" s="10" t="s">
        <v>1505</v>
      </c>
      <c r="O889" s="10" t="s">
        <v>1536</v>
      </c>
      <c r="P889" s="968" t="s">
        <v>1537</v>
      </c>
      <c r="Q889" s="8" t="s">
        <v>1475</v>
      </c>
      <c r="R889" s="8" t="s">
        <v>158</v>
      </c>
      <c r="S889" s="623" t="s">
        <v>18648</v>
      </c>
      <c r="T889" s="10" t="s">
        <v>1538</v>
      </c>
      <c r="U889" s="8" t="s">
        <v>3913</v>
      </c>
      <c r="V889" s="10"/>
      <c r="W889" s="9" t="s">
        <v>17898</v>
      </c>
      <c r="X889" s="9" t="s">
        <v>170</v>
      </c>
      <c r="Y889" s="9" t="s">
        <v>13716</v>
      </c>
      <c r="Z889" s="9"/>
      <c r="AA889" s="14"/>
      <c r="AB889" s="674"/>
      <c r="AC889" s="3"/>
      <c r="AD889" s="3"/>
      <c r="AE889" s="3"/>
      <c r="AF889" s="3"/>
      <c r="AG889" s="3"/>
      <c r="AH889" s="3"/>
      <c r="AI889" s="3"/>
      <c r="AJ889" s="3"/>
      <c r="AK889" s="3"/>
      <c r="AL889" s="3"/>
      <c r="AM889" s="3"/>
      <c r="AN889" s="3"/>
    </row>
    <row r="890" spans="1:40" ht="29.25" customHeight="1" x14ac:dyDescent="0.2">
      <c r="A890" s="7"/>
      <c r="B890" s="7"/>
      <c r="C890" s="146" t="s">
        <v>17</v>
      </c>
      <c r="D890" s="146" t="s">
        <v>1493</v>
      </c>
      <c r="E890" s="146" t="s">
        <v>1156</v>
      </c>
      <c r="F890" s="9">
        <v>891</v>
      </c>
      <c r="G890" s="8">
        <v>64501</v>
      </c>
      <c r="H890" s="8"/>
      <c r="I890" s="8"/>
      <c r="J890" s="80" t="s">
        <v>180</v>
      </c>
      <c r="K890" s="80"/>
      <c r="L890" s="13"/>
      <c r="M890" s="10"/>
      <c r="N890" s="10" t="s">
        <v>1505</v>
      </c>
      <c r="O890" s="10" t="s">
        <v>1539</v>
      </c>
      <c r="P890" s="968" t="s">
        <v>1540</v>
      </c>
      <c r="Q890" s="8" t="s">
        <v>1475</v>
      </c>
      <c r="R890" s="8" t="s">
        <v>158</v>
      </c>
      <c r="S890" s="10" t="s">
        <v>1541</v>
      </c>
      <c r="T890" s="10"/>
      <c r="U890" s="8" t="s">
        <v>3913</v>
      </c>
      <c r="V890" s="10"/>
      <c r="W890" s="9" t="s">
        <v>13716</v>
      </c>
      <c r="X890" s="9" t="s">
        <v>170</v>
      </c>
      <c r="Y890" s="9" t="s">
        <v>13716</v>
      </c>
      <c r="Z890" s="9"/>
      <c r="AA890" s="14"/>
      <c r="AB890" s="674"/>
      <c r="AC890" s="3"/>
      <c r="AD890" s="3"/>
      <c r="AE890" s="3"/>
      <c r="AF890" s="3"/>
      <c r="AG890" s="3"/>
      <c r="AH890" s="3"/>
      <c r="AI890" s="3"/>
      <c r="AJ890" s="3"/>
      <c r="AK890" s="3"/>
      <c r="AL890" s="3"/>
      <c r="AM890" s="3"/>
      <c r="AN890" s="3"/>
    </row>
    <row r="891" spans="1:40" ht="29.25" customHeight="1" x14ac:dyDescent="0.2">
      <c r="A891" s="7"/>
      <c r="B891" s="7"/>
      <c r="C891" s="146" t="s">
        <v>17</v>
      </c>
      <c r="D891" s="146" t="s">
        <v>1493</v>
      </c>
      <c r="E891" s="146" t="s">
        <v>1159</v>
      </c>
      <c r="F891" s="9">
        <v>892</v>
      </c>
      <c r="G891" s="8">
        <v>64502</v>
      </c>
      <c r="H891" s="8"/>
      <c r="I891" s="8"/>
      <c r="J891" s="80" t="s">
        <v>180</v>
      </c>
      <c r="K891" s="80"/>
      <c r="L891" s="13"/>
      <c r="M891" s="10"/>
      <c r="N891" s="10" t="s">
        <v>1505</v>
      </c>
      <c r="O891" s="10" t="s">
        <v>13637</v>
      </c>
      <c r="P891" s="968" t="s">
        <v>1542</v>
      </c>
      <c r="Q891" s="8" t="s">
        <v>1475</v>
      </c>
      <c r="R891" s="8" t="s">
        <v>158</v>
      </c>
      <c r="S891" s="10" t="s">
        <v>13638</v>
      </c>
      <c r="T891" s="10"/>
      <c r="U891" s="8" t="s">
        <v>3913</v>
      </c>
      <c r="V891" s="10"/>
      <c r="W891" s="9" t="s">
        <v>13716</v>
      </c>
      <c r="X891" s="9" t="s">
        <v>170</v>
      </c>
      <c r="Y891" s="9" t="s">
        <v>13716</v>
      </c>
      <c r="Z891" s="9"/>
      <c r="AA891" s="14"/>
      <c r="AB891" s="674"/>
      <c r="AC891" s="3"/>
      <c r="AD891" s="3"/>
      <c r="AE891" s="3"/>
      <c r="AF891" s="3"/>
      <c r="AG891" s="3"/>
      <c r="AH891" s="3"/>
      <c r="AI891" s="3"/>
      <c r="AJ891" s="3"/>
      <c r="AK891" s="3"/>
      <c r="AL891" s="3"/>
      <c r="AM891" s="3"/>
      <c r="AN891" s="3"/>
    </row>
    <row r="892" spans="1:40" ht="29.25" customHeight="1" x14ac:dyDescent="0.2">
      <c r="A892" s="23" t="s">
        <v>13792</v>
      </c>
      <c r="B892" s="7"/>
      <c r="C892" s="146" t="s">
        <v>17</v>
      </c>
      <c r="D892" s="146" t="s">
        <v>1493</v>
      </c>
      <c r="E892" s="146">
        <v>6</v>
      </c>
      <c r="F892" s="9">
        <v>894</v>
      </c>
      <c r="G892" s="8">
        <v>64600</v>
      </c>
      <c r="H892" s="8" t="s">
        <v>5193</v>
      </c>
      <c r="I892" s="8"/>
      <c r="J892" s="80" t="s">
        <v>180</v>
      </c>
      <c r="K892" s="80" t="s">
        <v>180</v>
      </c>
      <c r="L892" s="80" t="s">
        <v>180</v>
      </c>
      <c r="M892" s="10"/>
      <c r="N892" s="10" t="s">
        <v>1505</v>
      </c>
      <c r="O892" s="10" t="s">
        <v>1543</v>
      </c>
      <c r="P892" s="968" t="s">
        <v>1544</v>
      </c>
      <c r="Q892" s="8" t="s">
        <v>1475</v>
      </c>
      <c r="R892" s="8" t="s">
        <v>158</v>
      </c>
      <c r="S892" s="623" t="s">
        <v>18649</v>
      </c>
      <c r="T892" s="10" t="s">
        <v>1545</v>
      </c>
      <c r="U892" s="8" t="s">
        <v>3913</v>
      </c>
      <c r="V892" s="10"/>
      <c r="W892" s="9" t="s">
        <v>17899</v>
      </c>
      <c r="X892" s="9" t="s">
        <v>170</v>
      </c>
      <c r="Y892" s="9" t="s">
        <v>13716</v>
      </c>
      <c r="Z892" s="9"/>
      <c r="AA892" s="14"/>
      <c r="AB892" s="674"/>
      <c r="AC892" s="3"/>
      <c r="AD892" s="3"/>
      <c r="AE892" s="3"/>
      <c r="AF892" s="3"/>
      <c r="AG892" s="3"/>
      <c r="AH892" s="3"/>
      <c r="AI892" s="3"/>
      <c r="AJ892" s="3"/>
      <c r="AK892" s="3"/>
      <c r="AL892" s="3"/>
      <c r="AM892" s="3"/>
      <c r="AN892" s="3"/>
    </row>
    <row r="893" spans="1:40" ht="29.25" customHeight="1" x14ac:dyDescent="0.2">
      <c r="A893" s="7"/>
      <c r="B893" s="7"/>
      <c r="C893" s="146" t="s">
        <v>17</v>
      </c>
      <c r="D893" s="146" t="s">
        <v>1493</v>
      </c>
      <c r="E893" s="146" t="s">
        <v>1167</v>
      </c>
      <c r="F893" s="9">
        <v>895</v>
      </c>
      <c r="G893" s="8">
        <v>64601</v>
      </c>
      <c r="H893" s="8"/>
      <c r="I893" s="8"/>
      <c r="J893" s="80" t="s">
        <v>180</v>
      </c>
      <c r="K893" s="80"/>
      <c r="L893" s="13"/>
      <c r="M893" s="10"/>
      <c r="N893" s="10" t="s">
        <v>1505</v>
      </c>
      <c r="O893" s="10" t="s">
        <v>1546</v>
      </c>
      <c r="P893" s="968" t="s">
        <v>1547</v>
      </c>
      <c r="Q893" s="8" t="s">
        <v>1475</v>
      </c>
      <c r="R893" s="8" t="s">
        <v>158</v>
      </c>
      <c r="S893" s="10" t="s">
        <v>1548</v>
      </c>
      <c r="T893" s="10"/>
      <c r="U893" s="8" t="s">
        <v>3913</v>
      </c>
      <c r="V893" s="10"/>
      <c r="W893" s="9" t="s">
        <v>13716</v>
      </c>
      <c r="X893" s="9" t="s">
        <v>170</v>
      </c>
      <c r="Y893" s="9" t="s">
        <v>13716</v>
      </c>
      <c r="Z893" s="9"/>
      <c r="AA893" s="14"/>
      <c r="AB893" s="674"/>
      <c r="AC893" s="3"/>
      <c r="AD893" s="3"/>
      <c r="AE893" s="3"/>
      <c r="AF893" s="3"/>
      <c r="AG893" s="3"/>
      <c r="AH893" s="3"/>
      <c r="AI893" s="3"/>
      <c r="AJ893" s="3"/>
      <c r="AK893" s="3"/>
      <c r="AL893" s="3"/>
      <c r="AM893" s="3"/>
      <c r="AN893" s="3"/>
    </row>
    <row r="894" spans="1:40" ht="29.25" customHeight="1" x14ac:dyDescent="0.2">
      <c r="A894" s="7"/>
      <c r="B894" s="7"/>
      <c r="C894" s="146" t="s">
        <v>17</v>
      </c>
      <c r="D894" s="146" t="s">
        <v>1493</v>
      </c>
      <c r="E894" s="146" t="s">
        <v>1170</v>
      </c>
      <c r="F894" s="9">
        <v>896</v>
      </c>
      <c r="G894" s="8">
        <v>64602</v>
      </c>
      <c r="H894" s="8"/>
      <c r="I894" s="8"/>
      <c r="J894" s="80" t="s">
        <v>180</v>
      </c>
      <c r="K894" s="80"/>
      <c r="L894" s="13"/>
      <c r="M894" s="10"/>
      <c r="N894" s="10" t="s">
        <v>1505</v>
      </c>
      <c r="O894" s="10" t="s">
        <v>1549</v>
      </c>
      <c r="P894" s="968" t="s">
        <v>1550</v>
      </c>
      <c r="Q894" s="8" t="s">
        <v>1475</v>
      </c>
      <c r="R894" s="8" t="s">
        <v>158</v>
      </c>
      <c r="S894" s="10" t="s">
        <v>1551</v>
      </c>
      <c r="T894" s="10"/>
      <c r="U894" s="8" t="s">
        <v>3913</v>
      </c>
      <c r="V894" s="10"/>
      <c r="W894" s="9" t="s">
        <v>13716</v>
      </c>
      <c r="X894" s="9" t="s">
        <v>170</v>
      </c>
      <c r="Y894" s="9" t="s">
        <v>13716</v>
      </c>
      <c r="Z894" s="9"/>
      <c r="AA894" s="14"/>
      <c r="AB894" s="674"/>
      <c r="AC894" s="3"/>
      <c r="AD894" s="3"/>
      <c r="AE894" s="3"/>
      <c r="AF894" s="3"/>
      <c r="AG894" s="3"/>
      <c r="AH894" s="3"/>
      <c r="AI894" s="3"/>
      <c r="AJ894" s="3"/>
      <c r="AK894" s="3"/>
      <c r="AL894" s="3"/>
      <c r="AM894" s="3"/>
      <c r="AN894" s="3"/>
    </row>
    <row r="895" spans="1:40" ht="29.25" customHeight="1" x14ac:dyDescent="0.2">
      <c r="A895" s="23" t="s">
        <v>13792</v>
      </c>
      <c r="B895" s="7"/>
      <c r="C895" s="146" t="s">
        <v>17</v>
      </c>
      <c r="D895" s="146" t="s">
        <v>1493</v>
      </c>
      <c r="E895" s="146">
        <v>7</v>
      </c>
      <c r="F895" s="9">
        <v>897</v>
      </c>
      <c r="G895" s="8">
        <v>64700</v>
      </c>
      <c r="H895" s="8" t="s">
        <v>5194</v>
      </c>
      <c r="I895" s="8"/>
      <c r="J895" s="153" t="s">
        <v>180</v>
      </c>
      <c r="K895" s="80" t="s">
        <v>180</v>
      </c>
      <c r="L895" s="80" t="s">
        <v>180</v>
      </c>
      <c r="M895" s="10"/>
      <c r="N895" s="10" t="s">
        <v>1505</v>
      </c>
      <c r="O895" s="10" t="s">
        <v>1552</v>
      </c>
      <c r="P895" s="968" t="s">
        <v>1553</v>
      </c>
      <c r="Q895" s="8" t="s">
        <v>1475</v>
      </c>
      <c r="R895" s="8" t="s">
        <v>158</v>
      </c>
      <c r="S895" s="623" t="s">
        <v>18525</v>
      </c>
      <c r="T895" s="10" t="s">
        <v>1554</v>
      </c>
      <c r="U895" s="8" t="s">
        <v>3913</v>
      </c>
      <c r="V895" s="10"/>
      <c r="W895" s="9" t="s">
        <v>17900</v>
      </c>
      <c r="X895" s="9" t="s">
        <v>170</v>
      </c>
      <c r="Y895" s="9" t="s">
        <v>13716</v>
      </c>
      <c r="Z895" s="9"/>
      <c r="AA895" s="14" t="s">
        <v>1498</v>
      </c>
      <c r="AB895" s="674"/>
      <c r="AC895" s="3"/>
      <c r="AD895" s="3"/>
      <c r="AE895" s="3"/>
      <c r="AF895" s="3"/>
      <c r="AG895" s="3"/>
      <c r="AH895" s="3"/>
      <c r="AI895" s="3"/>
      <c r="AJ895" s="3"/>
      <c r="AK895" s="3"/>
      <c r="AL895" s="3"/>
      <c r="AM895" s="3"/>
      <c r="AN895" s="3"/>
    </row>
    <row r="896" spans="1:40" ht="29.25" customHeight="1" x14ac:dyDescent="0.2">
      <c r="A896" s="7"/>
      <c r="B896" s="7"/>
      <c r="C896" s="146" t="s">
        <v>17</v>
      </c>
      <c r="D896" s="146" t="s">
        <v>1493</v>
      </c>
      <c r="E896" s="146" t="s">
        <v>1176</v>
      </c>
      <c r="F896" s="9">
        <v>898</v>
      </c>
      <c r="G896" s="8">
        <v>64701</v>
      </c>
      <c r="H896" s="8"/>
      <c r="I896" s="8"/>
      <c r="J896" s="153" t="s">
        <v>180</v>
      </c>
      <c r="K896" s="153"/>
      <c r="L896" s="75"/>
      <c r="M896" s="10"/>
      <c r="N896" s="10" t="s">
        <v>1505</v>
      </c>
      <c r="O896" s="10" t="s">
        <v>1555</v>
      </c>
      <c r="P896" s="968" t="s">
        <v>1556</v>
      </c>
      <c r="Q896" s="8" t="s">
        <v>1475</v>
      </c>
      <c r="R896" s="8" t="s">
        <v>158</v>
      </c>
      <c r="S896" s="10" t="s">
        <v>1557</v>
      </c>
      <c r="T896" s="10"/>
      <c r="U896" s="8" t="s">
        <v>3913</v>
      </c>
      <c r="V896" s="10"/>
      <c r="W896" s="9" t="s">
        <v>13716</v>
      </c>
      <c r="X896" s="9" t="s">
        <v>170</v>
      </c>
      <c r="Y896" s="9" t="s">
        <v>13716</v>
      </c>
      <c r="Z896" s="9"/>
      <c r="AA896" s="14"/>
      <c r="AB896" s="674"/>
      <c r="AC896" s="3"/>
      <c r="AD896" s="3"/>
      <c r="AE896" s="3"/>
      <c r="AF896" s="3"/>
      <c r="AG896" s="3"/>
      <c r="AH896" s="3"/>
      <c r="AI896" s="3"/>
      <c r="AJ896" s="3"/>
      <c r="AK896" s="3"/>
      <c r="AL896" s="3"/>
      <c r="AM896" s="3"/>
      <c r="AN896" s="3"/>
    </row>
    <row r="897" spans="1:40" ht="29.25" customHeight="1" x14ac:dyDescent="0.2">
      <c r="A897" s="7"/>
      <c r="B897" s="7"/>
      <c r="C897" s="146" t="s">
        <v>17</v>
      </c>
      <c r="D897" s="146" t="s">
        <v>1493</v>
      </c>
      <c r="E897" s="146" t="s">
        <v>1179</v>
      </c>
      <c r="F897" s="9">
        <v>899</v>
      </c>
      <c r="G897" s="8">
        <v>64702</v>
      </c>
      <c r="H897" s="8"/>
      <c r="I897" s="8"/>
      <c r="J897" s="153" t="s">
        <v>180</v>
      </c>
      <c r="K897" s="153"/>
      <c r="L897" s="75"/>
      <c r="M897" s="10"/>
      <c r="N897" s="10" t="s">
        <v>1505</v>
      </c>
      <c r="O897" s="10" t="s">
        <v>1558</v>
      </c>
      <c r="P897" s="968" t="s">
        <v>1559</v>
      </c>
      <c r="Q897" s="8" t="s">
        <v>1475</v>
      </c>
      <c r="R897" s="8" t="s">
        <v>158</v>
      </c>
      <c r="S897" s="10" t="s">
        <v>1560</v>
      </c>
      <c r="T897" s="10"/>
      <c r="U897" s="8" t="s">
        <v>3913</v>
      </c>
      <c r="V897" s="10"/>
      <c r="W897" s="9" t="s">
        <v>13716</v>
      </c>
      <c r="X897" s="9" t="s">
        <v>170</v>
      </c>
      <c r="Y897" s="9" t="s">
        <v>13716</v>
      </c>
      <c r="Z897" s="9"/>
      <c r="AA897" s="14"/>
      <c r="AB897" s="674"/>
      <c r="AC897" s="3"/>
      <c r="AD897" s="3"/>
      <c r="AE897" s="3"/>
      <c r="AF897" s="3"/>
      <c r="AG897" s="3"/>
      <c r="AH897" s="3"/>
      <c r="AI897" s="3"/>
      <c r="AJ897" s="3"/>
      <c r="AK897" s="3"/>
      <c r="AL897" s="3"/>
      <c r="AM897" s="3"/>
      <c r="AN897" s="3"/>
    </row>
    <row r="898" spans="1:40" ht="29.25" customHeight="1" x14ac:dyDescent="0.2">
      <c r="A898" s="23" t="s">
        <v>13792</v>
      </c>
      <c r="B898" s="7"/>
      <c r="C898" s="146" t="s">
        <v>17</v>
      </c>
      <c r="D898" s="146" t="s">
        <v>1493</v>
      </c>
      <c r="E898" s="146">
        <v>8</v>
      </c>
      <c r="F898" s="9">
        <v>900</v>
      </c>
      <c r="G898" s="8">
        <v>64800</v>
      </c>
      <c r="H898" s="8" t="s">
        <v>5195</v>
      </c>
      <c r="I898" s="8"/>
      <c r="J898" s="153" t="s">
        <v>180</v>
      </c>
      <c r="K898" s="80" t="s">
        <v>180</v>
      </c>
      <c r="L898" s="80" t="s">
        <v>180</v>
      </c>
      <c r="M898" s="10"/>
      <c r="N898" s="10" t="s">
        <v>1505</v>
      </c>
      <c r="O898" s="10" t="s">
        <v>1561</v>
      </c>
      <c r="P898" s="985" t="s">
        <v>1562</v>
      </c>
      <c r="Q898" s="8" t="s">
        <v>1475</v>
      </c>
      <c r="R898" s="8" t="s">
        <v>158</v>
      </c>
      <c r="S898" s="623" t="s">
        <v>18526</v>
      </c>
      <c r="T898" s="10" t="s">
        <v>1563</v>
      </c>
      <c r="U898" s="8" t="s">
        <v>3913</v>
      </c>
      <c r="V898" s="10"/>
      <c r="W898" s="9" t="s">
        <v>17901</v>
      </c>
      <c r="X898" s="9" t="s">
        <v>170</v>
      </c>
      <c r="Y898" s="9" t="s">
        <v>13716</v>
      </c>
      <c r="Z898" s="9"/>
      <c r="AA898" s="14"/>
      <c r="AB898" s="674"/>
      <c r="AC898" s="3"/>
      <c r="AD898" s="3"/>
      <c r="AE898" s="3"/>
      <c r="AF898" s="3"/>
      <c r="AG898" s="3"/>
      <c r="AH898" s="3"/>
      <c r="AI898" s="3"/>
      <c r="AJ898" s="3"/>
      <c r="AK898" s="3"/>
      <c r="AL898" s="3"/>
      <c r="AM898" s="3"/>
      <c r="AN898" s="3"/>
    </row>
    <row r="899" spans="1:40" ht="29.25" customHeight="1" x14ac:dyDescent="0.2">
      <c r="A899" s="7"/>
      <c r="B899" s="7"/>
      <c r="C899" s="146" t="s">
        <v>17</v>
      </c>
      <c r="D899" s="146" t="s">
        <v>1493</v>
      </c>
      <c r="E899" s="146" t="s">
        <v>1185</v>
      </c>
      <c r="F899" s="9">
        <v>901</v>
      </c>
      <c r="G899" s="8">
        <v>64801</v>
      </c>
      <c r="H899" s="8"/>
      <c r="I899" s="8"/>
      <c r="J899" s="153" t="s">
        <v>180</v>
      </c>
      <c r="K899" s="153"/>
      <c r="L899" s="75"/>
      <c r="M899" s="10"/>
      <c r="N899" s="10" t="s">
        <v>1505</v>
      </c>
      <c r="O899" s="10" t="s">
        <v>1564</v>
      </c>
      <c r="P899" s="979" t="s">
        <v>1565</v>
      </c>
      <c r="Q899" s="8" t="s">
        <v>1475</v>
      </c>
      <c r="R899" s="8" t="s">
        <v>158</v>
      </c>
      <c r="S899" s="10" t="s">
        <v>1566</v>
      </c>
      <c r="T899" s="10"/>
      <c r="U899" s="8" t="s">
        <v>3913</v>
      </c>
      <c r="V899" s="10"/>
      <c r="W899" s="9" t="s">
        <v>13716</v>
      </c>
      <c r="X899" s="9" t="s">
        <v>170</v>
      </c>
      <c r="Y899" s="9" t="s">
        <v>13716</v>
      </c>
      <c r="Z899" s="9"/>
      <c r="AA899" s="14"/>
      <c r="AB899" s="674"/>
      <c r="AC899" s="3"/>
      <c r="AD899" s="3"/>
      <c r="AE899" s="3"/>
      <c r="AF899" s="3"/>
      <c r="AG899" s="3"/>
      <c r="AH899" s="3"/>
      <c r="AI899" s="3"/>
      <c r="AJ899" s="3"/>
      <c r="AK899" s="3"/>
      <c r="AL899" s="3"/>
      <c r="AM899" s="3"/>
      <c r="AN899" s="3"/>
    </row>
    <row r="900" spans="1:40" ht="29.25" customHeight="1" x14ac:dyDescent="0.2">
      <c r="A900" s="7"/>
      <c r="B900" s="7"/>
      <c r="C900" s="146" t="s">
        <v>17</v>
      </c>
      <c r="D900" s="146" t="s">
        <v>1493</v>
      </c>
      <c r="E900" s="146" t="s">
        <v>1189</v>
      </c>
      <c r="F900" s="9">
        <v>902</v>
      </c>
      <c r="G900" s="8">
        <v>64802</v>
      </c>
      <c r="H900" s="8"/>
      <c r="I900" s="8"/>
      <c r="J900" s="153" t="s">
        <v>180</v>
      </c>
      <c r="K900" s="153"/>
      <c r="L900" s="75"/>
      <c r="M900" s="10"/>
      <c r="N900" s="10" t="s">
        <v>1505</v>
      </c>
      <c r="O900" s="10" t="s">
        <v>1567</v>
      </c>
      <c r="P900" s="979" t="s">
        <v>1568</v>
      </c>
      <c r="Q900" s="8" t="s">
        <v>1475</v>
      </c>
      <c r="R900" s="8" t="s">
        <v>158</v>
      </c>
      <c r="S900" s="10" t="s">
        <v>1569</v>
      </c>
      <c r="T900" s="10"/>
      <c r="U900" s="8" t="s">
        <v>3913</v>
      </c>
      <c r="V900" s="10"/>
      <c r="W900" s="9" t="s">
        <v>13716</v>
      </c>
      <c r="X900" s="9" t="s">
        <v>170</v>
      </c>
      <c r="Y900" s="9" t="s">
        <v>13716</v>
      </c>
      <c r="Z900" s="9"/>
      <c r="AA900" s="14"/>
      <c r="AB900" s="674"/>
      <c r="AC900" s="3"/>
      <c r="AD900" s="3"/>
      <c r="AE900" s="3"/>
      <c r="AF900" s="3"/>
      <c r="AG900" s="3"/>
      <c r="AH900" s="3"/>
      <c r="AI900" s="3"/>
      <c r="AJ900" s="3"/>
      <c r="AK900" s="3"/>
      <c r="AL900" s="3"/>
      <c r="AM900" s="3"/>
      <c r="AN900" s="3"/>
    </row>
    <row r="901" spans="1:40" ht="29.25" customHeight="1" x14ac:dyDescent="0.2">
      <c r="A901" s="23" t="s">
        <v>13792</v>
      </c>
      <c r="B901" s="7"/>
      <c r="C901" s="146" t="s">
        <v>17</v>
      </c>
      <c r="D901" s="146" t="s">
        <v>1493</v>
      </c>
      <c r="E901" s="146">
        <v>9</v>
      </c>
      <c r="F901" s="9">
        <v>903</v>
      </c>
      <c r="G901" s="8">
        <v>64900</v>
      </c>
      <c r="H901" s="8" t="s">
        <v>5196</v>
      </c>
      <c r="I901" s="8"/>
      <c r="J901" s="153" t="s">
        <v>180</v>
      </c>
      <c r="K901" s="80" t="s">
        <v>180</v>
      </c>
      <c r="L901" s="80" t="s">
        <v>180</v>
      </c>
      <c r="M901" s="10"/>
      <c r="N901" s="10" t="s">
        <v>1505</v>
      </c>
      <c r="O901" s="10" t="s">
        <v>1570</v>
      </c>
      <c r="P901" s="968" t="s">
        <v>1571</v>
      </c>
      <c r="Q901" s="8" t="s">
        <v>1475</v>
      </c>
      <c r="R901" s="8" t="s">
        <v>158</v>
      </c>
      <c r="S901" s="623" t="s">
        <v>18527</v>
      </c>
      <c r="T901" s="10" t="s">
        <v>1572</v>
      </c>
      <c r="U901" s="8" t="s">
        <v>3913</v>
      </c>
      <c r="V901" s="10"/>
      <c r="W901" s="9" t="s">
        <v>17902</v>
      </c>
      <c r="X901" s="9" t="s">
        <v>170</v>
      </c>
      <c r="Y901" s="9" t="s">
        <v>13716</v>
      </c>
      <c r="Z901" s="9"/>
      <c r="AA901" s="14"/>
      <c r="AB901" s="674"/>
      <c r="AC901" s="3"/>
      <c r="AD901" s="3"/>
      <c r="AE901" s="3"/>
      <c r="AF901" s="3"/>
      <c r="AG901" s="3"/>
      <c r="AH901" s="3"/>
      <c r="AI901" s="3"/>
      <c r="AJ901" s="3"/>
      <c r="AK901" s="3"/>
      <c r="AL901" s="3"/>
      <c r="AM901" s="3"/>
      <c r="AN901" s="3"/>
    </row>
    <row r="902" spans="1:40" ht="29.25" customHeight="1" x14ac:dyDescent="0.2">
      <c r="A902" s="7"/>
      <c r="B902" s="7"/>
      <c r="C902" s="146" t="s">
        <v>17</v>
      </c>
      <c r="D902" s="146" t="s">
        <v>1493</v>
      </c>
      <c r="E902" s="146" t="s">
        <v>1197</v>
      </c>
      <c r="F902" s="9">
        <v>904</v>
      </c>
      <c r="G902" s="8">
        <v>64901</v>
      </c>
      <c r="H902" s="8"/>
      <c r="I902" s="8"/>
      <c r="J902" s="153" t="s">
        <v>180</v>
      </c>
      <c r="K902" s="153"/>
      <c r="L902" s="75"/>
      <c r="M902" s="10"/>
      <c r="N902" s="10" t="s">
        <v>1505</v>
      </c>
      <c r="O902" s="10" t="s">
        <v>1573</v>
      </c>
      <c r="P902" s="968" t="s">
        <v>1574</v>
      </c>
      <c r="Q902" s="8" t="s">
        <v>1475</v>
      </c>
      <c r="R902" s="8" t="s">
        <v>158</v>
      </c>
      <c r="S902" s="10" t="s">
        <v>1575</v>
      </c>
      <c r="T902" s="10"/>
      <c r="U902" s="8" t="s">
        <v>3913</v>
      </c>
      <c r="V902" s="10"/>
      <c r="W902" s="9" t="s">
        <v>13716</v>
      </c>
      <c r="X902" s="9" t="s">
        <v>170</v>
      </c>
      <c r="Y902" s="9" t="s">
        <v>13716</v>
      </c>
      <c r="Z902" s="9"/>
      <c r="AA902" s="14"/>
      <c r="AB902" s="674"/>
      <c r="AC902" s="3"/>
      <c r="AD902" s="3"/>
      <c r="AE902" s="3"/>
      <c r="AF902" s="3"/>
      <c r="AG902" s="3"/>
      <c r="AH902" s="3"/>
      <c r="AI902" s="3"/>
      <c r="AJ902" s="3"/>
      <c r="AK902" s="3"/>
      <c r="AL902" s="3"/>
      <c r="AM902" s="3"/>
      <c r="AN902" s="3"/>
    </row>
    <row r="903" spans="1:40" ht="29.25" customHeight="1" x14ac:dyDescent="0.2">
      <c r="A903" s="7"/>
      <c r="B903" s="7"/>
      <c r="C903" s="146" t="s">
        <v>17</v>
      </c>
      <c r="D903" s="146" t="s">
        <v>1493</v>
      </c>
      <c r="E903" s="146" t="s">
        <v>1200</v>
      </c>
      <c r="F903" s="9">
        <v>905</v>
      </c>
      <c r="G903" s="8">
        <v>64902</v>
      </c>
      <c r="H903" s="8"/>
      <c r="I903" s="8"/>
      <c r="J903" s="153" t="s">
        <v>180</v>
      </c>
      <c r="K903" s="153"/>
      <c r="L903" s="75"/>
      <c r="M903" s="10"/>
      <c r="N903" s="10" t="s">
        <v>1505</v>
      </c>
      <c r="O903" s="10" t="s">
        <v>1576</v>
      </c>
      <c r="P903" s="968" t="s">
        <v>1577</v>
      </c>
      <c r="Q903" s="8" t="s">
        <v>1475</v>
      </c>
      <c r="R903" s="8" t="s">
        <v>158</v>
      </c>
      <c r="S903" s="10" t="s">
        <v>1578</v>
      </c>
      <c r="T903" s="10"/>
      <c r="U903" s="8" t="s">
        <v>3913</v>
      </c>
      <c r="V903" s="10"/>
      <c r="W903" s="9" t="s">
        <v>13716</v>
      </c>
      <c r="X903" s="9" t="s">
        <v>170</v>
      </c>
      <c r="Y903" s="9" t="s">
        <v>13716</v>
      </c>
      <c r="Z903" s="9"/>
      <c r="AA903" s="14"/>
      <c r="AB903" s="674"/>
      <c r="AC903" s="3"/>
      <c r="AD903" s="3"/>
      <c r="AE903" s="3"/>
      <c r="AF903" s="3"/>
      <c r="AG903" s="3"/>
      <c r="AH903" s="3"/>
      <c r="AI903" s="3"/>
      <c r="AJ903" s="3"/>
      <c r="AK903" s="3"/>
      <c r="AL903" s="3"/>
      <c r="AM903" s="3"/>
      <c r="AN903" s="3"/>
    </row>
    <row r="904" spans="1:40" ht="29.25" customHeight="1" x14ac:dyDescent="0.2">
      <c r="A904" s="23" t="s">
        <v>13824</v>
      </c>
      <c r="B904" s="7"/>
      <c r="C904" s="9" t="s">
        <v>17</v>
      </c>
      <c r="D904" s="9" t="s">
        <v>1493</v>
      </c>
      <c r="E904" s="9">
        <v>10</v>
      </c>
      <c r="F904" s="9">
        <v>906</v>
      </c>
      <c r="G904" s="8">
        <v>65000</v>
      </c>
      <c r="H904" s="8" t="s">
        <v>5197</v>
      </c>
      <c r="I904" s="8" t="s">
        <v>8302</v>
      </c>
      <c r="J904" s="153" t="s">
        <v>180</v>
      </c>
      <c r="K904" s="80" t="s">
        <v>180</v>
      </c>
      <c r="L904" s="80" t="s">
        <v>180</v>
      </c>
      <c r="M904" s="10"/>
      <c r="N904" s="10" t="s">
        <v>1505</v>
      </c>
      <c r="O904" s="10" t="s">
        <v>13275</v>
      </c>
      <c r="P904" s="968" t="s">
        <v>1580</v>
      </c>
      <c r="Q904" s="8" t="s">
        <v>1475</v>
      </c>
      <c r="R904" s="8" t="s">
        <v>158</v>
      </c>
      <c r="S904" s="3" t="s">
        <v>18531</v>
      </c>
      <c r="T904" s="10" t="s">
        <v>1581</v>
      </c>
      <c r="U904" s="914" t="s">
        <v>13692</v>
      </c>
      <c r="V904" s="10"/>
      <c r="W904" s="679" t="s">
        <v>17912</v>
      </c>
      <c r="X904" s="9" t="s">
        <v>170</v>
      </c>
      <c r="Y904" s="9" t="s">
        <v>13716</v>
      </c>
      <c r="Z904" s="9"/>
      <c r="AA904" s="14" t="s">
        <v>1582</v>
      </c>
      <c r="AB904" s="674"/>
      <c r="AC904" s="3"/>
      <c r="AD904" s="3"/>
      <c r="AE904" s="3"/>
      <c r="AF904" s="3"/>
      <c r="AG904" s="3"/>
      <c r="AH904" s="3"/>
      <c r="AI904" s="3"/>
      <c r="AJ904" s="3"/>
      <c r="AK904" s="3"/>
      <c r="AL904" s="3"/>
      <c r="AM904" s="3"/>
      <c r="AN904" s="3"/>
    </row>
    <row r="905" spans="1:40" ht="29.25" customHeight="1" x14ac:dyDescent="0.2">
      <c r="A905" s="23" t="s">
        <v>13824</v>
      </c>
      <c r="B905" s="7"/>
      <c r="C905" s="9" t="s">
        <v>17</v>
      </c>
      <c r="D905" s="9" t="s">
        <v>1493</v>
      </c>
      <c r="E905" s="9" t="s">
        <v>1207</v>
      </c>
      <c r="F905" s="9">
        <v>907</v>
      </c>
      <c r="G905" s="8">
        <v>65001</v>
      </c>
      <c r="H905" s="8"/>
      <c r="I905" s="8"/>
      <c r="J905" s="153" t="s">
        <v>180</v>
      </c>
      <c r="K905" s="153"/>
      <c r="L905" s="75"/>
      <c r="M905" s="10"/>
      <c r="N905" s="10" t="s">
        <v>1505</v>
      </c>
      <c r="O905" s="10" t="s">
        <v>13276</v>
      </c>
      <c r="P905" s="968" t="s">
        <v>1584</v>
      </c>
      <c r="Q905" s="8" t="s">
        <v>1475</v>
      </c>
      <c r="R905" s="8" t="s">
        <v>158</v>
      </c>
      <c r="S905" s="10" t="s">
        <v>1585</v>
      </c>
      <c r="T905" s="10"/>
      <c r="U905" s="914" t="s">
        <v>13692</v>
      </c>
      <c r="V905" s="10"/>
      <c r="W905" s="9" t="s">
        <v>13716</v>
      </c>
      <c r="X905" s="9" t="s">
        <v>170</v>
      </c>
      <c r="Y905" s="9" t="s">
        <v>13716</v>
      </c>
      <c r="Z905" s="9"/>
      <c r="AA905" s="14"/>
      <c r="AB905" s="674"/>
      <c r="AC905" s="3"/>
      <c r="AD905" s="3"/>
      <c r="AE905" s="3"/>
      <c r="AF905" s="3"/>
      <c r="AG905" s="3"/>
      <c r="AH905" s="3"/>
      <c r="AI905" s="3"/>
      <c r="AJ905" s="3"/>
      <c r="AK905" s="3"/>
      <c r="AL905" s="3"/>
      <c r="AM905" s="3"/>
      <c r="AN905" s="3"/>
    </row>
    <row r="906" spans="1:40" ht="29.25" customHeight="1" x14ac:dyDescent="0.2">
      <c r="A906" s="23" t="s">
        <v>13824</v>
      </c>
      <c r="B906" s="7"/>
      <c r="C906" s="9" t="s">
        <v>17</v>
      </c>
      <c r="D906" s="9" t="s">
        <v>1493</v>
      </c>
      <c r="E906" s="9" t="s">
        <v>1210</v>
      </c>
      <c r="F906" s="9">
        <v>908</v>
      </c>
      <c r="G906" s="8">
        <v>65002</v>
      </c>
      <c r="H906" s="8"/>
      <c r="I906" s="8"/>
      <c r="J906" s="153" t="s">
        <v>180</v>
      </c>
      <c r="K906" s="153"/>
      <c r="L906" s="75"/>
      <c r="M906" s="10"/>
      <c r="N906" s="10" t="s">
        <v>1505</v>
      </c>
      <c r="O906" s="10" t="s">
        <v>13277</v>
      </c>
      <c r="P906" s="968" t="s">
        <v>1587</v>
      </c>
      <c r="Q906" s="8" t="s">
        <v>1475</v>
      </c>
      <c r="R906" s="8" t="s">
        <v>158</v>
      </c>
      <c r="S906" s="10" t="s">
        <v>1588</v>
      </c>
      <c r="T906" s="10"/>
      <c r="U906" s="914" t="s">
        <v>13692</v>
      </c>
      <c r="V906" s="10"/>
      <c r="W906" s="9" t="s">
        <v>13716</v>
      </c>
      <c r="X906" s="9" t="s">
        <v>170</v>
      </c>
      <c r="Y906" s="9" t="s">
        <v>13716</v>
      </c>
      <c r="Z906" s="9"/>
      <c r="AA906" s="14"/>
      <c r="AB906" s="674"/>
      <c r="AC906" s="3"/>
      <c r="AD906" s="3"/>
      <c r="AE906" s="3"/>
      <c r="AF906" s="3"/>
      <c r="AG906" s="3"/>
      <c r="AH906" s="3"/>
      <c r="AI906" s="3"/>
      <c r="AJ906" s="3"/>
      <c r="AK906" s="3"/>
      <c r="AL906" s="3"/>
      <c r="AM906" s="3"/>
      <c r="AN906" s="3"/>
    </row>
    <row r="907" spans="1:40" ht="29.25" customHeight="1" x14ac:dyDescent="0.2">
      <c r="A907" s="7"/>
      <c r="B907" s="7"/>
      <c r="C907" s="146" t="s">
        <v>17</v>
      </c>
      <c r="D907" s="146" t="s">
        <v>1493</v>
      </c>
      <c r="E907" s="146">
        <v>11</v>
      </c>
      <c r="F907" s="9">
        <v>1092</v>
      </c>
      <c r="G907" s="9">
        <v>65100</v>
      </c>
      <c r="H907" s="8" t="s">
        <v>5198</v>
      </c>
      <c r="I907" s="8"/>
      <c r="J907" s="80" t="s">
        <v>180</v>
      </c>
      <c r="K907" s="80" t="s">
        <v>180</v>
      </c>
      <c r="L907" s="80" t="s">
        <v>180</v>
      </c>
      <c r="M907" s="10"/>
      <c r="N907" s="10" t="s">
        <v>1525</v>
      </c>
      <c r="O907" s="10" t="s">
        <v>1589</v>
      </c>
      <c r="P907" s="968" t="s">
        <v>1590</v>
      </c>
      <c r="Q907" s="8" t="s">
        <v>1475</v>
      </c>
      <c r="R907" s="8" t="s">
        <v>158</v>
      </c>
      <c r="S907" s="10" t="s">
        <v>13184</v>
      </c>
      <c r="T907" s="10" t="s">
        <v>1591</v>
      </c>
      <c r="U907" s="622" t="s">
        <v>13692</v>
      </c>
      <c r="V907" s="10"/>
      <c r="W907" s="9" t="s">
        <v>13716</v>
      </c>
      <c r="X907" s="9" t="s">
        <v>170</v>
      </c>
      <c r="Y907" s="9" t="s">
        <v>13716</v>
      </c>
      <c r="Z907" s="9"/>
      <c r="AA907" s="14" t="s">
        <v>1592</v>
      </c>
      <c r="AB907" s="674"/>
      <c r="AC907" s="3"/>
      <c r="AD907" s="3"/>
      <c r="AE907" s="3"/>
      <c r="AF907" s="3"/>
      <c r="AG907" s="3"/>
      <c r="AH907" s="3"/>
      <c r="AI907" s="3"/>
      <c r="AJ907" s="3"/>
      <c r="AK907" s="3"/>
      <c r="AL907" s="3"/>
      <c r="AM907" s="3"/>
      <c r="AN907" s="3"/>
    </row>
    <row r="908" spans="1:40" ht="29.25" customHeight="1" x14ac:dyDescent="0.2">
      <c r="A908" s="7" t="s">
        <v>13824</v>
      </c>
      <c r="B908" s="7"/>
      <c r="C908" s="9" t="s">
        <v>17</v>
      </c>
      <c r="D908" s="9" t="s">
        <v>1493</v>
      </c>
      <c r="E908" s="9" t="s">
        <v>1217</v>
      </c>
      <c r="F908" s="9">
        <v>1093</v>
      </c>
      <c r="G908" s="9">
        <v>65101</v>
      </c>
      <c r="H908" s="8"/>
      <c r="I908" s="8"/>
      <c r="J908" s="80" t="s">
        <v>180</v>
      </c>
      <c r="K908" s="80"/>
      <c r="L908" s="13"/>
      <c r="M908" s="10"/>
      <c r="N908" s="10" t="s">
        <v>1525</v>
      </c>
      <c r="O908" s="10" t="s">
        <v>1593</v>
      </c>
      <c r="P908" s="968" t="s">
        <v>1594</v>
      </c>
      <c r="Q908" s="8" t="s">
        <v>1475</v>
      </c>
      <c r="R908" s="8" t="s">
        <v>158</v>
      </c>
      <c r="S908" s="10" t="s">
        <v>1595</v>
      </c>
      <c r="T908" s="10"/>
      <c r="U908" s="914" t="s">
        <v>13692</v>
      </c>
      <c r="V908" s="10"/>
      <c r="W908" s="9" t="s">
        <v>13716</v>
      </c>
      <c r="X908" s="9" t="s">
        <v>170</v>
      </c>
      <c r="Y908" s="9" t="s">
        <v>13716</v>
      </c>
      <c r="Z908" s="9"/>
      <c r="AA908" s="14"/>
      <c r="AB908" s="674"/>
      <c r="AC908" s="3"/>
      <c r="AD908" s="3"/>
      <c r="AE908" s="3"/>
      <c r="AF908" s="3"/>
      <c r="AG908" s="3"/>
      <c r="AH908" s="3"/>
      <c r="AI908" s="3"/>
      <c r="AJ908" s="3"/>
      <c r="AK908" s="3"/>
      <c r="AL908" s="3"/>
      <c r="AM908" s="3"/>
      <c r="AN908" s="3"/>
    </row>
    <row r="909" spans="1:40" ht="29.25" customHeight="1" x14ac:dyDescent="0.2">
      <c r="A909" s="7" t="s">
        <v>13824</v>
      </c>
      <c r="B909" s="7"/>
      <c r="C909" s="9" t="s">
        <v>17</v>
      </c>
      <c r="D909" s="9" t="s">
        <v>1493</v>
      </c>
      <c r="E909" s="9" t="s">
        <v>1220</v>
      </c>
      <c r="F909" s="9">
        <v>1094</v>
      </c>
      <c r="G909" s="9">
        <v>65102</v>
      </c>
      <c r="H909" s="8"/>
      <c r="I909" s="8"/>
      <c r="J909" s="80" t="s">
        <v>180</v>
      </c>
      <c r="K909" s="80"/>
      <c r="L909" s="13"/>
      <c r="M909" s="10"/>
      <c r="N909" s="10" t="s">
        <v>1525</v>
      </c>
      <c r="O909" s="10" t="s">
        <v>1596</v>
      </c>
      <c r="P909" s="968" t="s">
        <v>1597</v>
      </c>
      <c r="Q909" s="8" t="s">
        <v>1475</v>
      </c>
      <c r="R909" s="8" t="s">
        <v>158</v>
      </c>
      <c r="S909" s="10" t="s">
        <v>1598</v>
      </c>
      <c r="T909" s="10"/>
      <c r="U909" s="914" t="s">
        <v>13692</v>
      </c>
      <c r="V909" s="10"/>
      <c r="W909" s="9" t="s">
        <v>13716</v>
      </c>
      <c r="X909" s="9" t="s">
        <v>170</v>
      </c>
      <c r="Y909" s="9" t="s">
        <v>13716</v>
      </c>
      <c r="Z909" s="9"/>
      <c r="AA909" s="14"/>
      <c r="AB909" s="674"/>
      <c r="AC909" s="3"/>
      <c r="AD909" s="3"/>
      <c r="AE909" s="3"/>
      <c r="AF909" s="3"/>
      <c r="AG909" s="3"/>
      <c r="AH909" s="3"/>
      <c r="AI909" s="3"/>
      <c r="AJ909" s="3"/>
      <c r="AK909" s="3"/>
      <c r="AL909" s="3"/>
      <c r="AM909" s="3"/>
      <c r="AN909" s="3"/>
    </row>
    <row r="910" spans="1:40" ht="29.25" customHeight="1" x14ac:dyDescent="0.2">
      <c r="A910" s="23" t="s">
        <v>13792</v>
      </c>
      <c r="B910" s="7"/>
      <c r="C910" s="146" t="s">
        <v>17</v>
      </c>
      <c r="D910" s="146" t="s">
        <v>1493</v>
      </c>
      <c r="E910" s="146">
        <v>12</v>
      </c>
      <c r="F910" s="9">
        <v>1095</v>
      </c>
      <c r="G910" s="9">
        <v>65200</v>
      </c>
      <c r="H910" s="8" t="s">
        <v>5199</v>
      </c>
      <c r="I910" s="8"/>
      <c r="J910" s="80" t="s">
        <v>180</v>
      </c>
      <c r="K910" s="80" t="s">
        <v>180</v>
      </c>
      <c r="L910" s="80" t="s">
        <v>180</v>
      </c>
      <c r="M910" s="10"/>
      <c r="N910" s="10" t="s">
        <v>1525</v>
      </c>
      <c r="O910" s="10" t="s">
        <v>13278</v>
      </c>
      <c r="P910" s="968" t="s">
        <v>1599</v>
      </c>
      <c r="Q910" s="8" t="s">
        <v>1475</v>
      </c>
      <c r="R910" s="8" t="s">
        <v>158</v>
      </c>
      <c r="S910" s="623" t="s">
        <v>1600</v>
      </c>
      <c r="T910" s="10" t="s">
        <v>1601</v>
      </c>
      <c r="U910" s="9" t="s">
        <v>13692</v>
      </c>
      <c r="V910" s="10"/>
      <c r="W910" s="679" t="s">
        <v>17911</v>
      </c>
      <c r="X910" s="9" t="s">
        <v>170</v>
      </c>
      <c r="Y910" s="9" t="s">
        <v>13716</v>
      </c>
      <c r="Z910" s="9"/>
      <c r="AA910" s="14" t="s">
        <v>1592</v>
      </c>
      <c r="AB910" s="674"/>
      <c r="AC910" s="3"/>
      <c r="AD910" s="3"/>
      <c r="AE910" s="3"/>
      <c r="AF910" s="3"/>
      <c r="AG910" s="3"/>
      <c r="AH910" s="3"/>
      <c r="AI910" s="3"/>
      <c r="AJ910" s="3"/>
      <c r="AK910" s="3"/>
      <c r="AL910" s="3"/>
      <c r="AM910" s="3"/>
      <c r="AN910" s="3"/>
    </row>
    <row r="911" spans="1:40" ht="29.25" customHeight="1" x14ac:dyDescent="0.2">
      <c r="A911" s="7" t="s">
        <v>13824</v>
      </c>
      <c r="B911" s="7"/>
      <c r="C911" s="9" t="s">
        <v>17</v>
      </c>
      <c r="D911" s="9" t="s">
        <v>1493</v>
      </c>
      <c r="E911" s="9" t="s">
        <v>1228</v>
      </c>
      <c r="F911" s="9">
        <v>1097</v>
      </c>
      <c r="G911" s="9">
        <v>65201</v>
      </c>
      <c r="H911" s="8"/>
      <c r="I911" s="8"/>
      <c r="J911" s="80" t="s">
        <v>180</v>
      </c>
      <c r="K911" s="80"/>
      <c r="L911" s="13"/>
      <c r="M911" s="10"/>
      <c r="N911" s="10" t="s">
        <v>1525</v>
      </c>
      <c r="O911" s="10" t="s">
        <v>13279</v>
      </c>
      <c r="P911" s="968" t="s">
        <v>1602</v>
      </c>
      <c r="Q911" s="8" t="s">
        <v>1475</v>
      </c>
      <c r="R911" s="8" t="s">
        <v>158</v>
      </c>
      <c r="S911" s="10" t="s">
        <v>1603</v>
      </c>
      <c r="T911" s="10"/>
      <c r="U911" s="914" t="s">
        <v>13692</v>
      </c>
      <c r="V911" s="10"/>
      <c r="W911" s="9" t="s">
        <v>13716</v>
      </c>
      <c r="X911" s="9" t="s">
        <v>170</v>
      </c>
      <c r="Y911" s="9" t="s">
        <v>13716</v>
      </c>
      <c r="Z911" s="9"/>
      <c r="AA911" s="14"/>
      <c r="AB911" s="674"/>
      <c r="AC911" s="3"/>
      <c r="AD911" s="3"/>
      <c r="AE911" s="3"/>
      <c r="AF911" s="3"/>
      <c r="AG911" s="3"/>
      <c r="AH911" s="3"/>
      <c r="AI911" s="3"/>
      <c r="AJ911" s="3"/>
      <c r="AK911" s="3"/>
      <c r="AL911" s="3"/>
      <c r="AM911" s="3"/>
      <c r="AN911" s="3"/>
    </row>
    <row r="912" spans="1:40" ht="29.25" customHeight="1" x14ac:dyDescent="0.2">
      <c r="A912" s="7" t="s">
        <v>13824</v>
      </c>
      <c r="B912" s="7"/>
      <c r="C912" s="9" t="s">
        <v>17</v>
      </c>
      <c r="D912" s="9" t="s">
        <v>1493</v>
      </c>
      <c r="E912" s="9" t="s">
        <v>1231</v>
      </c>
      <c r="F912" s="9">
        <v>1098</v>
      </c>
      <c r="G912" s="9">
        <v>65202</v>
      </c>
      <c r="H912" s="8"/>
      <c r="I912" s="8"/>
      <c r="J912" s="80" t="s">
        <v>180</v>
      </c>
      <c r="K912" s="80"/>
      <c r="L912" s="13"/>
      <c r="M912" s="10"/>
      <c r="N912" s="10" t="s">
        <v>1525</v>
      </c>
      <c r="O912" s="10" t="s">
        <v>13280</v>
      </c>
      <c r="P912" s="968" t="s">
        <v>1604</v>
      </c>
      <c r="Q912" s="8" t="s">
        <v>1475</v>
      </c>
      <c r="R912" s="8" t="s">
        <v>158</v>
      </c>
      <c r="S912" s="10" t="s">
        <v>1605</v>
      </c>
      <c r="T912" s="10"/>
      <c r="U912" s="914" t="s">
        <v>13692</v>
      </c>
      <c r="V912" s="10"/>
      <c r="W912" s="9" t="s">
        <v>13716</v>
      </c>
      <c r="X912" s="9" t="s">
        <v>170</v>
      </c>
      <c r="Y912" s="9" t="s">
        <v>13716</v>
      </c>
      <c r="Z912" s="9"/>
      <c r="AA912" s="14"/>
      <c r="AB912" s="674"/>
      <c r="AC912" s="3"/>
      <c r="AD912" s="3"/>
      <c r="AE912" s="3"/>
      <c r="AF912" s="3"/>
      <c r="AG912" s="3"/>
      <c r="AH912" s="3"/>
      <c r="AI912" s="3"/>
      <c r="AJ912" s="3"/>
      <c r="AK912" s="3"/>
      <c r="AL912" s="3"/>
      <c r="AM912" s="3"/>
      <c r="AN912" s="3"/>
    </row>
    <row r="913" spans="1:47" s="426" customFormat="1" ht="29.25" customHeight="1" x14ac:dyDescent="0.2">
      <c r="A913" s="489" t="s">
        <v>13793</v>
      </c>
      <c r="B913" s="489"/>
      <c r="C913" s="384" t="s">
        <v>17</v>
      </c>
      <c r="D913" s="384" t="s">
        <v>259</v>
      </c>
      <c r="E913" s="384">
        <v>43</v>
      </c>
      <c r="F913" s="384"/>
      <c r="G913" s="384">
        <v>66300</v>
      </c>
      <c r="H913" s="384" t="s">
        <v>5309</v>
      </c>
      <c r="I913" s="384"/>
      <c r="J913" s="470"/>
      <c r="K913" s="470"/>
      <c r="L913" s="385"/>
      <c r="M913" s="386"/>
      <c r="N913" s="386" t="s">
        <v>1075</v>
      </c>
      <c r="O913" s="403" t="s">
        <v>1076</v>
      </c>
      <c r="P913" s="972" t="s">
        <v>1077</v>
      </c>
      <c r="Q913" s="384" t="s">
        <v>1475</v>
      </c>
      <c r="R913" s="384" t="s">
        <v>133</v>
      </c>
      <c r="S913" s="386" t="s">
        <v>5251</v>
      </c>
      <c r="T913" s="386" t="s">
        <v>1078</v>
      </c>
      <c r="U913" s="384"/>
      <c r="V913" s="386"/>
      <c r="W913" s="384"/>
      <c r="X913" s="384" t="s">
        <v>170</v>
      </c>
      <c r="Y913" s="384"/>
      <c r="Z913" s="384"/>
      <c r="AA913" s="752" t="s">
        <v>1079</v>
      </c>
      <c r="AB913" s="211"/>
      <c r="AC913" s="209"/>
      <c r="AD913" s="209"/>
      <c r="AE913" s="209"/>
      <c r="AF913" s="209"/>
      <c r="AG913" s="209"/>
      <c r="AH913" s="209"/>
      <c r="AI913" s="209"/>
      <c r="AJ913" s="209"/>
      <c r="AK913" s="209"/>
      <c r="AL913" s="209"/>
      <c r="AM913" s="209"/>
      <c r="AN913" s="209"/>
      <c r="AO913" s="212"/>
      <c r="AP913" s="212"/>
      <c r="AQ913" s="212"/>
      <c r="AR913" s="212"/>
      <c r="AS913" s="212"/>
      <c r="AT913" s="212"/>
      <c r="AU913" s="212"/>
    </row>
    <row r="914" spans="1:47" s="426" customFormat="1" ht="29.25" customHeight="1" x14ac:dyDescent="0.2">
      <c r="A914" s="489" t="s">
        <v>13793</v>
      </c>
      <c r="B914" s="489"/>
      <c r="C914" s="384" t="s">
        <v>17</v>
      </c>
      <c r="D914" s="384" t="s">
        <v>259</v>
      </c>
      <c r="E914" s="384">
        <v>44</v>
      </c>
      <c r="F914" s="384"/>
      <c r="G914" s="384">
        <v>66400</v>
      </c>
      <c r="H914" s="384" t="s">
        <v>5310</v>
      </c>
      <c r="I914" s="384"/>
      <c r="J914" s="470"/>
      <c r="K914" s="470"/>
      <c r="L914" s="385"/>
      <c r="M914" s="386"/>
      <c r="N914" s="386" t="s">
        <v>1075</v>
      </c>
      <c r="O914" s="491" t="s">
        <v>1081</v>
      </c>
      <c r="P914" s="972" t="s">
        <v>1082</v>
      </c>
      <c r="Q914" s="384" t="s">
        <v>1475</v>
      </c>
      <c r="R914" s="384" t="s">
        <v>133</v>
      </c>
      <c r="S914" s="386" t="s">
        <v>5250</v>
      </c>
      <c r="T914" s="386" t="s">
        <v>1083</v>
      </c>
      <c r="U914" s="384"/>
      <c r="V914" s="386"/>
      <c r="W914" s="384"/>
      <c r="X914" s="384" t="s">
        <v>170</v>
      </c>
      <c r="Y914" s="384"/>
      <c r="Z914" s="384"/>
      <c r="AA914" s="752" t="s">
        <v>1079</v>
      </c>
      <c r="AB914" s="211"/>
      <c r="AC914" s="209"/>
      <c r="AD914" s="209"/>
      <c r="AE914" s="209"/>
      <c r="AF914" s="209"/>
      <c r="AG914" s="209"/>
      <c r="AH914" s="209"/>
      <c r="AI914" s="209"/>
      <c r="AJ914" s="209"/>
      <c r="AK914" s="209"/>
      <c r="AL914" s="209"/>
      <c r="AM914" s="209"/>
      <c r="AN914" s="209"/>
      <c r="AO914" s="212"/>
      <c r="AP914" s="212"/>
      <c r="AQ914" s="212"/>
      <c r="AR914" s="212"/>
      <c r="AS914" s="212"/>
      <c r="AT914" s="212"/>
      <c r="AU914" s="212"/>
    </row>
    <row r="915" spans="1:47" s="426" customFormat="1" ht="29.25" customHeight="1" x14ac:dyDescent="0.2">
      <c r="A915" s="489" t="s">
        <v>13793</v>
      </c>
      <c r="B915" s="489"/>
      <c r="C915" s="384" t="s">
        <v>17</v>
      </c>
      <c r="D915" s="384" t="s">
        <v>259</v>
      </c>
      <c r="E915" s="384">
        <v>45</v>
      </c>
      <c r="F915" s="384"/>
      <c r="G915" s="384">
        <v>66500</v>
      </c>
      <c r="H915" s="384" t="s">
        <v>5311</v>
      </c>
      <c r="I915" s="384"/>
      <c r="J915" s="470"/>
      <c r="K915" s="470"/>
      <c r="L915" s="385"/>
      <c r="M915" s="386"/>
      <c r="N915" s="386" t="s">
        <v>1084</v>
      </c>
      <c r="O915" s="491" t="s">
        <v>1085</v>
      </c>
      <c r="P915" s="972" t="s">
        <v>1086</v>
      </c>
      <c r="Q915" s="384" t="s">
        <v>1475</v>
      </c>
      <c r="R915" s="384" t="s">
        <v>133</v>
      </c>
      <c r="S915" s="386" t="s">
        <v>13193</v>
      </c>
      <c r="T915" s="386" t="s">
        <v>1087</v>
      </c>
      <c r="U915" s="384"/>
      <c r="V915" s="386"/>
      <c r="W915" s="384"/>
      <c r="X915" s="384" t="s">
        <v>170</v>
      </c>
      <c r="Y915" s="384"/>
      <c r="Z915" s="384"/>
      <c r="AA915" s="752" t="s">
        <v>1079</v>
      </c>
      <c r="AB915" s="211"/>
      <c r="AC915" s="209"/>
      <c r="AD915" s="209"/>
      <c r="AE915" s="209"/>
      <c r="AF915" s="209"/>
      <c r="AG915" s="209"/>
      <c r="AH915" s="209"/>
      <c r="AI915" s="209"/>
      <c r="AJ915" s="209"/>
      <c r="AK915" s="209"/>
      <c r="AL915" s="209"/>
      <c r="AM915" s="209"/>
      <c r="AN915" s="209"/>
      <c r="AO915" s="212"/>
      <c r="AP915" s="212"/>
      <c r="AQ915" s="212"/>
      <c r="AR915" s="212"/>
      <c r="AS915" s="212"/>
      <c r="AT915" s="212"/>
      <c r="AU915" s="212"/>
    </row>
    <row r="916" spans="1:47" ht="29.25" customHeight="1" x14ac:dyDescent="0.2">
      <c r="A916" s="23" t="s">
        <v>13786</v>
      </c>
      <c r="B916" s="7"/>
      <c r="C916" s="146" t="s">
        <v>17</v>
      </c>
      <c r="D916" s="146" t="s">
        <v>259</v>
      </c>
      <c r="E916" s="146">
        <v>46</v>
      </c>
      <c r="F916" s="9">
        <v>909</v>
      </c>
      <c r="G916" s="8">
        <v>66600</v>
      </c>
      <c r="H916" s="9" t="s">
        <v>5312</v>
      </c>
      <c r="I916" s="9"/>
      <c r="J916" s="80" t="s">
        <v>2526</v>
      </c>
      <c r="K916" s="80" t="s">
        <v>2526</v>
      </c>
      <c r="L916" s="643" t="s">
        <v>2526</v>
      </c>
      <c r="M916" s="3"/>
      <c r="N916" s="3" t="s">
        <v>1088</v>
      </c>
      <c r="O916" s="33" t="s">
        <v>1089</v>
      </c>
      <c r="P916" s="968" t="s">
        <v>1090</v>
      </c>
      <c r="Q916" s="9" t="s">
        <v>1475</v>
      </c>
      <c r="R916" s="9" t="s">
        <v>133</v>
      </c>
      <c r="S916" s="623" t="s">
        <v>17636</v>
      </c>
      <c r="T916" s="3" t="s">
        <v>1091</v>
      </c>
      <c r="U916" s="9" t="s">
        <v>3154</v>
      </c>
      <c r="V916" s="10"/>
      <c r="W916" s="8"/>
      <c r="X916" s="9" t="s">
        <v>170</v>
      </c>
      <c r="Y916" s="9"/>
      <c r="Z916" s="9"/>
      <c r="AA916" s="47" t="s">
        <v>1079</v>
      </c>
      <c r="AB916" s="674"/>
      <c r="AC916" s="3"/>
      <c r="AD916" s="3"/>
      <c r="AE916" s="3"/>
      <c r="AF916" s="3"/>
      <c r="AG916" s="3"/>
      <c r="AH916" s="3"/>
      <c r="AI916" s="3"/>
      <c r="AJ916" s="3"/>
      <c r="AK916" s="3"/>
      <c r="AL916" s="3"/>
      <c r="AM916" s="3"/>
      <c r="AN916" s="3"/>
    </row>
    <row r="917" spans="1:47" ht="29.25" customHeight="1" x14ac:dyDescent="0.2">
      <c r="A917" s="23" t="s">
        <v>13790</v>
      </c>
      <c r="B917" s="23"/>
      <c r="C917" s="9" t="s">
        <v>68</v>
      </c>
      <c r="D917" s="9"/>
      <c r="E917" s="9"/>
      <c r="F917" s="9">
        <v>670</v>
      </c>
      <c r="G917" s="9">
        <v>66700</v>
      </c>
      <c r="H917" s="9"/>
      <c r="I917" s="9"/>
      <c r="J917" s="80" t="s">
        <v>2526</v>
      </c>
      <c r="K917" s="80" t="s">
        <v>2526</v>
      </c>
      <c r="L917" s="80" t="s">
        <v>2526</v>
      </c>
      <c r="M917" s="3"/>
      <c r="N917" s="3" t="s">
        <v>5523</v>
      </c>
      <c r="O917" s="3" t="s">
        <v>5512</v>
      </c>
      <c r="P917" s="973" t="s">
        <v>18459</v>
      </c>
      <c r="Q917" s="9" t="s">
        <v>28</v>
      </c>
      <c r="R917" s="9" t="s">
        <v>158</v>
      </c>
      <c r="S917" s="3" t="s">
        <v>6289</v>
      </c>
      <c r="T917" s="3"/>
      <c r="U917" s="9" t="s">
        <v>13661</v>
      </c>
      <c r="V917" s="421"/>
      <c r="W917" s="158"/>
      <c r="X917" s="9" t="s">
        <v>209</v>
      </c>
      <c r="Y917" s="9"/>
      <c r="Z917" s="9"/>
      <c r="AA917" s="10"/>
      <c r="AB917" s="674"/>
      <c r="AC917" s="3"/>
      <c r="AD917" s="3"/>
      <c r="AE917" s="3"/>
      <c r="AF917" s="3"/>
      <c r="AG917" s="3"/>
      <c r="AH917" s="3"/>
      <c r="AI917" s="3"/>
      <c r="AJ917" s="3"/>
      <c r="AK917" s="3"/>
      <c r="AL917" s="3"/>
      <c r="AM917" s="3"/>
      <c r="AN917" s="3"/>
    </row>
    <row r="918" spans="1:47" ht="29.25" customHeight="1" x14ac:dyDescent="0.2">
      <c r="A918" s="23" t="s">
        <v>13790</v>
      </c>
      <c r="B918" s="23"/>
      <c r="C918" s="9" t="s">
        <v>68</v>
      </c>
      <c r="D918" s="9"/>
      <c r="E918" s="9"/>
      <c r="F918" s="9">
        <v>1136</v>
      </c>
      <c r="G918" s="9">
        <v>66710</v>
      </c>
      <c r="H918" s="9"/>
      <c r="I918" s="9"/>
      <c r="J918" s="80" t="s">
        <v>2526</v>
      </c>
      <c r="K918" s="80"/>
      <c r="L918" s="80"/>
      <c r="M918" s="3"/>
      <c r="N918" s="3" t="s">
        <v>5523</v>
      </c>
      <c r="O918" s="3" t="s">
        <v>17474</v>
      </c>
      <c r="P918" s="973" t="s">
        <v>18460</v>
      </c>
      <c r="Q918" s="9" t="s">
        <v>28</v>
      </c>
      <c r="R918" s="9" t="s">
        <v>158</v>
      </c>
      <c r="S918" s="3" t="s">
        <v>6289</v>
      </c>
      <c r="T918" s="3"/>
      <c r="U918" s="9" t="s">
        <v>13661</v>
      </c>
      <c r="V918" s="3"/>
      <c r="W918" s="9"/>
      <c r="X918" s="9" t="s">
        <v>209</v>
      </c>
      <c r="Y918" s="9"/>
      <c r="Z918" s="9"/>
      <c r="AA918" s="3"/>
      <c r="AB918" s="674"/>
      <c r="AC918" s="3"/>
      <c r="AD918" s="3"/>
      <c r="AE918" s="3"/>
      <c r="AF918" s="3"/>
      <c r="AG918" s="3"/>
      <c r="AH918" s="3"/>
      <c r="AI918" s="3"/>
      <c r="AJ918" s="3"/>
      <c r="AK918" s="3"/>
      <c r="AL918" s="3"/>
      <c r="AM918" s="3"/>
      <c r="AN918" s="3"/>
      <c r="AO918" s="157"/>
      <c r="AP918" s="157"/>
      <c r="AQ918" s="157"/>
      <c r="AR918" s="157"/>
      <c r="AS918" s="157"/>
      <c r="AT918" s="157"/>
      <c r="AU918" s="157"/>
    </row>
    <row r="919" spans="1:47" ht="29.25" customHeight="1" x14ac:dyDescent="0.2">
      <c r="A919" s="23" t="s">
        <v>13790</v>
      </c>
      <c r="B919" s="23"/>
      <c r="C919" s="9" t="s">
        <v>68</v>
      </c>
      <c r="D919" s="9"/>
      <c r="E919" s="9"/>
      <c r="F919" s="9">
        <v>1137</v>
      </c>
      <c r="G919" s="9">
        <v>66720</v>
      </c>
      <c r="H919" s="9"/>
      <c r="I919" s="9"/>
      <c r="J919" s="80" t="s">
        <v>2526</v>
      </c>
      <c r="K919" s="80"/>
      <c r="L919" s="80"/>
      <c r="M919" s="3"/>
      <c r="N919" s="3" t="s">
        <v>5523</v>
      </c>
      <c r="O919" s="3" t="s">
        <v>17475</v>
      </c>
      <c r="P919" s="973" t="s">
        <v>18461</v>
      </c>
      <c r="Q919" s="9" t="s">
        <v>28</v>
      </c>
      <c r="R919" s="9" t="s">
        <v>158</v>
      </c>
      <c r="S919" s="3" t="s">
        <v>6289</v>
      </c>
      <c r="T919" s="3"/>
      <c r="U919" s="9" t="s">
        <v>13661</v>
      </c>
      <c r="V919" s="3"/>
      <c r="W919" s="9"/>
      <c r="X919" s="9" t="s">
        <v>209</v>
      </c>
      <c r="Y919" s="9"/>
      <c r="Z919" s="9"/>
      <c r="AA919" s="3"/>
      <c r="AB919" s="674"/>
      <c r="AC919" s="3"/>
      <c r="AD919" s="3"/>
      <c r="AE919" s="3"/>
      <c r="AF919" s="3"/>
      <c r="AG919" s="3"/>
      <c r="AH919" s="3"/>
      <c r="AI919" s="3"/>
      <c r="AJ919" s="3"/>
      <c r="AK919" s="3"/>
      <c r="AL919" s="3"/>
      <c r="AM919" s="3"/>
      <c r="AN919" s="3"/>
      <c r="AO919" s="157"/>
      <c r="AP919" s="157"/>
      <c r="AQ919" s="157"/>
      <c r="AR919" s="157"/>
      <c r="AS919" s="157"/>
      <c r="AT919" s="157"/>
      <c r="AU919" s="157"/>
    </row>
    <row r="920" spans="1:47" ht="29.25" customHeight="1" x14ac:dyDescent="0.2">
      <c r="A920" s="23" t="s">
        <v>1737</v>
      </c>
      <c r="B920" s="23"/>
      <c r="C920" s="9" t="s">
        <v>68</v>
      </c>
      <c r="D920" s="9"/>
      <c r="E920" s="9"/>
      <c r="F920" s="9">
        <v>940</v>
      </c>
      <c r="G920" s="9">
        <v>66810</v>
      </c>
      <c r="H920" s="9"/>
      <c r="I920" s="9"/>
      <c r="J920" s="80" t="s">
        <v>151</v>
      </c>
      <c r="K920" s="80" t="s">
        <v>151</v>
      </c>
      <c r="L920" s="24" t="s">
        <v>151</v>
      </c>
      <c r="M920" s="3"/>
      <c r="N920" s="3" t="s">
        <v>8571</v>
      </c>
      <c r="O920" s="841" t="s">
        <v>8097</v>
      </c>
      <c r="P920" s="968" t="s">
        <v>18290</v>
      </c>
      <c r="Q920" s="9" t="s">
        <v>28</v>
      </c>
      <c r="R920" s="9" t="s">
        <v>158</v>
      </c>
      <c r="S920" s="3" t="s">
        <v>18496</v>
      </c>
      <c r="T920" s="3"/>
      <c r="U920" s="9" t="s">
        <v>8371</v>
      </c>
      <c r="V920" s="901" t="s">
        <v>18624</v>
      </c>
      <c r="W920" s="742" t="s">
        <v>8098</v>
      </c>
      <c r="X920" s="9" t="s">
        <v>209</v>
      </c>
      <c r="Y920" s="9"/>
      <c r="Z920" s="9"/>
      <c r="AA920" s="47"/>
      <c r="AB920" s="674"/>
      <c r="AC920" s="3"/>
      <c r="AD920" s="504" t="s">
        <v>13299</v>
      </c>
      <c r="AE920" s="3"/>
      <c r="AF920" s="3"/>
      <c r="AG920" s="3"/>
      <c r="AH920" s="3"/>
      <c r="AI920" s="3"/>
      <c r="AJ920" s="3"/>
      <c r="AK920" s="3"/>
      <c r="AL920" s="3"/>
      <c r="AM920" s="3"/>
      <c r="AN920" s="3"/>
    </row>
    <row r="921" spans="1:47" ht="29.25" customHeight="1" x14ac:dyDescent="0.2">
      <c r="A921" s="23" t="s">
        <v>1737</v>
      </c>
      <c r="B921" s="23"/>
      <c r="C921" s="9" t="s">
        <v>68</v>
      </c>
      <c r="D921" s="9"/>
      <c r="E921" s="9"/>
      <c r="F921" s="9">
        <v>941</v>
      </c>
      <c r="G921" s="9">
        <v>66820</v>
      </c>
      <c r="H921" s="9"/>
      <c r="I921" s="9"/>
      <c r="J921" s="80" t="s">
        <v>151</v>
      </c>
      <c r="K921" s="80" t="s">
        <v>151</v>
      </c>
      <c r="L921" s="24" t="s">
        <v>151</v>
      </c>
      <c r="M921" s="3"/>
      <c r="N921" s="3" t="s">
        <v>8571</v>
      </c>
      <c r="O921" s="841" t="s">
        <v>8099</v>
      </c>
      <c r="P921" s="968" t="s">
        <v>18291</v>
      </c>
      <c r="Q921" s="9" t="s">
        <v>28</v>
      </c>
      <c r="R921" s="9" t="s">
        <v>158</v>
      </c>
      <c r="S921" s="3" t="s">
        <v>8845</v>
      </c>
      <c r="T921" s="3"/>
      <c r="U921" s="9" t="s">
        <v>8371</v>
      </c>
      <c r="V921" s="904" t="s">
        <v>18624</v>
      </c>
      <c r="W921" s="742" t="s">
        <v>8098</v>
      </c>
      <c r="X921" s="9" t="s">
        <v>209</v>
      </c>
      <c r="Y921" s="9"/>
      <c r="Z921" s="9"/>
      <c r="AA921" s="47"/>
      <c r="AB921" s="15"/>
      <c r="AC921" s="3"/>
      <c r="AD921" s="504" t="s">
        <v>13299</v>
      </c>
      <c r="AE921" s="3"/>
      <c r="AF921" s="3"/>
      <c r="AG921" s="3"/>
      <c r="AH921" s="3"/>
      <c r="AI921" s="3"/>
      <c r="AJ921" s="3"/>
      <c r="AK921" s="3"/>
      <c r="AL921" s="3"/>
      <c r="AM921" s="3"/>
      <c r="AN921" s="3"/>
    </row>
    <row r="922" spans="1:47" ht="29.25" customHeight="1" x14ac:dyDescent="0.2">
      <c r="A922" s="23" t="s">
        <v>13801</v>
      </c>
      <c r="B922" s="23"/>
      <c r="C922" s="9" t="s">
        <v>68</v>
      </c>
      <c r="D922" s="9"/>
      <c r="E922" s="9"/>
      <c r="F922" s="9">
        <v>218</v>
      </c>
      <c r="G922" s="9">
        <v>67001</v>
      </c>
      <c r="H922" s="9"/>
      <c r="I922" s="9"/>
      <c r="J922" s="80" t="s">
        <v>180</v>
      </c>
      <c r="K922" s="80"/>
      <c r="L922" s="13"/>
      <c r="M922" s="3"/>
      <c r="N922" s="3" t="s">
        <v>1092</v>
      </c>
      <c r="O922" s="33" t="s">
        <v>1335</v>
      </c>
      <c r="P922" s="968" t="s">
        <v>1336</v>
      </c>
      <c r="Q922" s="110" t="s">
        <v>3936</v>
      </c>
      <c r="R922" s="24" t="s">
        <v>133</v>
      </c>
      <c r="S922" s="848" t="s">
        <v>19932</v>
      </c>
      <c r="T922" s="3"/>
      <c r="U922" s="9" t="s">
        <v>3913</v>
      </c>
      <c r="V922" s="3"/>
      <c r="W922" s="473"/>
      <c r="X922" s="8" t="s">
        <v>170</v>
      </c>
      <c r="Y922" s="8"/>
      <c r="Z922" s="8"/>
      <c r="AA922" s="14"/>
      <c r="AB922" s="15"/>
      <c r="AC922" s="3"/>
      <c r="AD922" s="3"/>
      <c r="AE922" s="3"/>
      <c r="AF922" s="3"/>
      <c r="AG922" s="3"/>
      <c r="AH922" s="3"/>
      <c r="AI922" s="3"/>
      <c r="AJ922" s="3"/>
      <c r="AK922" s="3"/>
      <c r="AL922" s="3"/>
      <c r="AM922" s="3"/>
      <c r="AN922" s="3"/>
    </row>
    <row r="923" spans="1:47" ht="29.25" customHeight="1" x14ac:dyDescent="0.2">
      <c r="A923" s="23" t="s">
        <v>13801</v>
      </c>
      <c r="B923" s="23"/>
      <c r="C923" s="9" t="s">
        <v>68</v>
      </c>
      <c r="D923" s="9"/>
      <c r="E923" s="9"/>
      <c r="F923" s="9">
        <v>219</v>
      </c>
      <c r="G923" s="9">
        <v>67010</v>
      </c>
      <c r="H923" s="9"/>
      <c r="I923" s="9"/>
      <c r="J923" s="80" t="s">
        <v>2644</v>
      </c>
      <c r="K923" s="80" t="s">
        <v>155</v>
      </c>
      <c r="L923" s="13" t="s">
        <v>155</v>
      </c>
      <c r="M923" s="3"/>
      <c r="N923" s="3" t="s">
        <v>1092</v>
      </c>
      <c r="O923" s="33" t="s">
        <v>1338</v>
      </c>
      <c r="P923" s="968" t="s">
        <v>18292</v>
      </c>
      <c r="Q923" s="9" t="s">
        <v>1475</v>
      </c>
      <c r="R923" s="24" t="s">
        <v>158</v>
      </c>
      <c r="S923" s="848" t="s">
        <v>19942</v>
      </c>
      <c r="T923" s="3"/>
      <c r="U923" s="9" t="s">
        <v>3154</v>
      </c>
      <c r="V923" s="3"/>
      <c r="W923" s="473"/>
      <c r="X923" s="8" t="s">
        <v>170</v>
      </c>
      <c r="Y923" s="8"/>
      <c r="Z923" s="8"/>
      <c r="AA923" s="14"/>
      <c r="AB923" s="15"/>
      <c r="AC923" s="3"/>
      <c r="AD923" s="3"/>
      <c r="AE923" s="3"/>
      <c r="AF923" s="3"/>
      <c r="AG923" s="3"/>
      <c r="AH923" s="3"/>
      <c r="AI923" s="3"/>
      <c r="AJ923" s="3"/>
      <c r="AK923" s="3"/>
      <c r="AL923" s="3"/>
      <c r="AM923" s="3"/>
      <c r="AN923" s="3"/>
    </row>
    <row r="924" spans="1:47" ht="29.25" customHeight="1" x14ac:dyDescent="0.2">
      <c r="A924" s="23" t="s">
        <v>13790</v>
      </c>
      <c r="B924" s="23"/>
      <c r="C924" s="9" t="s">
        <v>68</v>
      </c>
      <c r="D924" s="9"/>
      <c r="E924" s="9"/>
      <c r="F924" s="9">
        <v>281</v>
      </c>
      <c r="G924" s="9">
        <v>67101</v>
      </c>
      <c r="H924" s="9"/>
      <c r="I924" s="9"/>
      <c r="J924" s="80" t="s">
        <v>180</v>
      </c>
      <c r="K924" s="80"/>
      <c r="L924" s="13"/>
      <c r="M924" s="3"/>
      <c r="N924" s="3" t="s">
        <v>1092</v>
      </c>
      <c r="O924" s="28" t="s">
        <v>1340</v>
      </c>
      <c r="P924" s="973" t="s">
        <v>18293</v>
      </c>
      <c r="Q924" s="110" t="s">
        <v>4296</v>
      </c>
      <c r="R924" s="24" t="s">
        <v>133</v>
      </c>
      <c r="S924" s="28" t="s">
        <v>1342</v>
      </c>
      <c r="T924" s="3"/>
      <c r="U924" s="9" t="s">
        <v>3913</v>
      </c>
      <c r="V924" s="3"/>
      <c r="W924" s="473"/>
      <c r="X924" s="8" t="s">
        <v>170</v>
      </c>
      <c r="Y924" s="8"/>
      <c r="Z924" s="8"/>
      <c r="AA924" s="14"/>
      <c r="AB924" s="674"/>
      <c r="AC924" s="3"/>
      <c r="AD924" s="3"/>
      <c r="AE924" s="3"/>
      <c r="AF924" s="3"/>
      <c r="AG924" s="3"/>
      <c r="AH924" s="3"/>
      <c r="AI924" s="3"/>
      <c r="AJ924" s="3"/>
      <c r="AK924" s="3"/>
      <c r="AL924" s="3"/>
      <c r="AM924" s="3"/>
      <c r="AN924" s="3"/>
    </row>
    <row r="925" spans="1:47" ht="29.25" customHeight="1" x14ac:dyDescent="0.2">
      <c r="A925" s="23" t="s">
        <v>13790</v>
      </c>
      <c r="B925" s="23"/>
      <c r="C925" s="9" t="s">
        <v>68</v>
      </c>
      <c r="D925" s="9"/>
      <c r="E925" s="9"/>
      <c r="F925" s="9">
        <v>255</v>
      </c>
      <c r="G925" s="9">
        <v>67110</v>
      </c>
      <c r="H925" s="9"/>
      <c r="I925" s="9"/>
      <c r="J925" s="80" t="s">
        <v>180</v>
      </c>
      <c r="K925" s="80"/>
      <c r="L925" s="13"/>
      <c r="M925" s="3"/>
      <c r="N925" s="3" t="s">
        <v>1092</v>
      </c>
      <c r="O925" s="28" t="s">
        <v>1343</v>
      </c>
      <c r="P925" s="973" t="s">
        <v>18294</v>
      </c>
      <c r="Q925" s="110" t="s">
        <v>4296</v>
      </c>
      <c r="R925" s="24" t="s">
        <v>158</v>
      </c>
      <c r="S925" s="28" t="s">
        <v>1345</v>
      </c>
      <c r="T925" s="3"/>
      <c r="U925" s="9" t="s">
        <v>4384</v>
      </c>
      <c r="V925" s="3"/>
      <c r="W925" s="473"/>
      <c r="X925" s="8" t="s">
        <v>170</v>
      </c>
      <c r="Y925" s="8"/>
      <c r="Z925" s="8"/>
      <c r="AA925" s="14"/>
      <c r="AB925" s="674"/>
      <c r="AC925" s="3"/>
      <c r="AD925" s="3"/>
      <c r="AE925" s="3"/>
      <c r="AF925" s="3"/>
      <c r="AG925" s="3"/>
      <c r="AH925" s="3"/>
      <c r="AI925" s="3"/>
      <c r="AJ925" s="3"/>
      <c r="AK925" s="3"/>
      <c r="AL925" s="3"/>
      <c r="AM925" s="3"/>
      <c r="AN925" s="3"/>
    </row>
    <row r="926" spans="1:47" ht="29.25" customHeight="1" x14ac:dyDescent="0.2">
      <c r="A926" s="23" t="s">
        <v>13790</v>
      </c>
      <c r="B926" s="23"/>
      <c r="C926" s="9" t="s">
        <v>68</v>
      </c>
      <c r="D926" s="9"/>
      <c r="E926" s="9"/>
      <c r="F926" s="9">
        <v>146</v>
      </c>
      <c r="G926" s="9">
        <v>67210</v>
      </c>
      <c r="H926" s="9"/>
      <c r="I926" s="9"/>
      <c r="J926" s="80" t="s">
        <v>180</v>
      </c>
      <c r="K926" s="80"/>
      <c r="L926" s="13"/>
      <c r="M926" s="3"/>
      <c r="N926" s="3" t="s">
        <v>1098</v>
      </c>
      <c r="O926" s="28" t="s">
        <v>1612</v>
      </c>
      <c r="P926" s="973" t="s">
        <v>18295</v>
      </c>
      <c r="Q926" s="9" t="s">
        <v>28</v>
      </c>
      <c r="R926" s="9" t="s">
        <v>158</v>
      </c>
      <c r="S926" s="3" t="s">
        <v>2500</v>
      </c>
      <c r="T926" s="3"/>
      <c r="U926" s="9" t="s">
        <v>3241</v>
      </c>
      <c r="V926" s="10"/>
      <c r="W926" s="473"/>
      <c r="X926" s="9" t="s">
        <v>136</v>
      </c>
      <c r="Y926" s="9"/>
      <c r="Z926" s="9"/>
      <c r="AA926" s="14"/>
      <c r="AB926" s="15"/>
      <c r="AC926" s="3"/>
      <c r="AD926" s="3"/>
      <c r="AE926" s="3"/>
      <c r="AF926" s="3"/>
      <c r="AG926" s="3"/>
      <c r="AH926" s="3"/>
      <c r="AI926" s="3"/>
      <c r="AJ926" s="3"/>
      <c r="AK926" s="3"/>
      <c r="AL926" s="3"/>
      <c r="AM926" s="3"/>
      <c r="AN926" s="3"/>
    </row>
    <row r="927" spans="1:47" ht="29.25" customHeight="1" x14ac:dyDescent="0.2">
      <c r="A927" s="23" t="s">
        <v>13793</v>
      </c>
      <c r="B927" s="23"/>
      <c r="C927" s="9" t="s">
        <v>68</v>
      </c>
      <c r="D927" s="9"/>
      <c r="E927" s="9"/>
      <c r="F927" s="9">
        <v>1079</v>
      </c>
      <c r="G927" s="9">
        <v>67220</v>
      </c>
      <c r="H927" s="9"/>
      <c r="I927" s="9"/>
      <c r="J927" s="80" t="s">
        <v>180</v>
      </c>
      <c r="K927" s="80"/>
      <c r="L927" s="13"/>
      <c r="M927" s="3"/>
      <c r="N927" s="3" t="s">
        <v>1098</v>
      </c>
      <c r="O927" s="28" t="s">
        <v>13555</v>
      </c>
      <c r="P927" s="968" t="s">
        <v>18296</v>
      </c>
      <c r="Q927" s="9" t="s">
        <v>28</v>
      </c>
      <c r="R927" s="9" t="s">
        <v>158</v>
      </c>
      <c r="S927" s="626" t="s">
        <v>2500</v>
      </c>
      <c r="T927" s="3"/>
      <c r="U927" s="9" t="s">
        <v>4384</v>
      </c>
      <c r="V927" s="10"/>
      <c r="W927" s="473"/>
      <c r="X927" s="9" t="s">
        <v>136</v>
      </c>
      <c r="Y927" s="9"/>
      <c r="Z927" s="9"/>
      <c r="AA927" s="14"/>
      <c r="AB927" s="674"/>
      <c r="AC927" s="3"/>
      <c r="AD927" s="3"/>
      <c r="AE927" s="3"/>
      <c r="AF927" s="3"/>
      <c r="AG927" s="3"/>
      <c r="AH927" s="3"/>
      <c r="AI927" s="3"/>
      <c r="AJ927" s="3"/>
      <c r="AK927" s="3"/>
      <c r="AL927" s="3"/>
      <c r="AM927" s="3"/>
      <c r="AN927" s="3"/>
    </row>
    <row r="928" spans="1:47" ht="29.25" customHeight="1" x14ac:dyDescent="0.2">
      <c r="A928" s="23" t="s">
        <v>13793</v>
      </c>
      <c r="B928" s="23"/>
      <c r="C928" s="9" t="s">
        <v>68</v>
      </c>
      <c r="D928" s="9"/>
      <c r="E928" s="9"/>
      <c r="F928" s="9">
        <v>1080</v>
      </c>
      <c r="G928" s="9">
        <v>67230</v>
      </c>
      <c r="H928" s="9"/>
      <c r="I928" s="9"/>
      <c r="J928" s="80" t="s">
        <v>180</v>
      </c>
      <c r="K928" s="80"/>
      <c r="L928" s="13"/>
      <c r="M928" s="3"/>
      <c r="N928" s="3" t="s">
        <v>1098</v>
      </c>
      <c r="O928" s="28" t="s">
        <v>13556</v>
      </c>
      <c r="P928" s="968" t="s">
        <v>18297</v>
      </c>
      <c r="Q928" s="9" t="s">
        <v>28</v>
      </c>
      <c r="R928" s="9" t="s">
        <v>158</v>
      </c>
      <c r="S928" s="626" t="s">
        <v>2500</v>
      </c>
      <c r="T928" s="3"/>
      <c r="U928" s="9" t="s">
        <v>13558</v>
      </c>
      <c r="V928" s="10"/>
      <c r="W928" s="473"/>
      <c r="X928" s="9" t="s">
        <v>136</v>
      </c>
      <c r="Y928" s="9"/>
      <c r="Z928" s="9"/>
      <c r="AA928" s="14"/>
      <c r="AB928" s="674"/>
      <c r="AC928" s="3"/>
      <c r="AD928" s="3"/>
      <c r="AE928" s="3"/>
      <c r="AF928" s="3"/>
      <c r="AG928" s="3"/>
      <c r="AH928" s="3"/>
      <c r="AI928" s="3"/>
      <c r="AJ928" s="3"/>
      <c r="AK928" s="3"/>
      <c r="AL928" s="3"/>
      <c r="AM928" s="3"/>
      <c r="AN928" s="3"/>
    </row>
    <row r="929" spans="1:47" ht="29.25" customHeight="1" x14ac:dyDescent="0.2">
      <c r="A929" s="23" t="s">
        <v>13793</v>
      </c>
      <c r="B929" s="23"/>
      <c r="C929" s="9" t="s">
        <v>68</v>
      </c>
      <c r="D929" s="9"/>
      <c r="E929" s="9"/>
      <c r="F929" s="9">
        <v>1081</v>
      </c>
      <c r="G929" s="9">
        <v>67240</v>
      </c>
      <c r="H929" s="9"/>
      <c r="I929" s="9"/>
      <c r="J929" s="80" t="s">
        <v>180</v>
      </c>
      <c r="K929" s="80"/>
      <c r="L929" s="13"/>
      <c r="M929" s="3"/>
      <c r="N929" s="3" t="s">
        <v>1098</v>
      </c>
      <c r="O929" s="28" t="s">
        <v>13557</v>
      </c>
      <c r="P929" s="968" t="s">
        <v>18298</v>
      </c>
      <c r="Q929" s="9" t="s">
        <v>28</v>
      </c>
      <c r="R929" s="9" t="s">
        <v>158</v>
      </c>
      <c r="S929" s="626" t="s">
        <v>2500</v>
      </c>
      <c r="T929" s="3"/>
      <c r="U929" s="9" t="s">
        <v>13559</v>
      </c>
      <c r="V929" s="10"/>
      <c r="W929" s="473"/>
      <c r="X929" s="9" t="s">
        <v>136</v>
      </c>
      <c r="Y929" s="9"/>
      <c r="Z929" s="9"/>
      <c r="AA929" s="14"/>
      <c r="AB929" s="674"/>
      <c r="AC929" s="3"/>
      <c r="AD929" s="3"/>
      <c r="AE929" s="3"/>
      <c r="AF929" s="3"/>
      <c r="AG929" s="3"/>
      <c r="AH929" s="3"/>
      <c r="AI929" s="3"/>
      <c r="AJ929" s="3"/>
      <c r="AK929" s="3"/>
      <c r="AL929" s="3"/>
      <c r="AM929" s="3"/>
      <c r="AN929" s="3"/>
    </row>
    <row r="930" spans="1:47" ht="29.25" customHeight="1" x14ac:dyDescent="0.2">
      <c r="A930" s="23" t="s">
        <v>13824</v>
      </c>
      <c r="B930" s="23"/>
      <c r="C930" s="9" t="s">
        <v>68</v>
      </c>
      <c r="D930" s="9"/>
      <c r="E930" s="9"/>
      <c r="F930" s="9">
        <v>1004</v>
      </c>
      <c r="G930" s="9">
        <v>67300</v>
      </c>
      <c r="H930" s="9"/>
      <c r="I930" s="9"/>
      <c r="J930" s="80" t="s">
        <v>180</v>
      </c>
      <c r="K930" s="80"/>
      <c r="L930" s="13"/>
      <c r="M930" s="3"/>
      <c r="N930" s="3" t="s">
        <v>8575</v>
      </c>
      <c r="O930" s="3" t="s">
        <v>8573</v>
      </c>
      <c r="P930" s="968" t="s">
        <v>18462</v>
      </c>
      <c r="Q930" s="22" t="s">
        <v>1475</v>
      </c>
      <c r="R930" s="22" t="s">
        <v>133</v>
      </c>
      <c r="S930" s="28" t="s">
        <v>13281</v>
      </c>
      <c r="T930" s="10"/>
      <c r="U930" s="914" t="s">
        <v>3913</v>
      </c>
      <c r="V930" s="10"/>
      <c r="W930" s="680" t="s">
        <v>17906</v>
      </c>
      <c r="X930" s="9" t="s">
        <v>170</v>
      </c>
      <c r="Y930" s="9" t="s">
        <v>13716</v>
      </c>
      <c r="Z930" s="8"/>
      <c r="AA930" s="14"/>
      <c r="AB930" s="15"/>
      <c r="AC930" s="3"/>
      <c r="AD930" s="3"/>
      <c r="AE930" s="3"/>
      <c r="AF930" s="3"/>
      <c r="AG930" s="3"/>
      <c r="AH930" s="3"/>
      <c r="AI930" s="3"/>
      <c r="AJ930" s="3"/>
      <c r="AK930" s="3"/>
      <c r="AL930" s="3"/>
      <c r="AM930" s="3"/>
      <c r="AN930" s="3"/>
    </row>
    <row r="931" spans="1:47" ht="29.25" customHeight="1" x14ac:dyDescent="0.2">
      <c r="A931" s="23" t="s">
        <v>13792</v>
      </c>
      <c r="B931" s="23"/>
      <c r="C931" s="9" t="s">
        <v>68</v>
      </c>
      <c r="D931" s="9"/>
      <c r="E931" s="9"/>
      <c r="F931" s="9">
        <v>1005</v>
      </c>
      <c r="G931" s="9">
        <v>67310</v>
      </c>
      <c r="H931" s="9"/>
      <c r="I931" s="9"/>
      <c r="J931" s="80" t="s">
        <v>180</v>
      </c>
      <c r="K931" s="80" t="s">
        <v>180</v>
      </c>
      <c r="L931" s="80" t="s">
        <v>180</v>
      </c>
      <c r="M931" s="3"/>
      <c r="N931" s="3" t="s">
        <v>1223</v>
      </c>
      <c r="O931" s="28" t="s">
        <v>8617</v>
      </c>
      <c r="P931" s="968" t="s">
        <v>8476</v>
      </c>
      <c r="Q931" s="110" t="s">
        <v>1475</v>
      </c>
      <c r="R931" s="24" t="s">
        <v>158</v>
      </c>
      <c r="S931" s="628" t="s">
        <v>18528</v>
      </c>
      <c r="T931" s="10"/>
      <c r="U931" s="8" t="s">
        <v>3913</v>
      </c>
      <c r="V931" s="10"/>
      <c r="W931" s="679" t="s">
        <v>17905</v>
      </c>
      <c r="X931" s="9" t="s">
        <v>170</v>
      </c>
      <c r="Y931" s="9" t="s">
        <v>13716</v>
      </c>
      <c r="Z931" s="9"/>
      <c r="AA931" s="14"/>
      <c r="AB931" s="15"/>
      <c r="AC931" s="3"/>
      <c r="AD931" s="3"/>
      <c r="AE931" s="3"/>
      <c r="AF931" s="3"/>
      <c r="AG931" s="3"/>
      <c r="AH931" s="3"/>
      <c r="AI931" s="3"/>
      <c r="AJ931" s="3"/>
      <c r="AK931" s="3"/>
      <c r="AL931" s="3"/>
      <c r="AM931" s="3"/>
      <c r="AN931" s="3"/>
    </row>
    <row r="932" spans="1:47" ht="29.25" customHeight="1" x14ac:dyDescent="0.2">
      <c r="A932" s="23" t="s">
        <v>13792</v>
      </c>
      <c r="B932" s="23"/>
      <c r="C932" s="9" t="s">
        <v>68</v>
      </c>
      <c r="D932" s="9"/>
      <c r="E932" s="9"/>
      <c r="F932" s="9">
        <v>251</v>
      </c>
      <c r="G932" s="9">
        <v>67315</v>
      </c>
      <c r="H932" s="9"/>
      <c r="I932" s="9"/>
      <c r="J932" s="80" t="s">
        <v>180</v>
      </c>
      <c r="K932" s="80"/>
      <c r="L932" s="13"/>
      <c r="M932" s="3"/>
      <c r="N932" s="3" t="s">
        <v>1223</v>
      </c>
      <c r="O932" s="28" t="s">
        <v>2501</v>
      </c>
      <c r="P932" s="968" t="s">
        <v>18299</v>
      </c>
      <c r="Q932" s="110" t="s">
        <v>1475</v>
      </c>
      <c r="R932" s="24" t="s">
        <v>158</v>
      </c>
      <c r="S932" s="628" t="s">
        <v>18529</v>
      </c>
      <c r="T932" s="3"/>
      <c r="U932" s="9" t="s">
        <v>3913</v>
      </c>
      <c r="V932" s="3"/>
      <c r="W932" s="13" t="s">
        <v>17907</v>
      </c>
      <c r="X932" s="9" t="s">
        <v>170</v>
      </c>
      <c r="Y932" s="9" t="s">
        <v>13716</v>
      </c>
      <c r="Z932" s="9"/>
      <c r="AA932" s="496"/>
      <c r="AB932" s="674"/>
      <c r="AC932" s="3"/>
      <c r="AD932" s="3"/>
      <c r="AE932" s="3"/>
      <c r="AF932" s="3"/>
      <c r="AG932" s="3"/>
      <c r="AH932" s="3"/>
      <c r="AI932" s="3"/>
      <c r="AJ932" s="3"/>
      <c r="AK932" s="3"/>
      <c r="AL932" s="3"/>
      <c r="AM932" s="3"/>
      <c r="AN932" s="3"/>
    </row>
    <row r="933" spans="1:47" ht="29.25" customHeight="1" x14ac:dyDescent="0.2">
      <c r="A933" s="23" t="s">
        <v>13790</v>
      </c>
      <c r="B933" s="23"/>
      <c r="C933" s="9" t="s">
        <v>68</v>
      </c>
      <c r="D933" s="9"/>
      <c r="E933" s="9"/>
      <c r="F933" s="9">
        <v>1003</v>
      </c>
      <c r="G933" s="9">
        <v>67401</v>
      </c>
      <c r="H933" s="9"/>
      <c r="I933" s="9"/>
      <c r="J933" s="80" t="s">
        <v>180</v>
      </c>
      <c r="K933" s="80"/>
      <c r="L933" s="13"/>
      <c r="M933" s="3"/>
      <c r="N933" s="3" t="s">
        <v>1322</v>
      </c>
      <c r="O933" s="28" t="s">
        <v>8137</v>
      </c>
      <c r="P933" s="973" t="s">
        <v>18300</v>
      </c>
      <c r="Q933" s="110" t="s">
        <v>3523</v>
      </c>
      <c r="R933" s="22" t="s">
        <v>133</v>
      </c>
      <c r="S933" s="33" t="s">
        <v>13291</v>
      </c>
      <c r="T933" s="10"/>
      <c r="U933" s="8" t="s">
        <v>3913</v>
      </c>
      <c r="V933" s="10"/>
      <c r="W933" s="473"/>
      <c r="X933" s="9" t="s">
        <v>170</v>
      </c>
      <c r="Y933" s="9"/>
      <c r="Z933" s="9"/>
      <c r="AA933" s="14"/>
      <c r="AB933" s="674"/>
      <c r="AC933" s="3"/>
      <c r="AD933" s="3"/>
      <c r="AE933" s="3"/>
      <c r="AF933" s="3"/>
      <c r="AG933" s="3"/>
      <c r="AH933" s="3"/>
      <c r="AI933" s="3"/>
      <c r="AJ933" s="3"/>
      <c r="AK933" s="3"/>
      <c r="AL933" s="3"/>
      <c r="AM933" s="3"/>
      <c r="AN933" s="3"/>
    </row>
    <row r="934" spans="1:47" ht="29.25" customHeight="1" x14ac:dyDescent="0.2">
      <c r="A934" s="23" t="s">
        <v>13790</v>
      </c>
      <c r="B934" s="23"/>
      <c r="C934" s="9" t="s">
        <v>68</v>
      </c>
      <c r="D934" s="9"/>
      <c r="E934" s="9"/>
      <c r="F934" s="9">
        <v>522</v>
      </c>
      <c r="G934" s="9">
        <v>67410</v>
      </c>
      <c r="H934" s="9"/>
      <c r="I934" s="9"/>
      <c r="J934" s="80" t="s">
        <v>180</v>
      </c>
      <c r="K934" s="80" t="s">
        <v>180</v>
      </c>
      <c r="L934" s="13" t="s">
        <v>8135</v>
      </c>
      <c r="M934" s="3"/>
      <c r="N934" s="3" t="s">
        <v>1328</v>
      </c>
      <c r="O934" s="3" t="s">
        <v>1614</v>
      </c>
      <c r="P934" s="973" t="s">
        <v>18301</v>
      </c>
      <c r="Q934" s="22" t="s">
        <v>3523</v>
      </c>
      <c r="R934" s="22" t="s">
        <v>158</v>
      </c>
      <c r="S934" s="19" t="s">
        <v>1616</v>
      </c>
      <c r="T934" s="10"/>
      <c r="U934" s="8" t="s">
        <v>3154</v>
      </c>
      <c r="V934" s="10"/>
      <c r="W934" s="473"/>
      <c r="X934" s="9" t="s">
        <v>170</v>
      </c>
      <c r="Y934" s="9"/>
      <c r="Z934" s="9"/>
      <c r="AA934" s="14"/>
      <c r="AB934" s="674"/>
      <c r="AC934" s="3"/>
      <c r="AD934" s="3"/>
      <c r="AE934" s="3"/>
      <c r="AF934" s="3"/>
      <c r="AG934" s="3"/>
      <c r="AH934" s="3"/>
      <c r="AI934" s="3"/>
      <c r="AJ934" s="3"/>
      <c r="AK934" s="3"/>
      <c r="AL934" s="3"/>
      <c r="AM934" s="3"/>
      <c r="AN934" s="3"/>
    </row>
    <row r="935" spans="1:47" ht="29.25" customHeight="1" x14ac:dyDescent="0.2">
      <c r="A935" s="23" t="s">
        <v>13790</v>
      </c>
      <c r="B935" s="23"/>
      <c r="C935" s="9" t="s">
        <v>68</v>
      </c>
      <c r="D935" s="9"/>
      <c r="E935" s="9"/>
      <c r="F935" s="9">
        <v>580</v>
      </c>
      <c r="G935" s="9">
        <v>67510</v>
      </c>
      <c r="H935" s="9"/>
      <c r="I935" s="9"/>
      <c r="J935" s="80" t="s">
        <v>930</v>
      </c>
      <c r="K935" s="80" t="s">
        <v>930</v>
      </c>
      <c r="L935" s="13" t="s">
        <v>930</v>
      </c>
      <c r="M935" s="3"/>
      <c r="N935" s="3" t="s">
        <v>1328</v>
      </c>
      <c r="O935" s="3" t="s">
        <v>8505</v>
      </c>
      <c r="P935" s="973" t="s">
        <v>14919</v>
      </c>
      <c r="Q935" s="9" t="s">
        <v>2555</v>
      </c>
      <c r="R935" s="22" t="s">
        <v>158</v>
      </c>
      <c r="S935" s="19" t="s">
        <v>2554</v>
      </c>
      <c r="T935" s="10"/>
      <c r="U935" s="8" t="s">
        <v>3241</v>
      </c>
      <c r="V935" s="10"/>
      <c r="W935" s="473"/>
      <c r="X935" s="9" t="s">
        <v>136</v>
      </c>
      <c r="Y935" s="9"/>
      <c r="Z935" s="9"/>
      <c r="AA935" s="14"/>
      <c r="AB935" s="674"/>
      <c r="AC935" s="3"/>
      <c r="AD935" s="3"/>
      <c r="AE935" s="3"/>
      <c r="AF935" s="3"/>
      <c r="AG935" s="3"/>
      <c r="AH935" s="3"/>
      <c r="AI935" s="3"/>
      <c r="AJ935" s="3"/>
      <c r="AK935" s="3"/>
      <c r="AL935" s="3"/>
      <c r="AM935" s="3"/>
      <c r="AN935" s="3"/>
    </row>
    <row r="936" spans="1:47" ht="29.25" customHeight="1" x14ac:dyDescent="0.2">
      <c r="A936" s="23" t="s">
        <v>13790</v>
      </c>
      <c r="B936" s="23"/>
      <c r="C936" s="9" t="s">
        <v>68</v>
      </c>
      <c r="D936" s="9"/>
      <c r="E936" s="9"/>
      <c r="F936" s="9">
        <v>393</v>
      </c>
      <c r="G936" s="9">
        <v>67610</v>
      </c>
      <c r="H936" s="9"/>
      <c r="I936" s="9"/>
      <c r="J936" s="80" t="s">
        <v>180</v>
      </c>
      <c r="K936" s="80"/>
      <c r="L936" s="13"/>
      <c r="M936" s="3"/>
      <c r="N936" s="3" t="s">
        <v>1607</v>
      </c>
      <c r="O936" s="33" t="s">
        <v>1608</v>
      </c>
      <c r="P936" s="973" t="s">
        <v>18302</v>
      </c>
      <c r="Q936" s="86" t="s">
        <v>1610</v>
      </c>
      <c r="R936" s="22" t="s">
        <v>158</v>
      </c>
      <c r="S936" s="19" t="s">
        <v>1611</v>
      </c>
      <c r="T936" s="10"/>
      <c r="U936" s="9" t="s">
        <v>3913</v>
      </c>
      <c r="V936" s="10"/>
      <c r="W936" s="473"/>
      <c r="X936" s="9" t="s">
        <v>136</v>
      </c>
      <c r="Y936" s="9"/>
      <c r="Z936" s="9"/>
      <c r="AA936" s="14"/>
      <c r="AB936" s="674"/>
      <c r="AC936" s="3"/>
      <c r="AD936" s="3"/>
      <c r="AE936" s="3"/>
      <c r="AF936" s="3"/>
      <c r="AG936" s="3"/>
      <c r="AH936" s="3"/>
      <c r="AI936" s="3"/>
      <c r="AJ936" s="3"/>
      <c r="AK936" s="3"/>
      <c r="AL936" s="3"/>
      <c r="AM936" s="3"/>
      <c r="AN936" s="3"/>
    </row>
    <row r="937" spans="1:47" s="494" customFormat="1" ht="29.25" customHeight="1" x14ac:dyDescent="0.2">
      <c r="A937" s="489" t="s">
        <v>13790</v>
      </c>
      <c r="B937" s="489"/>
      <c r="C937" s="384" t="s">
        <v>68</v>
      </c>
      <c r="D937" s="384"/>
      <c r="E937" s="384"/>
      <c r="F937" s="401">
        <v>402</v>
      </c>
      <c r="G937" s="384">
        <v>67810</v>
      </c>
      <c r="H937" s="384"/>
      <c r="I937" s="384"/>
      <c r="J937" s="470"/>
      <c r="K937" s="470"/>
      <c r="L937" s="385"/>
      <c r="M937" s="386"/>
      <c r="N937" s="386" t="s">
        <v>1328</v>
      </c>
      <c r="O937" s="403" t="s">
        <v>1617</v>
      </c>
      <c r="P937" s="972" t="s">
        <v>18303</v>
      </c>
      <c r="Q937" s="400" t="s">
        <v>28</v>
      </c>
      <c r="R937" s="401" t="s">
        <v>158</v>
      </c>
      <c r="S937" s="491" t="s">
        <v>1619</v>
      </c>
      <c r="T937" s="386"/>
      <c r="U937" s="384" t="s">
        <v>3241</v>
      </c>
      <c r="V937" s="386"/>
      <c r="W937" s="633"/>
      <c r="X937" s="384" t="s">
        <v>136</v>
      </c>
      <c r="Y937" s="384"/>
      <c r="Z937" s="384"/>
      <c r="AA937" s="634"/>
      <c r="AB937" s="388"/>
      <c r="AC937" s="386"/>
      <c r="AD937" s="386"/>
      <c r="AE937" s="386"/>
      <c r="AF937" s="386"/>
      <c r="AG937" s="386"/>
      <c r="AH937" s="386"/>
      <c r="AI937" s="386"/>
      <c r="AJ937" s="386"/>
      <c r="AK937" s="386"/>
      <c r="AL937" s="386"/>
      <c r="AM937" s="386"/>
      <c r="AN937" s="386"/>
      <c r="AO937" s="493"/>
      <c r="AP937" s="493"/>
      <c r="AQ937" s="493"/>
      <c r="AR937" s="493"/>
      <c r="AS937" s="493"/>
      <c r="AT937" s="493"/>
      <c r="AU937" s="493"/>
    </row>
    <row r="938" spans="1:47" s="494" customFormat="1" ht="29.25" customHeight="1" x14ac:dyDescent="0.2">
      <c r="A938" s="489" t="s">
        <v>13793</v>
      </c>
      <c r="B938" s="489"/>
      <c r="C938" s="384" t="s">
        <v>68</v>
      </c>
      <c r="D938" s="384"/>
      <c r="E938" s="384"/>
      <c r="F938" s="401" t="s">
        <v>13495</v>
      </c>
      <c r="G938" s="384">
        <v>67811</v>
      </c>
      <c r="H938" s="384"/>
      <c r="I938" s="384"/>
      <c r="J938" s="470"/>
      <c r="K938" s="470"/>
      <c r="L938" s="385"/>
      <c r="M938" s="386"/>
      <c r="N938" s="386" t="s">
        <v>1328</v>
      </c>
      <c r="O938" s="403" t="s">
        <v>13496</v>
      </c>
      <c r="P938" s="972" t="s">
        <v>18304</v>
      </c>
      <c r="Q938" s="400" t="s">
        <v>28</v>
      </c>
      <c r="R938" s="401" t="s">
        <v>158</v>
      </c>
      <c r="S938" s="491" t="s">
        <v>18680</v>
      </c>
      <c r="T938" s="386"/>
      <c r="U938" s="384" t="s">
        <v>4384</v>
      </c>
      <c r="V938" s="386"/>
      <c r="W938" s="633"/>
      <c r="X938" s="384" t="s">
        <v>136</v>
      </c>
      <c r="Y938" s="384"/>
      <c r="Z938" s="384"/>
      <c r="AA938" s="634"/>
      <c r="AB938" s="388"/>
      <c r="AC938" s="386"/>
      <c r="AD938" s="386"/>
      <c r="AE938" s="386"/>
      <c r="AF938" s="386"/>
      <c r="AG938" s="386"/>
      <c r="AH938" s="386"/>
      <c r="AI938" s="386"/>
      <c r="AJ938" s="386"/>
      <c r="AK938" s="386"/>
      <c r="AL938" s="386"/>
      <c r="AO938" s="493"/>
      <c r="AP938" s="493"/>
      <c r="AQ938" s="493"/>
      <c r="AR938" s="493"/>
      <c r="AS938" s="493"/>
      <c r="AT938" s="493"/>
      <c r="AU938" s="493"/>
    </row>
    <row r="939" spans="1:47" ht="29.25" customHeight="1" x14ac:dyDescent="0.2">
      <c r="A939" s="910" t="s">
        <v>2827</v>
      </c>
      <c r="B939" s="23"/>
      <c r="C939" s="9" t="s">
        <v>68</v>
      </c>
      <c r="D939" s="9"/>
      <c r="E939" s="9"/>
      <c r="F939" s="24">
        <v>1013</v>
      </c>
      <c r="G939" s="9">
        <v>68000</v>
      </c>
      <c r="H939" s="9"/>
      <c r="I939" s="9"/>
      <c r="J939" s="80" t="s">
        <v>180</v>
      </c>
      <c r="K939" s="80"/>
      <c r="L939" s="13"/>
      <c r="M939" s="3"/>
      <c r="N939" s="3" t="s">
        <v>8572</v>
      </c>
      <c r="O939" s="28" t="s">
        <v>8455</v>
      </c>
      <c r="P939" s="968" t="s">
        <v>8480</v>
      </c>
      <c r="Q939" s="110" t="s">
        <v>8456</v>
      </c>
      <c r="R939" s="22" t="s">
        <v>133</v>
      </c>
      <c r="S939" s="911" t="s">
        <v>20465</v>
      </c>
      <c r="T939" s="10"/>
      <c r="U939" s="9" t="s">
        <v>3913</v>
      </c>
      <c r="V939" s="10"/>
      <c r="W939" s="473"/>
      <c r="X939" s="9" t="s">
        <v>136</v>
      </c>
      <c r="Y939" s="9"/>
      <c r="Z939" s="9"/>
      <c r="AA939" s="14"/>
      <c r="AB939" s="674"/>
      <c r="AC939" s="3"/>
      <c r="AD939" s="3"/>
      <c r="AE939" s="3"/>
      <c r="AF939" s="3"/>
      <c r="AG939" s="3"/>
      <c r="AH939" s="3"/>
      <c r="AI939" s="3"/>
      <c r="AJ939" s="3"/>
      <c r="AK939" s="3"/>
      <c r="AL939" s="3"/>
      <c r="AM939" s="3"/>
      <c r="AN939" s="3"/>
    </row>
    <row r="940" spans="1:47" ht="29.25" customHeight="1" x14ac:dyDescent="0.2">
      <c r="A940" s="23" t="s">
        <v>2827</v>
      </c>
      <c r="B940" s="23"/>
      <c r="C940" s="9" t="s">
        <v>68</v>
      </c>
      <c r="D940" s="9"/>
      <c r="E940" s="9"/>
      <c r="F940" s="24">
        <v>1014</v>
      </c>
      <c r="G940" s="9">
        <v>68001</v>
      </c>
      <c r="H940" s="9"/>
      <c r="I940" s="9"/>
      <c r="J940" s="80" t="s">
        <v>180</v>
      </c>
      <c r="K940" s="80"/>
      <c r="L940" s="13"/>
      <c r="M940" s="3"/>
      <c r="N940" s="3" t="s">
        <v>8572</v>
      </c>
      <c r="O940" s="28" t="s">
        <v>8599</v>
      </c>
      <c r="P940" s="973" t="s">
        <v>8481</v>
      </c>
      <c r="Q940" s="110" t="s">
        <v>8456</v>
      </c>
      <c r="R940" s="22" t="s">
        <v>133</v>
      </c>
      <c r="S940" s="911" t="s">
        <v>20466</v>
      </c>
      <c r="T940" s="10"/>
      <c r="U940" s="9" t="s">
        <v>3913</v>
      </c>
      <c r="V940" s="10"/>
      <c r="W940" s="473"/>
      <c r="X940" s="9" t="s">
        <v>136</v>
      </c>
      <c r="Y940" s="9"/>
      <c r="Z940" s="9"/>
      <c r="AA940" s="14"/>
      <c r="AB940" s="674"/>
      <c r="AC940" s="3"/>
      <c r="AD940" s="3"/>
      <c r="AE940" s="3"/>
      <c r="AF940" s="3"/>
      <c r="AG940" s="3"/>
      <c r="AH940" s="3"/>
      <c r="AI940" s="3"/>
      <c r="AJ940" s="3"/>
      <c r="AK940" s="3"/>
      <c r="AL940" s="3"/>
      <c r="AM940" s="3"/>
      <c r="AN940" s="3"/>
    </row>
    <row r="941" spans="1:47" ht="29.25" customHeight="1" x14ac:dyDescent="0.2">
      <c r="A941" s="23" t="s">
        <v>2827</v>
      </c>
      <c r="B941" s="23"/>
      <c r="C941" s="9" t="s">
        <v>68</v>
      </c>
      <c r="D941" s="9"/>
      <c r="E941" s="9"/>
      <c r="F941" s="24">
        <v>1015</v>
      </c>
      <c r="G941" s="9">
        <v>68002</v>
      </c>
      <c r="H941" s="9"/>
      <c r="I941" s="9"/>
      <c r="J941" s="80" t="s">
        <v>180</v>
      </c>
      <c r="K941" s="80"/>
      <c r="L941" s="13"/>
      <c r="M941" s="3"/>
      <c r="N941" s="3" t="s">
        <v>8572</v>
      </c>
      <c r="O941" s="28" t="s">
        <v>8596</v>
      </c>
      <c r="P941" s="973" t="s">
        <v>8482</v>
      </c>
      <c r="Q941" s="110" t="s">
        <v>8456</v>
      </c>
      <c r="R941" s="22" t="s">
        <v>133</v>
      </c>
      <c r="S941" s="911" t="s">
        <v>20467</v>
      </c>
      <c r="T941" s="10"/>
      <c r="U941" s="9" t="s">
        <v>3913</v>
      </c>
      <c r="V941" s="10"/>
      <c r="W941" s="473"/>
      <c r="X941" s="9" t="s">
        <v>136</v>
      </c>
      <c r="Y941" s="9"/>
      <c r="Z941" s="9"/>
      <c r="AA941" s="14"/>
      <c r="AB941" s="674"/>
      <c r="AC941" s="3"/>
      <c r="AD941" s="3"/>
      <c r="AE941" s="3"/>
      <c r="AF941" s="3"/>
      <c r="AG941" s="3"/>
      <c r="AH941" s="3"/>
      <c r="AI941" s="3"/>
      <c r="AJ941" s="3"/>
      <c r="AK941" s="3"/>
      <c r="AL941" s="3"/>
      <c r="AM941" s="3"/>
      <c r="AN941" s="3"/>
    </row>
    <row r="942" spans="1:47" ht="29.25" customHeight="1" x14ac:dyDescent="0.2">
      <c r="A942" s="23" t="s">
        <v>2827</v>
      </c>
      <c r="B942" s="23"/>
      <c r="C942" s="9" t="s">
        <v>68</v>
      </c>
      <c r="D942" s="9"/>
      <c r="E942" s="9"/>
      <c r="F942" s="24">
        <v>1016</v>
      </c>
      <c r="G942" s="9">
        <v>68003</v>
      </c>
      <c r="H942" s="9"/>
      <c r="I942" s="9"/>
      <c r="J942" s="80" t="s">
        <v>180</v>
      </c>
      <c r="K942" s="80"/>
      <c r="L942" s="13"/>
      <c r="M942" s="3"/>
      <c r="N942" s="3" t="s">
        <v>8572</v>
      </c>
      <c r="O942" s="28" t="s">
        <v>8593</v>
      </c>
      <c r="P942" s="973" t="s">
        <v>18305</v>
      </c>
      <c r="Q942" s="110" t="s">
        <v>8456</v>
      </c>
      <c r="R942" s="22" t="s">
        <v>133</v>
      </c>
      <c r="S942" s="911" t="s">
        <v>20468</v>
      </c>
      <c r="T942" s="10"/>
      <c r="U942" s="9" t="s">
        <v>3913</v>
      </c>
      <c r="V942" s="10"/>
      <c r="W942" s="473"/>
      <c r="X942" s="9" t="s">
        <v>136</v>
      </c>
      <c r="Y942" s="9"/>
      <c r="Z942" s="9"/>
      <c r="AA942" s="14"/>
      <c r="AB942" s="674"/>
      <c r="AC942" s="3"/>
      <c r="AD942" s="3"/>
      <c r="AE942" s="3"/>
      <c r="AF942" s="3"/>
      <c r="AG942" s="3"/>
      <c r="AH942" s="3"/>
      <c r="AI942" s="3"/>
      <c r="AJ942" s="3"/>
      <c r="AK942" s="3"/>
      <c r="AL942" s="3"/>
      <c r="AM942" s="3"/>
      <c r="AN942" s="3"/>
    </row>
    <row r="943" spans="1:47" ht="29.25" customHeight="1" x14ac:dyDescent="0.2">
      <c r="A943" s="23" t="s">
        <v>2827</v>
      </c>
      <c r="B943" s="23"/>
      <c r="C943" s="9" t="s">
        <v>68</v>
      </c>
      <c r="D943" s="9"/>
      <c r="E943" s="9"/>
      <c r="F943" s="24">
        <v>1017</v>
      </c>
      <c r="G943" s="9">
        <v>68004</v>
      </c>
      <c r="H943" s="9"/>
      <c r="I943" s="9"/>
      <c r="J943" s="80" t="s">
        <v>180</v>
      </c>
      <c r="K943" s="80"/>
      <c r="L943" s="13"/>
      <c r="M943" s="3"/>
      <c r="N943" s="3" t="s">
        <v>8572</v>
      </c>
      <c r="O943" s="28" t="s">
        <v>8589</v>
      </c>
      <c r="P943" s="973" t="s">
        <v>8483</v>
      </c>
      <c r="Q943" s="110" t="s">
        <v>8456</v>
      </c>
      <c r="R943" s="22" t="s">
        <v>133</v>
      </c>
      <c r="S943" s="911" t="s">
        <v>20469</v>
      </c>
      <c r="T943" s="10"/>
      <c r="U943" s="9" t="s">
        <v>3913</v>
      </c>
      <c r="V943" s="10"/>
      <c r="W943" s="473"/>
      <c r="X943" s="9" t="s">
        <v>136</v>
      </c>
      <c r="Y943" s="9"/>
      <c r="Z943" s="9"/>
      <c r="AA943" s="14"/>
      <c r="AB943" s="674"/>
      <c r="AC943" s="3"/>
      <c r="AD943" s="3"/>
      <c r="AE943" s="3"/>
      <c r="AF943" s="3"/>
      <c r="AG943" s="3"/>
      <c r="AH943" s="3"/>
      <c r="AI943" s="3"/>
      <c r="AJ943" s="3"/>
      <c r="AK943" s="3"/>
      <c r="AL943" s="3"/>
      <c r="AM943" s="3"/>
      <c r="AN943" s="3"/>
    </row>
    <row r="944" spans="1:47" ht="29.25" customHeight="1" x14ac:dyDescent="0.2">
      <c r="A944" s="23" t="s">
        <v>2827</v>
      </c>
      <c r="B944" s="23"/>
      <c r="C944" s="9" t="s">
        <v>68</v>
      </c>
      <c r="D944" s="9"/>
      <c r="E944" s="9"/>
      <c r="F944" s="24">
        <v>1008</v>
      </c>
      <c r="G944" s="9">
        <v>68010</v>
      </c>
      <c r="H944" s="9"/>
      <c r="I944" s="9"/>
      <c r="J944" s="80" t="s">
        <v>180</v>
      </c>
      <c r="K944" s="80"/>
      <c r="L944" s="13"/>
      <c r="M944" s="3"/>
      <c r="N944" s="3" t="s">
        <v>8572</v>
      </c>
      <c r="O944" s="28" t="s">
        <v>8457</v>
      </c>
      <c r="P944" s="973" t="s">
        <v>18306</v>
      </c>
      <c r="Q944" s="110" t="s">
        <v>8456</v>
      </c>
      <c r="R944" s="22" t="s">
        <v>158</v>
      </c>
      <c r="S944" s="911" t="s">
        <v>20470</v>
      </c>
      <c r="T944" s="10"/>
      <c r="U944" s="9" t="s">
        <v>4384</v>
      </c>
      <c r="V944" s="10"/>
      <c r="W944" s="473"/>
      <c r="X944" s="9" t="s">
        <v>136</v>
      </c>
      <c r="Y944" s="9"/>
      <c r="Z944" s="9"/>
      <c r="AA944" s="14"/>
      <c r="AB944" s="674"/>
      <c r="AC944" s="3"/>
      <c r="AD944" s="3"/>
      <c r="AE944" s="3"/>
      <c r="AF944" s="3"/>
      <c r="AG944" s="3"/>
      <c r="AH944" s="3"/>
      <c r="AI944" s="3"/>
      <c r="AJ944" s="3"/>
      <c r="AK944" s="3"/>
      <c r="AL944" s="3"/>
      <c r="AM944" s="3"/>
      <c r="AN944" s="3"/>
    </row>
    <row r="945" spans="1:40" ht="29.25" customHeight="1" x14ac:dyDescent="0.2">
      <c r="A945" s="23" t="s">
        <v>2827</v>
      </c>
      <c r="B945" s="23"/>
      <c r="C945" s="9" t="s">
        <v>68</v>
      </c>
      <c r="D945" s="9"/>
      <c r="E945" s="9"/>
      <c r="F945" s="24">
        <v>1009</v>
      </c>
      <c r="G945" s="9">
        <v>68011</v>
      </c>
      <c r="H945" s="9"/>
      <c r="I945" s="9"/>
      <c r="J945" s="80" t="s">
        <v>180</v>
      </c>
      <c r="K945" s="80"/>
      <c r="L945" s="13"/>
      <c r="M945" s="3"/>
      <c r="N945" s="3" t="s">
        <v>8572</v>
      </c>
      <c r="O945" s="28" t="s">
        <v>8458</v>
      </c>
      <c r="P945" s="973" t="s">
        <v>18307</v>
      </c>
      <c r="Q945" s="110" t="s">
        <v>8456</v>
      </c>
      <c r="R945" s="22" t="s">
        <v>158</v>
      </c>
      <c r="S945" s="911" t="s">
        <v>20471</v>
      </c>
      <c r="T945" s="10"/>
      <c r="U945" s="9" t="s">
        <v>4384</v>
      </c>
      <c r="V945" s="10"/>
      <c r="W945" s="473"/>
      <c r="X945" s="9" t="s">
        <v>136</v>
      </c>
      <c r="Y945" s="9"/>
      <c r="Z945" s="9"/>
      <c r="AA945" s="14"/>
      <c r="AB945" s="674"/>
      <c r="AC945" s="3"/>
      <c r="AD945" s="3"/>
      <c r="AE945" s="3"/>
      <c r="AF945" s="3"/>
      <c r="AG945" s="3"/>
      <c r="AH945" s="3"/>
      <c r="AI945" s="3"/>
      <c r="AJ945" s="3"/>
      <c r="AK945" s="3"/>
      <c r="AL945" s="3"/>
      <c r="AM945" s="3"/>
      <c r="AN945" s="3"/>
    </row>
    <row r="946" spans="1:40" ht="29.25" customHeight="1" x14ac:dyDescent="0.2">
      <c r="A946" s="23" t="s">
        <v>2827</v>
      </c>
      <c r="B946" s="23"/>
      <c r="C946" s="9" t="s">
        <v>68</v>
      </c>
      <c r="D946" s="9"/>
      <c r="E946" s="9"/>
      <c r="F946" s="24">
        <v>1010</v>
      </c>
      <c r="G946" s="9">
        <v>68012</v>
      </c>
      <c r="H946" s="9"/>
      <c r="I946" s="9"/>
      <c r="J946" s="80" t="s">
        <v>180</v>
      </c>
      <c r="K946" s="80"/>
      <c r="L946" s="13"/>
      <c r="M946" s="3"/>
      <c r="N946" s="3" t="s">
        <v>8572</v>
      </c>
      <c r="O946" s="28" t="s">
        <v>8459</v>
      </c>
      <c r="P946" s="973" t="s">
        <v>18308</v>
      </c>
      <c r="Q946" s="110" t="s">
        <v>8456</v>
      </c>
      <c r="R946" s="22" t="s">
        <v>158</v>
      </c>
      <c r="S946" s="911" t="s">
        <v>20472</v>
      </c>
      <c r="T946" s="10"/>
      <c r="U946" s="9" t="s">
        <v>4384</v>
      </c>
      <c r="V946" s="10"/>
      <c r="W946" s="473"/>
      <c r="X946" s="9" t="s">
        <v>136</v>
      </c>
      <c r="Y946" s="9"/>
      <c r="Z946" s="9"/>
      <c r="AA946" s="14"/>
      <c r="AB946" s="674"/>
      <c r="AC946" s="3"/>
      <c r="AD946" s="3"/>
      <c r="AE946" s="3"/>
      <c r="AF946" s="3"/>
      <c r="AG946" s="3"/>
      <c r="AH946" s="3"/>
      <c r="AI946" s="3"/>
      <c r="AJ946" s="3"/>
      <c r="AK946" s="3"/>
      <c r="AL946" s="3"/>
      <c r="AM946" s="3"/>
      <c r="AN946" s="3"/>
    </row>
    <row r="947" spans="1:40" ht="29.25" customHeight="1" x14ac:dyDescent="0.2">
      <c r="A947" s="23" t="s">
        <v>2827</v>
      </c>
      <c r="B947" s="23"/>
      <c r="C947" s="9" t="s">
        <v>68</v>
      </c>
      <c r="D947" s="9"/>
      <c r="E947" s="9"/>
      <c r="F947" s="24">
        <v>1011</v>
      </c>
      <c r="G947" s="9">
        <v>68013</v>
      </c>
      <c r="H947" s="9"/>
      <c r="I947" s="9"/>
      <c r="J947" s="80" t="s">
        <v>180</v>
      </c>
      <c r="K947" s="80"/>
      <c r="L947" s="13"/>
      <c r="M947" s="3"/>
      <c r="N947" s="3" t="s">
        <v>8572</v>
      </c>
      <c r="O947" s="28" t="s">
        <v>8460</v>
      </c>
      <c r="P947" s="973" t="s">
        <v>18309</v>
      </c>
      <c r="Q947" s="110" t="s">
        <v>8456</v>
      </c>
      <c r="R947" s="22" t="s">
        <v>158</v>
      </c>
      <c r="S947" s="911" t="s">
        <v>20473</v>
      </c>
      <c r="T947" s="10"/>
      <c r="U947" s="9" t="s">
        <v>4384</v>
      </c>
      <c r="V947" s="10"/>
      <c r="W947" s="473"/>
      <c r="X947" s="9" t="s">
        <v>136</v>
      </c>
      <c r="Y947" s="9"/>
      <c r="Z947" s="9"/>
      <c r="AA947" s="14"/>
      <c r="AB947" s="674"/>
      <c r="AC947" s="3"/>
      <c r="AD947" s="3"/>
      <c r="AE947" s="3"/>
      <c r="AF947" s="3"/>
      <c r="AG947" s="3"/>
      <c r="AH947" s="3"/>
      <c r="AI947" s="3"/>
      <c r="AJ947" s="3"/>
      <c r="AK947" s="3"/>
      <c r="AL947" s="3"/>
      <c r="AM947" s="3"/>
      <c r="AN947" s="3"/>
    </row>
    <row r="948" spans="1:40" ht="29.25" customHeight="1" x14ac:dyDescent="0.2">
      <c r="A948" s="23" t="s">
        <v>2827</v>
      </c>
      <c r="B948" s="23"/>
      <c r="C948" s="9" t="s">
        <v>68</v>
      </c>
      <c r="D948" s="9"/>
      <c r="E948" s="9"/>
      <c r="F948" s="24">
        <v>1012</v>
      </c>
      <c r="G948" s="9">
        <v>68014</v>
      </c>
      <c r="H948" s="9"/>
      <c r="I948" s="9"/>
      <c r="J948" s="80" t="s">
        <v>180</v>
      </c>
      <c r="K948" s="80"/>
      <c r="L948" s="13"/>
      <c r="M948" s="3"/>
      <c r="N948" s="3" t="s">
        <v>8572</v>
      </c>
      <c r="O948" s="28" t="s">
        <v>8461</v>
      </c>
      <c r="P948" s="973" t="s">
        <v>18310</v>
      </c>
      <c r="Q948" s="110" t="s">
        <v>8456</v>
      </c>
      <c r="R948" s="22" t="s">
        <v>158</v>
      </c>
      <c r="S948" s="911" t="s">
        <v>20474</v>
      </c>
      <c r="T948" s="10"/>
      <c r="U948" s="9" t="s">
        <v>4384</v>
      </c>
      <c r="V948" s="10"/>
      <c r="W948" s="473"/>
      <c r="X948" s="9" t="s">
        <v>136</v>
      </c>
      <c r="Y948" s="9"/>
      <c r="Z948" s="9"/>
      <c r="AA948" s="14"/>
      <c r="AB948" s="674"/>
      <c r="AC948" s="3"/>
      <c r="AD948" s="3"/>
      <c r="AE948" s="3"/>
      <c r="AF948" s="3"/>
      <c r="AG948" s="3"/>
      <c r="AH948" s="3"/>
      <c r="AI948" s="3"/>
      <c r="AJ948" s="3"/>
      <c r="AK948" s="3"/>
      <c r="AL948" s="3"/>
      <c r="AM948" s="3"/>
      <c r="AN948" s="3"/>
    </row>
    <row r="949" spans="1:40" ht="29.25" customHeight="1" x14ac:dyDescent="0.2">
      <c r="A949" s="23" t="s">
        <v>2827</v>
      </c>
      <c r="B949" s="23"/>
      <c r="C949" s="9" t="s">
        <v>68</v>
      </c>
      <c r="D949" s="9"/>
      <c r="E949" s="9"/>
      <c r="F949" s="24">
        <v>1227</v>
      </c>
      <c r="G949" s="914">
        <v>68020</v>
      </c>
      <c r="H949" s="9"/>
      <c r="I949" s="9"/>
      <c r="J949" s="80" t="s">
        <v>180</v>
      </c>
      <c r="K949" s="80"/>
      <c r="L949" s="13"/>
      <c r="M949" s="3"/>
      <c r="N949" s="3" t="s">
        <v>8572</v>
      </c>
      <c r="O949" s="28" t="s">
        <v>20475</v>
      </c>
      <c r="P949" s="968" t="s">
        <v>20480</v>
      </c>
      <c r="Q949" s="110" t="s">
        <v>8456</v>
      </c>
      <c r="R949" s="22" t="s">
        <v>158</v>
      </c>
      <c r="S949" s="33" t="s">
        <v>20485</v>
      </c>
      <c r="T949" s="10"/>
      <c r="U949" s="9" t="s">
        <v>3913</v>
      </c>
      <c r="V949" s="10"/>
      <c r="W949" s="473"/>
      <c r="X949" s="9" t="s">
        <v>136</v>
      </c>
      <c r="Y949" s="9"/>
      <c r="Z949" s="9"/>
      <c r="AA949" s="14"/>
      <c r="AB949" s="674"/>
      <c r="AC949" s="3"/>
      <c r="AD949" s="3"/>
      <c r="AE949" s="3"/>
      <c r="AF949" s="3"/>
      <c r="AG949" s="3"/>
      <c r="AH949" s="3"/>
      <c r="AI949" s="3"/>
      <c r="AJ949" s="3"/>
      <c r="AK949" s="3"/>
      <c r="AL949" s="3"/>
      <c r="AM949" s="3"/>
      <c r="AN949" s="3"/>
    </row>
    <row r="950" spans="1:40" ht="29.25" customHeight="1" x14ac:dyDescent="0.2">
      <c r="A950" s="23" t="s">
        <v>2827</v>
      </c>
      <c r="B950" s="23"/>
      <c r="C950" s="9" t="s">
        <v>68</v>
      </c>
      <c r="D950" s="9"/>
      <c r="E950" s="9"/>
      <c r="F950" s="24">
        <v>1228</v>
      </c>
      <c r="G950" s="914">
        <v>68021</v>
      </c>
      <c r="H950" s="9"/>
      <c r="I950" s="9"/>
      <c r="J950" s="80" t="s">
        <v>180</v>
      </c>
      <c r="K950" s="80"/>
      <c r="L950" s="13"/>
      <c r="M950" s="3"/>
      <c r="N950" s="3" t="s">
        <v>8572</v>
      </c>
      <c r="O950" s="28" t="s">
        <v>20476</v>
      </c>
      <c r="P950" s="968" t="s">
        <v>20481</v>
      </c>
      <c r="Q950" s="110" t="s">
        <v>8456</v>
      </c>
      <c r="R950" s="22" t="s">
        <v>158</v>
      </c>
      <c r="S950" s="33" t="s">
        <v>20486</v>
      </c>
      <c r="T950" s="10"/>
      <c r="U950" s="9" t="s">
        <v>3913</v>
      </c>
      <c r="V950" s="10"/>
      <c r="W950" s="473"/>
      <c r="X950" s="9" t="s">
        <v>136</v>
      </c>
      <c r="Y950" s="9"/>
      <c r="Z950" s="9"/>
      <c r="AA950" s="14"/>
      <c r="AB950" s="674"/>
      <c r="AC950" s="3"/>
      <c r="AD950" s="3"/>
      <c r="AE950" s="3"/>
      <c r="AF950" s="3"/>
      <c r="AG950" s="3"/>
      <c r="AH950" s="3"/>
      <c r="AI950" s="3"/>
      <c r="AJ950" s="3"/>
      <c r="AK950" s="3"/>
      <c r="AL950" s="3"/>
      <c r="AM950" s="3"/>
      <c r="AN950" s="3"/>
    </row>
    <row r="951" spans="1:40" ht="29.25" customHeight="1" x14ac:dyDescent="0.2">
      <c r="A951" s="23" t="s">
        <v>2827</v>
      </c>
      <c r="B951" s="23"/>
      <c r="C951" s="9" t="s">
        <v>68</v>
      </c>
      <c r="D951" s="9"/>
      <c r="E951" s="9"/>
      <c r="F951" s="24">
        <v>1229</v>
      </c>
      <c r="G951" s="914">
        <v>68022</v>
      </c>
      <c r="H951" s="9"/>
      <c r="I951" s="9"/>
      <c r="J951" s="80" t="s">
        <v>180</v>
      </c>
      <c r="K951" s="80"/>
      <c r="L951" s="13"/>
      <c r="M951" s="3"/>
      <c r="N951" s="3" t="s">
        <v>8572</v>
      </c>
      <c r="O951" s="28" t="s">
        <v>20477</v>
      </c>
      <c r="P951" s="968" t="s">
        <v>20482</v>
      </c>
      <c r="Q951" s="110" t="s">
        <v>8456</v>
      </c>
      <c r="R951" s="22" t="s">
        <v>158</v>
      </c>
      <c r="S951" s="33" t="s">
        <v>20487</v>
      </c>
      <c r="T951" s="10"/>
      <c r="U951" s="9" t="s">
        <v>3913</v>
      </c>
      <c r="V951" s="10"/>
      <c r="W951" s="473"/>
      <c r="X951" s="9" t="s">
        <v>136</v>
      </c>
      <c r="Y951" s="9"/>
      <c r="Z951" s="9"/>
      <c r="AA951" s="14"/>
      <c r="AB951" s="674"/>
      <c r="AC951" s="3"/>
      <c r="AD951" s="3"/>
      <c r="AE951" s="3"/>
      <c r="AF951" s="3"/>
      <c r="AG951" s="3"/>
      <c r="AH951" s="3"/>
      <c r="AI951" s="3"/>
      <c r="AJ951" s="3"/>
      <c r="AK951" s="3"/>
      <c r="AL951" s="3"/>
      <c r="AM951" s="3"/>
      <c r="AN951" s="3"/>
    </row>
    <row r="952" spans="1:40" ht="29.25" customHeight="1" x14ac:dyDescent="0.2">
      <c r="A952" s="23" t="s">
        <v>2827</v>
      </c>
      <c r="B952" s="23"/>
      <c r="C952" s="9" t="s">
        <v>68</v>
      </c>
      <c r="D952" s="9"/>
      <c r="E952" s="9"/>
      <c r="F952" s="24">
        <v>1230</v>
      </c>
      <c r="G952" s="914">
        <v>68023</v>
      </c>
      <c r="H952" s="9"/>
      <c r="I952" s="9"/>
      <c r="J952" s="80" t="s">
        <v>180</v>
      </c>
      <c r="K952" s="80"/>
      <c r="L952" s="13"/>
      <c r="M952" s="3"/>
      <c r="N952" s="3" t="s">
        <v>8572</v>
      </c>
      <c r="O952" s="28" t="s">
        <v>20478</v>
      </c>
      <c r="P952" s="968" t="s">
        <v>20483</v>
      </c>
      <c r="Q952" s="110" t="s">
        <v>8456</v>
      </c>
      <c r="R952" s="22" t="s">
        <v>158</v>
      </c>
      <c r="S952" s="33" t="s">
        <v>20488</v>
      </c>
      <c r="T952" s="10"/>
      <c r="U952" s="9" t="s">
        <v>3913</v>
      </c>
      <c r="V952" s="10"/>
      <c r="W952" s="473"/>
      <c r="X952" s="9" t="s">
        <v>136</v>
      </c>
      <c r="Y952" s="9"/>
      <c r="Z952" s="9"/>
      <c r="AA952" s="14"/>
      <c r="AB952" s="674"/>
      <c r="AC952" s="3"/>
      <c r="AD952" s="3"/>
      <c r="AE952" s="3"/>
      <c r="AF952" s="3"/>
      <c r="AG952" s="3"/>
      <c r="AH952" s="3"/>
      <c r="AI952" s="3"/>
      <c r="AJ952" s="3"/>
      <c r="AK952" s="3"/>
      <c r="AL952" s="3"/>
      <c r="AM952" s="3"/>
      <c r="AN952" s="3"/>
    </row>
    <row r="953" spans="1:40" ht="29.25" customHeight="1" x14ac:dyDescent="0.2">
      <c r="A953" s="23" t="s">
        <v>2827</v>
      </c>
      <c r="B953" s="23"/>
      <c r="C953" s="9" t="s">
        <v>68</v>
      </c>
      <c r="D953" s="9"/>
      <c r="E953" s="9"/>
      <c r="F953" s="24">
        <v>1231</v>
      </c>
      <c r="G953" s="914">
        <v>68024</v>
      </c>
      <c r="H953" s="9"/>
      <c r="I953" s="9"/>
      <c r="J953" s="80" t="s">
        <v>180</v>
      </c>
      <c r="K953" s="80"/>
      <c r="L953" s="13"/>
      <c r="M953" s="3"/>
      <c r="N953" s="3" t="s">
        <v>8572</v>
      </c>
      <c r="O953" s="28" t="s">
        <v>20479</v>
      </c>
      <c r="P953" s="968" t="s">
        <v>20484</v>
      </c>
      <c r="Q953" s="110" t="s">
        <v>8456</v>
      </c>
      <c r="R953" s="22" t="s">
        <v>158</v>
      </c>
      <c r="S953" s="33" t="s">
        <v>20489</v>
      </c>
      <c r="T953" s="10"/>
      <c r="U953" s="9" t="s">
        <v>3913</v>
      </c>
      <c r="V953" s="10"/>
      <c r="W953" s="473"/>
      <c r="X953" s="9" t="s">
        <v>136</v>
      </c>
      <c r="Y953" s="9"/>
      <c r="Z953" s="9"/>
      <c r="AA953" s="14"/>
      <c r="AB953" s="674"/>
      <c r="AC953" s="3"/>
      <c r="AD953" s="3"/>
      <c r="AE953" s="3"/>
      <c r="AF953" s="3"/>
      <c r="AG953" s="3"/>
      <c r="AH953" s="3"/>
      <c r="AI953" s="3"/>
      <c r="AJ953" s="3"/>
      <c r="AK953" s="3"/>
      <c r="AL953" s="3"/>
      <c r="AM953" s="3"/>
      <c r="AN953" s="3"/>
    </row>
    <row r="954" spans="1:40" ht="29.25" customHeight="1" x14ac:dyDescent="0.2">
      <c r="A954" s="489"/>
      <c r="B954" s="489"/>
      <c r="C954" s="384"/>
      <c r="D954" s="384"/>
      <c r="E954" s="384"/>
      <c r="F954" s="401">
        <v>404</v>
      </c>
      <c r="G954" s="401">
        <v>68001</v>
      </c>
      <c r="H954" s="401"/>
      <c r="I954" s="401"/>
      <c r="J954" s="470" t="s">
        <v>180</v>
      </c>
      <c r="K954" s="470"/>
      <c r="L954" s="385"/>
      <c r="M954" s="386"/>
      <c r="N954" s="386" t="s">
        <v>1328</v>
      </c>
      <c r="O954" s="403" t="s">
        <v>1620</v>
      </c>
      <c r="P954" s="972"/>
      <c r="Q954" s="400" t="s">
        <v>495</v>
      </c>
      <c r="R954" s="401" t="s">
        <v>133</v>
      </c>
      <c r="S954" s="403" t="s">
        <v>2592</v>
      </c>
      <c r="T954" s="386"/>
      <c r="U954" s="384"/>
      <c r="V954" s="209"/>
      <c r="W954" s="595"/>
      <c r="X954" s="207" t="s">
        <v>170</v>
      </c>
      <c r="Y954" s="207"/>
      <c r="Z954" s="9"/>
      <c r="AA954" s="14"/>
      <c r="AB954" s="674"/>
      <c r="AC954" s="3"/>
      <c r="AD954" s="3"/>
      <c r="AE954" s="3"/>
      <c r="AF954" s="3"/>
      <c r="AG954" s="3"/>
      <c r="AH954" s="3"/>
      <c r="AI954" s="3"/>
      <c r="AJ954" s="3"/>
      <c r="AK954" s="3"/>
      <c r="AL954" s="3"/>
      <c r="AM954" s="3"/>
      <c r="AN954" s="3"/>
    </row>
    <row r="955" spans="1:40" ht="29.25" customHeight="1" x14ac:dyDescent="0.2">
      <c r="A955" s="489" t="s">
        <v>13793</v>
      </c>
      <c r="B955" s="489"/>
      <c r="C955" s="384" t="s">
        <v>68</v>
      </c>
      <c r="D955" s="384"/>
      <c r="E955" s="384"/>
      <c r="F955" s="401">
        <v>4</v>
      </c>
      <c r="G955" s="401">
        <v>68101</v>
      </c>
      <c r="H955" s="401"/>
      <c r="I955" s="401"/>
      <c r="J955" s="470" t="s">
        <v>180</v>
      </c>
      <c r="K955" s="470"/>
      <c r="L955" s="385"/>
      <c r="M955" s="386"/>
      <c r="N955" s="386" t="s">
        <v>1621</v>
      </c>
      <c r="O955" s="491" t="s">
        <v>1622</v>
      </c>
      <c r="P955" s="972"/>
      <c r="Q955" s="400" t="s">
        <v>1624</v>
      </c>
      <c r="R955" s="401" t="s">
        <v>133</v>
      </c>
      <c r="S955" s="491" t="s">
        <v>2556</v>
      </c>
      <c r="T955" s="386"/>
      <c r="U955" s="384" t="s">
        <v>3913</v>
      </c>
      <c r="V955" s="386"/>
      <c r="W955" s="633"/>
      <c r="X955" s="384" t="s">
        <v>170</v>
      </c>
      <c r="Y955" s="384"/>
      <c r="Z955" s="384"/>
      <c r="AA955" s="14"/>
      <c r="AB955" s="674"/>
      <c r="AC955" s="3"/>
      <c r="AD955" s="3"/>
      <c r="AE955" s="3"/>
      <c r="AF955" s="3"/>
      <c r="AG955" s="3"/>
      <c r="AH955" s="3"/>
      <c r="AI955" s="3"/>
      <c r="AJ955" s="3"/>
      <c r="AK955" s="3"/>
      <c r="AL955" s="3"/>
      <c r="AM955" s="3"/>
      <c r="AN955" s="3"/>
    </row>
    <row r="956" spans="1:40" ht="29.25" customHeight="1" x14ac:dyDescent="0.2">
      <c r="A956" s="23" t="s">
        <v>13790</v>
      </c>
      <c r="B956" s="23"/>
      <c r="C956" s="9" t="s">
        <v>68</v>
      </c>
      <c r="D956" s="9"/>
      <c r="E956" s="9"/>
      <c r="F956" s="9">
        <v>147</v>
      </c>
      <c r="G956" s="9">
        <v>69001</v>
      </c>
      <c r="H956" s="9"/>
      <c r="I956" s="9"/>
      <c r="J956" s="80" t="s">
        <v>180</v>
      </c>
      <c r="K956" s="80"/>
      <c r="L956" s="13"/>
      <c r="M956" s="3"/>
      <c r="N956" s="3" t="s">
        <v>1625</v>
      </c>
      <c r="O956" s="28" t="s">
        <v>2504</v>
      </c>
      <c r="P956" s="973" t="s">
        <v>2505</v>
      </c>
      <c r="Q956" s="8" t="s">
        <v>1641</v>
      </c>
      <c r="R956" s="8" t="s">
        <v>133</v>
      </c>
      <c r="S956" s="19" t="s">
        <v>1626</v>
      </c>
      <c r="T956" s="10"/>
      <c r="U956" s="9" t="s">
        <v>3913</v>
      </c>
      <c r="V956" s="10"/>
      <c r="W956" s="473"/>
      <c r="X956" s="9" t="s">
        <v>136</v>
      </c>
      <c r="Y956" s="9"/>
      <c r="Z956" s="9"/>
      <c r="AA956" s="14"/>
      <c r="AB956" s="674"/>
      <c r="AC956" s="3"/>
      <c r="AD956" s="3"/>
      <c r="AE956" s="3"/>
      <c r="AF956" s="3"/>
      <c r="AG956" s="3"/>
      <c r="AH956" s="3"/>
      <c r="AI956" s="3"/>
      <c r="AJ956" s="3"/>
      <c r="AK956" s="3"/>
      <c r="AL956" s="3"/>
      <c r="AM956" s="3"/>
      <c r="AN956" s="3"/>
    </row>
    <row r="957" spans="1:40" ht="29.25" customHeight="1" x14ac:dyDescent="0.2">
      <c r="A957" s="23" t="s">
        <v>13790</v>
      </c>
      <c r="B957" s="23"/>
      <c r="C957" s="9" t="s">
        <v>68</v>
      </c>
      <c r="D957" s="9"/>
      <c r="E957" s="9"/>
      <c r="F957" s="9">
        <v>151</v>
      </c>
      <c r="G957" s="9">
        <v>69101</v>
      </c>
      <c r="H957" s="9"/>
      <c r="I957" s="9"/>
      <c r="J957" s="80" t="s">
        <v>180</v>
      </c>
      <c r="K957" s="80"/>
      <c r="L957" s="13"/>
      <c r="M957" s="3"/>
      <c r="N957" s="3" t="s">
        <v>1627</v>
      </c>
      <c r="O957" s="28" t="s">
        <v>2502</v>
      </c>
      <c r="P957" s="973" t="s">
        <v>18311</v>
      </c>
      <c r="Q957" s="8" t="s">
        <v>1641</v>
      </c>
      <c r="R957" s="8" t="s">
        <v>133</v>
      </c>
      <c r="S957" s="19" t="s">
        <v>2503</v>
      </c>
      <c r="T957" s="10"/>
      <c r="U957" s="9" t="s">
        <v>3913</v>
      </c>
      <c r="V957" s="10"/>
      <c r="W957" s="473"/>
      <c r="X957" s="9" t="s">
        <v>136</v>
      </c>
      <c r="Y957" s="9"/>
      <c r="Z957" s="9"/>
      <c r="AA957" s="14"/>
      <c r="AB957" s="674"/>
      <c r="AC957" s="3"/>
      <c r="AD957" s="3"/>
      <c r="AE957" s="3"/>
      <c r="AF957" s="3"/>
      <c r="AG957" s="3"/>
      <c r="AH957" s="3"/>
      <c r="AI957" s="3"/>
      <c r="AJ957" s="3"/>
      <c r="AK957" s="3"/>
      <c r="AL957" s="3"/>
      <c r="AM957" s="3"/>
      <c r="AN957" s="3"/>
    </row>
    <row r="958" spans="1:40" ht="29.25" customHeight="1" x14ac:dyDescent="0.2">
      <c r="A958" s="489" t="s">
        <v>13793</v>
      </c>
      <c r="B958" s="489"/>
      <c r="C958" s="384" t="s">
        <v>68</v>
      </c>
      <c r="D958" s="384"/>
      <c r="E958" s="384"/>
      <c r="F958" s="401">
        <v>534</v>
      </c>
      <c r="G958" s="401">
        <v>69201</v>
      </c>
      <c r="H958" s="401"/>
      <c r="I958" s="401"/>
      <c r="J958" s="470" t="s">
        <v>180</v>
      </c>
      <c r="K958" s="470"/>
      <c r="L958" s="385"/>
      <c r="M958" s="386"/>
      <c r="N958" s="386" t="s">
        <v>1092</v>
      </c>
      <c r="O958" s="403" t="s">
        <v>1637</v>
      </c>
      <c r="P958" s="972" t="s">
        <v>1638</v>
      </c>
      <c r="Q958" s="384" t="s">
        <v>771</v>
      </c>
      <c r="R958" s="401" t="s">
        <v>133</v>
      </c>
      <c r="S958" s="491" t="s">
        <v>1639</v>
      </c>
      <c r="T958" s="386"/>
      <c r="U958" s="385" t="s">
        <v>4384</v>
      </c>
      <c r="V958" s="386"/>
      <c r="W958" s="384"/>
      <c r="X958" s="384" t="s">
        <v>170</v>
      </c>
      <c r="Y958" s="384"/>
      <c r="Z958" s="384"/>
      <c r="AA958" s="10"/>
      <c r="AB958" s="674"/>
      <c r="AC958" s="3"/>
      <c r="AD958" s="3"/>
      <c r="AE958" s="3"/>
      <c r="AF958" s="3"/>
      <c r="AG958" s="3"/>
      <c r="AH958" s="3"/>
      <c r="AI958" s="3"/>
      <c r="AJ958" s="3"/>
      <c r="AK958" s="3"/>
      <c r="AL958" s="3"/>
      <c r="AM958" s="3"/>
      <c r="AN958" s="3"/>
    </row>
    <row r="959" spans="1:40" ht="29.25" customHeight="1" x14ac:dyDescent="0.2">
      <c r="A959" s="23" t="s">
        <v>13790</v>
      </c>
      <c r="B959" s="23"/>
      <c r="C959" s="9" t="s">
        <v>68</v>
      </c>
      <c r="D959" s="9"/>
      <c r="E959" s="9"/>
      <c r="F959" s="24">
        <v>372</v>
      </c>
      <c r="G959" s="24">
        <v>69301</v>
      </c>
      <c r="H959" s="24"/>
      <c r="I959" s="24"/>
      <c r="J959" s="80" t="s">
        <v>180</v>
      </c>
      <c r="K959" s="80"/>
      <c r="L959" s="13"/>
      <c r="M959" s="3"/>
      <c r="N959" s="3" t="s">
        <v>1092</v>
      </c>
      <c r="O959" s="33" t="s">
        <v>1632</v>
      </c>
      <c r="P959" s="973" t="s">
        <v>18312</v>
      </c>
      <c r="Q959" s="86" t="s">
        <v>4041</v>
      </c>
      <c r="R959" s="22" t="s">
        <v>133</v>
      </c>
      <c r="S959" s="19" t="s">
        <v>20649</v>
      </c>
      <c r="T959" s="10"/>
      <c r="U959" s="9" t="s">
        <v>3913</v>
      </c>
      <c r="V959" s="10"/>
      <c r="W959" s="8"/>
      <c r="X959" s="8" t="s">
        <v>170</v>
      </c>
      <c r="Y959" s="8"/>
      <c r="Z959" s="8"/>
      <c r="AA959" s="10"/>
      <c r="AB959" s="674"/>
      <c r="AC959" s="3"/>
      <c r="AD959" s="3"/>
      <c r="AE959" s="3"/>
      <c r="AF959" s="3"/>
      <c r="AG959" s="3"/>
      <c r="AH959" s="3"/>
      <c r="AI959" s="3"/>
      <c r="AJ959" s="3"/>
      <c r="AK959" s="3"/>
      <c r="AL959" s="3"/>
      <c r="AM959" s="3"/>
      <c r="AN959" s="3"/>
    </row>
    <row r="960" spans="1:40" ht="29.25" customHeight="1" x14ac:dyDescent="0.2">
      <c r="A960" s="23" t="s">
        <v>13790</v>
      </c>
      <c r="B960" s="23"/>
      <c r="C960" s="9" t="s">
        <v>68</v>
      </c>
      <c r="D960" s="9"/>
      <c r="E960" s="9"/>
      <c r="F960" s="24">
        <v>373</v>
      </c>
      <c r="G960" s="24">
        <v>69410</v>
      </c>
      <c r="H960" s="24"/>
      <c r="I960" s="24"/>
      <c r="J960" s="80" t="s">
        <v>180</v>
      </c>
      <c r="K960" s="80"/>
      <c r="L960" s="13"/>
      <c r="M960" s="3"/>
      <c r="N960" s="3" t="s">
        <v>1092</v>
      </c>
      <c r="O960" s="33" t="s">
        <v>1634</v>
      </c>
      <c r="P960" s="973" t="s">
        <v>18313</v>
      </c>
      <c r="Q960" s="9" t="s">
        <v>1635</v>
      </c>
      <c r="R960" s="24" t="s">
        <v>158</v>
      </c>
      <c r="S960" s="33" t="s">
        <v>1636</v>
      </c>
      <c r="T960" s="3"/>
      <c r="U960" s="9" t="s">
        <v>3913</v>
      </c>
      <c r="V960" s="10"/>
      <c r="W960" s="8"/>
      <c r="X960" s="8" t="s">
        <v>170</v>
      </c>
      <c r="Y960" s="8"/>
      <c r="Z960" s="8"/>
      <c r="AA960" s="10"/>
      <c r="AB960" s="674"/>
      <c r="AC960" s="3"/>
      <c r="AD960" s="3"/>
      <c r="AE960" s="3"/>
      <c r="AF960" s="3"/>
      <c r="AG960" s="3"/>
      <c r="AH960" s="3"/>
      <c r="AI960" s="3"/>
      <c r="AJ960" s="3"/>
      <c r="AK960" s="3"/>
      <c r="AL960" s="3"/>
      <c r="AM960" s="3"/>
      <c r="AN960" s="3"/>
    </row>
    <row r="961" spans="1:47" ht="29.25" customHeight="1" x14ac:dyDescent="0.2">
      <c r="A961" s="23" t="s">
        <v>13790</v>
      </c>
      <c r="B961" s="23"/>
      <c r="C961" s="9" t="s">
        <v>68</v>
      </c>
      <c r="D961" s="9"/>
      <c r="E961" s="9"/>
      <c r="F961" s="9">
        <v>152</v>
      </c>
      <c r="G961" s="9">
        <v>69420</v>
      </c>
      <c r="H961" s="9"/>
      <c r="I961" s="9"/>
      <c r="J961" s="80" t="s">
        <v>180</v>
      </c>
      <c r="K961" s="80"/>
      <c r="L961" s="13"/>
      <c r="M961" s="3"/>
      <c r="N961" s="3" t="s">
        <v>1627</v>
      </c>
      <c r="O961" s="28" t="s">
        <v>1628</v>
      </c>
      <c r="P961" s="973" t="s">
        <v>1629</v>
      </c>
      <c r="Q961" s="9" t="s">
        <v>1641</v>
      </c>
      <c r="R961" s="9" t="s">
        <v>158</v>
      </c>
      <c r="S961" s="33" t="s">
        <v>1630</v>
      </c>
      <c r="T961" s="3"/>
      <c r="U961" s="9" t="s">
        <v>3913</v>
      </c>
      <c r="V961" s="10"/>
      <c r="W961" s="473"/>
      <c r="X961" s="9" t="s">
        <v>136</v>
      </c>
      <c r="Y961" s="9"/>
      <c r="Z961" s="9"/>
      <c r="AA961" s="14"/>
      <c r="AB961" s="674"/>
      <c r="AC961" s="3"/>
      <c r="AD961" s="3"/>
      <c r="AE961" s="3"/>
      <c r="AF961" s="3"/>
      <c r="AG961" s="3"/>
      <c r="AH961" s="3"/>
      <c r="AI961" s="3"/>
      <c r="AJ961" s="3"/>
      <c r="AK961" s="3"/>
      <c r="AL961" s="3"/>
      <c r="AM961" s="3"/>
      <c r="AN961" s="3"/>
    </row>
    <row r="962" spans="1:47" ht="29.25" customHeight="1" x14ac:dyDescent="0.2">
      <c r="A962" s="23" t="s">
        <v>13790</v>
      </c>
      <c r="B962" s="23"/>
      <c r="C962" s="9" t="s">
        <v>68</v>
      </c>
      <c r="D962" s="9"/>
      <c r="E962" s="9"/>
      <c r="F962" s="24">
        <v>379</v>
      </c>
      <c r="G962" s="24">
        <v>69501</v>
      </c>
      <c r="H962" s="24"/>
      <c r="I962" s="24"/>
      <c r="J962" s="80" t="s">
        <v>180</v>
      </c>
      <c r="K962" s="80"/>
      <c r="L962" s="13"/>
      <c r="M962" s="3"/>
      <c r="N962" s="3" t="s">
        <v>1640</v>
      </c>
      <c r="O962" s="33" t="s">
        <v>2334</v>
      </c>
      <c r="P962" s="973" t="s">
        <v>4027</v>
      </c>
      <c r="Q962" s="9" t="s">
        <v>2402</v>
      </c>
      <c r="R962" s="24" t="s">
        <v>133</v>
      </c>
      <c r="S962" s="28" t="s">
        <v>2401</v>
      </c>
      <c r="T962" s="3"/>
      <c r="U962" s="9" t="s">
        <v>3913</v>
      </c>
      <c r="V962" s="10"/>
      <c r="W962" s="473"/>
      <c r="X962" s="8" t="s">
        <v>170</v>
      </c>
      <c r="Y962" s="8"/>
      <c r="Z962" s="8"/>
      <c r="AA962" s="14"/>
      <c r="AB962" s="674"/>
      <c r="AC962" s="3"/>
      <c r="AD962" s="3"/>
      <c r="AE962" s="3"/>
      <c r="AF962" s="3"/>
      <c r="AG962" s="3"/>
      <c r="AH962" s="3"/>
      <c r="AI962" s="3"/>
      <c r="AJ962" s="3"/>
      <c r="AK962" s="3"/>
      <c r="AL962" s="3"/>
      <c r="AM962" s="3"/>
      <c r="AN962" s="3"/>
    </row>
    <row r="963" spans="1:47" ht="29.25" customHeight="1" x14ac:dyDescent="0.2">
      <c r="A963" s="910" t="s">
        <v>1732</v>
      </c>
      <c r="B963" s="23"/>
      <c r="C963" s="9" t="s">
        <v>68</v>
      </c>
      <c r="D963" s="9"/>
      <c r="E963" s="9"/>
      <c r="F963" s="24">
        <v>380</v>
      </c>
      <c r="G963" s="24">
        <v>69510</v>
      </c>
      <c r="H963" s="24"/>
      <c r="I963" s="24"/>
      <c r="J963" s="80" t="s">
        <v>180</v>
      </c>
      <c r="K963" s="80"/>
      <c r="L963" s="13"/>
      <c r="M963" s="3"/>
      <c r="N963" s="3" t="s">
        <v>1640</v>
      </c>
      <c r="O963" s="33" t="s">
        <v>2584</v>
      </c>
      <c r="P963" s="968" t="s">
        <v>2585</v>
      </c>
      <c r="Q963" s="9" t="s">
        <v>1641</v>
      </c>
      <c r="R963" s="24" t="s">
        <v>158</v>
      </c>
      <c r="S963" s="33" t="s">
        <v>17925</v>
      </c>
      <c r="T963" s="3"/>
      <c r="U963" s="9" t="s">
        <v>3913</v>
      </c>
      <c r="V963" s="10"/>
      <c r="W963" s="473"/>
      <c r="X963" s="914" t="s">
        <v>170</v>
      </c>
      <c r="Y963" s="8"/>
      <c r="Z963" s="8"/>
      <c r="AA963" s="14"/>
      <c r="AB963" s="15"/>
      <c r="AC963" s="3"/>
      <c r="AD963" s="3"/>
      <c r="AE963" s="3"/>
      <c r="AF963" s="3"/>
      <c r="AG963" s="3"/>
      <c r="AH963" s="3"/>
      <c r="AI963" s="3"/>
      <c r="AJ963" s="3"/>
      <c r="AK963" s="3"/>
      <c r="AL963" s="3"/>
      <c r="AM963" s="3"/>
      <c r="AN963" s="3"/>
    </row>
    <row r="964" spans="1:47" s="329" customFormat="1" ht="29.25" customHeight="1" x14ac:dyDescent="0.2">
      <c r="A964" s="139"/>
      <c r="B964" s="139"/>
      <c r="C964" s="136"/>
      <c r="D964" s="136"/>
      <c r="E964" s="136"/>
      <c r="F964" s="136"/>
      <c r="G964" s="136">
        <v>7</v>
      </c>
      <c r="H964" s="136"/>
      <c r="I964" s="136"/>
      <c r="J964" s="462"/>
      <c r="K964" s="462"/>
      <c r="L964" s="164"/>
      <c r="M964" s="137" t="s">
        <v>1645</v>
      </c>
      <c r="N964" s="137" t="s">
        <v>1646</v>
      </c>
      <c r="O964" s="135"/>
      <c r="P964" s="967"/>
      <c r="Q964" s="136"/>
      <c r="R964" s="136"/>
      <c r="S964" s="135"/>
      <c r="T964" s="135"/>
      <c r="U964" s="136"/>
      <c r="V964" s="135"/>
      <c r="W964" s="136"/>
      <c r="X964" s="136"/>
      <c r="Y964" s="136"/>
      <c r="Z964" s="136"/>
      <c r="AA964" s="135"/>
      <c r="AB964" s="135"/>
      <c r="AC964" s="138"/>
      <c r="AD964" s="138"/>
      <c r="AE964" s="138"/>
      <c r="AF964" s="138"/>
      <c r="AG964" s="138"/>
      <c r="AH964" s="138"/>
      <c r="AI964" s="138"/>
      <c r="AJ964" s="138"/>
      <c r="AK964" s="138"/>
      <c r="AL964" s="138"/>
      <c r="AM964" s="138"/>
      <c r="AN964" s="885"/>
      <c r="AO964" s="140"/>
      <c r="AP964" s="140"/>
      <c r="AQ964" s="140"/>
      <c r="AR964" s="140"/>
      <c r="AS964" s="140"/>
      <c r="AT964" s="140"/>
      <c r="AU964" s="140"/>
    </row>
    <row r="965" spans="1:47" ht="29.25" customHeight="1" x14ac:dyDescent="0.2">
      <c r="A965" s="683" t="s">
        <v>18671</v>
      </c>
      <c r="B965" s="489"/>
      <c r="C965" s="384" t="s">
        <v>17</v>
      </c>
      <c r="D965" s="384" t="s">
        <v>129</v>
      </c>
      <c r="E965" s="384">
        <v>11</v>
      </c>
      <c r="F965" s="384">
        <v>910</v>
      </c>
      <c r="G965" s="384">
        <v>70000</v>
      </c>
      <c r="H965" s="384" t="s">
        <v>5166</v>
      </c>
      <c r="I965" s="384"/>
      <c r="J965" s="470" t="s">
        <v>1647</v>
      </c>
      <c r="K965" s="470"/>
      <c r="L965" s="385"/>
      <c r="M965" s="386" t="s">
        <v>1648</v>
      </c>
      <c r="N965" s="386" t="s">
        <v>1649</v>
      </c>
      <c r="O965" s="388" t="s">
        <v>1650</v>
      </c>
      <c r="P965" s="972" t="s">
        <v>1651</v>
      </c>
      <c r="Q965" s="385" t="s">
        <v>816</v>
      </c>
      <c r="R965" s="384" t="s">
        <v>133</v>
      </c>
      <c r="S965" s="388" t="s">
        <v>1652</v>
      </c>
      <c r="T965" s="386" t="s">
        <v>1653</v>
      </c>
      <c r="U965" s="384"/>
      <c r="V965" s="386"/>
      <c r="W965" s="384"/>
      <c r="X965" s="384" t="s">
        <v>170</v>
      </c>
      <c r="Y965" s="384"/>
      <c r="Z965" s="384"/>
      <c r="AA965" s="3"/>
      <c r="AB965" s="674"/>
      <c r="AC965" s="3"/>
      <c r="AD965" s="3"/>
      <c r="AE965" s="3"/>
      <c r="AF965" s="3"/>
      <c r="AG965" s="3"/>
      <c r="AH965" s="3"/>
      <c r="AI965" s="3"/>
      <c r="AJ965" s="3"/>
      <c r="AK965" s="3"/>
      <c r="AL965" s="3"/>
      <c r="AM965" s="3"/>
      <c r="AN965" s="3"/>
    </row>
    <row r="966" spans="1:47" ht="29.25" customHeight="1" x14ac:dyDescent="0.2">
      <c r="A966" s="683" t="s">
        <v>18672</v>
      </c>
      <c r="B966" s="489"/>
      <c r="C966" s="384" t="s">
        <v>17</v>
      </c>
      <c r="D966" s="384" t="s">
        <v>129</v>
      </c>
      <c r="E966" s="384" t="s">
        <v>1654</v>
      </c>
      <c r="F966" s="384">
        <v>911</v>
      </c>
      <c r="G966" s="384">
        <v>70001</v>
      </c>
      <c r="H966" s="384" t="s">
        <v>5219</v>
      </c>
      <c r="I966" s="384"/>
      <c r="J966" s="470" t="s">
        <v>1647</v>
      </c>
      <c r="K966" s="470"/>
      <c r="L966" s="385"/>
      <c r="M966" s="386" t="s">
        <v>1648</v>
      </c>
      <c r="N966" s="386" t="s">
        <v>1649</v>
      </c>
      <c r="O966" s="388" t="s">
        <v>1655</v>
      </c>
      <c r="P966" s="972" t="s">
        <v>1656</v>
      </c>
      <c r="Q966" s="385" t="s">
        <v>816</v>
      </c>
      <c r="R966" s="384" t="s">
        <v>133</v>
      </c>
      <c r="S966" s="388" t="s">
        <v>1657</v>
      </c>
      <c r="T966" s="386" t="s">
        <v>1658</v>
      </c>
      <c r="U966" s="384"/>
      <c r="V966" s="386"/>
      <c r="W966" s="384"/>
      <c r="X966" s="384" t="s">
        <v>170</v>
      </c>
      <c r="Y966" s="384"/>
      <c r="Z966" s="384"/>
      <c r="AA966" s="3"/>
      <c r="AB966" s="674"/>
      <c r="AC966" s="3"/>
      <c r="AD966" s="3"/>
      <c r="AE966" s="3"/>
      <c r="AF966" s="3"/>
      <c r="AG966" s="3"/>
      <c r="AH966" s="3"/>
      <c r="AI966" s="3"/>
      <c r="AJ966" s="3"/>
      <c r="AK966" s="3"/>
      <c r="AL966" s="3"/>
      <c r="AM966" s="3"/>
      <c r="AN966" s="3"/>
    </row>
    <row r="967" spans="1:47" ht="29.25" customHeight="1" x14ac:dyDescent="0.2">
      <c r="A967" s="381">
        <v>370700</v>
      </c>
      <c r="B967" s="23"/>
      <c r="C967" s="146" t="s">
        <v>17</v>
      </c>
      <c r="D967" s="146" t="s">
        <v>129</v>
      </c>
      <c r="E967" s="146">
        <v>12</v>
      </c>
      <c r="F967" s="9">
        <v>912</v>
      </c>
      <c r="G967" s="9">
        <v>70100</v>
      </c>
      <c r="H967" s="74" t="s">
        <v>5167</v>
      </c>
      <c r="I967" s="74"/>
      <c r="J967" s="80" t="s">
        <v>1647</v>
      </c>
      <c r="K967" s="80" t="s">
        <v>1647</v>
      </c>
      <c r="L967" s="80" t="s">
        <v>1647</v>
      </c>
      <c r="M967" s="3" t="s">
        <v>1648</v>
      </c>
      <c r="N967" s="3" t="s">
        <v>1649</v>
      </c>
      <c r="O967" s="674" t="s">
        <v>1659</v>
      </c>
      <c r="P967" s="968" t="s">
        <v>1660</v>
      </c>
      <c r="Q967" s="13" t="s">
        <v>816</v>
      </c>
      <c r="R967" s="9" t="s">
        <v>133</v>
      </c>
      <c r="S967" s="3" t="s">
        <v>13745</v>
      </c>
      <c r="T967" s="3" t="s">
        <v>1661</v>
      </c>
      <c r="U967" s="9" t="s">
        <v>3154</v>
      </c>
      <c r="V967" s="3"/>
      <c r="W967" s="9"/>
      <c r="X967" s="8" t="s">
        <v>170</v>
      </c>
      <c r="Y967" s="8"/>
      <c r="Z967" s="8"/>
      <c r="AA967" s="14" t="s">
        <v>1662</v>
      </c>
      <c r="AB967" s="15"/>
      <c r="AC967" s="3"/>
      <c r="AD967" s="3"/>
      <c r="AE967" s="3"/>
      <c r="AF967" s="3"/>
      <c r="AG967" s="3"/>
      <c r="AH967" s="3"/>
      <c r="AI967" s="3"/>
      <c r="AJ967" s="3"/>
      <c r="AK967" s="3"/>
      <c r="AL967" s="3"/>
      <c r="AM967" s="3"/>
      <c r="AN967" s="3"/>
    </row>
    <row r="968" spans="1:47" ht="29.25" customHeight="1" x14ac:dyDescent="0.2">
      <c r="A968" s="381">
        <v>370701</v>
      </c>
      <c r="B968" s="23"/>
      <c r="C968" s="146" t="s">
        <v>17</v>
      </c>
      <c r="D968" s="146" t="s">
        <v>129</v>
      </c>
      <c r="E968" s="146" t="s">
        <v>1663</v>
      </c>
      <c r="F968" s="9">
        <v>913</v>
      </c>
      <c r="G968" s="9">
        <v>70101</v>
      </c>
      <c r="H968" s="74" t="s">
        <v>5385</v>
      </c>
      <c r="I968" s="74"/>
      <c r="J968" s="80" t="s">
        <v>1647</v>
      </c>
      <c r="K968" s="80" t="s">
        <v>1647</v>
      </c>
      <c r="L968" s="80" t="s">
        <v>1647</v>
      </c>
      <c r="M968" s="3" t="s">
        <v>1648</v>
      </c>
      <c r="N968" s="3" t="s">
        <v>1649</v>
      </c>
      <c r="O968" s="629" t="s">
        <v>17466</v>
      </c>
      <c r="P968" s="968" t="s">
        <v>1665</v>
      </c>
      <c r="Q968" s="13" t="s">
        <v>816</v>
      </c>
      <c r="R968" s="9" t="s">
        <v>133</v>
      </c>
      <c r="S968" s="3" t="s">
        <v>13746</v>
      </c>
      <c r="T968" s="3" t="s">
        <v>1666</v>
      </c>
      <c r="U968" s="9" t="s">
        <v>3154</v>
      </c>
      <c r="V968" s="3"/>
      <c r="W968" s="9"/>
      <c r="X968" s="8" t="s">
        <v>170</v>
      </c>
      <c r="Y968" s="8"/>
      <c r="Z968" s="8"/>
      <c r="AA968" s="3"/>
      <c r="AB968" s="674"/>
      <c r="AC968" s="3"/>
      <c r="AD968" s="3"/>
      <c r="AE968" s="3"/>
      <c r="AF968" s="3"/>
      <c r="AG968" s="3"/>
      <c r="AH968" s="3"/>
      <c r="AI968" s="3"/>
      <c r="AJ968" s="3"/>
      <c r="AK968" s="3"/>
      <c r="AL968" s="3"/>
      <c r="AM968" s="3"/>
      <c r="AN968" s="3"/>
    </row>
    <row r="969" spans="1:47" ht="42.75" customHeight="1" x14ac:dyDescent="0.2">
      <c r="A969" s="23" t="s">
        <v>13790</v>
      </c>
      <c r="B969" s="23"/>
      <c r="C969" s="9" t="s">
        <v>68</v>
      </c>
      <c r="D969" s="9"/>
      <c r="E969" s="9"/>
      <c r="F969" s="9">
        <v>46</v>
      </c>
      <c r="G969" s="9">
        <v>70102</v>
      </c>
      <c r="H969" s="9"/>
      <c r="I969" s="9"/>
      <c r="J969" s="80" t="s">
        <v>1647</v>
      </c>
      <c r="K969" s="80" t="s">
        <v>1647</v>
      </c>
      <c r="L969" s="80" t="s">
        <v>1647</v>
      </c>
      <c r="M969" s="3" t="s">
        <v>1648</v>
      </c>
      <c r="N969" s="3" t="s">
        <v>1649</v>
      </c>
      <c r="O969" s="3" t="s">
        <v>2314</v>
      </c>
      <c r="P969" s="973" t="s">
        <v>1669</v>
      </c>
      <c r="Q969" s="9" t="s">
        <v>816</v>
      </c>
      <c r="R969" s="9" t="s">
        <v>133</v>
      </c>
      <c r="S969" s="3" t="s">
        <v>1670</v>
      </c>
      <c r="T969" s="3"/>
      <c r="U969" s="9" t="s">
        <v>3154</v>
      </c>
      <c r="V969" s="3"/>
      <c r="W969" s="9"/>
      <c r="X969" s="8" t="s">
        <v>170</v>
      </c>
      <c r="Y969" s="8"/>
      <c r="Z969" s="8"/>
      <c r="AA969" s="3"/>
      <c r="AB969" s="674"/>
      <c r="AC969" s="3"/>
      <c r="AD969" s="3"/>
      <c r="AE969" s="3"/>
      <c r="AF969" s="3"/>
      <c r="AG969" s="3"/>
      <c r="AH969" s="3"/>
      <c r="AI969" s="3"/>
      <c r="AJ969" s="3"/>
      <c r="AK969" s="3"/>
      <c r="AL969" s="3"/>
      <c r="AM969" s="3"/>
      <c r="AN969" s="3"/>
    </row>
    <row r="970" spans="1:47" ht="29.25" customHeight="1" x14ac:dyDescent="0.2">
      <c r="A970" s="842" t="s">
        <v>18440</v>
      </c>
      <c r="B970" s="23"/>
      <c r="C970" s="9" t="s">
        <v>68</v>
      </c>
      <c r="D970" s="9"/>
      <c r="E970" s="9"/>
      <c r="F970" s="9">
        <v>931</v>
      </c>
      <c r="G970" s="9">
        <v>70201</v>
      </c>
      <c r="H970" s="9"/>
      <c r="I970" s="9"/>
      <c r="J970" s="80" t="s">
        <v>1647</v>
      </c>
      <c r="K970" s="80" t="s">
        <v>1647</v>
      </c>
      <c r="L970" s="80" t="s">
        <v>1647</v>
      </c>
      <c r="M970" s="3" t="s">
        <v>1648</v>
      </c>
      <c r="N970" s="3" t="s">
        <v>1649</v>
      </c>
      <c r="O970" s="3" t="s">
        <v>6279</v>
      </c>
      <c r="P970" s="973" t="s">
        <v>18314</v>
      </c>
      <c r="Q970" s="9" t="s">
        <v>816</v>
      </c>
      <c r="R970" s="9" t="s">
        <v>133</v>
      </c>
      <c r="S970" s="3" t="s">
        <v>6280</v>
      </c>
      <c r="T970" s="3"/>
      <c r="U970" s="9" t="s">
        <v>3154</v>
      </c>
      <c r="V970" s="3"/>
      <c r="W970" s="9"/>
      <c r="X970" s="8" t="s">
        <v>170</v>
      </c>
      <c r="Y970" s="8"/>
      <c r="Z970" s="8"/>
      <c r="AA970" s="3"/>
      <c r="AB970" s="674"/>
      <c r="AC970" s="3"/>
      <c r="AD970" s="3"/>
      <c r="AE970" s="3"/>
      <c r="AF970" s="3"/>
      <c r="AG970" s="3"/>
      <c r="AH970" s="3"/>
      <c r="AI970" s="3"/>
      <c r="AJ970" s="3"/>
      <c r="AK970" s="3"/>
      <c r="AL970" s="3"/>
      <c r="AM970" s="3"/>
      <c r="AN970" s="3"/>
    </row>
    <row r="971" spans="1:47" ht="29.25" customHeight="1" x14ac:dyDescent="0.2">
      <c r="A971" s="23" t="s">
        <v>13790</v>
      </c>
      <c r="B971" s="23"/>
      <c r="C971" s="9" t="s">
        <v>68</v>
      </c>
      <c r="D971" s="9"/>
      <c r="E971" s="9"/>
      <c r="F971" s="9">
        <v>40</v>
      </c>
      <c r="G971" s="9">
        <v>70202</v>
      </c>
      <c r="H971" s="9"/>
      <c r="I971" s="9"/>
      <c r="J971" s="80" t="s">
        <v>1647</v>
      </c>
      <c r="K971" s="80" t="s">
        <v>1647</v>
      </c>
      <c r="L971" s="80" t="s">
        <v>1647</v>
      </c>
      <c r="M971" s="3" t="s">
        <v>1648</v>
      </c>
      <c r="N971" s="3" t="s">
        <v>1649</v>
      </c>
      <c r="O971" s="3" t="s">
        <v>2623</v>
      </c>
      <c r="P971" s="973" t="s">
        <v>13013</v>
      </c>
      <c r="Q971" s="9" t="s">
        <v>816</v>
      </c>
      <c r="R971" s="9" t="s">
        <v>133</v>
      </c>
      <c r="S971" s="3" t="s">
        <v>13747</v>
      </c>
      <c r="T971" s="3"/>
      <c r="U971" s="9" t="s">
        <v>3154</v>
      </c>
      <c r="V971" s="3"/>
      <c r="W971" s="9"/>
      <c r="X971" s="8" t="s">
        <v>170</v>
      </c>
      <c r="Y971" s="8"/>
      <c r="Z971" s="8"/>
      <c r="AA971" s="3"/>
      <c r="AB971" s="674"/>
      <c r="AC971" s="3"/>
      <c r="AD971" s="3"/>
      <c r="AE971" s="3"/>
      <c r="AF971" s="3"/>
      <c r="AG971" s="3"/>
      <c r="AH971" s="3"/>
      <c r="AI971" s="3"/>
      <c r="AJ971" s="3"/>
      <c r="AK971" s="3"/>
      <c r="AL971" s="3"/>
      <c r="AM971" s="3"/>
      <c r="AN971" s="3"/>
    </row>
    <row r="972" spans="1:47" ht="29.25" customHeight="1" x14ac:dyDescent="0.2">
      <c r="A972" s="23" t="s">
        <v>13790</v>
      </c>
      <c r="B972" s="23"/>
      <c r="C972" s="9" t="s">
        <v>68</v>
      </c>
      <c r="D972" s="9"/>
      <c r="E972" s="9"/>
      <c r="F972" s="9">
        <v>39</v>
      </c>
      <c r="G972" s="9">
        <v>70210</v>
      </c>
      <c r="H972" s="9"/>
      <c r="I972" s="9"/>
      <c r="J972" s="80" t="s">
        <v>1647</v>
      </c>
      <c r="K972" s="80" t="s">
        <v>1647</v>
      </c>
      <c r="L972" s="80" t="s">
        <v>1647</v>
      </c>
      <c r="M972" s="3" t="s">
        <v>1648</v>
      </c>
      <c r="N972" s="3" t="s">
        <v>1649</v>
      </c>
      <c r="O972" s="3" t="s">
        <v>13343</v>
      </c>
      <c r="P972" s="973" t="s">
        <v>18315</v>
      </c>
      <c r="Q972" s="9" t="s">
        <v>28</v>
      </c>
      <c r="R972" s="9" t="s">
        <v>158</v>
      </c>
      <c r="S972" s="3" t="s">
        <v>13749</v>
      </c>
      <c r="T972" s="3"/>
      <c r="U972" s="9" t="s">
        <v>3241</v>
      </c>
      <c r="V972" s="3"/>
      <c r="W972" s="9"/>
      <c r="X972" s="8" t="s">
        <v>136</v>
      </c>
      <c r="Y972" s="8"/>
      <c r="Z972" s="8"/>
      <c r="AA972" s="3"/>
      <c r="AB972" s="674"/>
      <c r="AC972" s="3"/>
      <c r="AD972" s="3"/>
      <c r="AE972" s="3"/>
      <c r="AF972" s="3"/>
      <c r="AG972" s="3"/>
      <c r="AH972" s="3"/>
      <c r="AI972" s="3"/>
      <c r="AJ972" s="3"/>
      <c r="AK972" s="3"/>
      <c r="AL972" s="3"/>
      <c r="AM972" s="3"/>
      <c r="AN972" s="3"/>
    </row>
    <row r="973" spans="1:47" ht="46.5" customHeight="1" x14ac:dyDescent="0.2">
      <c r="A973" s="23" t="s">
        <v>13790</v>
      </c>
      <c r="B973" s="23"/>
      <c r="C973" s="9" t="s">
        <v>68</v>
      </c>
      <c r="D973" s="9"/>
      <c r="E973" s="9"/>
      <c r="F973" s="9">
        <v>25</v>
      </c>
      <c r="G973" s="843">
        <v>70301</v>
      </c>
      <c r="H973" s="9"/>
      <c r="I973" s="9"/>
      <c r="J973" s="80" t="s">
        <v>1647</v>
      </c>
      <c r="K973" s="80" t="s">
        <v>1647</v>
      </c>
      <c r="L973" s="80" t="s">
        <v>1647</v>
      </c>
      <c r="M973" s="3" t="s">
        <v>1648</v>
      </c>
      <c r="N973" s="3" t="s">
        <v>1674</v>
      </c>
      <c r="O973" s="3" t="s">
        <v>1675</v>
      </c>
      <c r="P973" s="973" t="s">
        <v>18316</v>
      </c>
      <c r="Q973" s="9" t="s">
        <v>1677</v>
      </c>
      <c r="R973" s="9" t="s">
        <v>133</v>
      </c>
      <c r="S973" s="3" t="s">
        <v>2628</v>
      </c>
      <c r="T973" s="3"/>
      <c r="U973" s="9" t="s">
        <v>3154</v>
      </c>
      <c r="V973" s="3"/>
      <c r="W973" s="9"/>
      <c r="X973" s="8" t="s">
        <v>170</v>
      </c>
      <c r="Y973" s="8"/>
      <c r="Z973" s="8"/>
      <c r="AA973" s="3"/>
      <c r="AB973" s="674"/>
      <c r="AC973" s="3"/>
      <c r="AD973" s="3"/>
      <c r="AE973" s="3"/>
      <c r="AF973" s="3"/>
      <c r="AG973" s="3"/>
      <c r="AH973" s="3"/>
      <c r="AI973" s="3"/>
      <c r="AJ973" s="3"/>
      <c r="AK973" s="3"/>
      <c r="AL973" s="3"/>
      <c r="AM973" s="3"/>
      <c r="AN973" s="3"/>
    </row>
    <row r="974" spans="1:47" ht="46.5" customHeight="1" x14ac:dyDescent="0.2">
      <c r="A974" s="23"/>
      <c r="B974" s="23"/>
      <c r="C974" s="9" t="s">
        <v>68</v>
      </c>
      <c r="D974" s="9"/>
      <c r="E974" s="9"/>
      <c r="F974" s="9"/>
      <c r="G974" s="843">
        <v>70302</v>
      </c>
      <c r="H974" s="9"/>
      <c r="I974" s="9"/>
      <c r="J974" s="80" t="s">
        <v>1647</v>
      </c>
      <c r="K974" s="80"/>
      <c r="L974" s="80" t="s">
        <v>1647</v>
      </c>
      <c r="M974" s="3" t="s">
        <v>1648</v>
      </c>
      <c r="N974" s="3" t="s">
        <v>1674</v>
      </c>
      <c r="O974" s="3" t="s">
        <v>20668</v>
      </c>
      <c r="P974" s="973"/>
      <c r="Q974" s="9" t="s">
        <v>20670</v>
      </c>
      <c r="R974" s="9" t="s">
        <v>133</v>
      </c>
      <c r="S974" s="3" t="s">
        <v>20669</v>
      </c>
      <c r="T974" s="3"/>
      <c r="U974" s="9" t="s">
        <v>3154</v>
      </c>
      <c r="V974" s="3"/>
      <c r="W974" s="9"/>
      <c r="X974" s="8"/>
      <c r="Y974" s="8"/>
      <c r="Z974" s="8"/>
      <c r="AA974" s="3"/>
      <c r="AB974" s="674"/>
      <c r="AC974" s="3"/>
      <c r="AD974" s="3"/>
      <c r="AE974" s="3"/>
      <c r="AF974" s="3"/>
      <c r="AG974" s="3"/>
      <c r="AH974" s="3"/>
      <c r="AI974" s="3"/>
      <c r="AJ974" s="3"/>
      <c r="AK974" s="3"/>
      <c r="AL974" s="3"/>
      <c r="AM974" s="3"/>
      <c r="AN974" s="3"/>
    </row>
    <row r="975" spans="1:47" ht="69.75" customHeight="1" x14ac:dyDescent="0.2">
      <c r="A975" s="23"/>
      <c r="B975" s="23"/>
      <c r="C975" s="9" t="s">
        <v>68</v>
      </c>
      <c r="D975" s="9"/>
      <c r="E975" s="9"/>
      <c r="F975" s="9"/>
      <c r="G975" s="843">
        <v>70303</v>
      </c>
      <c r="H975" s="9"/>
      <c r="I975" s="9"/>
      <c r="J975" s="80" t="s">
        <v>1647</v>
      </c>
      <c r="K975" s="80"/>
      <c r="L975" s="80" t="s">
        <v>1647</v>
      </c>
      <c r="M975" s="3" t="s">
        <v>1648</v>
      </c>
      <c r="N975" s="3" t="s">
        <v>1674</v>
      </c>
      <c r="O975" s="3" t="s">
        <v>20673</v>
      </c>
      <c r="P975" s="973"/>
      <c r="Q975" s="9" t="s">
        <v>20674</v>
      </c>
      <c r="R975" s="9" t="s">
        <v>20672</v>
      </c>
      <c r="S975" s="3" t="s">
        <v>20671</v>
      </c>
      <c r="T975" s="3"/>
      <c r="U975" s="9"/>
      <c r="V975" s="3"/>
      <c r="W975" s="9"/>
      <c r="X975" s="8"/>
      <c r="Y975" s="8"/>
      <c r="Z975" s="8"/>
      <c r="AA975" s="3"/>
      <c r="AB975" s="674"/>
      <c r="AC975" s="3"/>
      <c r="AD975" s="3"/>
      <c r="AE975" s="3"/>
      <c r="AF975" s="3"/>
      <c r="AG975" s="3"/>
      <c r="AH975" s="3"/>
      <c r="AI975" s="3"/>
      <c r="AJ975" s="3"/>
      <c r="AK975" s="3"/>
      <c r="AL975" s="3"/>
      <c r="AM975" s="3"/>
      <c r="AN975" s="3"/>
    </row>
    <row r="976" spans="1:47" ht="46.5" customHeight="1" x14ac:dyDescent="0.2">
      <c r="A976" s="23"/>
      <c r="B976" s="23"/>
      <c r="C976" s="9" t="s">
        <v>68</v>
      </c>
      <c r="D976" s="9"/>
      <c r="E976" s="9"/>
      <c r="F976" s="9"/>
      <c r="G976" s="843">
        <v>70304</v>
      </c>
      <c r="H976" s="9"/>
      <c r="I976" s="9"/>
      <c r="J976" s="80" t="s">
        <v>1647</v>
      </c>
      <c r="K976" s="80"/>
      <c r="L976" s="80" t="s">
        <v>1647</v>
      </c>
      <c r="M976" s="3" t="s">
        <v>1648</v>
      </c>
      <c r="N976" s="3" t="s">
        <v>1674</v>
      </c>
      <c r="O976" s="3" t="s">
        <v>20675</v>
      </c>
      <c r="P976" s="973"/>
      <c r="Q976" s="9" t="s">
        <v>28</v>
      </c>
      <c r="R976" s="9" t="s">
        <v>20672</v>
      </c>
      <c r="S976" s="3" t="s">
        <v>20676</v>
      </c>
      <c r="T976" s="3"/>
      <c r="U976" s="9"/>
      <c r="V976" s="3"/>
      <c r="W976" s="9"/>
      <c r="X976" s="8"/>
      <c r="Y976" s="8"/>
      <c r="Z976" s="8"/>
      <c r="AA976" s="3"/>
      <c r="AB976" s="674"/>
      <c r="AC976" s="3"/>
      <c r="AD976" s="3"/>
      <c r="AE976" s="3"/>
      <c r="AF976" s="3"/>
      <c r="AG976" s="3"/>
      <c r="AH976" s="3"/>
      <c r="AI976" s="3"/>
      <c r="AJ976" s="3"/>
      <c r="AK976" s="3"/>
      <c r="AL976" s="3"/>
      <c r="AM976" s="3"/>
      <c r="AN976" s="3"/>
    </row>
    <row r="977" spans="1:40" ht="46.5" customHeight="1" x14ac:dyDescent="0.2">
      <c r="A977" s="23"/>
      <c r="B977" s="23"/>
      <c r="C977" s="9" t="s">
        <v>68</v>
      </c>
      <c r="D977" s="9"/>
      <c r="E977" s="9"/>
      <c r="F977" s="9"/>
      <c r="G977" s="843">
        <v>70305</v>
      </c>
      <c r="H977" s="9"/>
      <c r="I977" s="9"/>
      <c r="J977" s="80" t="s">
        <v>1647</v>
      </c>
      <c r="K977" s="80"/>
      <c r="L977" s="80" t="s">
        <v>1647</v>
      </c>
      <c r="M977" s="3" t="s">
        <v>1648</v>
      </c>
      <c r="N977" s="3" t="s">
        <v>1674</v>
      </c>
      <c r="O977" s="3" t="s">
        <v>20677</v>
      </c>
      <c r="P977" s="973"/>
      <c r="Q977" s="9" t="s">
        <v>28</v>
      </c>
      <c r="R977" s="9" t="s">
        <v>20672</v>
      </c>
      <c r="S977" s="3" t="s">
        <v>20678</v>
      </c>
      <c r="T977" s="3"/>
      <c r="U977" s="9"/>
      <c r="V977" s="3"/>
      <c r="W977" s="9"/>
      <c r="X977" s="8"/>
      <c r="Y977" s="8"/>
      <c r="Z977" s="8"/>
      <c r="AA977" s="3"/>
      <c r="AB977" s="674"/>
      <c r="AC977" s="3"/>
      <c r="AD977" s="3"/>
      <c r="AE977" s="3"/>
      <c r="AF977" s="3"/>
      <c r="AG977" s="3"/>
      <c r="AH977" s="3"/>
      <c r="AI977" s="3"/>
      <c r="AJ977" s="3"/>
      <c r="AK977" s="3"/>
      <c r="AL977" s="3"/>
      <c r="AM977" s="3"/>
      <c r="AN977" s="3"/>
    </row>
    <row r="978" spans="1:40" ht="46.5" customHeight="1" x14ac:dyDescent="0.2">
      <c r="A978" s="23"/>
      <c r="B978" s="23"/>
      <c r="C978" s="9" t="s">
        <v>68</v>
      </c>
      <c r="D978" s="9"/>
      <c r="E978" s="9"/>
      <c r="F978" s="9"/>
      <c r="G978" s="843">
        <v>70306</v>
      </c>
      <c r="H978" s="9"/>
      <c r="I978" s="9"/>
      <c r="J978" s="80" t="s">
        <v>1647</v>
      </c>
      <c r="K978" s="80"/>
      <c r="L978" s="80" t="s">
        <v>1647</v>
      </c>
      <c r="M978" s="3" t="s">
        <v>1648</v>
      </c>
      <c r="N978" s="3" t="s">
        <v>1674</v>
      </c>
      <c r="O978" s="3" t="s">
        <v>20679</v>
      </c>
      <c r="P978" s="973"/>
      <c r="Q978" s="9" t="s">
        <v>28</v>
      </c>
      <c r="R978" s="9" t="s">
        <v>20672</v>
      </c>
      <c r="S978" s="3" t="s">
        <v>20680</v>
      </c>
      <c r="T978" s="3"/>
      <c r="U978" s="9"/>
      <c r="V978" s="3"/>
      <c r="W978" s="9"/>
      <c r="X978" s="8"/>
      <c r="Y978" s="8"/>
      <c r="Z978" s="8"/>
      <c r="AA978" s="3"/>
      <c r="AB978" s="674"/>
      <c r="AC978" s="3"/>
      <c r="AD978" s="3"/>
      <c r="AE978" s="3"/>
      <c r="AF978" s="3"/>
      <c r="AG978" s="3"/>
      <c r="AH978" s="3"/>
      <c r="AI978" s="3"/>
      <c r="AJ978" s="3"/>
      <c r="AK978" s="3"/>
      <c r="AL978" s="3"/>
      <c r="AM978" s="3"/>
      <c r="AN978" s="3"/>
    </row>
    <row r="979" spans="1:40" ht="46.5" customHeight="1" x14ac:dyDescent="0.2">
      <c r="A979" s="23"/>
      <c r="B979" s="23"/>
      <c r="C979" s="9" t="s">
        <v>68</v>
      </c>
      <c r="D979" s="9"/>
      <c r="E979" s="9"/>
      <c r="F979" s="9"/>
      <c r="G979" s="843">
        <v>70307</v>
      </c>
      <c r="H979" s="9"/>
      <c r="I979" s="9"/>
      <c r="J979" s="80" t="s">
        <v>1647</v>
      </c>
      <c r="K979" s="80"/>
      <c r="L979" s="80" t="s">
        <v>1647</v>
      </c>
      <c r="M979" s="3" t="s">
        <v>1648</v>
      </c>
      <c r="N979" s="3" t="s">
        <v>1674</v>
      </c>
      <c r="O979" s="3" t="s">
        <v>20681</v>
      </c>
      <c r="P979" s="973" t="s">
        <v>20683</v>
      </c>
      <c r="Q979" s="9" t="s">
        <v>28</v>
      </c>
      <c r="R979" s="9" t="s">
        <v>20672</v>
      </c>
      <c r="S979" s="3" t="s">
        <v>20682</v>
      </c>
      <c r="T979" s="3"/>
      <c r="U979" s="9" t="s">
        <v>3241</v>
      </c>
      <c r="V979" s="3"/>
      <c r="W979" s="9"/>
      <c r="X979" s="8" t="s">
        <v>136</v>
      </c>
      <c r="Y979" s="8"/>
      <c r="Z979" s="8"/>
      <c r="AA979" s="3"/>
      <c r="AB979" s="674"/>
      <c r="AC979" s="3"/>
      <c r="AD979" s="3"/>
      <c r="AE979" s="3"/>
      <c r="AF979" s="3"/>
      <c r="AG979" s="3"/>
      <c r="AH979" s="3"/>
      <c r="AI979" s="3"/>
      <c r="AJ979" s="3"/>
      <c r="AK979" s="3"/>
      <c r="AL979" s="3"/>
      <c r="AM979" s="3"/>
      <c r="AN979" s="3"/>
    </row>
    <row r="980" spans="1:40" ht="29.25" customHeight="1" x14ac:dyDescent="0.2">
      <c r="A980" s="23" t="s">
        <v>13790</v>
      </c>
      <c r="B980" s="23"/>
      <c r="C980" s="9" t="s">
        <v>68</v>
      </c>
      <c r="D980" s="9"/>
      <c r="E980" s="9"/>
      <c r="F980" s="9">
        <v>29</v>
      </c>
      <c r="G980" s="9">
        <v>70310</v>
      </c>
      <c r="H980" s="9"/>
      <c r="I980" s="9"/>
      <c r="J980" s="80" t="s">
        <v>1647</v>
      </c>
      <c r="K980" s="80" t="s">
        <v>1647</v>
      </c>
      <c r="L980" s="80" t="s">
        <v>1647</v>
      </c>
      <c r="M980" s="3" t="s">
        <v>1648</v>
      </c>
      <c r="N980" s="3" t="s">
        <v>1674</v>
      </c>
      <c r="O980" s="3" t="s">
        <v>13344</v>
      </c>
      <c r="P980" s="973" t="s">
        <v>18317</v>
      </c>
      <c r="Q980" s="9" t="s">
        <v>20638</v>
      </c>
      <c r="R980" s="9" t="s">
        <v>158</v>
      </c>
      <c r="S980" s="3" t="s">
        <v>13345</v>
      </c>
      <c r="T980" s="3"/>
      <c r="U980" s="9" t="s">
        <v>3241</v>
      </c>
      <c r="V980" s="3"/>
      <c r="W980" s="9"/>
      <c r="X980" s="8" t="s">
        <v>20648</v>
      </c>
      <c r="Y980" s="8"/>
      <c r="Z980" s="8"/>
      <c r="AA980" s="3"/>
      <c r="AB980" s="674"/>
      <c r="AC980" s="3"/>
      <c r="AD980" s="3"/>
      <c r="AE980" s="3"/>
      <c r="AF980" s="3"/>
      <c r="AG980" s="3"/>
      <c r="AH980" s="3"/>
      <c r="AI980" s="3"/>
      <c r="AJ980" s="3"/>
      <c r="AK980" s="3"/>
      <c r="AL980" s="3"/>
      <c r="AM980" s="3"/>
      <c r="AN980" s="3"/>
    </row>
    <row r="981" spans="1:40" ht="29.25" customHeight="1" x14ac:dyDescent="0.2">
      <c r="A981" s="23" t="s">
        <v>13790</v>
      </c>
      <c r="B981" s="23"/>
      <c r="C981" s="9" t="s">
        <v>68</v>
      </c>
      <c r="D981" s="9"/>
      <c r="E981" s="9"/>
      <c r="F981" s="9">
        <v>32</v>
      </c>
      <c r="G981" s="9">
        <v>70401</v>
      </c>
      <c r="H981" s="9"/>
      <c r="I981" s="9"/>
      <c r="J981" s="80" t="s">
        <v>2406</v>
      </c>
      <c r="K981" s="80" t="s">
        <v>2406</v>
      </c>
      <c r="L981" s="13" t="s">
        <v>930</v>
      </c>
      <c r="M981" s="3" t="s">
        <v>1648</v>
      </c>
      <c r="N981" s="3" t="s">
        <v>1649</v>
      </c>
      <c r="O981" s="3" t="s">
        <v>1680</v>
      </c>
      <c r="P981" s="973" t="s">
        <v>18318</v>
      </c>
      <c r="Q981" s="9" t="s">
        <v>1677</v>
      </c>
      <c r="R981" s="9" t="s">
        <v>133</v>
      </c>
      <c r="S981" s="3" t="s">
        <v>1681</v>
      </c>
      <c r="T981" s="3"/>
      <c r="U981" s="9" t="s">
        <v>3154</v>
      </c>
      <c r="V981" s="3"/>
      <c r="W981" s="9"/>
      <c r="X981" s="8" t="s">
        <v>170</v>
      </c>
      <c r="Y981" s="8"/>
      <c r="Z981" s="8"/>
      <c r="AA981" s="3"/>
      <c r="AB981" s="674"/>
      <c r="AC981" s="3"/>
      <c r="AD981" s="3"/>
      <c r="AE981" s="3"/>
      <c r="AF981" s="3"/>
      <c r="AG981" s="3"/>
      <c r="AH981" s="3"/>
      <c r="AI981" s="3"/>
      <c r="AJ981" s="3"/>
      <c r="AK981" s="3"/>
      <c r="AL981" s="3"/>
      <c r="AM981" s="3"/>
      <c r="AN981" s="3"/>
    </row>
    <row r="982" spans="1:40" ht="29.25" customHeight="1" x14ac:dyDescent="0.2">
      <c r="A982" s="23" t="s">
        <v>13790</v>
      </c>
      <c r="B982" s="23"/>
      <c r="C982" s="9" t="s">
        <v>68</v>
      </c>
      <c r="D982" s="9"/>
      <c r="E982" s="9"/>
      <c r="F982" s="9">
        <v>41</v>
      </c>
      <c r="G982" s="9">
        <v>70501</v>
      </c>
      <c r="H982" s="9"/>
      <c r="I982" s="9"/>
      <c r="J982" s="80" t="s">
        <v>1647</v>
      </c>
      <c r="K982" s="80" t="s">
        <v>1647</v>
      </c>
      <c r="L982" s="80" t="s">
        <v>1647</v>
      </c>
      <c r="M982" s="3" t="s">
        <v>1648</v>
      </c>
      <c r="N982" s="3" t="s">
        <v>1649</v>
      </c>
      <c r="O982" s="3" t="s">
        <v>1686</v>
      </c>
      <c r="P982" s="973" t="s">
        <v>1687</v>
      </c>
      <c r="Q982" s="9" t="s">
        <v>2622</v>
      </c>
      <c r="R982" s="9" t="s">
        <v>133</v>
      </c>
      <c r="S982" s="3" t="s">
        <v>13748</v>
      </c>
      <c r="T982" s="3"/>
      <c r="U982" s="9" t="s">
        <v>3154</v>
      </c>
      <c r="V982" s="3"/>
      <c r="W982" s="9"/>
      <c r="X982" s="8" t="s">
        <v>170</v>
      </c>
      <c r="Y982" s="8"/>
      <c r="Z982" s="8"/>
      <c r="AA982" s="3"/>
      <c r="AB982" s="674"/>
      <c r="AC982" s="3"/>
      <c r="AD982" s="3"/>
      <c r="AE982" s="3"/>
      <c r="AF982" s="3"/>
      <c r="AG982" s="3"/>
      <c r="AH982" s="3"/>
      <c r="AI982" s="3"/>
      <c r="AJ982" s="3"/>
      <c r="AK982" s="3"/>
      <c r="AL982" s="3"/>
      <c r="AM982" s="3"/>
      <c r="AN982" s="3"/>
    </row>
    <row r="983" spans="1:40" ht="29.25" customHeight="1" x14ac:dyDescent="0.2">
      <c r="A983" s="23" t="s">
        <v>13790</v>
      </c>
      <c r="B983" s="23"/>
      <c r="C983" s="9" t="s">
        <v>68</v>
      </c>
      <c r="D983" s="9"/>
      <c r="E983" s="9"/>
      <c r="F983" s="9">
        <v>42</v>
      </c>
      <c r="G983" s="9">
        <v>70510</v>
      </c>
      <c r="H983" s="9"/>
      <c r="I983" s="9"/>
      <c r="J983" s="80" t="s">
        <v>1647</v>
      </c>
      <c r="K983" s="80"/>
      <c r="L983" s="13"/>
      <c r="M983" s="3" t="s">
        <v>1648</v>
      </c>
      <c r="N983" s="3" t="s">
        <v>1674</v>
      </c>
      <c r="O983" s="3" t="s">
        <v>17454</v>
      </c>
      <c r="P983" s="973" t="s">
        <v>17455</v>
      </c>
      <c r="Q983" s="9" t="s">
        <v>17456</v>
      </c>
      <c r="R983" s="9" t="s">
        <v>158</v>
      </c>
      <c r="S983" s="3" t="s">
        <v>17457</v>
      </c>
      <c r="T983" s="3"/>
      <c r="U983" s="9" t="s">
        <v>3154</v>
      </c>
      <c r="V983" s="3"/>
      <c r="W983" s="9"/>
      <c r="X983" s="8" t="s">
        <v>170</v>
      </c>
      <c r="Y983" s="8"/>
      <c r="Z983" s="8"/>
      <c r="AA983" s="3"/>
      <c r="AB983" s="674"/>
      <c r="AC983" s="3"/>
      <c r="AD983" s="3"/>
      <c r="AE983" s="3"/>
      <c r="AF983" s="3"/>
      <c r="AG983" s="3"/>
      <c r="AH983" s="3"/>
      <c r="AI983" s="3"/>
      <c r="AJ983" s="3"/>
      <c r="AK983" s="3"/>
      <c r="AL983" s="3"/>
      <c r="AM983" s="3"/>
      <c r="AN983" s="3"/>
    </row>
    <row r="984" spans="1:40" ht="29.25" customHeight="1" x14ac:dyDescent="0.2">
      <c r="A984" s="489" t="s">
        <v>13796</v>
      </c>
      <c r="B984" s="489"/>
      <c r="C984" s="384" t="s">
        <v>68</v>
      </c>
      <c r="D984" s="384"/>
      <c r="E984" s="384"/>
      <c r="F984" s="384">
        <v>596</v>
      </c>
      <c r="G984" s="384">
        <v>70600</v>
      </c>
      <c r="H984" s="384"/>
      <c r="I984" s="384"/>
      <c r="J984" s="470" t="s">
        <v>1647</v>
      </c>
      <c r="K984" s="470"/>
      <c r="L984" s="385"/>
      <c r="M984" s="386" t="s">
        <v>1648</v>
      </c>
      <c r="N984" s="386" t="s">
        <v>1649</v>
      </c>
      <c r="O984" s="386" t="s">
        <v>2411</v>
      </c>
      <c r="P984" s="972" t="s">
        <v>18319</v>
      </c>
      <c r="Q984" s="384" t="s">
        <v>1677</v>
      </c>
      <c r="R984" s="384" t="s">
        <v>133</v>
      </c>
      <c r="S984" s="386" t="s">
        <v>2413</v>
      </c>
      <c r="T984" s="386"/>
      <c r="U984" s="384" t="s">
        <v>3154</v>
      </c>
      <c r="V984" s="386"/>
      <c r="W984" s="384"/>
      <c r="X984" s="384" t="s">
        <v>170</v>
      </c>
      <c r="Y984" s="384"/>
      <c r="Z984" s="384"/>
      <c r="AA984" s="3"/>
      <c r="AB984" s="674"/>
      <c r="AC984" s="3"/>
      <c r="AD984" s="3"/>
      <c r="AE984" s="3"/>
      <c r="AF984" s="3"/>
      <c r="AG984" s="3"/>
      <c r="AH984" s="3"/>
      <c r="AI984" s="3"/>
      <c r="AJ984" s="3"/>
      <c r="AK984" s="3"/>
      <c r="AL984" s="3"/>
      <c r="AM984" s="3"/>
      <c r="AN984" s="3"/>
    </row>
    <row r="985" spans="1:40" ht="29.25" customHeight="1" x14ac:dyDescent="0.2">
      <c r="A985" s="23" t="s">
        <v>13790</v>
      </c>
      <c r="B985" s="23"/>
      <c r="C985" s="9" t="s">
        <v>68</v>
      </c>
      <c r="D985" s="9"/>
      <c r="E985" s="9"/>
      <c r="F985" s="9">
        <v>44</v>
      </c>
      <c r="G985" s="9">
        <v>70601</v>
      </c>
      <c r="H985" s="9"/>
      <c r="I985" s="9"/>
      <c r="J985" s="80" t="s">
        <v>1647</v>
      </c>
      <c r="K985" s="80" t="s">
        <v>1647</v>
      </c>
      <c r="L985" s="80" t="s">
        <v>1647</v>
      </c>
      <c r="M985" s="3" t="s">
        <v>1648</v>
      </c>
      <c r="N985" s="3" t="s">
        <v>1649</v>
      </c>
      <c r="O985" s="3" t="s">
        <v>1688</v>
      </c>
      <c r="P985" s="973" t="s">
        <v>18320</v>
      </c>
      <c r="Q985" s="9" t="s">
        <v>2626</v>
      </c>
      <c r="R985" s="9" t="s">
        <v>133</v>
      </c>
      <c r="S985" s="3" t="s">
        <v>17458</v>
      </c>
      <c r="T985" s="3"/>
      <c r="U985" s="9" t="s">
        <v>3154</v>
      </c>
      <c r="V985" s="3"/>
      <c r="W985" s="9"/>
      <c r="X985" s="8" t="s">
        <v>170</v>
      </c>
      <c r="Y985" s="8"/>
      <c r="Z985" s="8"/>
      <c r="AA985" s="3"/>
      <c r="AB985" s="674"/>
      <c r="AC985" s="3"/>
      <c r="AD985" s="3"/>
      <c r="AE985" s="3"/>
      <c r="AF985" s="3"/>
      <c r="AG985" s="3"/>
      <c r="AH985" s="3"/>
      <c r="AI985" s="3"/>
      <c r="AJ985" s="3"/>
      <c r="AK985" s="3"/>
      <c r="AL985" s="3"/>
      <c r="AM985" s="3"/>
      <c r="AN985" s="3"/>
    </row>
    <row r="986" spans="1:40" ht="29.25" customHeight="1" x14ac:dyDescent="0.2">
      <c r="A986" s="23" t="s">
        <v>13790</v>
      </c>
      <c r="B986" s="23"/>
      <c r="C986" s="9" t="s">
        <v>68</v>
      </c>
      <c r="D986" s="9"/>
      <c r="E986" s="9"/>
      <c r="F986" s="9">
        <v>45</v>
      </c>
      <c r="G986" s="9">
        <v>70602</v>
      </c>
      <c r="H986" s="9"/>
      <c r="I986" s="9"/>
      <c r="J986" s="80" t="s">
        <v>1647</v>
      </c>
      <c r="K986" s="80" t="s">
        <v>1647</v>
      </c>
      <c r="L986" s="80" t="s">
        <v>1647</v>
      </c>
      <c r="M986" s="3" t="s">
        <v>1648</v>
      </c>
      <c r="N986" s="3" t="s">
        <v>1649</v>
      </c>
      <c r="O986" s="3" t="s">
        <v>1690</v>
      </c>
      <c r="P986" s="973" t="s">
        <v>18321</v>
      </c>
      <c r="Q986" s="9" t="s">
        <v>2626</v>
      </c>
      <c r="R986" s="9" t="s">
        <v>133</v>
      </c>
      <c r="S986" s="3" t="s">
        <v>17459</v>
      </c>
      <c r="T986" s="3"/>
      <c r="U986" s="9" t="s">
        <v>3154</v>
      </c>
      <c r="V986" s="3"/>
      <c r="W986" s="9"/>
      <c r="X986" s="8" t="s">
        <v>170</v>
      </c>
      <c r="Y986" s="8"/>
      <c r="Z986" s="8"/>
      <c r="AA986" s="3"/>
      <c r="AB986" s="674"/>
      <c r="AC986" s="3"/>
      <c r="AD986" s="3"/>
      <c r="AE986" s="3"/>
      <c r="AF986" s="3"/>
      <c r="AG986" s="3"/>
      <c r="AH986" s="3"/>
      <c r="AI986" s="3"/>
      <c r="AJ986" s="3"/>
      <c r="AK986" s="3"/>
      <c r="AL986" s="3"/>
      <c r="AM986" s="3"/>
      <c r="AN986" s="3"/>
    </row>
    <row r="987" spans="1:40" ht="29.25" customHeight="1" x14ac:dyDescent="0.2">
      <c r="A987" s="23" t="s">
        <v>13790</v>
      </c>
      <c r="B987" s="23"/>
      <c r="C987" s="9" t="s">
        <v>68</v>
      </c>
      <c r="D987" s="9"/>
      <c r="E987" s="9"/>
      <c r="F987" s="9">
        <v>1122</v>
      </c>
      <c r="G987" s="9">
        <v>70610</v>
      </c>
      <c r="H987" s="9"/>
      <c r="I987" s="9"/>
      <c r="J987" s="80" t="s">
        <v>1647</v>
      </c>
      <c r="K987" s="80" t="s">
        <v>1647</v>
      </c>
      <c r="L987" s="80" t="s">
        <v>1647</v>
      </c>
      <c r="M987" s="3" t="s">
        <v>1648</v>
      </c>
      <c r="N987" s="3" t="s">
        <v>1649</v>
      </c>
      <c r="O987" s="3" t="s">
        <v>13352</v>
      </c>
      <c r="P987" s="973" t="s">
        <v>18322</v>
      </c>
      <c r="Q987" s="9" t="s">
        <v>28</v>
      </c>
      <c r="R987" s="9" t="s">
        <v>158</v>
      </c>
      <c r="S987" s="3" t="s">
        <v>13337</v>
      </c>
      <c r="T987" s="3"/>
      <c r="U987" s="9" t="s">
        <v>3241</v>
      </c>
      <c r="V987" s="3"/>
      <c r="W987" s="9"/>
      <c r="X987" s="8" t="s">
        <v>136</v>
      </c>
      <c r="Y987" s="8"/>
      <c r="Z987" s="8"/>
      <c r="AA987" s="3"/>
      <c r="AB987" s="674"/>
      <c r="AC987" s="3"/>
      <c r="AD987" s="3"/>
      <c r="AE987" s="3"/>
      <c r="AF987" s="3"/>
      <c r="AG987" s="3"/>
      <c r="AH987" s="3"/>
      <c r="AI987" s="3"/>
      <c r="AJ987" s="3"/>
      <c r="AK987" s="3"/>
      <c r="AL987" s="3"/>
      <c r="AM987" s="3"/>
      <c r="AN987" s="3"/>
    </row>
    <row r="988" spans="1:40" ht="29.25" customHeight="1" x14ac:dyDescent="0.2">
      <c r="A988" s="23" t="s">
        <v>13790</v>
      </c>
      <c r="B988" s="23"/>
      <c r="C988" s="9" t="s">
        <v>68</v>
      </c>
      <c r="D988" s="9"/>
      <c r="E988" s="9"/>
      <c r="F988" s="9">
        <v>35</v>
      </c>
      <c r="G988" s="9">
        <v>71001</v>
      </c>
      <c r="H988" s="9"/>
      <c r="I988" s="9"/>
      <c r="J988" s="80" t="s">
        <v>1647</v>
      </c>
      <c r="K988" s="80" t="s">
        <v>1647</v>
      </c>
      <c r="L988" s="80" t="s">
        <v>1647</v>
      </c>
      <c r="M988" s="56"/>
      <c r="N988" s="3" t="s">
        <v>1649</v>
      </c>
      <c r="O988" s="3" t="s">
        <v>13665</v>
      </c>
      <c r="P988" s="973" t="s">
        <v>18323</v>
      </c>
      <c r="Q988" s="9" t="s">
        <v>1677</v>
      </c>
      <c r="R988" s="9" t="s">
        <v>133</v>
      </c>
      <c r="S988" s="3" t="s">
        <v>13751</v>
      </c>
      <c r="T988" s="3"/>
      <c r="U988" s="9" t="s">
        <v>3154</v>
      </c>
      <c r="V988" s="3"/>
      <c r="W988" s="9"/>
      <c r="X988" s="8" t="s">
        <v>170</v>
      </c>
      <c r="Y988" s="8"/>
      <c r="Z988" s="8"/>
      <c r="AA988" s="3"/>
      <c r="AB988" s="674"/>
      <c r="AC988" s="3"/>
      <c r="AD988" s="3"/>
      <c r="AE988" s="3"/>
      <c r="AF988" s="3"/>
      <c r="AG988" s="3"/>
      <c r="AH988" s="3"/>
      <c r="AI988" s="3"/>
      <c r="AJ988" s="3"/>
      <c r="AK988" s="3"/>
      <c r="AL988" s="3"/>
      <c r="AM988" s="3"/>
      <c r="AN988" s="3"/>
    </row>
    <row r="989" spans="1:40" ht="29.25" customHeight="1" x14ac:dyDescent="0.2">
      <c r="A989" s="23" t="s">
        <v>13790</v>
      </c>
      <c r="B989" s="23"/>
      <c r="C989" s="9" t="s">
        <v>68</v>
      </c>
      <c r="D989" s="9"/>
      <c r="E989" s="9"/>
      <c r="F989" s="9">
        <v>36</v>
      </c>
      <c r="G989" s="9">
        <v>71004</v>
      </c>
      <c r="H989" s="9"/>
      <c r="I989" s="9"/>
      <c r="J989" s="80" t="s">
        <v>1647</v>
      </c>
      <c r="K989" s="80" t="s">
        <v>1647</v>
      </c>
      <c r="L989" s="80" t="s">
        <v>1647</v>
      </c>
      <c r="M989" s="56"/>
      <c r="N989" s="3" t="s">
        <v>1649</v>
      </c>
      <c r="O989" s="3" t="s">
        <v>13028</v>
      </c>
      <c r="P989" s="973" t="s">
        <v>18324</v>
      </c>
      <c r="Q989" s="9" t="s">
        <v>1677</v>
      </c>
      <c r="R989" s="9" t="s">
        <v>133</v>
      </c>
      <c r="S989" s="851" t="s">
        <v>20707</v>
      </c>
      <c r="T989" s="3"/>
      <c r="U989" s="9" t="s">
        <v>3154</v>
      </c>
      <c r="V989" s="3"/>
      <c r="W989" s="9"/>
      <c r="X989" s="8" t="s">
        <v>170</v>
      </c>
      <c r="Y989" s="8"/>
      <c r="Z989" s="8"/>
      <c r="AA989" s="3"/>
      <c r="AB989" s="674"/>
      <c r="AC989" s="3"/>
      <c r="AD989" s="3"/>
      <c r="AE989" s="3"/>
      <c r="AF989" s="3"/>
      <c r="AG989" s="3"/>
      <c r="AH989" s="3"/>
      <c r="AI989" s="3"/>
      <c r="AJ989" s="3"/>
      <c r="AK989" s="3"/>
      <c r="AL989" s="3"/>
      <c r="AM989" s="3"/>
      <c r="AN989" s="3"/>
    </row>
    <row r="990" spans="1:40" ht="29.25" customHeight="1" x14ac:dyDescent="0.2">
      <c r="A990" s="23"/>
      <c r="B990" s="508"/>
      <c r="C990" s="843" t="s">
        <v>68</v>
      </c>
      <c r="D990" s="325"/>
      <c r="E990" s="325"/>
      <c r="F990" s="325"/>
      <c r="G990" s="957">
        <v>71005</v>
      </c>
      <c r="H990" s="325"/>
      <c r="I990" s="325"/>
      <c r="J990" s="80" t="s">
        <v>1647</v>
      </c>
      <c r="K990" s="80"/>
      <c r="L990" s="80" t="s">
        <v>1647</v>
      </c>
      <c r="M990" s="929"/>
      <c r="N990" s="851" t="s">
        <v>1649</v>
      </c>
      <c r="O990" s="886" t="s">
        <v>20661</v>
      </c>
      <c r="P990" s="977" t="s">
        <v>20662</v>
      </c>
      <c r="Q990" s="843" t="s">
        <v>592</v>
      </c>
      <c r="R990" s="843" t="s">
        <v>133</v>
      </c>
      <c r="S990" s="886" t="s">
        <v>20663</v>
      </c>
      <c r="T990" s="886"/>
      <c r="U990" s="843" t="s">
        <v>3154</v>
      </c>
      <c r="V990" s="886"/>
      <c r="W990" s="957"/>
      <c r="X990" s="843" t="s">
        <v>170</v>
      </c>
      <c r="Y990" s="324"/>
      <c r="Z990" s="324"/>
      <c r="AA990" s="327"/>
      <c r="AB990" s="674"/>
      <c r="AC990" s="3"/>
      <c r="AD990" s="3"/>
      <c r="AE990" s="3"/>
      <c r="AF990" s="3"/>
      <c r="AG990" s="3"/>
      <c r="AH990" s="3"/>
      <c r="AI990" s="3"/>
      <c r="AJ990" s="3"/>
      <c r="AK990" s="3"/>
      <c r="AL990" s="3"/>
      <c r="AM990" s="3"/>
      <c r="AN990" s="3"/>
    </row>
    <row r="991" spans="1:40" ht="29.25" customHeight="1" thickBot="1" x14ac:dyDescent="0.25">
      <c r="A991" s="23" t="s">
        <v>13790</v>
      </c>
      <c r="B991" s="106"/>
      <c r="C991" s="96" t="s">
        <v>68</v>
      </c>
      <c r="D991" s="96"/>
      <c r="E991" s="96"/>
      <c r="F991" s="96">
        <v>34</v>
      </c>
      <c r="G991" s="96">
        <v>71010</v>
      </c>
      <c r="H991" s="96"/>
      <c r="I991" s="96"/>
      <c r="J991" s="464" t="s">
        <v>1647</v>
      </c>
      <c r="K991" s="464" t="s">
        <v>1647</v>
      </c>
      <c r="L991" s="464" t="s">
        <v>1647</v>
      </c>
      <c r="M991" s="107"/>
      <c r="N991" s="93" t="s">
        <v>1674</v>
      </c>
      <c r="O991" s="93" t="s">
        <v>13664</v>
      </c>
      <c r="P991" s="973" t="s">
        <v>18325</v>
      </c>
      <c r="Q991" s="9" t="s">
        <v>5244</v>
      </c>
      <c r="R991" s="9" t="s">
        <v>158</v>
      </c>
      <c r="S991" s="93" t="s">
        <v>13833</v>
      </c>
      <c r="T991" s="93"/>
      <c r="U991" s="96" t="s">
        <v>3241</v>
      </c>
      <c r="V991" s="93"/>
      <c r="W991" s="96"/>
      <c r="X991" s="94" t="s">
        <v>136</v>
      </c>
      <c r="Y991" s="94"/>
      <c r="Z991" s="94"/>
      <c r="AA991" s="93"/>
      <c r="AB991" s="674"/>
      <c r="AC991" s="3"/>
      <c r="AD991" s="3"/>
      <c r="AE991" s="3"/>
      <c r="AF991" s="3"/>
      <c r="AG991" s="3"/>
      <c r="AH991" s="3"/>
      <c r="AI991" s="3"/>
      <c r="AJ991" s="3"/>
      <c r="AK991" s="3"/>
      <c r="AL991" s="3"/>
      <c r="AM991" s="3"/>
      <c r="AN991" s="3"/>
    </row>
    <row r="992" spans="1:40" ht="29.25" customHeight="1" thickBot="1" x14ac:dyDescent="0.25">
      <c r="A992" s="23"/>
      <c r="B992" s="508"/>
      <c r="C992" s="843" t="s">
        <v>68</v>
      </c>
      <c r="D992" s="325"/>
      <c r="E992" s="325"/>
      <c r="F992" s="325"/>
      <c r="G992" s="957">
        <v>71011</v>
      </c>
      <c r="H992" s="325"/>
      <c r="I992" s="325"/>
      <c r="J992" s="80" t="s">
        <v>1647</v>
      </c>
      <c r="K992" s="80"/>
      <c r="L992" s="80" t="s">
        <v>1647</v>
      </c>
      <c r="M992" s="929"/>
      <c r="N992" s="958" t="s">
        <v>1674</v>
      </c>
      <c r="O992" s="886" t="s">
        <v>20665</v>
      </c>
      <c r="P992" s="977" t="s">
        <v>20666</v>
      </c>
      <c r="Q992" s="843" t="s">
        <v>20664</v>
      </c>
      <c r="R992" s="843" t="s">
        <v>158</v>
      </c>
      <c r="S992" s="886" t="s">
        <v>20667</v>
      </c>
      <c r="T992" s="886"/>
      <c r="U992" s="957" t="s">
        <v>3241</v>
      </c>
      <c r="V992" s="886"/>
      <c r="W992" s="957"/>
      <c r="X992" s="843" t="s">
        <v>170</v>
      </c>
      <c r="Y992" s="324"/>
      <c r="Z992" s="324"/>
      <c r="AA992" s="327"/>
      <c r="AB992" s="674"/>
      <c r="AC992" s="3"/>
      <c r="AD992" s="3"/>
      <c r="AE992" s="3"/>
      <c r="AF992" s="3"/>
      <c r="AG992" s="3"/>
      <c r="AH992" s="3"/>
      <c r="AI992" s="3"/>
      <c r="AJ992" s="3"/>
      <c r="AK992" s="3"/>
      <c r="AL992" s="3"/>
      <c r="AM992" s="3"/>
      <c r="AN992" s="3"/>
    </row>
    <row r="993" spans="1:47" ht="29.25" customHeight="1" thickBot="1" x14ac:dyDescent="0.25">
      <c r="A993" s="23"/>
      <c r="B993" s="508"/>
      <c r="C993" s="325" t="s">
        <v>68</v>
      </c>
      <c r="D993" s="325"/>
      <c r="E993" s="325"/>
      <c r="F993" s="325">
        <v>1242</v>
      </c>
      <c r="G993" s="930">
        <v>71020</v>
      </c>
      <c r="H993" s="325"/>
      <c r="I993" s="325"/>
      <c r="J993" s="466" t="s">
        <v>1647</v>
      </c>
      <c r="K993" s="466"/>
      <c r="L993" s="466"/>
      <c r="M993" s="929"/>
      <c r="N993" s="93" t="s">
        <v>1674</v>
      </c>
      <c r="O993" s="327" t="s">
        <v>20530</v>
      </c>
      <c r="P993" s="973" t="s">
        <v>20531</v>
      </c>
      <c r="Q993" s="9" t="s">
        <v>20532</v>
      </c>
      <c r="R993" s="9" t="s">
        <v>158</v>
      </c>
      <c r="S993" s="327" t="s">
        <v>20533</v>
      </c>
      <c r="T993" s="327"/>
      <c r="U993" s="325" t="s">
        <v>3154</v>
      </c>
      <c r="V993" s="327"/>
      <c r="W993" s="325"/>
      <c r="X993" s="324" t="s">
        <v>136</v>
      </c>
      <c r="Y993" s="324"/>
      <c r="Z993" s="324"/>
      <c r="AA993" s="327"/>
      <c r="AB993" s="674"/>
      <c r="AC993" s="3"/>
      <c r="AD993" s="3"/>
      <c r="AE993" s="3"/>
      <c r="AF993" s="3"/>
      <c r="AG993" s="3"/>
      <c r="AH993" s="3"/>
      <c r="AI993" s="3"/>
      <c r="AJ993" s="3"/>
      <c r="AK993" s="3"/>
      <c r="AL993" s="3"/>
      <c r="AM993" s="3"/>
      <c r="AN993" s="3"/>
    </row>
    <row r="994" spans="1:47" ht="29.25" customHeight="1" x14ac:dyDescent="0.2">
      <c r="A994" s="23"/>
      <c r="B994" s="508"/>
      <c r="C994" s="957" t="s">
        <v>68</v>
      </c>
      <c r="D994" s="325"/>
      <c r="E994" s="325"/>
      <c r="F994" s="325"/>
      <c r="G994" s="957">
        <v>71030</v>
      </c>
      <c r="H994" s="325"/>
      <c r="I994" s="325"/>
      <c r="J994" s="466" t="s">
        <v>1647</v>
      </c>
      <c r="K994" s="466"/>
      <c r="L994" s="466"/>
      <c r="M994" s="929"/>
      <c r="N994" s="327"/>
      <c r="O994" s="886" t="s">
        <v>20717</v>
      </c>
      <c r="P994" s="977" t="s">
        <v>20718</v>
      </c>
      <c r="Q994" s="843" t="s">
        <v>28</v>
      </c>
      <c r="R994" s="843" t="s">
        <v>158</v>
      </c>
      <c r="S994" s="886" t="s">
        <v>20719</v>
      </c>
      <c r="T994" s="327" t="s">
        <v>20720</v>
      </c>
      <c r="U994" s="325" t="s">
        <v>3241</v>
      </c>
      <c r="V994" s="327"/>
      <c r="W994" s="325"/>
      <c r="X994" s="8" t="s">
        <v>170</v>
      </c>
      <c r="Y994" s="324"/>
      <c r="Z994" s="324"/>
      <c r="AA994" s="327"/>
      <c r="AB994" s="674"/>
      <c r="AC994" s="3"/>
      <c r="AD994" s="3"/>
      <c r="AE994" s="3"/>
      <c r="AF994" s="3"/>
      <c r="AG994" s="3"/>
      <c r="AH994" s="3"/>
      <c r="AI994" s="3"/>
      <c r="AJ994" s="3"/>
      <c r="AK994" s="3"/>
      <c r="AL994" s="3"/>
      <c r="AM994" s="3"/>
      <c r="AN994" s="3"/>
    </row>
    <row r="995" spans="1:47" s="669" customFormat="1" ht="29.25" customHeight="1" x14ac:dyDescent="0.2">
      <c r="A995" s="23" t="s">
        <v>13794</v>
      </c>
      <c r="B995" s="489"/>
      <c r="C995" s="384" t="s">
        <v>68</v>
      </c>
      <c r="D995" s="384"/>
      <c r="E995" s="384"/>
      <c r="F995" s="384">
        <v>556</v>
      </c>
      <c r="G995" s="384">
        <v>72000</v>
      </c>
      <c r="H995" s="384"/>
      <c r="I995" s="384"/>
      <c r="J995" s="470"/>
      <c r="K995" s="470"/>
      <c r="L995" s="385"/>
      <c r="M995" s="386" t="s">
        <v>1695</v>
      </c>
      <c r="N995" s="386" t="s">
        <v>1696</v>
      </c>
      <c r="O995" s="386" t="s">
        <v>2862</v>
      </c>
      <c r="P995" s="972" t="s">
        <v>18326</v>
      </c>
      <c r="Q995" s="384" t="s">
        <v>2865</v>
      </c>
      <c r="R995" s="384" t="s">
        <v>24</v>
      </c>
      <c r="S995" s="386" t="s">
        <v>2864</v>
      </c>
      <c r="T995" s="386"/>
      <c r="U995" s="384"/>
      <c r="V995" s="491"/>
      <c r="W995" s="384" t="s">
        <v>2866</v>
      </c>
      <c r="X995" s="384" t="s">
        <v>209</v>
      </c>
      <c r="Y995" s="384"/>
      <c r="Z995" s="384"/>
      <c r="AA995" s="386"/>
      <c r="AB995" s="388"/>
      <c r="AC995" s="386"/>
      <c r="AD995" s="672" t="s">
        <v>6167</v>
      </c>
      <c r="AE995" s="672"/>
      <c r="AF995" s="672"/>
      <c r="AG995" s="672"/>
      <c r="AH995" s="672"/>
      <c r="AI995" s="672"/>
      <c r="AJ995" s="672"/>
      <c r="AK995" s="672"/>
      <c r="AL995" s="672"/>
      <c r="AM995" s="672"/>
      <c r="AN995" s="672"/>
      <c r="AO995" s="668"/>
      <c r="AP995" s="668"/>
      <c r="AQ995" s="668"/>
      <c r="AR995" s="668"/>
      <c r="AS995" s="668"/>
      <c r="AT995" s="668"/>
      <c r="AU995" s="668"/>
    </row>
    <row r="996" spans="1:47" s="461" customFormat="1" ht="29.25" customHeight="1" x14ac:dyDescent="0.2">
      <c r="A996" s="489" t="s">
        <v>13793</v>
      </c>
      <c r="B996" s="489"/>
      <c r="C996" s="384"/>
      <c r="D996" s="384"/>
      <c r="E996" s="489"/>
      <c r="F996" s="489">
        <v>457</v>
      </c>
      <c r="G996" s="489">
        <v>72100</v>
      </c>
      <c r="H996" s="489"/>
      <c r="I996" s="489"/>
      <c r="J996" s="792"/>
      <c r="K996" s="792"/>
      <c r="L996" s="793"/>
      <c r="M996" s="386"/>
      <c r="N996" s="386" t="s">
        <v>1696</v>
      </c>
      <c r="O996" s="386" t="s">
        <v>1730</v>
      </c>
      <c r="P996" s="972"/>
      <c r="Q996" s="384" t="s">
        <v>816</v>
      </c>
      <c r="R996" s="384" t="s">
        <v>133</v>
      </c>
      <c r="S996" s="386" t="s">
        <v>1730</v>
      </c>
      <c r="T996" s="386"/>
      <c r="U996" s="384"/>
      <c r="V996" s="386"/>
      <c r="W996" s="384"/>
      <c r="X996" s="384" t="s">
        <v>170</v>
      </c>
      <c r="Y996" s="384"/>
      <c r="Z996" s="384"/>
      <c r="AA996" s="457"/>
      <c r="AB996" s="459"/>
      <c r="AC996" s="457"/>
      <c r="AD996" s="457"/>
      <c r="AE996" s="457"/>
      <c r="AF996" s="457"/>
      <c r="AG996" s="457"/>
      <c r="AH996" s="457"/>
      <c r="AI996" s="457"/>
      <c r="AJ996" s="457"/>
      <c r="AK996" s="457"/>
      <c r="AL996" s="457"/>
      <c r="AM996" s="457"/>
      <c r="AN996" s="457"/>
      <c r="AO996" s="460"/>
      <c r="AP996" s="460"/>
      <c r="AQ996" s="460"/>
      <c r="AR996" s="460"/>
      <c r="AS996" s="460"/>
      <c r="AT996" s="460"/>
      <c r="AU996" s="460"/>
    </row>
    <row r="997" spans="1:47" ht="29.25" customHeight="1" x14ac:dyDescent="0.2">
      <c r="A997" s="381">
        <v>370200</v>
      </c>
      <c r="B997" s="23"/>
      <c r="C997" s="146" t="s">
        <v>17</v>
      </c>
      <c r="D997" s="146" t="s">
        <v>129</v>
      </c>
      <c r="E997" s="146">
        <v>13</v>
      </c>
      <c r="F997" s="9">
        <v>914</v>
      </c>
      <c r="G997" s="23">
        <v>72200</v>
      </c>
      <c r="H997" s="74" t="s">
        <v>5168</v>
      </c>
      <c r="I997" s="74"/>
      <c r="J997" s="80" t="s">
        <v>1694</v>
      </c>
      <c r="K997" s="80" t="s">
        <v>8532</v>
      </c>
      <c r="L997" s="80" t="s">
        <v>8890</v>
      </c>
      <c r="M997" s="3" t="s">
        <v>1695</v>
      </c>
      <c r="N997" s="3" t="s">
        <v>1696</v>
      </c>
      <c r="O997" s="674" t="s">
        <v>1697</v>
      </c>
      <c r="P997" s="968" t="s">
        <v>1698</v>
      </c>
      <c r="Q997" s="13" t="s">
        <v>816</v>
      </c>
      <c r="R997" s="9" t="s">
        <v>133</v>
      </c>
      <c r="S997" s="3" t="s">
        <v>13753</v>
      </c>
      <c r="T997" s="3" t="s">
        <v>1700</v>
      </c>
      <c r="U997" s="9" t="s">
        <v>3154</v>
      </c>
      <c r="V997" s="3"/>
      <c r="W997" s="9"/>
      <c r="X997" s="8" t="s">
        <v>170</v>
      </c>
      <c r="Y997" s="8"/>
      <c r="Z997" s="8"/>
      <c r="AA997" s="3"/>
      <c r="AB997" s="674"/>
      <c r="AC997" s="3"/>
      <c r="AD997" s="3"/>
      <c r="AE997" s="3"/>
      <c r="AF997" s="3"/>
      <c r="AG997" s="3"/>
      <c r="AH997" s="3"/>
      <c r="AI997" s="3"/>
      <c r="AJ997" s="3"/>
      <c r="AK997" s="3"/>
      <c r="AL997" s="3"/>
      <c r="AM997" s="3"/>
      <c r="AN997" s="3"/>
    </row>
    <row r="998" spans="1:47" ht="29.25" customHeight="1" x14ac:dyDescent="0.2">
      <c r="A998" s="381">
        <v>370300</v>
      </c>
      <c r="B998" s="23"/>
      <c r="C998" s="146" t="s">
        <v>17</v>
      </c>
      <c r="D998" s="146" t="s">
        <v>129</v>
      </c>
      <c r="E998" s="146" t="s">
        <v>1701</v>
      </c>
      <c r="F998" s="9">
        <v>915</v>
      </c>
      <c r="G998" s="23">
        <v>72201</v>
      </c>
      <c r="H998" s="74" t="s">
        <v>5221</v>
      </c>
      <c r="I998" s="74"/>
      <c r="J998" s="80" t="s">
        <v>1647</v>
      </c>
      <c r="K998" s="80" t="s">
        <v>1647</v>
      </c>
      <c r="L998" s="80" t="s">
        <v>1647</v>
      </c>
      <c r="M998" s="3" t="s">
        <v>1695</v>
      </c>
      <c r="N998" s="3" t="s">
        <v>1696</v>
      </c>
      <c r="O998" s="674" t="s">
        <v>1702</v>
      </c>
      <c r="P998" s="988" t="s">
        <v>1703</v>
      </c>
      <c r="Q998" s="13" t="s">
        <v>816</v>
      </c>
      <c r="R998" s="9" t="s">
        <v>133</v>
      </c>
      <c r="S998" s="623" t="s">
        <v>17468</v>
      </c>
      <c r="T998" s="3" t="s">
        <v>1704</v>
      </c>
      <c r="U998" s="9" t="s">
        <v>3154</v>
      </c>
      <c r="V998" s="3"/>
      <c r="W998" s="9"/>
      <c r="X998" s="8" t="s">
        <v>170</v>
      </c>
      <c r="Y998" s="8"/>
      <c r="Z998" s="8"/>
      <c r="AA998" s="3"/>
      <c r="AB998" s="674"/>
      <c r="AC998" s="3"/>
      <c r="AD998" s="3"/>
      <c r="AE998" s="3"/>
      <c r="AF998" s="3"/>
      <c r="AG998" s="3"/>
      <c r="AH998" s="3"/>
      <c r="AI998" s="3"/>
      <c r="AJ998" s="3"/>
      <c r="AK998" s="3"/>
      <c r="AL998" s="3"/>
      <c r="AM998" s="3"/>
      <c r="AN998" s="3"/>
    </row>
    <row r="999" spans="1:47" ht="29.25" customHeight="1" x14ac:dyDescent="0.2">
      <c r="A999" s="842" t="s">
        <v>18441</v>
      </c>
      <c r="B999" s="23"/>
      <c r="C999" s="9" t="s">
        <v>68</v>
      </c>
      <c r="D999" s="9"/>
      <c r="E999" s="9"/>
      <c r="F999" s="9">
        <v>932</v>
      </c>
      <c r="G999" s="9">
        <v>72202</v>
      </c>
      <c r="H999" s="9"/>
      <c r="I999" s="9"/>
      <c r="J999" s="80" t="s">
        <v>1647</v>
      </c>
      <c r="K999" s="80" t="s">
        <v>1647</v>
      </c>
      <c r="L999" s="80" t="s">
        <v>1647</v>
      </c>
      <c r="M999" s="3" t="s">
        <v>1695</v>
      </c>
      <c r="N999" s="3" t="s">
        <v>1696</v>
      </c>
      <c r="O999" s="3" t="s">
        <v>1705</v>
      </c>
      <c r="P999" s="973" t="s">
        <v>18327</v>
      </c>
      <c r="Q999" s="9" t="s">
        <v>816</v>
      </c>
      <c r="R999" s="13" t="s">
        <v>133</v>
      </c>
      <c r="S999" s="3" t="s">
        <v>1706</v>
      </c>
      <c r="T999" s="3"/>
      <c r="U999" s="9" t="s">
        <v>3154</v>
      </c>
      <c r="V999" s="3"/>
      <c r="W999" s="9"/>
      <c r="X999" s="8" t="s">
        <v>170</v>
      </c>
      <c r="Y999" s="8"/>
      <c r="Z999" s="9"/>
      <c r="AA999" s="3"/>
      <c r="AB999" s="674"/>
      <c r="AC999" s="3"/>
      <c r="AD999" s="3"/>
      <c r="AE999" s="3"/>
      <c r="AF999" s="3"/>
      <c r="AG999" s="3"/>
      <c r="AH999" s="3"/>
      <c r="AI999" s="3"/>
      <c r="AJ999" s="3"/>
      <c r="AK999" s="3"/>
      <c r="AL999" s="3"/>
      <c r="AM999" s="3"/>
      <c r="AN999" s="3"/>
    </row>
    <row r="1000" spans="1:47" ht="29.25" customHeight="1" x14ac:dyDescent="0.2">
      <c r="A1000" s="842" t="s">
        <v>18656</v>
      </c>
      <c r="B1000" s="23"/>
      <c r="C1000" s="9" t="s">
        <v>68</v>
      </c>
      <c r="D1000" s="9"/>
      <c r="E1000" s="23"/>
      <c r="F1000" s="627" t="s">
        <v>18654</v>
      </c>
      <c r="G1000" s="23">
        <v>72203</v>
      </c>
      <c r="H1000" s="23"/>
      <c r="I1000" s="23"/>
      <c r="J1000" s="80" t="s">
        <v>165</v>
      </c>
      <c r="K1000" s="80"/>
      <c r="L1000" s="3"/>
      <c r="M1000" s="3" t="s">
        <v>1695</v>
      </c>
      <c r="N1000" s="3" t="s">
        <v>1696</v>
      </c>
      <c r="O1000" s="3" t="s">
        <v>1707</v>
      </c>
      <c r="P1000" s="968" t="s">
        <v>18328</v>
      </c>
      <c r="Q1000" s="9" t="s">
        <v>816</v>
      </c>
      <c r="R1000" s="9" t="s">
        <v>133</v>
      </c>
      <c r="S1000" s="3" t="s">
        <v>1708</v>
      </c>
      <c r="T1000" s="3"/>
      <c r="U1000" s="9" t="s">
        <v>3154</v>
      </c>
      <c r="V1000" s="3"/>
      <c r="W1000" s="9"/>
      <c r="X1000" s="8" t="s">
        <v>170</v>
      </c>
      <c r="Y1000" s="8"/>
      <c r="Z1000" s="8"/>
      <c r="AA1000" s="3"/>
      <c r="AB1000" s="674"/>
      <c r="AC1000" s="3"/>
      <c r="AD1000" s="3"/>
      <c r="AE1000" s="3"/>
      <c r="AF1000" s="3"/>
      <c r="AG1000" s="3"/>
      <c r="AH1000" s="3"/>
      <c r="AI1000" s="3"/>
      <c r="AJ1000" s="3"/>
      <c r="AK1000" s="3"/>
      <c r="AL1000" s="3"/>
      <c r="AM1000" s="3"/>
      <c r="AN1000" s="3"/>
    </row>
    <row r="1001" spans="1:47" ht="29.25" customHeight="1" x14ac:dyDescent="0.2">
      <c r="A1001" s="842" t="s">
        <v>18657</v>
      </c>
      <c r="B1001" s="23"/>
      <c r="C1001" s="9" t="s">
        <v>68</v>
      </c>
      <c r="D1001" s="9"/>
      <c r="E1001" s="23"/>
      <c r="F1001" s="627" t="s">
        <v>18655</v>
      </c>
      <c r="G1001" s="23">
        <v>72204</v>
      </c>
      <c r="H1001" s="23"/>
      <c r="I1001" s="23"/>
      <c r="J1001" s="80" t="s">
        <v>165</v>
      </c>
      <c r="K1001" s="80"/>
      <c r="L1001" s="3"/>
      <c r="M1001" s="3" t="s">
        <v>1695</v>
      </c>
      <c r="N1001" s="3" t="s">
        <v>1696</v>
      </c>
      <c r="O1001" s="3" t="s">
        <v>1709</v>
      </c>
      <c r="P1001" s="968" t="s">
        <v>18329</v>
      </c>
      <c r="Q1001" s="9" t="s">
        <v>816</v>
      </c>
      <c r="R1001" s="9" t="s">
        <v>133</v>
      </c>
      <c r="S1001" s="3" t="s">
        <v>1710</v>
      </c>
      <c r="T1001" s="3"/>
      <c r="U1001" s="9" t="s">
        <v>3154</v>
      </c>
      <c r="V1001" s="3"/>
      <c r="W1001" s="9"/>
      <c r="X1001" s="8" t="s">
        <v>170</v>
      </c>
      <c r="Y1001" s="8"/>
      <c r="Z1001" s="8"/>
      <c r="AA1001" s="3"/>
      <c r="AB1001" s="674"/>
      <c r="AC1001" s="3"/>
      <c r="AD1001" s="3"/>
      <c r="AE1001" s="3"/>
      <c r="AF1001" s="3"/>
      <c r="AG1001" s="3"/>
      <c r="AH1001" s="3"/>
      <c r="AI1001" s="3"/>
      <c r="AJ1001" s="3"/>
      <c r="AK1001" s="3"/>
      <c r="AL1001" s="3"/>
      <c r="AM1001" s="3"/>
      <c r="AN1001" s="3"/>
    </row>
    <row r="1002" spans="1:47" s="426" customFormat="1" ht="29.25" customHeight="1" x14ac:dyDescent="0.2">
      <c r="A1002" s="822" t="s">
        <v>18674</v>
      </c>
      <c r="B1002" s="489"/>
      <c r="C1002" s="384" t="s">
        <v>68</v>
      </c>
      <c r="D1002" s="384"/>
      <c r="E1002" s="489"/>
      <c r="F1002" s="489"/>
      <c r="G1002" s="489">
        <v>72205</v>
      </c>
      <c r="H1002" s="489"/>
      <c r="I1002" s="489"/>
      <c r="J1002" s="792"/>
      <c r="K1002" s="792"/>
      <c r="L1002" s="793"/>
      <c r="M1002" s="386" t="s">
        <v>1695</v>
      </c>
      <c r="N1002" s="386" t="s">
        <v>1711</v>
      </c>
      <c r="O1002" s="386" t="s">
        <v>1712</v>
      </c>
      <c r="P1002" s="972" t="s">
        <v>18330</v>
      </c>
      <c r="Q1002" s="384" t="s">
        <v>816</v>
      </c>
      <c r="R1002" s="384" t="s">
        <v>133</v>
      </c>
      <c r="S1002" s="386" t="s">
        <v>1713</v>
      </c>
      <c r="T1002" s="386"/>
      <c r="U1002" s="384" t="s">
        <v>3154</v>
      </c>
      <c r="V1002" s="386"/>
      <c r="W1002" s="384"/>
      <c r="X1002" s="384" t="s">
        <v>170</v>
      </c>
      <c r="Y1002" s="384"/>
      <c r="Z1002" s="384"/>
      <c r="AA1002" s="209"/>
      <c r="AB1002" s="211"/>
      <c r="AC1002" s="209"/>
      <c r="AD1002" s="209"/>
      <c r="AE1002" s="209"/>
      <c r="AF1002" s="209"/>
      <c r="AG1002" s="209"/>
      <c r="AH1002" s="209"/>
      <c r="AI1002" s="209"/>
      <c r="AJ1002" s="209"/>
      <c r="AK1002" s="209"/>
      <c r="AL1002" s="209"/>
      <c r="AM1002" s="209"/>
      <c r="AN1002" s="209"/>
      <c r="AO1002" s="212"/>
      <c r="AP1002" s="212"/>
      <c r="AQ1002" s="212"/>
      <c r="AR1002" s="212"/>
      <c r="AS1002" s="212"/>
      <c r="AT1002" s="212"/>
      <c r="AU1002" s="212"/>
    </row>
    <row r="1003" spans="1:47" ht="29.25" customHeight="1" x14ac:dyDescent="0.2">
      <c r="A1003" s="23" t="s">
        <v>13790</v>
      </c>
      <c r="B1003" s="23"/>
      <c r="C1003" s="9" t="s">
        <v>68</v>
      </c>
      <c r="D1003" s="9"/>
      <c r="E1003" s="23"/>
      <c r="F1003" s="23" t="s">
        <v>8172</v>
      </c>
      <c r="G1003" s="23">
        <v>72210</v>
      </c>
      <c r="H1003" s="23"/>
      <c r="I1003" s="23"/>
      <c r="J1003" s="88" t="s">
        <v>165</v>
      </c>
      <c r="K1003" s="88" t="s">
        <v>165</v>
      </c>
      <c r="L1003" s="167" t="s">
        <v>165</v>
      </c>
      <c r="M1003" s="3"/>
      <c r="N1003" s="3" t="s">
        <v>1711</v>
      </c>
      <c r="O1003" s="3" t="s">
        <v>8121</v>
      </c>
      <c r="P1003" s="973" t="s">
        <v>18331</v>
      </c>
      <c r="Q1003" s="9" t="s">
        <v>8122</v>
      </c>
      <c r="R1003" s="9" t="s">
        <v>158</v>
      </c>
      <c r="S1003" s="3" t="s">
        <v>8171</v>
      </c>
      <c r="T1003" s="3"/>
      <c r="U1003" s="9" t="s">
        <v>3241</v>
      </c>
      <c r="V1003" s="3"/>
      <c r="W1003" s="9"/>
      <c r="X1003" s="8" t="s">
        <v>136</v>
      </c>
      <c r="Y1003" s="8"/>
      <c r="Z1003" s="8"/>
      <c r="AA1003" s="3"/>
      <c r="AB1003" s="674"/>
      <c r="AC1003" s="3"/>
      <c r="AD1003" s="3"/>
      <c r="AE1003" s="3"/>
      <c r="AF1003" s="3"/>
      <c r="AG1003" s="3"/>
      <c r="AH1003" s="3"/>
      <c r="AI1003" s="3"/>
      <c r="AJ1003" s="3"/>
      <c r="AK1003" s="3"/>
      <c r="AL1003" s="3"/>
      <c r="AM1003" s="3"/>
      <c r="AN1003" s="3"/>
    </row>
    <row r="1004" spans="1:47" ht="29.25" customHeight="1" x14ac:dyDescent="0.2">
      <c r="A1004" s="23"/>
      <c r="B1004" s="23"/>
      <c r="C1004" s="146" t="s">
        <v>17</v>
      </c>
      <c r="D1004" s="146" t="s">
        <v>129</v>
      </c>
      <c r="E1004" s="146">
        <v>14</v>
      </c>
      <c r="F1004" s="9">
        <v>916</v>
      </c>
      <c r="G1004" s="23">
        <v>72300</v>
      </c>
      <c r="H1004" s="74" t="s">
        <v>5169</v>
      </c>
      <c r="I1004" s="74"/>
      <c r="J1004" s="80" t="s">
        <v>5526</v>
      </c>
      <c r="K1004" s="80" t="s">
        <v>5526</v>
      </c>
      <c r="L1004" s="643" t="s">
        <v>17426</v>
      </c>
      <c r="M1004" s="3" t="s">
        <v>1695</v>
      </c>
      <c r="N1004" s="3" t="s">
        <v>1696</v>
      </c>
      <c r="O1004" s="674" t="s">
        <v>1714</v>
      </c>
      <c r="P1004" s="988" t="s">
        <v>1715</v>
      </c>
      <c r="Q1004" s="13" t="s">
        <v>816</v>
      </c>
      <c r="R1004" s="9" t="s">
        <v>133</v>
      </c>
      <c r="S1004" s="3" t="s">
        <v>13754</v>
      </c>
      <c r="T1004" s="3" t="s">
        <v>1717</v>
      </c>
      <c r="U1004" s="9" t="s">
        <v>3154</v>
      </c>
      <c r="V1004" s="3"/>
      <c r="W1004" s="9"/>
      <c r="X1004" s="8" t="s">
        <v>170</v>
      </c>
      <c r="Y1004" s="8"/>
      <c r="Z1004" s="8"/>
      <c r="AA1004" s="3"/>
      <c r="AB1004" s="674"/>
      <c r="AC1004" s="3"/>
      <c r="AD1004" s="3"/>
      <c r="AE1004" s="3"/>
      <c r="AF1004" s="3"/>
      <c r="AG1004" s="3"/>
      <c r="AH1004" s="3"/>
      <c r="AI1004" s="3"/>
      <c r="AJ1004" s="3"/>
      <c r="AK1004" s="3"/>
      <c r="AL1004" s="3"/>
      <c r="AM1004" s="3"/>
      <c r="AN1004" s="3"/>
    </row>
    <row r="1005" spans="1:47" ht="29.25" customHeight="1" x14ac:dyDescent="0.2">
      <c r="A1005" s="23" t="s">
        <v>13780</v>
      </c>
      <c r="B1005" s="23"/>
      <c r="C1005" s="146" t="s">
        <v>17</v>
      </c>
      <c r="D1005" s="146" t="s">
        <v>129</v>
      </c>
      <c r="E1005" s="146" t="s">
        <v>1718</v>
      </c>
      <c r="F1005" s="9">
        <v>917</v>
      </c>
      <c r="G1005" s="23">
        <v>72301</v>
      </c>
      <c r="H1005" s="74" t="s">
        <v>5220</v>
      </c>
      <c r="I1005" s="74"/>
      <c r="J1005" s="80" t="s">
        <v>1647</v>
      </c>
      <c r="K1005" s="80" t="s">
        <v>1647</v>
      </c>
      <c r="L1005" s="80" t="s">
        <v>1647</v>
      </c>
      <c r="M1005" s="3" t="s">
        <v>1695</v>
      </c>
      <c r="N1005" s="3" t="s">
        <v>1696</v>
      </c>
      <c r="O1005" s="674" t="s">
        <v>1719</v>
      </c>
      <c r="P1005" s="988" t="s">
        <v>1720</v>
      </c>
      <c r="Q1005" s="13" t="s">
        <v>816</v>
      </c>
      <c r="R1005" s="9" t="s">
        <v>133</v>
      </c>
      <c r="S1005" s="623" t="s">
        <v>17469</v>
      </c>
      <c r="T1005" s="3" t="s">
        <v>1721</v>
      </c>
      <c r="U1005" s="9" t="s">
        <v>3154</v>
      </c>
      <c r="V1005" s="3"/>
      <c r="W1005" s="9"/>
      <c r="X1005" s="8" t="s">
        <v>170</v>
      </c>
      <c r="Y1005" s="8"/>
      <c r="Z1005" s="8"/>
      <c r="AA1005" s="3"/>
      <c r="AB1005" s="674"/>
      <c r="AC1005" s="3"/>
      <c r="AD1005" s="3"/>
      <c r="AE1005" s="3"/>
      <c r="AF1005" s="3"/>
      <c r="AG1005" s="3"/>
      <c r="AH1005" s="3"/>
      <c r="AI1005" s="3"/>
      <c r="AJ1005" s="3"/>
      <c r="AK1005" s="3"/>
      <c r="AL1005" s="3"/>
      <c r="AM1005" s="3"/>
      <c r="AN1005" s="3"/>
    </row>
    <row r="1006" spans="1:47" ht="29.25" customHeight="1" x14ac:dyDescent="0.2">
      <c r="A1006" s="842" t="s">
        <v>18442</v>
      </c>
      <c r="B1006" s="23"/>
      <c r="C1006" s="9" t="s">
        <v>68</v>
      </c>
      <c r="D1006" s="9"/>
      <c r="E1006" s="9"/>
      <c r="F1006" s="13">
        <v>933</v>
      </c>
      <c r="G1006" s="9">
        <v>72302</v>
      </c>
      <c r="H1006" s="9"/>
      <c r="I1006" s="9"/>
      <c r="J1006" s="80" t="s">
        <v>1647</v>
      </c>
      <c r="K1006" s="80" t="s">
        <v>1647</v>
      </c>
      <c r="L1006" s="80" t="s">
        <v>1647</v>
      </c>
      <c r="M1006" s="3" t="s">
        <v>1695</v>
      </c>
      <c r="N1006" s="3" t="s">
        <v>1696</v>
      </c>
      <c r="O1006" s="3" t="s">
        <v>1722</v>
      </c>
      <c r="P1006" s="973" t="s">
        <v>18332</v>
      </c>
      <c r="Q1006" s="9" t="s">
        <v>816</v>
      </c>
      <c r="R1006" s="9" t="s">
        <v>133</v>
      </c>
      <c r="S1006" s="3" t="s">
        <v>1723</v>
      </c>
      <c r="T1006" s="3"/>
      <c r="U1006" s="9" t="s">
        <v>3154</v>
      </c>
      <c r="V1006" s="3"/>
      <c r="W1006" s="9"/>
      <c r="X1006" s="9" t="s">
        <v>170</v>
      </c>
      <c r="Y1006" s="9"/>
      <c r="Z1006" s="9"/>
      <c r="AA1006" s="3"/>
      <c r="AB1006" s="674"/>
      <c r="AC1006" s="3"/>
      <c r="AD1006" s="3"/>
      <c r="AE1006" s="3"/>
      <c r="AF1006" s="3"/>
      <c r="AG1006" s="3"/>
      <c r="AH1006" s="3"/>
      <c r="AI1006" s="3"/>
      <c r="AJ1006" s="3"/>
      <c r="AK1006" s="3"/>
      <c r="AL1006" s="3"/>
      <c r="AM1006" s="3"/>
      <c r="AN1006" s="3"/>
    </row>
    <row r="1007" spans="1:47" ht="29.25" customHeight="1" x14ac:dyDescent="0.2">
      <c r="A1007" s="842" t="s">
        <v>18660</v>
      </c>
      <c r="B1007" s="23"/>
      <c r="C1007" s="9" t="s">
        <v>68</v>
      </c>
      <c r="D1007" s="9"/>
      <c r="E1007" s="23"/>
      <c r="F1007" s="627" t="s">
        <v>18658</v>
      </c>
      <c r="G1007" s="23">
        <v>72303</v>
      </c>
      <c r="H1007" s="23"/>
      <c r="I1007" s="23"/>
      <c r="J1007" s="80" t="s">
        <v>165</v>
      </c>
      <c r="K1007" s="80"/>
      <c r="L1007" s="9"/>
      <c r="M1007" s="3" t="s">
        <v>1695</v>
      </c>
      <c r="N1007" s="3" t="s">
        <v>1696</v>
      </c>
      <c r="O1007" s="3" t="s">
        <v>1724</v>
      </c>
      <c r="P1007" s="968" t="s">
        <v>18333</v>
      </c>
      <c r="Q1007" s="9" t="s">
        <v>816</v>
      </c>
      <c r="R1007" s="9" t="s">
        <v>133</v>
      </c>
      <c r="S1007" s="3" t="s">
        <v>1725</v>
      </c>
      <c r="T1007" s="3"/>
      <c r="U1007" s="9" t="s">
        <v>3154</v>
      </c>
      <c r="V1007" s="3"/>
      <c r="W1007" s="9"/>
      <c r="X1007" s="8" t="s">
        <v>170</v>
      </c>
      <c r="Y1007" s="8"/>
      <c r="Z1007" s="8"/>
      <c r="AA1007" s="3"/>
      <c r="AB1007" s="674"/>
      <c r="AC1007" s="3"/>
      <c r="AD1007" s="3"/>
      <c r="AE1007" s="3"/>
      <c r="AF1007" s="3"/>
      <c r="AG1007" s="3"/>
      <c r="AH1007" s="3"/>
      <c r="AI1007" s="3"/>
      <c r="AJ1007" s="3"/>
      <c r="AK1007" s="3"/>
      <c r="AL1007" s="3"/>
      <c r="AM1007" s="3"/>
      <c r="AN1007" s="3"/>
    </row>
    <row r="1008" spans="1:47" ht="29.25" customHeight="1" x14ac:dyDescent="0.2">
      <c r="A1008" s="842" t="s">
        <v>18661</v>
      </c>
      <c r="B1008" s="23"/>
      <c r="C1008" s="9" t="s">
        <v>68</v>
      </c>
      <c r="D1008" s="9"/>
      <c r="E1008" s="23"/>
      <c r="F1008" s="627" t="s">
        <v>18659</v>
      </c>
      <c r="G1008" s="23">
        <v>72304</v>
      </c>
      <c r="H1008" s="23"/>
      <c r="I1008" s="23"/>
      <c r="J1008" s="80" t="s">
        <v>165</v>
      </c>
      <c r="K1008" s="80"/>
      <c r="L1008" s="9"/>
      <c r="M1008" s="3" t="s">
        <v>1695</v>
      </c>
      <c r="N1008" s="3" t="s">
        <v>1696</v>
      </c>
      <c r="O1008" s="3" t="s">
        <v>1726</v>
      </c>
      <c r="P1008" s="968" t="s">
        <v>18334</v>
      </c>
      <c r="Q1008" s="9" t="s">
        <v>816</v>
      </c>
      <c r="R1008" s="9" t="s">
        <v>133</v>
      </c>
      <c r="S1008" s="3" t="s">
        <v>1727</v>
      </c>
      <c r="T1008" s="3"/>
      <c r="U1008" s="9" t="s">
        <v>3154</v>
      </c>
      <c r="V1008" s="3"/>
      <c r="W1008" s="9"/>
      <c r="X1008" s="8" t="s">
        <v>170</v>
      </c>
      <c r="Y1008" s="8"/>
      <c r="Z1008" s="8"/>
      <c r="AA1008" s="3"/>
      <c r="AB1008" s="674"/>
      <c r="AC1008" s="3"/>
      <c r="AD1008" s="3"/>
      <c r="AE1008" s="3"/>
      <c r="AF1008" s="3"/>
      <c r="AG1008" s="3"/>
      <c r="AH1008" s="3"/>
      <c r="AI1008" s="3"/>
      <c r="AJ1008" s="3"/>
      <c r="AK1008" s="3"/>
      <c r="AL1008" s="3"/>
      <c r="AM1008" s="3"/>
      <c r="AN1008" s="3"/>
    </row>
    <row r="1009" spans="1:47" s="426" customFormat="1" ht="29.25" customHeight="1" x14ac:dyDescent="0.2">
      <c r="A1009" s="822" t="s">
        <v>18675</v>
      </c>
      <c r="B1009" s="489"/>
      <c r="C1009" s="384" t="s">
        <v>68</v>
      </c>
      <c r="D1009" s="384"/>
      <c r="E1009" s="489"/>
      <c r="F1009" s="489"/>
      <c r="G1009" s="489">
        <v>72305</v>
      </c>
      <c r="H1009" s="489"/>
      <c r="I1009" s="489"/>
      <c r="J1009" s="792"/>
      <c r="K1009" s="792"/>
      <c r="L1009" s="793"/>
      <c r="M1009" s="386" t="s">
        <v>1695</v>
      </c>
      <c r="N1009" s="386" t="s">
        <v>1696</v>
      </c>
      <c r="O1009" s="386" t="s">
        <v>1728</v>
      </c>
      <c r="P1009" s="972" t="s">
        <v>18335</v>
      </c>
      <c r="Q1009" s="384" t="s">
        <v>816</v>
      </c>
      <c r="R1009" s="384" t="s">
        <v>133</v>
      </c>
      <c r="S1009" s="386" t="s">
        <v>1729</v>
      </c>
      <c r="T1009" s="386"/>
      <c r="U1009" s="384" t="s">
        <v>3154</v>
      </c>
      <c r="V1009" s="386"/>
      <c r="W1009" s="384"/>
      <c r="X1009" s="384" t="s">
        <v>170</v>
      </c>
      <c r="Y1009" s="384"/>
      <c r="Z1009" s="384"/>
      <c r="AA1009" s="209"/>
      <c r="AB1009" s="211"/>
      <c r="AC1009" s="209"/>
      <c r="AD1009" s="209"/>
      <c r="AE1009" s="209"/>
      <c r="AF1009" s="209"/>
      <c r="AG1009" s="209"/>
      <c r="AH1009" s="209"/>
      <c r="AI1009" s="209"/>
      <c r="AJ1009" s="209"/>
      <c r="AK1009" s="209"/>
      <c r="AL1009" s="209"/>
      <c r="AM1009" s="209"/>
      <c r="AN1009" s="209"/>
      <c r="AO1009" s="212"/>
      <c r="AP1009" s="212"/>
      <c r="AQ1009" s="212"/>
      <c r="AR1009" s="212"/>
      <c r="AS1009" s="212"/>
      <c r="AT1009" s="212"/>
      <c r="AU1009" s="212"/>
    </row>
    <row r="1010" spans="1:47" s="461" customFormat="1" ht="29.25" customHeight="1" x14ac:dyDescent="0.2">
      <c r="A1010" s="489" t="s">
        <v>13793</v>
      </c>
      <c r="B1010" s="489"/>
      <c r="C1010" s="384"/>
      <c r="D1010" s="384"/>
      <c r="E1010" s="489"/>
      <c r="F1010" s="489">
        <v>458</v>
      </c>
      <c r="G1010" s="489">
        <v>72310</v>
      </c>
      <c r="H1010" s="489"/>
      <c r="I1010" s="489"/>
      <c r="J1010" s="792"/>
      <c r="K1010" s="792"/>
      <c r="L1010" s="793"/>
      <c r="M1010" s="386"/>
      <c r="N1010" s="386" t="s">
        <v>1696</v>
      </c>
      <c r="O1010" s="386" t="s">
        <v>2339</v>
      </c>
      <c r="P1010" s="972"/>
      <c r="Q1010" s="384" t="s">
        <v>28</v>
      </c>
      <c r="R1010" s="384" t="s">
        <v>158</v>
      </c>
      <c r="S1010" s="386" t="s">
        <v>2602</v>
      </c>
      <c r="T1010" s="386"/>
      <c r="U1010" s="384"/>
      <c r="V1010" s="386"/>
      <c r="W1010" s="384"/>
      <c r="X1010" s="384" t="s">
        <v>170</v>
      </c>
      <c r="Y1010" s="384"/>
      <c r="Z1010" s="384"/>
      <c r="AA1010" s="457"/>
      <c r="AB1010" s="459"/>
      <c r="AC1010" s="457"/>
      <c r="AD1010" s="457"/>
      <c r="AE1010" s="457"/>
      <c r="AF1010" s="457"/>
      <c r="AG1010" s="457"/>
      <c r="AH1010" s="457"/>
      <c r="AI1010" s="457"/>
      <c r="AJ1010" s="457"/>
      <c r="AK1010" s="457"/>
      <c r="AL1010" s="457"/>
      <c r="AM1010" s="457"/>
      <c r="AN1010" s="457"/>
      <c r="AO1010" s="460"/>
      <c r="AP1010" s="460"/>
      <c r="AQ1010" s="460"/>
      <c r="AR1010" s="460"/>
      <c r="AS1010" s="460"/>
      <c r="AT1010" s="460"/>
      <c r="AU1010" s="460"/>
    </row>
    <row r="1011" spans="1:47" ht="29.25" customHeight="1" x14ac:dyDescent="0.2">
      <c r="A1011" s="23" t="s">
        <v>13828</v>
      </c>
      <c r="B1011" s="23"/>
      <c r="C1011" s="9" t="s">
        <v>68</v>
      </c>
      <c r="D1011" s="9"/>
      <c r="E1011" s="23"/>
      <c r="F1011" s="23" t="s">
        <v>1732</v>
      </c>
      <c r="G1011" s="23">
        <v>72311</v>
      </c>
      <c r="H1011" s="23"/>
      <c r="I1011" s="23" t="s">
        <v>6396</v>
      </c>
      <c r="J1011" s="88" t="s">
        <v>1647</v>
      </c>
      <c r="K1011" s="88" t="s">
        <v>1647</v>
      </c>
      <c r="L1011" s="88" t="s">
        <v>1647</v>
      </c>
      <c r="M1011" s="3" t="s">
        <v>1695</v>
      </c>
      <c r="N1011" s="3" t="s">
        <v>1733</v>
      </c>
      <c r="O1011" s="3" t="s">
        <v>1734</v>
      </c>
      <c r="P1011" s="968" t="s">
        <v>1735</v>
      </c>
      <c r="Q1011" s="9" t="s">
        <v>1684</v>
      </c>
      <c r="R1011" s="9" t="s">
        <v>158</v>
      </c>
      <c r="S1011" s="918" t="s">
        <v>20511</v>
      </c>
      <c r="T1011" s="3"/>
      <c r="U1011" s="9" t="s">
        <v>3154</v>
      </c>
      <c r="V1011" s="3"/>
      <c r="W1011" s="9"/>
      <c r="X1011" s="9" t="s">
        <v>170</v>
      </c>
      <c r="Y1011" s="9"/>
      <c r="Z1011" s="9"/>
      <c r="AA1011" s="3"/>
      <c r="AB1011" s="674"/>
      <c r="AC1011" s="3"/>
      <c r="AD1011" s="3"/>
      <c r="AE1011" s="3"/>
      <c r="AF1011" s="3"/>
      <c r="AG1011" s="3"/>
      <c r="AH1011" s="3"/>
      <c r="AI1011" s="3"/>
      <c r="AJ1011" s="3"/>
      <c r="AK1011" s="3"/>
      <c r="AL1011" s="3"/>
      <c r="AM1011" s="3"/>
      <c r="AN1011" s="3"/>
    </row>
    <row r="1012" spans="1:47" ht="29.25" customHeight="1" x14ac:dyDescent="0.2">
      <c r="A1012" s="23" t="s">
        <v>13790</v>
      </c>
      <c r="B1012" s="508"/>
      <c r="C1012" s="325" t="s">
        <v>68</v>
      </c>
      <c r="D1012" s="325"/>
      <c r="E1012" s="508"/>
      <c r="F1012" s="508" t="s">
        <v>1737</v>
      </c>
      <c r="G1012" s="508">
        <v>72401</v>
      </c>
      <c r="H1012" s="508"/>
      <c r="I1012" s="508"/>
      <c r="J1012" s="520" t="s">
        <v>1647</v>
      </c>
      <c r="K1012" s="466" t="s">
        <v>1647</v>
      </c>
      <c r="L1012" s="466" t="s">
        <v>1647</v>
      </c>
      <c r="M1012" s="327" t="s">
        <v>1695</v>
      </c>
      <c r="N1012" s="327" t="s">
        <v>1696</v>
      </c>
      <c r="O1012" s="327" t="s">
        <v>1738</v>
      </c>
      <c r="P1012" s="973" t="s">
        <v>18336</v>
      </c>
      <c r="Q1012" s="325" t="s">
        <v>1677</v>
      </c>
      <c r="R1012" s="325" t="s">
        <v>133</v>
      </c>
      <c r="S1012" s="327" t="s">
        <v>13755</v>
      </c>
      <c r="T1012" s="327"/>
      <c r="U1012" s="325" t="s">
        <v>3154</v>
      </c>
      <c r="V1012" s="327"/>
      <c r="W1012" s="325"/>
      <c r="X1012" s="324" t="s">
        <v>170</v>
      </c>
      <c r="Y1012" s="325"/>
      <c r="Z1012" s="325"/>
      <c r="AA1012" s="327"/>
      <c r="AB1012" s="674"/>
      <c r="AC1012" s="3"/>
      <c r="AD1012" s="3"/>
      <c r="AE1012" s="3"/>
      <c r="AF1012" s="3"/>
      <c r="AG1012" s="3"/>
      <c r="AH1012" s="3"/>
      <c r="AI1012" s="3"/>
      <c r="AJ1012" s="3"/>
      <c r="AK1012" s="3"/>
      <c r="AL1012" s="3"/>
      <c r="AM1012" s="3"/>
      <c r="AN1012" s="3"/>
      <c r="AO1012" s="660"/>
      <c r="AP1012" s="660"/>
      <c r="AQ1012" s="660"/>
      <c r="AR1012" s="660"/>
      <c r="AS1012" s="660"/>
      <c r="AT1012" s="660"/>
      <c r="AU1012" s="660"/>
    </row>
    <row r="1013" spans="1:47" s="391" customFormat="1" ht="29.25" customHeight="1" x14ac:dyDescent="0.2">
      <c r="A1013" s="489" t="s">
        <v>13793</v>
      </c>
      <c r="B1013" s="812"/>
      <c r="C1013" s="813"/>
      <c r="D1013" s="813"/>
      <c r="E1013" s="812"/>
      <c r="F1013" s="812" t="s">
        <v>2827</v>
      </c>
      <c r="G1013" s="812">
        <v>72410</v>
      </c>
      <c r="H1013" s="812"/>
      <c r="I1013" s="812"/>
      <c r="J1013" s="814"/>
      <c r="K1013" s="814"/>
      <c r="L1013" s="815"/>
      <c r="M1013" s="816" t="s">
        <v>1695</v>
      </c>
      <c r="N1013" s="816" t="s">
        <v>1733</v>
      </c>
      <c r="O1013" s="816" t="s">
        <v>2825</v>
      </c>
      <c r="P1013" s="972"/>
      <c r="Q1013" s="813" t="s">
        <v>2933</v>
      </c>
      <c r="R1013" s="813" t="s">
        <v>158</v>
      </c>
      <c r="S1013" s="816" t="s">
        <v>2826</v>
      </c>
      <c r="T1013" s="816"/>
      <c r="U1013" s="813"/>
      <c r="V1013" s="816"/>
      <c r="W1013" s="813"/>
      <c r="X1013" s="813" t="s">
        <v>170</v>
      </c>
      <c r="Y1013" s="813"/>
      <c r="Z1013" s="813"/>
      <c r="AA1013" s="530"/>
      <c r="AB1013" s="531"/>
      <c r="AC1013" s="532"/>
      <c r="AD1013" s="532"/>
      <c r="AE1013" s="532"/>
      <c r="AF1013" s="532"/>
      <c r="AG1013" s="532"/>
      <c r="AH1013" s="532"/>
      <c r="AI1013" s="532"/>
      <c r="AJ1013" s="532"/>
      <c r="AK1013" s="532"/>
      <c r="AL1013" s="532"/>
      <c r="AM1013" s="532"/>
      <c r="AN1013" s="532"/>
    </row>
    <row r="1014" spans="1:47" s="518" customFormat="1" ht="29.25" customHeight="1" x14ac:dyDescent="0.2">
      <c r="A1014" s="23" t="s">
        <v>13790</v>
      </c>
      <c r="B1014" s="521"/>
      <c r="C1014" s="9" t="s">
        <v>68</v>
      </c>
      <c r="D1014" s="522"/>
      <c r="E1014" s="521"/>
      <c r="F1014" s="521" t="s">
        <v>13765</v>
      </c>
      <c r="G1014" s="521" t="s">
        <v>13351</v>
      </c>
      <c r="H1014" s="521"/>
      <c r="I1014" s="521"/>
      <c r="J1014" s="523" t="s">
        <v>1647</v>
      </c>
      <c r="K1014" s="523" t="s">
        <v>1647</v>
      </c>
      <c r="L1014" s="523" t="s">
        <v>1647</v>
      </c>
      <c r="M1014" s="516" t="s">
        <v>1695</v>
      </c>
      <c r="N1014" s="516" t="s">
        <v>1733</v>
      </c>
      <c r="O1014" s="516" t="s">
        <v>13347</v>
      </c>
      <c r="P1014" s="973" t="s">
        <v>18337</v>
      </c>
      <c r="Q1014" s="522" t="s">
        <v>28</v>
      </c>
      <c r="R1014" s="522" t="s">
        <v>158</v>
      </c>
      <c r="S1014" s="516" t="s">
        <v>13756</v>
      </c>
      <c r="T1014" s="516"/>
      <c r="U1014" s="522" t="s">
        <v>3241</v>
      </c>
      <c r="V1014" s="516"/>
      <c r="W1014" s="522"/>
      <c r="X1014" s="524" t="s">
        <v>136</v>
      </c>
      <c r="Y1014" s="524"/>
      <c r="Z1014" s="524"/>
      <c r="AA1014" s="516"/>
      <c r="AB1014" s="525"/>
      <c r="AC1014" s="516"/>
      <c r="AD1014" s="516"/>
      <c r="AE1014" s="516"/>
      <c r="AF1014" s="516"/>
      <c r="AG1014" s="516"/>
      <c r="AH1014" s="516"/>
      <c r="AI1014" s="516"/>
      <c r="AJ1014" s="516"/>
      <c r="AK1014" s="516"/>
      <c r="AL1014" s="516"/>
      <c r="AM1014" s="516"/>
      <c r="AN1014" s="516"/>
      <c r="AO1014" s="454"/>
      <c r="AP1014" s="454"/>
      <c r="AQ1014" s="454"/>
      <c r="AR1014" s="454"/>
      <c r="AS1014" s="454"/>
      <c r="AT1014" s="454"/>
      <c r="AU1014" s="454"/>
    </row>
    <row r="1015" spans="1:47" s="529" customFormat="1" ht="29.25" customHeight="1" thickBot="1" x14ac:dyDescent="0.25">
      <c r="A1015" s="23" t="s">
        <v>13790</v>
      </c>
      <c r="C1015" s="9" t="s">
        <v>68</v>
      </c>
      <c r="F1015" s="521" t="s">
        <v>2827</v>
      </c>
      <c r="G1015" s="521">
        <v>72420</v>
      </c>
      <c r="J1015" s="528" t="s">
        <v>1647</v>
      </c>
      <c r="K1015" s="523" t="s">
        <v>1647</v>
      </c>
      <c r="L1015" s="523" t="s">
        <v>1647</v>
      </c>
      <c r="M1015" s="694" t="s">
        <v>1695</v>
      </c>
      <c r="N1015" s="694" t="s">
        <v>1733</v>
      </c>
      <c r="O1015" s="516" t="s">
        <v>13349</v>
      </c>
      <c r="P1015" s="973" t="s">
        <v>13764</v>
      </c>
      <c r="Q1015" s="522" t="s">
        <v>1475</v>
      </c>
      <c r="R1015" s="522" t="s">
        <v>158</v>
      </c>
      <c r="S1015" s="516" t="s">
        <v>13757</v>
      </c>
      <c r="U1015" s="522" t="s">
        <v>3241</v>
      </c>
      <c r="V1015" s="516"/>
      <c r="W1015" s="522"/>
      <c r="X1015" s="524" t="s">
        <v>136</v>
      </c>
      <c r="Y1015" s="596"/>
      <c r="Z1015" s="527"/>
      <c r="AA1015" s="527"/>
      <c r="AB1015" s="527"/>
      <c r="AC1015" s="527"/>
      <c r="AD1015" s="527"/>
      <c r="AE1015" s="527"/>
      <c r="AF1015" s="527"/>
      <c r="AG1015" s="527"/>
      <c r="AH1015" s="527"/>
      <c r="AI1015" s="527"/>
      <c r="AJ1015" s="527"/>
      <c r="AK1015" s="527"/>
      <c r="AL1015" s="527"/>
      <c r="AM1015" s="527"/>
      <c r="AN1015" s="527"/>
      <c r="AO1015" s="527"/>
      <c r="AP1015" s="527"/>
      <c r="AQ1015" s="527"/>
      <c r="AR1015" s="527"/>
      <c r="AS1015" s="527"/>
      <c r="AT1015" s="527"/>
      <c r="AU1015" s="527"/>
    </row>
    <row r="1016" spans="1:47" ht="29.25" customHeight="1" x14ac:dyDescent="0.2">
      <c r="A1016" s="824" t="s">
        <v>18673</v>
      </c>
      <c r="B1016" s="810"/>
      <c r="C1016" s="758" t="s">
        <v>17</v>
      </c>
      <c r="D1016" s="758" t="s">
        <v>129</v>
      </c>
      <c r="E1016" s="758">
        <v>16</v>
      </c>
      <c r="F1016" s="758">
        <v>918</v>
      </c>
      <c r="G1016" s="758">
        <v>73001</v>
      </c>
      <c r="H1016" s="758" t="s">
        <v>5171</v>
      </c>
      <c r="I1016" s="758"/>
      <c r="J1016" s="759" t="s">
        <v>1647</v>
      </c>
      <c r="K1016" s="759"/>
      <c r="L1016" s="760"/>
      <c r="M1016" s="761" t="s">
        <v>1746</v>
      </c>
      <c r="N1016" s="761" t="s">
        <v>1747</v>
      </c>
      <c r="O1016" s="762" t="s">
        <v>1748</v>
      </c>
      <c r="P1016" s="983" t="s">
        <v>1749</v>
      </c>
      <c r="Q1016" s="760" t="s">
        <v>816</v>
      </c>
      <c r="R1016" s="758" t="s">
        <v>133</v>
      </c>
      <c r="S1016" s="761" t="s">
        <v>1750</v>
      </c>
      <c r="T1016" s="761" t="s">
        <v>1751</v>
      </c>
      <c r="U1016" s="758"/>
      <c r="V1016" s="761"/>
      <c r="W1016" s="758"/>
      <c r="X1016" s="758" t="s">
        <v>170</v>
      </c>
      <c r="Y1016" s="758"/>
      <c r="Z1016" s="758"/>
      <c r="AA1016" s="90"/>
      <c r="AB1016" s="90"/>
      <c r="AC1016" s="526" t="s">
        <v>1752</v>
      </c>
      <c r="AD1016" s="90"/>
      <c r="AE1016" s="90"/>
      <c r="AF1016" s="90"/>
      <c r="AG1016" s="90"/>
      <c r="AH1016" s="90"/>
      <c r="AI1016" s="90"/>
      <c r="AJ1016" s="90"/>
      <c r="AK1016" s="90"/>
      <c r="AL1016" s="90"/>
      <c r="AM1016" s="90"/>
      <c r="AN1016" s="90"/>
    </row>
    <row r="1017" spans="1:47" ht="29.25" customHeight="1" x14ac:dyDescent="0.2">
      <c r="A1017" s="23" t="s">
        <v>13790</v>
      </c>
      <c r="B1017" s="23"/>
      <c r="C1017" s="9" t="s">
        <v>68</v>
      </c>
      <c r="D1017" s="9"/>
      <c r="E1017" s="9"/>
      <c r="F1017" s="9">
        <v>30</v>
      </c>
      <c r="G1017" s="9">
        <v>73101</v>
      </c>
      <c r="H1017" s="9"/>
      <c r="I1017" s="9"/>
      <c r="J1017" s="80" t="s">
        <v>1647</v>
      </c>
      <c r="K1017" s="80" t="s">
        <v>1647</v>
      </c>
      <c r="L1017" s="80" t="s">
        <v>1647</v>
      </c>
      <c r="M1017" s="3" t="s">
        <v>1746</v>
      </c>
      <c r="N1017" s="3" t="s">
        <v>1646</v>
      </c>
      <c r="O1017" s="3" t="s">
        <v>13669</v>
      </c>
      <c r="P1017" s="973" t="s">
        <v>18338</v>
      </c>
      <c r="Q1017" s="9" t="s">
        <v>1677</v>
      </c>
      <c r="R1017" s="9" t="s">
        <v>133</v>
      </c>
      <c r="S1017" s="3" t="s">
        <v>17467</v>
      </c>
      <c r="T1017" s="3"/>
      <c r="U1017" s="9" t="s">
        <v>3154</v>
      </c>
      <c r="V1017" s="3"/>
      <c r="W1017" s="9"/>
      <c r="X1017" s="8" t="s">
        <v>170</v>
      </c>
      <c r="Y1017" s="8"/>
      <c r="Z1017" s="8"/>
      <c r="AA1017" s="3"/>
      <c r="AB1017" s="674"/>
      <c r="AC1017" s="3"/>
      <c r="AD1017" s="3"/>
      <c r="AE1017" s="3"/>
      <c r="AF1017" s="3"/>
      <c r="AG1017" s="3"/>
      <c r="AH1017" s="3"/>
      <c r="AI1017" s="3"/>
      <c r="AJ1017" s="3"/>
      <c r="AK1017" s="3"/>
      <c r="AL1017" s="3"/>
      <c r="AM1017" s="3"/>
      <c r="AN1017" s="3"/>
    </row>
    <row r="1018" spans="1:47" ht="29.25" customHeight="1" x14ac:dyDescent="0.2">
      <c r="A1018" s="23" t="s">
        <v>13790</v>
      </c>
      <c r="B1018" s="508"/>
      <c r="C1018" s="9" t="s">
        <v>68</v>
      </c>
      <c r="D1018" s="325"/>
      <c r="E1018" s="325"/>
      <c r="F1018" s="521" t="s">
        <v>13762</v>
      </c>
      <c r="G1018" s="325">
        <v>73110</v>
      </c>
      <c r="H1018" s="325"/>
      <c r="I1018" s="325"/>
      <c r="J1018" s="80" t="s">
        <v>1647</v>
      </c>
      <c r="K1018" s="80" t="s">
        <v>1647</v>
      </c>
      <c r="L1018" s="80" t="s">
        <v>1647</v>
      </c>
      <c r="M1018" s="3" t="s">
        <v>1746</v>
      </c>
      <c r="N1018" s="3" t="s">
        <v>1646</v>
      </c>
      <c r="O1018" s="327" t="s">
        <v>13752</v>
      </c>
      <c r="P1018" s="973" t="s">
        <v>18339</v>
      </c>
      <c r="Q1018" s="325" t="s">
        <v>28</v>
      </c>
      <c r="R1018" s="325" t="s">
        <v>158</v>
      </c>
      <c r="S1018" s="3" t="s">
        <v>13346</v>
      </c>
      <c r="T1018" s="327"/>
      <c r="U1018" s="325" t="s">
        <v>3241</v>
      </c>
      <c r="V1018" s="660"/>
      <c r="W1018" s="325"/>
      <c r="X1018" s="324" t="s">
        <v>136</v>
      </c>
      <c r="Y1018" s="324"/>
      <c r="Z1018" s="324"/>
      <c r="AA1018" s="327"/>
      <c r="AB1018" s="184"/>
      <c r="AC1018" s="327"/>
      <c r="AD1018" s="3"/>
      <c r="AE1018" s="3"/>
      <c r="AF1018" s="3"/>
      <c r="AG1018" s="3"/>
      <c r="AH1018" s="3"/>
      <c r="AI1018" s="3"/>
      <c r="AJ1018" s="3"/>
      <c r="AK1018" s="3"/>
      <c r="AL1018" s="3"/>
      <c r="AM1018" s="3"/>
      <c r="AN1018" s="3"/>
    </row>
    <row r="1019" spans="1:47" s="431" customFormat="1" ht="29.25" customHeight="1" thickBot="1" x14ac:dyDescent="0.25">
      <c r="A1019" s="489" t="s">
        <v>13793</v>
      </c>
      <c r="B1019" s="804"/>
      <c r="C1019" s="805"/>
      <c r="D1019" s="805"/>
      <c r="E1019" s="805"/>
      <c r="F1019" s="805">
        <v>37</v>
      </c>
      <c r="G1019" s="805">
        <v>73110</v>
      </c>
      <c r="H1019" s="805"/>
      <c r="I1019" s="805"/>
      <c r="J1019" s="806"/>
      <c r="K1019" s="806"/>
      <c r="L1019" s="807"/>
      <c r="M1019" s="808" t="s">
        <v>1746</v>
      </c>
      <c r="N1019" s="808" t="s">
        <v>1646</v>
      </c>
      <c r="O1019" s="808" t="s">
        <v>1755</v>
      </c>
      <c r="P1019" s="972"/>
      <c r="Q1019" s="805" t="s">
        <v>732</v>
      </c>
      <c r="R1019" s="805" t="s">
        <v>158</v>
      </c>
      <c r="S1019" s="808" t="s">
        <v>1757</v>
      </c>
      <c r="T1019" s="808"/>
      <c r="U1019" s="805"/>
      <c r="V1019" s="805"/>
      <c r="W1019" s="805"/>
      <c r="X1019" s="805" t="s">
        <v>170</v>
      </c>
      <c r="Y1019" s="805"/>
      <c r="Z1019" s="805"/>
      <c r="AA1019" s="503"/>
      <c r="AB1019" s="519"/>
      <c r="AC1019" s="503"/>
      <c r="AD1019" s="427"/>
      <c r="AE1019" s="427"/>
      <c r="AF1019" s="427"/>
      <c r="AG1019" s="427"/>
      <c r="AH1019" s="427"/>
      <c r="AI1019" s="427"/>
      <c r="AJ1019" s="427"/>
      <c r="AK1019" s="427"/>
      <c r="AL1019" s="427"/>
      <c r="AM1019" s="427"/>
      <c r="AN1019" s="427"/>
      <c r="AO1019" s="430"/>
      <c r="AP1019" s="430"/>
      <c r="AQ1019" s="430"/>
      <c r="AR1019" s="430"/>
      <c r="AS1019" s="430"/>
      <c r="AT1019" s="430"/>
      <c r="AU1019" s="430"/>
    </row>
    <row r="1020" spans="1:47" ht="29.25" customHeight="1" thickBot="1" x14ac:dyDescent="0.25">
      <c r="A1020" s="23" t="s">
        <v>13790</v>
      </c>
      <c r="B1020" s="508"/>
      <c r="C1020" s="9" t="s">
        <v>68</v>
      </c>
      <c r="D1020" s="325"/>
      <c r="E1020" s="325"/>
      <c r="F1020" s="521" t="s">
        <v>13761</v>
      </c>
      <c r="G1020" s="325">
        <v>73201</v>
      </c>
      <c r="H1020" s="325"/>
      <c r="I1020" s="325"/>
      <c r="J1020" s="511" t="s">
        <v>1647</v>
      </c>
      <c r="K1020" s="511" t="s">
        <v>1647</v>
      </c>
      <c r="L1020" s="511" t="s">
        <v>1647</v>
      </c>
      <c r="M1020" s="512" t="s">
        <v>1746</v>
      </c>
      <c r="N1020" s="512" t="s">
        <v>1646</v>
      </c>
      <c r="O1020" s="695" t="s">
        <v>13338</v>
      </c>
      <c r="P1020" s="973" t="s">
        <v>16237</v>
      </c>
      <c r="Q1020" s="325" t="s">
        <v>13348</v>
      </c>
      <c r="R1020" s="325" t="s">
        <v>133</v>
      </c>
      <c r="S1020" s="695" t="s">
        <v>13340</v>
      </c>
      <c r="T1020" s="327"/>
      <c r="U1020" s="325" t="s">
        <v>3154</v>
      </c>
      <c r="V1020" s="660"/>
      <c r="W1020" s="325"/>
      <c r="X1020" s="324" t="s">
        <v>170</v>
      </c>
      <c r="Y1020" s="324"/>
      <c r="Z1020" s="324"/>
      <c r="AA1020" s="327"/>
      <c r="AB1020" s="184"/>
      <c r="AC1020" s="327"/>
      <c r="AD1020" s="3"/>
      <c r="AE1020" s="3"/>
      <c r="AF1020" s="3"/>
      <c r="AG1020" s="3"/>
      <c r="AH1020" s="3"/>
      <c r="AI1020" s="3"/>
      <c r="AJ1020" s="3"/>
      <c r="AK1020" s="3"/>
      <c r="AL1020" s="3"/>
      <c r="AM1020" s="3"/>
      <c r="AN1020" s="3"/>
    </row>
    <row r="1021" spans="1:47" ht="29.25" customHeight="1" x14ac:dyDescent="0.2">
      <c r="A1021" s="23" t="s">
        <v>13790</v>
      </c>
      <c r="B1021" s="508"/>
      <c r="C1021" s="9" t="s">
        <v>68</v>
      </c>
      <c r="D1021" s="325"/>
      <c r="E1021" s="325"/>
      <c r="F1021" s="521" t="s">
        <v>13760</v>
      </c>
      <c r="G1021" s="325">
        <v>73210</v>
      </c>
      <c r="H1021" s="325"/>
      <c r="I1021" s="325"/>
      <c r="J1021" s="509" t="s">
        <v>1647</v>
      </c>
      <c r="K1021" s="509" t="s">
        <v>1647</v>
      </c>
      <c r="L1021" s="509" t="s">
        <v>1647</v>
      </c>
      <c r="M1021" s="510" t="s">
        <v>1746</v>
      </c>
      <c r="N1021" s="510" t="s">
        <v>1646</v>
      </c>
      <c r="O1021" s="696" t="s">
        <v>13339</v>
      </c>
      <c r="P1021" s="973" t="s">
        <v>16244</v>
      </c>
      <c r="Q1021" s="325" t="s">
        <v>13341</v>
      </c>
      <c r="R1021" s="325" t="s">
        <v>158</v>
      </c>
      <c r="S1021" s="695" t="s">
        <v>13750</v>
      </c>
      <c r="T1021" s="327"/>
      <c r="U1021" s="325" t="s">
        <v>3241</v>
      </c>
      <c r="V1021" s="660"/>
      <c r="W1021" s="325"/>
      <c r="X1021" s="324" t="s">
        <v>136</v>
      </c>
      <c r="Y1021" s="324"/>
      <c r="Z1021" s="324"/>
      <c r="AA1021" s="327"/>
      <c r="AB1021" s="184"/>
      <c r="AC1021" s="327"/>
      <c r="AD1021" s="3"/>
      <c r="AE1021" s="3"/>
      <c r="AF1021" s="3"/>
      <c r="AG1021" s="3"/>
      <c r="AH1021" s="3"/>
      <c r="AI1021" s="3"/>
      <c r="AJ1021" s="3"/>
      <c r="AK1021" s="3"/>
      <c r="AL1021" s="3"/>
      <c r="AM1021" s="3"/>
      <c r="AN1021" s="3"/>
    </row>
    <row r="1022" spans="1:47" ht="29.25" customHeight="1" x14ac:dyDescent="0.2">
      <c r="A1022" s="23" t="s">
        <v>13790</v>
      </c>
      <c r="B1022" s="23"/>
      <c r="C1022" s="9" t="s">
        <v>68</v>
      </c>
      <c r="D1022" s="9"/>
      <c r="E1022" s="9"/>
      <c r="F1022" s="80">
        <v>552</v>
      </c>
      <c r="G1022" s="80">
        <v>74000</v>
      </c>
      <c r="H1022" s="80"/>
      <c r="I1022" s="80"/>
      <c r="J1022" s="465" t="s">
        <v>155</v>
      </c>
      <c r="K1022" s="465"/>
      <c r="L1022" s="105"/>
      <c r="M1022" s="90" t="s">
        <v>1758</v>
      </c>
      <c r="N1022" s="90" t="s">
        <v>1759</v>
      </c>
      <c r="O1022" s="90" t="s">
        <v>2867</v>
      </c>
      <c r="P1022" s="973" t="s">
        <v>18340</v>
      </c>
      <c r="Q1022" s="9" t="s">
        <v>1786</v>
      </c>
      <c r="R1022" s="9" t="s">
        <v>24</v>
      </c>
      <c r="S1022" s="3" t="s">
        <v>2869</v>
      </c>
      <c r="T1022" s="3"/>
      <c r="U1022" s="692" t="s">
        <v>3241</v>
      </c>
      <c r="V1022" s="398"/>
      <c r="W1022" s="9" t="s">
        <v>2870</v>
      </c>
      <c r="X1022" s="8" t="s">
        <v>209</v>
      </c>
      <c r="Y1022" s="8"/>
      <c r="Z1022" s="8"/>
      <c r="AA1022" s="3"/>
      <c r="AB1022" s="674"/>
      <c r="AC1022" s="3"/>
      <c r="AD1022" s="3" t="s">
        <v>6167</v>
      </c>
      <c r="AE1022" s="3"/>
      <c r="AF1022" s="3"/>
      <c r="AG1022" s="3"/>
      <c r="AH1022" s="3"/>
      <c r="AI1022" s="3"/>
      <c r="AJ1022" s="3"/>
      <c r="AK1022" s="3"/>
      <c r="AL1022" s="3"/>
      <c r="AM1022" s="3"/>
      <c r="AN1022" s="3"/>
      <c r="AO1022" s="660"/>
      <c r="AP1022" s="660"/>
      <c r="AQ1022" s="660"/>
      <c r="AR1022" s="660"/>
      <c r="AS1022" s="660"/>
      <c r="AT1022" s="660"/>
      <c r="AU1022" s="660"/>
    </row>
    <row r="1023" spans="1:47" ht="29.25" customHeight="1" x14ac:dyDescent="0.2">
      <c r="A1023" s="842" t="s">
        <v>18443</v>
      </c>
      <c r="B1023" s="23"/>
      <c r="C1023" s="8" t="s">
        <v>68</v>
      </c>
      <c r="D1023" s="9"/>
      <c r="E1023" s="9"/>
      <c r="F1023" s="9">
        <v>934</v>
      </c>
      <c r="G1023" s="9">
        <v>74001</v>
      </c>
      <c r="H1023" s="9"/>
      <c r="I1023" s="9"/>
      <c r="J1023" s="80" t="s">
        <v>930</v>
      </c>
      <c r="K1023" s="80" t="s">
        <v>2406</v>
      </c>
      <c r="L1023" s="13" t="s">
        <v>930</v>
      </c>
      <c r="M1023" s="3" t="s">
        <v>1758</v>
      </c>
      <c r="N1023" s="3" t="s">
        <v>1772</v>
      </c>
      <c r="O1023" s="487" t="s">
        <v>1784</v>
      </c>
      <c r="P1023" s="973" t="s">
        <v>1785</v>
      </c>
      <c r="Q1023" s="9" t="s">
        <v>1786</v>
      </c>
      <c r="R1023" s="9" t="s">
        <v>133</v>
      </c>
      <c r="S1023" s="57" t="s">
        <v>1787</v>
      </c>
      <c r="T1023" s="33"/>
      <c r="U1023" s="24" t="s">
        <v>3154</v>
      </c>
      <c r="V1023" s="33"/>
      <c r="W1023" s="9"/>
      <c r="X1023" s="9" t="s">
        <v>170</v>
      </c>
      <c r="Y1023" s="9"/>
      <c r="Z1023" s="9"/>
      <c r="AA1023" s="3"/>
      <c r="AB1023" s="3"/>
      <c r="AC1023" s="3" t="s">
        <v>1788</v>
      </c>
      <c r="AD1023" s="3"/>
      <c r="AE1023" s="3"/>
      <c r="AF1023" s="3"/>
      <c r="AG1023" s="3"/>
      <c r="AH1023" s="3"/>
      <c r="AI1023" s="3"/>
      <c r="AJ1023" s="3"/>
      <c r="AK1023" s="3"/>
      <c r="AL1023" s="3"/>
      <c r="AM1023" s="3"/>
      <c r="AN1023" s="3"/>
    </row>
    <row r="1024" spans="1:47" ht="29.25" customHeight="1" x14ac:dyDescent="0.2">
      <c r="A1024" s="23" t="s">
        <v>13794</v>
      </c>
      <c r="B1024" s="23"/>
      <c r="C1024" s="9" t="s">
        <v>68</v>
      </c>
      <c r="D1024" s="9"/>
      <c r="E1024" s="9"/>
      <c r="F1024" s="843">
        <v>1207</v>
      </c>
      <c r="G1024" s="9">
        <v>74002</v>
      </c>
      <c r="H1024" s="9"/>
      <c r="I1024" s="9"/>
      <c r="J1024" s="465" t="s">
        <v>155</v>
      </c>
      <c r="K1024" s="80"/>
      <c r="L1024" s="13"/>
      <c r="M1024" s="3" t="s">
        <v>1758</v>
      </c>
      <c r="N1024" s="3" t="s">
        <v>1772</v>
      </c>
      <c r="O1024" s="487" t="s">
        <v>17665</v>
      </c>
      <c r="P1024" s="968" t="s">
        <v>18341</v>
      </c>
      <c r="Q1024" s="9" t="s">
        <v>1786</v>
      </c>
      <c r="R1024" s="9" t="s">
        <v>133</v>
      </c>
      <c r="S1024" s="57" t="s">
        <v>17666</v>
      </c>
      <c r="T1024" s="33"/>
      <c r="U1024" s="126" t="s">
        <v>3154</v>
      </c>
      <c r="V1024" s="33"/>
      <c r="W1024" s="9"/>
      <c r="X1024" s="9" t="s">
        <v>170</v>
      </c>
      <c r="Y1024" s="9"/>
      <c r="Z1024" s="9"/>
      <c r="AA1024" s="3"/>
      <c r="AB1024" s="3"/>
      <c r="AC1024" s="3"/>
      <c r="AD1024" s="3"/>
      <c r="AE1024" s="3"/>
      <c r="AF1024" s="3"/>
      <c r="AG1024" s="3"/>
      <c r="AH1024" s="3"/>
      <c r="AI1024" s="3"/>
      <c r="AJ1024" s="3"/>
      <c r="AK1024" s="3"/>
      <c r="AL1024" s="3"/>
      <c r="AM1024" s="3"/>
      <c r="AN1024" s="3"/>
    </row>
    <row r="1025" spans="1:47" ht="29.25" customHeight="1" x14ac:dyDescent="0.2">
      <c r="A1025" s="23" t="s">
        <v>13790</v>
      </c>
      <c r="B1025" s="23"/>
      <c r="C1025" s="9" t="s">
        <v>68</v>
      </c>
      <c r="D1025" s="9"/>
      <c r="E1025" s="9"/>
      <c r="F1025" s="80">
        <v>553</v>
      </c>
      <c r="G1025" s="80">
        <v>74010</v>
      </c>
      <c r="H1025" s="80"/>
      <c r="I1025" s="80"/>
      <c r="J1025" s="80" t="s">
        <v>155</v>
      </c>
      <c r="K1025" s="80" t="s">
        <v>155</v>
      </c>
      <c r="L1025" s="13" t="s">
        <v>155</v>
      </c>
      <c r="M1025" s="3" t="s">
        <v>1758</v>
      </c>
      <c r="N1025" s="3" t="s">
        <v>1759</v>
      </c>
      <c r="O1025" s="674" t="s">
        <v>2629</v>
      </c>
      <c r="P1025" s="973" t="s">
        <v>18342</v>
      </c>
      <c r="Q1025" s="9" t="s">
        <v>3061</v>
      </c>
      <c r="R1025" s="9" t="s">
        <v>158</v>
      </c>
      <c r="S1025" s="3" t="s">
        <v>3069</v>
      </c>
      <c r="T1025" s="3"/>
      <c r="U1025" s="119" t="s">
        <v>3241</v>
      </c>
      <c r="V1025" s="3"/>
      <c r="W1025" s="9"/>
      <c r="X1025" s="9" t="s">
        <v>209</v>
      </c>
      <c r="Y1025" s="9"/>
      <c r="Z1025" s="9"/>
      <c r="AA1025" s="3"/>
      <c r="AB1025" s="674"/>
      <c r="AC1025" s="3"/>
      <c r="AD1025" s="3"/>
      <c r="AE1025" s="3"/>
      <c r="AF1025" s="3"/>
      <c r="AG1025" s="3"/>
      <c r="AH1025" s="3"/>
      <c r="AI1025" s="3"/>
      <c r="AJ1025" s="3"/>
      <c r="AK1025" s="3"/>
      <c r="AL1025" s="3"/>
      <c r="AM1025" s="3"/>
      <c r="AN1025" s="3"/>
    </row>
    <row r="1026" spans="1:47" ht="29.25" customHeight="1" x14ac:dyDescent="0.2">
      <c r="A1026" s="23" t="s">
        <v>13828</v>
      </c>
      <c r="B1026" s="23"/>
      <c r="C1026" s="9" t="s">
        <v>68</v>
      </c>
      <c r="D1026" s="9"/>
      <c r="E1026" s="9"/>
      <c r="F1026" s="80">
        <v>1232</v>
      </c>
      <c r="G1026" s="919">
        <v>74020</v>
      </c>
      <c r="H1026" s="80"/>
      <c r="I1026" s="80"/>
      <c r="J1026" s="80" t="s">
        <v>155</v>
      </c>
      <c r="K1026" s="80"/>
      <c r="L1026" s="13"/>
      <c r="M1026" s="3" t="s">
        <v>1758</v>
      </c>
      <c r="N1026" s="3" t="s">
        <v>1759</v>
      </c>
      <c r="O1026" s="674" t="s">
        <v>20490</v>
      </c>
      <c r="P1026" s="968" t="s">
        <v>20491</v>
      </c>
      <c r="Q1026" s="9" t="s">
        <v>3061</v>
      </c>
      <c r="R1026" s="9" t="s">
        <v>158</v>
      </c>
      <c r="S1026" s="3" t="s">
        <v>20492</v>
      </c>
      <c r="T1026" s="3"/>
      <c r="U1026" s="126" t="s">
        <v>3154</v>
      </c>
      <c r="V1026" s="33"/>
      <c r="W1026" s="9"/>
      <c r="X1026" s="9" t="s">
        <v>170</v>
      </c>
      <c r="Y1026" s="9"/>
      <c r="Z1026" s="9"/>
      <c r="AA1026" s="3"/>
      <c r="AB1026" s="674"/>
      <c r="AC1026" s="3"/>
      <c r="AD1026" s="3"/>
      <c r="AE1026" s="3"/>
      <c r="AF1026" s="3"/>
      <c r="AG1026" s="3"/>
      <c r="AH1026" s="3"/>
      <c r="AI1026" s="3"/>
      <c r="AJ1026" s="3"/>
      <c r="AK1026" s="3"/>
      <c r="AL1026" s="3"/>
      <c r="AM1026" s="3"/>
      <c r="AN1026" s="3"/>
    </row>
    <row r="1027" spans="1:47" s="669" customFormat="1" ht="29.25" customHeight="1" x14ac:dyDescent="0.2">
      <c r="A1027" s="23" t="s">
        <v>13794</v>
      </c>
      <c r="B1027" s="489"/>
      <c r="C1027" s="384" t="s">
        <v>68</v>
      </c>
      <c r="D1027" s="384"/>
      <c r="E1027" s="384"/>
      <c r="F1027" s="384">
        <v>551</v>
      </c>
      <c r="G1027" s="384">
        <v>74400</v>
      </c>
      <c r="H1027" s="384"/>
      <c r="I1027" s="384"/>
      <c r="J1027" s="470"/>
      <c r="K1027" s="470"/>
      <c r="L1027" s="385"/>
      <c r="M1027" s="386" t="s">
        <v>1758</v>
      </c>
      <c r="N1027" s="386" t="s">
        <v>2871</v>
      </c>
      <c r="O1027" s="388" t="s">
        <v>2872</v>
      </c>
      <c r="P1027" s="972" t="s">
        <v>18343</v>
      </c>
      <c r="Q1027" s="384" t="s">
        <v>2875</v>
      </c>
      <c r="R1027" s="384" t="s">
        <v>24</v>
      </c>
      <c r="S1027" s="386" t="s">
        <v>2874</v>
      </c>
      <c r="T1027" s="386"/>
      <c r="U1027" s="384"/>
      <c r="V1027" s="491"/>
      <c r="W1027" s="384" t="s">
        <v>2876</v>
      </c>
      <c r="X1027" s="384" t="s">
        <v>209</v>
      </c>
      <c r="Y1027" s="384"/>
      <c r="Z1027" s="384"/>
      <c r="AA1027" s="386"/>
      <c r="AB1027" s="388"/>
      <c r="AC1027" s="386"/>
      <c r="AD1027" s="672" t="s">
        <v>6168</v>
      </c>
      <c r="AE1027" s="672"/>
      <c r="AF1027" s="672"/>
      <c r="AG1027" s="672"/>
      <c r="AH1027" s="672"/>
      <c r="AI1027" s="672"/>
      <c r="AJ1027" s="672"/>
      <c r="AK1027" s="672"/>
      <c r="AL1027" s="672"/>
      <c r="AM1027" s="672"/>
      <c r="AN1027" s="672"/>
      <c r="AO1027" s="668"/>
      <c r="AP1027" s="668"/>
      <c r="AQ1027" s="668"/>
      <c r="AR1027" s="668"/>
      <c r="AS1027" s="668"/>
      <c r="AT1027" s="668"/>
      <c r="AU1027" s="668"/>
    </row>
    <row r="1028" spans="1:47" ht="29.25" customHeight="1" x14ac:dyDescent="0.2">
      <c r="A1028" s="23" t="s">
        <v>13790</v>
      </c>
      <c r="B1028" s="508"/>
      <c r="C1028" s="325" t="s">
        <v>68</v>
      </c>
      <c r="D1028" s="325"/>
      <c r="E1028" s="325"/>
      <c r="F1028" s="325">
        <v>597</v>
      </c>
      <c r="G1028" s="325">
        <v>74500</v>
      </c>
      <c r="H1028" s="325"/>
      <c r="I1028" s="325"/>
      <c r="J1028" s="466" t="s">
        <v>1647</v>
      </c>
      <c r="K1028" s="466" t="s">
        <v>1647</v>
      </c>
      <c r="L1028" s="466" t="s">
        <v>1647</v>
      </c>
      <c r="M1028" s="327" t="s">
        <v>1758</v>
      </c>
      <c r="N1028" s="327" t="s">
        <v>1759</v>
      </c>
      <c r="O1028" s="184" t="s">
        <v>2414</v>
      </c>
      <c r="P1028" s="973" t="s">
        <v>18344</v>
      </c>
      <c r="Q1028" s="325" t="s">
        <v>816</v>
      </c>
      <c r="R1028" s="325" t="s">
        <v>133</v>
      </c>
      <c r="S1028" s="327" t="s">
        <v>2415</v>
      </c>
      <c r="T1028" s="327"/>
      <c r="U1028" s="325" t="s">
        <v>3154</v>
      </c>
      <c r="V1028" s="327"/>
      <c r="W1028" s="325"/>
      <c r="X1028" s="324" t="s">
        <v>170</v>
      </c>
      <c r="Y1028" s="324"/>
      <c r="Z1028" s="324"/>
      <c r="AA1028" s="513"/>
      <c r="AB1028" s="184"/>
      <c r="AC1028" s="327"/>
      <c r="AD1028" s="327"/>
      <c r="AE1028" s="327"/>
      <c r="AF1028" s="327"/>
      <c r="AG1028" s="327"/>
      <c r="AH1028" s="327"/>
      <c r="AI1028" s="327"/>
      <c r="AJ1028" s="327"/>
      <c r="AK1028" s="327"/>
      <c r="AL1028" s="327"/>
      <c r="AM1028" s="327"/>
      <c r="AN1028" s="327"/>
      <c r="AO1028" s="660"/>
      <c r="AP1028" s="660"/>
      <c r="AQ1028" s="660"/>
      <c r="AR1028" s="660"/>
      <c r="AS1028" s="660"/>
      <c r="AT1028" s="660"/>
      <c r="AU1028" s="660"/>
    </row>
    <row r="1029" spans="1:47" ht="29.25" customHeight="1" x14ac:dyDescent="0.2">
      <c r="A1029" s="23" t="s">
        <v>13800</v>
      </c>
      <c r="B1029" s="873"/>
      <c r="C1029" s="325" t="s">
        <v>68</v>
      </c>
      <c r="D1029" s="874"/>
      <c r="E1029" s="874"/>
      <c r="F1029" s="325">
        <v>1222</v>
      </c>
      <c r="G1029" s="325">
        <v>74501</v>
      </c>
      <c r="H1029" s="325"/>
      <c r="I1029" s="325"/>
      <c r="J1029" s="466" t="s">
        <v>1647</v>
      </c>
      <c r="K1029" s="466" t="s">
        <v>1647</v>
      </c>
      <c r="L1029" s="466" t="s">
        <v>1647</v>
      </c>
      <c r="M1029" s="327" t="s">
        <v>1758</v>
      </c>
      <c r="N1029" s="327" t="s">
        <v>1759</v>
      </c>
      <c r="O1029" s="184" t="s">
        <v>19892</v>
      </c>
      <c r="P1029" s="977" t="s">
        <v>19926</v>
      </c>
      <c r="Q1029" s="325" t="s">
        <v>592</v>
      </c>
      <c r="R1029" s="325" t="s">
        <v>133</v>
      </c>
      <c r="S1029" s="886" t="s">
        <v>19927</v>
      </c>
      <c r="T1029" s="327"/>
      <c r="U1029" s="325" t="s">
        <v>3154</v>
      </c>
      <c r="V1029" s="327"/>
      <c r="W1029" s="874"/>
      <c r="X1029" s="324" t="s">
        <v>170</v>
      </c>
      <c r="Y1029" s="876"/>
      <c r="Z1029" s="876"/>
      <c r="AA1029" s="877"/>
      <c r="AB1029" s="875"/>
      <c r="AC1029" s="394"/>
      <c r="AD1029" s="394"/>
      <c r="AE1029" s="394"/>
      <c r="AF1029" s="394"/>
      <c r="AG1029" s="394"/>
      <c r="AH1029" s="394"/>
      <c r="AI1029" s="394"/>
      <c r="AJ1029" s="394"/>
      <c r="AK1029" s="394"/>
      <c r="AL1029" s="394"/>
      <c r="AM1029" s="394"/>
      <c r="AN1029" s="394"/>
    </row>
    <row r="1030" spans="1:47" s="518" customFormat="1" ht="29.25" customHeight="1" x14ac:dyDescent="0.2">
      <c r="A1030" s="23" t="s">
        <v>13790</v>
      </c>
      <c r="C1030" s="9" t="s">
        <v>68</v>
      </c>
      <c r="F1030" s="521" t="s">
        <v>13758</v>
      </c>
      <c r="G1030" s="522">
        <v>74510</v>
      </c>
      <c r="J1030" s="515" t="s">
        <v>1647</v>
      </c>
      <c r="K1030" s="515" t="s">
        <v>1647</v>
      </c>
      <c r="L1030" s="515" t="s">
        <v>1647</v>
      </c>
      <c r="M1030" s="516" t="s">
        <v>1758</v>
      </c>
      <c r="N1030" s="516" t="s">
        <v>1759</v>
      </c>
      <c r="O1030" s="636" t="s">
        <v>13342</v>
      </c>
      <c r="P1030" s="973" t="s">
        <v>13816</v>
      </c>
      <c r="Q1030" s="637" t="s">
        <v>2875</v>
      </c>
      <c r="R1030" s="638" t="s">
        <v>158</v>
      </c>
      <c r="S1030" s="693" t="s">
        <v>17464</v>
      </c>
      <c r="U1030" s="517" t="s">
        <v>3241</v>
      </c>
      <c r="V1030" s="454"/>
      <c r="W1030" s="517" t="s">
        <v>13759</v>
      </c>
      <c r="X1030" s="534" t="s">
        <v>209</v>
      </c>
      <c r="Y1030" s="517"/>
      <c r="Z1030" s="454"/>
      <c r="AA1030" s="454"/>
      <c r="AB1030" s="454"/>
      <c r="AC1030" s="454"/>
      <c r="AD1030" s="454"/>
      <c r="AE1030" s="454"/>
      <c r="AF1030" s="454"/>
      <c r="AG1030" s="454"/>
      <c r="AH1030" s="454"/>
      <c r="AI1030" s="454"/>
      <c r="AJ1030" s="454"/>
      <c r="AK1030" s="454"/>
      <c r="AL1030" s="454"/>
      <c r="AM1030" s="454"/>
      <c r="AN1030" s="454"/>
      <c r="AO1030" s="454"/>
      <c r="AP1030" s="454"/>
      <c r="AQ1030" s="454"/>
      <c r="AR1030" s="454"/>
      <c r="AS1030" s="454"/>
      <c r="AT1030" s="454"/>
      <c r="AU1030" s="454"/>
    </row>
    <row r="1031" spans="1:47" ht="29.25" customHeight="1" x14ac:dyDescent="0.2">
      <c r="A1031" s="23" t="s">
        <v>13794</v>
      </c>
      <c r="B1031" s="518"/>
      <c r="C1031" s="640" t="s">
        <v>68</v>
      </c>
      <c r="D1031" s="518"/>
      <c r="E1031" s="518"/>
      <c r="F1031" s="846" t="s">
        <v>17342</v>
      </c>
      <c r="G1031" s="522">
        <v>74515</v>
      </c>
      <c r="H1031" s="518"/>
      <c r="I1031" s="518"/>
      <c r="J1031" s="515" t="s">
        <v>155</v>
      </c>
      <c r="K1031" s="515" t="s">
        <v>155</v>
      </c>
      <c r="L1031" s="515" t="s">
        <v>155</v>
      </c>
      <c r="M1031" s="516" t="s">
        <v>1758</v>
      </c>
      <c r="N1031" s="516" t="s">
        <v>1759</v>
      </c>
      <c r="O1031" s="636" t="s">
        <v>17413</v>
      </c>
      <c r="P1031" s="968" t="s">
        <v>18345</v>
      </c>
      <c r="Q1031" s="637" t="s">
        <v>2875</v>
      </c>
      <c r="R1031" s="638" t="s">
        <v>158</v>
      </c>
      <c r="S1031" s="693" t="s">
        <v>17662</v>
      </c>
      <c r="T1031" s="518"/>
      <c r="U1031" s="638" t="s">
        <v>3241</v>
      </c>
      <c r="V1031" s="518"/>
      <c r="W1031" s="638"/>
      <c r="X1031" s="639" t="s">
        <v>209</v>
      </c>
      <c r="Y1031" s="638"/>
      <c r="Z1031" s="518"/>
      <c r="AA1031" s="518"/>
      <c r="AB1031" s="518"/>
      <c r="AC1031" s="518"/>
      <c r="AD1031" s="518"/>
      <c r="AE1031" s="518"/>
      <c r="AF1031" s="518"/>
      <c r="AG1031" s="518"/>
      <c r="AH1031" s="518"/>
      <c r="AI1031" s="518"/>
      <c r="AJ1031" s="518"/>
      <c r="AK1031" s="518"/>
      <c r="AL1031" s="518"/>
      <c r="AM1031" s="518"/>
      <c r="AN1031" s="518"/>
      <c r="AO1031" s="328"/>
      <c r="AP1031" s="328"/>
      <c r="AQ1031" s="328"/>
      <c r="AR1031" s="328"/>
      <c r="AS1031" s="328"/>
      <c r="AT1031" s="328"/>
      <c r="AU1031" s="328"/>
    </row>
    <row r="1032" spans="1:47" ht="29.25" customHeight="1" x14ac:dyDescent="0.2">
      <c r="A1032" s="521" t="s">
        <v>13797</v>
      </c>
      <c r="B1032" s="521"/>
      <c r="C1032" s="641" t="s">
        <v>17</v>
      </c>
      <c r="D1032" s="147" t="s">
        <v>129</v>
      </c>
      <c r="E1032" s="147">
        <v>15</v>
      </c>
      <c r="F1032" s="103">
        <v>33</v>
      </c>
      <c r="G1032" s="103">
        <v>74600</v>
      </c>
      <c r="H1032" s="152" t="s">
        <v>5170</v>
      </c>
      <c r="I1032" s="152"/>
      <c r="J1032" s="465" t="s">
        <v>1647</v>
      </c>
      <c r="K1032" s="465" t="s">
        <v>1647</v>
      </c>
      <c r="L1032" s="465" t="s">
        <v>1647</v>
      </c>
      <c r="M1032" s="90" t="s">
        <v>1758</v>
      </c>
      <c r="N1032" s="90" t="s">
        <v>1759</v>
      </c>
      <c r="O1032" s="99" t="s">
        <v>1760</v>
      </c>
      <c r="P1032" s="989" t="s">
        <v>1761</v>
      </c>
      <c r="Q1032" s="105" t="s">
        <v>816</v>
      </c>
      <c r="R1032" s="103" t="s">
        <v>133</v>
      </c>
      <c r="S1032" s="870" t="s">
        <v>19848</v>
      </c>
      <c r="T1032" s="90" t="s">
        <v>1762</v>
      </c>
      <c r="U1032" s="103" t="s">
        <v>3154</v>
      </c>
      <c r="V1032" s="90"/>
      <c r="W1032" s="103"/>
      <c r="X1032" s="102" t="s">
        <v>170</v>
      </c>
      <c r="Y1032" s="102"/>
      <c r="Z1032" s="102"/>
      <c r="AA1032" s="514" t="s">
        <v>1763</v>
      </c>
      <c r="AB1032" s="99"/>
      <c r="AC1032" s="90" t="s">
        <v>1764</v>
      </c>
      <c r="AD1032" s="90"/>
      <c r="AE1032" s="90"/>
      <c r="AF1032" s="90"/>
      <c r="AG1032" s="90"/>
      <c r="AH1032" s="90"/>
      <c r="AI1032" s="90"/>
      <c r="AJ1032" s="90"/>
      <c r="AK1032" s="90"/>
      <c r="AL1032" s="90"/>
      <c r="AM1032" s="90"/>
      <c r="AN1032" s="90"/>
    </row>
    <row r="1033" spans="1:47" s="426" customFormat="1" ht="29.25" customHeight="1" x14ac:dyDescent="0.2">
      <c r="A1033" s="825" t="s">
        <v>18676</v>
      </c>
      <c r="B1033" s="810"/>
      <c r="C1033" s="384" t="s">
        <v>68</v>
      </c>
      <c r="D1033" s="384"/>
      <c r="E1033" s="384"/>
      <c r="F1033" s="384"/>
      <c r="G1033" s="384">
        <v>74601</v>
      </c>
      <c r="H1033" s="384"/>
      <c r="I1033" s="384"/>
      <c r="J1033" s="470"/>
      <c r="K1033" s="470"/>
      <c r="L1033" s="385"/>
      <c r="M1033" s="386" t="s">
        <v>1758</v>
      </c>
      <c r="N1033" s="386" t="s">
        <v>1759</v>
      </c>
      <c r="O1033" s="386" t="s">
        <v>1765</v>
      </c>
      <c r="P1033" s="972" t="s">
        <v>18346</v>
      </c>
      <c r="Q1033" s="384" t="s">
        <v>816</v>
      </c>
      <c r="R1033" s="384" t="s">
        <v>133</v>
      </c>
      <c r="S1033" s="386"/>
      <c r="T1033" s="386"/>
      <c r="U1033" s="384"/>
      <c r="V1033" s="386"/>
      <c r="W1033" s="384"/>
      <c r="X1033" s="384" t="s">
        <v>170</v>
      </c>
      <c r="Y1033" s="384"/>
      <c r="Z1033" s="384"/>
      <c r="AA1033" s="209"/>
      <c r="AB1033" s="211"/>
      <c r="AC1033" s="209"/>
      <c r="AD1033" s="209"/>
      <c r="AE1033" s="209"/>
      <c r="AF1033" s="209"/>
      <c r="AG1033" s="209"/>
      <c r="AH1033" s="209"/>
      <c r="AI1033" s="209"/>
      <c r="AJ1033" s="209"/>
      <c r="AK1033" s="209"/>
      <c r="AL1033" s="209"/>
      <c r="AM1033" s="209"/>
      <c r="AN1033" s="209"/>
      <c r="AO1033" s="212"/>
      <c r="AP1033" s="212"/>
      <c r="AQ1033" s="212"/>
      <c r="AR1033" s="212"/>
      <c r="AS1033" s="212"/>
      <c r="AT1033" s="212"/>
      <c r="AU1033" s="212"/>
    </row>
    <row r="1034" spans="1:47" s="426" customFormat="1" ht="29.25" customHeight="1" x14ac:dyDescent="0.2">
      <c r="A1034" s="822" t="s">
        <v>18677</v>
      </c>
      <c r="B1034" s="489"/>
      <c r="C1034" s="384" t="s">
        <v>68</v>
      </c>
      <c r="D1034" s="384"/>
      <c r="E1034" s="384"/>
      <c r="F1034" s="384"/>
      <c r="G1034" s="384">
        <v>74602</v>
      </c>
      <c r="H1034" s="384"/>
      <c r="I1034" s="384"/>
      <c r="J1034" s="470"/>
      <c r="K1034" s="470"/>
      <c r="L1034" s="385"/>
      <c r="M1034" s="386" t="s">
        <v>1758</v>
      </c>
      <c r="N1034" s="386" t="s">
        <v>1759</v>
      </c>
      <c r="O1034" s="386" t="s">
        <v>1766</v>
      </c>
      <c r="P1034" s="972" t="s">
        <v>18347</v>
      </c>
      <c r="Q1034" s="384" t="s">
        <v>816</v>
      </c>
      <c r="R1034" s="384" t="s">
        <v>133</v>
      </c>
      <c r="S1034" s="386" t="s">
        <v>1767</v>
      </c>
      <c r="T1034" s="386"/>
      <c r="U1034" s="384"/>
      <c r="V1034" s="386"/>
      <c r="W1034" s="384"/>
      <c r="X1034" s="384" t="s">
        <v>170</v>
      </c>
      <c r="Y1034" s="384"/>
      <c r="Z1034" s="384"/>
      <c r="AA1034" s="209"/>
      <c r="AB1034" s="211"/>
      <c r="AC1034" s="209"/>
      <c r="AD1034" s="209"/>
      <c r="AE1034" s="209"/>
      <c r="AF1034" s="209"/>
      <c r="AG1034" s="209"/>
      <c r="AH1034" s="209"/>
      <c r="AI1034" s="209"/>
      <c r="AJ1034" s="209"/>
      <c r="AK1034" s="209"/>
      <c r="AL1034" s="209"/>
      <c r="AM1034" s="209"/>
      <c r="AN1034" s="209"/>
      <c r="AO1034" s="212"/>
      <c r="AP1034" s="212"/>
      <c r="AQ1034" s="212"/>
      <c r="AR1034" s="212"/>
      <c r="AS1034" s="212"/>
      <c r="AT1034" s="212"/>
      <c r="AU1034" s="212"/>
    </row>
    <row r="1035" spans="1:47" s="426" customFormat="1" ht="29.25" customHeight="1" x14ac:dyDescent="0.2">
      <c r="A1035" s="822" t="s">
        <v>18678</v>
      </c>
      <c r="B1035" s="489"/>
      <c r="C1035" s="384" t="s">
        <v>68</v>
      </c>
      <c r="D1035" s="384"/>
      <c r="E1035" s="384"/>
      <c r="F1035" s="384"/>
      <c r="G1035" s="384">
        <v>74701</v>
      </c>
      <c r="H1035" s="384"/>
      <c r="I1035" s="384"/>
      <c r="J1035" s="470"/>
      <c r="K1035" s="470"/>
      <c r="L1035" s="385"/>
      <c r="M1035" s="386" t="s">
        <v>1758</v>
      </c>
      <c r="N1035" s="386" t="s">
        <v>1759</v>
      </c>
      <c r="O1035" s="386" t="s">
        <v>1768</v>
      </c>
      <c r="P1035" s="972" t="s">
        <v>18348</v>
      </c>
      <c r="Q1035" s="384" t="s">
        <v>816</v>
      </c>
      <c r="R1035" s="384" t="s">
        <v>133</v>
      </c>
      <c r="S1035" s="386" t="s">
        <v>1769</v>
      </c>
      <c r="T1035" s="386"/>
      <c r="U1035" s="384"/>
      <c r="V1035" s="386"/>
      <c r="W1035" s="384"/>
      <c r="X1035" s="384" t="s">
        <v>170</v>
      </c>
      <c r="Y1035" s="384"/>
      <c r="Z1035" s="384"/>
      <c r="AA1035" s="209"/>
      <c r="AB1035" s="211"/>
      <c r="AC1035" s="209"/>
      <c r="AD1035" s="209"/>
      <c r="AE1035" s="209"/>
      <c r="AF1035" s="209"/>
      <c r="AG1035" s="209"/>
      <c r="AH1035" s="209"/>
      <c r="AI1035" s="209"/>
      <c r="AJ1035" s="209"/>
      <c r="AK1035" s="209"/>
      <c r="AL1035" s="209"/>
      <c r="AM1035" s="209"/>
      <c r="AN1035" s="209"/>
      <c r="AO1035" s="212"/>
      <c r="AP1035" s="212"/>
      <c r="AQ1035" s="212"/>
      <c r="AR1035" s="212"/>
      <c r="AS1035" s="212"/>
      <c r="AT1035" s="212"/>
      <c r="AU1035" s="212"/>
    </row>
    <row r="1036" spans="1:47" ht="29.25" customHeight="1" x14ac:dyDescent="0.2">
      <c r="A1036" s="23" t="s">
        <v>13790</v>
      </c>
      <c r="B1036" s="9"/>
      <c r="C1036" s="9" t="s">
        <v>68</v>
      </c>
      <c r="D1036" s="9"/>
      <c r="E1036" s="9"/>
      <c r="F1036" s="9">
        <v>462</v>
      </c>
      <c r="G1036" s="9">
        <v>74801</v>
      </c>
      <c r="H1036" s="9"/>
      <c r="I1036" s="9"/>
      <c r="J1036" s="80" t="s">
        <v>165</v>
      </c>
      <c r="K1036" s="80" t="s">
        <v>165</v>
      </c>
      <c r="L1036" s="13" t="s">
        <v>165</v>
      </c>
      <c r="M1036" s="3"/>
      <c r="N1036" s="3" t="s">
        <v>1772</v>
      </c>
      <c r="O1036" s="33" t="s">
        <v>5217</v>
      </c>
      <c r="P1036" s="973" t="s">
        <v>14601</v>
      </c>
      <c r="Q1036" s="24" t="s">
        <v>622</v>
      </c>
      <c r="R1036" s="24" t="s">
        <v>133</v>
      </c>
      <c r="S1036" s="33" t="s">
        <v>14602</v>
      </c>
      <c r="T1036" s="33"/>
      <c r="U1036" s="22" t="s">
        <v>3154</v>
      </c>
      <c r="V1036" s="19"/>
      <c r="W1036" s="9"/>
      <c r="X1036" s="9" t="s">
        <v>170</v>
      </c>
      <c r="Y1036" s="9"/>
      <c r="Z1036" s="9"/>
      <c r="AA1036" s="3"/>
      <c r="AB1036" s="3"/>
      <c r="AC1036" s="3"/>
      <c r="AD1036" s="3"/>
      <c r="AE1036" s="3"/>
      <c r="AF1036" s="3"/>
      <c r="AG1036" s="3"/>
      <c r="AH1036" s="3"/>
      <c r="AI1036" s="3"/>
      <c r="AJ1036" s="3"/>
      <c r="AK1036" s="3"/>
      <c r="AL1036" s="3"/>
      <c r="AM1036" s="3"/>
      <c r="AN1036" s="3"/>
    </row>
    <row r="1037" spans="1:47" ht="29.25" customHeight="1" x14ac:dyDescent="0.2">
      <c r="A1037" s="23"/>
      <c r="B1037" s="9"/>
      <c r="C1037" s="9" t="s">
        <v>68</v>
      </c>
      <c r="D1037" s="9" t="s">
        <v>20653</v>
      </c>
      <c r="E1037" s="9"/>
      <c r="F1037" s="9"/>
      <c r="G1037" s="843">
        <v>74802</v>
      </c>
      <c r="H1037" s="9"/>
      <c r="I1037" s="9"/>
      <c r="J1037" s="80" t="s">
        <v>155</v>
      </c>
      <c r="K1037" s="80" t="s">
        <v>155</v>
      </c>
      <c r="L1037" s="80" t="s">
        <v>155</v>
      </c>
      <c r="M1037" s="3" t="s">
        <v>1758</v>
      </c>
      <c r="N1037" s="3" t="s">
        <v>1772</v>
      </c>
      <c r="O1037" s="33" t="s">
        <v>20651</v>
      </c>
      <c r="P1037" s="973" t="s">
        <v>20654</v>
      </c>
      <c r="Q1037" s="24" t="s">
        <v>622</v>
      </c>
      <c r="R1037" s="24" t="s">
        <v>133</v>
      </c>
      <c r="S1037" s="33" t="s">
        <v>20652</v>
      </c>
      <c r="T1037" s="33"/>
      <c r="U1037" s="22"/>
      <c r="V1037" s="19"/>
      <c r="W1037" s="9"/>
      <c r="X1037" s="9"/>
      <c r="Y1037" s="9"/>
      <c r="Z1037" s="9"/>
      <c r="AA1037" s="3"/>
      <c r="AB1037" s="3"/>
      <c r="AC1037" s="3"/>
      <c r="AD1037" s="3"/>
      <c r="AE1037" s="3"/>
      <c r="AF1037" s="3"/>
      <c r="AG1037" s="3"/>
      <c r="AH1037" s="3"/>
      <c r="AI1037" s="3"/>
      <c r="AJ1037" s="3"/>
      <c r="AK1037" s="3"/>
      <c r="AL1037" s="3"/>
      <c r="AM1037" s="3"/>
      <c r="AN1037" s="3"/>
    </row>
    <row r="1038" spans="1:47" ht="29.25" customHeight="1" x14ac:dyDescent="0.2">
      <c r="A1038" s="23" t="s">
        <v>13790</v>
      </c>
      <c r="B1038" s="23"/>
      <c r="C1038" s="9" t="s">
        <v>68</v>
      </c>
      <c r="D1038" s="9"/>
      <c r="E1038" s="9"/>
      <c r="F1038" s="9">
        <v>367</v>
      </c>
      <c r="G1038" s="9">
        <v>74901</v>
      </c>
      <c r="H1038" s="9"/>
      <c r="I1038" s="9"/>
      <c r="J1038" s="80" t="s">
        <v>155</v>
      </c>
      <c r="K1038" s="80" t="s">
        <v>155</v>
      </c>
      <c r="L1038" s="13" t="s">
        <v>155</v>
      </c>
      <c r="M1038" s="3" t="s">
        <v>1758</v>
      </c>
      <c r="N1038" s="3" t="s">
        <v>1772</v>
      </c>
      <c r="O1038" s="33" t="s">
        <v>1804</v>
      </c>
      <c r="P1038" s="973" t="s">
        <v>1805</v>
      </c>
      <c r="Q1038" s="24" t="s">
        <v>816</v>
      </c>
      <c r="R1038" s="24" t="s">
        <v>133</v>
      </c>
      <c r="S1038" s="33" t="s">
        <v>1806</v>
      </c>
      <c r="T1038" s="33"/>
      <c r="U1038" s="22" t="s">
        <v>3154</v>
      </c>
      <c r="V1038" s="19"/>
      <c r="W1038" s="22"/>
      <c r="X1038" s="9" t="s">
        <v>170</v>
      </c>
      <c r="Y1038" s="9"/>
      <c r="Z1038" s="9"/>
      <c r="AA1038" s="3"/>
      <c r="AB1038" s="3"/>
      <c r="AC1038" s="3"/>
      <c r="AD1038" s="3"/>
      <c r="AE1038" s="3"/>
      <c r="AF1038" s="3"/>
      <c r="AG1038" s="3"/>
      <c r="AH1038" s="3"/>
      <c r="AI1038" s="3"/>
      <c r="AJ1038" s="3"/>
      <c r="AK1038" s="3"/>
      <c r="AL1038" s="3"/>
      <c r="AM1038" s="3"/>
      <c r="AN1038" s="3"/>
    </row>
    <row r="1039" spans="1:47" ht="29.25" customHeight="1" x14ac:dyDescent="0.2">
      <c r="A1039" s="23" t="s">
        <v>13790</v>
      </c>
      <c r="B1039" s="9"/>
      <c r="C1039" s="9" t="s">
        <v>68</v>
      </c>
      <c r="D1039" s="9"/>
      <c r="E1039" s="9"/>
      <c r="F1039" s="9">
        <v>463</v>
      </c>
      <c r="G1039" s="9">
        <v>75001</v>
      </c>
      <c r="H1039" s="9"/>
      <c r="I1039" s="9"/>
      <c r="J1039" s="80" t="s">
        <v>165</v>
      </c>
      <c r="K1039" s="80" t="s">
        <v>165</v>
      </c>
      <c r="L1039" s="13" t="s">
        <v>165</v>
      </c>
      <c r="M1039" s="3"/>
      <c r="N1039" s="3" t="s">
        <v>1646</v>
      </c>
      <c r="O1039" s="28" t="s">
        <v>1810</v>
      </c>
      <c r="P1039" s="973" t="s">
        <v>18349</v>
      </c>
      <c r="Q1039" s="9" t="s">
        <v>1812</v>
      </c>
      <c r="R1039" s="24" t="s">
        <v>133</v>
      </c>
      <c r="S1039" s="33" t="s">
        <v>2520</v>
      </c>
      <c r="T1039" s="33"/>
      <c r="U1039" s="22" t="s">
        <v>3154</v>
      </c>
      <c r="V1039" s="19"/>
      <c r="W1039" s="9"/>
      <c r="X1039" s="9" t="s">
        <v>170</v>
      </c>
      <c r="Y1039" s="9"/>
      <c r="Z1039" s="9"/>
      <c r="AA1039" s="3"/>
      <c r="AB1039" s="3"/>
      <c r="AC1039" s="3"/>
      <c r="AD1039" s="3"/>
      <c r="AE1039" s="3"/>
      <c r="AF1039" s="3"/>
      <c r="AG1039" s="3"/>
      <c r="AH1039" s="3"/>
      <c r="AI1039" s="3"/>
      <c r="AJ1039" s="3"/>
      <c r="AK1039" s="3"/>
      <c r="AL1039" s="3"/>
      <c r="AM1039" s="3"/>
      <c r="AN1039" s="3"/>
    </row>
    <row r="1040" spans="1:47" ht="29.25" customHeight="1" x14ac:dyDescent="0.2">
      <c r="A1040" s="23" t="s">
        <v>13801</v>
      </c>
      <c r="B1040" s="23" t="s">
        <v>546</v>
      </c>
      <c r="C1040" s="9" t="s">
        <v>68</v>
      </c>
      <c r="D1040" s="9"/>
      <c r="E1040" s="9"/>
      <c r="F1040" s="9">
        <v>389</v>
      </c>
      <c r="G1040" s="9">
        <v>75110</v>
      </c>
      <c r="H1040" s="9"/>
      <c r="I1040" s="9"/>
      <c r="J1040" s="80" t="s">
        <v>165</v>
      </c>
      <c r="K1040" s="80"/>
      <c r="L1040" s="165"/>
      <c r="M1040" s="3" t="s">
        <v>1758</v>
      </c>
      <c r="N1040" s="3" t="s">
        <v>1772</v>
      </c>
      <c r="O1040" s="33" t="s">
        <v>8500</v>
      </c>
      <c r="P1040" s="968" t="s">
        <v>17461</v>
      </c>
      <c r="Q1040" s="110" t="s">
        <v>2933</v>
      </c>
      <c r="R1040" s="24" t="s">
        <v>158</v>
      </c>
      <c r="S1040" s="872" t="s">
        <v>19933</v>
      </c>
      <c r="T1040" s="33"/>
      <c r="U1040" s="24" t="s">
        <v>3154</v>
      </c>
      <c r="V1040" s="19"/>
      <c r="W1040" s="22"/>
      <c r="X1040" s="9" t="s">
        <v>170</v>
      </c>
      <c r="Y1040" s="9"/>
      <c r="Z1040" s="9"/>
      <c r="AA1040" s="3"/>
      <c r="AB1040" s="3"/>
      <c r="AC1040" s="3"/>
      <c r="AD1040" s="3"/>
      <c r="AE1040" s="3"/>
      <c r="AF1040" s="3"/>
      <c r="AG1040" s="3"/>
      <c r="AH1040" s="3"/>
      <c r="AI1040" s="3"/>
      <c r="AJ1040" s="3"/>
      <c r="AK1040" s="3"/>
      <c r="AL1040" s="3"/>
      <c r="AM1040" s="3"/>
      <c r="AN1040" s="3"/>
    </row>
    <row r="1041" spans="1:47" ht="29.25" customHeight="1" x14ac:dyDescent="0.2">
      <c r="A1041" s="23" t="s">
        <v>13790</v>
      </c>
      <c r="B1041" s="9"/>
      <c r="C1041" s="9" t="s">
        <v>68</v>
      </c>
      <c r="D1041" s="9"/>
      <c r="E1041" s="9"/>
      <c r="F1041" s="9">
        <v>459</v>
      </c>
      <c r="G1041" s="9">
        <v>75120</v>
      </c>
      <c r="H1041" s="9"/>
      <c r="I1041" s="9"/>
      <c r="J1041" s="80" t="s">
        <v>165</v>
      </c>
      <c r="K1041" s="80" t="s">
        <v>165</v>
      </c>
      <c r="L1041" s="13" t="s">
        <v>165</v>
      </c>
      <c r="M1041" s="3"/>
      <c r="N1041" s="3" t="s">
        <v>1772</v>
      </c>
      <c r="O1041" s="33" t="s">
        <v>2517</v>
      </c>
      <c r="P1041" s="973" t="s">
        <v>18350</v>
      </c>
      <c r="Q1041" s="24" t="s">
        <v>28</v>
      </c>
      <c r="R1041" s="24" t="s">
        <v>158</v>
      </c>
      <c r="S1041" s="33" t="s">
        <v>3337</v>
      </c>
      <c r="T1041" s="33"/>
      <c r="U1041" s="22" t="s">
        <v>3241</v>
      </c>
      <c r="V1041" s="398"/>
      <c r="W1041" s="9" t="s">
        <v>2519</v>
      </c>
      <c r="X1041" s="9" t="s">
        <v>209</v>
      </c>
      <c r="Y1041" s="9"/>
      <c r="Z1041" s="9"/>
      <c r="AA1041" s="3"/>
      <c r="AB1041" s="3"/>
      <c r="AC1041" s="3"/>
      <c r="AD1041" s="3" t="s">
        <v>6170</v>
      </c>
      <c r="AE1041" s="3"/>
      <c r="AF1041" s="3"/>
      <c r="AG1041" s="3"/>
      <c r="AH1041" s="3"/>
      <c r="AI1041" s="3"/>
      <c r="AJ1041" s="3"/>
      <c r="AK1041" s="3"/>
      <c r="AL1041" s="3"/>
      <c r="AM1041" s="3"/>
      <c r="AN1041" s="3"/>
    </row>
    <row r="1042" spans="1:47" ht="29.25" customHeight="1" x14ac:dyDescent="0.2">
      <c r="A1042" s="822" t="s">
        <v>18663</v>
      </c>
      <c r="B1042" s="489"/>
      <c r="C1042" s="384" t="s">
        <v>68</v>
      </c>
      <c r="D1042" s="384"/>
      <c r="E1042" s="384"/>
      <c r="F1042" s="384">
        <v>935</v>
      </c>
      <c r="G1042" s="384">
        <v>75130</v>
      </c>
      <c r="H1042" s="384"/>
      <c r="I1042" s="384"/>
      <c r="J1042" s="470" t="s">
        <v>1647</v>
      </c>
      <c r="K1042" s="470"/>
      <c r="L1042" s="385"/>
      <c r="M1042" s="386" t="s">
        <v>1758</v>
      </c>
      <c r="N1042" s="386" t="s">
        <v>1772</v>
      </c>
      <c r="O1042" s="386" t="s">
        <v>1773</v>
      </c>
      <c r="P1042" s="972" t="s">
        <v>18351</v>
      </c>
      <c r="Q1042" s="400" t="s">
        <v>8322</v>
      </c>
      <c r="R1042" s="384" t="s">
        <v>158</v>
      </c>
      <c r="S1042" s="386" t="s">
        <v>1775</v>
      </c>
      <c r="T1042" s="386"/>
      <c r="U1042" s="384"/>
      <c r="V1042" s="386"/>
      <c r="W1042" s="384"/>
      <c r="X1042" s="384" t="s">
        <v>136</v>
      </c>
      <c r="Y1042" s="384"/>
      <c r="Z1042" s="384"/>
      <c r="AA1042" s="3"/>
      <c r="AB1042" s="3"/>
      <c r="AC1042" s="3"/>
      <c r="AD1042" s="3"/>
      <c r="AE1042" s="3"/>
      <c r="AF1042" s="3"/>
      <c r="AG1042" s="3"/>
      <c r="AH1042" s="3"/>
      <c r="AI1042" s="3"/>
      <c r="AJ1042" s="3"/>
      <c r="AK1042" s="3"/>
      <c r="AL1042" s="3"/>
      <c r="AM1042" s="3"/>
      <c r="AN1042" s="3"/>
    </row>
    <row r="1043" spans="1:47" ht="29.25" customHeight="1" x14ac:dyDescent="0.2">
      <c r="A1043" s="842" t="s">
        <v>18444</v>
      </c>
      <c r="B1043" s="23"/>
      <c r="C1043" s="8" t="s">
        <v>68</v>
      </c>
      <c r="D1043" s="9"/>
      <c r="E1043" s="9"/>
      <c r="F1043" s="9">
        <v>936</v>
      </c>
      <c r="G1043" s="9">
        <v>75201</v>
      </c>
      <c r="H1043" s="9"/>
      <c r="I1043" s="9"/>
      <c r="J1043" s="80" t="s">
        <v>165</v>
      </c>
      <c r="K1043" s="80" t="s">
        <v>165</v>
      </c>
      <c r="L1043" s="13" t="s">
        <v>165</v>
      </c>
      <c r="M1043" s="3" t="s">
        <v>1758</v>
      </c>
      <c r="N1043" s="3" t="s">
        <v>1759</v>
      </c>
      <c r="O1043" s="487" t="s">
        <v>1780</v>
      </c>
      <c r="P1043" s="973" t="s">
        <v>1781</v>
      </c>
      <c r="Q1043" s="9" t="s">
        <v>1782</v>
      </c>
      <c r="R1043" s="9" t="s">
        <v>133</v>
      </c>
      <c r="S1043" s="704" t="s">
        <v>1783</v>
      </c>
      <c r="T1043" s="3"/>
      <c r="U1043" s="9" t="s">
        <v>3154</v>
      </c>
      <c r="V1043" s="3"/>
      <c r="W1043" s="9"/>
      <c r="X1043" s="9" t="s">
        <v>170</v>
      </c>
      <c r="Y1043" s="9"/>
      <c r="Z1043" s="9"/>
      <c r="AA1043" s="3"/>
      <c r="AB1043" s="674"/>
      <c r="AC1043" s="3"/>
      <c r="AD1043" s="3"/>
      <c r="AE1043" s="3"/>
      <c r="AF1043" s="3"/>
      <c r="AG1043" s="3"/>
      <c r="AH1043" s="3"/>
      <c r="AI1043" s="3"/>
      <c r="AJ1043" s="3"/>
      <c r="AK1043" s="3"/>
      <c r="AL1043" s="3"/>
      <c r="AM1043" s="3"/>
      <c r="AN1043" s="3"/>
    </row>
    <row r="1044" spans="1:47" ht="29.25" customHeight="1" x14ac:dyDescent="0.2">
      <c r="A1044" s="842" t="s">
        <v>18445</v>
      </c>
      <c r="B1044" s="23"/>
      <c r="C1044" s="8" t="s">
        <v>68</v>
      </c>
      <c r="D1044" s="9"/>
      <c r="E1044" s="9"/>
      <c r="F1044" s="9">
        <v>937</v>
      </c>
      <c r="G1044" s="9">
        <v>75300</v>
      </c>
      <c r="H1044" s="9"/>
      <c r="I1044" s="9"/>
      <c r="J1044" s="80" t="s">
        <v>1647</v>
      </c>
      <c r="K1044" s="80" t="s">
        <v>1647</v>
      </c>
      <c r="L1044" s="80" t="s">
        <v>1647</v>
      </c>
      <c r="M1044" s="3" t="s">
        <v>1758</v>
      </c>
      <c r="N1044" s="3" t="s">
        <v>1770</v>
      </c>
      <c r="O1044" s="3" t="s">
        <v>6281</v>
      </c>
      <c r="P1044" s="973" t="s">
        <v>18352</v>
      </c>
      <c r="Q1044" s="9" t="s">
        <v>620</v>
      </c>
      <c r="R1044" s="9" t="s">
        <v>133</v>
      </c>
      <c r="S1044" s="704" t="s">
        <v>6282</v>
      </c>
      <c r="T1044" s="3"/>
      <c r="U1044" s="9" t="s">
        <v>3154</v>
      </c>
      <c r="V1044" s="3"/>
      <c r="W1044" s="9"/>
      <c r="X1044" s="8" t="s">
        <v>170</v>
      </c>
      <c r="Y1044" s="8"/>
      <c r="Z1044" s="8"/>
      <c r="AA1044" s="3"/>
      <c r="AB1044" s="3"/>
      <c r="AC1044" s="3"/>
      <c r="AD1044" s="3"/>
      <c r="AE1044" s="3"/>
      <c r="AF1044" s="3"/>
      <c r="AG1044" s="3"/>
      <c r="AH1044" s="3"/>
      <c r="AI1044" s="3"/>
      <c r="AJ1044" s="3"/>
      <c r="AK1044" s="3"/>
      <c r="AL1044" s="3"/>
      <c r="AM1044" s="3"/>
      <c r="AN1044" s="3"/>
    </row>
    <row r="1045" spans="1:47" ht="29.25" customHeight="1" x14ac:dyDescent="0.2">
      <c r="A1045" s="23" t="s">
        <v>13790</v>
      </c>
      <c r="B1045" s="23"/>
      <c r="C1045" s="9" t="s">
        <v>68</v>
      </c>
      <c r="D1045" s="9"/>
      <c r="E1045" s="23"/>
      <c r="F1045" s="23" t="s">
        <v>1741</v>
      </c>
      <c r="G1045" s="23">
        <v>75310</v>
      </c>
      <c r="H1045" s="23"/>
      <c r="I1045" s="23"/>
      <c r="J1045" s="88" t="s">
        <v>1647</v>
      </c>
      <c r="K1045" s="88" t="s">
        <v>1647</v>
      </c>
      <c r="L1045" s="88" t="s">
        <v>1647</v>
      </c>
      <c r="M1045" s="3" t="s">
        <v>1695</v>
      </c>
      <c r="N1045" s="3" t="s">
        <v>1742</v>
      </c>
      <c r="O1045" s="3" t="s">
        <v>13350</v>
      </c>
      <c r="P1045" s="973" t="s">
        <v>18353</v>
      </c>
      <c r="Q1045" s="9" t="s">
        <v>1745</v>
      </c>
      <c r="R1045" s="9" t="s">
        <v>158</v>
      </c>
      <c r="S1045" s="3" t="s">
        <v>13807</v>
      </c>
      <c r="T1045" s="3"/>
      <c r="U1045" s="9" t="s">
        <v>3154</v>
      </c>
      <c r="V1045" s="3"/>
      <c r="W1045" s="9"/>
      <c r="X1045" s="8" t="s">
        <v>170</v>
      </c>
      <c r="Y1045" s="8"/>
      <c r="Z1045" s="8"/>
      <c r="AA1045" s="3"/>
      <c r="AB1045" s="674"/>
      <c r="AC1045" s="3"/>
      <c r="AD1045" s="3"/>
      <c r="AE1045" s="3"/>
      <c r="AF1045" s="3"/>
      <c r="AG1045" s="3"/>
      <c r="AH1045" s="3"/>
      <c r="AI1045" s="3"/>
      <c r="AJ1045" s="3"/>
      <c r="AK1045" s="3"/>
      <c r="AL1045" s="3"/>
      <c r="AM1045" s="3"/>
      <c r="AN1045" s="3"/>
      <c r="AO1045" s="660"/>
      <c r="AP1045" s="660"/>
      <c r="AQ1045" s="660"/>
      <c r="AR1045" s="660"/>
      <c r="AS1045" s="660"/>
      <c r="AT1045" s="660"/>
      <c r="AU1045" s="660"/>
    </row>
    <row r="1046" spans="1:47" ht="29.25" customHeight="1" x14ac:dyDescent="0.2">
      <c r="A1046" s="23" t="s">
        <v>13794</v>
      </c>
      <c r="B1046" s="23"/>
      <c r="C1046" s="9" t="s">
        <v>68</v>
      </c>
      <c r="D1046" s="9"/>
      <c r="E1046" s="9"/>
      <c r="F1046" s="9">
        <v>388</v>
      </c>
      <c r="G1046" s="9">
        <v>75410</v>
      </c>
      <c r="H1046" s="9"/>
      <c r="I1046" s="9">
        <v>2504</v>
      </c>
      <c r="J1046" s="80" t="s">
        <v>155</v>
      </c>
      <c r="K1046" s="80"/>
      <c r="L1046" s="13"/>
      <c r="M1046" s="3" t="s">
        <v>1758</v>
      </c>
      <c r="N1046" s="3" t="s">
        <v>1772</v>
      </c>
      <c r="O1046" s="848" t="s">
        <v>19836</v>
      </c>
      <c r="P1046" s="968" t="s">
        <v>1790</v>
      </c>
      <c r="Q1046" s="24" t="s">
        <v>1791</v>
      </c>
      <c r="R1046" s="24" t="s">
        <v>158</v>
      </c>
      <c r="S1046" s="33" t="s">
        <v>1792</v>
      </c>
      <c r="T1046" s="33"/>
      <c r="U1046" s="22" t="s">
        <v>3154</v>
      </c>
      <c r="V1046" s="19"/>
      <c r="W1046" s="22"/>
      <c r="X1046" s="9" t="s">
        <v>170</v>
      </c>
      <c r="Y1046" s="9"/>
      <c r="Z1046" s="9"/>
      <c r="AA1046" s="3"/>
      <c r="AB1046" s="3"/>
      <c r="AC1046" s="3"/>
      <c r="AD1046" s="3"/>
      <c r="AE1046" s="3"/>
      <c r="AF1046" s="3"/>
      <c r="AG1046" s="3"/>
      <c r="AH1046" s="3"/>
      <c r="AI1046" s="3"/>
      <c r="AJ1046" s="3"/>
      <c r="AK1046" s="3"/>
      <c r="AL1046" s="3"/>
      <c r="AM1046" s="3"/>
      <c r="AN1046" s="3"/>
    </row>
    <row r="1047" spans="1:47" ht="29.25" customHeight="1" x14ac:dyDescent="0.2">
      <c r="A1047" s="23" t="s">
        <v>13850</v>
      </c>
      <c r="B1047" s="23"/>
      <c r="C1047" s="9" t="s">
        <v>68</v>
      </c>
      <c r="D1047" s="9"/>
      <c r="E1047" s="9"/>
      <c r="F1047" s="9">
        <v>365</v>
      </c>
      <c r="G1047" s="9">
        <v>75420</v>
      </c>
      <c r="H1047" s="9"/>
      <c r="I1047" s="9"/>
      <c r="J1047" s="80" t="s">
        <v>155</v>
      </c>
      <c r="K1047" s="80"/>
      <c r="L1047" s="13"/>
      <c r="M1047" s="3" t="s">
        <v>1758</v>
      </c>
      <c r="N1047" s="3" t="s">
        <v>1796</v>
      </c>
      <c r="O1047" s="33" t="s">
        <v>1797</v>
      </c>
      <c r="P1047" s="968" t="s">
        <v>1798</v>
      </c>
      <c r="Q1047" s="110" t="s">
        <v>8315</v>
      </c>
      <c r="R1047" s="913" t="s">
        <v>133</v>
      </c>
      <c r="S1047" s="33" t="s">
        <v>1799</v>
      </c>
      <c r="T1047" s="33"/>
      <c r="U1047" s="24" t="s">
        <v>3154</v>
      </c>
      <c r="V1047" s="33"/>
      <c r="W1047" s="24"/>
      <c r="X1047" s="9" t="s">
        <v>170</v>
      </c>
      <c r="Y1047" s="9"/>
      <c r="Z1047" s="9"/>
      <c r="AA1047" s="3"/>
      <c r="AB1047" s="3"/>
      <c r="AC1047" s="3"/>
      <c r="AD1047" s="3"/>
      <c r="AE1047" s="3"/>
      <c r="AF1047" s="3"/>
      <c r="AG1047" s="3"/>
      <c r="AH1047" s="3"/>
      <c r="AI1047" s="3"/>
      <c r="AJ1047" s="3"/>
      <c r="AK1047" s="3"/>
      <c r="AL1047" s="3"/>
      <c r="AM1047" s="3"/>
      <c r="AN1047" s="3"/>
    </row>
    <row r="1048" spans="1:47" ht="29.25" customHeight="1" x14ac:dyDescent="0.2">
      <c r="A1048" s="842" t="s">
        <v>18446</v>
      </c>
      <c r="B1048" s="23"/>
      <c r="C1048" s="8" t="s">
        <v>68</v>
      </c>
      <c r="D1048" s="9"/>
      <c r="E1048" s="9"/>
      <c r="F1048" s="9">
        <v>938</v>
      </c>
      <c r="G1048" s="9">
        <v>76100</v>
      </c>
      <c r="H1048" s="9"/>
      <c r="I1048" s="9" t="s">
        <v>6397</v>
      </c>
      <c r="J1048" s="80" t="s">
        <v>165</v>
      </c>
      <c r="K1048" s="80" t="s">
        <v>165</v>
      </c>
      <c r="L1048" s="13" t="s">
        <v>165</v>
      </c>
      <c r="M1048" s="3"/>
      <c r="N1048" s="3" t="s">
        <v>1815</v>
      </c>
      <c r="O1048" s="3" t="s">
        <v>1816</v>
      </c>
      <c r="P1048" s="973" t="s">
        <v>18354</v>
      </c>
      <c r="Q1048" s="9" t="s">
        <v>816</v>
      </c>
      <c r="R1048" s="9" t="s">
        <v>133</v>
      </c>
      <c r="S1048" s="3" t="s">
        <v>1818</v>
      </c>
      <c r="T1048" s="3"/>
      <c r="U1048" s="9" t="s">
        <v>3154</v>
      </c>
      <c r="V1048" s="3"/>
      <c r="W1048" s="9"/>
      <c r="X1048" s="9" t="s">
        <v>170</v>
      </c>
      <c r="Y1048" s="9"/>
      <c r="Z1048" s="9"/>
      <c r="AA1048" s="3"/>
      <c r="AB1048" s="674"/>
      <c r="AC1048" s="3"/>
      <c r="AD1048" s="3"/>
      <c r="AE1048" s="3"/>
      <c r="AF1048" s="3"/>
      <c r="AG1048" s="3"/>
      <c r="AH1048" s="3"/>
      <c r="AI1048" s="3"/>
      <c r="AJ1048" s="3"/>
      <c r="AK1048" s="3"/>
      <c r="AL1048" s="3"/>
      <c r="AM1048" s="3"/>
      <c r="AN1048" s="3"/>
    </row>
    <row r="1049" spans="1:47" ht="29.25" customHeight="1" x14ac:dyDescent="0.2">
      <c r="A1049" s="842" t="s">
        <v>18447</v>
      </c>
      <c r="B1049" s="23"/>
      <c r="C1049" s="8" t="s">
        <v>68</v>
      </c>
      <c r="D1049" s="9"/>
      <c r="E1049" s="9"/>
      <c r="F1049" s="9">
        <v>939</v>
      </c>
      <c r="G1049" s="9">
        <v>76200</v>
      </c>
      <c r="H1049" s="9"/>
      <c r="I1049" s="9"/>
      <c r="J1049" s="80" t="s">
        <v>165</v>
      </c>
      <c r="K1049" s="80" t="s">
        <v>165</v>
      </c>
      <c r="L1049" s="13" t="s">
        <v>165</v>
      </c>
      <c r="M1049" s="3"/>
      <c r="N1049" s="3" t="s">
        <v>1815</v>
      </c>
      <c r="O1049" s="3" t="s">
        <v>1819</v>
      </c>
      <c r="P1049" s="973" t="s">
        <v>18355</v>
      </c>
      <c r="Q1049" s="9" t="s">
        <v>816</v>
      </c>
      <c r="R1049" s="9" t="s">
        <v>133</v>
      </c>
      <c r="S1049" s="3" t="s">
        <v>1821</v>
      </c>
      <c r="T1049" s="3"/>
      <c r="U1049" s="9" t="s">
        <v>3154</v>
      </c>
      <c r="V1049" s="3"/>
      <c r="W1049" s="9"/>
      <c r="X1049" s="9" t="s">
        <v>170</v>
      </c>
      <c r="Y1049" s="9"/>
      <c r="Z1049" s="9"/>
      <c r="AA1049" s="3"/>
      <c r="AB1049" s="674"/>
      <c r="AC1049" s="3"/>
      <c r="AD1049" s="3"/>
      <c r="AE1049" s="3"/>
      <c r="AF1049" s="3"/>
      <c r="AG1049" s="3"/>
      <c r="AH1049" s="3"/>
      <c r="AI1049" s="3"/>
      <c r="AJ1049" s="3"/>
      <c r="AK1049" s="3"/>
      <c r="AL1049" s="3"/>
      <c r="AM1049" s="3"/>
      <c r="AN1049" s="3"/>
    </row>
    <row r="1050" spans="1:47" ht="29.25" customHeight="1" x14ac:dyDescent="0.2">
      <c r="A1050" s="23" t="s">
        <v>13793</v>
      </c>
      <c r="B1050" s="23"/>
      <c r="C1050" s="9" t="s">
        <v>68</v>
      </c>
      <c r="D1050" s="9"/>
      <c r="E1050" s="9"/>
      <c r="F1050" s="622">
        <v>1138</v>
      </c>
      <c r="G1050" s="9">
        <v>76201</v>
      </c>
      <c r="H1050" s="9"/>
      <c r="I1050" s="9"/>
      <c r="J1050" s="80" t="s">
        <v>2526</v>
      </c>
      <c r="K1050" s="80" t="s">
        <v>2526</v>
      </c>
      <c r="L1050" s="80" t="s">
        <v>2526</v>
      </c>
      <c r="M1050" s="3"/>
      <c r="N1050" s="3" t="s">
        <v>1815</v>
      </c>
      <c r="O1050" s="3" t="s">
        <v>13662</v>
      </c>
      <c r="P1050" s="968" t="s">
        <v>18356</v>
      </c>
      <c r="Q1050" s="9" t="s">
        <v>816</v>
      </c>
      <c r="R1050" s="9" t="s">
        <v>133</v>
      </c>
      <c r="S1050" s="3" t="s">
        <v>17640</v>
      </c>
      <c r="T1050" s="3"/>
      <c r="U1050" s="9" t="s">
        <v>3154</v>
      </c>
      <c r="V1050" s="3"/>
      <c r="W1050" s="9"/>
      <c r="X1050" s="9" t="s">
        <v>170</v>
      </c>
      <c r="Y1050" s="9"/>
      <c r="Z1050" s="9"/>
      <c r="AA1050" s="3"/>
      <c r="AB1050" s="674"/>
      <c r="AC1050" s="3"/>
      <c r="AD1050" s="3"/>
      <c r="AE1050" s="3"/>
      <c r="AF1050" s="3"/>
      <c r="AG1050" s="3"/>
      <c r="AH1050" s="3"/>
      <c r="AI1050" s="3"/>
      <c r="AJ1050" s="3"/>
      <c r="AK1050" s="3"/>
      <c r="AL1050" s="3"/>
      <c r="AM1050" s="3"/>
      <c r="AN1050" s="3"/>
    </row>
    <row r="1051" spans="1:47" ht="29.25" customHeight="1" x14ac:dyDescent="0.2">
      <c r="A1051" s="23" t="s">
        <v>13790</v>
      </c>
      <c r="B1051" s="9"/>
      <c r="C1051" s="9" t="s">
        <v>68</v>
      </c>
      <c r="D1051" s="9"/>
      <c r="E1051" s="9"/>
      <c r="F1051" s="9">
        <v>464</v>
      </c>
      <c r="G1051" s="9">
        <v>76310</v>
      </c>
      <c r="H1051" s="9"/>
      <c r="I1051" s="9"/>
      <c r="J1051" s="80" t="s">
        <v>165</v>
      </c>
      <c r="K1051" s="80" t="s">
        <v>165</v>
      </c>
      <c r="L1051" s="13" t="s">
        <v>165</v>
      </c>
      <c r="M1051" s="3"/>
      <c r="N1051" s="3" t="s">
        <v>1646</v>
      </c>
      <c r="O1051" s="33" t="s">
        <v>1813</v>
      </c>
      <c r="P1051" s="973" t="s">
        <v>18357</v>
      </c>
      <c r="Q1051" s="22" t="s">
        <v>28</v>
      </c>
      <c r="R1051" s="22" t="s">
        <v>158</v>
      </c>
      <c r="S1051" s="19" t="s">
        <v>2551</v>
      </c>
      <c r="T1051" s="19"/>
      <c r="U1051" s="22" t="s">
        <v>3241</v>
      </c>
      <c r="V1051" s="398"/>
      <c r="W1051" s="9" t="s">
        <v>5152</v>
      </c>
      <c r="X1051" s="9" t="s">
        <v>209</v>
      </c>
      <c r="Y1051" s="9"/>
      <c r="Z1051" s="9"/>
      <c r="AA1051" s="3"/>
      <c r="AB1051" s="3"/>
      <c r="AC1051" s="3"/>
      <c r="AD1051" s="3" t="s">
        <v>6170</v>
      </c>
      <c r="AE1051" s="3"/>
      <c r="AF1051" s="3"/>
      <c r="AG1051" s="3"/>
      <c r="AH1051" s="3"/>
      <c r="AI1051" s="3"/>
      <c r="AJ1051" s="3"/>
      <c r="AK1051" s="3"/>
      <c r="AL1051" s="3"/>
      <c r="AM1051" s="3"/>
      <c r="AN1051" s="3"/>
      <c r="AO1051" s="660"/>
      <c r="AP1051" s="660"/>
      <c r="AQ1051" s="660"/>
      <c r="AR1051" s="660"/>
      <c r="AS1051" s="660"/>
      <c r="AT1051" s="660"/>
      <c r="AU1051" s="660"/>
    </row>
    <row r="1052" spans="1:47" ht="29.25" customHeight="1" x14ac:dyDescent="0.2">
      <c r="A1052" s="23" t="s">
        <v>13790</v>
      </c>
      <c r="B1052" s="9"/>
      <c r="C1052" s="9" t="s">
        <v>68</v>
      </c>
      <c r="D1052" s="9"/>
      <c r="E1052" s="9"/>
      <c r="F1052" s="9">
        <v>613</v>
      </c>
      <c r="G1052" s="9">
        <v>76401</v>
      </c>
      <c r="H1052" s="9"/>
      <c r="I1052" s="9"/>
      <c r="J1052" s="80" t="s">
        <v>930</v>
      </c>
      <c r="K1052" s="80" t="s">
        <v>165</v>
      </c>
      <c r="L1052" s="13" t="s">
        <v>165</v>
      </c>
      <c r="M1052" s="3"/>
      <c r="N1052" s="3" t="s">
        <v>1646</v>
      </c>
      <c r="O1052" s="33" t="s">
        <v>2552</v>
      </c>
      <c r="P1052" s="973" t="s">
        <v>18358</v>
      </c>
      <c r="Q1052" s="22" t="s">
        <v>1786</v>
      </c>
      <c r="R1052" s="9" t="s">
        <v>133</v>
      </c>
      <c r="S1052" s="19" t="s">
        <v>2522</v>
      </c>
      <c r="T1052" s="19"/>
      <c r="U1052" s="22" t="s">
        <v>3154</v>
      </c>
      <c r="V1052" s="19"/>
      <c r="W1052" s="9"/>
      <c r="X1052" s="9" t="s">
        <v>170</v>
      </c>
      <c r="Y1052" s="9"/>
      <c r="Z1052" s="9"/>
      <c r="AA1052" s="3"/>
      <c r="AB1052" s="3"/>
      <c r="AC1052" s="3"/>
      <c r="AD1052" s="3"/>
      <c r="AE1052" s="3"/>
      <c r="AF1052" s="3"/>
      <c r="AG1052" s="3"/>
      <c r="AH1052" s="3"/>
      <c r="AI1052" s="3"/>
      <c r="AJ1052" s="3"/>
      <c r="AK1052" s="3"/>
      <c r="AL1052" s="3"/>
      <c r="AM1052" s="3"/>
      <c r="AN1052" s="3"/>
    </row>
    <row r="1053" spans="1:47" ht="29.25" customHeight="1" x14ac:dyDescent="0.2">
      <c r="A1053" s="23" t="s">
        <v>13793</v>
      </c>
      <c r="B1053" s="9"/>
      <c r="C1053" s="9" t="s">
        <v>68</v>
      </c>
      <c r="D1053" s="9"/>
      <c r="E1053" s="9"/>
      <c r="F1053" s="622">
        <v>1192</v>
      </c>
      <c r="G1053" s="9">
        <v>76500</v>
      </c>
      <c r="H1053" s="9"/>
      <c r="I1053" s="9"/>
      <c r="J1053" s="80" t="s">
        <v>2526</v>
      </c>
      <c r="K1053" s="80"/>
      <c r="L1053" s="13"/>
      <c r="M1053" s="3"/>
      <c r="N1053" s="3" t="s">
        <v>1815</v>
      </c>
      <c r="O1053" s="33" t="s">
        <v>18491</v>
      </c>
      <c r="P1053" s="973" t="s">
        <v>18653</v>
      </c>
      <c r="Q1053" s="22" t="s">
        <v>816</v>
      </c>
      <c r="R1053" s="9" t="s">
        <v>133</v>
      </c>
      <c r="S1053" s="19" t="s">
        <v>18493</v>
      </c>
      <c r="T1053" s="19"/>
      <c r="U1053" s="22" t="s">
        <v>3154</v>
      </c>
      <c r="V1053" s="19"/>
      <c r="W1053" s="9"/>
      <c r="X1053" s="9" t="s">
        <v>170</v>
      </c>
      <c r="Y1053" s="9"/>
      <c r="Z1053" s="9"/>
      <c r="AA1053" s="3"/>
      <c r="AB1053" s="3"/>
      <c r="AC1053" s="3"/>
      <c r="AD1053" s="3"/>
      <c r="AE1053" s="3"/>
      <c r="AF1053" s="3"/>
      <c r="AG1053" s="3"/>
      <c r="AH1053" s="3"/>
      <c r="AI1053" s="3"/>
      <c r="AJ1053" s="3"/>
      <c r="AK1053" s="3"/>
      <c r="AL1053" s="3"/>
      <c r="AM1053" s="3"/>
      <c r="AN1053" s="3"/>
    </row>
    <row r="1054" spans="1:47" ht="29.25" customHeight="1" x14ac:dyDescent="0.2">
      <c r="A1054" s="23" t="s">
        <v>13793</v>
      </c>
      <c r="B1054" s="9"/>
      <c r="C1054" s="9" t="s">
        <v>68</v>
      </c>
      <c r="D1054" s="9"/>
      <c r="E1054" s="9"/>
      <c r="F1054" s="622">
        <v>1193</v>
      </c>
      <c r="G1054" s="9">
        <v>76600</v>
      </c>
      <c r="H1054" s="9"/>
      <c r="I1054" s="9"/>
      <c r="J1054" s="80" t="s">
        <v>2526</v>
      </c>
      <c r="K1054" s="80"/>
      <c r="L1054" s="13"/>
      <c r="M1054" s="3"/>
      <c r="N1054" s="3" t="s">
        <v>1815</v>
      </c>
      <c r="O1054" s="33" t="s">
        <v>18492</v>
      </c>
      <c r="P1054" s="973" t="s">
        <v>18652</v>
      </c>
      <c r="Q1054" s="22" t="s">
        <v>816</v>
      </c>
      <c r="R1054" s="9" t="s">
        <v>133</v>
      </c>
      <c r="S1054" s="19" t="s">
        <v>18494</v>
      </c>
      <c r="T1054" s="19"/>
      <c r="U1054" s="22" t="s">
        <v>3154</v>
      </c>
      <c r="V1054" s="19"/>
      <c r="W1054" s="9"/>
      <c r="X1054" s="9" t="s">
        <v>170</v>
      </c>
      <c r="Y1054" s="9"/>
      <c r="Z1054" s="9"/>
      <c r="AA1054" s="3"/>
      <c r="AB1054" s="3"/>
      <c r="AC1054" s="3"/>
      <c r="AD1054" s="3"/>
      <c r="AE1054" s="3"/>
      <c r="AF1054" s="3"/>
      <c r="AG1054" s="3"/>
      <c r="AH1054" s="3"/>
      <c r="AI1054" s="3"/>
      <c r="AJ1054" s="3"/>
      <c r="AK1054" s="3"/>
      <c r="AL1054" s="3"/>
      <c r="AM1054" s="3"/>
      <c r="AN1054" s="3"/>
    </row>
    <row r="1055" spans="1:47" s="426" customFormat="1" ht="29.25" customHeight="1" x14ac:dyDescent="0.2">
      <c r="A1055" s="748">
        <v>610210</v>
      </c>
      <c r="B1055" s="424"/>
      <c r="C1055" s="207" t="s">
        <v>68</v>
      </c>
      <c r="D1055" s="207"/>
      <c r="E1055" s="207"/>
      <c r="F1055" s="671"/>
      <c r="G1055" s="671"/>
      <c r="H1055" s="671"/>
      <c r="I1055" s="671"/>
      <c r="J1055" s="676"/>
      <c r="K1055" s="676"/>
      <c r="L1055" s="675"/>
      <c r="M1055" s="672" t="s">
        <v>1758</v>
      </c>
      <c r="N1055" s="672" t="s">
        <v>1776</v>
      </c>
      <c r="O1055" s="672" t="s">
        <v>1777</v>
      </c>
      <c r="P1055" s="970"/>
      <c r="Q1055" s="794" t="s">
        <v>1475</v>
      </c>
      <c r="R1055" s="671" t="s">
        <v>158</v>
      </c>
      <c r="S1055" s="672" t="s">
        <v>1778</v>
      </c>
      <c r="T1055" s="672"/>
      <c r="U1055" s="671"/>
      <c r="V1055" s="672"/>
      <c r="W1055" s="671"/>
      <c r="X1055" s="671" t="s">
        <v>136</v>
      </c>
      <c r="Y1055" s="671"/>
      <c r="Z1055" s="207"/>
      <c r="AA1055" s="209"/>
      <c r="AB1055" s="209"/>
      <c r="AC1055" s="209"/>
      <c r="AD1055" s="209"/>
      <c r="AE1055" s="209"/>
      <c r="AF1055" s="209"/>
      <c r="AG1055" s="209"/>
      <c r="AH1055" s="209"/>
      <c r="AI1055" s="209"/>
      <c r="AJ1055" s="209"/>
      <c r="AK1055" s="209"/>
      <c r="AL1055" s="209"/>
      <c r="AM1055" s="209"/>
      <c r="AN1055" s="209"/>
      <c r="AO1055" s="212"/>
      <c r="AP1055" s="212"/>
      <c r="AQ1055" s="212"/>
      <c r="AR1055" s="212"/>
      <c r="AS1055" s="212"/>
      <c r="AT1055" s="212"/>
      <c r="AU1055" s="212"/>
    </row>
    <row r="1056" spans="1:47" s="426" customFormat="1" ht="29.25" customHeight="1" x14ac:dyDescent="0.2">
      <c r="A1056" s="748">
        <v>610211</v>
      </c>
      <c r="B1056" s="424"/>
      <c r="C1056" s="207" t="s">
        <v>68</v>
      </c>
      <c r="D1056" s="207"/>
      <c r="E1056" s="207"/>
      <c r="F1056" s="671"/>
      <c r="G1056" s="671"/>
      <c r="H1056" s="671"/>
      <c r="I1056" s="671"/>
      <c r="J1056" s="676"/>
      <c r="K1056" s="676"/>
      <c r="L1056" s="675"/>
      <c r="M1056" s="672" t="s">
        <v>1758</v>
      </c>
      <c r="N1056" s="672" t="s">
        <v>1776</v>
      </c>
      <c r="O1056" s="672" t="s">
        <v>1779</v>
      </c>
      <c r="P1056" s="970"/>
      <c r="Q1056" s="671" t="s">
        <v>8075</v>
      </c>
      <c r="R1056" s="671" t="s">
        <v>133</v>
      </c>
      <c r="S1056" s="672" t="s">
        <v>1779</v>
      </c>
      <c r="T1056" s="672"/>
      <c r="U1056" s="671"/>
      <c r="V1056" s="672"/>
      <c r="W1056" s="671"/>
      <c r="X1056" s="671" t="s">
        <v>136</v>
      </c>
      <c r="Y1056" s="671"/>
      <c r="Z1056" s="207"/>
      <c r="AA1056" s="209"/>
      <c r="AB1056" s="209"/>
      <c r="AC1056" s="209"/>
      <c r="AD1056" s="209"/>
      <c r="AE1056" s="209"/>
      <c r="AF1056" s="209"/>
      <c r="AG1056" s="209"/>
      <c r="AH1056" s="209"/>
      <c r="AI1056" s="209"/>
      <c r="AJ1056" s="209"/>
      <c r="AK1056" s="209"/>
      <c r="AL1056" s="209"/>
      <c r="AM1056" s="209"/>
      <c r="AN1056" s="209"/>
    </row>
    <row r="1057" spans="1:47" s="329" customFormat="1" ht="29.25" customHeight="1" x14ac:dyDescent="0.2">
      <c r="A1057" s="187"/>
      <c r="B1057" s="187"/>
      <c r="C1057" s="187"/>
      <c r="D1057" s="187"/>
      <c r="E1057" s="187"/>
      <c r="F1057" s="187"/>
      <c r="G1057" s="187">
        <v>8</v>
      </c>
      <c r="H1057" s="187"/>
      <c r="I1057" s="187"/>
      <c r="J1057" s="468"/>
      <c r="K1057" s="468"/>
      <c r="L1057" s="188"/>
      <c r="M1057" s="189" t="s">
        <v>1869</v>
      </c>
      <c r="N1057" s="189" t="s">
        <v>1870</v>
      </c>
      <c r="O1057" s="190"/>
      <c r="P1057" s="990"/>
      <c r="Q1057" s="187"/>
      <c r="R1057" s="187"/>
      <c r="S1057" s="190"/>
      <c r="T1057" s="190"/>
      <c r="U1057" s="187"/>
      <c r="V1057" s="190"/>
      <c r="W1057" s="187"/>
      <c r="X1057" s="187"/>
      <c r="Y1057" s="187"/>
      <c r="Z1057" s="187"/>
      <c r="AA1057" s="190"/>
      <c r="AB1057" s="190"/>
      <c r="AC1057" s="191"/>
      <c r="AD1057" s="191"/>
      <c r="AE1057" s="191"/>
      <c r="AF1057" s="191"/>
      <c r="AG1057" s="191"/>
      <c r="AH1057" s="191"/>
      <c r="AI1057" s="191"/>
      <c r="AJ1057" s="191"/>
      <c r="AK1057" s="191"/>
      <c r="AL1057" s="191"/>
      <c r="AM1057" s="191"/>
      <c r="AN1057" s="885"/>
      <c r="AO1057" s="140"/>
      <c r="AP1057" s="140"/>
      <c r="AQ1057" s="140"/>
      <c r="AR1057" s="140"/>
      <c r="AS1057" s="140"/>
      <c r="AT1057" s="140"/>
      <c r="AU1057" s="140"/>
    </row>
    <row r="1058" spans="1:47" ht="29.25" customHeight="1" x14ac:dyDescent="0.2">
      <c r="A1058" s="23" t="s">
        <v>13790</v>
      </c>
      <c r="B1058" s="23"/>
      <c r="C1058" s="24" t="s">
        <v>68</v>
      </c>
      <c r="D1058" s="24"/>
      <c r="E1058" s="24"/>
      <c r="F1058" s="24">
        <v>665</v>
      </c>
      <c r="G1058" s="13">
        <v>80000</v>
      </c>
      <c r="H1058" s="24"/>
      <c r="I1058" s="24"/>
      <c r="J1058" s="110" t="s">
        <v>1871</v>
      </c>
      <c r="K1058" s="110"/>
      <c r="L1058" s="24"/>
      <c r="M1058" s="90" t="s">
        <v>1869</v>
      </c>
      <c r="N1058" s="28" t="s">
        <v>1878</v>
      </c>
      <c r="O1058" s="33" t="s">
        <v>5289</v>
      </c>
      <c r="P1058" s="973" t="s">
        <v>5290</v>
      </c>
      <c r="Q1058" s="22" t="s">
        <v>5288</v>
      </c>
      <c r="R1058" s="22" t="s">
        <v>24</v>
      </c>
      <c r="S1058" s="19" t="s">
        <v>5291</v>
      </c>
      <c r="T1058" s="31"/>
      <c r="U1058" s="22" t="s">
        <v>3241</v>
      </c>
      <c r="V1058" s="31" t="s">
        <v>8210</v>
      </c>
      <c r="W1058" s="477"/>
      <c r="X1058" s="22" t="s">
        <v>209</v>
      </c>
      <c r="Y1058" s="22"/>
      <c r="Z1058" s="22"/>
      <c r="AA1058" s="10"/>
      <c r="AB1058" s="674"/>
      <c r="AC1058" s="3"/>
      <c r="AD1058" s="186"/>
      <c r="AE1058" s="186"/>
      <c r="AF1058" s="186"/>
      <c r="AG1058" s="186"/>
      <c r="AH1058" s="186"/>
      <c r="AI1058" s="186"/>
      <c r="AJ1058" s="186"/>
      <c r="AK1058" s="186"/>
      <c r="AL1058" s="186"/>
      <c r="AM1058" s="186"/>
      <c r="AN1058" s="186"/>
      <c r="AO1058" s="186"/>
      <c r="AP1058" s="186"/>
      <c r="AQ1058" s="186"/>
      <c r="AR1058" s="186"/>
      <c r="AS1058" s="186"/>
      <c r="AT1058" s="186"/>
      <c r="AU1058" s="186"/>
    </row>
    <row r="1059" spans="1:47" ht="29.25" customHeight="1" x14ac:dyDescent="0.2">
      <c r="A1059" s="23" t="s">
        <v>13790</v>
      </c>
      <c r="B1059" s="89"/>
      <c r="C1059" s="126" t="s">
        <v>68</v>
      </c>
      <c r="D1059" s="126"/>
      <c r="E1059" s="126"/>
      <c r="F1059" s="126">
        <v>442</v>
      </c>
      <c r="G1059" s="126">
        <v>80001</v>
      </c>
      <c r="H1059" s="126"/>
      <c r="I1059" s="126"/>
      <c r="J1059" s="119" t="s">
        <v>6388</v>
      </c>
      <c r="K1059" s="119" t="s">
        <v>6389</v>
      </c>
      <c r="L1059" s="126" t="s">
        <v>13684</v>
      </c>
      <c r="M1059" s="90" t="s">
        <v>1869</v>
      </c>
      <c r="N1059" s="145" t="s">
        <v>1878</v>
      </c>
      <c r="O1059" s="145" t="s">
        <v>1911</v>
      </c>
      <c r="P1059" s="973" t="s">
        <v>1912</v>
      </c>
      <c r="Q1059" s="132" t="s">
        <v>240</v>
      </c>
      <c r="R1059" s="104" t="s">
        <v>133</v>
      </c>
      <c r="S1059" s="127" t="s">
        <v>1913</v>
      </c>
      <c r="T1059" s="129"/>
      <c r="U1059" s="9" t="s">
        <v>3154</v>
      </c>
      <c r="V1059" s="129"/>
      <c r="W1059" s="104"/>
      <c r="X1059" s="104" t="s">
        <v>170</v>
      </c>
      <c r="Y1059" s="104"/>
      <c r="Z1059" s="104"/>
      <c r="AA1059" s="98"/>
      <c r="AB1059" s="99"/>
      <c r="AC1059" s="90"/>
      <c r="AD1059" s="186"/>
      <c r="AE1059" s="186"/>
      <c r="AF1059" s="186"/>
      <c r="AG1059" s="186"/>
      <c r="AH1059" s="186"/>
      <c r="AI1059" s="186"/>
      <c r="AJ1059" s="186"/>
      <c r="AK1059" s="186"/>
      <c r="AL1059" s="186"/>
      <c r="AM1059" s="186"/>
      <c r="AN1059" s="186"/>
    </row>
    <row r="1060" spans="1:47" ht="29.25" customHeight="1" x14ac:dyDescent="0.2">
      <c r="A1060" s="23" t="s">
        <v>13790</v>
      </c>
      <c r="B1060" s="23"/>
      <c r="C1060" s="24" t="s">
        <v>68</v>
      </c>
      <c r="D1060" s="24"/>
      <c r="E1060" s="24"/>
      <c r="F1060" s="24">
        <v>443</v>
      </c>
      <c r="G1060" s="24">
        <v>80103</v>
      </c>
      <c r="H1060" s="24"/>
      <c r="I1060" s="24"/>
      <c r="J1060" s="110" t="s">
        <v>13696</v>
      </c>
      <c r="K1060" s="110" t="s">
        <v>13697</v>
      </c>
      <c r="L1060" s="24" t="s">
        <v>13698</v>
      </c>
      <c r="M1060" s="3" t="s">
        <v>1869</v>
      </c>
      <c r="N1060" s="28" t="s">
        <v>1878</v>
      </c>
      <c r="O1060" s="33" t="s">
        <v>1914</v>
      </c>
      <c r="P1060" s="973" t="s">
        <v>1915</v>
      </c>
      <c r="Q1060" s="123" t="s">
        <v>4041</v>
      </c>
      <c r="R1060" s="22" t="s">
        <v>133</v>
      </c>
      <c r="S1060" s="19" t="s">
        <v>1916</v>
      </c>
      <c r="T1060" s="31"/>
      <c r="U1060" s="9" t="s">
        <v>3154</v>
      </c>
      <c r="V1060" s="129"/>
      <c r="W1060" s="22"/>
      <c r="X1060" s="22" t="s">
        <v>170</v>
      </c>
      <c r="Y1060" s="22"/>
      <c r="Z1060" s="22"/>
      <c r="AA1060" s="10"/>
      <c r="AB1060" s="674"/>
      <c r="AC1060" s="3"/>
      <c r="AD1060" s="186"/>
      <c r="AE1060" s="186"/>
      <c r="AF1060" s="186"/>
      <c r="AG1060" s="186"/>
      <c r="AH1060" s="186"/>
      <c r="AI1060" s="186"/>
      <c r="AJ1060" s="186"/>
      <c r="AK1060" s="186"/>
      <c r="AL1060" s="186"/>
      <c r="AM1060" s="186"/>
      <c r="AN1060" s="186"/>
    </row>
    <row r="1061" spans="1:47" ht="29.25" customHeight="1" x14ac:dyDescent="0.2">
      <c r="A1061" s="23" t="s">
        <v>13790</v>
      </c>
      <c r="B1061" s="23"/>
      <c r="C1061" s="24" t="s">
        <v>68</v>
      </c>
      <c r="D1061" s="24"/>
      <c r="E1061" s="24"/>
      <c r="F1061" s="24">
        <v>433</v>
      </c>
      <c r="G1061" s="24">
        <v>80110</v>
      </c>
      <c r="H1061" s="24"/>
      <c r="I1061" s="24"/>
      <c r="J1061" s="110" t="s">
        <v>13658</v>
      </c>
      <c r="K1061" s="110" t="s">
        <v>13658</v>
      </c>
      <c r="L1061" s="24" t="s">
        <v>13679</v>
      </c>
      <c r="M1061" s="3" t="s">
        <v>1869</v>
      </c>
      <c r="N1061" s="28" t="s">
        <v>1878</v>
      </c>
      <c r="O1061" s="33" t="s">
        <v>8126</v>
      </c>
      <c r="P1061" s="973" t="s">
        <v>3880</v>
      </c>
      <c r="Q1061" s="22" t="s">
        <v>28</v>
      </c>
      <c r="R1061" s="22" t="s">
        <v>158</v>
      </c>
      <c r="S1061" s="19" t="s">
        <v>1880</v>
      </c>
      <c r="T1061" s="31"/>
      <c r="U1061" s="22" t="s">
        <v>3241</v>
      </c>
      <c r="V1061" s="31"/>
      <c r="W1061" s="22" t="s">
        <v>13332</v>
      </c>
      <c r="X1061" s="24" t="s">
        <v>136</v>
      </c>
      <c r="Y1061" s="22"/>
      <c r="Z1061" s="22"/>
      <c r="AA1061" s="10"/>
      <c r="AB1061" s="674"/>
      <c r="AC1061" s="3"/>
      <c r="AD1061" s="186"/>
      <c r="AE1061" s="186"/>
      <c r="AF1061" s="186"/>
      <c r="AG1061" s="186"/>
      <c r="AH1061" s="186"/>
      <c r="AI1061" s="186"/>
      <c r="AJ1061" s="186"/>
      <c r="AK1061" s="186"/>
      <c r="AL1061" s="186"/>
      <c r="AM1061" s="186"/>
      <c r="AN1061" s="186"/>
    </row>
    <row r="1062" spans="1:47" ht="29.25" customHeight="1" x14ac:dyDescent="0.2">
      <c r="A1062" s="23" t="s">
        <v>13790</v>
      </c>
      <c r="B1062" s="23"/>
      <c r="C1062" s="24" t="s">
        <v>68</v>
      </c>
      <c r="D1062" s="24"/>
      <c r="E1062" s="24"/>
      <c r="F1062" s="24">
        <v>434</v>
      </c>
      <c r="G1062" s="24">
        <v>80120</v>
      </c>
      <c r="H1062" s="24"/>
      <c r="I1062" s="24"/>
      <c r="J1062" s="110" t="s">
        <v>13658</v>
      </c>
      <c r="K1062" s="110" t="s">
        <v>13658</v>
      </c>
      <c r="L1062" s="24" t="s">
        <v>13679</v>
      </c>
      <c r="M1062" s="3" t="s">
        <v>1869</v>
      </c>
      <c r="N1062" s="28" t="s">
        <v>1878</v>
      </c>
      <c r="O1062" s="33" t="s">
        <v>1881</v>
      </c>
      <c r="P1062" s="973" t="s">
        <v>3877</v>
      </c>
      <c r="Q1062" s="22" t="s">
        <v>28</v>
      </c>
      <c r="R1062" s="22" t="s">
        <v>158</v>
      </c>
      <c r="S1062" s="19" t="s">
        <v>1882</v>
      </c>
      <c r="T1062" s="31"/>
      <c r="U1062" s="22" t="s">
        <v>3241</v>
      </c>
      <c r="V1062" s="31"/>
      <c r="W1062" s="22" t="s">
        <v>13332</v>
      </c>
      <c r="X1062" s="24" t="s">
        <v>136</v>
      </c>
      <c r="Y1062" s="22"/>
      <c r="Z1062" s="22"/>
      <c r="AA1062" s="10"/>
      <c r="AB1062" s="674"/>
      <c r="AC1062" s="3"/>
      <c r="AD1062" s="186"/>
      <c r="AE1062" s="186"/>
      <c r="AF1062" s="186"/>
      <c r="AG1062" s="186"/>
      <c r="AH1062" s="186"/>
      <c r="AI1062" s="186"/>
      <c r="AJ1062" s="186"/>
      <c r="AK1062" s="186"/>
      <c r="AL1062" s="186"/>
      <c r="AM1062" s="186"/>
      <c r="AN1062" s="186"/>
    </row>
    <row r="1063" spans="1:47" ht="29.25" customHeight="1" x14ac:dyDescent="0.2">
      <c r="A1063" s="23" t="s">
        <v>13790</v>
      </c>
      <c r="B1063" s="23"/>
      <c r="C1063" s="24" t="s">
        <v>68</v>
      </c>
      <c r="D1063" s="24"/>
      <c r="E1063" s="24"/>
      <c r="F1063" s="24">
        <v>435</v>
      </c>
      <c r="G1063" s="24">
        <v>80130</v>
      </c>
      <c r="H1063" s="24"/>
      <c r="I1063" s="24"/>
      <c r="J1063" s="110" t="s">
        <v>13526</v>
      </c>
      <c r="K1063" s="110" t="s">
        <v>13526</v>
      </c>
      <c r="L1063" s="24" t="s">
        <v>13680</v>
      </c>
      <c r="M1063" s="3" t="s">
        <v>1869</v>
      </c>
      <c r="N1063" s="28" t="s">
        <v>1878</v>
      </c>
      <c r="O1063" s="33" t="s">
        <v>1883</v>
      </c>
      <c r="P1063" s="973" t="s">
        <v>3875</v>
      </c>
      <c r="Q1063" s="22" t="s">
        <v>28</v>
      </c>
      <c r="R1063" s="22" t="s">
        <v>158</v>
      </c>
      <c r="S1063" s="19" t="s">
        <v>1884</v>
      </c>
      <c r="T1063" s="31"/>
      <c r="U1063" s="119" t="s">
        <v>3241</v>
      </c>
      <c r="V1063" s="31"/>
      <c r="W1063" s="24" t="s">
        <v>13332</v>
      </c>
      <c r="X1063" s="24" t="s">
        <v>136</v>
      </c>
      <c r="Y1063" s="24"/>
      <c r="Z1063" s="24"/>
      <c r="AA1063" s="10"/>
      <c r="AB1063" s="674"/>
      <c r="AC1063" s="3"/>
      <c r="AD1063" s="186"/>
      <c r="AE1063" s="186"/>
      <c r="AF1063" s="186"/>
      <c r="AG1063" s="186"/>
      <c r="AH1063" s="186"/>
      <c r="AI1063" s="186"/>
      <c r="AJ1063" s="186"/>
      <c r="AK1063" s="186"/>
      <c r="AL1063" s="186"/>
      <c r="AM1063" s="186"/>
      <c r="AN1063" s="186"/>
      <c r="AO1063" s="660"/>
      <c r="AP1063" s="660"/>
      <c r="AQ1063" s="660"/>
      <c r="AR1063" s="660"/>
      <c r="AS1063" s="660"/>
      <c r="AT1063" s="660"/>
      <c r="AU1063" s="660"/>
    </row>
    <row r="1064" spans="1:47" ht="29.25" customHeight="1" x14ac:dyDescent="0.2">
      <c r="A1064" s="23" t="s">
        <v>13790</v>
      </c>
      <c r="B1064" s="508"/>
      <c r="C1064" s="185" t="s">
        <v>68</v>
      </c>
      <c r="D1064" s="185"/>
      <c r="E1064" s="185"/>
      <c r="F1064" s="185">
        <v>677</v>
      </c>
      <c r="G1064" s="326">
        <v>80150</v>
      </c>
      <c r="H1064" s="185"/>
      <c r="I1064" s="185"/>
      <c r="J1064" s="332" t="s">
        <v>1871</v>
      </c>
      <c r="K1064" s="332"/>
      <c r="L1064" s="185"/>
      <c r="M1064" s="339" t="s">
        <v>1869</v>
      </c>
      <c r="N1064" s="485" t="s">
        <v>1878</v>
      </c>
      <c r="O1064" s="697" t="s">
        <v>5282</v>
      </c>
      <c r="P1064" s="973" t="s">
        <v>5283</v>
      </c>
      <c r="Q1064" s="181" t="s">
        <v>28</v>
      </c>
      <c r="R1064" s="181" t="s">
        <v>24</v>
      </c>
      <c r="S1064" s="408" t="s">
        <v>5284</v>
      </c>
      <c r="T1064" s="183"/>
      <c r="U1064" s="24" t="s">
        <v>13741</v>
      </c>
      <c r="V1064" s="183" t="s">
        <v>8362</v>
      </c>
      <c r="W1064" s="185" t="s">
        <v>8361</v>
      </c>
      <c r="X1064" s="181" t="s">
        <v>209</v>
      </c>
      <c r="Y1064" s="181"/>
      <c r="Z1064" s="181"/>
      <c r="AA1064" s="182"/>
      <c r="AB1064" s="184"/>
      <c r="AC1064" s="327"/>
      <c r="AD1064" s="409"/>
      <c r="AE1064" s="409"/>
      <c r="AF1064" s="409"/>
      <c r="AG1064" s="409"/>
      <c r="AH1064" s="409"/>
      <c r="AI1064" s="409"/>
      <c r="AJ1064" s="409"/>
      <c r="AK1064" s="409"/>
      <c r="AL1064" s="409"/>
      <c r="AM1064" s="409"/>
      <c r="AN1064" s="409"/>
    </row>
    <row r="1065" spans="1:47" s="420" customFormat="1" ht="29.25" customHeight="1" thickBot="1" x14ac:dyDescent="0.25">
      <c r="A1065" s="23" t="s">
        <v>13790</v>
      </c>
      <c r="B1065" s="698"/>
      <c r="C1065" s="411" t="s">
        <v>68</v>
      </c>
      <c r="D1065" s="411"/>
      <c r="E1065" s="411"/>
      <c r="F1065" s="411">
        <v>678</v>
      </c>
      <c r="G1065" s="647">
        <v>80155</v>
      </c>
      <c r="H1065" s="411"/>
      <c r="I1065" s="411"/>
      <c r="J1065" s="469" t="s">
        <v>1871</v>
      </c>
      <c r="K1065" s="469"/>
      <c r="L1065" s="417"/>
      <c r="M1065" s="417" t="s">
        <v>1869</v>
      </c>
      <c r="N1065" s="699" t="s">
        <v>1878</v>
      </c>
      <c r="O1065" s="700" t="s">
        <v>5285</v>
      </c>
      <c r="P1065" s="973" t="s">
        <v>18359</v>
      </c>
      <c r="Q1065" s="412" t="s">
        <v>28</v>
      </c>
      <c r="R1065" s="412" t="s">
        <v>24</v>
      </c>
      <c r="S1065" s="414" t="s">
        <v>5287</v>
      </c>
      <c r="T1065" s="415"/>
      <c r="U1065" s="24" t="s">
        <v>13741</v>
      </c>
      <c r="V1065" s="415" t="s">
        <v>8362</v>
      </c>
      <c r="W1065" s="411" t="s">
        <v>8361</v>
      </c>
      <c r="X1065" s="412" t="s">
        <v>209</v>
      </c>
      <c r="Y1065" s="412"/>
      <c r="Z1065" s="412"/>
      <c r="AA1065" s="413"/>
      <c r="AB1065" s="416"/>
      <c r="AC1065" s="417"/>
      <c r="AD1065" s="418"/>
      <c r="AE1065" s="418"/>
      <c r="AF1065" s="418"/>
      <c r="AG1065" s="418"/>
      <c r="AH1065" s="418"/>
      <c r="AI1065" s="418"/>
      <c r="AJ1065" s="418"/>
      <c r="AK1065" s="418"/>
      <c r="AL1065" s="418"/>
      <c r="AM1065" s="418"/>
      <c r="AN1065" s="418"/>
      <c r="AO1065" s="419"/>
      <c r="AP1065" s="419"/>
      <c r="AQ1065" s="419"/>
      <c r="AR1065" s="419"/>
      <c r="AS1065" s="419"/>
      <c r="AT1065" s="419"/>
      <c r="AU1065" s="419"/>
    </row>
    <row r="1066" spans="1:47" ht="29.25" customHeight="1" x14ac:dyDescent="0.2">
      <c r="A1066" s="23" t="s">
        <v>13790</v>
      </c>
      <c r="B1066" s="89"/>
      <c r="C1066" s="126" t="s">
        <v>68</v>
      </c>
      <c r="D1066" s="126"/>
      <c r="E1066" s="126"/>
      <c r="F1066" s="126">
        <v>437</v>
      </c>
      <c r="G1066" s="126">
        <v>80200</v>
      </c>
      <c r="H1066" s="126"/>
      <c r="I1066" s="126"/>
      <c r="J1066" s="119" t="s">
        <v>8533</v>
      </c>
      <c r="K1066" s="119" t="s">
        <v>3058</v>
      </c>
      <c r="L1066" s="126" t="s">
        <v>3058</v>
      </c>
      <c r="M1066" s="90" t="s">
        <v>1869</v>
      </c>
      <c r="N1066" s="145" t="s">
        <v>1878</v>
      </c>
      <c r="O1066" s="609" t="s">
        <v>1891</v>
      </c>
      <c r="P1066" s="973" t="s">
        <v>1892</v>
      </c>
      <c r="Q1066" s="132" t="s">
        <v>1893</v>
      </c>
      <c r="R1066" s="104" t="s">
        <v>133</v>
      </c>
      <c r="S1066" s="127" t="s">
        <v>1894</v>
      </c>
      <c r="T1066" s="129"/>
      <c r="U1066" s="9" t="s">
        <v>3154</v>
      </c>
      <c r="V1066" s="129"/>
      <c r="W1066" s="104"/>
      <c r="X1066" s="104" t="s">
        <v>170</v>
      </c>
      <c r="Y1066" s="104"/>
      <c r="Z1066" s="104"/>
      <c r="AA1066" s="98"/>
      <c r="AB1066" s="99"/>
      <c r="AC1066" s="90"/>
      <c r="AD1066" s="410"/>
      <c r="AE1066" s="410"/>
      <c r="AF1066" s="410"/>
      <c r="AG1066" s="410"/>
      <c r="AH1066" s="410"/>
      <c r="AI1066" s="410"/>
      <c r="AJ1066" s="410"/>
      <c r="AK1066" s="410"/>
      <c r="AL1066" s="410"/>
      <c r="AM1066" s="410"/>
      <c r="AN1066" s="410"/>
    </row>
    <row r="1067" spans="1:47" ht="29.25" customHeight="1" x14ac:dyDescent="0.2">
      <c r="A1067" s="23" t="s">
        <v>13790</v>
      </c>
      <c r="B1067" s="89"/>
      <c r="C1067" s="126" t="s">
        <v>68</v>
      </c>
      <c r="D1067" s="126"/>
      <c r="E1067" s="126"/>
      <c r="F1067" s="126">
        <v>436</v>
      </c>
      <c r="G1067" s="126">
        <v>80210</v>
      </c>
      <c r="H1067" s="126"/>
      <c r="I1067" s="126"/>
      <c r="J1067" s="119" t="s">
        <v>13690</v>
      </c>
      <c r="K1067" s="119" t="s">
        <v>8410</v>
      </c>
      <c r="L1067" s="126" t="s">
        <v>17417</v>
      </c>
      <c r="M1067" s="90" t="s">
        <v>1869</v>
      </c>
      <c r="N1067" s="145" t="s">
        <v>1870</v>
      </c>
      <c r="O1067" s="609" t="s">
        <v>1885</v>
      </c>
      <c r="P1067" s="973" t="s">
        <v>1886</v>
      </c>
      <c r="Q1067" s="104" t="s">
        <v>28</v>
      </c>
      <c r="R1067" s="104" t="s">
        <v>158</v>
      </c>
      <c r="S1067" s="127" t="s">
        <v>1887</v>
      </c>
      <c r="T1067" s="129"/>
      <c r="U1067" s="104" t="s">
        <v>3241</v>
      </c>
      <c r="V1067" s="129"/>
      <c r="W1067" s="104"/>
      <c r="X1067" s="104" t="s">
        <v>136</v>
      </c>
      <c r="Y1067" s="104"/>
      <c r="Z1067" s="104"/>
      <c r="AA1067" s="98"/>
      <c r="AB1067" s="99"/>
      <c r="AC1067" s="3"/>
      <c r="AD1067" s="186"/>
      <c r="AE1067" s="186"/>
      <c r="AF1067" s="186"/>
      <c r="AG1067" s="186"/>
      <c r="AH1067" s="186"/>
      <c r="AI1067" s="186"/>
      <c r="AJ1067" s="186"/>
      <c r="AK1067" s="186"/>
      <c r="AL1067" s="186"/>
      <c r="AM1067" s="186"/>
      <c r="AN1067" s="186"/>
    </row>
    <row r="1068" spans="1:47" ht="29.25" customHeight="1" thickBot="1" x14ac:dyDescent="0.25">
      <c r="A1068" s="23" t="s">
        <v>13790</v>
      </c>
      <c r="B1068" s="106"/>
      <c r="C1068" s="130" t="s">
        <v>68</v>
      </c>
      <c r="D1068" s="130"/>
      <c r="E1068" s="130"/>
      <c r="F1068" s="130">
        <v>612</v>
      </c>
      <c r="G1068" s="130">
        <v>80220</v>
      </c>
      <c r="H1068" s="130"/>
      <c r="I1068" s="130"/>
      <c r="J1068" s="122" t="s">
        <v>1871</v>
      </c>
      <c r="K1068" s="122" t="s">
        <v>1871</v>
      </c>
      <c r="L1068" s="130" t="s">
        <v>1871</v>
      </c>
      <c r="M1068" s="93" t="s">
        <v>1869</v>
      </c>
      <c r="N1068" s="604" t="s">
        <v>1870</v>
      </c>
      <c r="O1068" s="605" t="s">
        <v>2794</v>
      </c>
      <c r="P1068" s="973" t="s">
        <v>2795</v>
      </c>
      <c r="Q1068" s="100" t="s">
        <v>28</v>
      </c>
      <c r="R1068" s="100" t="s">
        <v>158</v>
      </c>
      <c r="S1068" s="101" t="s">
        <v>2796</v>
      </c>
      <c r="T1068" s="131"/>
      <c r="U1068" s="100" t="s">
        <v>3241</v>
      </c>
      <c r="V1068" s="131"/>
      <c r="W1068" s="100"/>
      <c r="X1068" s="100" t="s">
        <v>136</v>
      </c>
      <c r="Y1068" s="100"/>
      <c r="Z1068" s="100"/>
      <c r="AA1068" s="95"/>
      <c r="AB1068" s="92"/>
      <c r="AC1068" s="3"/>
      <c r="AD1068" s="186"/>
      <c r="AE1068" s="186"/>
      <c r="AF1068" s="186"/>
      <c r="AG1068" s="186"/>
      <c r="AH1068" s="186"/>
      <c r="AI1068" s="186"/>
      <c r="AJ1068" s="186"/>
      <c r="AK1068" s="186"/>
      <c r="AL1068" s="186"/>
      <c r="AM1068" s="186"/>
      <c r="AN1068" s="186"/>
    </row>
    <row r="1069" spans="1:47" ht="29.25" customHeight="1" x14ac:dyDescent="0.2">
      <c r="A1069" s="23"/>
      <c r="B1069" s="23"/>
      <c r="C1069" s="24" t="s">
        <v>68</v>
      </c>
      <c r="D1069" s="24"/>
      <c r="E1069" s="24"/>
      <c r="F1069" s="24">
        <v>441</v>
      </c>
      <c r="G1069" s="24">
        <v>80500</v>
      </c>
      <c r="H1069" s="24"/>
      <c r="I1069" s="24"/>
      <c r="J1069" s="110" t="s">
        <v>13655</v>
      </c>
      <c r="K1069" s="110" t="s">
        <v>13654</v>
      </c>
      <c r="L1069" s="24" t="s">
        <v>17420</v>
      </c>
      <c r="M1069" s="3" t="s">
        <v>1869</v>
      </c>
      <c r="N1069" s="28" t="s">
        <v>1909</v>
      </c>
      <c r="O1069" s="33" t="s">
        <v>1346</v>
      </c>
      <c r="P1069" s="968" t="s">
        <v>1347</v>
      </c>
      <c r="Q1069" s="123" t="s">
        <v>1910</v>
      </c>
      <c r="R1069" s="22" t="s">
        <v>133</v>
      </c>
      <c r="S1069" s="83" t="s">
        <v>2804</v>
      </c>
      <c r="T1069" s="31"/>
      <c r="U1069" s="9" t="s">
        <v>3154</v>
      </c>
      <c r="V1069" s="31"/>
      <c r="W1069" s="22"/>
      <c r="X1069" s="22" t="s">
        <v>170</v>
      </c>
      <c r="Y1069" s="22"/>
      <c r="Z1069" s="22"/>
      <c r="AA1069" s="10"/>
      <c r="AB1069" s="674"/>
      <c r="AC1069" s="3"/>
      <c r="AD1069" s="186"/>
      <c r="AE1069" s="186"/>
      <c r="AF1069" s="186"/>
      <c r="AG1069" s="186"/>
      <c r="AH1069" s="186"/>
      <c r="AI1069" s="186"/>
      <c r="AJ1069" s="186"/>
      <c r="AK1069" s="186"/>
      <c r="AL1069" s="186"/>
      <c r="AM1069" s="186"/>
      <c r="AN1069" s="186"/>
    </row>
    <row r="1070" spans="1:47" ht="29.25" customHeight="1" x14ac:dyDescent="0.2">
      <c r="A1070" s="23" t="s">
        <v>13790</v>
      </c>
      <c r="B1070" s="89"/>
      <c r="C1070" s="126" t="s">
        <v>68</v>
      </c>
      <c r="D1070" s="126"/>
      <c r="E1070" s="126"/>
      <c r="F1070" s="126">
        <v>438</v>
      </c>
      <c r="G1070" s="126">
        <v>80600</v>
      </c>
      <c r="H1070" s="126"/>
      <c r="I1070" s="126"/>
      <c r="J1070" s="119" t="s">
        <v>13651</v>
      </c>
      <c r="K1070" s="119" t="s">
        <v>13652</v>
      </c>
      <c r="L1070" s="24" t="s">
        <v>13683</v>
      </c>
      <c r="M1070" s="90" t="s">
        <v>1869</v>
      </c>
      <c r="N1070" s="145" t="s">
        <v>1870</v>
      </c>
      <c r="O1070" s="609" t="s">
        <v>1895</v>
      </c>
      <c r="P1070" s="973" t="s">
        <v>18360</v>
      </c>
      <c r="Q1070" s="132" t="s">
        <v>1897</v>
      </c>
      <c r="R1070" s="104" t="s">
        <v>133</v>
      </c>
      <c r="S1070" s="127" t="s">
        <v>1898</v>
      </c>
      <c r="T1070" s="129"/>
      <c r="U1070" s="9" t="s">
        <v>3154</v>
      </c>
      <c r="V1070" s="129"/>
      <c r="W1070" s="104"/>
      <c r="X1070" s="104" t="s">
        <v>170</v>
      </c>
      <c r="Y1070" s="104"/>
      <c r="Z1070" s="104"/>
      <c r="AA1070" s="98"/>
      <c r="AB1070" s="99"/>
      <c r="AC1070" s="3"/>
      <c r="AD1070" s="186"/>
      <c r="AE1070" s="186"/>
      <c r="AF1070" s="186"/>
      <c r="AG1070" s="186"/>
      <c r="AH1070" s="186"/>
      <c r="AI1070" s="186"/>
      <c r="AJ1070" s="186"/>
      <c r="AK1070" s="186"/>
      <c r="AL1070" s="186"/>
      <c r="AM1070" s="186"/>
      <c r="AN1070" s="186"/>
    </row>
    <row r="1071" spans="1:47" ht="29.25" customHeight="1" x14ac:dyDescent="0.2">
      <c r="A1071" s="23" t="s">
        <v>13790</v>
      </c>
      <c r="B1071" s="89"/>
      <c r="C1071" s="126" t="s">
        <v>68</v>
      </c>
      <c r="D1071" s="126"/>
      <c r="E1071" s="126"/>
      <c r="F1071" s="126" t="s">
        <v>8064</v>
      </c>
      <c r="G1071" s="126">
        <v>80701</v>
      </c>
      <c r="H1071" s="126"/>
      <c r="I1071" s="126"/>
      <c r="J1071" s="119" t="s">
        <v>644</v>
      </c>
      <c r="K1071" s="119" t="s">
        <v>644</v>
      </c>
      <c r="L1071" s="24" t="s">
        <v>644</v>
      </c>
      <c r="M1071" s="90" t="s">
        <v>1869</v>
      </c>
      <c r="N1071" s="145" t="s">
        <v>1870</v>
      </c>
      <c r="O1071" s="609" t="s">
        <v>13302</v>
      </c>
      <c r="P1071" s="973" t="s">
        <v>18361</v>
      </c>
      <c r="Q1071" s="132" t="s">
        <v>13303</v>
      </c>
      <c r="R1071" s="104" t="s">
        <v>133</v>
      </c>
      <c r="S1071" s="757"/>
      <c r="T1071" s="129"/>
      <c r="U1071" s="9" t="s">
        <v>3154</v>
      </c>
      <c r="V1071" s="129"/>
      <c r="W1071" s="104"/>
      <c r="X1071" s="104" t="s">
        <v>136</v>
      </c>
      <c r="Y1071" s="104"/>
      <c r="Z1071" s="104"/>
      <c r="AA1071" s="98"/>
      <c r="AB1071" s="99"/>
      <c r="AC1071" s="3"/>
      <c r="AD1071" s="186"/>
      <c r="AE1071" s="186"/>
      <c r="AF1071" s="186"/>
      <c r="AG1071" s="186"/>
      <c r="AH1071" s="186"/>
      <c r="AI1071" s="186"/>
      <c r="AJ1071" s="186"/>
      <c r="AK1071" s="186"/>
      <c r="AL1071" s="186"/>
      <c r="AM1071" s="186"/>
      <c r="AN1071" s="186"/>
    </row>
    <row r="1072" spans="1:47" ht="29.25" customHeight="1" x14ac:dyDescent="0.2">
      <c r="A1072" s="23" t="s">
        <v>13790</v>
      </c>
      <c r="B1072" s="23"/>
      <c r="C1072" s="110" t="s">
        <v>68</v>
      </c>
      <c r="D1072" s="24"/>
      <c r="E1072" s="24"/>
      <c r="F1072" s="110">
        <v>609</v>
      </c>
      <c r="G1072" s="110">
        <v>80710</v>
      </c>
      <c r="H1072" s="110"/>
      <c r="I1072" s="110"/>
      <c r="J1072" s="110" t="s">
        <v>1871</v>
      </c>
      <c r="K1072" s="110" t="s">
        <v>1871</v>
      </c>
      <c r="L1072" s="599" t="s">
        <v>1871</v>
      </c>
      <c r="M1072" s="3" t="s">
        <v>1869</v>
      </c>
      <c r="N1072" s="28" t="s">
        <v>1870</v>
      </c>
      <c r="O1072" s="33" t="s">
        <v>2806</v>
      </c>
      <c r="P1072" s="973" t="s">
        <v>2807</v>
      </c>
      <c r="Q1072" s="123" t="s">
        <v>2808</v>
      </c>
      <c r="R1072" s="110" t="s">
        <v>158</v>
      </c>
      <c r="S1072" s="19" t="s">
        <v>2809</v>
      </c>
      <c r="T1072" s="31"/>
      <c r="U1072" s="24" t="s">
        <v>9533</v>
      </c>
      <c r="V1072" s="31"/>
      <c r="W1072" s="22"/>
      <c r="X1072" s="22" t="s">
        <v>136</v>
      </c>
      <c r="Y1072" s="22"/>
      <c r="Z1072" s="22"/>
      <c r="AA1072" s="10"/>
      <c r="AB1072" s="674"/>
      <c r="AC1072" s="3"/>
      <c r="AD1072" s="186"/>
      <c r="AE1072" s="186"/>
      <c r="AF1072" s="186"/>
      <c r="AG1072" s="186"/>
      <c r="AH1072" s="186"/>
      <c r="AI1072" s="186"/>
      <c r="AJ1072" s="186"/>
      <c r="AK1072" s="186"/>
      <c r="AL1072" s="186"/>
      <c r="AM1072" s="186"/>
      <c r="AN1072" s="186"/>
    </row>
    <row r="1073" spans="1:47" ht="29.25" customHeight="1" x14ac:dyDescent="0.2">
      <c r="A1073" s="23" t="s">
        <v>13790</v>
      </c>
      <c r="B1073" s="23"/>
      <c r="C1073" s="110" t="s">
        <v>68</v>
      </c>
      <c r="D1073" s="24"/>
      <c r="E1073" s="24"/>
      <c r="F1073" s="110">
        <v>607</v>
      </c>
      <c r="G1073" s="110">
        <v>80800</v>
      </c>
      <c r="H1073" s="110"/>
      <c r="I1073" s="110"/>
      <c r="J1073" s="110" t="s">
        <v>1871</v>
      </c>
      <c r="K1073" s="110" t="s">
        <v>1871</v>
      </c>
      <c r="L1073" s="24" t="s">
        <v>1871</v>
      </c>
      <c r="M1073" s="3" t="s">
        <v>1869</v>
      </c>
      <c r="N1073" s="28" t="s">
        <v>1870</v>
      </c>
      <c r="O1073" s="33" t="s">
        <v>2798</v>
      </c>
      <c r="P1073" s="973" t="s">
        <v>2799</v>
      </c>
      <c r="Q1073" s="110" t="s">
        <v>2801</v>
      </c>
      <c r="R1073" s="110" t="s">
        <v>133</v>
      </c>
      <c r="S1073" s="33" t="s">
        <v>17397</v>
      </c>
      <c r="T1073" s="451"/>
      <c r="U1073" s="9" t="s">
        <v>3154</v>
      </c>
      <c r="V1073" s="451"/>
      <c r="W1073" s="24"/>
      <c r="X1073" s="24" t="s">
        <v>170</v>
      </c>
      <c r="Y1073" s="24"/>
      <c r="Z1073" s="24"/>
      <c r="AA1073" s="10"/>
      <c r="AB1073" s="674"/>
      <c r="AC1073" s="3"/>
      <c r="AD1073" s="186"/>
      <c r="AE1073" s="186"/>
      <c r="AF1073" s="186"/>
      <c r="AG1073" s="186"/>
      <c r="AH1073" s="186"/>
      <c r="AI1073" s="186"/>
      <c r="AJ1073" s="186"/>
      <c r="AK1073" s="186"/>
      <c r="AL1073" s="186"/>
      <c r="AM1073" s="186"/>
      <c r="AN1073" s="186"/>
    </row>
    <row r="1074" spans="1:47" ht="29.25" customHeight="1" x14ac:dyDescent="0.2">
      <c r="A1074" s="23" t="s">
        <v>13790</v>
      </c>
      <c r="B1074" s="23"/>
      <c r="C1074" s="110" t="s">
        <v>68</v>
      </c>
      <c r="D1074" s="24"/>
      <c r="E1074" s="24"/>
      <c r="F1074" s="110">
        <v>538</v>
      </c>
      <c r="G1074" s="110">
        <v>80810</v>
      </c>
      <c r="H1074" s="110"/>
      <c r="I1074" s="110"/>
      <c r="J1074" s="110" t="s">
        <v>13695</v>
      </c>
      <c r="K1074" s="110" t="s">
        <v>13659</v>
      </c>
      <c r="L1074" s="24" t="s">
        <v>13653</v>
      </c>
      <c r="M1074" s="3" t="s">
        <v>1869</v>
      </c>
      <c r="N1074" s="28" t="s">
        <v>1870</v>
      </c>
      <c r="O1074" s="33" t="s">
        <v>1888</v>
      </c>
      <c r="P1074" s="973" t="s">
        <v>18362</v>
      </c>
      <c r="Q1074" s="24" t="s">
        <v>28</v>
      </c>
      <c r="R1074" s="24" t="s">
        <v>158</v>
      </c>
      <c r="S1074" s="28" t="s">
        <v>1890</v>
      </c>
      <c r="T1074" s="451"/>
      <c r="U1074" s="24" t="s">
        <v>3241</v>
      </c>
      <c r="V1074" s="451"/>
      <c r="W1074" s="24"/>
      <c r="X1074" s="24" t="s">
        <v>136</v>
      </c>
      <c r="Y1074" s="24"/>
      <c r="Z1074" s="24"/>
      <c r="AA1074" s="10"/>
      <c r="AB1074" s="674"/>
      <c r="AC1074" s="3"/>
      <c r="AD1074" s="186"/>
      <c r="AE1074" s="186"/>
      <c r="AF1074" s="186"/>
      <c r="AG1074" s="186"/>
      <c r="AH1074" s="186"/>
      <c r="AI1074" s="186"/>
      <c r="AJ1074" s="186"/>
      <c r="AK1074" s="186"/>
      <c r="AL1074" s="186"/>
      <c r="AM1074" s="186"/>
      <c r="AN1074" s="186"/>
    </row>
    <row r="1075" spans="1:47" ht="29.25" customHeight="1" x14ac:dyDescent="0.2">
      <c r="A1075" s="489" t="s">
        <v>13793</v>
      </c>
      <c r="B1075" s="489"/>
      <c r="C1075" s="400"/>
      <c r="D1075" s="401"/>
      <c r="E1075" s="401"/>
      <c r="F1075" s="400">
        <v>668</v>
      </c>
      <c r="G1075" s="384">
        <v>80811</v>
      </c>
      <c r="H1075" s="400"/>
      <c r="I1075" s="400"/>
      <c r="J1075" s="400"/>
      <c r="K1075" s="400"/>
      <c r="L1075" s="401"/>
      <c r="M1075" s="761" t="s">
        <v>1869</v>
      </c>
      <c r="N1075" s="403" t="s">
        <v>1870</v>
      </c>
      <c r="O1075" s="491" t="s">
        <v>6275</v>
      </c>
      <c r="P1075" s="972"/>
      <c r="Q1075" s="401" t="s">
        <v>28</v>
      </c>
      <c r="R1075" s="401" t="s">
        <v>24</v>
      </c>
      <c r="S1075" s="403" t="s">
        <v>6277</v>
      </c>
      <c r="T1075" s="783"/>
      <c r="U1075" s="401" t="s">
        <v>3241</v>
      </c>
      <c r="V1075" s="783"/>
      <c r="W1075" s="401" t="s">
        <v>5154</v>
      </c>
      <c r="X1075" s="401" t="s">
        <v>209</v>
      </c>
      <c r="Y1075" s="401"/>
      <c r="Z1075" s="401"/>
      <c r="AA1075" s="10"/>
      <c r="AB1075" s="674"/>
      <c r="AC1075" s="3"/>
      <c r="AD1075" s="186"/>
      <c r="AE1075" s="186"/>
      <c r="AF1075" s="186"/>
      <c r="AG1075" s="186"/>
      <c r="AH1075" s="186"/>
      <c r="AI1075" s="186"/>
      <c r="AJ1075" s="186"/>
      <c r="AK1075" s="186"/>
      <c r="AL1075" s="186"/>
      <c r="AM1075" s="186"/>
      <c r="AN1075" s="186"/>
    </row>
    <row r="1076" spans="1:47" ht="29.25" customHeight="1" x14ac:dyDescent="0.2">
      <c r="A1076" s="489" t="s">
        <v>13793</v>
      </c>
      <c r="B1076" s="489"/>
      <c r="C1076" s="400"/>
      <c r="D1076" s="401"/>
      <c r="E1076" s="401"/>
      <c r="F1076" s="400">
        <v>674</v>
      </c>
      <c r="G1076" s="384">
        <v>80812</v>
      </c>
      <c r="H1076" s="400"/>
      <c r="I1076" s="400"/>
      <c r="J1076" s="400"/>
      <c r="K1076" s="400"/>
      <c r="L1076" s="401"/>
      <c r="M1076" s="761" t="s">
        <v>1869</v>
      </c>
      <c r="N1076" s="403" t="s">
        <v>1870</v>
      </c>
      <c r="O1076" s="491" t="s">
        <v>5304</v>
      </c>
      <c r="P1076" s="972"/>
      <c r="Q1076" s="401" t="s">
        <v>28</v>
      </c>
      <c r="R1076" s="401" t="s">
        <v>24</v>
      </c>
      <c r="S1076" s="403" t="s">
        <v>6278</v>
      </c>
      <c r="T1076" s="783"/>
      <c r="U1076" s="401" t="s">
        <v>3241</v>
      </c>
      <c r="V1076" s="783"/>
      <c r="W1076" s="401" t="s">
        <v>5154</v>
      </c>
      <c r="X1076" s="401" t="s">
        <v>209</v>
      </c>
      <c r="Y1076" s="401"/>
      <c r="Z1076" s="401"/>
      <c r="AA1076" s="10"/>
      <c r="AB1076" s="674"/>
      <c r="AC1076" s="3"/>
      <c r="AD1076" s="186"/>
      <c r="AE1076" s="186"/>
      <c r="AF1076" s="186"/>
      <c r="AG1076" s="186"/>
      <c r="AH1076" s="186"/>
      <c r="AI1076" s="186"/>
      <c r="AJ1076" s="186"/>
      <c r="AK1076" s="186"/>
      <c r="AL1076" s="186"/>
      <c r="AM1076" s="186"/>
      <c r="AN1076" s="186"/>
    </row>
    <row r="1077" spans="1:47" ht="29.25" customHeight="1" x14ac:dyDescent="0.2">
      <c r="A1077" s="23" t="s">
        <v>13790</v>
      </c>
      <c r="B1077" s="23"/>
      <c r="C1077" s="110" t="s">
        <v>68</v>
      </c>
      <c r="D1077" s="24"/>
      <c r="E1077" s="24"/>
      <c r="F1077" s="110">
        <v>539</v>
      </c>
      <c r="G1077" s="110">
        <v>80901</v>
      </c>
      <c r="H1077" s="110"/>
      <c r="I1077" s="110"/>
      <c r="J1077" s="110" t="s">
        <v>8534</v>
      </c>
      <c r="K1077" s="110" t="s">
        <v>8527</v>
      </c>
      <c r="L1077" s="24" t="s">
        <v>2821</v>
      </c>
      <c r="M1077" s="3" t="s">
        <v>1869</v>
      </c>
      <c r="N1077" s="28" t="s">
        <v>1870</v>
      </c>
      <c r="O1077" s="33" t="s">
        <v>1899</v>
      </c>
      <c r="P1077" s="973" t="s">
        <v>18363</v>
      </c>
      <c r="Q1077" s="110" t="s">
        <v>1901</v>
      </c>
      <c r="R1077" s="110" t="s">
        <v>133</v>
      </c>
      <c r="S1077" s="33" t="s">
        <v>1902</v>
      </c>
      <c r="T1077" s="451"/>
      <c r="U1077" s="24" t="s">
        <v>3154</v>
      </c>
      <c r="V1077" s="451"/>
      <c r="W1077" s="24"/>
      <c r="X1077" s="24" t="s">
        <v>170</v>
      </c>
      <c r="Y1077" s="24"/>
      <c r="Z1077" s="24"/>
      <c r="AA1077" s="10"/>
      <c r="AB1077" s="674"/>
      <c r="AC1077" s="3"/>
      <c r="AD1077" s="186"/>
      <c r="AE1077" s="186"/>
      <c r="AF1077" s="186"/>
      <c r="AG1077" s="186"/>
      <c r="AH1077" s="186"/>
      <c r="AI1077" s="186"/>
      <c r="AJ1077" s="186"/>
      <c r="AK1077" s="186"/>
      <c r="AL1077" s="186"/>
      <c r="AM1077" s="186"/>
      <c r="AN1077" s="186"/>
    </row>
    <row r="1078" spans="1:47" ht="29.25" customHeight="1" x14ac:dyDescent="0.2">
      <c r="A1078" s="23" t="s">
        <v>13790</v>
      </c>
      <c r="B1078" s="23"/>
      <c r="C1078" s="110" t="s">
        <v>68</v>
      </c>
      <c r="D1078" s="24"/>
      <c r="E1078" s="24"/>
      <c r="F1078" s="110">
        <v>205</v>
      </c>
      <c r="G1078" s="110">
        <v>80902</v>
      </c>
      <c r="H1078" s="110"/>
      <c r="I1078" s="110"/>
      <c r="J1078" s="110" t="s">
        <v>1871</v>
      </c>
      <c r="K1078" s="110" t="s">
        <v>1871</v>
      </c>
      <c r="L1078" s="24" t="s">
        <v>1871</v>
      </c>
      <c r="M1078" s="3" t="s">
        <v>1869</v>
      </c>
      <c r="N1078" s="28" t="s">
        <v>1870</v>
      </c>
      <c r="O1078" s="33" t="s">
        <v>2833</v>
      </c>
      <c r="P1078" s="973" t="s">
        <v>18364</v>
      </c>
      <c r="Q1078" s="110" t="s">
        <v>8314</v>
      </c>
      <c r="R1078" s="110" t="s">
        <v>133</v>
      </c>
      <c r="S1078" s="33" t="s">
        <v>2834</v>
      </c>
      <c r="T1078" s="451"/>
      <c r="U1078" s="9" t="s">
        <v>3154</v>
      </c>
      <c r="V1078" s="451"/>
      <c r="W1078" s="24"/>
      <c r="X1078" s="24" t="s">
        <v>170</v>
      </c>
      <c r="Y1078" s="24"/>
      <c r="Z1078" s="24"/>
      <c r="AA1078" s="10"/>
      <c r="AB1078" s="674"/>
      <c r="AC1078" s="3"/>
      <c r="AD1078" s="186"/>
      <c r="AE1078" s="186"/>
      <c r="AF1078" s="186"/>
      <c r="AG1078" s="186"/>
      <c r="AH1078" s="186"/>
      <c r="AI1078" s="186"/>
      <c r="AJ1078" s="186"/>
      <c r="AK1078" s="186"/>
      <c r="AL1078" s="186"/>
      <c r="AM1078" s="186"/>
      <c r="AN1078" s="186"/>
    </row>
    <row r="1079" spans="1:47" ht="29.25" customHeight="1" x14ac:dyDescent="0.2">
      <c r="A1079" s="23" t="s">
        <v>13790</v>
      </c>
      <c r="B1079" s="23"/>
      <c r="C1079" s="110" t="s">
        <v>68</v>
      </c>
      <c r="D1079" s="24"/>
      <c r="E1079" s="24"/>
      <c r="F1079" s="110">
        <v>1026</v>
      </c>
      <c r="G1079" s="110">
        <v>80905</v>
      </c>
      <c r="H1079" s="110"/>
      <c r="I1079" s="110"/>
      <c r="J1079" s="110" t="s">
        <v>1871</v>
      </c>
      <c r="K1079" s="110" t="s">
        <v>1871</v>
      </c>
      <c r="L1079" s="24" t="s">
        <v>1871</v>
      </c>
      <c r="M1079" s="3" t="s">
        <v>1869</v>
      </c>
      <c r="N1079" s="28" t="s">
        <v>1870</v>
      </c>
      <c r="O1079" s="33" t="s">
        <v>13171</v>
      </c>
      <c r="P1079" s="973" t="s">
        <v>18365</v>
      </c>
      <c r="Q1079" s="110" t="s">
        <v>13172</v>
      </c>
      <c r="R1079" s="110" t="s">
        <v>133</v>
      </c>
      <c r="S1079" s="33" t="s">
        <v>13175</v>
      </c>
      <c r="T1079" s="451"/>
      <c r="U1079" s="24" t="s">
        <v>3154</v>
      </c>
      <c r="V1079" s="451"/>
      <c r="W1079" s="24"/>
      <c r="X1079" s="24" t="s">
        <v>170</v>
      </c>
      <c r="Y1079" s="24"/>
      <c r="Z1079" s="24"/>
      <c r="AA1079" s="10"/>
      <c r="AB1079" s="674"/>
      <c r="AC1079" s="3"/>
      <c r="AD1079" s="186"/>
      <c r="AE1079" s="186"/>
      <c r="AF1079" s="186"/>
      <c r="AG1079" s="186"/>
      <c r="AH1079" s="186"/>
      <c r="AI1079" s="186"/>
      <c r="AJ1079" s="186"/>
      <c r="AK1079" s="186"/>
      <c r="AL1079" s="186"/>
      <c r="AM1079" s="186"/>
      <c r="AN1079" s="186"/>
    </row>
    <row r="1080" spans="1:47" ht="29.25" customHeight="1" x14ac:dyDescent="0.2">
      <c r="A1080" s="23" t="s">
        <v>13791</v>
      </c>
      <c r="B1080" s="23"/>
      <c r="C1080" s="110" t="s">
        <v>68</v>
      </c>
      <c r="D1080" s="24"/>
      <c r="E1080" s="24"/>
      <c r="F1080" s="110">
        <v>654</v>
      </c>
      <c r="G1080" s="110">
        <v>80910</v>
      </c>
      <c r="H1080" s="110"/>
      <c r="I1080" s="110"/>
      <c r="J1080" s="110" t="s">
        <v>155</v>
      </c>
      <c r="K1080" s="110"/>
      <c r="L1080" s="24"/>
      <c r="M1080" s="3" t="s">
        <v>1869</v>
      </c>
      <c r="N1080" s="28" t="s">
        <v>1870</v>
      </c>
      <c r="O1080" s="33" t="s">
        <v>2937</v>
      </c>
      <c r="P1080" s="968" t="s">
        <v>18366</v>
      </c>
      <c r="Q1080" s="110" t="s">
        <v>28</v>
      </c>
      <c r="R1080" s="110" t="s">
        <v>158</v>
      </c>
      <c r="S1080" s="33" t="s">
        <v>2939</v>
      </c>
      <c r="T1080" s="451"/>
      <c r="U1080" s="625" t="s">
        <v>3241</v>
      </c>
      <c r="V1080" s="451"/>
      <c r="W1080" s="24"/>
      <c r="X1080" s="24" t="s">
        <v>136</v>
      </c>
      <c r="Y1080" s="24"/>
      <c r="Z1080" s="24"/>
      <c r="AA1080" s="10"/>
      <c r="AB1080" s="674"/>
      <c r="AC1080" s="3"/>
      <c r="AD1080" s="186"/>
      <c r="AE1080" s="186"/>
      <c r="AF1080" s="186"/>
      <c r="AG1080" s="186"/>
      <c r="AH1080" s="186"/>
      <c r="AI1080" s="186"/>
      <c r="AJ1080" s="186"/>
      <c r="AK1080" s="186"/>
      <c r="AL1080" s="186"/>
      <c r="AM1080" s="186"/>
      <c r="AN1080" s="186"/>
    </row>
    <row r="1081" spans="1:47" ht="29.25" customHeight="1" x14ac:dyDescent="0.2">
      <c r="A1081" s="23" t="s">
        <v>13790</v>
      </c>
      <c r="B1081" s="23"/>
      <c r="C1081" s="110" t="s">
        <v>68</v>
      </c>
      <c r="D1081" s="24"/>
      <c r="E1081" s="24"/>
      <c r="F1081" s="24">
        <v>1027</v>
      </c>
      <c r="G1081" s="24">
        <v>80920</v>
      </c>
      <c r="H1081" s="24"/>
      <c r="I1081" s="24"/>
      <c r="J1081" s="24" t="s">
        <v>1871</v>
      </c>
      <c r="K1081" s="24" t="s">
        <v>1871</v>
      </c>
      <c r="L1081" s="24" t="s">
        <v>1871</v>
      </c>
      <c r="M1081" s="674" t="s">
        <v>1869</v>
      </c>
      <c r="N1081" s="33" t="s">
        <v>1870</v>
      </c>
      <c r="O1081" s="33" t="s">
        <v>13318</v>
      </c>
      <c r="P1081" s="973" t="s">
        <v>18367</v>
      </c>
      <c r="Q1081" s="24" t="s">
        <v>28</v>
      </c>
      <c r="R1081" s="24" t="s">
        <v>158</v>
      </c>
      <c r="S1081" s="33" t="s">
        <v>13521</v>
      </c>
      <c r="T1081" s="451"/>
      <c r="U1081" s="119" t="s">
        <v>3241</v>
      </c>
      <c r="V1081" s="451"/>
      <c r="W1081" s="451"/>
      <c r="X1081" s="24" t="s">
        <v>136</v>
      </c>
      <c r="Y1081" s="24"/>
      <c r="Z1081" s="24"/>
      <c r="AA1081" s="10"/>
      <c r="AB1081" s="674"/>
      <c r="AC1081" s="3"/>
      <c r="AD1081" s="186"/>
      <c r="AE1081" s="186"/>
      <c r="AF1081" s="186"/>
      <c r="AG1081" s="186"/>
      <c r="AH1081" s="186"/>
      <c r="AI1081" s="186"/>
      <c r="AJ1081" s="186"/>
      <c r="AK1081" s="186"/>
      <c r="AL1081" s="186"/>
      <c r="AM1081" s="186"/>
      <c r="AN1081" s="186"/>
    </row>
    <row r="1082" spans="1:47" ht="29.25" customHeight="1" x14ac:dyDescent="0.2">
      <c r="A1082" s="489" t="s">
        <v>13793</v>
      </c>
      <c r="B1082" s="489"/>
      <c r="C1082" s="400"/>
      <c r="D1082" s="401"/>
      <c r="E1082" s="401"/>
      <c r="F1082" s="400">
        <v>988</v>
      </c>
      <c r="G1082" s="400">
        <v>80911</v>
      </c>
      <c r="H1082" s="400"/>
      <c r="I1082" s="400"/>
      <c r="J1082" s="400"/>
      <c r="K1082" s="400"/>
      <c r="L1082" s="401"/>
      <c r="M1082" s="386" t="s">
        <v>1869</v>
      </c>
      <c r="N1082" s="403" t="s">
        <v>1870</v>
      </c>
      <c r="O1082" s="491" t="s">
        <v>8120</v>
      </c>
      <c r="P1082" s="972"/>
      <c r="Q1082" s="400" t="s">
        <v>28</v>
      </c>
      <c r="R1082" s="400" t="s">
        <v>158</v>
      </c>
      <c r="S1082" s="491" t="s">
        <v>8127</v>
      </c>
      <c r="T1082" s="783"/>
      <c r="U1082" s="401" t="s">
        <v>3241</v>
      </c>
      <c r="V1082" s="783"/>
      <c r="W1082" s="401"/>
      <c r="X1082" s="401"/>
      <c r="Y1082" s="401"/>
      <c r="Z1082" s="401"/>
      <c r="AA1082" s="10"/>
      <c r="AB1082" s="674"/>
      <c r="AC1082" s="3"/>
      <c r="AD1082" s="186"/>
      <c r="AE1082" s="186"/>
      <c r="AF1082" s="186"/>
      <c r="AG1082" s="186"/>
      <c r="AH1082" s="186"/>
      <c r="AI1082" s="186"/>
      <c r="AJ1082" s="186"/>
      <c r="AK1082" s="186"/>
      <c r="AL1082" s="186"/>
      <c r="AM1082" s="186"/>
      <c r="AN1082" s="186"/>
    </row>
    <row r="1083" spans="1:47" ht="29.25" customHeight="1" x14ac:dyDescent="0.2">
      <c r="A1083" s="23" t="s">
        <v>13790</v>
      </c>
      <c r="B1083" s="23"/>
      <c r="C1083" s="110" t="s">
        <v>68</v>
      </c>
      <c r="D1083" s="24"/>
      <c r="E1083" s="24"/>
      <c r="F1083" s="110">
        <v>1029</v>
      </c>
      <c r="G1083" s="110">
        <v>81000</v>
      </c>
      <c r="H1083" s="110"/>
      <c r="I1083" s="110"/>
      <c r="J1083" s="110" t="s">
        <v>1871</v>
      </c>
      <c r="K1083" s="110"/>
      <c r="L1083" s="126"/>
      <c r="M1083" s="674" t="s">
        <v>1869</v>
      </c>
      <c r="N1083" s="33" t="s">
        <v>1870</v>
      </c>
      <c r="O1083" s="33" t="s">
        <v>13316</v>
      </c>
      <c r="P1083" s="973" t="s">
        <v>18368</v>
      </c>
      <c r="Q1083" s="110" t="s">
        <v>13538</v>
      </c>
      <c r="R1083" s="110" t="s">
        <v>24</v>
      </c>
      <c r="S1083" s="33" t="s">
        <v>13537</v>
      </c>
      <c r="T1083" s="451"/>
      <c r="U1083" s="24" t="s">
        <v>3241</v>
      </c>
      <c r="V1083" s="451"/>
      <c r="W1083" s="24" t="s">
        <v>5154</v>
      </c>
      <c r="X1083" s="24" t="s">
        <v>209</v>
      </c>
      <c r="Y1083" s="24"/>
      <c r="Z1083" s="24"/>
      <c r="AA1083" s="10"/>
      <c r="AB1083" s="674"/>
      <c r="AC1083" s="3"/>
      <c r="AD1083" s="186"/>
      <c r="AE1083" s="186"/>
      <c r="AF1083" s="186"/>
      <c r="AG1083" s="186"/>
      <c r="AH1083" s="186"/>
      <c r="AI1083" s="186"/>
      <c r="AJ1083" s="186"/>
      <c r="AK1083" s="186"/>
      <c r="AL1083" s="186"/>
      <c r="AM1083" s="186"/>
      <c r="AN1083" s="186"/>
      <c r="AO1083" s="660"/>
      <c r="AP1083" s="660"/>
      <c r="AQ1083" s="660"/>
      <c r="AR1083" s="660"/>
      <c r="AS1083" s="660"/>
      <c r="AT1083" s="660"/>
      <c r="AU1083" s="660"/>
    </row>
    <row r="1084" spans="1:47" ht="29.25" customHeight="1" x14ac:dyDescent="0.2">
      <c r="A1084" s="23" t="s">
        <v>13790</v>
      </c>
      <c r="B1084" s="23"/>
      <c r="C1084" s="126" t="s">
        <v>68</v>
      </c>
      <c r="D1084" s="24"/>
      <c r="E1084" s="24"/>
      <c r="F1084" s="110">
        <v>1025</v>
      </c>
      <c r="G1084" s="110">
        <v>81101</v>
      </c>
      <c r="H1084" s="110"/>
      <c r="I1084" s="110"/>
      <c r="J1084" s="110" t="s">
        <v>13526</v>
      </c>
      <c r="K1084" s="110" t="s">
        <v>1871</v>
      </c>
      <c r="L1084" s="126" t="s">
        <v>1871</v>
      </c>
      <c r="M1084" s="3" t="s">
        <v>1869</v>
      </c>
      <c r="N1084" s="28" t="s">
        <v>1870</v>
      </c>
      <c r="O1084" s="33" t="s">
        <v>13173</v>
      </c>
      <c r="P1084" s="973" t="s">
        <v>18369</v>
      </c>
      <c r="Q1084" s="110" t="s">
        <v>1475</v>
      </c>
      <c r="R1084" s="110" t="s">
        <v>133</v>
      </c>
      <c r="S1084" s="33" t="s">
        <v>13174</v>
      </c>
      <c r="T1084" s="451"/>
      <c r="U1084" s="24" t="s">
        <v>3154</v>
      </c>
      <c r="V1084" s="451"/>
      <c r="W1084" s="24"/>
      <c r="X1084" s="24" t="s">
        <v>170</v>
      </c>
      <c r="Y1084" s="24"/>
      <c r="Z1084" s="24"/>
      <c r="AA1084" s="10"/>
      <c r="AB1084" s="674"/>
      <c r="AC1084" s="3"/>
      <c r="AD1084" s="186"/>
      <c r="AE1084" s="186"/>
      <c r="AF1084" s="186"/>
      <c r="AG1084" s="186"/>
      <c r="AH1084" s="186"/>
      <c r="AI1084" s="186"/>
      <c r="AJ1084" s="186"/>
      <c r="AK1084" s="186"/>
      <c r="AL1084" s="186"/>
      <c r="AM1084" s="186"/>
      <c r="AN1084" s="186"/>
    </row>
    <row r="1085" spans="1:47" ht="29.25" customHeight="1" x14ac:dyDescent="0.2">
      <c r="A1085" s="489" t="s">
        <v>13793</v>
      </c>
      <c r="B1085" s="489"/>
      <c r="C1085" s="400"/>
      <c r="D1085" s="401"/>
      <c r="E1085" s="401"/>
      <c r="F1085" s="400">
        <v>675</v>
      </c>
      <c r="G1085" s="385">
        <v>80920</v>
      </c>
      <c r="H1085" s="400"/>
      <c r="I1085" s="400"/>
      <c r="J1085" s="400"/>
      <c r="K1085" s="400"/>
      <c r="L1085" s="401"/>
      <c r="M1085" s="761" t="s">
        <v>1869</v>
      </c>
      <c r="N1085" s="403" t="s">
        <v>1870</v>
      </c>
      <c r="O1085" s="491" t="s">
        <v>5298</v>
      </c>
      <c r="P1085" s="972"/>
      <c r="Q1085" s="401" t="s">
        <v>28</v>
      </c>
      <c r="R1085" s="401" t="s">
        <v>24</v>
      </c>
      <c r="S1085" s="403" t="s">
        <v>5300</v>
      </c>
      <c r="T1085" s="783"/>
      <c r="U1085" s="401" t="s">
        <v>3241</v>
      </c>
      <c r="V1085" s="783"/>
      <c r="W1085" s="401" t="s">
        <v>8187</v>
      </c>
      <c r="X1085" s="401" t="s">
        <v>209</v>
      </c>
      <c r="Y1085" s="401"/>
      <c r="Z1085" s="401"/>
      <c r="AA1085" s="10"/>
      <c r="AB1085" s="674"/>
      <c r="AC1085" s="3"/>
      <c r="AD1085" s="186"/>
      <c r="AE1085" s="186"/>
      <c r="AF1085" s="186"/>
      <c r="AG1085" s="186"/>
      <c r="AH1085" s="186"/>
      <c r="AI1085" s="186"/>
      <c r="AJ1085" s="186"/>
      <c r="AK1085" s="186"/>
      <c r="AL1085" s="186"/>
      <c r="AM1085" s="186"/>
      <c r="AN1085" s="186"/>
    </row>
    <row r="1086" spans="1:47" ht="29.25" customHeight="1" thickBot="1" x14ac:dyDescent="0.25">
      <c r="A1086" s="489" t="s">
        <v>13793</v>
      </c>
      <c r="B1086" s="804"/>
      <c r="C1086" s="817"/>
      <c r="D1086" s="818"/>
      <c r="E1086" s="818"/>
      <c r="F1086" s="817">
        <v>673</v>
      </c>
      <c r="G1086" s="818">
        <v>80930</v>
      </c>
      <c r="H1086" s="817"/>
      <c r="I1086" s="817"/>
      <c r="J1086" s="817"/>
      <c r="K1086" s="817"/>
      <c r="L1086" s="818"/>
      <c r="M1086" s="761" t="s">
        <v>1869</v>
      </c>
      <c r="N1086" s="808" t="s">
        <v>1870</v>
      </c>
      <c r="O1086" s="808" t="s">
        <v>5301</v>
      </c>
      <c r="P1086" s="972"/>
      <c r="Q1086" s="818" t="s">
        <v>193</v>
      </c>
      <c r="R1086" s="818" t="s">
        <v>24</v>
      </c>
      <c r="S1086" s="808" t="s">
        <v>5303</v>
      </c>
      <c r="T1086" s="819"/>
      <c r="U1086" s="401" t="s">
        <v>3241</v>
      </c>
      <c r="V1086" s="783"/>
      <c r="W1086" s="818" t="s">
        <v>5154</v>
      </c>
      <c r="X1086" s="818" t="s">
        <v>209</v>
      </c>
      <c r="Y1086" s="818"/>
      <c r="Z1086" s="818"/>
      <c r="AA1086" s="95"/>
      <c r="AB1086" s="92"/>
      <c r="AC1086" s="3"/>
      <c r="AD1086" s="186"/>
      <c r="AE1086" s="186"/>
      <c r="AF1086" s="186"/>
      <c r="AG1086" s="186"/>
      <c r="AH1086" s="186"/>
      <c r="AI1086" s="186"/>
      <c r="AJ1086" s="186"/>
      <c r="AK1086" s="186"/>
      <c r="AL1086" s="186"/>
      <c r="AM1086" s="186"/>
      <c r="AN1086" s="186"/>
      <c r="AO1086" s="660"/>
      <c r="AP1086" s="660"/>
      <c r="AQ1086" s="660"/>
      <c r="AR1086" s="660"/>
      <c r="AS1086" s="660"/>
      <c r="AT1086" s="660"/>
      <c r="AU1086" s="660"/>
    </row>
    <row r="1087" spans="1:47" ht="29.25" customHeight="1" x14ac:dyDescent="0.2">
      <c r="A1087" s="23" t="s">
        <v>13790</v>
      </c>
      <c r="B1087" s="89"/>
      <c r="C1087" s="126" t="s">
        <v>68</v>
      </c>
      <c r="D1087" s="126"/>
      <c r="E1087" s="126"/>
      <c r="F1087" s="126">
        <v>611</v>
      </c>
      <c r="G1087" s="126">
        <v>81510</v>
      </c>
      <c r="H1087" s="126"/>
      <c r="I1087" s="126"/>
      <c r="J1087" s="119" t="s">
        <v>1871</v>
      </c>
      <c r="K1087" s="119" t="s">
        <v>1871</v>
      </c>
      <c r="L1087" s="126" t="s">
        <v>1871</v>
      </c>
      <c r="M1087" s="90" t="s">
        <v>1869</v>
      </c>
      <c r="N1087" s="145" t="s">
        <v>1870</v>
      </c>
      <c r="O1087" s="609" t="s">
        <v>2791</v>
      </c>
      <c r="P1087" s="973" t="s">
        <v>18370</v>
      </c>
      <c r="Q1087" s="119" t="s">
        <v>1873</v>
      </c>
      <c r="R1087" s="126" t="s">
        <v>158</v>
      </c>
      <c r="S1087" s="609" t="s">
        <v>2793</v>
      </c>
      <c r="T1087" s="702"/>
      <c r="U1087" s="24" t="s">
        <v>9533</v>
      </c>
      <c r="V1087" s="702"/>
      <c r="W1087" s="126"/>
      <c r="X1087" s="866" t="s">
        <v>136</v>
      </c>
      <c r="Y1087" s="126"/>
      <c r="Z1087" s="126"/>
      <c r="AA1087" s="98"/>
      <c r="AB1087" s="99"/>
      <c r="AC1087" s="3"/>
      <c r="AD1087" s="186"/>
      <c r="AE1087" s="186"/>
      <c r="AF1087" s="186"/>
      <c r="AG1087" s="186"/>
      <c r="AH1087" s="186"/>
      <c r="AI1087" s="186"/>
      <c r="AJ1087" s="186"/>
      <c r="AK1087" s="186"/>
      <c r="AL1087" s="186"/>
      <c r="AM1087" s="186"/>
      <c r="AN1087" s="186"/>
    </row>
    <row r="1088" spans="1:47" ht="29.25" customHeight="1" x14ac:dyDescent="0.2">
      <c r="A1088" s="23" t="s">
        <v>13790</v>
      </c>
      <c r="B1088" s="24"/>
      <c r="C1088" s="24" t="s">
        <v>68</v>
      </c>
      <c r="D1088" s="24"/>
      <c r="E1088" s="24"/>
      <c r="F1088" s="24">
        <v>676</v>
      </c>
      <c r="G1088" s="24">
        <v>81600</v>
      </c>
      <c r="H1088" s="24"/>
      <c r="I1088" s="24"/>
      <c r="J1088" s="110" t="s">
        <v>1871</v>
      </c>
      <c r="K1088" s="110"/>
      <c r="L1088" s="24"/>
      <c r="M1088" s="3" t="s">
        <v>1869</v>
      </c>
      <c r="N1088" s="28" t="s">
        <v>1870</v>
      </c>
      <c r="O1088" s="33" t="s">
        <v>5294</v>
      </c>
      <c r="P1088" s="973" t="s">
        <v>18371</v>
      </c>
      <c r="Q1088" s="24" t="s">
        <v>5296</v>
      </c>
      <c r="R1088" s="24" t="s">
        <v>24</v>
      </c>
      <c r="S1088" s="33" t="s">
        <v>5297</v>
      </c>
      <c r="T1088" s="24"/>
      <c r="U1088" s="119" t="s">
        <v>8165</v>
      </c>
      <c r="V1088" s="702" t="s">
        <v>8188</v>
      </c>
      <c r="W1088" s="24"/>
      <c r="X1088" s="24" t="s">
        <v>209</v>
      </c>
      <c r="Y1088" s="24"/>
      <c r="Z1088" s="24"/>
      <c r="AA1088" s="22"/>
      <c r="AB1088" s="22"/>
      <c r="AC1088" s="22"/>
      <c r="AD1088" s="186"/>
      <c r="AE1088" s="186"/>
      <c r="AF1088" s="186"/>
      <c r="AG1088" s="186"/>
      <c r="AH1088" s="186"/>
      <c r="AI1088" s="186"/>
      <c r="AJ1088" s="186"/>
      <c r="AK1088" s="186"/>
      <c r="AL1088" s="186"/>
      <c r="AM1088" s="186"/>
      <c r="AN1088" s="186"/>
      <c r="AO1088" s="19"/>
      <c r="AP1088" s="20"/>
      <c r="AQ1088" s="22"/>
      <c r="AR1088" s="22"/>
      <c r="AS1088" s="19"/>
      <c r="AT1088" s="22"/>
      <c r="AU1088" s="22"/>
    </row>
    <row r="1089" spans="1:40" ht="29.25" customHeight="1" x14ac:dyDescent="0.2">
      <c r="A1089" s="23" t="s">
        <v>13790</v>
      </c>
      <c r="B1089" s="24"/>
      <c r="C1089" s="24" t="s">
        <v>68</v>
      </c>
      <c r="D1089" s="24"/>
      <c r="E1089" s="24"/>
      <c r="F1089" s="24">
        <v>525</v>
      </c>
      <c r="G1089" s="24">
        <v>81601</v>
      </c>
      <c r="H1089" s="24"/>
      <c r="I1089" s="24"/>
      <c r="J1089" s="110" t="s">
        <v>1871</v>
      </c>
      <c r="K1089" s="110" t="s">
        <v>1871</v>
      </c>
      <c r="L1089" s="126" t="s">
        <v>1871</v>
      </c>
      <c r="M1089" s="3" t="s">
        <v>1869</v>
      </c>
      <c r="N1089" s="28" t="s">
        <v>1870</v>
      </c>
      <c r="O1089" s="33" t="s">
        <v>1872</v>
      </c>
      <c r="P1089" s="973" t="s">
        <v>18372</v>
      </c>
      <c r="Q1089" s="22" t="s">
        <v>1873</v>
      </c>
      <c r="R1089" s="22" t="s">
        <v>133</v>
      </c>
      <c r="S1089" s="19" t="s">
        <v>1874</v>
      </c>
      <c r="T1089" s="22"/>
      <c r="U1089" s="24" t="s">
        <v>9533</v>
      </c>
      <c r="V1089" s="22"/>
      <c r="W1089" s="22"/>
      <c r="X1089" s="24" t="s">
        <v>136</v>
      </c>
      <c r="Y1089" s="22"/>
      <c r="Z1089" s="22"/>
      <c r="AA1089" s="22"/>
      <c r="AB1089" s="22"/>
      <c r="AC1089" s="22"/>
      <c r="AD1089" s="186"/>
      <c r="AE1089" s="186"/>
      <c r="AF1089" s="186"/>
      <c r="AG1089" s="186"/>
      <c r="AH1089" s="186"/>
      <c r="AI1089" s="186"/>
      <c r="AJ1089" s="186"/>
      <c r="AK1089" s="186"/>
      <c r="AL1089" s="186"/>
      <c r="AM1089" s="186"/>
      <c r="AN1089" s="186"/>
    </row>
    <row r="1090" spans="1:40" ht="29.25" customHeight="1" thickBot="1" x14ac:dyDescent="0.25">
      <c r="A1090" s="23" t="s">
        <v>13790</v>
      </c>
      <c r="B1090" s="130"/>
      <c r="C1090" s="130" t="s">
        <v>68</v>
      </c>
      <c r="D1090" s="130"/>
      <c r="E1090" s="130"/>
      <c r="F1090" s="130">
        <v>432</v>
      </c>
      <c r="G1090" s="130">
        <v>81610</v>
      </c>
      <c r="H1090" s="130"/>
      <c r="I1090" s="130"/>
      <c r="J1090" s="122" t="s">
        <v>1871</v>
      </c>
      <c r="K1090" s="122" t="s">
        <v>1871</v>
      </c>
      <c r="L1090" s="600" t="s">
        <v>1871</v>
      </c>
      <c r="M1090" s="93" t="s">
        <v>1869</v>
      </c>
      <c r="N1090" s="604" t="s">
        <v>1870</v>
      </c>
      <c r="O1090" s="605" t="s">
        <v>1875</v>
      </c>
      <c r="P1090" s="973" t="s">
        <v>1876</v>
      </c>
      <c r="Q1090" s="100" t="s">
        <v>1873</v>
      </c>
      <c r="R1090" s="100" t="s">
        <v>158</v>
      </c>
      <c r="S1090" s="101" t="s">
        <v>1877</v>
      </c>
      <c r="T1090" s="100"/>
      <c r="U1090" s="24" t="s">
        <v>9533</v>
      </c>
      <c r="V1090" s="100"/>
      <c r="W1090" s="100"/>
      <c r="X1090" s="866" t="s">
        <v>136</v>
      </c>
      <c r="Y1090" s="100"/>
      <c r="Z1090" s="100"/>
      <c r="AA1090" s="100"/>
      <c r="AB1090" s="100"/>
      <c r="AC1090" s="100"/>
      <c r="AD1090" s="186"/>
      <c r="AE1090" s="186"/>
      <c r="AF1090" s="186"/>
      <c r="AG1090" s="186"/>
      <c r="AH1090" s="186"/>
      <c r="AI1090" s="186"/>
      <c r="AJ1090" s="186"/>
      <c r="AK1090" s="186"/>
      <c r="AL1090" s="186"/>
      <c r="AM1090" s="186"/>
      <c r="AN1090" s="186"/>
    </row>
    <row r="1091" spans="1:40" ht="29.25" customHeight="1" x14ac:dyDescent="0.2">
      <c r="A1091" s="23" t="s">
        <v>13790</v>
      </c>
      <c r="B1091" s="89"/>
      <c r="C1091" s="126" t="s">
        <v>68</v>
      </c>
      <c r="D1091" s="126"/>
      <c r="E1091" s="126"/>
      <c r="F1091" s="126">
        <v>447</v>
      </c>
      <c r="G1091" s="126">
        <v>82000</v>
      </c>
      <c r="H1091" s="126"/>
      <c r="I1091" s="126"/>
      <c r="J1091" s="119" t="s">
        <v>17427</v>
      </c>
      <c r="K1091" s="119" t="s">
        <v>17428</v>
      </c>
      <c r="L1091" s="126" t="s">
        <v>17419</v>
      </c>
      <c r="M1091" s="90" t="s">
        <v>1869</v>
      </c>
      <c r="N1091" s="145" t="s">
        <v>1924</v>
      </c>
      <c r="O1091" s="145" t="s">
        <v>8092</v>
      </c>
      <c r="P1091" s="973" t="s">
        <v>18463</v>
      </c>
      <c r="Q1091" s="132" t="s">
        <v>240</v>
      </c>
      <c r="R1091" s="104" t="s">
        <v>133</v>
      </c>
      <c r="S1091" s="127" t="s">
        <v>1930</v>
      </c>
      <c r="T1091" s="129"/>
      <c r="U1091" s="9" t="s">
        <v>3154</v>
      </c>
      <c r="V1091" s="129"/>
      <c r="W1091" s="104"/>
      <c r="X1091" s="104" t="s">
        <v>170</v>
      </c>
      <c r="Y1091" s="104"/>
      <c r="Z1091" s="104"/>
      <c r="AA1091" s="98"/>
      <c r="AB1091" s="99"/>
      <c r="AC1091" s="90"/>
      <c r="AD1091" s="186"/>
      <c r="AE1091" s="186"/>
      <c r="AF1091" s="186"/>
      <c r="AG1091" s="186"/>
      <c r="AH1091" s="186"/>
      <c r="AI1091" s="186"/>
      <c r="AJ1091" s="186"/>
      <c r="AK1091" s="186"/>
      <c r="AL1091" s="186"/>
      <c r="AM1091" s="186"/>
      <c r="AN1091" s="186"/>
    </row>
    <row r="1092" spans="1:40" ht="29.25" customHeight="1" x14ac:dyDescent="0.2">
      <c r="A1092" s="23" t="s">
        <v>13790</v>
      </c>
      <c r="B1092" s="23"/>
      <c r="C1092" s="110" t="s">
        <v>68</v>
      </c>
      <c r="D1092" s="24"/>
      <c r="E1092" s="24"/>
      <c r="F1092" s="684">
        <v>524</v>
      </c>
      <c r="G1092" s="24">
        <v>82100</v>
      </c>
      <c r="H1092" s="24"/>
      <c r="I1092" s="24"/>
      <c r="J1092" s="110" t="s">
        <v>1871</v>
      </c>
      <c r="K1092" s="110" t="s">
        <v>1871</v>
      </c>
      <c r="L1092" s="24" t="s">
        <v>1871</v>
      </c>
      <c r="M1092" s="3" t="s">
        <v>1869</v>
      </c>
      <c r="N1092" s="28" t="s">
        <v>1924</v>
      </c>
      <c r="O1092" s="28" t="s">
        <v>1931</v>
      </c>
      <c r="P1092" s="973" t="s">
        <v>3634</v>
      </c>
      <c r="Q1092" s="24" t="s">
        <v>1475</v>
      </c>
      <c r="R1092" s="22" t="s">
        <v>133</v>
      </c>
      <c r="S1092" s="83" t="s">
        <v>8024</v>
      </c>
      <c r="T1092" s="31"/>
      <c r="U1092" s="9" t="s">
        <v>3154</v>
      </c>
      <c r="V1092" s="31"/>
      <c r="W1092" s="22"/>
      <c r="X1092" s="22" t="s">
        <v>170</v>
      </c>
      <c r="Y1092" s="22"/>
      <c r="Z1092" s="22"/>
      <c r="AA1092" s="10"/>
      <c r="AB1092" s="674"/>
      <c r="AC1092" s="3"/>
      <c r="AD1092" s="186"/>
      <c r="AE1092" s="186"/>
      <c r="AF1092" s="186"/>
      <c r="AG1092" s="186"/>
      <c r="AH1092" s="186"/>
      <c r="AI1092" s="186"/>
      <c r="AJ1092" s="186"/>
      <c r="AK1092" s="186"/>
      <c r="AL1092" s="186"/>
      <c r="AM1092" s="186"/>
      <c r="AN1092" s="186"/>
    </row>
    <row r="1093" spans="1:40" ht="30" customHeight="1" x14ac:dyDescent="0.2">
      <c r="A1093" s="23" t="s">
        <v>13790</v>
      </c>
      <c r="B1093" s="23"/>
      <c r="C1093" s="24" t="s">
        <v>68</v>
      </c>
      <c r="D1093" s="24"/>
      <c r="E1093" s="24"/>
      <c r="F1093" s="24">
        <v>446</v>
      </c>
      <c r="G1093" s="24">
        <v>82110</v>
      </c>
      <c r="H1093" s="24"/>
      <c r="I1093" s="24"/>
      <c r="J1093" s="110" t="s">
        <v>1871</v>
      </c>
      <c r="K1093" s="110" t="s">
        <v>1871</v>
      </c>
      <c r="L1093" s="126" t="s">
        <v>1871</v>
      </c>
      <c r="M1093" s="3" t="s">
        <v>1869</v>
      </c>
      <c r="N1093" s="28" t="s">
        <v>1924</v>
      </c>
      <c r="O1093" s="33" t="s">
        <v>1925</v>
      </c>
      <c r="P1093" s="973" t="s">
        <v>1926</v>
      </c>
      <c r="Q1093" s="58" t="s">
        <v>28</v>
      </c>
      <c r="R1093" s="22" t="s">
        <v>158</v>
      </c>
      <c r="S1093" s="83" t="s">
        <v>1927</v>
      </c>
      <c r="T1093" s="31"/>
      <c r="U1093" s="22" t="s">
        <v>3241</v>
      </c>
      <c r="V1093" s="31"/>
      <c r="W1093" s="590" t="s">
        <v>13678</v>
      </c>
      <c r="X1093" s="866" t="s">
        <v>136</v>
      </c>
      <c r="Y1093" s="22"/>
      <c r="Z1093" s="22"/>
      <c r="AA1093" s="10"/>
      <c r="AB1093" s="674"/>
      <c r="AC1093" s="3"/>
      <c r="AD1093" s="186"/>
      <c r="AE1093" s="186"/>
      <c r="AF1093" s="186"/>
      <c r="AG1093" s="186"/>
      <c r="AH1093" s="186"/>
      <c r="AI1093" s="186"/>
      <c r="AJ1093" s="186"/>
      <c r="AK1093" s="186"/>
      <c r="AL1093" s="186"/>
      <c r="AM1093" s="186"/>
      <c r="AN1093" s="186"/>
    </row>
    <row r="1094" spans="1:40" ht="29.25" customHeight="1" x14ac:dyDescent="0.2">
      <c r="A1094" s="23" t="s">
        <v>13790</v>
      </c>
      <c r="B1094" s="23"/>
      <c r="C1094" s="24" t="s">
        <v>68</v>
      </c>
      <c r="D1094" s="24"/>
      <c r="E1094" s="24"/>
      <c r="F1094" s="24">
        <v>439</v>
      </c>
      <c r="G1094" s="24">
        <v>82200</v>
      </c>
      <c r="H1094" s="24"/>
      <c r="I1094" s="24"/>
      <c r="J1094" s="110" t="s">
        <v>18715</v>
      </c>
      <c r="K1094" s="110" t="s">
        <v>13682</v>
      </c>
      <c r="L1094" s="24" t="s">
        <v>13681</v>
      </c>
      <c r="M1094" s="3" t="s">
        <v>1869</v>
      </c>
      <c r="N1094" s="28" t="s">
        <v>1903</v>
      </c>
      <c r="O1094" s="33" t="s">
        <v>1904</v>
      </c>
      <c r="P1094" s="973" t="s">
        <v>1905</v>
      </c>
      <c r="Q1094" s="58" t="s">
        <v>1606</v>
      </c>
      <c r="R1094" s="22" t="s">
        <v>133</v>
      </c>
      <c r="S1094" s="83" t="s">
        <v>2802</v>
      </c>
      <c r="T1094" s="31"/>
      <c r="U1094" s="9" t="s">
        <v>3154</v>
      </c>
      <c r="V1094" s="31"/>
      <c r="W1094" s="22"/>
      <c r="X1094" s="22" t="s">
        <v>170</v>
      </c>
      <c r="Y1094" s="22"/>
      <c r="Z1094" s="22"/>
      <c r="AA1094" s="10"/>
      <c r="AB1094" s="674"/>
      <c r="AC1094" s="3"/>
      <c r="AD1094" s="186"/>
      <c r="AE1094" s="186"/>
      <c r="AF1094" s="186"/>
      <c r="AG1094" s="186"/>
      <c r="AH1094" s="186"/>
      <c r="AI1094" s="186"/>
      <c r="AJ1094" s="186"/>
      <c r="AK1094" s="186"/>
      <c r="AL1094" s="186"/>
      <c r="AM1094" s="186"/>
      <c r="AN1094" s="186"/>
    </row>
    <row r="1095" spans="1:40" ht="29.25" customHeight="1" x14ac:dyDescent="0.2">
      <c r="A1095" s="23" t="s">
        <v>13790</v>
      </c>
      <c r="B1095" s="23"/>
      <c r="C1095" s="24" t="s">
        <v>68</v>
      </c>
      <c r="D1095" s="24"/>
      <c r="E1095" s="24"/>
      <c r="F1095" s="24">
        <v>440</v>
      </c>
      <c r="G1095" s="24">
        <v>82300</v>
      </c>
      <c r="H1095" s="24"/>
      <c r="I1095" s="24"/>
      <c r="J1095" s="110" t="s">
        <v>19883</v>
      </c>
      <c r="K1095" s="110" t="s">
        <v>19884</v>
      </c>
      <c r="L1095" s="24" t="s">
        <v>19885</v>
      </c>
      <c r="M1095" s="3" t="s">
        <v>1869</v>
      </c>
      <c r="N1095" s="28" t="s">
        <v>1903</v>
      </c>
      <c r="O1095" s="33" t="s">
        <v>1906</v>
      </c>
      <c r="P1095" s="973" t="s">
        <v>1907</v>
      </c>
      <c r="Q1095" s="123" t="s">
        <v>1908</v>
      </c>
      <c r="R1095" s="22" t="s">
        <v>133</v>
      </c>
      <c r="S1095" s="19" t="s">
        <v>2803</v>
      </c>
      <c r="T1095" s="31"/>
      <c r="U1095" s="9" t="s">
        <v>3154</v>
      </c>
      <c r="V1095" s="31"/>
      <c r="W1095" s="22"/>
      <c r="X1095" s="22" t="s">
        <v>170</v>
      </c>
      <c r="Y1095" s="22"/>
      <c r="Z1095" s="22"/>
      <c r="AA1095" s="10"/>
      <c r="AB1095" s="674"/>
      <c r="AC1095" s="3"/>
      <c r="AD1095" s="186"/>
      <c r="AE1095" s="186"/>
      <c r="AF1095" s="186"/>
      <c r="AG1095" s="186"/>
      <c r="AH1095" s="186"/>
      <c r="AI1095" s="186"/>
      <c r="AJ1095" s="186"/>
      <c r="AK1095" s="186"/>
      <c r="AL1095" s="186"/>
      <c r="AM1095" s="186"/>
      <c r="AN1095" s="186"/>
    </row>
    <row r="1096" spans="1:40" ht="42" customHeight="1" x14ac:dyDescent="0.2">
      <c r="A1096" s="23" t="s">
        <v>13790</v>
      </c>
      <c r="B1096" s="23"/>
      <c r="C1096" s="24" t="s">
        <v>68</v>
      </c>
      <c r="D1096" s="24"/>
      <c r="E1096" s="24"/>
      <c r="F1096" s="24">
        <v>444</v>
      </c>
      <c r="G1096" s="24">
        <v>82410</v>
      </c>
      <c r="H1096" s="24"/>
      <c r="I1096" s="24"/>
      <c r="J1096" s="110" t="s">
        <v>1871</v>
      </c>
      <c r="K1096" s="110" t="s">
        <v>1871</v>
      </c>
      <c r="L1096" s="126" t="s">
        <v>1871</v>
      </c>
      <c r="M1096" s="3" t="s">
        <v>1869</v>
      </c>
      <c r="N1096" s="28" t="s">
        <v>1870</v>
      </c>
      <c r="O1096" s="33" t="s">
        <v>1917</v>
      </c>
      <c r="P1096" s="973" t="s">
        <v>1918</v>
      </c>
      <c r="Q1096" s="58" t="s">
        <v>28</v>
      </c>
      <c r="R1096" s="22" t="s">
        <v>158</v>
      </c>
      <c r="S1096" s="19" t="s">
        <v>1919</v>
      </c>
      <c r="T1096" s="31"/>
      <c r="U1096" s="119" t="s">
        <v>3241</v>
      </c>
      <c r="V1096" s="31"/>
      <c r="W1096" s="590" t="s">
        <v>13678</v>
      </c>
      <c r="X1096" s="866" t="s">
        <v>136</v>
      </c>
      <c r="Y1096" s="22"/>
      <c r="Z1096" s="22"/>
      <c r="AA1096" s="10"/>
      <c r="AB1096" s="674"/>
      <c r="AC1096" s="3"/>
      <c r="AD1096" s="186"/>
      <c r="AE1096" s="186"/>
      <c r="AF1096" s="186"/>
      <c r="AG1096" s="186"/>
      <c r="AH1096" s="186"/>
      <c r="AI1096" s="186"/>
      <c r="AJ1096" s="186"/>
      <c r="AK1096" s="186"/>
      <c r="AL1096" s="186"/>
      <c r="AM1096" s="186"/>
      <c r="AN1096" s="186"/>
    </row>
    <row r="1097" spans="1:40" ht="32.25" customHeight="1" x14ac:dyDescent="0.2">
      <c r="A1097" s="23" t="s">
        <v>13790</v>
      </c>
      <c r="B1097" s="89"/>
      <c r="C1097" s="126" t="s">
        <v>68</v>
      </c>
      <c r="D1097" s="126"/>
      <c r="E1097" s="126"/>
      <c r="F1097" s="126">
        <v>453</v>
      </c>
      <c r="G1097" s="126">
        <v>82500</v>
      </c>
      <c r="H1097" s="126"/>
      <c r="I1097" s="126"/>
      <c r="J1097" s="119" t="s">
        <v>13657</v>
      </c>
      <c r="K1097" s="119" t="s">
        <v>13656</v>
      </c>
      <c r="L1097" s="24" t="s">
        <v>17419</v>
      </c>
      <c r="M1097" s="90" t="s">
        <v>1869</v>
      </c>
      <c r="N1097" s="145" t="s">
        <v>1953</v>
      </c>
      <c r="O1097" s="609" t="s">
        <v>1954</v>
      </c>
      <c r="P1097" s="973" t="s">
        <v>1955</v>
      </c>
      <c r="Q1097" s="104" t="s">
        <v>169</v>
      </c>
      <c r="R1097" s="104" t="s">
        <v>133</v>
      </c>
      <c r="S1097" s="127" t="s">
        <v>1956</v>
      </c>
      <c r="T1097" s="129"/>
      <c r="U1097" s="9" t="s">
        <v>3154</v>
      </c>
      <c r="V1097" s="128"/>
      <c r="W1097" s="104"/>
      <c r="X1097" s="104" t="s">
        <v>170</v>
      </c>
      <c r="Y1097" s="104"/>
      <c r="Z1097" s="104"/>
      <c r="AA1097" s="98"/>
      <c r="AB1097" s="674"/>
      <c r="AC1097" s="3"/>
      <c r="AD1097" s="186"/>
      <c r="AE1097" s="186"/>
      <c r="AF1097" s="186"/>
      <c r="AG1097" s="186"/>
      <c r="AH1097" s="186"/>
      <c r="AI1097" s="186"/>
      <c r="AJ1097" s="186"/>
      <c r="AK1097" s="186"/>
      <c r="AL1097" s="186"/>
      <c r="AM1097" s="186"/>
      <c r="AN1097" s="186"/>
    </row>
    <row r="1098" spans="1:40" ht="32.25" customHeight="1" x14ac:dyDescent="0.2">
      <c r="A1098" s="23"/>
      <c r="B1098" s="89"/>
      <c r="C1098" s="126"/>
      <c r="D1098" s="126"/>
      <c r="E1098" s="126"/>
      <c r="F1098" s="126"/>
      <c r="G1098" s="1145">
        <v>82511</v>
      </c>
      <c r="H1098" s="126"/>
      <c r="I1098" s="126"/>
      <c r="J1098" s="1143" t="s">
        <v>165</v>
      </c>
      <c r="K1098" s="1143" t="s">
        <v>165</v>
      </c>
      <c r="L1098" s="24" t="s">
        <v>165</v>
      </c>
      <c r="M1098" s="3" t="s">
        <v>1869</v>
      </c>
      <c r="N1098" s="28" t="s">
        <v>1949</v>
      </c>
      <c r="O1098" s="33" t="s">
        <v>20766</v>
      </c>
      <c r="P1098" s="968"/>
      <c r="Q1098" s="22" t="s">
        <v>20765</v>
      </c>
      <c r="R1098" s="22" t="s">
        <v>133</v>
      </c>
      <c r="S1098" s="848" t="s">
        <v>20764</v>
      </c>
      <c r="T1098" s="31"/>
      <c r="U1098" s="1144" t="s">
        <v>3154</v>
      </c>
      <c r="V1098" s="128"/>
      <c r="W1098" s="104"/>
      <c r="X1098" s="104" t="s">
        <v>170</v>
      </c>
      <c r="Y1098" s="104"/>
      <c r="Z1098" s="104"/>
      <c r="AA1098" s="98"/>
      <c r="AB1098" s="674"/>
      <c r="AC1098" s="3"/>
      <c r="AD1098" s="186"/>
      <c r="AE1098" s="186"/>
      <c r="AF1098" s="186"/>
      <c r="AG1098" s="186"/>
      <c r="AH1098" s="186"/>
      <c r="AI1098" s="186"/>
      <c r="AJ1098" s="186"/>
      <c r="AK1098" s="186"/>
      <c r="AL1098" s="186"/>
      <c r="AM1098" s="186"/>
      <c r="AN1098" s="186"/>
    </row>
    <row r="1099" spans="1:40" ht="32.25" customHeight="1" x14ac:dyDescent="0.2">
      <c r="A1099" s="23" t="s">
        <v>13790</v>
      </c>
      <c r="B1099" s="89"/>
      <c r="C1099" s="126" t="s">
        <v>68</v>
      </c>
      <c r="D1099" s="126"/>
      <c r="E1099" s="126"/>
      <c r="F1099" s="126">
        <v>666</v>
      </c>
      <c r="G1099" s="9">
        <v>82505</v>
      </c>
      <c r="H1099" s="126"/>
      <c r="I1099" s="126"/>
      <c r="J1099" s="119" t="s">
        <v>8026</v>
      </c>
      <c r="K1099" s="110"/>
      <c r="L1099" s="24"/>
      <c r="M1099" s="90" t="s">
        <v>1869</v>
      </c>
      <c r="N1099" s="145" t="s">
        <v>1953</v>
      </c>
      <c r="O1099" s="609" t="s">
        <v>5292</v>
      </c>
      <c r="P1099" s="973" t="s">
        <v>18373</v>
      </c>
      <c r="Q1099" s="22" t="s">
        <v>28</v>
      </c>
      <c r="R1099" s="104" t="s">
        <v>24</v>
      </c>
      <c r="S1099" s="127" t="s">
        <v>6235</v>
      </c>
      <c r="T1099" s="129"/>
      <c r="U1099" s="22" t="s">
        <v>3241</v>
      </c>
      <c r="V1099" s="128"/>
      <c r="W1099" s="126" t="s">
        <v>6236</v>
      </c>
      <c r="X1099" s="104" t="s">
        <v>209</v>
      </c>
      <c r="Y1099" s="104"/>
      <c r="Z1099" s="104"/>
      <c r="AA1099" s="98"/>
      <c r="AB1099" s="674"/>
      <c r="AC1099" s="3"/>
      <c r="AD1099" s="186"/>
      <c r="AE1099" s="186"/>
      <c r="AF1099" s="186"/>
      <c r="AG1099" s="186"/>
      <c r="AH1099" s="186"/>
      <c r="AI1099" s="186"/>
      <c r="AJ1099" s="186"/>
      <c r="AK1099" s="186"/>
      <c r="AL1099" s="186"/>
      <c r="AM1099" s="186"/>
      <c r="AN1099" s="186"/>
    </row>
    <row r="1100" spans="1:40" ht="29.25" customHeight="1" x14ac:dyDescent="0.2">
      <c r="A1100" s="23" t="s">
        <v>13790</v>
      </c>
      <c r="B1100" s="23"/>
      <c r="C1100" s="24" t="s">
        <v>68</v>
      </c>
      <c r="D1100" s="24"/>
      <c r="E1100" s="24"/>
      <c r="F1100" s="24">
        <v>451</v>
      </c>
      <c r="G1100" s="24">
        <v>82510</v>
      </c>
      <c r="H1100" s="24"/>
      <c r="I1100" s="24"/>
      <c r="J1100" s="110" t="s">
        <v>13660</v>
      </c>
      <c r="K1100" s="110" t="s">
        <v>13660</v>
      </c>
      <c r="L1100" s="24" t="s">
        <v>17418</v>
      </c>
      <c r="M1100" s="3" t="s">
        <v>1869</v>
      </c>
      <c r="N1100" s="28" t="s">
        <v>1946</v>
      </c>
      <c r="O1100" s="33" t="s">
        <v>1947</v>
      </c>
      <c r="P1100" s="973" t="s">
        <v>18374</v>
      </c>
      <c r="Q1100" s="22" t="s">
        <v>28</v>
      </c>
      <c r="R1100" s="22" t="s">
        <v>158</v>
      </c>
      <c r="S1100" s="19" t="s">
        <v>1948</v>
      </c>
      <c r="T1100" s="31"/>
      <c r="U1100" s="119" t="s">
        <v>3241</v>
      </c>
      <c r="V1100" s="31"/>
      <c r="W1100" s="22"/>
      <c r="X1100" s="22" t="s">
        <v>136</v>
      </c>
      <c r="Y1100" s="22"/>
      <c r="Z1100" s="22"/>
      <c r="AA1100" s="10"/>
      <c r="AB1100" s="674"/>
      <c r="AC1100" s="3"/>
      <c r="AD1100" s="186"/>
      <c r="AE1100" s="186"/>
      <c r="AF1100" s="186"/>
      <c r="AG1100" s="186"/>
      <c r="AH1100" s="186"/>
      <c r="AI1100" s="186"/>
      <c r="AJ1100" s="186"/>
      <c r="AK1100" s="186"/>
      <c r="AL1100" s="186"/>
      <c r="AM1100" s="186"/>
      <c r="AN1100" s="186"/>
    </row>
    <row r="1101" spans="1:40" ht="29.25" customHeight="1" x14ac:dyDescent="0.2">
      <c r="A1101" s="167" t="s">
        <v>13829</v>
      </c>
      <c r="B1101" s="23"/>
      <c r="C1101" s="24" t="s">
        <v>68</v>
      </c>
      <c r="D1101" s="24"/>
      <c r="E1101" s="24"/>
      <c r="F1101" s="24">
        <v>452</v>
      </c>
      <c r="G1101" s="24">
        <v>82520</v>
      </c>
      <c r="H1101" s="24"/>
      <c r="I1101" s="24"/>
      <c r="J1101" s="110" t="s">
        <v>8533</v>
      </c>
      <c r="K1101" s="110" t="s">
        <v>13525</v>
      </c>
      <c r="L1101" s="24" t="s">
        <v>3058</v>
      </c>
      <c r="M1101" s="3" t="s">
        <v>1869</v>
      </c>
      <c r="N1101" s="28" t="s">
        <v>1949</v>
      </c>
      <c r="O1101" s="33" t="s">
        <v>1950</v>
      </c>
      <c r="P1101" s="968" t="s">
        <v>18375</v>
      </c>
      <c r="Q1101" s="22" t="s">
        <v>169</v>
      </c>
      <c r="R1101" s="22" t="s">
        <v>158</v>
      </c>
      <c r="S1101" s="911" t="s">
        <v>20516</v>
      </c>
      <c r="T1101" s="31"/>
      <c r="U1101" s="119" t="s">
        <v>3241</v>
      </c>
      <c r="V1101" s="31"/>
      <c r="W1101" s="22"/>
      <c r="X1101" s="22" t="s">
        <v>136</v>
      </c>
      <c r="Y1101" s="22"/>
      <c r="Z1101" s="22"/>
      <c r="AA1101" s="10"/>
      <c r="AB1101" s="674"/>
      <c r="AC1101" s="3"/>
      <c r="AD1101" s="186"/>
      <c r="AE1101" s="186"/>
      <c r="AF1101" s="186"/>
      <c r="AG1101" s="186"/>
      <c r="AH1101" s="186"/>
      <c r="AI1101" s="186"/>
      <c r="AJ1101" s="186"/>
      <c r="AK1101" s="186"/>
      <c r="AL1101" s="186"/>
      <c r="AM1101" s="186"/>
      <c r="AN1101" s="186"/>
    </row>
    <row r="1102" spans="1:40" ht="29.25" customHeight="1" x14ac:dyDescent="0.2">
      <c r="A1102" s="23" t="s">
        <v>13790</v>
      </c>
      <c r="B1102" s="23"/>
      <c r="C1102" s="110" t="s">
        <v>68</v>
      </c>
      <c r="D1102" s="24"/>
      <c r="E1102" s="24"/>
      <c r="F1102" s="24">
        <v>610</v>
      </c>
      <c r="G1102" s="24">
        <v>83000</v>
      </c>
      <c r="H1102" s="24"/>
      <c r="I1102" s="24"/>
      <c r="J1102" s="110" t="s">
        <v>1871</v>
      </c>
      <c r="K1102" s="110" t="s">
        <v>1871</v>
      </c>
      <c r="L1102" s="24" t="s">
        <v>1871</v>
      </c>
      <c r="M1102" s="3" t="s">
        <v>1869</v>
      </c>
      <c r="N1102" s="28" t="s">
        <v>1920</v>
      </c>
      <c r="O1102" s="28" t="s">
        <v>2812</v>
      </c>
      <c r="P1102" s="973" t="s">
        <v>2813</v>
      </c>
      <c r="Q1102" s="58" t="s">
        <v>1873</v>
      </c>
      <c r="R1102" s="22" t="s">
        <v>133</v>
      </c>
      <c r="S1102" s="19" t="s">
        <v>2814</v>
      </c>
      <c r="T1102" s="31"/>
      <c r="U1102" s="24" t="s">
        <v>3356</v>
      </c>
      <c r="V1102" s="31"/>
      <c r="W1102" s="22"/>
      <c r="X1102" s="86" t="s">
        <v>136</v>
      </c>
      <c r="Y1102" s="86"/>
      <c r="Z1102" s="86"/>
      <c r="AA1102" s="10"/>
      <c r="AB1102" s="674"/>
      <c r="AC1102" s="3"/>
      <c r="AD1102" s="186"/>
      <c r="AE1102" s="186"/>
      <c r="AF1102" s="186"/>
      <c r="AG1102" s="186"/>
      <c r="AH1102" s="186"/>
      <c r="AI1102" s="186"/>
      <c r="AJ1102" s="186"/>
      <c r="AK1102" s="186"/>
      <c r="AL1102" s="186"/>
      <c r="AM1102" s="186"/>
      <c r="AN1102" s="186"/>
    </row>
    <row r="1103" spans="1:40" ht="29.25" customHeight="1" x14ac:dyDescent="0.2">
      <c r="A1103" s="23" t="s">
        <v>13790</v>
      </c>
      <c r="B1103" s="23"/>
      <c r="C1103" s="24" t="s">
        <v>68</v>
      </c>
      <c r="D1103" s="24"/>
      <c r="E1103" s="24"/>
      <c r="F1103" s="24">
        <v>450</v>
      </c>
      <c r="G1103" s="24">
        <v>83100</v>
      </c>
      <c r="H1103" s="24"/>
      <c r="I1103" s="24"/>
      <c r="J1103" s="110" t="s">
        <v>1871</v>
      </c>
      <c r="K1103" s="110" t="s">
        <v>1871</v>
      </c>
      <c r="L1103" s="24" t="s">
        <v>1871</v>
      </c>
      <c r="M1103" s="3" t="s">
        <v>1869</v>
      </c>
      <c r="N1103" s="28" t="s">
        <v>1920</v>
      </c>
      <c r="O1103" s="33" t="s">
        <v>1942</v>
      </c>
      <c r="P1103" s="973" t="s">
        <v>1943</v>
      </c>
      <c r="Q1103" s="123" t="s">
        <v>1944</v>
      </c>
      <c r="R1103" s="22" t="s">
        <v>133</v>
      </c>
      <c r="S1103" s="19" t="s">
        <v>1945</v>
      </c>
      <c r="T1103" s="31"/>
      <c r="U1103" s="9" t="s">
        <v>3154</v>
      </c>
      <c r="V1103" s="20"/>
      <c r="W1103" s="22"/>
      <c r="X1103" s="22" t="s">
        <v>170</v>
      </c>
      <c r="Y1103" s="22"/>
      <c r="Z1103" s="22"/>
      <c r="AA1103" s="10"/>
      <c r="AB1103" s="674"/>
      <c r="AC1103" s="3"/>
      <c r="AD1103" s="186"/>
      <c r="AE1103" s="186"/>
      <c r="AF1103" s="186"/>
      <c r="AG1103" s="186"/>
      <c r="AH1103" s="186"/>
      <c r="AI1103" s="186"/>
      <c r="AJ1103" s="186"/>
      <c r="AK1103" s="186"/>
      <c r="AL1103" s="186"/>
      <c r="AM1103" s="186"/>
      <c r="AN1103" s="186"/>
    </row>
    <row r="1104" spans="1:40" ht="29.25" customHeight="1" x14ac:dyDescent="0.2">
      <c r="A1104" s="23" t="s">
        <v>13790</v>
      </c>
      <c r="B1104" s="23"/>
      <c r="C1104" s="110" t="s">
        <v>68</v>
      </c>
      <c r="D1104" s="24"/>
      <c r="E1104" s="24"/>
      <c r="F1104" s="24">
        <v>448</v>
      </c>
      <c r="G1104" s="24">
        <v>83200</v>
      </c>
      <c r="H1104" s="24"/>
      <c r="I1104" s="24"/>
      <c r="J1104" s="110" t="s">
        <v>5525</v>
      </c>
      <c r="K1104" s="110" t="s">
        <v>5525</v>
      </c>
      <c r="L1104" s="24" t="s">
        <v>13685</v>
      </c>
      <c r="M1104" s="3" t="s">
        <v>1869</v>
      </c>
      <c r="N1104" s="28" t="s">
        <v>1920</v>
      </c>
      <c r="O1104" s="28" t="s">
        <v>1935</v>
      </c>
      <c r="P1104" s="973" t="s">
        <v>18464</v>
      </c>
      <c r="Q1104" s="58" t="s">
        <v>2811</v>
      </c>
      <c r="R1104" s="22" t="s">
        <v>133</v>
      </c>
      <c r="S1104" s="19" t="s">
        <v>1937</v>
      </c>
      <c r="T1104" s="31"/>
      <c r="U1104" s="9" t="s">
        <v>3154</v>
      </c>
      <c r="V1104" s="20"/>
      <c r="W1104" s="22"/>
      <c r="X1104" s="86" t="s">
        <v>170</v>
      </c>
      <c r="Y1104" s="86"/>
      <c r="Z1104" s="86"/>
      <c r="AA1104" s="10"/>
      <c r="AB1104" s="674"/>
      <c r="AC1104" s="3"/>
      <c r="AD1104" s="186"/>
      <c r="AE1104" s="186"/>
      <c r="AF1104" s="186"/>
      <c r="AG1104" s="186"/>
      <c r="AH1104" s="186"/>
      <c r="AI1104" s="186"/>
      <c r="AJ1104" s="186"/>
      <c r="AK1104" s="186"/>
      <c r="AL1104" s="186"/>
      <c r="AM1104" s="186"/>
      <c r="AN1104" s="186"/>
    </row>
    <row r="1105" spans="1:47" ht="29.25" customHeight="1" x14ac:dyDescent="0.2">
      <c r="A1105" s="23" t="s">
        <v>13790</v>
      </c>
      <c r="B1105" s="23"/>
      <c r="C1105" s="110" t="s">
        <v>68</v>
      </c>
      <c r="D1105" s="24"/>
      <c r="E1105" s="24"/>
      <c r="F1105" s="24">
        <v>449</v>
      </c>
      <c r="G1105" s="24">
        <v>83300</v>
      </c>
      <c r="H1105" s="24"/>
      <c r="I1105" s="24"/>
      <c r="J1105" s="110" t="s">
        <v>1871</v>
      </c>
      <c r="K1105" s="110" t="s">
        <v>1871</v>
      </c>
      <c r="L1105" s="24" t="s">
        <v>1871</v>
      </c>
      <c r="M1105" s="3" t="s">
        <v>1869</v>
      </c>
      <c r="N1105" s="28" t="s">
        <v>1920</v>
      </c>
      <c r="O1105" s="28" t="s">
        <v>1938</v>
      </c>
      <c r="P1105" s="973" t="s">
        <v>1939</v>
      </c>
      <c r="Q1105" s="58" t="s">
        <v>1940</v>
      </c>
      <c r="R1105" s="22" t="s">
        <v>133</v>
      </c>
      <c r="S1105" s="19" t="s">
        <v>1941</v>
      </c>
      <c r="T1105" s="31"/>
      <c r="U1105" s="9" t="s">
        <v>3154</v>
      </c>
      <c r="V1105" s="20"/>
      <c r="W1105" s="22"/>
      <c r="X1105" s="86" t="s">
        <v>170</v>
      </c>
      <c r="Y1105" s="86"/>
      <c r="Z1105" s="86"/>
      <c r="AA1105" s="10"/>
      <c r="AB1105" s="674"/>
      <c r="AC1105" s="3"/>
      <c r="AD1105" s="186"/>
      <c r="AE1105" s="186"/>
      <c r="AF1105" s="186"/>
      <c r="AG1105" s="186"/>
      <c r="AH1105" s="186"/>
      <c r="AI1105" s="186"/>
      <c r="AJ1105" s="186"/>
      <c r="AK1105" s="186"/>
      <c r="AL1105" s="186"/>
      <c r="AM1105" s="186"/>
      <c r="AN1105" s="186"/>
    </row>
    <row r="1106" spans="1:47" ht="29.25" customHeight="1" x14ac:dyDescent="0.2">
      <c r="A1106" s="23" t="s">
        <v>13790</v>
      </c>
      <c r="B1106" s="23"/>
      <c r="C1106" s="110" t="s">
        <v>68</v>
      </c>
      <c r="D1106" s="24"/>
      <c r="E1106" s="24"/>
      <c r="F1106" s="24">
        <v>526</v>
      </c>
      <c r="G1106" s="24">
        <v>83410</v>
      </c>
      <c r="H1106" s="24"/>
      <c r="I1106" s="24"/>
      <c r="J1106" s="110" t="s">
        <v>1871</v>
      </c>
      <c r="K1106" s="110" t="s">
        <v>1871</v>
      </c>
      <c r="L1106" s="24" t="s">
        <v>1871</v>
      </c>
      <c r="M1106" s="3" t="s">
        <v>1869</v>
      </c>
      <c r="N1106" s="28" t="s">
        <v>1920</v>
      </c>
      <c r="O1106" s="28" t="s">
        <v>1932</v>
      </c>
      <c r="P1106" s="973" t="s">
        <v>2810</v>
      </c>
      <c r="Q1106" s="58" t="s">
        <v>28</v>
      </c>
      <c r="R1106" s="22" t="s">
        <v>158</v>
      </c>
      <c r="S1106" s="19" t="s">
        <v>1933</v>
      </c>
      <c r="T1106" s="31"/>
      <c r="U1106" s="22" t="s">
        <v>3241</v>
      </c>
      <c r="V1106" s="482"/>
      <c r="W1106" s="22" t="s">
        <v>5154</v>
      </c>
      <c r="X1106" s="864" t="s">
        <v>136</v>
      </c>
      <c r="Y1106" s="110"/>
      <c r="Z1106" s="86"/>
      <c r="AA1106" s="10"/>
      <c r="AB1106" s="674"/>
      <c r="AC1106" s="3"/>
      <c r="AD1106" s="186" t="s">
        <v>6169</v>
      </c>
      <c r="AE1106" s="186"/>
      <c r="AF1106" s="186"/>
      <c r="AG1106" s="186"/>
      <c r="AH1106" s="186"/>
      <c r="AI1106" s="186"/>
      <c r="AJ1106" s="186"/>
      <c r="AK1106" s="186"/>
      <c r="AL1106" s="186"/>
      <c r="AM1106" s="186"/>
      <c r="AN1106" s="186"/>
    </row>
    <row r="1107" spans="1:47" ht="52.5" customHeight="1" x14ac:dyDescent="0.2">
      <c r="A1107" s="23" t="s">
        <v>13790</v>
      </c>
      <c r="B1107" s="23"/>
      <c r="C1107" s="110" t="s">
        <v>68</v>
      </c>
      <c r="D1107" s="24"/>
      <c r="E1107" s="24"/>
      <c r="F1107" s="24">
        <v>445</v>
      </c>
      <c r="G1107" s="24">
        <v>83420</v>
      </c>
      <c r="H1107" s="24"/>
      <c r="I1107" s="24"/>
      <c r="J1107" s="110" t="s">
        <v>1871</v>
      </c>
      <c r="K1107" s="110" t="s">
        <v>1871</v>
      </c>
      <c r="L1107" s="24" t="s">
        <v>1871</v>
      </c>
      <c r="M1107" s="3" t="s">
        <v>1869</v>
      </c>
      <c r="N1107" s="28" t="s">
        <v>1920</v>
      </c>
      <c r="O1107" s="28" t="s">
        <v>1921</v>
      </c>
      <c r="P1107" s="973" t="s">
        <v>1922</v>
      </c>
      <c r="Q1107" s="24" t="s">
        <v>28</v>
      </c>
      <c r="R1107" s="24" t="s">
        <v>158</v>
      </c>
      <c r="S1107" s="33" t="s">
        <v>1923</v>
      </c>
      <c r="T1107" s="451"/>
      <c r="U1107" s="119" t="s">
        <v>3241</v>
      </c>
      <c r="V1107" s="451"/>
      <c r="W1107" s="703" t="s">
        <v>13678</v>
      </c>
      <c r="X1107" s="864" t="s">
        <v>136</v>
      </c>
      <c r="Y1107" s="110"/>
      <c r="Z1107" s="110"/>
      <c r="AA1107" s="10"/>
      <c r="AB1107" s="674"/>
      <c r="AC1107" s="3"/>
      <c r="AD1107" s="186"/>
      <c r="AE1107" s="186"/>
      <c r="AF1107" s="186"/>
      <c r="AG1107" s="186"/>
      <c r="AH1107" s="186"/>
      <c r="AI1107" s="186"/>
      <c r="AJ1107" s="186"/>
      <c r="AK1107" s="186"/>
      <c r="AL1107" s="186"/>
      <c r="AM1107" s="186"/>
      <c r="AN1107" s="186"/>
    </row>
    <row r="1108" spans="1:47" ht="52.5" customHeight="1" x14ac:dyDescent="0.2">
      <c r="A1108" s="23" t="s">
        <v>13790</v>
      </c>
      <c r="B1108" s="23"/>
      <c r="C1108" s="126" t="s">
        <v>68</v>
      </c>
      <c r="D1108" s="24"/>
      <c r="E1108" s="24"/>
      <c r="F1108" s="24">
        <v>1028</v>
      </c>
      <c r="G1108" s="24">
        <v>83430</v>
      </c>
      <c r="H1108" s="24"/>
      <c r="I1108" s="24"/>
      <c r="J1108" s="110" t="s">
        <v>1871</v>
      </c>
      <c r="K1108" s="110" t="s">
        <v>1871</v>
      </c>
      <c r="L1108" s="24" t="s">
        <v>1871</v>
      </c>
      <c r="M1108" s="3" t="s">
        <v>1869</v>
      </c>
      <c r="N1108" s="28" t="s">
        <v>1920</v>
      </c>
      <c r="O1108" s="28" t="s">
        <v>13314</v>
      </c>
      <c r="P1108" s="973" t="s">
        <v>13315</v>
      </c>
      <c r="Q1108" s="24" t="s">
        <v>28</v>
      </c>
      <c r="R1108" s="24" t="s">
        <v>158</v>
      </c>
      <c r="S1108" s="33" t="s">
        <v>13522</v>
      </c>
      <c r="T1108" s="451"/>
      <c r="U1108" s="119" t="s">
        <v>3241</v>
      </c>
      <c r="V1108" s="451"/>
      <c r="W1108" s="24" t="s">
        <v>5154</v>
      </c>
      <c r="X1108" s="864" t="s">
        <v>136</v>
      </c>
      <c r="Y1108" s="110"/>
      <c r="Z1108" s="110"/>
      <c r="AA1108" s="10"/>
      <c r="AB1108" s="674"/>
      <c r="AC1108" s="3"/>
      <c r="AD1108" s="186"/>
      <c r="AE1108" s="186"/>
      <c r="AF1108" s="186"/>
      <c r="AG1108" s="186"/>
      <c r="AH1108" s="186"/>
      <c r="AI1108" s="186"/>
      <c r="AJ1108" s="186"/>
      <c r="AK1108" s="186"/>
      <c r="AL1108" s="186"/>
      <c r="AM1108" s="186"/>
      <c r="AN1108" s="186"/>
    </row>
    <row r="1109" spans="1:47" s="329" customFormat="1" ht="29.25" customHeight="1" x14ac:dyDescent="0.2">
      <c r="A1109" s="139"/>
      <c r="B1109" s="139"/>
      <c r="C1109" s="136"/>
      <c r="D1109" s="136"/>
      <c r="E1109" s="136"/>
      <c r="F1109" s="136"/>
      <c r="G1109" s="136">
        <v>9</v>
      </c>
      <c r="H1109" s="136"/>
      <c r="I1109" s="136"/>
      <c r="J1109" s="462"/>
      <c r="K1109" s="462"/>
      <c r="L1109" s="164"/>
      <c r="M1109" s="137" t="s">
        <v>1822</v>
      </c>
      <c r="N1109" s="137" t="s">
        <v>1823</v>
      </c>
      <c r="O1109" s="135"/>
      <c r="P1109" s="967"/>
      <c r="Q1109" s="136"/>
      <c r="R1109" s="136"/>
      <c r="S1109" s="135"/>
      <c r="T1109" s="141"/>
      <c r="U1109" s="142"/>
      <c r="V1109" s="141"/>
      <c r="W1109" s="142"/>
      <c r="X1109" s="142"/>
      <c r="Y1109" s="142"/>
      <c r="Z1109" s="142"/>
      <c r="AA1109" s="141"/>
      <c r="AB1109" s="141"/>
      <c r="AC1109" s="143"/>
      <c r="AD1109" s="143"/>
      <c r="AE1109" s="143"/>
      <c r="AF1109" s="143"/>
      <c r="AG1109" s="143"/>
      <c r="AH1109" s="143"/>
      <c r="AI1109" s="143"/>
      <c r="AJ1109" s="143"/>
      <c r="AK1109" s="143"/>
      <c r="AL1109" s="143"/>
      <c r="AM1109" s="143"/>
      <c r="AN1109" s="143"/>
      <c r="AO1109" s="140"/>
      <c r="AP1109" s="140"/>
      <c r="AQ1109" s="140"/>
      <c r="AR1109" s="140"/>
      <c r="AS1109" s="140"/>
      <c r="AT1109" s="140"/>
      <c r="AU1109" s="140"/>
    </row>
    <row r="1110" spans="1:47" ht="29.25" customHeight="1" x14ac:dyDescent="0.2">
      <c r="A1110" s="23" t="s">
        <v>13790</v>
      </c>
      <c r="B1110" s="23"/>
      <c r="C1110" s="9" t="s">
        <v>68</v>
      </c>
      <c r="D1110" s="9"/>
      <c r="E1110" s="9"/>
      <c r="F1110" s="9">
        <v>511</v>
      </c>
      <c r="G1110" s="9">
        <v>90001</v>
      </c>
      <c r="H1110" s="9"/>
      <c r="I1110" s="9"/>
      <c r="J1110" s="80" t="s">
        <v>165</v>
      </c>
      <c r="K1110" s="80" t="s">
        <v>165</v>
      </c>
      <c r="L1110" s="13" t="s">
        <v>165</v>
      </c>
      <c r="M1110" s="3"/>
      <c r="N1110" s="3" t="s">
        <v>2675</v>
      </c>
      <c r="O1110" s="3" t="s">
        <v>2347</v>
      </c>
      <c r="P1110" s="973" t="s">
        <v>14741</v>
      </c>
      <c r="Q1110" s="9" t="s">
        <v>1643</v>
      </c>
      <c r="R1110" s="9" t="s">
        <v>133</v>
      </c>
      <c r="S1110" s="3" t="s">
        <v>14742</v>
      </c>
      <c r="T1110" s="3"/>
      <c r="U1110" s="9" t="s">
        <v>3241</v>
      </c>
      <c r="V1110" s="3"/>
      <c r="W1110" s="9"/>
      <c r="X1110" s="9" t="s">
        <v>136</v>
      </c>
      <c r="Y1110" s="9"/>
      <c r="Z1110" s="9"/>
      <c r="AA1110" s="10"/>
      <c r="AB1110" s="674"/>
      <c r="AC1110" s="3"/>
      <c r="AD1110" s="186"/>
      <c r="AE1110" s="186"/>
      <c r="AF1110" s="186"/>
      <c r="AG1110" s="186"/>
      <c r="AH1110" s="186"/>
      <c r="AI1110" s="186"/>
      <c r="AJ1110" s="186"/>
      <c r="AK1110" s="186"/>
      <c r="AL1110" s="186"/>
      <c r="AM1110" s="186"/>
      <c r="AN1110" s="186"/>
    </row>
    <row r="1111" spans="1:47" ht="29.25" customHeight="1" x14ac:dyDescent="0.2">
      <c r="A1111" s="489" t="s">
        <v>13793</v>
      </c>
      <c r="B1111" s="810"/>
      <c r="C1111" s="820"/>
      <c r="D1111" s="820"/>
      <c r="E1111" s="820"/>
      <c r="F1111" s="820">
        <v>680</v>
      </c>
      <c r="G1111" s="385">
        <v>90002</v>
      </c>
      <c r="H1111" s="820"/>
      <c r="I1111" s="820"/>
      <c r="J1111" s="809"/>
      <c r="K1111" s="809"/>
      <c r="L1111" s="401"/>
      <c r="M1111" s="761"/>
      <c r="N1111" s="403" t="s">
        <v>1909</v>
      </c>
      <c r="O1111" s="491" t="s">
        <v>5306</v>
      </c>
      <c r="P1111" s="972"/>
      <c r="Q1111" s="809" t="s">
        <v>1643</v>
      </c>
      <c r="R1111" s="820" t="s">
        <v>24</v>
      </c>
      <c r="S1111" s="403" t="s">
        <v>13719</v>
      </c>
      <c r="T1111" s="821"/>
      <c r="U1111" s="820"/>
      <c r="V1111" s="820"/>
      <c r="W1111" s="820"/>
      <c r="X1111" s="820" t="s">
        <v>209</v>
      </c>
      <c r="Y1111" s="820"/>
      <c r="Z1111" s="820"/>
      <c r="AA1111" s="269"/>
      <c r="AB1111" s="99"/>
      <c r="AC1111" s="3"/>
      <c r="AD1111" s="186"/>
      <c r="AE1111" s="186"/>
      <c r="AF1111" s="186"/>
      <c r="AG1111" s="186"/>
      <c r="AH1111" s="186"/>
      <c r="AI1111" s="186"/>
      <c r="AJ1111" s="186"/>
      <c r="AK1111" s="186"/>
      <c r="AL1111" s="186"/>
      <c r="AM1111" s="186"/>
      <c r="AN1111" s="186"/>
    </row>
    <row r="1112" spans="1:47" s="426" customFormat="1" ht="29.25" customHeight="1" x14ac:dyDescent="0.2">
      <c r="A1112" s="489" t="s">
        <v>13793</v>
      </c>
      <c r="B1112" s="489"/>
      <c r="C1112" s="384" t="s">
        <v>17</v>
      </c>
      <c r="D1112" s="384" t="s">
        <v>129</v>
      </c>
      <c r="E1112" s="384">
        <v>37</v>
      </c>
      <c r="F1112" s="384"/>
      <c r="G1112" s="384">
        <v>90110</v>
      </c>
      <c r="H1112" s="384" t="s">
        <v>5213</v>
      </c>
      <c r="I1112" s="384"/>
      <c r="J1112" s="470"/>
      <c r="K1112" s="470"/>
      <c r="L1112" s="385"/>
      <c r="M1112" s="386"/>
      <c r="N1112" s="386" t="s">
        <v>1825</v>
      </c>
      <c r="O1112" s="388" t="s">
        <v>1826</v>
      </c>
      <c r="P1112" s="972" t="s">
        <v>1827</v>
      </c>
      <c r="Q1112" s="385" t="s">
        <v>1475</v>
      </c>
      <c r="R1112" s="385" t="s">
        <v>133</v>
      </c>
      <c r="S1112" s="388" t="s">
        <v>13720</v>
      </c>
      <c r="T1112" s="386" t="s">
        <v>1828</v>
      </c>
      <c r="U1112" s="384"/>
      <c r="V1112" s="386"/>
      <c r="W1112" s="384"/>
      <c r="X1112" s="384" t="s">
        <v>136</v>
      </c>
      <c r="Y1112" s="384"/>
      <c r="Z1112" s="384"/>
      <c r="AA1112" s="209"/>
      <c r="AB1112" s="211"/>
      <c r="AC1112" s="209"/>
      <c r="AD1112" s="739"/>
      <c r="AE1112" s="739"/>
      <c r="AF1112" s="739"/>
      <c r="AG1112" s="739"/>
      <c r="AH1112" s="739"/>
      <c r="AI1112" s="739"/>
      <c r="AJ1112" s="739"/>
      <c r="AK1112" s="739"/>
      <c r="AL1112" s="739"/>
      <c r="AM1112" s="739"/>
      <c r="AN1112" s="739"/>
      <c r="AO1112" s="212"/>
      <c r="AP1112" s="212"/>
      <c r="AQ1112" s="212"/>
      <c r="AR1112" s="212"/>
      <c r="AS1112" s="212"/>
      <c r="AT1112" s="212"/>
      <c r="AU1112" s="212"/>
    </row>
    <row r="1113" spans="1:47" ht="29.25" customHeight="1" x14ac:dyDescent="0.2">
      <c r="A1113" s="489" t="s">
        <v>13793</v>
      </c>
      <c r="B1113" s="489"/>
      <c r="C1113" s="384" t="s">
        <v>68</v>
      </c>
      <c r="D1113" s="384"/>
      <c r="E1113" s="384"/>
      <c r="F1113" s="384">
        <v>378</v>
      </c>
      <c r="G1113" s="384">
        <v>90120</v>
      </c>
      <c r="H1113" s="384"/>
      <c r="I1113" s="384"/>
      <c r="J1113" s="470" t="s">
        <v>180</v>
      </c>
      <c r="K1113" s="470"/>
      <c r="L1113" s="385"/>
      <c r="M1113" s="386"/>
      <c r="N1113" s="386" t="s">
        <v>1825</v>
      </c>
      <c r="O1113" s="388" t="s">
        <v>1644</v>
      </c>
      <c r="P1113" s="972"/>
      <c r="Q1113" s="385" t="s">
        <v>1475</v>
      </c>
      <c r="R1113" s="385" t="s">
        <v>158</v>
      </c>
      <c r="S1113" s="388" t="s">
        <v>2962</v>
      </c>
      <c r="T1113" s="386"/>
      <c r="U1113" s="384"/>
      <c r="V1113" s="386"/>
      <c r="W1113" s="384"/>
      <c r="X1113" s="384" t="s">
        <v>170</v>
      </c>
      <c r="Y1113" s="384"/>
      <c r="Z1113" s="384"/>
      <c r="AA1113" s="10"/>
      <c r="AB1113" s="674"/>
      <c r="AC1113" s="3"/>
      <c r="AD1113" s="186"/>
      <c r="AE1113" s="186"/>
      <c r="AF1113" s="186"/>
      <c r="AG1113" s="186"/>
      <c r="AH1113" s="186"/>
      <c r="AI1113" s="186"/>
      <c r="AJ1113" s="186"/>
      <c r="AK1113" s="186"/>
      <c r="AL1113" s="186"/>
      <c r="AM1113" s="186"/>
      <c r="AN1113" s="186"/>
    </row>
    <row r="1114" spans="1:47" ht="29.25" customHeight="1" x14ac:dyDescent="0.2">
      <c r="A1114" s="23" t="s">
        <v>13790</v>
      </c>
      <c r="B1114" s="23"/>
      <c r="C1114" s="9" t="s">
        <v>68</v>
      </c>
      <c r="D1114" s="9"/>
      <c r="E1114" s="9"/>
      <c r="F1114" s="9">
        <v>429</v>
      </c>
      <c r="G1114" s="9">
        <v>90200</v>
      </c>
      <c r="H1114" s="9"/>
      <c r="I1114" s="9"/>
      <c r="J1114" s="80" t="s">
        <v>165</v>
      </c>
      <c r="K1114" s="80" t="s">
        <v>165</v>
      </c>
      <c r="L1114" s="13" t="s">
        <v>165</v>
      </c>
      <c r="M1114" s="3"/>
      <c r="N1114" s="3" t="s">
        <v>1825</v>
      </c>
      <c r="O1114" s="674" t="s">
        <v>8494</v>
      </c>
      <c r="P1114" s="973" t="s">
        <v>18376</v>
      </c>
      <c r="Q1114" s="13" t="s">
        <v>1910</v>
      </c>
      <c r="R1114" s="37" t="s">
        <v>133</v>
      </c>
      <c r="S1114" s="16" t="s">
        <v>8495</v>
      </c>
      <c r="T1114" s="10"/>
      <c r="U1114" s="8" t="s">
        <v>3154</v>
      </c>
      <c r="V1114" s="10"/>
      <c r="W1114" s="8"/>
      <c r="X1114" s="8" t="s">
        <v>170</v>
      </c>
      <c r="Y1114" s="8"/>
      <c r="Z1114" s="8"/>
      <c r="AA1114" s="10"/>
      <c r="AB1114" s="674"/>
      <c r="AC1114" s="3"/>
      <c r="AD1114" s="186"/>
      <c r="AE1114" s="186"/>
      <c r="AF1114" s="186"/>
      <c r="AG1114" s="186"/>
      <c r="AH1114" s="186"/>
      <c r="AI1114" s="186"/>
      <c r="AJ1114" s="186"/>
      <c r="AK1114" s="186"/>
      <c r="AL1114" s="186"/>
      <c r="AM1114" s="186"/>
      <c r="AN1114" s="186"/>
    </row>
    <row r="1115" spans="1:47" ht="29.25" customHeight="1" x14ac:dyDescent="0.2">
      <c r="A1115" s="23" t="s">
        <v>13790</v>
      </c>
      <c r="B1115" s="23"/>
      <c r="C1115" s="9" t="s">
        <v>68</v>
      </c>
      <c r="D1115" s="9"/>
      <c r="E1115" s="9"/>
      <c r="F1115" s="9">
        <v>296</v>
      </c>
      <c r="G1115" s="13">
        <v>90201</v>
      </c>
      <c r="H1115" s="9"/>
      <c r="I1115" s="9"/>
      <c r="J1115" s="80" t="s">
        <v>165</v>
      </c>
      <c r="K1115" s="80"/>
      <c r="L1115" s="13"/>
      <c r="M1115" s="3"/>
      <c r="N1115" s="3" t="s">
        <v>1825</v>
      </c>
      <c r="O1115" s="674" t="s">
        <v>8496</v>
      </c>
      <c r="P1115" s="973" t="s">
        <v>18377</v>
      </c>
      <c r="Q1115" s="13" t="s">
        <v>5252</v>
      </c>
      <c r="R1115" s="37" t="s">
        <v>133</v>
      </c>
      <c r="S1115" s="16" t="s">
        <v>17421</v>
      </c>
      <c r="T1115" s="10"/>
      <c r="U1115" s="9" t="s">
        <v>3154</v>
      </c>
      <c r="V1115" s="10"/>
      <c r="W1115" s="8"/>
      <c r="X1115" s="8" t="s">
        <v>170</v>
      </c>
      <c r="Y1115" s="8"/>
      <c r="Z1115" s="8"/>
      <c r="AA1115" s="10"/>
      <c r="AB1115" s="674"/>
      <c r="AC1115" s="3"/>
      <c r="AD1115" s="186"/>
      <c r="AE1115" s="186"/>
      <c r="AF1115" s="186"/>
      <c r="AG1115" s="186"/>
      <c r="AH1115" s="186"/>
      <c r="AI1115" s="186"/>
      <c r="AJ1115" s="186"/>
      <c r="AK1115" s="186"/>
      <c r="AL1115" s="186"/>
      <c r="AM1115" s="186"/>
      <c r="AN1115" s="186"/>
    </row>
    <row r="1116" spans="1:47" ht="29.25" customHeight="1" x14ac:dyDescent="0.2">
      <c r="A1116" s="23" t="s">
        <v>13790</v>
      </c>
      <c r="B1116" s="23"/>
      <c r="C1116" s="9" t="s">
        <v>68</v>
      </c>
      <c r="D1116" s="9"/>
      <c r="E1116" s="9"/>
      <c r="F1116" s="9">
        <v>297</v>
      </c>
      <c r="G1116" s="13">
        <v>90202</v>
      </c>
      <c r="H1116" s="9"/>
      <c r="I1116" s="9"/>
      <c r="J1116" s="80" t="s">
        <v>165</v>
      </c>
      <c r="K1116" s="80"/>
      <c r="L1116" s="13"/>
      <c r="M1116" s="3"/>
      <c r="N1116" s="3" t="s">
        <v>1825</v>
      </c>
      <c r="O1116" s="674" t="s">
        <v>8497</v>
      </c>
      <c r="P1116" s="973" t="s">
        <v>14373</v>
      </c>
      <c r="Q1116" s="13" t="s">
        <v>5252</v>
      </c>
      <c r="R1116" s="37" t="s">
        <v>133</v>
      </c>
      <c r="S1116" s="16" t="s">
        <v>13711</v>
      </c>
      <c r="T1116" s="10"/>
      <c r="U1116" s="9" t="s">
        <v>3154</v>
      </c>
      <c r="V1116" s="10"/>
      <c r="W1116" s="8"/>
      <c r="X1116" s="8" t="s">
        <v>170</v>
      </c>
      <c r="Y1116" s="8"/>
      <c r="Z1116" s="8"/>
      <c r="AA1116" s="10"/>
      <c r="AB1116" s="674"/>
      <c r="AC1116" s="3"/>
      <c r="AD1116" s="186"/>
      <c r="AE1116" s="186"/>
      <c r="AF1116" s="186"/>
      <c r="AG1116" s="186"/>
      <c r="AH1116" s="186"/>
      <c r="AI1116" s="186"/>
      <c r="AJ1116" s="186"/>
      <c r="AK1116" s="186"/>
      <c r="AL1116" s="186"/>
      <c r="AM1116" s="186"/>
      <c r="AN1116" s="186"/>
    </row>
    <row r="1117" spans="1:47" ht="29.25" customHeight="1" x14ac:dyDescent="0.2">
      <c r="A1117" s="23" t="s">
        <v>13790</v>
      </c>
      <c r="B1117" s="23"/>
      <c r="C1117" s="9" t="s">
        <v>68</v>
      </c>
      <c r="D1117" s="9"/>
      <c r="E1117" s="9"/>
      <c r="F1117" s="9">
        <v>298</v>
      </c>
      <c r="G1117" s="13">
        <v>90203</v>
      </c>
      <c r="H1117" s="9"/>
      <c r="I1117" s="9"/>
      <c r="J1117" s="80" t="s">
        <v>165</v>
      </c>
      <c r="K1117" s="80"/>
      <c r="L1117" s="13"/>
      <c r="M1117" s="3"/>
      <c r="N1117" s="3" t="s">
        <v>1825</v>
      </c>
      <c r="O1117" s="674" t="s">
        <v>8498</v>
      </c>
      <c r="P1117" s="973" t="s">
        <v>18378</v>
      </c>
      <c r="Q1117" s="13" t="s">
        <v>2904</v>
      </c>
      <c r="R1117" s="37" t="s">
        <v>133</v>
      </c>
      <c r="S1117" s="16" t="s">
        <v>13712</v>
      </c>
      <c r="T1117" s="10"/>
      <c r="U1117" s="9" t="s">
        <v>3154</v>
      </c>
      <c r="V1117" s="10"/>
      <c r="W1117" s="8"/>
      <c r="X1117" s="8" t="s">
        <v>170</v>
      </c>
      <c r="Y1117" s="8"/>
      <c r="Z1117" s="8"/>
      <c r="AA1117" s="10"/>
      <c r="AB1117" s="674"/>
      <c r="AC1117" s="3"/>
      <c r="AD1117" s="186"/>
      <c r="AE1117" s="186"/>
      <c r="AF1117" s="186"/>
      <c r="AG1117" s="186"/>
      <c r="AH1117" s="186"/>
      <c r="AI1117" s="186"/>
      <c r="AJ1117" s="186"/>
      <c r="AK1117" s="186"/>
      <c r="AL1117" s="186"/>
      <c r="AM1117" s="186"/>
      <c r="AN1117" s="186"/>
    </row>
    <row r="1118" spans="1:47" ht="29.25" customHeight="1" x14ac:dyDescent="0.2">
      <c r="A1118" s="23" t="s">
        <v>13790</v>
      </c>
      <c r="B1118" s="23"/>
      <c r="C1118" s="9" t="s">
        <v>68</v>
      </c>
      <c r="D1118" s="9"/>
      <c r="E1118" s="9"/>
      <c r="F1118" s="9">
        <v>428</v>
      </c>
      <c r="G1118" s="13">
        <v>90204</v>
      </c>
      <c r="H1118" s="9"/>
      <c r="I1118" s="9"/>
      <c r="J1118" s="80" t="s">
        <v>165</v>
      </c>
      <c r="K1118" s="80"/>
      <c r="L1118" s="13"/>
      <c r="M1118" s="3"/>
      <c r="N1118" s="3" t="s">
        <v>1825</v>
      </c>
      <c r="O1118" s="674" t="s">
        <v>8499</v>
      </c>
      <c r="P1118" s="973" t="s">
        <v>18379</v>
      </c>
      <c r="Q1118" s="13" t="s">
        <v>2904</v>
      </c>
      <c r="R1118" s="37" t="s">
        <v>133</v>
      </c>
      <c r="S1118" s="16" t="s">
        <v>13713</v>
      </c>
      <c r="T1118" s="10"/>
      <c r="U1118" s="9" t="s">
        <v>3154</v>
      </c>
      <c r="V1118" s="10"/>
      <c r="W1118" s="8"/>
      <c r="X1118" s="8" t="s">
        <v>170</v>
      </c>
      <c r="Y1118" s="8"/>
      <c r="Z1118" s="8"/>
      <c r="AA1118" s="10"/>
      <c r="AB1118" s="674"/>
      <c r="AC1118" s="3"/>
      <c r="AD1118" s="186"/>
      <c r="AE1118" s="186"/>
      <c r="AF1118" s="186"/>
      <c r="AG1118" s="186"/>
      <c r="AH1118" s="186"/>
      <c r="AI1118" s="186"/>
      <c r="AJ1118" s="186"/>
      <c r="AK1118" s="186"/>
      <c r="AL1118" s="186"/>
      <c r="AM1118" s="186"/>
      <c r="AN1118" s="186"/>
    </row>
    <row r="1119" spans="1:47" ht="29.25" customHeight="1" x14ac:dyDescent="0.2">
      <c r="A1119" s="23" t="s">
        <v>13790</v>
      </c>
      <c r="B1119" s="23"/>
      <c r="C1119" s="9" t="s">
        <v>68</v>
      </c>
      <c r="D1119" s="9"/>
      <c r="E1119" s="9"/>
      <c r="F1119" s="9">
        <v>299</v>
      </c>
      <c r="G1119" s="9">
        <v>90210</v>
      </c>
      <c r="H1119" s="9"/>
      <c r="I1119" s="9"/>
      <c r="J1119" s="80" t="s">
        <v>165</v>
      </c>
      <c r="K1119" s="80" t="s">
        <v>165</v>
      </c>
      <c r="L1119" s="13" t="s">
        <v>165</v>
      </c>
      <c r="M1119" s="3"/>
      <c r="N1119" s="3" t="s">
        <v>1825</v>
      </c>
      <c r="O1119" s="674" t="s">
        <v>5161</v>
      </c>
      <c r="P1119" s="973" t="s">
        <v>18380</v>
      </c>
      <c r="Q1119" s="385" t="s">
        <v>3886</v>
      </c>
      <c r="R1119" s="385" t="s">
        <v>158</v>
      </c>
      <c r="S1119" s="388" t="s">
        <v>8493</v>
      </c>
      <c r="T1119" s="10"/>
      <c r="U1119" s="8" t="s">
        <v>3241</v>
      </c>
      <c r="V1119" s="10"/>
      <c r="W1119" s="8"/>
      <c r="X1119" s="8" t="s">
        <v>136</v>
      </c>
      <c r="Y1119" s="8"/>
      <c r="Z1119" s="8"/>
      <c r="AA1119" s="10"/>
      <c r="AB1119" s="674"/>
      <c r="AC1119" s="3"/>
      <c r="AD1119" s="186"/>
      <c r="AE1119" s="186"/>
      <c r="AF1119" s="186"/>
      <c r="AG1119" s="186"/>
      <c r="AH1119" s="186"/>
      <c r="AI1119" s="186"/>
      <c r="AJ1119" s="186"/>
      <c r="AK1119" s="186"/>
      <c r="AL1119" s="186"/>
      <c r="AM1119" s="186"/>
      <c r="AN1119" s="186"/>
    </row>
    <row r="1120" spans="1:47" s="426" customFormat="1" ht="29.25" customHeight="1" x14ac:dyDescent="0.2">
      <c r="A1120" s="424"/>
      <c r="B1120" s="424"/>
      <c r="C1120" s="207" t="s">
        <v>17</v>
      </c>
      <c r="D1120" s="207" t="s">
        <v>129</v>
      </c>
      <c r="E1120" s="207">
        <v>38</v>
      </c>
      <c r="F1120" s="671"/>
      <c r="G1120" s="671"/>
      <c r="H1120" s="671" t="s">
        <v>5214</v>
      </c>
      <c r="I1120" s="671"/>
      <c r="J1120" s="676"/>
      <c r="K1120" s="676"/>
      <c r="L1120" s="675"/>
      <c r="M1120" s="672"/>
      <c r="N1120" s="672" t="s">
        <v>1829</v>
      </c>
      <c r="O1120" s="673" t="s">
        <v>1830</v>
      </c>
      <c r="P1120" s="970" t="s">
        <v>1831</v>
      </c>
      <c r="Q1120" s="675" t="s">
        <v>451</v>
      </c>
      <c r="R1120" s="671" t="s">
        <v>133</v>
      </c>
      <c r="S1120" s="672" t="s">
        <v>1832</v>
      </c>
      <c r="T1120" s="672" t="s">
        <v>1833</v>
      </c>
      <c r="U1120" s="671"/>
      <c r="V1120" s="672"/>
      <c r="W1120" s="671"/>
      <c r="X1120" s="671" t="s">
        <v>170</v>
      </c>
      <c r="Y1120" s="671"/>
      <c r="Z1120" s="671"/>
      <c r="AA1120" s="209"/>
      <c r="AB1120" s="211"/>
      <c r="AC1120" s="209" t="s">
        <v>1834</v>
      </c>
      <c r="AD1120" s="739"/>
      <c r="AE1120" s="739"/>
      <c r="AF1120" s="739"/>
      <c r="AG1120" s="739"/>
      <c r="AH1120" s="739"/>
      <c r="AI1120" s="739"/>
      <c r="AJ1120" s="739"/>
      <c r="AK1120" s="739"/>
      <c r="AL1120" s="739"/>
      <c r="AM1120" s="739"/>
      <c r="AN1120" s="739"/>
      <c r="AO1120" s="212"/>
      <c r="AP1120" s="212"/>
      <c r="AQ1120" s="212"/>
      <c r="AR1120" s="212"/>
      <c r="AS1120" s="212"/>
      <c r="AT1120" s="212"/>
      <c r="AU1120" s="212"/>
    </row>
    <row r="1121" spans="1:47" s="426" customFormat="1" ht="29.25" customHeight="1" x14ac:dyDescent="0.2">
      <c r="A1121" s="424"/>
      <c r="B1121" s="424"/>
      <c r="C1121" s="207" t="s">
        <v>17</v>
      </c>
      <c r="D1121" s="207" t="s">
        <v>129</v>
      </c>
      <c r="E1121" s="207">
        <v>39</v>
      </c>
      <c r="F1121" s="671"/>
      <c r="G1121" s="671"/>
      <c r="H1121" s="671" t="s">
        <v>5215</v>
      </c>
      <c r="I1121" s="671"/>
      <c r="J1121" s="676"/>
      <c r="K1121" s="676"/>
      <c r="L1121" s="675"/>
      <c r="M1121" s="672"/>
      <c r="N1121" s="672" t="s">
        <v>1829</v>
      </c>
      <c r="O1121" s="673" t="s">
        <v>1835</v>
      </c>
      <c r="P1121" s="970" t="s">
        <v>1836</v>
      </c>
      <c r="Q1121" s="675" t="s">
        <v>451</v>
      </c>
      <c r="R1121" s="671" t="s">
        <v>133</v>
      </c>
      <c r="S1121" s="673" t="s">
        <v>1837</v>
      </c>
      <c r="T1121" s="672" t="s">
        <v>1838</v>
      </c>
      <c r="U1121" s="671"/>
      <c r="V1121" s="672"/>
      <c r="W1121" s="671"/>
      <c r="X1121" s="671" t="s">
        <v>170</v>
      </c>
      <c r="Y1121" s="671"/>
      <c r="Z1121" s="671"/>
      <c r="AA1121" s="209"/>
      <c r="AB1121" s="211"/>
      <c r="AC1121" s="209"/>
      <c r="AD1121" s="739"/>
      <c r="AE1121" s="739"/>
      <c r="AF1121" s="739"/>
      <c r="AG1121" s="739"/>
      <c r="AH1121" s="739"/>
      <c r="AI1121" s="739"/>
      <c r="AJ1121" s="739"/>
      <c r="AK1121" s="739"/>
      <c r="AL1121" s="739"/>
      <c r="AM1121" s="739"/>
      <c r="AN1121" s="739"/>
      <c r="AO1121" s="212"/>
      <c r="AP1121" s="212"/>
      <c r="AQ1121" s="212"/>
      <c r="AR1121" s="212"/>
      <c r="AS1121" s="212"/>
      <c r="AT1121" s="212"/>
      <c r="AU1121" s="212"/>
    </row>
    <row r="1122" spans="1:47" s="426" customFormat="1" ht="29.25" customHeight="1" x14ac:dyDescent="0.2">
      <c r="A1122" s="748">
        <v>331200</v>
      </c>
      <c r="B1122" s="424"/>
      <c r="C1122" s="207" t="s">
        <v>17</v>
      </c>
      <c r="D1122" s="207" t="s">
        <v>129</v>
      </c>
      <c r="E1122" s="207">
        <v>40</v>
      </c>
      <c r="F1122" s="671"/>
      <c r="G1122" s="671"/>
      <c r="H1122" s="671" t="s">
        <v>5216</v>
      </c>
      <c r="I1122" s="671"/>
      <c r="J1122" s="676"/>
      <c r="K1122" s="676"/>
      <c r="L1122" s="675"/>
      <c r="M1122" s="672"/>
      <c r="N1122" s="672" t="s">
        <v>1839</v>
      </c>
      <c r="O1122" s="673" t="s">
        <v>1840</v>
      </c>
      <c r="P1122" s="970" t="s">
        <v>1841</v>
      </c>
      <c r="Q1122" s="675" t="s">
        <v>1842</v>
      </c>
      <c r="R1122" s="671" t="s">
        <v>133</v>
      </c>
      <c r="S1122" s="673" t="s">
        <v>1843</v>
      </c>
      <c r="T1122" s="672" t="s">
        <v>1844</v>
      </c>
      <c r="U1122" s="671"/>
      <c r="V1122" s="672"/>
      <c r="W1122" s="671"/>
      <c r="X1122" s="671" t="s">
        <v>170</v>
      </c>
      <c r="Y1122" s="671"/>
      <c r="Z1122" s="671"/>
      <c r="AA1122" s="209"/>
      <c r="AB1122" s="211"/>
      <c r="AC1122" s="209"/>
      <c r="AD1122" s="739"/>
      <c r="AE1122" s="739"/>
      <c r="AF1122" s="739"/>
      <c r="AG1122" s="739"/>
      <c r="AH1122" s="739"/>
      <c r="AI1122" s="739"/>
      <c r="AJ1122" s="739"/>
      <c r="AK1122" s="739"/>
      <c r="AL1122" s="739"/>
      <c r="AM1122" s="739"/>
      <c r="AN1122" s="739"/>
      <c r="AO1122" s="212"/>
      <c r="AP1122" s="212"/>
      <c r="AQ1122" s="212"/>
      <c r="AR1122" s="212"/>
      <c r="AS1122" s="212"/>
      <c r="AT1122" s="212"/>
      <c r="AU1122" s="212"/>
    </row>
    <row r="1123" spans="1:47" ht="29.25" customHeight="1" x14ac:dyDescent="0.2">
      <c r="A1123" s="670"/>
      <c r="B1123" s="670"/>
      <c r="C1123" s="671" t="s">
        <v>17</v>
      </c>
      <c r="D1123" s="671" t="s">
        <v>18</v>
      </c>
      <c r="E1123" s="671" t="s">
        <v>1845</v>
      </c>
      <c r="F1123" s="671"/>
      <c r="G1123" s="671"/>
      <c r="H1123" s="671"/>
      <c r="I1123" s="671"/>
      <c r="J1123" s="676"/>
      <c r="K1123" s="676"/>
      <c r="L1123" s="675"/>
      <c r="M1123" s="672" t="s">
        <v>1846</v>
      </c>
      <c r="N1123" s="672" t="s">
        <v>1847</v>
      </c>
      <c r="O1123" s="672"/>
      <c r="P1123" s="970" t="s">
        <v>1848</v>
      </c>
      <c r="Q1123" s="671" t="s">
        <v>23</v>
      </c>
      <c r="R1123" s="671" t="s">
        <v>24</v>
      </c>
      <c r="S1123" s="672"/>
      <c r="T1123" s="672" t="s">
        <v>1849</v>
      </c>
      <c r="U1123" s="671"/>
      <c r="V1123" s="672"/>
      <c r="W1123" s="671"/>
      <c r="X1123" s="671"/>
      <c r="Y1123" s="671"/>
      <c r="Z1123" s="671"/>
      <c r="AA1123" s="672"/>
      <c r="AB1123" s="673"/>
      <c r="AC1123" s="672"/>
      <c r="AD1123" s="186"/>
      <c r="AE1123" s="186"/>
      <c r="AF1123" s="186"/>
      <c r="AG1123" s="186"/>
      <c r="AH1123" s="186"/>
      <c r="AI1123" s="186"/>
      <c r="AJ1123" s="186"/>
      <c r="AK1123" s="186"/>
      <c r="AL1123" s="186"/>
      <c r="AM1123" s="186"/>
      <c r="AN1123" s="186"/>
    </row>
    <row r="1124" spans="1:47" ht="29.25" customHeight="1" x14ac:dyDescent="0.2">
      <c r="A1124" s="670"/>
      <c r="B1124" s="670"/>
      <c r="C1124" s="671" t="s">
        <v>17</v>
      </c>
      <c r="D1124" s="671" t="s">
        <v>18</v>
      </c>
      <c r="E1124" s="671" t="s">
        <v>1845</v>
      </c>
      <c r="F1124" s="671"/>
      <c r="G1124" s="671"/>
      <c r="H1124" s="671"/>
      <c r="I1124" s="671"/>
      <c r="J1124" s="676"/>
      <c r="K1124" s="676"/>
      <c r="L1124" s="675"/>
      <c r="M1124" s="672" t="s">
        <v>1846</v>
      </c>
      <c r="N1124" s="672" t="s">
        <v>1850</v>
      </c>
      <c r="O1124" s="672"/>
      <c r="P1124" s="970" t="s">
        <v>1851</v>
      </c>
      <c r="Q1124" s="671" t="s">
        <v>28</v>
      </c>
      <c r="R1124" s="671" t="s">
        <v>24</v>
      </c>
      <c r="S1124" s="672"/>
      <c r="T1124" s="672" t="s">
        <v>1849</v>
      </c>
      <c r="U1124" s="671"/>
      <c r="V1124" s="672"/>
      <c r="W1124" s="671"/>
      <c r="X1124" s="671"/>
      <c r="Y1124" s="671"/>
      <c r="Z1124" s="671"/>
      <c r="AA1124" s="672"/>
      <c r="AB1124" s="673"/>
      <c r="AC1124" s="672"/>
      <c r="AD1124" s="186"/>
      <c r="AE1124" s="186"/>
      <c r="AF1124" s="186"/>
      <c r="AG1124" s="186"/>
      <c r="AH1124" s="186"/>
      <c r="AI1124" s="186"/>
      <c r="AJ1124" s="186"/>
      <c r="AK1124" s="186"/>
      <c r="AL1124" s="186"/>
      <c r="AM1124" s="186"/>
      <c r="AN1124" s="186"/>
    </row>
    <row r="1125" spans="1:47" ht="29.25" customHeight="1" x14ac:dyDescent="0.2">
      <c r="A1125" s="670"/>
      <c r="B1125" s="670"/>
      <c r="C1125" s="671" t="s">
        <v>17</v>
      </c>
      <c r="D1125" s="671" t="s">
        <v>18</v>
      </c>
      <c r="E1125" s="671" t="s">
        <v>1845</v>
      </c>
      <c r="F1125" s="671"/>
      <c r="G1125" s="671"/>
      <c r="H1125" s="671"/>
      <c r="I1125" s="671"/>
      <c r="J1125" s="676"/>
      <c r="K1125" s="676"/>
      <c r="L1125" s="675"/>
      <c r="M1125" s="672" t="s">
        <v>1846</v>
      </c>
      <c r="N1125" s="672" t="s">
        <v>1847</v>
      </c>
      <c r="O1125" s="672"/>
      <c r="P1125" s="970" t="s">
        <v>1852</v>
      </c>
      <c r="Q1125" s="671" t="s">
        <v>28</v>
      </c>
      <c r="R1125" s="671" t="s">
        <v>24</v>
      </c>
      <c r="S1125" s="672"/>
      <c r="T1125" s="672" t="s">
        <v>1849</v>
      </c>
      <c r="U1125" s="671"/>
      <c r="V1125" s="672"/>
      <c r="W1125" s="671"/>
      <c r="X1125" s="671"/>
      <c r="Y1125" s="671"/>
      <c r="Z1125" s="671"/>
      <c r="AA1125" s="672"/>
      <c r="AB1125" s="673"/>
      <c r="AC1125" s="672"/>
      <c r="AD1125" s="186"/>
      <c r="AE1125" s="186"/>
      <c r="AF1125" s="186"/>
      <c r="AG1125" s="186"/>
      <c r="AH1125" s="186"/>
      <c r="AI1125" s="186"/>
      <c r="AJ1125" s="186"/>
      <c r="AK1125" s="186"/>
      <c r="AL1125" s="186"/>
      <c r="AM1125" s="186"/>
      <c r="AN1125" s="186"/>
    </row>
    <row r="1126" spans="1:47" ht="29.25" customHeight="1" x14ac:dyDescent="0.2">
      <c r="A1126" s="670"/>
      <c r="B1126" s="670"/>
      <c r="C1126" s="671" t="s">
        <v>17</v>
      </c>
      <c r="D1126" s="671" t="s">
        <v>18</v>
      </c>
      <c r="E1126" s="671" t="s">
        <v>1845</v>
      </c>
      <c r="F1126" s="671"/>
      <c r="G1126" s="671"/>
      <c r="H1126" s="671"/>
      <c r="I1126" s="671"/>
      <c r="J1126" s="676"/>
      <c r="K1126" s="676"/>
      <c r="L1126" s="675"/>
      <c r="M1126" s="672" t="s">
        <v>1846</v>
      </c>
      <c r="N1126" s="672" t="s">
        <v>1853</v>
      </c>
      <c r="O1126" s="672"/>
      <c r="P1126" s="970" t="s">
        <v>1854</v>
      </c>
      <c r="Q1126" s="671" t="s">
        <v>28</v>
      </c>
      <c r="R1126" s="671" t="s">
        <v>24</v>
      </c>
      <c r="S1126" s="672"/>
      <c r="T1126" s="672" t="s">
        <v>1849</v>
      </c>
      <c r="U1126" s="671"/>
      <c r="V1126" s="672"/>
      <c r="W1126" s="671"/>
      <c r="X1126" s="671"/>
      <c r="Y1126" s="671"/>
      <c r="Z1126" s="671"/>
      <c r="AA1126" s="672"/>
      <c r="AB1126" s="673"/>
      <c r="AC1126" s="672"/>
      <c r="AD1126" s="186"/>
      <c r="AE1126" s="186"/>
      <c r="AF1126" s="186"/>
      <c r="AG1126" s="186"/>
      <c r="AH1126" s="186"/>
      <c r="AI1126" s="186"/>
      <c r="AJ1126" s="186"/>
      <c r="AK1126" s="186"/>
      <c r="AL1126" s="186"/>
      <c r="AM1126" s="186"/>
      <c r="AN1126" s="186"/>
    </row>
    <row r="1127" spans="1:47" s="829" customFormat="1" ht="24.95" customHeight="1" x14ac:dyDescent="0.25">
      <c r="A1127" s="23" t="s">
        <v>13854</v>
      </c>
      <c r="B1127" s="23"/>
      <c r="C1127" s="146" t="s">
        <v>17</v>
      </c>
      <c r="D1127" s="146" t="s">
        <v>18</v>
      </c>
      <c r="E1127" s="146" t="s">
        <v>1845</v>
      </c>
      <c r="F1127" s="9"/>
      <c r="G1127" s="938">
        <v>90400</v>
      </c>
      <c r="H1127" s="9"/>
      <c r="I1127" s="9"/>
      <c r="J1127" s="80"/>
      <c r="K1127" s="80"/>
      <c r="L1127" s="9"/>
      <c r="M1127" s="3" t="s">
        <v>1846</v>
      </c>
      <c r="N1127" s="3" t="s">
        <v>1847</v>
      </c>
      <c r="O1127" s="3" t="s">
        <v>17796</v>
      </c>
      <c r="P1127" s="968" t="s">
        <v>1846</v>
      </c>
      <c r="Q1127" s="9" t="s">
        <v>2560</v>
      </c>
      <c r="R1127" s="9" t="s">
        <v>24</v>
      </c>
      <c r="S1127" s="3" t="s">
        <v>17797</v>
      </c>
      <c r="T1127" s="3" t="s">
        <v>17798</v>
      </c>
      <c r="U1127" s="9" t="s">
        <v>3241</v>
      </c>
      <c r="V1127" s="3" t="s">
        <v>17799</v>
      </c>
      <c r="W1127" s="656" t="s">
        <v>17694</v>
      </c>
      <c r="X1127" s="9" t="s">
        <v>209</v>
      </c>
      <c r="Y1127" s="9"/>
      <c r="Z1127" s="9"/>
      <c r="AA1127" s="3"/>
      <c r="AB1127" s="674" t="s">
        <v>18730</v>
      </c>
      <c r="AC1127" s="3"/>
      <c r="AD1127" s="3"/>
      <c r="AE1127" s="3"/>
      <c r="AF1127" s="3"/>
      <c r="AG1127" s="3"/>
      <c r="AH1127" s="3"/>
      <c r="AI1127" s="3"/>
      <c r="AJ1127" s="3"/>
      <c r="AK1127" s="3"/>
      <c r="AL1127" s="3"/>
      <c r="AM1127" s="3"/>
      <c r="AN1127" s="3"/>
    </row>
    <row r="1128" spans="1:47" ht="29.25" customHeight="1" x14ac:dyDescent="0.2">
      <c r="A1128" s="23" t="s">
        <v>13790</v>
      </c>
      <c r="B1128" s="23"/>
      <c r="C1128" s="9" t="s">
        <v>68</v>
      </c>
      <c r="D1128" s="9"/>
      <c r="E1128" s="9"/>
      <c r="F1128" s="9">
        <v>628</v>
      </c>
      <c r="G1128" s="9">
        <v>90501</v>
      </c>
      <c r="H1128" s="9"/>
      <c r="I1128" s="9"/>
      <c r="J1128" s="80" t="s">
        <v>165</v>
      </c>
      <c r="K1128" s="80" t="s">
        <v>165</v>
      </c>
      <c r="L1128" s="13" t="s">
        <v>165</v>
      </c>
      <c r="M1128" s="3"/>
      <c r="N1128" s="3" t="s">
        <v>1856</v>
      </c>
      <c r="O1128" s="3" t="s">
        <v>2646</v>
      </c>
      <c r="P1128" s="973" t="s">
        <v>18381</v>
      </c>
      <c r="Q1128" s="384" t="s">
        <v>557</v>
      </c>
      <c r="R1128" s="384" t="s">
        <v>133</v>
      </c>
      <c r="S1128" s="386" t="s">
        <v>13723</v>
      </c>
      <c r="T1128" s="10"/>
      <c r="U1128" s="8" t="s">
        <v>3154</v>
      </c>
      <c r="V1128" s="10"/>
      <c r="W1128" s="8"/>
      <c r="X1128" s="8" t="s">
        <v>170</v>
      </c>
      <c r="Y1128" s="8"/>
      <c r="Z1128" s="8"/>
      <c r="AA1128" s="10"/>
      <c r="AB1128" s="674"/>
      <c r="AC1128" s="17" t="s">
        <v>1860</v>
      </c>
      <c r="AD1128" s="186"/>
      <c r="AE1128" s="186"/>
      <c r="AF1128" s="186"/>
      <c r="AG1128" s="186"/>
      <c r="AH1128" s="186"/>
      <c r="AI1128" s="186"/>
      <c r="AJ1128" s="186"/>
      <c r="AK1128" s="186"/>
      <c r="AL1128" s="186"/>
      <c r="AM1128" s="186"/>
      <c r="AN1128" s="186"/>
    </row>
    <row r="1129" spans="1:47" ht="29.25" customHeight="1" x14ac:dyDescent="0.2">
      <c r="A1129" s="23" t="s">
        <v>13790</v>
      </c>
      <c r="B1129" s="23"/>
      <c r="C1129" s="9" t="s">
        <v>68</v>
      </c>
      <c r="D1129" s="9"/>
      <c r="E1129" s="9"/>
      <c r="F1129" s="9">
        <v>629</v>
      </c>
      <c r="G1129" s="9">
        <v>90601</v>
      </c>
      <c r="H1129" s="9"/>
      <c r="I1129" s="9"/>
      <c r="J1129" s="80" t="s">
        <v>165</v>
      </c>
      <c r="K1129" s="80"/>
      <c r="L1129" s="13"/>
      <c r="M1129" s="3"/>
      <c r="N1129" s="3" t="s">
        <v>1856</v>
      </c>
      <c r="O1129" s="3" t="s">
        <v>2649</v>
      </c>
      <c r="P1129" s="973" t="s">
        <v>18382</v>
      </c>
      <c r="Q1129" s="384" t="s">
        <v>2652</v>
      </c>
      <c r="R1129" s="384" t="s">
        <v>133</v>
      </c>
      <c r="S1129" s="386" t="s">
        <v>13724</v>
      </c>
      <c r="T1129" s="10"/>
      <c r="U1129" s="158" t="s">
        <v>3154</v>
      </c>
      <c r="V1129" s="10"/>
      <c r="W1129" s="8"/>
      <c r="X1129" s="8" t="s">
        <v>170</v>
      </c>
      <c r="Y1129" s="8"/>
      <c r="Z1129" s="8"/>
      <c r="AA1129" s="10"/>
      <c r="AB1129" s="674"/>
      <c r="AC1129" s="17"/>
      <c r="AD1129" s="186"/>
      <c r="AE1129" s="186"/>
      <c r="AF1129" s="186"/>
      <c r="AG1129" s="186"/>
      <c r="AH1129" s="186"/>
      <c r="AI1129" s="186"/>
      <c r="AJ1129" s="186"/>
      <c r="AK1129" s="186"/>
      <c r="AL1129" s="186"/>
      <c r="AM1129" s="186"/>
      <c r="AN1129" s="186"/>
    </row>
    <row r="1130" spans="1:47" s="461" customFormat="1" ht="29.25" customHeight="1" x14ac:dyDescent="0.2">
      <c r="A1130" s="489" t="s">
        <v>13793</v>
      </c>
      <c r="B1130" s="489"/>
      <c r="C1130" s="384"/>
      <c r="D1130" s="384"/>
      <c r="E1130" s="384"/>
      <c r="F1130" s="384">
        <v>626</v>
      </c>
      <c r="G1130" s="384">
        <v>90701</v>
      </c>
      <c r="H1130" s="384"/>
      <c r="I1130" s="384"/>
      <c r="J1130" s="470"/>
      <c r="K1130" s="470"/>
      <c r="L1130" s="385"/>
      <c r="M1130" s="386"/>
      <c r="N1130" s="386" t="s">
        <v>1856</v>
      </c>
      <c r="O1130" s="386" t="s">
        <v>2662</v>
      </c>
      <c r="P1130" s="972"/>
      <c r="Q1130" s="384" t="s">
        <v>13197</v>
      </c>
      <c r="R1130" s="384" t="s">
        <v>133</v>
      </c>
      <c r="S1130" s="386" t="s">
        <v>2664</v>
      </c>
      <c r="T1130" s="386"/>
      <c r="U1130" s="384"/>
      <c r="V1130" s="386"/>
      <c r="W1130" s="384"/>
      <c r="X1130" s="384" t="s">
        <v>170</v>
      </c>
      <c r="Y1130" s="384"/>
      <c r="Z1130" s="384"/>
      <c r="AA1130" s="457"/>
      <c r="AB1130" s="459"/>
      <c r="AC1130" s="498"/>
      <c r="AD1130" s="499"/>
      <c r="AE1130" s="499"/>
      <c r="AF1130" s="499"/>
      <c r="AG1130" s="499"/>
      <c r="AH1130" s="499"/>
      <c r="AI1130" s="499"/>
      <c r="AJ1130" s="499"/>
      <c r="AK1130" s="499"/>
      <c r="AL1130" s="499"/>
      <c r="AM1130" s="499"/>
      <c r="AN1130" s="499"/>
      <c r="AO1130" s="460"/>
      <c r="AP1130" s="460"/>
      <c r="AQ1130" s="460"/>
      <c r="AR1130" s="460"/>
      <c r="AS1130" s="460"/>
      <c r="AT1130" s="460"/>
      <c r="AU1130" s="460"/>
    </row>
    <row r="1131" spans="1:47" s="461" customFormat="1" ht="29.25" customHeight="1" x14ac:dyDescent="0.2">
      <c r="A1131" s="489" t="s">
        <v>13793</v>
      </c>
      <c r="B1131" s="489"/>
      <c r="C1131" s="384"/>
      <c r="D1131" s="384"/>
      <c r="E1131" s="384"/>
      <c r="F1131" s="384">
        <v>625</v>
      </c>
      <c r="G1131" s="384">
        <v>90702</v>
      </c>
      <c r="H1131" s="384"/>
      <c r="I1131" s="384"/>
      <c r="J1131" s="470"/>
      <c r="K1131" s="470"/>
      <c r="L1131" s="385"/>
      <c r="M1131" s="386"/>
      <c r="N1131" s="386" t="s">
        <v>1856</v>
      </c>
      <c r="O1131" s="386" t="s">
        <v>9498</v>
      </c>
      <c r="P1131" s="972"/>
      <c r="Q1131" s="384" t="s">
        <v>9495</v>
      </c>
      <c r="R1131" s="384" t="s">
        <v>133</v>
      </c>
      <c r="S1131" s="386" t="s">
        <v>2661</v>
      </c>
      <c r="T1131" s="386"/>
      <c r="U1131" s="384"/>
      <c r="V1131" s="386"/>
      <c r="W1131" s="384"/>
      <c r="X1131" s="384" t="s">
        <v>170</v>
      </c>
      <c r="Y1131" s="384"/>
      <c r="Z1131" s="384"/>
      <c r="AA1131" s="457"/>
      <c r="AB1131" s="459"/>
      <c r="AC1131" s="498"/>
      <c r="AD1131" s="499"/>
      <c r="AE1131" s="499"/>
      <c r="AF1131" s="499"/>
      <c r="AG1131" s="499"/>
      <c r="AH1131" s="499"/>
      <c r="AI1131" s="499"/>
      <c r="AJ1131" s="499"/>
      <c r="AK1131" s="499"/>
      <c r="AL1131" s="499"/>
      <c r="AM1131" s="499"/>
      <c r="AN1131" s="499"/>
      <c r="AO1131" s="460"/>
      <c r="AP1131" s="460"/>
      <c r="AQ1131" s="460"/>
      <c r="AR1131" s="460"/>
      <c r="AS1131" s="460"/>
      <c r="AT1131" s="460"/>
      <c r="AU1131" s="460"/>
    </row>
    <row r="1132" spans="1:47" ht="29.25" customHeight="1" x14ac:dyDescent="0.2">
      <c r="A1132" s="23" t="s">
        <v>13790</v>
      </c>
      <c r="B1132" s="23"/>
      <c r="C1132" s="9" t="s">
        <v>68</v>
      </c>
      <c r="D1132" s="9"/>
      <c r="E1132" s="9"/>
      <c r="F1132" s="9">
        <v>624</v>
      </c>
      <c r="G1132" s="9">
        <v>90703</v>
      </c>
      <c r="H1132" s="9"/>
      <c r="I1132" s="9"/>
      <c r="J1132" s="80" t="s">
        <v>165</v>
      </c>
      <c r="K1132" s="80" t="s">
        <v>165</v>
      </c>
      <c r="L1132" s="13" t="s">
        <v>165</v>
      </c>
      <c r="M1132" s="3"/>
      <c r="N1132" s="3" t="s">
        <v>1865</v>
      </c>
      <c r="O1132" s="3" t="s">
        <v>8124</v>
      </c>
      <c r="P1132" s="973" t="s">
        <v>18383</v>
      </c>
      <c r="Q1132" s="384" t="s">
        <v>13170</v>
      </c>
      <c r="R1132" s="384" t="s">
        <v>133</v>
      </c>
      <c r="S1132" s="386" t="s">
        <v>13722</v>
      </c>
      <c r="T1132" s="3"/>
      <c r="U1132" s="9" t="s">
        <v>3154</v>
      </c>
      <c r="V1132" s="3"/>
      <c r="W1132" s="9"/>
      <c r="X1132" s="8" t="s">
        <v>170</v>
      </c>
      <c r="Y1132" s="8"/>
      <c r="Z1132" s="8"/>
      <c r="AA1132" s="3"/>
      <c r="AB1132" s="674"/>
      <c r="AC1132" s="3"/>
      <c r="AD1132" s="186"/>
      <c r="AE1132" s="186"/>
      <c r="AF1132" s="186"/>
      <c r="AG1132" s="186"/>
      <c r="AH1132" s="186"/>
      <c r="AI1132" s="186"/>
      <c r="AJ1132" s="186"/>
      <c r="AK1132" s="186"/>
      <c r="AL1132" s="186"/>
      <c r="AM1132" s="186"/>
      <c r="AN1132" s="186"/>
    </row>
    <row r="1133" spans="1:47" ht="29.25" customHeight="1" x14ac:dyDescent="0.2">
      <c r="A1133" s="23" t="s">
        <v>13790</v>
      </c>
      <c r="B1133" s="23"/>
      <c r="C1133" s="9" t="s">
        <v>68</v>
      </c>
      <c r="D1133" s="9"/>
      <c r="E1133" s="9"/>
      <c r="F1133" s="9">
        <v>623</v>
      </c>
      <c r="G1133" s="9">
        <v>90710</v>
      </c>
      <c r="H1133" s="9"/>
      <c r="I1133" s="9"/>
      <c r="J1133" s="80" t="s">
        <v>165</v>
      </c>
      <c r="K1133" s="80"/>
      <c r="L1133" s="13"/>
      <c r="M1133" s="3"/>
      <c r="N1133" s="3" t="s">
        <v>1865</v>
      </c>
      <c r="O1133" s="3" t="s">
        <v>9507</v>
      </c>
      <c r="P1133" s="973" t="s">
        <v>18384</v>
      </c>
      <c r="Q1133" s="384" t="s">
        <v>28</v>
      </c>
      <c r="R1133" s="401" t="s">
        <v>158</v>
      </c>
      <c r="S1133" s="386" t="s">
        <v>15019</v>
      </c>
      <c r="T1133" s="3"/>
      <c r="U1133" s="9" t="s">
        <v>3241</v>
      </c>
      <c r="V1133" s="3"/>
      <c r="W1133" s="9"/>
      <c r="X1133" s="9" t="s">
        <v>136</v>
      </c>
      <c r="Y1133" s="9"/>
      <c r="Z1133" s="9"/>
      <c r="AA1133" s="3"/>
      <c r="AB1133" s="674"/>
      <c r="AC1133" s="3"/>
      <c r="AD1133" s="186"/>
      <c r="AE1133" s="186"/>
      <c r="AF1133" s="186"/>
      <c r="AG1133" s="186"/>
      <c r="AH1133" s="186"/>
      <c r="AI1133" s="186"/>
      <c r="AJ1133" s="186"/>
      <c r="AK1133" s="186"/>
      <c r="AL1133" s="186"/>
      <c r="AM1133" s="186"/>
      <c r="AN1133" s="186"/>
    </row>
    <row r="1134" spans="1:47" s="502" customFormat="1" ht="29.25" customHeight="1" x14ac:dyDescent="0.2">
      <c r="A1134" s="23" t="s">
        <v>13790</v>
      </c>
      <c r="B1134" s="23"/>
      <c r="C1134" s="9" t="s">
        <v>68</v>
      </c>
      <c r="D1134" s="9"/>
      <c r="E1134" s="9"/>
      <c r="F1134" s="9">
        <v>455</v>
      </c>
      <c r="G1134" s="9">
        <v>90801</v>
      </c>
      <c r="H1134" s="9"/>
      <c r="I1134" s="9"/>
      <c r="J1134" s="80" t="s">
        <v>165</v>
      </c>
      <c r="K1134" s="80"/>
      <c r="L1134" s="13"/>
      <c r="M1134" s="3"/>
      <c r="N1134" s="3" t="s">
        <v>1868</v>
      </c>
      <c r="O1134" s="3" t="s">
        <v>14579</v>
      </c>
      <c r="P1134" s="973" t="s">
        <v>18385</v>
      </c>
      <c r="Q1134" s="384" t="s">
        <v>1812</v>
      </c>
      <c r="R1134" s="384" t="s">
        <v>133</v>
      </c>
      <c r="S1134" s="386" t="s">
        <v>13717</v>
      </c>
      <c r="T1134" s="162"/>
      <c r="U1134" s="74" t="s">
        <v>3154</v>
      </c>
      <c r="V1134" s="162"/>
      <c r="W1134" s="74"/>
      <c r="X1134" s="9" t="s">
        <v>170</v>
      </c>
      <c r="Y1134" s="74"/>
      <c r="Z1134" s="74"/>
      <c r="AA1134" s="162"/>
      <c r="AB1134" s="76"/>
      <c r="AC1134" s="162"/>
      <c r="AD1134" s="597"/>
      <c r="AE1134" s="597"/>
      <c r="AF1134" s="597"/>
      <c r="AG1134" s="597"/>
      <c r="AH1134" s="597"/>
      <c r="AI1134" s="597"/>
      <c r="AJ1134" s="597"/>
      <c r="AK1134" s="597"/>
      <c r="AL1134" s="597"/>
      <c r="AM1134" s="597"/>
      <c r="AN1134" s="597"/>
      <c r="AO1134" s="501"/>
      <c r="AP1134" s="501"/>
      <c r="AQ1134" s="501"/>
      <c r="AR1134" s="501"/>
      <c r="AS1134" s="501"/>
      <c r="AT1134" s="501"/>
      <c r="AU1134" s="501"/>
    </row>
    <row r="1135" spans="1:47" ht="29.25" customHeight="1" x14ac:dyDescent="0.2">
      <c r="A1135" s="23" t="s">
        <v>13790</v>
      </c>
      <c r="B1135" s="23"/>
      <c r="C1135" s="9" t="s">
        <v>68</v>
      </c>
      <c r="D1135" s="9"/>
      <c r="E1135" s="9"/>
      <c r="F1135" s="9">
        <v>669</v>
      </c>
      <c r="G1135" s="9">
        <v>90910</v>
      </c>
      <c r="H1135" s="9"/>
      <c r="I1135" s="9" t="s">
        <v>6400</v>
      </c>
      <c r="J1135" s="80" t="s">
        <v>2526</v>
      </c>
      <c r="K1135" s="80" t="s">
        <v>2526</v>
      </c>
      <c r="L1135" s="80" t="s">
        <v>2526</v>
      </c>
      <c r="M1135" s="3"/>
      <c r="N1135" s="3" t="s">
        <v>5522</v>
      </c>
      <c r="O1135" s="3" t="s">
        <v>5511</v>
      </c>
      <c r="P1135" s="973" t="s">
        <v>18465</v>
      </c>
      <c r="Q1135" s="384" t="s">
        <v>5521</v>
      </c>
      <c r="R1135" s="384" t="s">
        <v>158</v>
      </c>
      <c r="S1135" s="386" t="s">
        <v>6363</v>
      </c>
      <c r="T1135" s="10"/>
      <c r="U1135" s="8" t="s">
        <v>13661</v>
      </c>
      <c r="V1135" s="10"/>
      <c r="W1135" s="8"/>
      <c r="X1135" s="9" t="s">
        <v>209</v>
      </c>
      <c r="Y1135" s="8"/>
      <c r="Z1135" s="8"/>
      <c r="AA1135" s="10"/>
      <c r="AB1135" s="674"/>
      <c r="AC1135" s="3"/>
      <c r="AD1135" s="186"/>
      <c r="AE1135" s="186"/>
      <c r="AF1135" s="186"/>
      <c r="AG1135" s="186"/>
      <c r="AH1135" s="186"/>
      <c r="AI1135" s="186"/>
      <c r="AJ1135" s="186"/>
      <c r="AK1135" s="186"/>
      <c r="AL1135" s="186"/>
      <c r="AM1135" s="186"/>
      <c r="AN1135" s="186"/>
    </row>
    <row r="1136" spans="1:47" ht="29.25" customHeight="1" x14ac:dyDescent="0.2">
      <c r="A1136" s="23" t="s">
        <v>13790</v>
      </c>
      <c r="B1136" s="23"/>
      <c r="C1136" s="9" t="s">
        <v>68</v>
      </c>
      <c r="D1136" s="9"/>
      <c r="E1136" s="9"/>
      <c r="F1136" s="9">
        <v>1134</v>
      </c>
      <c r="G1136" s="9">
        <v>90920</v>
      </c>
      <c r="H1136" s="9"/>
      <c r="I1136" s="9"/>
      <c r="J1136" s="80" t="s">
        <v>2526</v>
      </c>
      <c r="K1136" s="80"/>
      <c r="L1136" s="80"/>
      <c r="M1136" s="3"/>
      <c r="N1136" s="3" t="s">
        <v>5522</v>
      </c>
      <c r="O1136" s="3" t="s">
        <v>17473</v>
      </c>
      <c r="P1136" s="973" t="s">
        <v>18466</v>
      </c>
      <c r="Q1136" s="384" t="s">
        <v>5521</v>
      </c>
      <c r="R1136" s="384" t="s">
        <v>158</v>
      </c>
      <c r="S1136" s="386" t="s">
        <v>6363</v>
      </c>
      <c r="T1136" s="10"/>
      <c r="U1136" s="8" t="s">
        <v>13661</v>
      </c>
      <c r="V1136" s="10"/>
      <c r="W1136" s="8"/>
      <c r="X1136" s="9" t="s">
        <v>209</v>
      </c>
      <c r="Y1136" s="8"/>
      <c r="Z1136" s="8"/>
      <c r="AA1136" s="10"/>
      <c r="AB1136" s="674"/>
      <c r="AC1136" s="3"/>
      <c r="AD1136" s="186"/>
      <c r="AE1136" s="186"/>
      <c r="AF1136" s="186"/>
      <c r="AG1136" s="186"/>
      <c r="AH1136" s="186"/>
      <c r="AI1136" s="186"/>
      <c r="AJ1136" s="186"/>
      <c r="AK1136" s="186"/>
      <c r="AL1136" s="186"/>
      <c r="AM1136" s="186"/>
      <c r="AN1136" s="186"/>
    </row>
    <row r="1137" spans="1:47" ht="29.25" customHeight="1" x14ac:dyDescent="0.2">
      <c r="A1137" s="23" t="s">
        <v>13790</v>
      </c>
      <c r="B1137" s="23"/>
      <c r="C1137" s="9" t="s">
        <v>68</v>
      </c>
      <c r="D1137" s="9"/>
      <c r="E1137" s="9"/>
      <c r="F1137" s="9">
        <v>1135</v>
      </c>
      <c r="G1137" s="9">
        <v>90930</v>
      </c>
      <c r="H1137" s="9"/>
      <c r="I1137" s="9"/>
      <c r="J1137" s="80" t="s">
        <v>2526</v>
      </c>
      <c r="K1137" s="80"/>
      <c r="L1137" s="80"/>
      <c r="M1137" s="3"/>
      <c r="N1137" s="3" t="s">
        <v>5522</v>
      </c>
      <c r="O1137" s="3" t="s">
        <v>17472</v>
      </c>
      <c r="P1137" s="973" t="s">
        <v>18467</v>
      </c>
      <c r="Q1137" s="384" t="s">
        <v>5521</v>
      </c>
      <c r="R1137" s="384" t="s">
        <v>158</v>
      </c>
      <c r="S1137" s="386" t="s">
        <v>6363</v>
      </c>
      <c r="T1137" s="10"/>
      <c r="U1137" s="8" t="s">
        <v>13661</v>
      </c>
      <c r="V1137" s="10"/>
      <c r="W1137" s="8"/>
      <c r="X1137" s="9" t="s">
        <v>209</v>
      </c>
      <c r="Y1137" s="8"/>
      <c r="Z1137" s="8"/>
      <c r="AA1137" s="10"/>
      <c r="AB1137" s="674"/>
      <c r="AC1137" s="3"/>
      <c r="AD1137" s="186"/>
      <c r="AE1137" s="186"/>
      <c r="AF1137" s="186"/>
      <c r="AG1137" s="186"/>
      <c r="AH1137" s="186"/>
      <c r="AI1137" s="186"/>
      <c r="AJ1137" s="186"/>
      <c r="AK1137" s="186"/>
      <c r="AL1137" s="186"/>
      <c r="AM1137" s="186"/>
      <c r="AN1137" s="186"/>
    </row>
    <row r="1138" spans="1:47" ht="29.25" customHeight="1" x14ac:dyDescent="0.2">
      <c r="A1138" s="23" t="s">
        <v>13790</v>
      </c>
      <c r="B1138" s="23"/>
      <c r="C1138" s="9" t="s">
        <v>68</v>
      </c>
      <c r="D1138" s="9"/>
      <c r="E1138" s="9"/>
      <c r="F1138" s="9">
        <v>563</v>
      </c>
      <c r="G1138" s="9">
        <v>91001</v>
      </c>
      <c r="H1138" s="9"/>
      <c r="I1138" s="9"/>
      <c r="J1138" s="80" t="s">
        <v>2526</v>
      </c>
      <c r="K1138" s="80" t="s">
        <v>2526</v>
      </c>
      <c r="L1138" s="80" t="s">
        <v>2526</v>
      </c>
      <c r="M1138" s="3"/>
      <c r="N1138" s="3" t="s">
        <v>1868</v>
      </c>
      <c r="O1138" s="3" t="s">
        <v>8022</v>
      </c>
      <c r="P1138" s="973" t="s">
        <v>18468</v>
      </c>
      <c r="Q1138" s="384" t="s">
        <v>2533</v>
      </c>
      <c r="R1138" s="384" t="s">
        <v>133</v>
      </c>
      <c r="S1138" s="386" t="s">
        <v>2536</v>
      </c>
      <c r="T1138" s="10"/>
      <c r="U1138" s="9" t="s">
        <v>3154</v>
      </c>
      <c r="V1138" s="10"/>
      <c r="W1138" s="8"/>
      <c r="X1138" s="9" t="s">
        <v>170</v>
      </c>
      <c r="Y1138" s="8"/>
      <c r="Z1138" s="8"/>
      <c r="AA1138" s="10"/>
      <c r="AB1138" s="674"/>
      <c r="AC1138" s="3"/>
      <c r="AD1138" s="186"/>
      <c r="AE1138" s="186"/>
      <c r="AF1138" s="186"/>
      <c r="AG1138" s="186"/>
      <c r="AH1138" s="186"/>
      <c r="AI1138" s="186"/>
      <c r="AJ1138" s="186"/>
      <c r="AK1138" s="186"/>
      <c r="AL1138" s="186"/>
      <c r="AM1138" s="186"/>
      <c r="AN1138" s="186"/>
    </row>
    <row r="1139" spans="1:47" ht="29.25" customHeight="1" x14ac:dyDescent="0.2">
      <c r="A1139" s="23" t="s">
        <v>13790</v>
      </c>
      <c r="B1139" s="23"/>
      <c r="C1139" s="9" t="s">
        <v>68</v>
      </c>
      <c r="D1139" s="9"/>
      <c r="E1139" s="9"/>
      <c r="F1139" s="9">
        <v>562</v>
      </c>
      <c r="G1139" s="9">
        <v>91002</v>
      </c>
      <c r="H1139" s="9"/>
      <c r="I1139" s="9"/>
      <c r="J1139" s="80" t="s">
        <v>2526</v>
      </c>
      <c r="K1139" s="80" t="s">
        <v>2526</v>
      </c>
      <c r="L1139" s="80" t="s">
        <v>2526</v>
      </c>
      <c r="M1139" s="3"/>
      <c r="N1139" s="3" t="s">
        <v>1868</v>
      </c>
      <c r="O1139" s="3" t="s">
        <v>8023</v>
      </c>
      <c r="P1139" s="973" t="s">
        <v>18386</v>
      </c>
      <c r="Q1139" s="9" t="s">
        <v>2533</v>
      </c>
      <c r="R1139" s="8" t="s">
        <v>133</v>
      </c>
      <c r="S1139" s="10" t="s">
        <v>2532</v>
      </c>
      <c r="T1139" s="10"/>
      <c r="U1139" s="9" t="s">
        <v>3154</v>
      </c>
      <c r="V1139" s="10"/>
      <c r="W1139" s="8"/>
      <c r="X1139" s="8" t="s">
        <v>170</v>
      </c>
      <c r="Y1139" s="8"/>
      <c r="Z1139" s="8"/>
      <c r="AA1139" s="10"/>
      <c r="AB1139" s="674"/>
      <c r="AC1139" s="3"/>
      <c r="AD1139" s="186"/>
      <c r="AE1139" s="186"/>
      <c r="AF1139" s="186"/>
      <c r="AG1139" s="186"/>
      <c r="AH1139" s="186"/>
      <c r="AI1139" s="186"/>
      <c r="AJ1139" s="186"/>
      <c r="AK1139" s="186"/>
      <c r="AL1139" s="186"/>
      <c r="AM1139" s="186"/>
      <c r="AN1139" s="186"/>
    </row>
    <row r="1140" spans="1:47" ht="29.25" customHeight="1" x14ac:dyDescent="0.2">
      <c r="A1140" s="23" t="s">
        <v>13790</v>
      </c>
      <c r="B1140" s="23"/>
      <c r="C1140" s="9" t="s">
        <v>68</v>
      </c>
      <c r="D1140" s="9"/>
      <c r="E1140" s="9"/>
      <c r="F1140" s="9">
        <v>566</v>
      </c>
      <c r="G1140" s="9">
        <v>91003</v>
      </c>
      <c r="H1140" s="9"/>
      <c r="I1140" s="9"/>
      <c r="J1140" s="80" t="s">
        <v>2526</v>
      </c>
      <c r="K1140" s="80" t="s">
        <v>2526</v>
      </c>
      <c r="L1140" s="80" t="s">
        <v>2526</v>
      </c>
      <c r="M1140" s="3"/>
      <c r="N1140" s="3" t="s">
        <v>2537</v>
      </c>
      <c r="O1140" s="3" t="s">
        <v>2538</v>
      </c>
      <c r="P1140" s="973" t="s">
        <v>18387</v>
      </c>
      <c r="Q1140" s="9" t="s">
        <v>2541</v>
      </c>
      <c r="R1140" s="8" t="s">
        <v>133</v>
      </c>
      <c r="S1140" s="3" t="s">
        <v>2540</v>
      </c>
      <c r="T1140" s="10"/>
      <c r="U1140" s="9" t="s">
        <v>3154</v>
      </c>
      <c r="V1140" s="10"/>
      <c r="W1140" s="8"/>
      <c r="X1140" s="8" t="s">
        <v>170</v>
      </c>
      <c r="Y1140" s="8"/>
      <c r="Z1140" s="8"/>
      <c r="AA1140" s="10"/>
      <c r="AB1140" s="674"/>
      <c r="AC1140" s="3"/>
      <c r="AD1140" s="186"/>
      <c r="AE1140" s="186"/>
      <c r="AF1140" s="186"/>
      <c r="AG1140" s="186"/>
      <c r="AH1140" s="186"/>
      <c r="AI1140" s="186"/>
      <c r="AJ1140" s="186"/>
      <c r="AK1140" s="186"/>
      <c r="AL1140" s="186"/>
      <c r="AM1140" s="186"/>
      <c r="AN1140" s="186"/>
    </row>
    <row r="1141" spans="1:47" ht="29.25" customHeight="1" x14ac:dyDescent="0.2">
      <c r="A1141" s="23" t="s">
        <v>13797</v>
      </c>
      <c r="B1141" s="7"/>
      <c r="C1141" s="146" t="s">
        <v>17</v>
      </c>
      <c r="D1141" s="146" t="s">
        <v>129</v>
      </c>
      <c r="E1141" s="146">
        <v>9</v>
      </c>
      <c r="F1141" s="9">
        <v>919</v>
      </c>
      <c r="G1141" s="9">
        <v>91005</v>
      </c>
      <c r="H1141" s="9" t="s">
        <v>5187</v>
      </c>
      <c r="I1141" s="9" t="s">
        <v>6399</v>
      </c>
      <c r="J1141" s="80" t="s">
        <v>17425</v>
      </c>
      <c r="K1141" s="80" t="s">
        <v>17425</v>
      </c>
      <c r="L1141" s="276" t="s">
        <v>17425</v>
      </c>
      <c r="M1141" s="10" t="s">
        <v>1855</v>
      </c>
      <c r="N1141" s="10" t="s">
        <v>1856</v>
      </c>
      <c r="O1141" s="674" t="s">
        <v>1857</v>
      </c>
      <c r="P1141" s="971" t="s">
        <v>8883</v>
      </c>
      <c r="Q1141" s="9" t="s">
        <v>1858</v>
      </c>
      <c r="R1141" s="13" t="s">
        <v>133</v>
      </c>
      <c r="S1141" s="851" t="s">
        <v>20751</v>
      </c>
      <c r="T1141" s="10" t="s">
        <v>1859</v>
      </c>
      <c r="U1141" s="8" t="s">
        <v>3154</v>
      </c>
      <c r="V1141" s="10"/>
      <c r="W1141" s="8"/>
      <c r="X1141" s="8" t="s">
        <v>170</v>
      </c>
      <c r="Y1141" s="8"/>
      <c r="Z1141" s="8"/>
      <c r="AA1141" s="10"/>
      <c r="AB1141" s="674"/>
      <c r="AC1141" s="3" t="s">
        <v>1834</v>
      </c>
      <c r="AD1141" s="186"/>
      <c r="AE1141" s="186"/>
      <c r="AF1141" s="186"/>
      <c r="AG1141" s="186"/>
      <c r="AH1141" s="186"/>
      <c r="AI1141" s="186"/>
      <c r="AJ1141" s="186"/>
      <c r="AK1141" s="186"/>
      <c r="AL1141" s="186"/>
      <c r="AM1141" s="186"/>
      <c r="AN1141" s="186"/>
    </row>
    <row r="1142" spans="1:47" ht="29.25" customHeight="1" x14ac:dyDescent="0.2">
      <c r="A1142" s="23" t="s">
        <v>13790</v>
      </c>
      <c r="B1142" s="23"/>
      <c r="C1142" s="9" t="s">
        <v>68</v>
      </c>
      <c r="D1142" s="9"/>
      <c r="E1142" s="9"/>
      <c r="F1142" s="9">
        <v>950</v>
      </c>
      <c r="G1142" s="9">
        <v>91010</v>
      </c>
      <c r="H1142" s="9"/>
      <c r="I1142" s="9"/>
      <c r="J1142" s="80" t="s">
        <v>165</v>
      </c>
      <c r="K1142" s="80" t="s">
        <v>165</v>
      </c>
      <c r="L1142" s="13" t="s">
        <v>165</v>
      </c>
      <c r="M1142" s="3"/>
      <c r="N1142" s="3" t="s">
        <v>1856</v>
      </c>
      <c r="O1142" s="674" t="s">
        <v>13708</v>
      </c>
      <c r="P1142" s="973" t="s">
        <v>18388</v>
      </c>
      <c r="Q1142" s="9" t="s">
        <v>1858</v>
      </c>
      <c r="R1142" s="13" t="s">
        <v>158</v>
      </c>
      <c r="S1142" s="3" t="s">
        <v>13725</v>
      </c>
      <c r="T1142" s="10"/>
      <c r="U1142" s="8" t="s">
        <v>3241</v>
      </c>
      <c r="V1142" s="10"/>
      <c r="W1142" s="8"/>
      <c r="X1142" s="9" t="s">
        <v>136</v>
      </c>
      <c r="Y1142" s="9"/>
      <c r="Z1142" s="9"/>
      <c r="AA1142" s="10"/>
      <c r="AB1142" s="674"/>
      <c r="AC1142" s="3"/>
      <c r="AD1142" s="186"/>
      <c r="AE1142" s="186"/>
      <c r="AF1142" s="186"/>
      <c r="AG1142" s="186"/>
      <c r="AH1142" s="186"/>
      <c r="AI1142" s="186"/>
      <c r="AJ1142" s="186"/>
      <c r="AK1142" s="186"/>
      <c r="AL1142" s="186"/>
      <c r="AM1142" s="186"/>
      <c r="AN1142" s="186"/>
    </row>
    <row r="1143" spans="1:47" ht="29.25" customHeight="1" x14ac:dyDescent="0.2">
      <c r="A1143" s="23" t="s">
        <v>13790</v>
      </c>
      <c r="B1143" s="23"/>
      <c r="C1143" s="9" t="s">
        <v>68</v>
      </c>
      <c r="D1143" s="9"/>
      <c r="E1143" s="9"/>
      <c r="F1143" s="9">
        <v>569</v>
      </c>
      <c r="G1143" s="9">
        <v>91101</v>
      </c>
      <c r="H1143" s="9"/>
      <c r="I1143" s="9"/>
      <c r="J1143" s="80" t="s">
        <v>2526</v>
      </c>
      <c r="K1143" s="80" t="s">
        <v>2526</v>
      </c>
      <c r="L1143" s="80" t="s">
        <v>2526</v>
      </c>
      <c r="M1143" s="3"/>
      <c r="N1143" s="3" t="s">
        <v>2358</v>
      </c>
      <c r="O1143" s="3" t="s">
        <v>2546</v>
      </c>
      <c r="P1143" s="973" t="s">
        <v>18469</v>
      </c>
      <c r="Q1143" s="9" t="s">
        <v>2549</v>
      </c>
      <c r="R1143" s="8" t="s">
        <v>133</v>
      </c>
      <c r="S1143" s="3" t="s">
        <v>2548</v>
      </c>
      <c r="T1143" s="10"/>
      <c r="U1143" s="9" t="s">
        <v>3154</v>
      </c>
      <c r="V1143" s="10"/>
      <c r="W1143" s="8"/>
      <c r="X1143" s="8" t="s">
        <v>170</v>
      </c>
      <c r="Y1143" s="8"/>
      <c r="Z1143" s="8"/>
      <c r="AA1143" s="10"/>
      <c r="AB1143" s="674"/>
      <c r="AC1143" s="3"/>
      <c r="AD1143" s="186"/>
      <c r="AE1143" s="186"/>
      <c r="AF1143" s="186"/>
      <c r="AG1143" s="186"/>
      <c r="AH1143" s="186"/>
      <c r="AI1143" s="186"/>
      <c r="AJ1143" s="186"/>
      <c r="AK1143" s="186"/>
      <c r="AL1143" s="186"/>
      <c r="AM1143" s="186"/>
      <c r="AN1143" s="186"/>
    </row>
    <row r="1144" spans="1:47" ht="29.25" customHeight="1" x14ac:dyDescent="0.2">
      <c r="A1144" s="23" t="s">
        <v>13790</v>
      </c>
      <c r="B1144" s="23"/>
      <c r="C1144" s="9" t="s">
        <v>68</v>
      </c>
      <c r="D1144" s="9"/>
      <c r="E1144" s="9"/>
      <c r="F1144" s="9">
        <v>671</v>
      </c>
      <c r="G1144" s="9">
        <v>91210</v>
      </c>
      <c r="H1144" s="9"/>
      <c r="I1144" s="9"/>
      <c r="J1144" s="80" t="s">
        <v>2526</v>
      </c>
      <c r="K1144" s="80" t="s">
        <v>2526</v>
      </c>
      <c r="L1144" s="80" t="s">
        <v>2526</v>
      </c>
      <c r="M1144" s="3"/>
      <c r="N1144" s="3" t="s">
        <v>2358</v>
      </c>
      <c r="O1144" s="3" t="s">
        <v>5513</v>
      </c>
      <c r="P1144" s="973" t="s">
        <v>18470</v>
      </c>
      <c r="Q1144" s="9" t="s">
        <v>5520</v>
      </c>
      <c r="R1144" s="8" t="s">
        <v>158</v>
      </c>
      <c r="S1144" s="3" t="s">
        <v>17638</v>
      </c>
      <c r="T1144" s="10"/>
      <c r="U1144" s="8" t="s">
        <v>13661</v>
      </c>
      <c r="V1144" s="10"/>
      <c r="W1144" s="8"/>
      <c r="X1144" s="8" t="s">
        <v>136</v>
      </c>
      <c r="Y1144" s="8"/>
      <c r="Z1144" s="8"/>
      <c r="AA1144" s="10"/>
      <c r="AB1144" s="674"/>
      <c r="AC1144" s="3"/>
      <c r="AD1144" s="186"/>
      <c r="AE1144" s="186"/>
      <c r="AF1144" s="186"/>
      <c r="AG1144" s="186"/>
      <c r="AH1144" s="186"/>
      <c r="AI1144" s="186"/>
      <c r="AJ1144" s="186"/>
      <c r="AK1144" s="186"/>
      <c r="AL1144" s="186"/>
      <c r="AM1144" s="186"/>
      <c r="AN1144" s="186"/>
    </row>
    <row r="1145" spans="1:47" ht="29.25" customHeight="1" x14ac:dyDescent="0.2">
      <c r="A1145" s="23" t="s">
        <v>13790</v>
      </c>
      <c r="B1145" s="23"/>
      <c r="C1145" s="9" t="s">
        <v>68</v>
      </c>
      <c r="D1145" s="9"/>
      <c r="E1145" s="9"/>
      <c r="F1145" s="9">
        <v>672</v>
      </c>
      <c r="G1145" s="9">
        <v>91310</v>
      </c>
      <c r="H1145" s="9"/>
      <c r="I1145" s="9"/>
      <c r="J1145" s="80" t="s">
        <v>2526</v>
      </c>
      <c r="K1145" s="80" t="s">
        <v>2526</v>
      </c>
      <c r="L1145" s="80" t="s">
        <v>2526</v>
      </c>
      <c r="M1145" s="3"/>
      <c r="N1145" s="3" t="s">
        <v>2358</v>
      </c>
      <c r="O1145" s="3" t="s">
        <v>5514</v>
      </c>
      <c r="P1145" s="973" t="s">
        <v>18471</v>
      </c>
      <c r="Q1145" s="9" t="s">
        <v>5520</v>
      </c>
      <c r="R1145" s="8" t="s">
        <v>158</v>
      </c>
      <c r="S1145" s="3" t="s">
        <v>17637</v>
      </c>
      <c r="T1145" s="10"/>
      <c r="U1145" s="8" t="s">
        <v>13661</v>
      </c>
      <c r="V1145" s="10"/>
      <c r="W1145" s="8"/>
      <c r="X1145" s="8" t="s">
        <v>136</v>
      </c>
      <c r="Y1145" s="8"/>
      <c r="Z1145" s="8"/>
      <c r="AA1145" s="10"/>
      <c r="AB1145" s="674"/>
      <c r="AC1145" s="3"/>
      <c r="AD1145" s="186"/>
      <c r="AE1145" s="186"/>
      <c r="AF1145" s="186"/>
      <c r="AG1145" s="186"/>
      <c r="AH1145" s="186"/>
      <c r="AI1145" s="186"/>
      <c r="AJ1145" s="186"/>
      <c r="AK1145" s="186"/>
      <c r="AL1145" s="186"/>
      <c r="AM1145" s="186"/>
      <c r="AN1145" s="186"/>
    </row>
    <row r="1146" spans="1:47" s="329" customFormat="1" ht="29.25" customHeight="1" x14ac:dyDescent="0.2">
      <c r="A1146" s="139"/>
      <c r="B1146" s="139"/>
      <c r="C1146" s="136"/>
      <c r="D1146" s="136"/>
      <c r="E1146" s="136"/>
      <c r="F1146" s="136"/>
      <c r="G1146" s="136">
        <v>9</v>
      </c>
      <c r="H1146" s="136"/>
      <c r="I1146" s="136"/>
      <c r="J1146" s="462"/>
      <c r="K1146" s="462"/>
      <c r="L1146" s="164"/>
      <c r="M1146" s="137" t="s">
        <v>1957</v>
      </c>
      <c r="N1146" s="137" t="s">
        <v>628</v>
      </c>
      <c r="O1146" s="135"/>
      <c r="P1146" s="967"/>
      <c r="Q1146" s="136"/>
      <c r="R1146" s="136"/>
      <c r="S1146" s="135"/>
      <c r="T1146" s="135"/>
      <c r="U1146" s="136"/>
      <c r="V1146" s="135"/>
      <c r="W1146" s="136"/>
      <c r="X1146" s="136"/>
      <c r="Y1146" s="136"/>
      <c r="Z1146" s="136"/>
      <c r="AA1146" s="135"/>
      <c r="AB1146" s="135"/>
      <c r="AC1146" s="138"/>
      <c r="AD1146" s="186"/>
      <c r="AE1146" s="186"/>
      <c r="AF1146" s="186"/>
      <c r="AG1146" s="186"/>
      <c r="AH1146" s="186"/>
      <c r="AI1146" s="186"/>
      <c r="AJ1146" s="186"/>
      <c r="AK1146" s="186"/>
      <c r="AL1146" s="186"/>
      <c r="AM1146" s="186"/>
      <c r="AN1146" s="186"/>
      <c r="AO1146" s="140"/>
      <c r="AP1146" s="140"/>
      <c r="AQ1146" s="140"/>
      <c r="AR1146" s="140"/>
      <c r="AS1146" s="140"/>
      <c r="AT1146" s="140"/>
      <c r="AU1146" s="140"/>
    </row>
    <row r="1147" spans="1:47" s="829" customFormat="1" ht="24.95" customHeight="1" x14ac:dyDescent="0.25">
      <c r="A1147" s="23" t="s">
        <v>13853</v>
      </c>
      <c r="B1147" s="23"/>
      <c r="C1147" s="9" t="s">
        <v>17</v>
      </c>
      <c r="D1147" s="9" t="s">
        <v>18</v>
      </c>
      <c r="E1147" s="9" t="s">
        <v>2076</v>
      </c>
      <c r="F1147" s="9"/>
      <c r="G1147" s="938">
        <v>92000</v>
      </c>
      <c r="H1147" s="9"/>
      <c r="I1147" s="9"/>
      <c r="J1147" s="80" t="s">
        <v>644</v>
      </c>
      <c r="K1147" s="80"/>
      <c r="L1147" s="9"/>
      <c r="M1147" s="3" t="s">
        <v>2077</v>
      </c>
      <c r="N1147" s="3" t="s">
        <v>628</v>
      </c>
      <c r="O1147" s="3" t="s">
        <v>17785</v>
      </c>
      <c r="P1147" s="968" t="s">
        <v>2078</v>
      </c>
      <c r="Q1147" s="9" t="s">
        <v>20608</v>
      </c>
      <c r="R1147" s="9" t="s">
        <v>24</v>
      </c>
      <c r="S1147" s="3" t="s">
        <v>17786</v>
      </c>
      <c r="T1147" s="3" t="s">
        <v>2079</v>
      </c>
      <c r="U1147" s="9" t="s">
        <v>3241</v>
      </c>
      <c r="V1147" s="3" t="s">
        <v>17787</v>
      </c>
      <c r="W1147" s="656" t="s">
        <v>17694</v>
      </c>
      <c r="X1147" s="9" t="s">
        <v>209</v>
      </c>
      <c r="Y1147" s="9"/>
      <c r="Z1147" s="9"/>
      <c r="AA1147" s="3"/>
      <c r="AB1147" s="674" t="s">
        <v>18728</v>
      </c>
      <c r="AC1147" s="3"/>
      <c r="AD1147" s="3"/>
      <c r="AE1147" s="3"/>
      <c r="AF1147" s="3"/>
      <c r="AG1147" s="3"/>
      <c r="AH1147" s="3"/>
      <c r="AI1147" s="3"/>
      <c r="AJ1147" s="3"/>
      <c r="AK1147" s="3"/>
      <c r="AL1147" s="3"/>
      <c r="AM1147" s="3"/>
      <c r="AN1147" s="394"/>
    </row>
    <row r="1148" spans="1:47" s="829" customFormat="1" ht="24.95" customHeight="1" x14ac:dyDescent="0.25">
      <c r="A1148" s="23" t="s">
        <v>13853</v>
      </c>
      <c r="B1148" s="23"/>
      <c r="C1148" s="9" t="s">
        <v>17</v>
      </c>
      <c r="D1148" s="9" t="s">
        <v>18</v>
      </c>
      <c r="E1148" s="9" t="s">
        <v>1970</v>
      </c>
      <c r="F1148" s="9"/>
      <c r="G1148" s="938">
        <v>92001</v>
      </c>
      <c r="H1148" s="9"/>
      <c r="I1148" s="9"/>
      <c r="J1148" s="80" t="s">
        <v>644</v>
      </c>
      <c r="K1148" s="80"/>
      <c r="L1148" s="9"/>
      <c r="M1148" s="3" t="s">
        <v>1971</v>
      </c>
      <c r="N1148" s="3" t="s">
        <v>1972</v>
      </c>
      <c r="O1148" s="3" t="s">
        <v>17731</v>
      </c>
      <c r="P1148" s="968" t="s">
        <v>1973</v>
      </c>
      <c r="Q1148" s="9" t="s">
        <v>1974</v>
      </c>
      <c r="R1148" s="9" t="s">
        <v>24</v>
      </c>
      <c r="S1148" s="3" t="s">
        <v>17732</v>
      </c>
      <c r="T1148" s="3" t="s">
        <v>17733</v>
      </c>
      <c r="U1148" s="9" t="s">
        <v>3241</v>
      </c>
      <c r="V1148" s="3" t="s">
        <v>17734</v>
      </c>
      <c r="W1148" s="656" t="s">
        <v>17694</v>
      </c>
      <c r="X1148" s="9" t="s">
        <v>209</v>
      </c>
      <c r="Y1148" s="9"/>
      <c r="Z1148" s="9"/>
      <c r="AA1148" s="3"/>
      <c r="AB1148" s="674" t="s">
        <v>17735</v>
      </c>
      <c r="AC1148" s="3"/>
      <c r="AD1148" s="3"/>
      <c r="AE1148" s="3"/>
      <c r="AF1148" s="3"/>
      <c r="AG1148" s="3"/>
      <c r="AH1148" s="3"/>
      <c r="AI1148" s="3"/>
      <c r="AJ1148" s="3"/>
      <c r="AK1148" s="3"/>
      <c r="AL1148" s="3"/>
      <c r="AM1148" s="3"/>
      <c r="AN1148" s="394"/>
    </row>
    <row r="1149" spans="1:47" s="829" customFormat="1" ht="24.95" customHeight="1" x14ac:dyDescent="0.25">
      <c r="A1149" s="23" t="s">
        <v>13853</v>
      </c>
      <c r="B1149" s="23"/>
      <c r="C1149" s="9" t="s">
        <v>17</v>
      </c>
      <c r="D1149" s="9" t="s">
        <v>18</v>
      </c>
      <c r="E1149" s="9" t="s">
        <v>1975</v>
      </c>
      <c r="F1149" s="9"/>
      <c r="G1149" s="938">
        <v>92002</v>
      </c>
      <c r="H1149" s="9"/>
      <c r="I1149" s="9"/>
      <c r="J1149" s="80" t="s">
        <v>644</v>
      </c>
      <c r="K1149" s="80"/>
      <c r="L1149" s="9"/>
      <c r="M1149" s="3" t="s">
        <v>1976</v>
      </c>
      <c r="N1149" s="3" t="s">
        <v>1977</v>
      </c>
      <c r="O1149" s="3" t="s">
        <v>17736</v>
      </c>
      <c r="P1149" s="968" t="s">
        <v>1978</v>
      </c>
      <c r="Q1149" s="9" t="s">
        <v>1974</v>
      </c>
      <c r="R1149" s="9" t="s">
        <v>24</v>
      </c>
      <c r="S1149" s="3" t="s">
        <v>17737</v>
      </c>
      <c r="T1149" s="3" t="s">
        <v>17738</v>
      </c>
      <c r="U1149" s="9" t="s">
        <v>3241</v>
      </c>
      <c r="V1149" s="3" t="s">
        <v>17739</v>
      </c>
      <c r="W1149" s="656" t="s">
        <v>17694</v>
      </c>
      <c r="X1149" s="9" t="s">
        <v>209</v>
      </c>
      <c r="Y1149" s="9"/>
      <c r="Z1149" s="9"/>
      <c r="AA1149" s="3"/>
      <c r="AB1149" s="674" t="s">
        <v>17740</v>
      </c>
      <c r="AC1149" s="3"/>
      <c r="AD1149" s="3"/>
      <c r="AE1149" s="3"/>
      <c r="AF1149" s="3"/>
      <c r="AG1149" s="3"/>
      <c r="AH1149" s="3"/>
      <c r="AI1149" s="3"/>
      <c r="AJ1149" s="3"/>
      <c r="AK1149" s="3"/>
      <c r="AL1149" s="3"/>
      <c r="AM1149" s="3"/>
      <c r="AN1149" s="394"/>
    </row>
    <row r="1150" spans="1:47" s="829" customFormat="1" ht="24.95" customHeight="1" x14ac:dyDescent="0.25">
      <c r="A1150" s="23" t="s">
        <v>13853</v>
      </c>
      <c r="B1150" s="23"/>
      <c r="C1150" s="9" t="s">
        <v>17</v>
      </c>
      <c r="D1150" s="9" t="s">
        <v>18</v>
      </c>
      <c r="E1150" s="9" t="s">
        <v>1979</v>
      </c>
      <c r="F1150" s="9"/>
      <c r="G1150" s="938">
        <v>92003</v>
      </c>
      <c r="H1150" s="9"/>
      <c r="I1150" s="9"/>
      <c r="J1150" s="80" t="s">
        <v>644</v>
      </c>
      <c r="K1150" s="80"/>
      <c r="L1150" s="9"/>
      <c r="M1150" s="3" t="s">
        <v>1980</v>
      </c>
      <c r="N1150" s="3" t="s">
        <v>1981</v>
      </c>
      <c r="O1150" s="3" t="s">
        <v>17741</v>
      </c>
      <c r="P1150" s="968" t="s">
        <v>1982</v>
      </c>
      <c r="Q1150" s="9" t="s">
        <v>20579</v>
      </c>
      <c r="R1150" s="9" t="s">
        <v>24</v>
      </c>
      <c r="S1150" s="3" t="s">
        <v>17742</v>
      </c>
      <c r="T1150" s="3" t="s">
        <v>17743</v>
      </c>
      <c r="U1150" s="9" t="s">
        <v>3241</v>
      </c>
      <c r="V1150" s="3" t="s">
        <v>17744</v>
      </c>
      <c r="W1150" s="656" t="s">
        <v>17694</v>
      </c>
      <c r="X1150" s="9" t="s">
        <v>209</v>
      </c>
      <c r="Y1150" s="9"/>
      <c r="Z1150" s="9"/>
      <c r="AA1150" s="3"/>
      <c r="AB1150" s="674" t="s">
        <v>17745</v>
      </c>
      <c r="AC1150" s="3"/>
      <c r="AD1150" s="3"/>
      <c r="AE1150" s="3"/>
      <c r="AF1150" s="3"/>
      <c r="AG1150" s="3"/>
      <c r="AH1150" s="3"/>
      <c r="AI1150" s="3"/>
      <c r="AJ1150" s="3"/>
      <c r="AK1150" s="3"/>
      <c r="AL1150" s="3"/>
      <c r="AM1150" s="3"/>
      <c r="AN1150" s="394"/>
    </row>
    <row r="1151" spans="1:47" ht="29.25" customHeight="1" x14ac:dyDescent="0.2">
      <c r="A1151" s="23" t="s">
        <v>13790</v>
      </c>
      <c r="B1151" s="23"/>
      <c r="C1151" s="9" t="s">
        <v>68</v>
      </c>
      <c r="D1151" s="9"/>
      <c r="E1151" s="9"/>
      <c r="F1151" s="9">
        <v>483</v>
      </c>
      <c r="G1151" s="9">
        <v>92010</v>
      </c>
      <c r="H1151" s="9"/>
      <c r="I1151" s="9"/>
      <c r="J1151" s="80" t="s">
        <v>644</v>
      </c>
      <c r="K1151" s="80" t="s">
        <v>644</v>
      </c>
      <c r="L1151" s="80" t="s">
        <v>644</v>
      </c>
      <c r="M1151" s="3"/>
      <c r="N1151" s="3" t="s">
        <v>1983</v>
      </c>
      <c r="O1151" s="3" t="s">
        <v>1984</v>
      </c>
      <c r="P1151" s="973" t="s">
        <v>18389</v>
      </c>
      <c r="Q1151" s="9" t="s">
        <v>28</v>
      </c>
      <c r="R1151" s="9" t="s">
        <v>158</v>
      </c>
      <c r="S1151" s="3" t="s">
        <v>13500</v>
      </c>
      <c r="T1151" s="3"/>
      <c r="U1151" s="9" t="s">
        <v>13741</v>
      </c>
      <c r="V1151" s="3"/>
      <c r="W1151" s="9"/>
      <c r="X1151" s="9" t="s">
        <v>170</v>
      </c>
      <c r="Y1151" s="9"/>
      <c r="Z1151" s="9"/>
      <c r="AA1151" s="3"/>
      <c r="AB1151" s="674"/>
      <c r="AC1151" s="3"/>
      <c r="AD1151" s="186"/>
      <c r="AE1151" s="186"/>
      <c r="AF1151" s="186"/>
      <c r="AG1151" s="186"/>
      <c r="AH1151" s="186"/>
      <c r="AI1151" s="186"/>
      <c r="AJ1151" s="186"/>
      <c r="AK1151" s="186"/>
      <c r="AL1151" s="186"/>
      <c r="AM1151" s="186"/>
      <c r="AN1151" s="186"/>
    </row>
    <row r="1152" spans="1:47" ht="29.25" customHeight="1" x14ac:dyDescent="0.2">
      <c r="A1152" s="23" t="s">
        <v>13790</v>
      </c>
      <c r="B1152" s="23"/>
      <c r="C1152" s="9" t="s">
        <v>68</v>
      </c>
      <c r="D1152" s="9" t="s">
        <v>18</v>
      </c>
      <c r="E1152" s="9"/>
      <c r="F1152" s="9">
        <v>481</v>
      </c>
      <c r="G1152" s="9">
        <v>92020</v>
      </c>
      <c r="H1152" s="9"/>
      <c r="I1152" s="9"/>
      <c r="J1152" s="80" t="s">
        <v>644</v>
      </c>
      <c r="K1152" s="80" t="s">
        <v>644</v>
      </c>
      <c r="L1152" s="80" t="s">
        <v>644</v>
      </c>
      <c r="M1152" s="3"/>
      <c r="N1152" s="3" t="s">
        <v>1988</v>
      </c>
      <c r="O1152" s="3" t="s">
        <v>11168</v>
      </c>
      <c r="P1152" s="973" t="s">
        <v>18390</v>
      </c>
      <c r="Q1152" s="9" t="s">
        <v>28</v>
      </c>
      <c r="R1152" s="9" t="s">
        <v>158</v>
      </c>
      <c r="S1152" s="3" t="s">
        <v>13502</v>
      </c>
      <c r="T1152" s="3"/>
      <c r="U1152" s="9" t="s">
        <v>13742</v>
      </c>
      <c r="V1152" s="3"/>
      <c r="W1152" s="9"/>
      <c r="X1152" s="9" t="s">
        <v>136</v>
      </c>
      <c r="Y1152" s="9"/>
      <c r="Z1152" s="9"/>
      <c r="AA1152" s="3"/>
      <c r="AB1152" s="674"/>
      <c r="AC1152" s="3"/>
      <c r="AD1152" s="186"/>
      <c r="AE1152" s="186"/>
      <c r="AF1152" s="186"/>
      <c r="AG1152" s="186"/>
      <c r="AH1152" s="186"/>
      <c r="AI1152" s="186"/>
      <c r="AJ1152" s="186"/>
      <c r="AK1152" s="186"/>
      <c r="AL1152" s="186"/>
      <c r="AM1152" s="186"/>
      <c r="AN1152" s="186"/>
    </row>
    <row r="1153" spans="1:40" s="829" customFormat="1" ht="24.95" customHeight="1" x14ac:dyDescent="0.25">
      <c r="A1153" s="23" t="s">
        <v>13853</v>
      </c>
      <c r="B1153" s="23"/>
      <c r="C1153" s="9" t="s">
        <v>17</v>
      </c>
      <c r="D1153" s="9" t="s">
        <v>18</v>
      </c>
      <c r="E1153" s="9" t="s">
        <v>1986</v>
      </c>
      <c r="F1153" s="9"/>
      <c r="G1153" s="938">
        <v>92025</v>
      </c>
      <c r="H1153" s="9"/>
      <c r="I1153" s="9"/>
      <c r="J1153" s="80" t="s">
        <v>644</v>
      </c>
      <c r="K1153" s="80"/>
      <c r="L1153" s="9"/>
      <c r="M1153" s="3" t="s">
        <v>1987</v>
      </c>
      <c r="N1153" s="3" t="s">
        <v>1988</v>
      </c>
      <c r="O1153" s="3" t="s">
        <v>17750</v>
      </c>
      <c r="P1153" s="968" t="s">
        <v>1989</v>
      </c>
      <c r="Q1153" s="9" t="s">
        <v>2845</v>
      </c>
      <c r="R1153" s="9" t="s">
        <v>24</v>
      </c>
      <c r="S1153" s="3" t="s">
        <v>17746</v>
      </c>
      <c r="T1153" s="3" t="s">
        <v>17747</v>
      </c>
      <c r="U1153" s="9" t="s">
        <v>17748</v>
      </c>
      <c r="V1153" s="3" t="s">
        <v>17749</v>
      </c>
      <c r="W1153" s="656" t="s">
        <v>17694</v>
      </c>
      <c r="X1153" s="9" t="s">
        <v>209</v>
      </c>
      <c r="Y1153" s="9"/>
      <c r="Z1153" s="9"/>
      <c r="AA1153" s="3"/>
      <c r="AB1153" s="674"/>
      <c r="AC1153" s="3"/>
      <c r="AD1153" s="3"/>
      <c r="AE1153" s="3"/>
      <c r="AF1153" s="3"/>
      <c r="AG1153" s="3"/>
      <c r="AH1153" s="3"/>
      <c r="AI1153" s="3"/>
      <c r="AJ1153" s="3"/>
      <c r="AK1153" s="3"/>
      <c r="AL1153" s="3"/>
      <c r="AM1153" s="3"/>
      <c r="AN1153" s="394"/>
    </row>
    <row r="1154" spans="1:40" s="829" customFormat="1" ht="24.95" customHeight="1" x14ac:dyDescent="0.25">
      <c r="A1154" s="23" t="s">
        <v>13853</v>
      </c>
      <c r="B1154" s="23"/>
      <c r="C1154" s="9" t="s">
        <v>17</v>
      </c>
      <c r="D1154" s="9" t="s">
        <v>18</v>
      </c>
      <c r="E1154" s="9" t="s">
        <v>2073</v>
      </c>
      <c r="F1154" s="9"/>
      <c r="G1154" s="938">
        <v>92040</v>
      </c>
      <c r="H1154" s="9"/>
      <c r="I1154" s="9"/>
      <c r="J1154" s="80" t="s">
        <v>644</v>
      </c>
      <c r="K1154" s="80"/>
      <c r="L1154" s="9"/>
      <c r="M1154" s="3" t="s">
        <v>2074</v>
      </c>
      <c r="N1154" s="3" t="s">
        <v>1972</v>
      </c>
      <c r="O1154" s="3" t="s">
        <v>17782</v>
      </c>
      <c r="P1154" s="968" t="s">
        <v>2074</v>
      </c>
      <c r="Q1154" s="9" t="s">
        <v>665</v>
      </c>
      <c r="R1154" s="9" t="s">
        <v>24</v>
      </c>
      <c r="S1154" s="3" t="s">
        <v>20609</v>
      </c>
      <c r="T1154" s="3" t="s">
        <v>2075</v>
      </c>
      <c r="U1154" s="9" t="s">
        <v>3241</v>
      </c>
      <c r="V1154" s="3" t="s">
        <v>17783</v>
      </c>
      <c r="W1154" s="656" t="s">
        <v>17694</v>
      </c>
      <c r="X1154" s="9" t="s">
        <v>209</v>
      </c>
      <c r="Y1154" s="9"/>
      <c r="Z1154" s="9"/>
      <c r="AA1154" s="3"/>
      <c r="AB1154" s="43" t="s">
        <v>17784</v>
      </c>
      <c r="AC1154" s="394"/>
      <c r="AD1154" s="3"/>
      <c r="AE1154" s="3"/>
      <c r="AF1154" s="3"/>
      <c r="AG1154" s="3"/>
      <c r="AH1154" s="3"/>
      <c r="AI1154" s="3"/>
      <c r="AJ1154" s="3"/>
      <c r="AK1154" s="3"/>
      <c r="AL1154" s="3"/>
      <c r="AM1154" s="3"/>
      <c r="AN1154" s="394"/>
    </row>
    <row r="1155" spans="1:40" s="829" customFormat="1" ht="24.95" customHeight="1" x14ac:dyDescent="0.25">
      <c r="A1155" s="23" t="s">
        <v>13853</v>
      </c>
      <c r="B1155" s="23"/>
      <c r="C1155" s="9" t="s">
        <v>17</v>
      </c>
      <c r="D1155" s="9" t="s">
        <v>18</v>
      </c>
      <c r="E1155" s="9" t="s">
        <v>2067</v>
      </c>
      <c r="F1155" s="9"/>
      <c r="G1155" s="938">
        <v>92045</v>
      </c>
      <c r="H1155" s="9"/>
      <c r="I1155" s="9"/>
      <c r="J1155" s="80" t="s">
        <v>644</v>
      </c>
      <c r="K1155" s="80"/>
      <c r="L1155" s="9"/>
      <c r="M1155" s="3" t="s">
        <v>2068</v>
      </c>
      <c r="N1155" s="3" t="s">
        <v>1988</v>
      </c>
      <c r="O1155" s="3" t="s">
        <v>17779</v>
      </c>
      <c r="P1155" s="968" t="s">
        <v>2069</v>
      </c>
      <c r="Q1155" s="9" t="s">
        <v>1974</v>
      </c>
      <c r="R1155" s="9" t="s">
        <v>24</v>
      </c>
      <c r="S1155" s="3" t="s">
        <v>17780</v>
      </c>
      <c r="T1155" s="3" t="s">
        <v>2070</v>
      </c>
      <c r="U1155" s="9" t="s">
        <v>3241</v>
      </c>
      <c r="V1155" s="3" t="s">
        <v>17781</v>
      </c>
      <c r="W1155" s="656" t="s">
        <v>17694</v>
      </c>
      <c r="X1155" s="9" t="s">
        <v>209</v>
      </c>
      <c r="Y1155" s="9"/>
      <c r="Z1155" s="9"/>
      <c r="AA1155" s="3"/>
      <c r="AB1155" s="43" t="s">
        <v>18727</v>
      </c>
      <c r="AC1155" s="3"/>
      <c r="AD1155" s="3"/>
      <c r="AE1155" s="3"/>
      <c r="AF1155" s="3"/>
      <c r="AG1155" s="3"/>
      <c r="AH1155" s="3"/>
      <c r="AI1155" s="3"/>
      <c r="AJ1155" s="3"/>
      <c r="AK1155" s="3"/>
      <c r="AL1155" s="3"/>
      <c r="AM1155" s="3"/>
      <c r="AN1155" s="394"/>
    </row>
    <row r="1156" spans="1:40" ht="29.25" customHeight="1" x14ac:dyDescent="0.2">
      <c r="A1156" s="670"/>
      <c r="B1156" s="23"/>
      <c r="C1156" s="207" t="s">
        <v>17</v>
      </c>
      <c r="D1156" s="207" t="s">
        <v>18</v>
      </c>
      <c r="E1156" s="207" t="s">
        <v>2091</v>
      </c>
      <c r="F1156" s="671"/>
      <c r="G1156" s="671" t="s">
        <v>7408</v>
      </c>
      <c r="H1156" s="671"/>
      <c r="I1156" s="671"/>
      <c r="J1156" s="676"/>
      <c r="K1156" s="676"/>
      <c r="L1156" s="671"/>
      <c r="M1156" s="672" t="s">
        <v>2092</v>
      </c>
      <c r="N1156" s="672" t="s">
        <v>6981</v>
      </c>
      <c r="O1156" s="4"/>
      <c r="P1156" s="970" t="s">
        <v>2093</v>
      </c>
      <c r="Q1156" s="671" t="s">
        <v>28</v>
      </c>
      <c r="R1156" s="671" t="s">
        <v>158</v>
      </c>
      <c r="S1156" s="672"/>
      <c r="T1156" s="672" t="s">
        <v>2094</v>
      </c>
      <c r="U1156" s="671"/>
      <c r="V1156" s="672"/>
      <c r="W1156" s="671"/>
      <c r="X1156" s="671"/>
      <c r="Y1156" s="671"/>
      <c r="Z1156" s="671"/>
      <c r="AA1156" s="3"/>
      <c r="AB1156" s="674" t="s">
        <v>2095</v>
      </c>
      <c r="AC1156" s="3"/>
      <c r="AD1156" s="186"/>
      <c r="AE1156" s="186"/>
      <c r="AF1156" s="186"/>
      <c r="AG1156" s="186"/>
      <c r="AH1156" s="186"/>
      <c r="AI1156" s="186"/>
      <c r="AJ1156" s="186"/>
      <c r="AK1156" s="186"/>
      <c r="AL1156" s="186"/>
      <c r="AM1156" s="186"/>
      <c r="AN1156" s="186"/>
    </row>
    <row r="1157" spans="1:40" ht="29.25" customHeight="1" x14ac:dyDescent="0.2">
      <c r="A1157" s="670"/>
      <c r="B1157" s="23"/>
      <c r="C1157" s="146" t="s">
        <v>17</v>
      </c>
      <c r="D1157" s="146" t="s">
        <v>18</v>
      </c>
      <c r="E1157" s="146" t="s">
        <v>2100</v>
      </c>
      <c r="F1157" s="497">
        <v>1128</v>
      </c>
      <c r="G1157" s="497">
        <v>92030</v>
      </c>
      <c r="H1157" s="9"/>
      <c r="I1157" s="9"/>
      <c r="J1157" s="80" t="s">
        <v>644</v>
      </c>
      <c r="K1157" s="80" t="s">
        <v>644</v>
      </c>
      <c r="L1157" s="80" t="s">
        <v>644</v>
      </c>
      <c r="M1157" s="3" t="s">
        <v>2101</v>
      </c>
      <c r="N1157" s="3" t="s">
        <v>6982</v>
      </c>
      <c r="O1157" s="505" t="s">
        <v>13731</v>
      </c>
      <c r="P1157" s="968" t="s">
        <v>13733</v>
      </c>
      <c r="Q1157" s="9" t="s">
        <v>2102</v>
      </c>
      <c r="R1157" s="497" t="s">
        <v>158</v>
      </c>
      <c r="S1157" s="3" t="s">
        <v>13732</v>
      </c>
      <c r="T1157" s="3" t="s">
        <v>2103</v>
      </c>
      <c r="U1157" s="9" t="s">
        <v>3241</v>
      </c>
      <c r="V1157" s="3"/>
      <c r="W1157" s="9"/>
      <c r="X1157" s="9" t="s">
        <v>170</v>
      </c>
      <c r="Y1157" s="9"/>
      <c r="Z1157" s="9"/>
      <c r="AA1157" s="3"/>
      <c r="AB1157" s="674"/>
      <c r="AC1157" s="3"/>
      <c r="AD1157" s="186"/>
      <c r="AE1157" s="186"/>
      <c r="AF1157" s="186"/>
      <c r="AG1157" s="186"/>
      <c r="AH1157" s="186"/>
      <c r="AI1157" s="186"/>
      <c r="AJ1157" s="186"/>
      <c r="AK1157" s="186"/>
      <c r="AL1157" s="186"/>
      <c r="AM1157" s="186"/>
      <c r="AN1157" s="186"/>
    </row>
    <row r="1158" spans="1:40" s="829" customFormat="1" ht="24.95" customHeight="1" x14ac:dyDescent="0.25">
      <c r="A1158" s="23" t="s">
        <v>13853</v>
      </c>
      <c r="B1158" s="23"/>
      <c r="C1158" s="9" t="s">
        <v>17</v>
      </c>
      <c r="D1158" s="9" t="s">
        <v>18</v>
      </c>
      <c r="E1158" s="9" t="s">
        <v>1986</v>
      </c>
      <c r="F1158" s="9"/>
      <c r="G1158" s="938">
        <v>92035</v>
      </c>
      <c r="H1158" s="9"/>
      <c r="I1158" s="9"/>
      <c r="J1158" s="80" t="s">
        <v>644</v>
      </c>
      <c r="K1158" s="80"/>
      <c r="L1158" s="9"/>
      <c r="M1158" s="3" t="s">
        <v>1987</v>
      </c>
      <c r="N1158" s="3" t="s">
        <v>1988</v>
      </c>
      <c r="O1158" s="3" t="s">
        <v>17751</v>
      </c>
      <c r="P1158" s="968" t="s">
        <v>2009</v>
      </c>
      <c r="Q1158" s="9" t="s">
        <v>20617</v>
      </c>
      <c r="R1158" s="9" t="s">
        <v>24</v>
      </c>
      <c r="S1158" s="3" t="s">
        <v>17752</v>
      </c>
      <c r="T1158" s="3" t="s">
        <v>17753</v>
      </c>
      <c r="U1158" s="9" t="s">
        <v>17748</v>
      </c>
      <c r="V1158" s="3" t="s">
        <v>17749</v>
      </c>
      <c r="W1158" s="656" t="s">
        <v>17694</v>
      </c>
      <c r="X1158" s="9" t="s">
        <v>209</v>
      </c>
      <c r="Y1158" s="9"/>
      <c r="Z1158" s="9"/>
      <c r="AA1158" s="3"/>
      <c r="AB1158" s="674" t="s">
        <v>18721</v>
      </c>
      <c r="AC1158" s="3"/>
      <c r="AD1158" s="3"/>
      <c r="AE1158" s="3"/>
      <c r="AF1158" s="3"/>
      <c r="AG1158" s="3"/>
      <c r="AH1158" s="3"/>
      <c r="AI1158" s="3"/>
      <c r="AJ1158" s="3"/>
      <c r="AK1158" s="3"/>
      <c r="AL1158" s="3"/>
      <c r="AM1158" s="3"/>
      <c r="AN1158" s="394"/>
    </row>
    <row r="1159" spans="1:40" ht="29.25" customHeight="1" x14ac:dyDescent="0.2">
      <c r="A1159" s="489" t="s">
        <v>13793</v>
      </c>
      <c r="B1159" s="489"/>
      <c r="C1159" s="384" t="s">
        <v>17</v>
      </c>
      <c r="D1159" s="384" t="s">
        <v>18</v>
      </c>
      <c r="E1159" s="384" t="s">
        <v>5867</v>
      </c>
      <c r="F1159" s="384">
        <v>520</v>
      </c>
      <c r="G1159" s="384">
        <v>92101</v>
      </c>
      <c r="H1159" s="384"/>
      <c r="I1159" s="384"/>
      <c r="J1159" s="470"/>
      <c r="K1159" s="470"/>
      <c r="L1159" s="384"/>
      <c r="M1159" s="386"/>
      <c r="N1159" s="386" t="s">
        <v>2057</v>
      </c>
      <c r="O1159" s="387" t="s">
        <v>2104</v>
      </c>
      <c r="P1159" s="972" t="s">
        <v>2105</v>
      </c>
      <c r="Q1159" s="384" t="s">
        <v>509</v>
      </c>
      <c r="R1159" s="384" t="s">
        <v>133</v>
      </c>
      <c r="S1159" s="386" t="s">
        <v>2990</v>
      </c>
      <c r="T1159" s="386"/>
      <c r="U1159" s="384"/>
      <c r="V1159" s="386"/>
      <c r="W1159" s="384"/>
      <c r="X1159" s="384" t="s">
        <v>170</v>
      </c>
      <c r="Y1159" s="384"/>
      <c r="Z1159" s="384"/>
      <c r="AA1159" s="3"/>
      <c r="AB1159" s="674"/>
      <c r="AC1159" s="3"/>
      <c r="AD1159" s="186"/>
      <c r="AE1159" s="186"/>
      <c r="AF1159" s="186"/>
      <c r="AG1159" s="186"/>
      <c r="AH1159" s="186"/>
      <c r="AI1159" s="186"/>
      <c r="AJ1159" s="186"/>
      <c r="AK1159" s="186"/>
      <c r="AL1159" s="186"/>
      <c r="AM1159" s="186"/>
      <c r="AN1159" s="186"/>
    </row>
    <row r="1160" spans="1:40" ht="29.25" customHeight="1" x14ac:dyDescent="0.2">
      <c r="A1160" s="489" t="s">
        <v>13793</v>
      </c>
      <c r="B1160" s="489"/>
      <c r="C1160" s="384"/>
      <c r="D1160" s="384"/>
      <c r="E1160" s="384"/>
      <c r="F1160" s="384" t="s">
        <v>5247</v>
      </c>
      <c r="G1160" s="384">
        <v>92300</v>
      </c>
      <c r="H1160" s="384"/>
      <c r="I1160" s="384"/>
      <c r="J1160" s="470"/>
      <c r="K1160" s="470"/>
      <c r="L1160" s="384"/>
      <c r="M1160" s="386"/>
      <c r="N1160" s="386" t="s">
        <v>6983</v>
      </c>
      <c r="O1160" s="387" t="s">
        <v>6301</v>
      </c>
      <c r="P1160" s="972"/>
      <c r="Q1160" s="384" t="s">
        <v>1475</v>
      </c>
      <c r="R1160" s="384" t="s">
        <v>158</v>
      </c>
      <c r="S1160" s="386" t="s">
        <v>2992</v>
      </c>
      <c r="T1160" s="386"/>
      <c r="U1160" s="881"/>
      <c r="V1160" s="386"/>
      <c r="W1160" s="384"/>
      <c r="X1160" s="384" t="s">
        <v>136</v>
      </c>
      <c r="Y1160" s="384"/>
      <c r="Z1160" s="384"/>
      <c r="AA1160" s="3"/>
      <c r="AB1160" s="674"/>
      <c r="AC1160" s="3"/>
      <c r="AD1160" s="186"/>
      <c r="AE1160" s="186"/>
      <c r="AF1160" s="186"/>
      <c r="AG1160" s="186"/>
      <c r="AH1160" s="186"/>
      <c r="AI1160" s="186"/>
      <c r="AJ1160" s="186"/>
      <c r="AK1160" s="186"/>
      <c r="AL1160" s="186"/>
      <c r="AM1160" s="186"/>
      <c r="AN1160" s="186"/>
    </row>
    <row r="1161" spans="1:40" ht="29.25" customHeight="1" x14ac:dyDescent="0.2">
      <c r="A1161" s="670"/>
      <c r="B1161" s="23"/>
      <c r="C1161" s="146" t="s">
        <v>17</v>
      </c>
      <c r="D1161" s="146" t="s">
        <v>18</v>
      </c>
      <c r="E1161" s="146" t="s">
        <v>5870</v>
      </c>
      <c r="F1161" s="9">
        <v>521</v>
      </c>
      <c r="G1161" s="601">
        <v>92301</v>
      </c>
      <c r="H1161" s="9"/>
      <c r="I1161" s="9"/>
      <c r="J1161" s="80" t="s">
        <v>644</v>
      </c>
      <c r="K1161" s="80" t="s">
        <v>644</v>
      </c>
      <c r="L1161" s="80" t="s">
        <v>644</v>
      </c>
      <c r="M1161" s="3"/>
      <c r="N1161" s="3" t="s">
        <v>6982</v>
      </c>
      <c r="O1161" s="26" t="s">
        <v>13550</v>
      </c>
      <c r="P1161" s="968" t="s">
        <v>2994</v>
      </c>
      <c r="Q1161" s="9" t="s">
        <v>1475</v>
      </c>
      <c r="R1161" s="37" t="s">
        <v>133</v>
      </c>
      <c r="S1161" s="3" t="s">
        <v>2995</v>
      </c>
      <c r="T1161" s="3"/>
      <c r="U1161" s="9" t="s">
        <v>3154</v>
      </c>
      <c r="V1161" s="3"/>
      <c r="W1161" s="9"/>
      <c r="X1161" s="9" t="s">
        <v>170</v>
      </c>
      <c r="Y1161" s="9"/>
      <c r="Z1161" s="9"/>
      <c r="AA1161" s="3"/>
      <c r="AB1161" s="674"/>
      <c r="AC1161" s="3"/>
      <c r="AD1161" s="186"/>
      <c r="AE1161" s="186"/>
      <c r="AF1161" s="186"/>
      <c r="AG1161" s="186"/>
      <c r="AH1161" s="186"/>
      <c r="AI1161" s="186"/>
      <c r="AJ1161" s="186"/>
      <c r="AK1161" s="186"/>
      <c r="AL1161" s="186"/>
      <c r="AM1161" s="186"/>
      <c r="AN1161" s="186"/>
    </row>
    <row r="1162" spans="1:40" ht="29.25" customHeight="1" x14ac:dyDescent="0.2">
      <c r="A1162" s="23" t="s">
        <v>13790</v>
      </c>
      <c r="B1162" s="23"/>
      <c r="C1162" s="9" t="s">
        <v>68</v>
      </c>
      <c r="D1162" s="9"/>
      <c r="E1162" s="9"/>
      <c r="F1162" s="9" t="s">
        <v>5246</v>
      </c>
      <c r="G1162" s="9">
        <v>92302</v>
      </c>
      <c r="H1162" s="9"/>
      <c r="I1162" s="9"/>
      <c r="J1162" s="80" t="s">
        <v>644</v>
      </c>
      <c r="K1162" s="80" t="s">
        <v>644</v>
      </c>
      <c r="L1162" s="80" t="s">
        <v>644</v>
      </c>
      <c r="M1162" s="3"/>
      <c r="N1162" s="3" t="s">
        <v>6983</v>
      </c>
      <c r="O1162" s="26" t="s">
        <v>2998</v>
      </c>
      <c r="P1162" s="973" t="s">
        <v>18391</v>
      </c>
      <c r="Q1162" s="9" t="s">
        <v>1475</v>
      </c>
      <c r="R1162" s="9" t="s">
        <v>158</v>
      </c>
      <c r="S1162" s="3" t="s">
        <v>3000</v>
      </c>
      <c r="T1162" s="3"/>
      <c r="U1162" s="9" t="s">
        <v>3241</v>
      </c>
      <c r="V1162" s="3"/>
      <c r="W1162" s="9"/>
      <c r="X1162" s="9" t="s">
        <v>136</v>
      </c>
      <c r="Y1162" s="9"/>
      <c r="Z1162" s="9"/>
      <c r="AA1162" s="3"/>
      <c r="AB1162" s="674"/>
      <c r="AC1162" s="3"/>
      <c r="AD1162" s="186"/>
      <c r="AE1162" s="186"/>
      <c r="AF1162" s="186"/>
      <c r="AG1162" s="186"/>
      <c r="AH1162" s="186"/>
      <c r="AI1162" s="186"/>
      <c r="AJ1162" s="186"/>
      <c r="AK1162" s="186"/>
      <c r="AL1162" s="186"/>
      <c r="AM1162" s="186"/>
      <c r="AN1162" s="186"/>
    </row>
    <row r="1163" spans="1:40" ht="29.25" customHeight="1" x14ac:dyDescent="0.2">
      <c r="A1163" s="23" t="s">
        <v>13790</v>
      </c>
      <c r="B1163" s="23"/>
      <c r="C1163" s="9" t="s">
        <v>68</v>
      </c>
      <c r="D1163" s="9"/>
      <c r="E1163" s="9"/>
      <c r="F1163" s="9" t="s">
        <v>5245</v>
      </c>
      <c r="G1163" s="9">
        <v>92303</v>
      </c>
      <c r="H1163" s="9"/>
      <c r="I1163" s="9"/>
      <c r="J1163" s="80" t="s">
        <v>644</v>
      </c>
      <c r="K1163" s="80" t="s">
        <v>644</v>
      </c>
      <c r="L1163" s="80" t="s">
        <v>644</v>
      </c>
      <c r="M1163" s="3"/>
      <c r="N1163" s="3" t="s">
        <v>6984</v>
      </c>
      <c r="O1163" s="26" t="s">
        <v>3001</v>
      </c>
      <c r="P1163" s="973" t="s">
        <v>18392</v>
      </c>
      <c r="Q1163" s="9" t="s">
        <v>1475</v>
      </c>
      <c r="R1163" s="9" t="s">
        <v>158</v>
      </c>
      <c r="S1163" s="3" t="s">
        <v>3003</v>
      </c>
      <c r="T1163" s="3"/>
      <c r="U1163" s="9" t="s">
        <v>3306</v>
      </c>
      <c r="V1163" s="3"/>
      <c r="W1163" s="9"/>
      <c r="X1163" s="9" t="s">
        <v>170</v>
      </c>
      <c r="Y1163" s="9"/>
      <c r="Z1163" s="9"/>
      <c r="AA1163" s="3"/>
      <c r="AB1163" s="674"/>
      <c r="AC1163" s="3"/>
      <c r="AD1163" s="186"/>
      <c r="AE1163" s="186"/>
      <c r="AF1163" s="186"/>
      <c r="AG1163" s="186"/>
      <c r="AH1163" s="186"/>
      <c r="AI1163" s="186"/>
      <c r="AJ1163" s="186"/>
      <c r="AK1163" s="186"/>
      <c r="AL1163" s="186"/>
      <c r="AM1163" s="186"/>
      <c r="AN1163" s="186"/>
    </row>
    <row r="1164" spans="1:40" ht="29.25" customHeight="1" x14ac:dyDescent="0.2">
      <c r="A1164" s="670"/>
      <c r="B1164" s="23"/>
      <c r="C1164" s="146" t="s">
        <v>17</v>
      </c>
      <c r="D1164" s="146" t="s">
        <v>18</v>
      </c>
      <c r="E1164" s="146" t="s">
        <v>5872</v>
      </c>
      <c r="F1164" s="9">
        <v>527</v>
      </c>
      <c r="G1164" s="9">
        <v>92401</v>
      </c>
      <c r="H1164" s="9"/>
      <c r="I1164" s="9"/>
      <c r="J1164" s="80" t="s">
        <v>644</v>
      </c>
      <c r="K1164" s="80" t="s">
        <v>644</v>
      </c>
      <c r="L1164" s="80" t="s">
        <v>644</v>
      </c>
      <c r="M1164" s="3"/>
      <c r="N1164" s="3" t="s">
        <v>6981</v>
      </c>
      <c r="O1164" s="26" t="s">
        <v>6303</v>
      </c>
      <c r="P1164" s="968" t="s">
        <v>2996</v>
      </c>
      <c r="Q1164" s="9" t="s">
        <v>13562</v>
      </c>
      <c r="R1164" s="9" t="s">
        <v>133</v>
      </c>
      <c r="S1164" s="3" t="s">
        <v>6304</v>
      </c>
      <c r="T1164" s="3"/>
      <c r="U1164" s="9" t="s">
        <v>3241</v>
      </c>
      <c r="V1164" s="3"/>
      <c r="W1164" s="9"/>
      <c r="X1164" s="9" t="s">
        <v>170</v>
      </c>
      <c r="Y1164" s="9"/>
      <c r="Z1164" s="9"/>
      <c r="AA1164" s="3"/>
      <c r="AB1164" s="674"/>
      <c r="AC1164" s="3"/>
      <c r="AD1164" s="186"/>
      <c r="AE1164" s="186"/>
      <c r="AF1164" s="186"/>
      <c r="AG1164" s="186"/>
      <c r="AH1164" s="186"/>
      <c r="AI1164" s="186"/>
      <c r="AJ1164" s="186"/>
      <c r="AK1164" s="186"/>
      <c r="AL1164" s="186"/>
      <c r="AM1164" s="186"/>
      <c r="AN1164" s="186"/>
    </row>
    <row r="1165" spans="1:40" ht="29.25" customHeight="1" x14ac:dyDescent="0.2">
      <c r="A1165" s="670"/>
      <c r="B1165" s="23"/>
      <c r="C1165" s="146" t="s">
        <v>17</v>
      </c>
      <c r="D1165" s="146" t="s">
        <v>18</v>
      </c>
      <c r="E1165" s="146" t="s">
        <v>5840</v>
      </c>
      <c r="F1165" s="9">
        <v>482</v>
      </c>
      <c r="G1165" s="9">
        <v>92500</v>
      </c>
      <c r="H1165" s="9"/>
      <c r="I1165" s="9"/>
      <c r="J1165" s="80" t="s">
        <v>644</v>
      </c>
      <c r="K1165" s="80" t="s">
        <v>644</v>
      </c>
      <c r="L1165" s="80" t="s">
        <v>644</v>
      </c>
      <c r="M1165" s="3"/>
      <c r="N1165" s="3" t="s">
        <v>628</v>
      </c>
      <c r="O1165" s="26" t="s">
        <v>3741</v>
      </c>
      <c r="P1165" s="968" t="s">
        <v>3740</v>
      </c>
      <c r="Q1165" s="9" t="s">
        <v>193</v>
      </c>
      <c r="R1165" s="9" t="s">
        <v>133</v>
      </c>
      <c r="S1165" s="3" t="s">
        <v>3739</v>
      </c>
      <c r="T1165" s="3"/>
      <c r="U1165" s="9" t="s">
        <v>3154</v>
      </c>
      <c r="V1165" s="3"/>
      <c r="W1165" s="382" t="s">
        <v>13689</v>
      </c>
      <c r="X1165" s="9" t="s">
        <v>170</v>
      </c>
      <c r="Y1165" s="9"/>
      <c r="Z1165" s="9"/>
      <c r="AA1165" s="3"/>
      <c r="AB1165" s="674"/>
      <c r="AC1165" s="3"/>
      <c r="AD1165" s="186"/>
      <c r="AE1165" s="186"/>
      <c r="AF1165" s="186"/>
      <c r="AG1165" s="186"/>
      <c r="AH1165" s="186"/>
      <c r="AI1165" s="186"/>
      <c r="AJ1165" s="186"/>
      <c r="AK1165" s="186"/>
      <c r="AL1165" s="186"/>
      <c r="AM1165" s="186"/>
      <c r="AN1165" s="186"/>
    </row>
    <row r="1166" spans="1:40" ht="29.25" customHeight="1" x14ac:dyDescent="0.2">
      <c r="A1166" s="670"/>
      <c r="B1166" s="23"/>
      <c r="C1166" s="146" t="s">
        <v>17</v>
      </c>
      <c r="D1166" s="146" t="s">
        <v>18</v>
      </c>
      <c r="E1166" s="146" t="s">
        <v>5837</v>
      </c>
      <c r="F1166" s="9">
        <v>517</v>
      </c>
      <c r="G1166" s="9">
        <v>92501</v>
      </c>
      <c r="H1166" s="9"/>
      <c r="I1166" s="9"/>
      <c r="J1166" s="80" t="s">
        <v>644</v>
      </c>
      <c r="K1166" s="80" t="s">
        <v>644</v>
      </c>
      <c r="L1166" s="80" t="s">
        <v>644</v>
      </c>
      <c r="M1166" s="3"/>
      <c r="N1166" s="3" t="s">
        <v>6365</v>
      </c>
      <c r="O1166" s="26" t="s">
        <v>3004</v>
      </c>
      <c r="P1166" s="968" t="s">
        <v>3005</v>
      </c>
      <c r="Q1166" s="9" t="s">
        <v>193</v>
      </c>
      <c r="R1166" s="9" t="s">
        <v>133</v>
      </c>
      <c r="S1166" s="3" t="s">
        <v>3006</v>
      </c>
      <c r="T1166" s="3"/>
      <c r="U1166" s="9" t="s">
        <v>3154</v>
      </c>
      <c r="V1166" s="3"/>
      <c r="W1166" s="382" t="s">
        <v>13689</v>
      </c>
      <c r="X1166" s="13" t="s">
        <v>170</v>
      </c>
      <c r="Y1166" s="13"/>
      <c r="Z1166" s="9"/>
      <c r="AA1166" s="3"/>
      <c r="AB1166" s="674"/>
      <c r="AC1166" s="3"/>
      <c r="AD1166" s="186"/>
      <c r="AE1166" s="186"/>
      <c r="AF1166" s="186"/>
      <c r="AG1166" s="186"/>
      <c r="AH1166" s="186"/>
      <c r="AI1166" s="186"/>
      <c r="AJ1166" s="186"/>
      <c r="AK1166" s="186"/>
      <c r="AL1166" s="186"/>
      <c r="AM1166" s="186"/>
      <c r="AN1166" s="186"/>
    </row>
    <row r="1167" spans="1:40" ht="29.25" customHeight="1" x14ac:dyDescent="0.2">
      <c r="A1167" s="23" t="s">
        <v>13801</v>
      </c>
      <c r="B1167" s="23"/>
      <c r="C1167" s="843" t="s">
        <v>68</v>
      </c>
      <c r="D1167" s="843"/>
      <c r="E1167" s="843"/>
      <c r="F1167" s="9">
        <v>1211</v>
      </c>
      <c r="G1167" s="9">
        <v>92502</v>
      </c>
      <c r="H1167" s="9"/>
      <c r="I1167" s="9"/>
      <c r="J1167" s="80" t="s">
        <v>644</v>
      </c>
      <c r="K1167" s="80"/>
      <c r="L1167" s="80"/>
      <c r="M1167" s="3"/>
      <c r="N1167" s="3" t="s">
        <v>6365</v>
      </c>
      <c r="O1167" s="26" t="s">
        <v>19845</v>
      </c>
      <c r="P1167" s="968" t="s">
        <v>19846</v>
      </c>
      <c r="Q1167" s="9" t="s">
        <v>193</v>
      </c>
      <c r="R1167" s="9" t="s">
        <v>133</v>
      </c>
      <c r="S1167" s="3" t="s">
        <v>19847</v>
      </c>
      <c r="T1167" s="3"/>
      <c r="U1167" s="9" t="s">
        <v>3154</v>
      </c>
      <c r="V1167" s="3"/>
      <c r="W1167" s="382"/>
      <c r="X1167" s="13" t="s">
        <v>170</v>
      </c>
      <c r="Y1167" s="13"/>
      <c r="Z1167" s="9"/>
      <c r="AA1167" s="3"/>
      <c r="AB1167" s="674"/>
      <c r="AC1167" s="3"/>
      <c r="AD1167" s="186"/>
      <c r="AE1167" s="186"/>
      <c r="AF1167" s="186"/>
      <c r="AG1167" s="186"/>
      <c r="AH1167" s="186"/>
      <c r="AI1167" s="186"/>
      <c r="AJ1167" s="186"/>
      <c r="AK1167" s="186"/>
      <c r="AL1167" s="186"/>
      <c r="AM1167" s="186"/>
      <c r="AN1167" s="186"/>
    </row>
    <row r="1168" spans="1:40" ht="29.25" customHeight="1" x14ac:dyDescent="0.2">
      <c r="A1168" s="670"/>
      <c r="B1168" s="23"/>
      <c r="C1168" s="146" t="s">
        <v>17</v>
      </c>
      <c r="D1168" s="146" t="s">
        <v>18</v>
      </c>
      <c r="E1168" s="146" t="s">
        <v>2091</v>
      </c>
      <c r="F1168" s="9">
        <v>748</v>
      </c>
      <c r="G1168" s="497">
        <v>92510</v>
      </c>
      <c r="H1168" s="9"/>
      <c r="I1168" s="9"/>
      <c r="J1168" s="80" t="s">
        <v>644</v>
      </c>
      <c r="K1168" s="80" t="s">
        <v>644</v>
      </c>
      <c r="L1168" s="9" t="s">
        <v>644</v>
      </c>
      <c r="M1168" s="3"/>
      <c r="N1168" s="3" t="s">
        <v>6981</v>
      </c>
      <c r="O1168" s="26" t="s">
        <v>6298</v>
      </c>
      <c r="P1168" s="968" t="s">
        <v>6299</v>
      </c>
      <c r="Q1168" s="9" t="s">
        <v>28</v>
      </c>
      <c r="R1168" s="9" t="s">
        <v>158</v>
      </c>
      <c r="S1168" s="3" t="s">
        <v>6300</v>
      </c>
      <c r="T1168" s="3"/>
      <c r="U1168" s="882" t="s">
        <v>3241</v>
      </c>
      <c r="V1168" s="3"/>
      <c r="W1168" s="9"/>
      <c r="X1168" s="9" t="s">
        <v>136</v>
      </c>
      <c r="Y1168" s="9"/>
      <c r="Z1168" s="9"/>
      <c r="AA1168" s="3"/>
      <c r="AB1168" s="674"/>
      <c r="AC1168" s="3"/>
      <c r="AD1168" s="186"/>
      <c r="AE1168" s="186"/>
      <c r="AF1168" s="186"/>
      <c r="AG1168" s="186"/>
      <c r="AH1168" s="186"/>
      <c r="AI1168" s="186"/>
      <c r="AJ1168" s="186"/>
      <c r="AK1168" s="186"/>
      <c r="AL1168" s="186"/>
      <c r="AM1168" s="186"/>
      <c r="AN1168" s="186"/>
    </row>
    <row r="1169" spans="1:40" ht="29.25" customHeight="1" x14ac:dyDescent="0.2">
      <c r="A1169" s="670"/>
      <c r="B1169" s="23"/>
      <c r="C1169" s="146" t="s">
        <v>17</v>
      </c>
      <c r="D1169" s="146" t="s">
        <v>18</v>
      </c>
      <c r="E1169" s="146" t="s">
        <v>2091</v>
      </c>
      <c r="F1169" s="9">
        <v>657</v>
      </c>
      <c r="G1169" s="497">
        <v>92514</v>
      </c>
      <c r="H1169" s="9"/>
      <c r="I1169" s="9"/>
      <c r="J1169" s="80" t="s">
        <v>644</v>
      </c>
      <c r="K1169" s="80" t="s">
        <v>644</v>
      </c>
      <c r="L1169" s="9" t="s">
        <v>644</v>
      </c>
      <c r="M1169" s="3"/>
      <c r="N1169" s="3" t="s">
        <v>628</v>
      </c>
      <c r="O1169" s="26" t="s">
        <v>13560</v>
      </c>
      <c r="P1169" s="968" t="s">
        <v>13513</v>
      </c>
      <c r="Q1169" s="9" t="s">
        <v>28</v>
      </c>
      <c r="R1169" s="9" t="s">
        <v>158</v>
      </c>
      <c r="S1169" s="3" t="s">
        <v>13514</v>
      </c>
      <c r="T1169" s="3"/>
      <c r="U1169" s="9" t="s">
        <v>13741</v>
      </c>
      <c r="V1169" s="3"/>
      <c r="W1169" s="9"/>
      <c r="X1169" s="9" t="s">
        <v>136</v>
      </c>
      <c r="Y1169" s="9"/>
      <c r="Z1169" s="9"/>
      <c r="AA1169" s="3"/>
      <c r="AB1169" s="674"/>
      <c r="AC1169" s="3"/>
      <c r="AD1169" s="186"/>
      <c r="AE1169" s="186"/>
      <c r="AF1169" s="186"/>
      <c r="AG1169" s="186"/>
      <c r="AH1169" s="186"/>
      <c r="AI1169" s="186"/>
      <c r="AJ1169" s="186"/>
      <c r="AK1169" s="186"/>
      <c r="AL1169" s="186"/>
      <c r="AM1169" s="186"/>
      <c r="AN1169" s="186"/>
    </row>
    <row r="1170" spans="1:40" ht="29.25" customHeight="1" x14ac:dyDescent="0.2">
      <c r="A1170" s="23" t="s">
        <v>13792</v>
      </c>
      <c r="B1170" s="23"/>
      <c r="C1170" s="146" t="s">
        <v>17</v>
      </c>
      <c r="D1170" s="146" t="s">
        <v>18</v>
      </c>
      <c r="E1170" s="146" t="s">
        <v>2091</v>
      </c>
      <c r="F1170" s="497">
        <v>1126</v>
      </c>
      <c r="G1170" s="497">
        <v>92515</v>
      </c>
      <c r="H1170" s="9"/>
      <c r="I1170" s="9"/>
      <c r="J1170" s="80" t="s">
        <v>644</v>
      </c>
      <c r="K1170" s="80" t="s">
        <v>644</v>
      </c>
      <c r="L1170" s="9" t="s">
        <v>644</v>
      </c>
      <c r="M1170" s="3"/>
      <c r="N1170" s="623" t="s">
        <v>628</v>
      </c>
      <c r="O1170" s="26" t="s">
        <v>13686</v>
      </c>
      <c r="P1170" s="968" t="s">
        <v>13736</v>
      </c>
      <c r="Q1170" s="9" t="s">
        <v>28</v>
      </c>
      <c r="R1170" s="9" t="s">
        <v>158</v>
      </c>
      <c r="S1170" s="3" t="s">
        <v>13737</v>
      </c>
      <c r="T1170" s="3"/>
      <c r="U1170" s="9" t="s">
        <v>13741</v>
      </c>
      <c r="V1170" s="3"/>
      <c r="W1170" s="9"/>
      <c r="X1170" s="9" t="s">
        <v>136</v>
      </c>
      <c r="Y1170" s="9"/>
      <c r="Z1170" s="9"/>
      <c r="AA1170" s="3"/>
      <c r="AB1170" s="674"/>
      <c r="AC1170" s="3"/>
      <c r="AD1170" s="186"/>
      <c r="AE1170" s="186"/>
      <c r="AF1170" s="186"/>
      <c r="AG1170" s="186"/>
      <c r="AH1170" s="186"/>
      <c r="AI1170" s="186"/>
      <c r="AJ1170" s="186"/>
      <c r="AK1170" s="186"/>
      <c r="AL1170" s="186"/>
      <c r="AM1170" s="186"/>
      <c r="AN1170" s="186"/>
    </row>
    <row r="1171" spans="1:40" ht="29.25" customHeight="1" x14ac:dyDescent="0.2">
      <c r="A1171" s="23" t="s">
        <v>13792</v>
      </c>
      <c r="B1171" s="23"/>
      <c r="C1171" s="146" t="s">
        <v>17</v>
      </c>
      <c r="D1171" s="146" t="s">
        <v>18</v>
      </c>
      <c r="E1171" s="146" t="s">
        <v>2091</v>
      </c>
      <c r="F1171" s="497">
        <v>1127</v>
      </c>
      <c r="G1171" s="497">
        <v>92535</v>
      </c>
      <c r="H1171" s="9"/>
      <c r="I1171" s="9"/>
      <c r="J1171" s="80" t="s">
        <v>644</v>
      </c>
      <c r="K1171" s="80" t="s">
        <v>644</v>
      </c>
      <c r="L1171" s="9" t="s">
        <v>644</v>
      </c>
      <c r="M1171" s="3"/>
      <c r="N1171" s="623" t="s">
        <v>628</v>
      </c>
      <c r="O1171" s="26" t="s">
        <v>13687</v>
      </c>
      <c r="P1171" s="968" t="s">
        <v>13734</v>
      </c>
      <c r="Q1171" s="9" t="s">
        <v>28</v>
      </c>
      <c r="R1171" s="9" t="s">
        <v>158</v>
      </c>
      <c r="S1171" s="3" t="s">
        <v>13735</v>
      </c>
      <c r="T1171" s="3"/>
      <c r="U1171" s="9" t="s">
        <v>13741</v>
      </c>
      <c r="V1171" s="3"/>
      <c r="W1171" s="9"/>
      <c r="X1171" s="9" t="s">
        <v>136</v>
      </c>
      <c r="Y1171" s="9"/>
      <c r="Z1171" s="9"/>
      <c r="AA1171" s="3"/>
      <c r="AB1171" s="674"/>
      <c r="AC1171" s="3"/>
      <c r="AD1171" s="186"/>
      <c r="AE1171" s="186"/>
      <c r="AF1171" s="186"/>
      <c r="AG1171" s="186"/>
      <c r="AH1171" s="186"/>
      <c r="AI1171" s="186"/>
      <c r="AJ1171" s="186"/>
      <c r="AK1171" s="186"/>
      <c r="AL1171" s="186"/>
      <c r="AM1171" s="186"/>
      <c r="AN1171" s="186"/>
    </row>
    <row r="1172" spans="1:40" ht="29.25" customHeight="1" x14ac:dyDescent="0.2">
      <c r="A1172" s="23" t="s">
        <v>13790</v>
      </c>
      <c r="B1172" s="23"/>
      <c r="C1172" s="9" t="s">
        <v>68</v>
      </c>
      <c r="D1172" s="9"/>
      <c r="E1172" s="9"/>
      <c r="F1172" s="9">
        <v>724</v>
      </c>
      <c r="G1172" s="9">
        <v>92512</v>
      </c>
      <c r="H1172" s="9"/>
      <c r="I1172" s="9"/>
      <c r="J1172" s="80" t="s">
        <v>644</v>
      </c>
      <c r="K1172" s="80" t="s">
        <v>644</v>
      </c>
      <c r="L1172" s="80" t="s">
        <v>644</v>
      </c>
      <c r="M1172" s="3"/>
      <c r="N1172" s="3" t="s">
        <v>6981</v>
      </c>
      <c r="O1172" s="26" t="s">
        <v>13501</v>
      </c>
      <c r="P1172" s="973" t="s">
        <v>18472</v>
      </c>
      <c r="Q1172" s="9" t="s">
        <v>28</v>
      </c>
      <c r="R1172" s="9" t="s">
        <v>158</v>
      </c>
      <c r="S1172" s="3" t="s">
        <v>6366</v>
      </c>
      <c r="T1172" s="3"/>
      <c r="U1172" s="9" t="s">
        <v>3154</v>
      </c>
      <c r="V1172" s="3"/>
      <c r="W1172" s="9"/>
      <c r="X1172" s="9" t="s">
        <v>136</v>
      </c>
      <c r="Y1172" s="9"/>
      <c r="Z1172" s="9"/>
      <c r="AA1172" s="3"/>
      <c r="AB1172" s="674"/>
      <c r="AC1172" s="3"/>
      <c r="AD1172" s="186"/>
      <c r="AE1172" s="186"/>
      <c r="AF1172" s="186"/>
      <c r="AG1172" s="186"/>
      <c r="AH1172" s="186"/>
      <c r="AI1172" s="186"/>
      <c r="AJ1172" s="186"/>
      <c r="AK1172" s="186"/>
      <c r="AL1172" s="186"/>
      <c r="AM1172" s="186"/>
      <c r="AN1172" s="186"/>
    </row>
    <row r="1173" spans="1:40" s="829" customFormat="1" ht="24.95" customHeight="1" x14ac:dyDescent="0.25">
      <c r="A1173" s="23" t="s">
        <v>13853</v>
      </c>
      <c r="B1173" s="23"/>
      <c r="C1173" s="9" t="s">
        <v>17</v>
      </c>
      <c r="D1173" s="9" t="s">
        <v>18</v>
      </c>
      <c r="E1173" s="9" t="s">
        <v>2040</v>
      </c>
      <c r="F1173" s="9"/>
      <c r="G1173" s="938">
        <v>92600</v>
      </c>
      <c r="H1173" s="9"/>
      <c r="I1173" s="9"/>
      <c r="J1173" s="80" t="s">
        <v>644</v>
      </c>
      <c r="K1173" s="80"/>
      <c r="L1173" s="9"/>
      <c r="M1173" s="3" t="s">
        <v>2041</v>
      </c>
      <c r="N1173" s="3" t="s">
        <v>2042</v>
      </c>
      <c r="O1173" s="3" t="s">
        <v>17766</v>
      </c>
      <c r="P1173" s="968" t="s">
        <v>17767</v>
      </c>
      <c r="Q1173" s="9" t="s">
        <v>1475</v>
      </c>
      <c r="R1173" s="9" t="s">
        <v>24</v>
      </c>
      <c r="S1173" s="3" t="s">
        <v>17768</v>
      </c>
      <c r="T1173" s="3" t="s">
        <v>17769</v>
      </c>
      <c r="U1173" s="9" t="s">
        <v>17748</v>
      </c>
      <c r="V1173" s="3" t="s">
        <v>17749</v>
      </c>
      <c r="W1173" s="656" t="s">
        <v>17694</v>
      </c>
      <c r="X1173" s="9" t="s">
        <v>209</v>
      </c>
      <c r="Y1173" s="9"/>
      <c r="Z1173" s="9"/>
      <c r="AA1173" s="3"/>
      <c r="AB1173" s="674" t="s">
        <v>18723</v>
      </c>
      <c r="AC1173" s="3"/>
      <c r="AD1173" s="3"/>
      <c r="AE1173" s="3"/>
      <c r="AF1173" s="3"/>
      <c r="AG1173" s="3"/>
      <c r="AH1173" s="3"/>
      <c r="AI1173" s="3"/>
      <c r="AJ1173" s="3"/>
      <c r="AK1173" s="3"/>
      <c r="AL1173" s="3"/>
      <c r="AM1173" s="3"/>
      <c r="AN1173" s="394"/>
    </row>
    <row r="1174" spans="1:40" s="829" customFormat="1" ht="24.95" customHeight="1" x14ac:dyDescent="0.25">
      <c r="A1174" s="23" t="s">
        <v>13853</v>
      </c>
      <c r="B1174" s="23"/>
      <c r="C1174" s="9" t="s">
        <v>17</v>
      </c>
      <c r="D1174" s="9" t="s">
        <v>18</v>
      </c>
      <c r="E1174" s="9" t="s">
        <v>2048</v>
      </c>
      <c r="F1174" s="9"/>
      <c r="G1174" s="938">
        <v>92610</v>
      </c>
      <c r="H1174" s="9"/>
      <c r="I1174" s="9"/>
      <c r="J1174" s="80" t="s">
        <v>644</v>
      </c>
      <c r="K1174" s="80"/>
      <c r="L1174" s="9"/>
      <c r="M1174" s="3" t="s">
        <v>2049</v>
      </c>
      <c r="N1174" s="3" t="s">
        <v>120</v>
      </c>
      <c r="O1174" s="3" t="s">
        <v>17770</v>
      </c>
      <c r="P1174" s="968" t="s">
        <v>2050</v>
      </c>
      <c r="Q1174" s="9" t="s">
        <v>2845</v>
      </c>
      <c r="R1174" s="9" t="s">
        <v>24</v>
      </c>
      <c r="S1174" s="3" t="s">
        <v>17771</v>
      </c>
      <c r="T1174" s="3" t="s">
        <v>17772</v>
      </c>
      <c r="U1174" s="9" t="s">
        <v>17748</v>
      </c>
      <c r="V1174" s="3" t="s">
        <v>17749</v>
      </c>
      <c r="W1174" s="656" t="s">
        <v>17694</v>
      </c>
      <c r="X1174" s="9" t="s">
        <v>209</v>
      </c>
      <c r="Y1174" s="9"/>
      <c r="Z1174" s="9"/>
      <c r="AA1174" s="3"/>
      <c r="AB1174" s="674" t="s">
        <v>18724</v>
      </c>
      <c r="AC1174" s="3"/>
      <c r="AD1174" s="3"/>
      <c r="AE1174" s="3"/>
      <c r="AF1174" s="3"/>
      <c r="AG1174" s="3"/>
      <c r="AH1174" s="3"/>
      <c r="AI1174" s="3"/>
      <c r="AJ1174" s="3"/>
      <c r="AK1174" s="3"/>
      <c r="AL1174" s="3"/>
      <c r="AM1174" s="3"/>
      <c r="AN1174" s="394"/>
    </row>
    <row r="1175" spans="1:40" s="829" customFormat="1" ht="24.95" customHeight="1" x14ac:dyDescent="0.25">
      <c r="A1175" s="23" t="s">
        <v>13853</v>
      </c>
      <c r="B1175" s="23"/>
      <c r="C1175" s="9" t="s">
        <v>17</v>
      </c>
      <c r="D1175" s="9" t="s">
        <v>18</v>
      </c>
      <c r="E1175" s="9" t="s">
        <v>2055</v>
      </c>
      <c r="F1175" s="9"/>
      <c r="G1175" s="938">
        <v>92620</v>
      </c>
      <c r="H1175" s="9"/>
      <c r="I1175" s="9"/>
      <c r="J1175" s="80" t="s">
        <v>644</v>
      </c>
      <c r="K1175" s="80"/>
      <c r="L1175" s="9"/>
      <c r="M1175" s="3" t="s">
        <v>2056</v>
      </c>
      <c r="N1175" s="3" t="s">
        <v>2057</v>
      </c>
      <c r="O1175" s="3" t="s">
        <v>17773</v>
      </c>
      <c r="P1175" s="968" t="s">
        <v>2058</v>
      </c>
      <c r="Q1175" s="9" t="s">
        <v>28</v>
      </c>
      <c r="R1175" s="9" t="s">
        <v>24</v>
      </c>
      <c r="S1175" s="3" t="s">
        <v>17774</v>
      </c>
      <c r="T1175" s="3" t="s">
        <v>17775</v>
      </c>
      <c r="U1175" s="9" t="s">
        <v>17748</v>
      </c>
      <c r="V1175" s="3" t="s">
        <v>17748</v>
      </c>
      <c r="W1175" s="656" t="s">
        <v>17694</v>
      </c>
      <c r="X1175" s="9" t="s">
        <v>209</v>
      </c>
      <c r="Y1175" s="9"/>
      <c r="Z1175" s="9"/>
      <c r="AA1175" s="3"/>
      <c r="AB1175" s="674" t="s">
        <v>18725</v>
      </c>
      <c r="AC1175" s="3"/>
      <c r="AD1175" s="3"/>
      <c r="AE1175" s="3"/>
      <c r="AF1175" s="3"/>
      <c r="AG1175" s="3"/>
      <c r="AH1175" s="3"/>
      <c r="AI1175" s="3"/>
      <c r="AJ1175" s="3"/>
      <c r="AK1175" s="3"/>
      <c r="AL1175" s="3"/>
      <c r="AM1175" s="3"/>
      <c r="AN1175" s="394"/>
    </row>
    <row r="1176" spans="1:40" ht="29.25" customHeight="1" x14ac:dyDescent="0.2">
      <c r="A1176" s="23" t="s">
        <v>13790</v>
      </c>
      <c r="B1176" s="23"/>
      <c r="C1176" s="9" t="s">
        <v>68</v>
      </c>
      <c r="D1176" s="9"/>
      <c r="E1176" s="9"/>
      <c r="F1176" s="9">
        <v>741</v>
      </c>
      <c r="G1176" s="9">
        <v>92701</v>
      </c>
      <c r="H1176" s="9"/>
      <c r="I1176" s="9"/>
      <c r="J1176" s="80" t="s">
        <v>644</v>
      </c>
      <c r="K1176" s="80" t="s">
        <v>644</v>
      </c>
      <c r="L1176" s="80" t="s">
        <v>644</v>
      </c>
      <c r="M1176" s="3"/>
      <c r="N1176" s="3" t="s">
        <v>2109</v>
      </c>
      <c r="O1176" s="26" t="s">
        <v>6347</v>
      </c>
      <c r="P1176" s="973" t="s">
        <v>18393</v>
      </c>
      <c r="Q1176" s="9" t="s">
        <v>4724</v>
      </c>
      <c r="R1176" s="9" t="s">
        <v>133</v>
      </c>
      <c r="S1176" s="3" t="s">
        <v>6348</v>
      </c>
      <c r="T1176" s="3"/>
      <c r="U1176" s="9" t="s">
        <v>13739</v>
      </c>
      <c r="V1176" s="3"/>
      <c r="W1176" s="9"/>
      <c r="X1176" s="9" t="s">
        <v>170</v>
      </c>
      <c r="Y1176" s="9"/>
      <c r="Z1176" s="9" t="s">
        <v>13177</v>
      </c>
      <c r="AA1176" s="3"/>
      <c r="AB1176" s="674"/>
      <c r="AC1176" s="3"/>
      <c r="AD1176" s="186"/>
      <c r="AE1176" s="186"/>
      <c r="AF1176" s="186"/>
      <c r="AG1176" s="186"/>
      <c r="AH1176" s="186"/>
      <c r="AI1176" s="186"/>
      <c r="AJ1176" s="186"/>
      <c r="AK1176" s="186"/>
      <c r="AL1176" s="186"/>
      <c r="AM1176" s="186"/>
      <c r="AN1176" s="186"/>
    </row>
    <row r="1177" spans="1:40" ht="29.25" customHeight="1" x14ac:dyDescent="0.2">
      <c r="A1177" s="23" t="s">
        <v>13800</v>
      </c>
      <c r="B1177" s="23"/>
      <c r="C1177" s="146" t="s">
        <v>17</v>
      </c>
      <c r="D1177" s="146" t="s">
        <v>18</v>
      </c>
      <c r="E1177" s="146" t="s">
        <v>5843</v>
      </c>
      <c r="F1177" s="9">
        <v>518</v>
      </c>
      <c r="G1177" s="9">
        <v>92702</v>
      </c>
      <c r="H1177" s="9"/>
      <c r="I1177" s="9"/>
      <c r="J1177" s="80" t="s">
        <v>644</v>
      </c>
      <c r="K1177" s="80" t="s">
        <v>644</v>
      </c>
      <c r="L1177" s="80" t="s">
        <v>644</v>
      </c>
      <c r="M1177" s="3"/>
      <c r="N1177" s="3" t="s">
        <v>628</v>
      </c>
      <c r="O1177" s="887" t="s">
        <v>19931</v>
      </c>
      <c r="P1177" s="968" t="s">
        <v>3011</v>
      </c>
      <c r="Q1177" s="80" t="s">
        <v>13688</v>
      </c>
      <c r="R1177" s="9" t="s">
        <v>133</v>
      </c>
      <c r="S1177" s="3" t="s">
        <v>13189</v>
      </c>
      <c r="T1177" s="3"/>
      <c r="U1177" s="9" t="s">
        <v>13739</v>
      </c>
      <c r="V1177" s="3"/>
      <c r="W1177" s="382" t="s">
        <v>13689</v>
      </c>
      <c r="X1177" s="9" t="s">
        <v>170</v>
      </c>
      <c r="Y1177" s="9"/>
      <c r="Z1177" s="843" t="s">
        <v>13177</v>
      </c>
      <c r="AA1177" s="3"/>
      <c r="AB1177" s="674"/>
      <c r="AC1177" s="3"/>
      <c r="AD1177" s="186"/>
      <c r="AE1177" s="186"/>
      <c r="AF1177" s="186"/>
      <c r="AG1177" s="186"/>
      <c r="AH1177" s="186"/>
      <c r="AI1177" s="186"/>
      <c r="AJ1177" s="186"/>
      <c r="AK1177" s="186"/>
      <c r="AL1177" s="186"/>
      <c r="AM1177" s="186"/>
      <c r="AN1177" s="186"/>
    </row>
    <row r="1178" spans="1:40" ht="29.25" customHeight="1" x14ac:dyDescent="0.2">
      <c r="A1178" s="23" t="s">
        <v>13800</v>
      </c>
      <c r="B1178" s="23"/>
      <c r="C1178" s="146" t="s">
        <v>68</v>
      </c>
      <c r="D1178" s="146"/>
      <c r="E1178" s="146"/>
      <c r="F1178" s="9">
        <v>1217</v>
      </c>
      <c r="G1178" s="843">
        <v>92703</v>
      </c>
      <c r="H1178" s="9"/>
      <c r="I1178" s="9"/>
      <c r="J1178" s="80" t="s">
        <v>644</v>
      </c>
      <c r="K1178" s="80" t="s">
        <v>644</v>
      </c>
      <c r="L1178" s="80" t="s">
        <v>644</v>
      </c>
      <c r="M1178" s="3"/>
      <c r="N1178" s="3" t="s">
        <v>628</v>
      </c>
      <c r="O1178" s="26" t="s">
        <v>19928</v>
      </c>
      <c r="P1178" s="968" t="s">
        <v>19929</v>
      </c>
      <c r="Q1178" s="80" t="s">
        <v>13688</v>
      </c>
      <c r="R1178" s="9" t="s">
        <v>133</v>
      </c>
      <c r="S1178" s="3" t="s">
        <v>19930</v>
      </c>
      <c r="T1178" s="3"/>
      <c r="U1178" s="9" t="s">
        <v>13739</v>
      </c>
      <c r="V1178" s="3"/>
      <c r="W1178" s="382"/>
      <c r="X1178" s="9" t="s">
        <v>136</v>
      </c>
      <c r="Y1178" s="9"/>
      <c r="Z1178" s="9" t="s">
        <v>13177</v>
      </c>
      <c r="AA1178" s="3"/>
      <c r="AB1178" s="674"/>
      <c r="AC1178" s="3"/>
      <c r="AD1178" s="186"/>
      <c r="AE1178" s="186"/>
      <c r="AF1178" s="186"/>
      <c r="AG1178" s="186"/>
      <c r="AH1178" s="186"/>
      <c r="AI1178" s="186"/>
      <c r="AJ1178" s="186"/>
      <c r="AK1178" s="186"/>
      <c r="AL1178" s="186"/>
      <c r="AM1178" s="186"/>
      <c r="AN1178" s="186"/>
    </row>
    <row r="1179" spans="1:40" ht="29.25" customHeight="1" x14ac:dyDescent="0.2">
      <c r="A1179" s="670"/>
      <c r="B1179" s="23"/>
      <c r="C1179" s="146" t="s">
        <v>17</v>
      </c>
      <c r="D1179" s="146" t="s">
        <v>18</v>
      </c>
      <c r="E1179" s="146" t="s">
        <v>5849</v>
      </c>
      <c r="F1179" s="9">
        <v>619</v>
      </c>
      <c r="G1179" s="9">
        <v>93001</v>
      </c>
      <c r="H1179" s="9"/>
      <c r="I1179" s="9"/>
      <c r="J1179" s="80" t="s">
        <v>644</v>
      </c>
      <c r="K1179" s="80" t="s">
        <v>644</v>
      </c>
      <c r="L1179" s="80" t="s">
        <v>644</v>
      </c>
      <c r="M1179" s="3"/>
      <c r="N1179" s="3" t="s">
        <v>628</v>
      </c>
      <c r="O1179" s="26" t="s">
        <v>13649</v>
      </c>
      <c r="P1179" s="968" t="s">
        <v>3013</v>
      </c>
      <c r="Q1179" s="9" t="s">
        <v>646</v>
      </c>
      <c r="R1179" s="9" t="s">
        <v>133</v>
      </c>
      <c r="S1179" s="3" t="s">
        <v>3014</v>
      </c>
      <c r="T1179" s="3"/>
      <c r="U1179" s="9" t="s">
        <v>3241</v>
      </c>
      <c r="V1179" s="3"/>
      <c r="W1179" s="382" t="s">
        <v>13689</v>
      </c>
      <c r="X1179" s="9" t="s">
        <v>136</v>
      </c>
      <c r="Y1179" s="9"/>
      <c r="Z1179" s="9"/>
      <c r="AA1179" s="3"/>
      <c r="AB1179" s="674"/>
      <c r="AC1179" s="3"/>
      <c r="AD1179" s="186"/>
      <c r="AE1179" s="186"/>
      <c r="AF1179" s="186"/>
      <c r="AG1179" s="186"/>
      <c r="AH1179" s="186"/>
      <c r="AI1179" s="186"/>
      <c r="AJ1179" s="186"/>
      <c r="AK1179" s="186"/>
      <c r="AL1179" s="186"/>
      <c r="AM1179" s="186"/>
      <c r="AN1179" s="186"/>
    </row>
    <row r="1180" spans="1:40" ht="29.25" customHeight="1" x14ac:dyDescent="0.2">
      <c r="A1180" s="23" t="s">
        <v>13797</v>
      </c>
      <c r="B1180" s="23"/>
      <c r="C1180" s="146" t="s">
        <v>68</v>
      </c>
      <c r="D1180" s="146"/>
      <c r="E1180" s="146"/>
      <c r="F1180" s="9">
        <v>1216</v>
      </c>
      <c r="G1180" s="843">
        <v>93003</v>
      </c>
      <c r="H1180" s="9"/>
      <c r="I1180" s="9"/>
      <c r="J1180" s="80" t="s">
        <v>644</v>
      </c>
      <c r="K1180" s="80" t="s">
        <v>644</v>
      </c>
      <c r="L1180" s="80" t="s">
        <v>644</v>
      </c>
      <c r="M1180" s="3"/>
      <c r="N1180" s="3" t="s">
        <v>628</v>
      </c>
      <c r="O1180" s="26" t="s">
        <v>19886</v>
      </c>
      <c r="P1180" s="968" t="s">
        <v>19887</v>
      </c>
      <c r="Q1180" s="9" t="s">
        <v>646</v>
      </c>
      <c r="R1180" s="9" t="s">
        <v>133</v>
      </c>
      <c r="S1180" s="3" t="s">
        <v>19888</v>
      </c>
      <c r="T1180" s="3"/>
      <c r="U1180" s="9" t="s">
        <v>3241</v>
      </c>
      <c r="V1180" s="3"/>
      <c r="W1180" s="382"/>
      <c r="X1180" s="9" t="s">
        <v>136</v>
      </c>
      <c r="Y1180" s="9"/>
      <c r="Z1180" s="9"/>
      <c r="AA1180" s="3"/>
      <c r="AB1180" s="674"/>
      <c r="AC1180" s="3"/>
      <c r="AD1180" s="186"/>
      <c r="AE1180" s="186"/>
      <c r="AF1180" s="186"/>
      <c r="AG1180" s="186"/>
      <c r="AH1180" s="186"/>
      <c r="AI1180" s="186"/>
      <c r="AJ1180" s="186"/>
      <c r="AK1180" s="186"/>
      <c r="AL1180" s="186"/>
      <c r="AM1180" s="186"/>
      <c r="AN1180" s="186"/>
    </row>
    <row r="1181" spans="1:40" ht="29.25" customHeight="1" x14ac:dyDescent="0.2">
      <c r="A1181" s="23" t="s">
        <v>13797</v>
      </c>
      <c r="B1181" s="23"/>
      <c r="C1181" s="146" t="s">
        <v>68</v>
      </c>
      <c r="D1181" s="146"/>
      <c r="E1181" s="146"/>
      <c r="F1181" s="9">
        <v>1215</v>
      </c>
      <c r="G1181" s="843">
        <v>93004</v>
      </c>
      <c r="H1181" s="9"/>
      <c r="I1181" s="9"/>
      <c r="J1181" s="80" t="s">
        <v>644</v>
      </c>
      <c r="K1181" s="80" t="s">
        <v>644</v>
      </c>
      <c r="L1181" s="80" t="s">
        <v>644</v>
      </c>
      <c r="M1181" s="3"/>
      <c r="N1181" s="3" t="s">
        <v>628</v>
      </c>
      <c r="O1181" s="26" t="s">
        <v>19889</v>
      </c>
      <c r="P1181" s="968" t="s">
        <v>19890</v>
      </c>
      <c r="Q1181" s="9" t="s">
        <v>646</v>
      </c>
      <c r="R1181" s="9" t="s">
        <v>133</v>
      </c>
      <c r="S1181" s="3" t="s">
        <v>19891</v>
      </c>
      <c r="T1181" s="3"/>
      <c r="U1181" s="9" t="s">
        <v>3241</v>
      </c>
      <c r="V1181" s="3"/>
      <c r="W1181" s="382"/>
      <c r="X1181" s="9" t="s">
        <v>136</v>
      </c>
      <c r="Y1181" s="9"/>
      <c r="Z1181" s="9"/>
      <c r="AA1181" s="3"/>
      <c r="AB1181" s="674"/>
      <c r="AC1181" s="3"/>
      <c r="AD1181" s="186"/>
      <c r="AE1181" s="186"/>
      <c r="AF1181" s="186"/>
      <c r="AG1181" s="186"/>
      <c r="AH1181" s="186"/>
      <c r="AI1181" s="186"/>
      <c r="AJ1181" s="186"/>
      <c r="AK1181" s="186"/>
      <c r="AL1181" s="186"/>
      <c r="AM1181" s="186"/>
      <c r="AN1181" s="186"/>
    </row>
    <row r="1182" spans="1:40" ht="29.25" customHeight="1" x14ac:dyDescent="0.2">
      <c r="A1182" s="489" t="s">
        <v>13793</v>
      </c>
      <c r="B1182" s="489"/>
      <c r="C1182" s="384" t="s">
        <v>17</v>
      </c>
      <c r="D1182" s="384" t="s">
        <v>18</v>
      </c>
      <c r="E1182" s="384" t="s">
        <v>5852</v>
      </c>
      <c r="F1182" s="384">
        <v>495</v>
      </c>
      <c r="G1182" s="384">
        <v>93002</v>
      </c>
      <c r="H1182" s="384"/>
      <c r="I1182" s="384"/>
      <c r="J1182" s="470"/>
      <c r="K1182" s="470"/>
      <c r="L1182" s="384"/>
      <c r="M1182" s="386"/>
      <c r="N1182" s="386" t="s">
        <v>628</v>
      </c>
      <c r="O1182" s="387" t="s">
        <v>3023</v>
      </c>
      <c r="P1182" s="972" t="s">
        <v>3024</v>
      </c>
      <c r="Q1182" s="384" t="s">
        <v>646</v>
      </c>
      <c r="R1182" s="384" t="s">
        <v>133</v>
      </c>
      <c r="S1182" s="386" t="s">
        <v>3025</v>
      </c>
      <c r="T1182" s="386"/>
      <c r="U1182" s="384"/>
      <c r="V1182" s="386"/>
      <c r="W1182" s="384"/>
      <c r="X1182" s="384" t="s">
        <v>136</v>
      </c>
      <c r="Y1182" s="384"/>
      <c r="Z1182" s="384"/>
      <c r="AA1182" s="3"/>
      <c r="AB1182" s="674" t="s">
        <v>6332</v>
      </c>
      <c r="AC1182" s="3"/>
      <c r="AD1182" s="186"/>
      <c r="AE1182" s="186"/>
      <c r="AF1182" s="186"/>
      <c r="AG1182" s="186"/>
      <c r="AH1182" s="186"/>
      <c r="AI1182" s="186"/>
      <c r="AJ1182" s="186"/>
      <c r="AK1182" s="186"/>
      <c r="AL1182" s="186"/>
      <c r="AM1182" s="186"/>
      <c r="AN1182" s="186"/>
    </row>
    <row r="1183" spans="1:40" ht="29.25" customHeight="1" x14ac:dyDescent="0.2">
      <c r="A1183" s="670"/>
      <c r="B1183" s="23"/>
      <c r="C1183" s="146" t="s">
        <v>17</v>
      </c>
      <c r="D1183" s="146" t="s">
        <v>18</v>
      </c>
      <c r="E1183" s="146" t="s">
        <v>5880</v>
      </c>
      <c r="F1183" s="9">
        <v>544</v>
      </c>
      <c r="G1183" s="9">
        <v>93101</v>
      </c>
      <c r="H1183" s="9"/>
      <c r="I1183" s="9"/>
      <c r="J1183" s="80" t="s">
        <v>644</v>
      </c>
      <c r="K1183" s="80" t="s">
        <v>644</v>
      </c>
      <c r="L1183" s="80" t="s">
        <v>644</v>
      </c>
      <c r="M1183" s="3"/>
      <c r="N1183" s="3" t="s">
        <v>6297</v>
      </c>
      <c r="O1183" s="26" t="s">
        <v>6329</v>
      </c>
      <c r="P1183" s="968" t="s">
        <v>6330</v>
      </c>
      <c r="Q1183" s="9" t="s">
        <v>13561</v>
      </c>
      <c r="R1183" s="9" t="s">
        <v>133</v>
      </c>
      <c r="S1183" s="3" t="s">
        <v>6331</v>
      </c>
      <c r="T1183" s="3"/>
      <c r="U1183" s="9" t="s">
        <v>7449</v>
      </c>
      <c r="V1183" s="3"/>
      <c r="W1183" s="9"/>
      <c r="X1183" s="9" t="s">
        <v>136</v>
      </c>
      <c r="Y1183" s="9"/>
      <c r="Z1183" s="9"/>
      <c r="AA1183" s="3"/>
      <c r="AB1183" s="674"/>
      <c r="AC1183" s="3"/>
      <c r="AD1183" s="186"/>
      <c r="AE1183" s="186"/>
      <c r="AF1183" s="186"/>
      <c r="AG1183" s="186"/>
      <c r="AH1183" s="186"/>
      <c r="AI1183" s="186"/>
      <c r="AJ1183" s="186"/>
      <c r="AK1183" s="186"/>
      <c r="AL1183" s="186"/>
      <c r="AM1183" s="186"/>
      <c r="AN1183" s="186"/>
    </row>
    <row r="1184" spans="1:40" ht="29.25" customHeight="1" x14ac:dyDescent="0.2">
      <c r="A1184" s="670"/>
      <c r="B1184" s="23"/>
      <c r="C1184" s="146" t="s">
        <v>17</v>
      </c>
      <c r="D1184" s="146" t="s">
        <v>18</v>
      </c>
      <c r="E1184" s="146" t="s">
        <v>5883</v>
      </c>
      <c r="F1184" s="9">
        <v>547</v>
      </c>
      <c r="G1184" s="9">
        <v>93102</v>
      </c>
      <c r="H1184" s="9"/>
      <c r="I1184" s="9"/>
      <c r="J1184" s="80" t="s">
        <v>644</v>
      </c>
      <c r="K1184" s="80" t="s">
        <v>644</v>
      </c>
      <c r="L1184" s="80" t="s">
        <v>644</v>
      </c>
      <c r="M1184" s="3"/>
      <c r="N1184" s="3" t="s">
        <v>6297</v>
      </c>
      <c r="O1184" s="26" t="s">
        <v>6291</v>
      </c>
      <c r="P1184" s="968" t="s">
        <v>6292</v>
      </c>
      <c r="Q1184" s="9" t="s">
        <v>13515</v>
      </c>
      <c r="R1184" s="9" t="s">
        <v>133</v>
      </c>
      <c r="S1184" s="3" t="s">
        <v>13516</v>
      </c>
      <c r="T1184" s="3" t="s">
        <v>6293</v>
      </c>
      <c r="U1184" s="9" t="s">
        <v>13739</v>
      </c>
      <c r="V1184" s="3"/>
      <c r="W1184" s="382" t="s">
        <v>13689</v>
      </c>
      <c r="X1184" s="9" t="s">
        <v>170</v>
      </c>
      <c r="Y1184" s="9"/>
      <c r="Z1184" s="9"/>
      <c r="AA1184" s="3"/>
      <c r="AB1184" s="674"/>
      <c r="AC1184" s="3"/>
      <c r="AD1184" s="186"/>
      <c r="AE1184" s="186"/>
      <c r="AF1184" s="186"/>
      <c r="AG1184" s="186"/>
      <c r="AH1184" s="186"/>
      <c r="AI1184" s="186"/>
      <c r="AJ1184" s="186"/>
      <c r="AK1184" s="186"/>
      <c r="AL1184" s="186"/>
      <c r="AM1184" s="186"/>
      <c r="AN1184" s="186"/>
    </row>
    <row r="1185" spans="1:47" ht="29.25" customHeight="1" x14ac:dyDescent="0.2">
      <c r="A1185" s="23" t="s">
        <v>13790</v>
      </c>
      <c r="B1185" s="23"/>
      <c r="C1185" s="9" t="s">
        <v>68</v>
      </c>
      <c r="D1185" s="9"/>
      <c r="E1185" s="9"/>
      <c r="F1185" s="9">
        <v>737</v>
      </c>
      <c r="G1185" s="9">
        <v>93103</v>
      </c>
      <c r="H1185" s="9"/>
      <c r="I1185" s="9"/>
      <c r="J1185" s="80" t="s">
        <v>644</v>
      </c>
      <c r="K1185" s="80" t="s">
        <v>644</v>
      </c>
      <c r="L1185" s="80" t="s">
        <v>644</v>
      </c>
      <c r="M1185" s="3"/>
      <c r="N1185" s="3" t="s">
        <v>6381</v>
      </c>
      <c r="O1185" s="26" t="s">
        <v>13506</v>
      </c>
      <c r="P1185" s="973" t="s">
        <v>18394</v>
      </c>
      <c r="Q1185" s="9" t="s">
        <v>2845</v>
      </c>
      <c r="R1185" s="9" t="s">
        <v>133</v>
      </c>
      <c r="S1185" s="3" t="s">
        <v>6380</v>
      </c>
      <c r="T1185" s="3"/>
      <c r="U1185" s="9" t="s">
        <v>13739</v>
      </c>
      <c r="V1185" s="3"/>
      <c r="W1185" s="382" t="s">
        <v>13689</v>
      </c>
      <c r="X1185" s="9" t="s">
        <v>136</v>
      </c>
      <c r="Y1185" s="9"/>
      <c r="Z1185" s="9"/>
      <c r="AA1185" s="3"/>
      <c r="AB1185" s="674"/>
      <c r="AC1185" s="3"/>
      <c r="AD1185" s="186"/>
      <c r="AE1185" s="186"/>
      <c r="AF1185" s="186"/>
      <c r="AG1185" s="186"/>
      <c r="AH1185" s="186"/>
      <c r="AI1185" s="186"/>
      <c r="AJ1185" s="186"/>
      <c r="AK1185" s="186"/>
      <c r="AL1185" s="186"/>
      <c r="AM1185" s="186"/>
      <c r="AN1185" s="186"/>
    </row>
    <row r="1186" spans="1:47" ht="29.25" customHeight="1" x14ac:dyDescent="0.2">
      <c r="A1186" s="670"/>
      <c r="B1186" s="23"/>
      <c r="C1186" s="146" t="s">
        <v>17</v>
      </c>
      <c r="D1186" s="146" t="s">
        <v>18</v>
      </c>
      <c r="E1186" s="146" t="s">
        <v>5861</v>
      </c>
      <c r="F1186" s="9">
        <v>738</v>
      </c>
      <c r="G1186" s="9">
        <v>93104</v>
      </c>
      <c r="H1186" s="9"/>
      <c r="I1186" s="9"/>
      <c r="J1186" s="80" t="s">
        <v>644</v>
      </c>
      <c r="K1186" s="80" t="s">
        <v>644</v>
      </c>
      <c r="L1186" s="80" t="s">
        <v>644</v>
      </c>
      <c r="M1186" s="3"/>
      <c r="N1186" s="3" t="s">
        <v>6360</v>
      </c>
      <c r="O1186" s="3" t="s">
        <v>13663</v>
      </c>
      <c r="P1186" s="968" t="s">
        <v>6361</v>
      </c>
      <c r="Q1186" s="13" t="s">
        <v>2845</v>
      </c>
      <c r="R1186" s="9" t="s">
        <v>133</v>
      </c>
      <c r="S1186" s="3" t="s">
        <v>6362</v>
      </c>
      <c r="T1186" s="380"/>
      <c r="U1186" s="9" t="s">
        <v>13739</v>
      </c>
      <c r="V1186" s="380"/>
      <c r="W1186" s="381"/>
      <c r="X1186" s="22" t="s">
        <v>170</v>
      </c>
      <c r="Y1186" s="22"/>
      <c r="Z1186" s="22"/>
      <c r="AA1186" s="380"/>
      <c r="AB1186" s="43"/>
      <c r="AC1186" s="380"/>
      <c r="AD1186" s="186"/>
      <c r="AE1186" s="186"/>
      <c r="AF1186" s="186"/>
      <c r="AG1186" s="186"/>
      <c r="AH1186" s="186"/>
      <c r="AI1186" s="186"/>
      <c r="AJ1186" s="186"/>
      <c r="AK1186" s="186"/>
      <c r="AL1186" s="186"/>
      <c r="AM1186" s="186"/>
      <c r="AN1186" s="186"/>
    </row>
    <row r="1187" spans="1:47" ht="29.25" customHeight="1" x14ac:dyDescent="0.2">
      <c r="A1187" s="23" t="s">
        <v>13855</v>
      </c>
      <c r="B1187" s="23"/>
      <c r="C1187" s="9" t="s">
        <v>68</v>
      </c>
      <c r="D1187" s="9"/>
      <c r="E1187" s="9"/>
      <c r="F1187" s="9" t="s">
        <v>8064</v>
      </c>
      <c r="G1187" s="9">
        <v>93106</v>
      </c>
      <c r="H1187" s="9"/>
      <c r="I1187" s="9"/>
      <c r="J1187" s="80" t="s">
        <v>644</v>
      </c>
      <c r="K1187" s="80"/>
      <c r="L1187" s="9"/>
      <c r="M1187" s="3"/>
      <c r="N1187" s="3" t="s">
        <v>6297</v>
      </c>
      <c r="O1187" s="3" t="s">
        <v>13304</v>
      </c>
      <c r="P1187" s="968" t="s">
        <v>18395</v>
      </c>
      <c r="Q1187" s="13" t="s">
        <v>4749</v>
      </c>
      <c r="R1187" s="9" t="s">
        <v>133</v>
      </c>
      <c r="S1187" s="3"/>
      <c r="T1187" s="380"/>
      <c r="U1187" s="941" t="s">
        <v>20623</v>
      </c>
      <c r="V1187" s="380"/>
      <c r="W1187" s="381"/>
      <c r="X1187" s="22" t="s">
        <v>170</v>
      </c>
      <c r="Y1187" s="22"/>
      <c r="Z1187" s="22"/>
      <c r="AA1187" s="380"/>
      <c r="AB1187" s="43"/>
      <c r="AC1187" s="380"/>
      <c r="AD1187" s="186"/>
      <c r="AE1187" s="186"/>
      <c r="AF1187" s="186"/>
      <c r="AG1187" s="186"/>
      <c r="AH1187" s="186"/>
      <c r="AI1187" s="186"/>
      <c r="AJ1187" s="186"/>
      <c r="AK1187" s="186"/>
      <c r="AL1187" s="186"/>
      <c r="AM1187" s="186"/>
      <c r="AN1187" s="186"/>
    </row>
    <row r="1188" spans="1:47" ht="29.25" customHeight="1" x14ac:dyDescent="0.2">
      <c r="A1188" s="670"/>
      <c r="B1188" s="23"/>
      <c r="C1188" s="146" t="s">
        <v>17</v>
      </c>
      <c r="D1188" s="146" t="s">
        <v>18</v>
      </c>
      <c r="E1188" s="146" t="s">
        <v>2096</v>
      </c>
      <c r="F1188" s="9">
        <v>747</v>
      </c>
      <c r="G1188" s="9">
        <v>93110</v>
      </c>
      <c r="H1188" s="9"/>
      <c r="I1188" s="9"/>
      <c r="J1188" s="80" t="s">
        <v>644</v>
      </c>
      <c r="K1188" s="80" t="s">
        <v>644</v>
      </c>
      <c r="L1188" s="80" t="s">
        <v>644</v>
      </c>
      <c r="M1188" s="3" t="s">
        <v>2097</v>
      </c>
      <c r="N1188" s="3" t="s">
        <v>6297</v>
      </c>
      <c r="O1188" s="26" t="s">
        <v>13650</v>
      </c>
      <c r="P1188" s="968" t="s">
        <v>6295</v>
      </c>
      <c r="Q1188" s="9" t="s">
        <v>2098</v>
      </c>
      <c r="R1188" s="9" t="s">
        <v>158</v>
      </c>
      <c r="S1188" s="3" t="s">
        <v>13699</v>
      </c>
      <c r="T1188" s="3" t="s">
        <v>2099</v>
      </c>
      <c r="U1188" s="9" t="s">
        <v>7715</v>
      </c>
      <c r="V1188" s="3"/>
      <c r="W1188" s="382" t="s">
        <v>13689</v>
      </c>
      <c r="X1188" s="9" t="s">
        <v>136</v>
      </c>
      <c r="Y1188" s="9"/>
      <c r="Z1188" s="9"/>
      <c r="AA1188" s="3"/>
      <c r="AB1188" s="674"/>
      <c r="AC1188" s="3"/>
      <c r="AD1188" s="186"/>
      <c r="AE1188" s="186"/>
      <c r="AF1188" s="186"/>
      <c r="AG1188" s="186"/>
      <c r="AH1188" s="186"/>
      <c r="AI1188" s="186"/>
      <c r="AJ1188" s="186"/>
      <c r="AK1188" s="186"/>
      <c r="AL1188" s="186"/>
      <c r="AM1188" s="186"/>
      <c r="AN1188" s="186"/>
    </row>
    <row r="1189" spans="1:47" ht="29.25" customHeight="1" x14ac:dyDescent="0.2">
      <c r="A1189" s="670"/>
      <c r="B1189" s="23"/>
      <c r="C1189" s="146" t="s">
        <v>17</v>
      </c>
      <c r="D1189" s="146" t="s">
        <v>18</v>
      </c>
      <c r="E1189" s="146" t="s">
        <v>5896</v>
      </c>
      <c r="F1189" s="497">
        <v>548</v>
      </c>
      <c r="G1189" s="497">
        <v>93201</v>
      </c>
      <c r="H1189" s="9"/>
      <c r="I1189" s="9"/>
      <c r="J1189" s="80" t="s">
        <v>644</v>
      </c>
      <c r="K1189" s="80" t="s">
        <v>644</v>
      </c>
      <c r="L1189" s="80" t="s">
        <v>644</v>
      </c>
      <c r="M1189" s="3"/>
      <c r="N1189" s="3" t="s">
        <v>6297</v>
      </c>
      <c r="O1189" s="505" t="s">
        <v>13701</v>
      </c>
      <c r="P1189" s="991" t="s">
        <v>3599</v>
      </c>
      <c r="Q1189" s="13" t="s">
        <v>13703</v>
      </c>
      <c r="R1189" s="13" t="s">
        <v>133</v>
      </c>
      <c r="S1189" s="674" t="s">
        <v>13704</v>
      </c>
      <c r="T1189" s="674" t="s">
        <v>13704</v>
      </c>
      <c r="U1189" s="13" t="s">
        <v>3154</v>
      </c>
      <c r="V1189" s="674"/>
      <c r="W1189" s="598"/>
      <c r="X1189" s="13" t="s">
        <v>136</v>
      </c>
      <c r="Y1189" s="13"/>
      <c r="Z1189" s="9"/>
      <c r="AA1189" s="3"/>
      <c r="AB1189" s="674"/>
      <c r="AC1189" s="3"/>
      <c r="AD1189" s="186"/>
      <c r="AE1189" s="186"/>
      <c r="AF1189" s="186"/>
      <c r="AG1189" s="186"/>
      <c r="AH1189" s="186"/>
      <c r="AI1189" s="186"/>
      <c r="AJ1189" s="186"/>
      <c r="AK1189" s="186"/>
      <c r="AL1189" s="186"/>
      <c r="AM1189" s="186"/>
      <c r="AN1189" s="186"/>
    </row>
    <row r="1190" spans="1:47" ht="29.25" customHeight="1" x14ac:dyDescent="0.2">
      <c r="A1190" s="670"/>
      <c r="B1190" s="23"/>
      <c r="C1190" s="146" t="s">
        <v>17</v>
      </c>
      <c r="D1190" s="146" t="s">
        <v>18</v>
      </c>
      <c r="E1190" s="146" t="s">
        <v>5898</v>
      </c>
      <c r="F1190" s="497">
        <v>549</v>
      </c>
      <c r="G1190" s="497">
        <v>93202</v>
      </c>
      <c r="H1190" s="9"/>
      <c r="I1190" s="9"/>
      <c r="J1190" s="80" t="s">
        <v>644</v>
      </c>
      <c r="K1190" s="80" t="s">
        <v>644</v>
      </c>
      <c r="L1190" s="80" t="s">
        <v>644</v>
      </c>
      <c r="M1190" s="3"/>
      <c r="N1190" s="3" t="s">
        <v>6297</v>
      </c>
      <c r="O1190" s="505" t="s">
        <v>13702</v>
      </c>
      <c r="P1190" s="991" t="s">
        <v>13729</v>
      </c>
      <c r="Q1190" s="13" t="s">
        <v>4041</v>
      </c>
      <c r="R1190" s="13" t="s">
        <v>133</v>
      </c>
      <c r="S1190" s="674" t="s">
        <v>13730</v>
      </c>
      <c r="T1190" s="674" t="s">
        <v>13730</v>
      </c>
      <c r="U1190" s="13" t="s">
        <v>3241</v>
      </c>
      <c r="V1190" s="674"/>
      <c r="W1190" s="598"/>
      <c r="X1190" s="13" t="s">
        <v>136</v>
      </c>
      <c r="Y1190" s="13"/>
      <c r="Z1190" s="9"/>
      <c r="AA1190" s="3"/>
      <c r="AB1190" s="674"/>
      <c r="AC1190" s="3"/>
      <c r="AD1190" s="186"/>
      <c r="AE1190" s="186"/>
      <c r="AF1190" s="186"/>
      <c r="AG1190" s="186"/>
      <c r="AH1190" s="186"/>
      <c r="AI1190" s="186"/>
      <c r="AJ1190" s="186"/>
      <c r="AK1190" s="186"/>
      <c r="AL1190" s="186"/>
      <c r="AM1190" s="186"/>
      <c r="AN1190" s="186"/>
    </row>
    <row r="1191" spans="1:47" ht="29.25" customHeight="1" x14ac:dyDescent="0.2">
      <c r="A1191" s="670"/>
      <c r="B1191" s="23"/>
      <c r="C1191" s="146" t="s">
        <v>17</v>
      </c>
      <c r="D1191" s="146" t="s">
        <v>18</v>
      </c>
      <c r="E1191" s="146" t="s">
        <v>5900</v>
      </c>
      <c r="F1191" s="497">
        <v>550</v>
      </c>
      <c r="G1191" s="497">
        <v>93203</v>
      </c>
      <c r="H1191" s="9"/>
      <c r="I1191" s="9"/>
      <c r="J1191" s="80" t="s">
        <v>644</v>
      </c>
      <c r="K1191" s="80" t="s">
        <v>644</v>
      </c>
      <c r="L1191" s="80" t="s">
        <v>644</v>
      </c>
      <c r="M1191" s="3"/>
      <c r="N1191" s="3" t="s">
        <v>6297</v>
      </c>
      <c r="O1191" s="505" t="s">
        <v>13738</v>
      </c>
      <c r="P1191" s="991" t="s">
        <v>5901</v>
      </c>
      <c r="Q1191" s="13" t="s">
        <v>4967</v>
      </c>
      <c r="R1191" s="13" t="s">
        <v>133</v>
      </c>
      <c r="S1191" s="674" t="s">
        <v>13700</v>
      </c>
      <c r="T1191" s="674" t="s">
        <v>13700</v>
      </c>
      <c r="U1191" s="13" t="s">
        <v>3154</v>
      </c>
      <c r="V1191" s="674"/>
      <c r="W1191" s="598"/>
      <c r="X1191" s="13" t="s">
        <v>136</v>
      </c>
      <c r="Y1191" s="13"/>
      <c r="Z1191" s="9"/>
      <c r="AA1191" s="3"/>
      <c r="AB1191" s="674"/>
      <c r="AC1191" s="3"/>
      <c r="AD1191" s="186"/>
      <c r="AE1191" s="186"/>
      <c r="AF1191" s="186"/>
      <c r="AG1191" s="186"/>
      <c r="AH1191" s="186"/>
      <c r="AI1191" s="186"/>
      <c r="AJ1191" s="186"/>
      <c r="AK1191" s="186"/>
      <c r="AL1191" s="186"/>
      <c r="AM1191" s="186"/>
      <c r="AN1191" s="186"/>
    </row>
    <row r="1192" spans="1:47" ht="29.25" customHeight="1" x14ac:dyDescent="0.2">
      <c r="A1192" s="23" t="s">
        <v>1737</v>
      </c>
      <c r="B1192" s="23"/>
      <c r="C1192" s="146" t="s">
        <v>17</v>
      </c>
      <c r="D1192" s="146" t="s">
        <v>18</v>
      </c>
      <c r="E1192" s="146" t="s">
        <v>5884</v>
      </c>
      <c r="F1192" s="9">
        <v>528</v>
      </c>
      <c r="G1192" s="9">
        <v>93501</v>
      </c>
      <c r="H1192" s="9"/>
      <c r="I1192" s="9"/>
      <c r="J1192" s="80" t="s">
        <v>644</v>
      </c>
      <c r="K1192" s="80" t="s">
        <v>644</v>
      </c>
      <c r="L1192" s="80" t="s">
        <v>644</v>
      </c>
      <c r="M1192" s="3"/>
      <c r="N1192" s="3" t="s">
        <v>6263</v>
      </c>
      <c r="O1192" s="271" t="s">
        <v>3015</v>
      </c>
      <c r="P1192" s="968" t="s">
        <v>3016</v>
      </c>
      <c r="Q1192" s="9" t="s">
        <v>6268</v>
      </c>
      <c r="R1192" s="9" t="s">
        <v>133</v>
      </c>
      <c r="S1192" s="3" t="s">
        <v>3017</v>
      </c>
      <c r="T1192" s="3"/>
      <c r="U1192" s="9" t="s">
        <v>3129</v>
      </c>
      <c r="V1192" s="901" t="s">
        <v>19831</v>
      </c>
      <c r="W1192" s="742" t="s">
        <v>2440</v>
      </c>
      <c r="X1192" s="9" t="s">
        <v>209</v>
      </c>
      <c r="Y1192" s="9"/>
      <c r="Z1192" s="9"/>
      <c r="AA1192" s="3"/>
      <c r="AB1192" s="674"/>
      <c r="AC1192" s="3"/>
      <c r="AD1192" s="3" t="s">
        <v>6171</v>
      </c>
      <c r="AE1192" s="3" t="s">
        <v>6172</v>
      </c>
      <c r="AF1192" s="3" t="s">
        <v>6173</v>
      </c>
      <c r="AG1192" s="3" t="s">
        <v>6174</v>
      </c>
      <c r="AH1192" s="3"/>
      <c r="AI1192" s="3"/>
      <c r="AJ1192" s="3"/>
      <c r="AK1192" s="3"/>
      <c r="AL1192" s="3"/>
      <c r="AM1192" s="841" t="s">
        <v>13477</v>
      </c>
      <c r="AN1192" s="186">
        <v>2013</v>
      </c>
    </row>
    <row r="1193" spans="1:47" ht="29.25" customHeight="1" x14ac:dyDescent="0.2">
      <c r="A1193" s="670"/>
      <c r="B1193" s="23"/>
      <c r="C1193" s="146" t="s">
        <v>17</v>
      </c>
      <c r="D1193" s="146" t="s">
        <v>18</v>
      </c>
      <c r="E1193" s="146" t="s">
        <v>5886</v>
      </c>
      <c r="F1193" s="9">
        <v>730</v>
      </c>
      <c r="G1193" s="9">
        <v>93505</v>
      </c>
      <c r="H1193" s="9"/>
      <c r="I1193" s="9"/>
      <c r="J1193" s="80" t="s">
        <v>644</v>
      </c>
      <c r="K1193" s="80" t="s">
        <v>644</v>
      </c>
      <c r="L1193" s="80" t="s">
        <v>644</v>
      </c>
      <c r="M1193" s="3"/>
      <c r="N1193" s="3" t="s">
        <v>6263</v>
      </c>
      <c r="O1193" s="26" t="s">
        <v>6264</v>
      </c>
      <c r="P1193" s="968" t="s">
        <v>6265</v>
      </c>
      <c r="Q1193" s="9" t="s">
        <v>6267</v>
      </c>
      <c r="R1193" s="9" t="s">
        <v>133</v>
      </c>
      <c r="S1193" s="3" t="s">
        <v>6266</v>
      </c>
      <c r="T1193" s="3"/>
      <c r="U1193" s="9" t="s">
        <v>7678</v>
      </c>
      <c r="V1193" s="3"/>
      <c r="W1193" s="9"/>
      <c r="X1193" s="9" t="s">
        <v>136</v>
      </c>
      <c r="Y1193" s="9"/>
      <c r="Z1193" s="9"/>
      <c r="AA1193" s="3"/>
      <c r="AB1193" s="674"/>
      <c r="AC1193" s="3"/>
      <c r="AD1193" s="186"/>
      <c r="AE1193" s="186"/>
      <c r="AF1193" s="186"/>
      <c r="AG1193" s="186"/>
      <c r="AH1193" s="186"/>
      <c r="AI1193" s="186"/>
      <c r="AJ1193" s="186"/>
      <c r="AK1193" s="186"/>
      <c r="AL1193" s="186"/>
      <c r="AM1193" s="186"/>
      <c r="AN1193" s="186"/>
      <c r="AO1193" s="660"/>
      <c r="AP1193" s="660"/>
      <c r="AQ1193" s="660"/>
      <c r="AR1193" s="660"/>
      <c r="AS1193" s="660"/>
      <c r="AT1193" s="660"/>
      <c r="AU1193" s="660"/>
    </row>
    <row r="1194" spans="1:47" ht="29.25" customHeight="1" x14ac:dyDescent="0.2">
      <c r="A1194" s="23" t="s">
        <v>13790</v>
      </c>
      <c r="B1194" s="23"/>
      <c r="C1194" s="9" t="s">
        <v>68</v>
      </c>
      <c r="D1194" s="9"/>
      <c r="E1194" s="9"/>
      <c r="F1194" s="9">
        <v>1099</v>
      </c>
      <c r="G1194" s="9">
        <v>93508</v>
      </c>
      <c r="H1194" s="9"/>
      <c r="I1194" s="9"/>
      <c r="J1194" s="80" t="s">
        <v>165</v>
      </c>
      <c r="K1194" s="80" t="s">
        <v>165</v>
      </c>
      <c r="L1194" s="9" t="s">
        <v>165</v>
      </c>
      <c r="M1194" s="3"/>
      <c r="N1194" s="3" t="s">
        <v>6263</v>
      </c>
      <c r="O1194" s="26" t="s">
        <v>16103</v>
      </c>
      <c r="P1194" s="973" t="s">
        <v>18396</v>
      </c>
      <c r="Q1194" s="9" t="s">
        <v>13488</v>
      </c>
      <c r="R1194" s="9" t="s">
        <v>133</v>
      </c>
      <c r="S1194" s="3" t="s">
        <v>13489</v>
      </c>
      <c r="T1194" s="3"/>
      <c r="U1194" s="9" t="s">
        <v>3154</v>
      </c>
      <c r="V1194" s="3"/>
      <c r="W1194" s="9"/>
      <c r="X1194" s="9" t="s">
        <v>170</v>
      </c>
      <c r="Y1194" s="9"/>
      <c r="Z1194" s="9"/>
      <c r="AA1194" s="3"/>
      <c r="AB1194" s="674"/>
      <c r="AC1194" s="3"/>
      <c r="AD1194" s="186"/>
      <c r="AE1194" s="186"/>
      <c r="AF1194" s="186"/>
      <c r="AG1194" s="186"/>
      <c r="AH1194" s="186"/>
      <c r="AI1194" s="186"/>
      <c r="AJ1194" s="186"/>
      <c r="AK1194" s="186"/>
      <c r="AL1194" s="186"/>
      <c r="AM1194" s="186"/>
      <c r="AN1194" s="186"/>
      <c r="AO1194" s="660"/>
      <c r="AP1194" s="660"/>
      <c r="AQ1194" s="660"/>
      <c r="AR1194" s="660"/>
      <c r="AS1194" s="660"/>
      <c r="AT1194" s="660"/>
      <c r="AU1194" s="660"/>
    </row>
    <row r="1195" spans="1:47" ht="29.25" customHeight="1" x14ac:dyDescent="0.2">
      <c r="A1195" s="670"/>
      <c r="B1195" s="23"/>
      <c r="C1195" s="146" t="s">
        <v>17</v>
      </c>
      <c r="D1195" s="146" t="s">
        <v>18</v>
      </c>
      <c r="E1195" s="146" t="s">
        <v>2202</v>
      </c>
      <c r="F1195" s="9">
        <v>661</v>
      </c>
      <c r="G1195" s="601">
        <v>93510</v>
      </c>
      <c r="H1195" s="9"/>
      <c r="I1195" s="9"/>
      <c r="J1195" s="80" t="s">
        <v>644</v>
      </c>
      <c r="K1195" s="80" t="s">
        <v>644</v>
      </c>
      <c r="L1195" s="80" t="s">
        <v>644</v>
      </c>
      <c r="M1195" s="3"/>
      <c r="N1195" s="3" t="s">
        <v>6263</v>
      </c>
      <c r="O1195" s="26" t="s">
        <v>13743</v>
      </c>
      <c r="P1195" s="968" t="s">
        <v>13744</v>
      </c>
      <c r="Q1195" s="9" t="s">
        <v>28</v>
      </c>
      <c r="R1195" s="9" t="s">
        <v>158</v>
      </c>
      <c r="S1195" s="3" t="s">
        <v>3020</v>
      </c>
      <c r="T1195" s="380" t="s">
        <v>2205</v>
      </c>
      <c r="U1195" s="9" t="s">
        <v>3129</v>
      </c>
      <c r="V1195" s="380"/>
      <c r="W1195" s="9"/>
      <c r="X1195" s="9" t="s">
        <v>136</v>
      </c>
      <c r="Y1195" s="9"/>
      <c r="Z1195" s="9"/>
      <c r="AA1195" s="3"/>
      <c r="AB1195" s="43" t="s">
        <v>2206</v>
      </c>
      <c r="AC1195" s="3"/>
      <c r="AD1195" s="186"/>
      <c r="AE1195" s="186"/>
      <c r="AF1195" s="186"/>
      <c r="AG1195" s="186"/>
      <c r="AH1195" s="186"/>
      <c r="AI1195" s="186"/>
      <c r="AJ1195" s="186"/>
      <c r="AK1195" s="186"/>
      <c r="AL1195" s="186"/>
      <c r="AM1195" s="186"/>
      <c r="AN1195" s="186"/>
    </row>
    <row r="1196" spans="1:47" ht="29.25" customHeight="1" x14ac:dyDescent="0.2">
      <c r="A1196" s="670"/>
      <c r="B1196" s="23"/>
      <c r="C1196" s="146" t="s">
        <v>17</v>
      </c>
      <c r="D1196" s="146" t="s">
        <v>18</v>
      </c>
      <c r="E1196" s="146" t="s">
        <v>5846</v>
      </c>
      <c r="F1196" s="9">
        <v>519</v>
      </c>
      <c r="G1196" s="9">
        <v>93701</v>
      </c>
      <c r="H1196" s="9"/>
      <c r="I1196" s="9"/>
      <c r="J1196" s="80" t="s">
        <v>644</v>
      </c>
      <c r="K1196" s="80" t="s">
        <v>644</v>
      </c>
      <c r="L1196" s="80" t="s">
        <v>644</v>
      </c>
      <c r="M1196" s="3"/>
      <c r="N1196" s="3" t="s">
        <v>6985</v>
      </c>
      <c r="O1196" s="26" t="s">
        <v>13646</v>
      </c>
      <c r="P1196" s="968" t="s">
        <v>2116</v>
      </c>
      <c r="Q1196" s="9" t="s">
        <v>2845</v>
      </c>
      <c r="R1196" s="9" t="s">
        <v>133</v>
      </c>
      <c r="S1196" s="3" t="s">
        <v>6259</v>
      </c>
      <c r="T1196" s="3"/>
      <c r="U1196" s="9" t="s">
        <v>3154</v>
      </c>
      <c r="V1196" s="3"/>
      <c r="W1196" s="382" t="s">
        <v>13689</v>
      </c>
      <c r="X1196" s="9" t="s">
        <v>136</v>
      </c>
      <c r="Y1196" s="9"/>
      <c r="Z1196" s="9"/>
      <c r="AA1196" s="3"/>
      <c r="AB1196" s="674"/>
      <c r="AC1196" s="3"/>
      <c r="AD1196" s="186"/>
      <c r="AE1196" s="186"/>
      <c r="AF1196" s="186"/>
      <c r="AG1196" s="186"/>
      <c r="AH1196" s="186"/>
      <c r="AI1196" s="186"/>
      <c r="AJ1196" s="186"/>
      <c r="AK1196" s="186"/>
      <c r="AL1196" s="186"/>
      <c r="AM1196" s="186"/>
      <c r="AN1196" s="186"/>
      <c r="AO1196" s="660"/>
      <c r="AP1196" s="660"/>
      <c r="AQ1196" s="660"/>
      <c r="AR1196" s="660"/>
      <c r="AS1196" s="660"/>
      <c r="AT1196" s="660"/>
      <c r="AU1196" s="660"/>
    </row>
    <row r="1197" spans="1:47" ht="29.25" customHeight="1" x14ac:dyDescent="0.2">
      <c r="A1197" s="23" t="s">
        <v>13790</v>
      </c>
      <c r="B1197" s="23"/>
      <c r="C1197" s="9" t="s">
        <v>68</v>
      </c>
      <c r="D1197" s="9"/>
      <c r="E1197" s="9"/>
      <c r="F1197" s="9">
        <v>735</v>
      </c>
      <c r="G1197" s="9">
        <v>93702</v>
      </c>
      <c r="H1197" s="9"/>
      <c r="I1197" s="9"/>
      <c r="J1197" s="80" t="s">
        <v>644</v>
      </c>
      <c r="K1197" s="80"/>
      <c r="L1197" s="9"/>
      <c r="M1197" s="3"/>
      <c r="N1197" s="3" t="s">
        <v>6258</v>
      </c>
      <c r="O1197" s="26" t="s">
        <v>6286</v>
      </c>
      <c r="P1197" s="973" t="s">
        <v>18397</v>
      </c>
      <c r="Q1197" s="9" t="s">
        <v>2845</v>
      </c>
      <c r="R1197" s="9" t="s">
        <v>133</v>
      </c>
      <c r="S1197" s="3" t="s">
        <v>6287</v>
      </c>
      <c r="T1197" s="3"/>
      <c r="U1197" s="9" t="s">
        <v>3241</v>
      </c>
      <c r="V1197" s="3"/>
      <c r="W1197" s="9"/>
      <c r="X1197" s="9" t="s">
        <v>136</v>
      </c>
      <c r="Y1197" s="9"/>
      <c r="Z1197" s="9"/>
      <c r="AA1197" s="3"/>
      <c r="AB1197" s="674"/>
      <c r="AC1197" s="3"/>
      <c r="AD1197" s="186"/>
      <c r="AE1197" s="186"/>
      <c r="AF1197" s="186"/>
      <c r="AG1197" s="186"/>
      <c r="AH1197" s="186"/>
      <c r="AI1197" s="186"/>
      <c r="AJ1197" s="186"/>
      <c r="AK1197" s="186"/>
      <c r="AL1197" s="186"/>
      <c r="AM1197" s="186"/>
      <c r="AN1197" s="186"/>
      <c r="AO1197" s="660"/>
      <c r="AP1197" s="660"/>
      <c r="AQ1197" s="660"/>
      <c r="AR1197" s="660"/>
      <c r="AS1197" s="660"/>
      <c r="AT1197" s="660"/>
      <c r="AU1197" s="660"/>
    </row>
    <row r="1198" spans="1:47" ht="29.25" customHeight="1" x14ac:dyDescent="0.2">
      <c r="A1198" s="23" t="s">
        <v>13797</v>
      </c>
      <c r="B1198" s="23"/>
      <c r="C1198" s="9" t="s">
        <v>68</v>
      </c>
      <c r="D1198" s="9"/>
      <c r="E1198" s="9"/>
      <c r="F1198" s="9">
        <v>1218</v>
      </c>
      <c r="G1198" s="843">
        <v>93703</v>
      </c>
      <c r="H1198" s="9"/>
      <c r="I1198" s="9"/>
      <c r="J1198" s="80" t="s">
        <v>644</v>
      </c>
      <c r="K1198" s="80" t="s">
        <v>644</v>
      </c>
      <c r="L1198" s="80" t="s">
        <v>644</v>
      </c>
      <c r="M1198" s="3"/>
      <c r="N1198" s="3" t="s">
        <v>6258</v>
      </c>
      <c r="O1198" s="26" t="s">
        <v>19893</v>
      </c>
      <c r="P1198" s="968" t="s">
        <v>19894</v>
      </c>
      <c r="Q1198" s="9" t="s">
        <v>2845</v>
      </c>
      <c r="R1198" s="9" t="s">
        <v>133</v>
      </c>
      <c r="S1198" s="3" t="s">
        <v>19895</v>
      </c>
      <c r="T1198" s="3"/>
      <c r="U1198" s="9" t="s">
        <v>3154</v>
      </c>
      <c r="V1198" s="3"/>
      <c r="W1198" s="9"/>
      <c r="X1198" s="9" t="s">
        <v>136</v>
      </c>
      <c r="Y1198" s="9"/>
      <c r="Z1198" s="9"/>
      <c r="AA1198" s="3"/>
      <c r="AB1198" s="674"/>
      <c r="AC1198" s="3"/>
      <c r="AD1198" s="186"/>
      <c r="AE1198" s="186"/>
      <c r="AF1198" s="186"/>
      <c r="AG1198" s="186"/>
      <c r="AH1198" s="186"/>
      <c r="AI1198" s="186"/>
      <c r="AJ1198" s="186"/>
      <c r="AK1198" s="186"/>
      <c r="AL1198" s="186"/>
      <c r="AM1198" s="186"/>
      <c r="AN1198" s="186"/>
    </row>
    <row r="1199" spans="1:47" ht="29.25" customHeight="1" x14ac:dyDescent="0.2">
      <c r="A1199" s="670"/>
      <c r="B1199" s="23"/>
      <c r="C1199" s="146" t="s">
        <v>17</v>
      </c>
      <c r="D1199" s="146" t="s">
        <v>18</v>
      </c>
      <c r="E1199" s="146" t="s">
        <v>6377</v>
      </c>
      <c r="F1199" s="9">
        <v>749</v>
      </c>
      <c r="G1199" s="9">
        <v>93710</v>
      </c>
      <c r="H1199" s="9"/>
      <c r="I1199" s="9"/>
      <c r="J1199" s="80" t="s">
        <v>644</v>
      </c>
      <c r="K1199" s="80" t="s">
        <v>644</v>
      </c>
      <c r="L1199" s="80" t="s">
        <v>644</v>
      </c>
      <c r="M1199" s="3" t="s">
        <v>2108</v>
      </c>
      <c r="N1199" s="3" t="s">
        <v>6986</v>
      </c>
      <c r="O1199" s="26" t="s">
        <v>6374</v>
      </c>
      <c r="P1199" s="968" t="s">
        <v>6375</v>
      </c>
      <c r="Q1199" s="9" t="s">
        <v>28</v>
      </c>
      <c r="R1199" s="9" t="s">
        <v>158</v>
      </c>
      <c r="S1199" s="3" t="s">
        <v>13491</v>
      </c>
      <c r="T1199" s="3" t="s">
        <v>2110</v>
      </c>
      <c r="U1199" s="9" t="s">
        <v>3241</v>
      </c>
      <c r="V1199" s="3"/>
      <c r="W1199" s="9"/>
      <c r="X1199" s="9" t="s">
        <v>136</v>
      </c>
      <c r="Y1199" s="9"/>
      <c r="Z1199" s="9"/>
      <c r="AA1199" s="3"/>
      <c r="AB1199" s="43" t="s">
        <v>2111</v>
      </c>
      <c r="AC1199" s="3" t="s">
        <v>2112</v>
      </c>
      <c r="AD1199" s="186"/>
      <c r="AE1199" s="186"/>
      <c r="AF1199" s="186"/>
      <c r="AG1199" s="186"/>
      <c r="AH1199" s="186"/>
      <c r="AI1199" s="186"/>
      <c r="AJ1199" s="186"/>
      <c r="AK1199" s="186"/>
      <c r="AL1199" s="186"/>
      <c r="AM1199" s="186"/>
      <c r="AN1199" s="186"/>
    </row>
    <row r="1200" spans="1:47" ht="29.25" customHeight="1" x14ac:dyDescent="0.2">
      <c r="A1200" s="23" t="s">
        <v>13790</v>
      </c>
      <c r="B1200" s="23"/>
      <c r="C1200" s="9" t="s">
        <v>68</v>
      </c>
      <c r="D1200" s="9"/>
      <c r="E1200" s="9"/>
      <c r="F1200" s="9">
        <v>725</v>
      </c>
      <c r="G1200" s="9">
        <v>93720</v>
      </c>
      <c r="H1200" s="9"/>
      <c r="I1200" s="9"/>
      <c r="J1200" s="80" t="s">
        <v>644</v>
      </c>
      <c r="K1200" s="80" t="s">
        <v>644</v>
      </c>
      <c r="L1200" s="80" t="s">
        <v>644</v>
      </c>
      <c r="M1200" s="3"/>
      <c r="N1200" s="3" t="s">
        <v>6258</v>
      </c>
      <c r="O1200" s="26" t="s">
        <v>13648</v>
      </c>
      <c r="P1200" s="973" t="s">
        <v>18398</v>
      </c>
      <c r="Q1200" s="9" t="s">
        <v>28</v>
      </c>
      <c r="R1200" s="9" t="s">
        <v>158</v>
      </c>
      <c r="S1200" s="3" t="s">
        <v>6196</v>
      </c>
      <c r="T1200" s="3"/>
      <c r="U1200" s="9" t="s">
        <v>13739</v>
      </c>
      <c r="V1200" s="3"/>
      <c r="W1200" s="9"/>
      <c r="X1200" s="9" t="s">
        <v>136</v>
      </c>
      <c r="Y1200" s="9"/>
      <c r="Z1200" s="9"/>
      <c r="AA1200" s="3"/>
      <c r="AB1200" s="43"/>
      <c r="AC1200" s="3"/>
      <c r="AD1200" s="186"/>
      <c r="AE1200" s="186"/>
      <c r="AF1200" s="186"/>
      <c r="AG1200" s="186"/>
      <c r="AH1200" s="186"/>
      <c r="AI1200" s="186"/>
      <c r="AJ1200" s="186"/>
      <c r="AK1200" s="186"/>
      <c r="AL1200" s="186"/>
      <c r="AM1200" s="186"/>
      <c r="AN1200" s="186"/>
    </row>
    <row r="1201" spans="1:47" ht="29.25" customHeight="1" x14ac:dyDescent="0.2">
      <c r="A1201" s="23" t="s">
        <v>13855</v>
      </c>
      <c r="B1201" s="23"/>
      <c r="C1201" s="914" t="s">
        <v>17</v>
      </c>
      <c r="D1201" s="9"/>
      <c r="E1201" s="9"/>
      <c r="F1201" s="9">
        <v>1224</v>
      </c>
      <c r="G1201" s="9">
        <v>93730</v>
      </c>
      <c r="H1201" s="9"/>
      <c r="I1201" s="9"/>
      <c r="J1201" s="80" t="s">
        <v>644</v>
      </c>
      <c r="K1201" s="80"/>
      <c r="L1201" s="80"/>
      <c r="M1201" s="3"/>
      <c r="N1201" s="3" t="s">
        <v>6258</v>
      </c>
      <c r="O1201" s="26" t="s">
        <v>19938</v>
      </c>
      <c r="P1201" s="968" t="s">
        <v>19939</v>
      </c>
      <c r="Q1201" s="9" t="s">
        <v>28</v>
      </c>
      <c r="R1201" s="9" t="s">
        <v>158</v>
      </c>
      <c r="S1201" s="3" t="s">
        <v>19940</v>
      </c>
      <c r="T1201" s="3"/>
      <c r="U1201" s="9" t="s">
        <v>3154</v>
      </c>
      <c r="V1201" s="3"/>
      <c r="W1201" s="9"/>
      <c r="X1201" s="9" t="s">
        <v>136</v>
      </c>
      <c r="Y1201" s="9"/>
      <c r="Z1201" s="9"/>
      <c r="AA1201" s="3"/>
      <c r="AB1201" s="43"/>
      <c r="AC1201" s="3"/>
      <c r="AD1201" s="186"/>
      <c r="AE1201" s="186"/>
      <c r="AF1201" s="186"/>
      <c r="AG1201" s="186"/>
      <c r="AH1201" s="186"/>
      <c r="AI1201" s="186"/>
      <c r="AJ1201" s="186"/>
      <c r="AK1201" s="186"/>
      <c r="AL1201" s="186"/>
      <c r="AM1201" s="186"/>
      <c r="AN1201" s="186"/>
    </row>
    <row r="1202" spans="1:47" ht="29.25" customHeight="1" x14ac:dyDescent="0.2">
      <c r="A1202" s="23" t="s">
        <v>13790</v>
      </c>
      <c r="B1202" s="23"/>
      <c r="C1202" s="9" t="s">
        <v>68</v>
      </c>
      <c r="D1202" s="9"/>
      <c r="E1202" s="9"/>
      <c r="F1202" s="9">
        <v>746</v>
      </c>
      <c r="G1202" s="9">
        <v>93800</v>
      </c>
      <c r="H1202" s="9"/>
      <c r="I1202" s="9"/>
      <c r="J1202" s="80" t="s">
        <v>644</v>
      </c>
      <c r="K1202" s="80"/>
      <c r="L1202" s="9"/>
      <c r="M1202" s="3"/>
      <c r="N1202" s="3" t="s">
        <v>6258</v>
      </c>
      <c r="O1202" s="26" t="s">
        <v>6333</v>
      </c>
      <c r="P1202" s="973" t="s">
        <v>6334</v>
      </c>
      <c r="Q1202" s="9" t="s">
        <v>193</v>
      </c>
      <c r="R1202" s="9" t="s">
        <v>158</v>
      </c>
      <c r="S1202" s="3" t="s">
        <v>6335</v>
      </c>
      <c r="T1202" s="3"/>
      <c r="U1202" s="9" t="s">
        <v>3241</v>
      </c>
      <c r="V1202" s="3"/>
      <c r="W1202" s="9"/>
      <c r="X1202" s="80" t="s">
        <v>170</v>
      </c>
      <c r="Y1202" s="80"/>
      <c r="Z1202" s="80"/>
      <c r="AA1202" s="3"/>
      <c r="AB1202" s="43"/>
      <c r="AC1202" s="3"/>
      <c r="AD1202" s="186"/>
      <c r="AE1202" s="186"/>
      <c r="AF1202" s="186"/>
      <c r="AG1202" s="186"/>
      <c r="AH1202" s="186"/>
      <c r="AI1202" s="186"/>
      <c r="AJ1202" s="186"/>
      <c r="AK1202" s="186"/>
      <c r="AL1202" s="186"/>
      <c r="AM1202" s="186"/>
      <c r="AN1202" s="186"/>
    </row>
    <row r="1203" spans="1:47" ht="29.25" customHeight="1" x14ac:dyDescent="0.2">
      <c r="A1203" s="23" t="s">
        <v>13795</v>
      </c>
      <c r="B1203" s="23"/>
      <c r="C1203" s="9" t="s">
        <v>68</v>
      </c>
      <c r="D1203" s="9"/>
      <c r="E1203" s="9"/>
      <c r="F1203" s="9">
        <v>739</v>
      </c>
      <c r="G1203" s="9">
        <v>93801</v>
      </c>
      <c r="H1203" s="9"/>
      <c r="I1203" s="9"/>
      <c r="J1203" s="80" t="s">
        <v>644</v>
      </c>
      <c r="K1203" s="863" t="s">
        <v>644</v>
      </c>
      <c r="L1203" s="863" t="s">
        <v>644</v>
      </c>
      <c r="M1203" s="3"/>
      <c r="N1203" s="3" t="s">
        <v>6987</v>
      </c>
      <c r="O1203" s="26" t="s">
        <v>13639</v>
      </c>
      <c r="P1203" s="973" t="s">
        <v>18475</v>
      </c>
      <c r="Q1203" s="9" t="s">
        <v>28</v>
      </c>
      <c r="R1203" s="843" t="s">
        <v>158</v>
      </c>
      <c r="S1203" s="3" t="s">
        <v>6354</v>
      </c>
      <c r="T1203" s="3"/>
      <c r="U1203" s="9" t="s">
        <v>7705</v>
      </c>
      <c r="V1203" s="3"/>
      <c r="W1203" s="9"/>
      <c r="X1203" s="80" t="s">
        <v>136</v>
      </c>
      <c r="Y1203" s="80"/>
      <c r="Z1203" s="80"/>
      <c r="AA1203" s="3"/>
      <c r="AB1203" s="43"/>
      <c r="AC1203" s="3"/>
      <c r="AD1203" s="186"/>
      <c r="AE1203" s="186"/>
      <c r="AF1203" s="186"/>
      <c r="AG1203" s="186"/>
      <c r="AH1203" s="186"/>
      <c r="AI1203" s="186"/>
      <c r="AJ1203" s="186"/>
      <c r="AK1203" s="186"/>
      <c r="AL1203" s="186"/>
      <c r="AM1203" s="186"/>
      <c r="AN1203" s="186"/>
    </row>
    <row r="1204" spans="1:47" ht="29.25" customHeight="1" x14ac:dyDescent="0.2">
      <c r="A1204" s="23" t="s">
        <v>13795</v>
      </c>
      <c r="B1204" s="23"/>
      <c r="C1204" s="9" t="s">
        <v>68</v>
      </c>
      <c r="D1204" s="9"/>
      <c r="E1204" s="9"/>
      <c r="F1204" s="9">
        <v>732</v>
      </c>
      <c r="G1204" s="9">
        <v>93802</v>
      </c>
      <c r="H1204" s="9"/>
      <c r="I1204" s="9"/>
      <c r="J1204" s="80" t="s">
        <v>644</v>
      </c>
      <c r="K1204" s="863" t="s">
        <v>644</v>
      </c>
      <c r="L1204" s="863" t="s">
        <v>644</v>
      </c>
      <c r="M1204" s="3"/>
      <c r="N1204" s="3" t="s">
        <v>6258</v>
      </c>
      <c r="O1204" s="26" t="s">
        <v>13640</v>
      </c>
      <c r="P1204" s="973" t="s">
        <v>18476</v>
      </c>
      <c r="Q1204" s="9" t="s">
        <v>2845</v>
      </c>
      <c r="R1204" s="843" t="s">
        <v>158</v>
      </c>
      <c r="S1204" s="3" t="s">
        <v>6285</v>
      </c>
      <c r="T1204" s="3"/>
      <c r="U1204" s="9" t="s">
        <v>3154</v>
      </c>
      <c r="V1204" s="3"/>
      <c r="W1204" s="9"/>
      <c r="X1204" s="80" t="s">
        <v>170</v>
      </c>
      <c r="Y1204" s="80"/>
      <c r="Z1204" s="80"/>
      <c r="AA1204" s="3"/>
      <c r="AB1204" s="43"/>
      <c r="AC1204" s="3"/>
      <c r="AD1204" s="186"/>
      <c r="AE1204" s="186"/>
      <c r="AF1204" s="186"/>
      <c r="AG1204" s="186"/>
      <c r="AH1204" s="186"/>
      <c r="AI1204" s="186"/>
      <c r="AJ1204" s="186"/>
      <c r="AK1204" s="186"/>
      <c r="AL1204" s="186"/>
      <c r="AM1204" s="186"/>
      <c r="AN1204" s="186"/>
    </row>
    <row r="1205" spans="1:47" s="829" customFormat="1" ht="24.95" customHeight="1" x14ac:dyDescent="0.25">
      <c r="A1205" s="23" t="s">
        <v>13853</v>
      </c>
      <c r="B1205" s="23"/>
      <c r="C1205" s="9" t="s">
        <v>17</v>
      </c>
      <c r="D1205" s="9" t="s">
        <v>18</v>
      </c>
      <c r="E1205" s="9" t="s">
        <v>2016</v>
      </c>
      <c r="F1205" s="9"/>
      <c r="G1205" s="938">
        <v>93810</v>
      </c>
      <c r="H1205" s="9"/>
      <c r="I1205" s="9"/>
      <c r="J1205" s="80" t="s">
        <v>644</v>
      </c>
      <c r="K1205" s="80"/>
      <c r="L1205" s="9"/>
      <c r="M1205" s="3" t="s">
        <v>2017</v>
      </c>
      <c r="N1205" s="3" t="s">
        <v>628</v>
      </c>
      <c r="O1205" s="3" t="s">
        <v>17754</v>
      </c>
      <c r="P1205" s="968" t="s">
        <v>2018</v>
      </c>
      <c r="Q1205" s="9" t="s">
        <v>646</v>
      </c>
      <c r="R1205" s="9" t="s">
        <v>24</v>
      </c>
      <c r="S1205" s="3" t="s">
        <v>17755</v>
      </c>
      <c r="T1205" s="3" t="s">
        <v>17756</v>
      </c>
      <c r="U1205" s="9" t="s">
        <v>17748</v>
      </c>
      <c r="V1205" s="3" t="s">
        <v>17749</v>
      </c>
      <c r="W1205" s="656" t="s">
        <v>17694</v>
      </c>
      <c r="X1205" s="9" t="s">
        <v>209</v>
      </c>
      <c r="Y1205" s="9"/>
      <c r="Z1205" s="9"/>
      <c r="AA1205" s="3"/>
      <c r="AB1205" s="654"/>
      <c r="AC1205" s="3"/>
      <c r="AD1205" s="3"/>
      <c r="AE1205" s="3"/>
      <c r="AF1205" s="3"/>
      <c r="AG1205" s="3"/>
      <c r="AH1205" s="3"/>
      <c r="AI1205" s="3"/>
      <c r="AJ1205" s="3"/>
      <c r="AK1205" s="3"/>
      <c r="AL1205" s="3"/>
      <c r="AM1205" s="3"/>
      <c r="AN1205" s="394"/>
    </row>
    <row r="1206" spans="1:47" s="829" customFormat="1" ht="24.95" customHeight="1" x14ac:dyDescent="0.25">
      <c r="A1206" s="23" t="s">
        <v>13853</v>
      </c>
      <c r="B1206" s="23"/>
      <c r="C1206" s="9" t="s">
        <v>17</v>
      </c>
      <c r="D1206" s="9" t="s">
        <v>18</v>
      </c>
      <c r="E1206" s="9" t="s">
        <v>2031</v>
      </c>
      <c r="F1206" s="9"/>
      <c r="G1206" s="938">
        <v>93820</v>
      </c>
      <c r="H1206" s="9"/>
      <c r="I1206" s="9"/>
      <c r="J1206" s="80" t="s">
        <v>644</v>
      </c>
      <c r="K1206" s="80"/>
      <c r="L1206" s="9"/>
      <c r="M1206" s="3" t="s">
        <v>2032</v>
      </c>
      <c r="N1206" s="3" t="s">
        <v>628</v>
      </c>
      <c r="O1206" s="3" t="s">
        <v>17757</v>
      </c>
      <c r="P1206" s="968" t="s">
        <v>2033</v>
      </c>
      <c r="Q1206" s="9" t="s">
        <v>646</v>
      </c>
      <c r="R1206" s="9" t="s">
        <v>24</v>
      </c>
      <c r="S1206" s="3" t="s">
        <v>17758</v>
      </c>
      <c r="T1206" s="3" t="s">
        <v>17759</v>
      </c>
      <c r="U1206" s="9" t="s">
        <v>17760</v>
      </c>
      <c r="V1206" s="3" t="s">
        <v>17761</v>
      </c>
      <c r="W1206" s="656" t="s">
        <v>17694</v>
      </c>
      <c r="X1206" s="9" t="s">
        <v>209</v>
      </c>
      <c r="Y1206" s="9"/>
      <c r="Z1206" s="9"/>
      <c r="AA1206" s="3"/>
      <c r="AB1206" s="674" t="s">
        <v>18722</v>
      </c>
      <c r="AC1206" s="3"/>
      <c r="AD1206" s="3"/>
      <c r="AE1206" s="3"/>
      <c r="AF1206" s="3"/>
      <c r="AG1206" s="3"/>
      <c r="AH1206" s="3"/>
      <c r="AI1206" s="3"/>
      <c r="AJ1206" s="3"/>
      <c r="AK1206" s="3"/>
      <c r="AL1206" s="3"/>
      <c r="AM1206" s="3"/>
      <c r="AN1206" s="394"/>
    </row>
    <row r="1207" spans="1:47" s="829" customFormat="1" ht="24.95" customHeight="1" x14ac:dyDescent="0.25">
      <c r="A1207" s="23" t="s">
        <v>13853</v>
      </c>
      <c r="B1207" s="23"/>
      <c r="C1207" s="9" t="s">
        <v>17</v>
      </c>
      <c r="D1207" s="9" t="s">
        <v>18</v>
      </c>
      <c r="E1207" s="9" t="s">
        <v>2036</v>
      </c>
      <c r="F1207" s="9"/>
      <c r="G1207" s="938">
        <v>93830</v>
      </c>
      <c r="H1207" s="9"/>
      <c r="I1207" s="9"/>
      <c r="J1207" s="80" t="s">
        <v>644</v>
      </c>
      <c r="K1207" s="80"/>
      <c r="L1207" s="9"/>
      <c r="M1207" s="3" t="s">
        <v>2037</v>
      </c>
      <c r="N1207" s="3" t="s">
        <v>628</v>
      </c>
      <c r="O1207" s="3" t="s">
        <v>17762</v>
      </c>
      <c r="P1207" s="968" t="s">
        <v>2038</v>
      </c>
      <c r="Q1207" s="9" t="s">
        <v>2039</v>
      </c>
      <c r="R1207" s="9" t="s">
        <v>24</v>
      </c>
      <c r="S1207" s="3" t="s">
        <v>17763</v>
      </c>
      <c r="T1207" s="3" t="s">
        <v>17764</v>
      </c>
      <c r="U1207" s="9" t="s">
        <v>17748</v>
      </c>
      <c r="V1207" s="3" t="s">
        <v>17749</v>
      </c>
      <c r="W1207" s="656" t="s">
        <v>17694</v>
      </c>
      <c r="X1207" s="9" t="s">
        <v>209</v>
      </c>
      <c r="Y1207" s="9"/>
      <c r="Z1207" s="9"/>
      <c r="AA1207" s="3"/>
      <c r="AB1207" s="43" t="s">
        <v>17765</v>
      </c>
      <c r="AC1207" s="3"/>
      <c r="AD1207" s="3"/>
      <c r="AE1207" s="3"/>
      <c r="AF1207" s="3"/>
      <c r="AG1207" s="3"/>
      <c r="AH1207" s="3"/>
      <c r="AI1207" s="3"/>
      <c r="AJ1207" s="3"/>
      <c r="AK1207" s="3"/>
      <c r="AL1207" s="3"/>
      <c r="AM1207" s="3"/>
      <c r="AN1207" s="394"/>
    </row>
    <row r="1208" spans="1:47" s="829" customFormat="1" ht="24.95" customHeight="1" x14ac:dyDescent="0.25">
      <c r="A1208" s="23" t="s">
        <v>13853</v>
      </c>
      <c r="B1208" s="23"/>
      <c r="C1208" s="9" t="s">
        <v>17</v>
      </c>
      <c r="D1208" s="9" t="s">
        <v>18</v>
      </c>
      <c r="E1208" s="9" t="s">
        <v>2061</v>
      </c>
      <c r="F1208" s="9"/>
      <c r="G1208" s="938">
        <v>93840</v>
      </c>
      <c r="H1208" s="9"/>
      <c r="I1208" s="9"/>
      <c r="J1208" s="80" t="s">
        <v>644</v>
      </c>
      <c r="K1208" s="80"/>
      <c r="L1208" s="9"/>
      <c r="M1208" s="3" t="s">
        <v>2062</v>
      </c>
      <c r="N1208" s="3" t="s">
        <v>628</v>
      </c>
      <c r="O1208" s="3" t="s">
        <v>17776</v>
      </c>
      <c r="P1208" s="968" t="s">
        <v>2063</v>
      </c>
      <c r="Q1208" s="9" t="s">
        <v>1974</v>
      </c>
      <c r="R1208" s="9" t="s">
        <v>24</v>
      </c>
      <c r="S1208" s="3" t="s">
        <v>17777</v>
      </c>
      <c r="T1208" s="3" t="s">
        <v>2064</v>
      </c>
      <c r="U1208" s="9" t="s">
        <v>3241</v>
      </c>
      <c r="V1208" s="3" t="s">
        <v>17778</v>
      </c>
      <c r="W1208" s="656" t="s">
        <v>17694</v>
      </c>
      <c r="X1208" s="9" t="s">
        <v>209</v>
      </c>
      <c r="Y1208" s="9"/>
      <c r="Z1208" s="9"/>
      <c r="AA1208" s="3"/>
      <c r="AB1208" s="43" t="s">
        <v>18726</v>
      </c>
      <c r="AC1208" s="3"/>
      <c r="AD1208" s="3"/>
      <c r="AE1208" s="3"/>
      <c r="AF1208" s="3"/>
      <c r="AG1208" s="3"/>
      <c r="AH1208" s="3"/>
      <c r="AI1208" s="3"/>
      <c r="AJ1208" s="3"/>
      <c r="AK1208" s="3"/>
      <c r="AL1208" s="3"/>
      <c r="AM1208" s="3"/>
      <c r="AN1208" s="394"/>
    </row>
    <row r="1209" spans="1:47" ht="29.25" customHeight="1" x14ac:dyDescent="0.2">
      <c r="A1209" s="23" t="s">
        <v>13790</v>
      </c>
      <c r="B1209" s="23"/>
      <c r="C1209" s="9" t="s">
        <v>68</v>
      </c>
      <c r="D1209" s="9"/>
      <c r="E1209" s="9"/>
      <c r="F1209" s="9">
        <v>742</v>
      </c>
      <c r="G1209" s="9">
        <v>93901</v>
      </c>
      <c r="H1209" s="9"/>
      <c r="I1209" s="9"/>
      <c r="J1209" s="80" t="s">
        <v>644</v>
      </c>
      <c r="K1209" s="80" t="s">
        <v>644</v>
      </c>
      <c r="L1209" s="80" t="s">
        <v>644</v>
      </c>
      <c r="M1209" s="3"/>
      <c r="N1209" s="3" t="s">
        <v>6343</v>
      </c>
      <c r="O1209" s="26" t="s">
        <v>13642</v>
      </c>
      <c r="P1209" s="973" t="s">
        <v>18399</v>
      </c>
      <c r="Q1209" s="9" t="s">
        <v>394</v>
      </c>
      <c r="R1209" s="9" t="s">
        <v>133</v>
      </c>
      <c r="S1209" s="3" t="s">
        <v>6351</v>
      </c>
      <c r="T1209" s="3"/>
      <c r="U1209" s="9" t="s">
        <v>3241</v>
      </c>
      <c r="V1209" s="3"/>
      <c r="W1209" s="9"/>
      <c r="X1209" s="80" t="s">
        <v>136</v>
      </c>
      <c r="Y1209" s="80"/>
      <c r="Z1209" s="80"/>
      <c r="AA1209" s="3"/>
      <c r="AB1209" s="43"/>
      <c r="AC1209" s="3"/>
      <c r="AD1209" s="186"/>
      <c r="AE1209" s="186"/>
      <c r="AF1209" s="186"/>
      <c r="AG1209" s="186"/>
      <c r="AH1209" s="186"/>
      <c r="AI1209" s="186"/>
      <c r="AJ1209" s="186"/>
      <c r="AK1209" s="186"/>
      <c r="AL1209" s="186"/>
      <c r="AM1209" s="186"/>
      <c r="AN1209" s="186"/>
      <c r="AO1209" s="660"/>
      <c r="AP1209" s="660"/>
      <c r="AQ1209" s="660"/>
      <c r="AR1209" s="660"/>
      <c r="AS1209" s="660"/>
      <c r="AT1209" s="660"/>
      <c r="AU1209" s="660"/>
    </row>
    <row r="1210" spans="1:47" ht="29.25" customHeight="1" x14ac:dyDescent="0.2">
      <c r="A1210" s="23" t="s">
        <v>13790</v>
      </c>
      <c r="B1210" s="23"/>
      <c r="C1210" s="9" t="s">
        <v>68</v>
      </c>
      <c r="D1210" s="9"/>
      <c r="E1210" s="9"/>
      <c r="F1210" s="9">
        <v>743</v>
      </c>
      <c r="G1210" s="9">
        <v>93902</v>
      </c>
      <c r="H1210" s="9"/>
      <c r="I1210" s="9"/>
      <c r="J1210" s="80" t="s">
        <v>644</v>
      </c>
      <c r="K1210" s="80" t="s">
        <v>644</v>
      </c>
      <c r="L1210" s="80" t="s">
        <v>644</v>
      </c>
      <c r="M1210" s="3"/>
      <c r="N1210" s="3" t="s">
        <v>6343</v>
      </c>
      <c r="O1210" s="26" t="s">
        <v>6344</v>
      </c>
      <c r="P1210" s="973" t="s">
        <v>18400</v>
      </c>
      <c r="Q1210" s="9" t="s">
        <v>394</v>
      </c>
      <c r="R1210" s="9" t="s">
        <v>133</v>
      </c>
      <c r="S1210" s="3" t="s">
        <v>6346</v>
      </c>
      <c r="T1210" s="3"/>
      <c r="U1210" s="9" t="s">
        <v>13739</v>
      </c>
      <c r="V1210" s="3"/>
      <c r="W1210" s="9"/>
      <c r="X1210" s="80" t="s">
        <v>136</v>
      </c>
      <c r="Y1210" s="80"/>
      <c r="Z1210" s="80"/>
      <c r="AA1210" s="3"/>
      <c r="AB1210" s="43"/>
      <c r="AC1210" s="3"/>
      <c r="AD1210" s="186"/>
      <c r="AE1210" s="186"/>
      <c r="AF1210" s="186"/>
      <c r="AG1210" s="186"/>
      <c r="AH1210" s="186"/>
      <c r="AI1210" s="186"/>
      <c r="AJ1210" s="186"/>
      <c r="AK1210" s="186"/>
      <c r="AL1210" s="186"/>
      <c r="AM1210" s="186"/>
      <c r="AN1210" s="186"/>
    </row>
    <row r="1211" spans="1:47" ht="29.25" customHeight="1" x14ac:dyDescent="0.2">
      <c r="A1211" s="23" t="s">
        <v>13790</v>
      </c>
      <c r="B1211" s="23"/>
      <c r="C1211" s="9" t="s">
        <v>68</v>
      </c>
      <c r="D1211" s="9"/>
      <c r="E1211" s="9"/>
      <c r="F1211" s="9">
        <v>744</v>
      </c>
      <c r="G1211" s="9">
        <v>93903</v>
      </c>
      <c r="H1211" s="9"/>
      <c r="I1211" s="9"/>
      <c r="J1211" s="80" t="s">
        <v>644</v>
      </c>
      <c r="K1211" s="80" t="s">
        <v>644</v>
      </c>
      <c r="L1211" s="80" t="s">
        <v>644</v>
      </c>
      <c r="M1211" s="3"/>
      <c r="N1211" s="3" t="s">
        <v>6343</v>
      </c>
      <c r="O1211" s="26" t="s">
        <v>6340</v>
      </c>
      <c r="P1211" s="973" t="s">
        <v>18401</v>
      </c>
      <c r="Q1211" s="9" t="s">
        <v>394</v>
      </c>
      <c r="R1211" s="9" t="s">
        <v>133</v>
      </c>
      <c r="S1211" s="3" t="s">
        <v>6342</v>
      </c>
      <c r="T1211" s="3"/>
      <c r="U1211" s="9" t="s">
        <v>13739</v>
      </c>
      <c r="V1211" s="3"/>
      <c r="W1211" s="9"/>
      <c r="X1211" s="80" t="s">
        <v>136</v>
      </c>
      <c r="Y1211" s="80"/>
      <c r="Z1211" s="80"/>
      <c r="AA1211" s="3"/>
      <c r="AB1211" s="43"/>
      <c r="AC1211" s="3"/>
      <c r="AD1211" s="186"/>
      <c r="AE1211" s="186"/>
      <c r="AF1211" s="186"/>
      <c r="AG1211" s="186"/>
      <c r="AH1211" s="186"/>
      <c r="AI1211" s="186"/>
      <c r="AJ1211" s="186"/>
      <c r="AK1211" s="186"/>
      <c r="AL1211" s="186"/>
      <c r="AM1211" s="186"/>
      <c r="AN1211" s="186"/>
      <c r="AO1211" s="660"/>
      <c r="AP1211" s="660"/>
      <c r="AQ1211" s="660"/>
      <c r="AR1211" s="660"/>
      <c r="AS1211" s="660"/>
      <c r="AT1211" s="660"/>
      <c r="AU1211" s="660"/>
    </row>
    <row r="1212" spans="1:47" s="829" customFormat="1" ht="24.95" customHeight="1" x14ac:dyDescent="0.25">
      <c r="A1212" s="23" t="s">
        <v>13853</v>
      </c>
      <c r="B1212" s="23"/>
      <c r="C1212" s="9" t="s">
        <v>17</v>
      </c>
      <c r="D1212" s="9" t="s">
        <v>18</v>
      </c>
      <c r="E1212" s="9" t="s">
        <v>2083</v>
      </c>
      <c r="F1212" s="9"/>
      <c r="G1212" s="938">
        <v>93920</v>
      </c>
      <c r="H1212" s="9"/>
      <c r="I1212" s="9"/>
      <c r="J1212" s="80" t="s">
        <v>644</v>
      </c>
      <c r="K1212" s="80"/>
      <c r="L1212" s="9"/>
      <c r="M1212" s="3" t="s">
        <v>2084</v>
      </c>
      <c r="N1212" s="3" t="s">
        <v>2085</v>
      </c>
      <c r="O1212" s="3" t="s">
        <v>17788</v>
      </c>
      <c r="P1212" s="968" t="s">
        <v>2086</v>
      </c>
      <c r="Q1212" s="9" t="s">
        <v>20614</v>
      </c>
      <c r="R1212" s="9" t="s">
        <v>24</v>
      </c>
      <c r="S1212" s="3" t="s">
        <v>17789</v>
      </c>
      <c r="T1212" s="3" t="s">
        <v>2087</v>
      </c>
      <c r="U1212" s="9" t="s">
        <v>17790</v>
      </c>
      <c r="V1212" s="3" t="s">
        <v>17791</v>
      </c>
      <c r="W1212" s="656" t="s">
        <v>17694</v>
      </c>
      <c r="X1212" s="9" t="s">
        <v>209</v>
      </c>
      <c r="Y1212" s="9"/>
      <c r="Z1212" s="9"/>
      <c r="AA1212" s="3"/>
      <c r="AB1212" s="674" t="s">
        <v>18729</v>
      </c>
      <c r="AC1212" s="3"/>
      <c r="AD1212" s="3"/>
      <c r="AE1212" s="3"/>
      <c r="AF1212" s="3"/>
      <c r="AG1212" s="3"/>
      <c r="AH1212" s="3"/>
      <c r="AI1212" s="3"/>
      <c r="AJ1212" s="3"/>
      <c r="AK1212" s="3"/>
      <c r="AL1212" s="3"/>
      <c r="AM1212" s="3"/>
      <c r="AN1212" s="394"/>
    </row>
    <row r="1213" spans="1:47" s="829" customFormat="1" ht="24.95" customHeight="1" x14ac:dyDescent="0.25">
      <c r="A1213" s="23" t="s">
        <v>13853</v>
      </c>
      <c r="B1213" s="23"/>
      <c r="C1213" s="9" t="s">
        <v>17</v>
      </c>
      <c r="D1213" s="9" t="s">
        <v>18</v>
      </c>
      <c r="E1213" s="9" t="s">
        <v>626</v>
      </c>
      <c r="F1213" s="9"/>
      <c r="G1213" s="938">
        <v>93930</v>
      </c>
      <c r="H1213" s="9"/>
      <c r="I1213" s="9"/>
      <c r="J1213" s="80" t="s">
        <v>644</v>
      </c>
      <c r="K1213" s="80"/>
      <c r="L1213" s="9"/>
      <c r="M1213" s="3" t="s">
        <v>627</v>
      </c>
      <c r="N1213" s="3" t="s">
        <v>628</v>
      </c>
      <c r="O1213" s="3" t="s">
        <v>17792</v>
      </c>
      <c r="P1213" s="968" t="s">
        <v>627</v>
      </c>
      <c r="Q1213" s="9" t="s">
        <v>28</v>
      </c>
      <c r="R1213" s="9" t="s">
        <v>24</v>
      </c>
      <c r="S1213" s="3"/>
      <c r="T1213" s="380" t="s">
        <v>17793</v>
      </c>
      <c r="U1213" s="381" t="s">
        <v>17794</v>
      </c>
      <c r="V1213" s="380" t="s">
        <v>17795</v>
      </c>
      <c r="W1213" s="657" t="s">
        <v>17694</v>
      </c>
      <c r="X1213" s="381" t="s">
        <v>209</v>
      </c>
      <c r="Y1213" s="381"/>
      <c r="Z1213" s="381"/>
      <c r="AA1213" s="380"/>
      <c r="AB1213" s="655"/>
      <c r="AC1213" s="380"/>
      <c r="AD1213" s="3"/>
      <c r="AE1213" s="3"/>
      <c r="AF1213" s="3"/>
      <c r="AG1213" s="3"/>
      <c r="AH1213" s="3"/>
      <c r="AI1213" s="3"/>
      <c r="AJ1213" s="3"/>
      <c r="AK1213" s="3"/>
      <c r="AL1213" s="3"/>
      <c r="AM1213" s="3"/>
      <c r="AN1213" s="394"/>
    </row>
    <row r="1214" spans="1:47" s="829" customFormat="1" ht="24.95" customHeight="1" x14ac:dyDescent="0.25">
      <c r="A1214" s="23" t="s">
        <v>13853</v>
      </c>
      <c r="B1214" s="23"/>
      <c r="C1214" s="9" t="s">
        <v>17</v>
      </c>
      <c r="D1214" s="9" t="s">
        <v>18</v>
      </c>
      <c r="E1214" s="9" t="s">
        <v>637</v>
      </c>
      <c r="F1214" s="9"/>
      <c r="G1214" s="936">
        <v>93940</v>
      </c>
      <c r="H1214" s="9"/>
      <c r="I1214" s="9"/>
      <c r="J1214" s="919" t="s">
        <v>644</v>
      </c>
      <c r="K1214" s="80"/>
      <c r="L1214" s="9"/>
      <c r="M1214" s="3" t="s">
        <v>638</v>
      </c>
      <c r="N1214" s="3" t="s">
        <v>628</v>
      </c>
      <c r="O1214" s="3" t="s">
        <v>17800</v>
      </c>
      <c r="P1214" s="968" t="s">
        <v>17801</v>
      </c>
      <c r="Q1214" s="9" t="s">
        <v>20616</v>
      </c>
      <c r="R1214" s="9" t="s">
        <v>24</v>
      </c>
      <c r="S1214" s="3"/>
      <c r="T1214" s="3" t="s">
        <v>17802</v>
      </c>
      <c r="U1214" s="9" t="s">
        <v>3241</v>
      </c>
      <c r="V1214" s="3" t="s">
        <v>17803</v>
      </c>
      <c r="W1214" s="656" t="s">
        <v>17694</v>
      </c>
      <c r="X1214" s="9" t="s">
        <v>209</v>
      </c>
      <c r="Y1214" s="9"/>
      <c r="Z1214" s="9"/>
      <c r="AA1214" s="3"/>
      <c r="AB1214" s="654"/>
      <c r="AC1214" s="3"/>
      <c r="AD1214" s="3"/>
      <c r="AE1214" s="3"/>
      <c r="AF1214" s="3"/>
      <c r="AG1214" s="3"/>
      <c r="AH1214" s="3"/>
      <c r="AI1214" s="3"/>
      <c r="AJ1214" s="3"/>
      <c r="AK1214" s="3"/>
      <c r="AL1214" s="3"/>
      <c r="AM1214" s="3"/>
      <c r="AN1214" s="394"/>
    </row>
    <row r="1215" spans="1:47" s="829" customFormat="1" ht="24.95" customHeight="1" x14ac:dyDescent="0.25">
      <c r="A1215" s="23" t="s">
        <v>13853</v>
      </c>
      <c r="B1215" s="23"/>
      <c r="C1215" s="9" t="s">
        <v>17</v>
      </c>
      <c r="D1215" s="9" t="s">
        <v>18</v>
      </c>
      <c r="E1215" s="9" t="s">
        <v>647</v>
      </c>
      <c r="F1215" s="9"/>
      <c r="G1215" s="938">
        <v>93950</v>
      </c>
      <c r="H1215" s="9"/>
      <c r="I1215" s="9"/>
      <c r="J1215" s="80" t="s">
        <v>644</v>
      </c>
      <c r="K1215" s="80"/>
      <c r="L1215" s="9"/>
      <c r="M1215" s="3" t="s">
        <v>648</v>
      </c>
      <c r="N1215" s="3" t="s">
        <v>628</v>
      </c>
      <c r="O1215" s="3" t="s">
        <v>17804</v>
      </c>
      <c r="P1215" s="968" t="s">
        <v>649</v>
      </c>
      <c r="Q1215" s="9" t="s">
        <v>20616</v>
      </c>
      <c r="R1215" s="9" t="s">
        <v>24</v>
      </c>
      <c r="S1215" s="3"/>
      <c r="T1215" s="3" t="s">
        <v>17805</v>
      </c>
      <c r="U1215" s="9"/>
      <c r="V1215" s="3" t="s">
        <v>17806</v>
      </c>
      <c r="W1215" s="656" t="s">
        <v>17694</v>
      </c>
      <c r="X1215" s="9" t="s">
        <v>209</v>
      </c>
      <c r="Y1215" s="9"/>
      <c r="Z1215" s="9"/>
      <c r="AA1215" s="3"/>
      <c r="AB1215" s="674" t="s">
        <v>18731</v>
      </c>
      <c r="AC1215" s="3"/>
      <c r="AD1215" s="3"/>
      <c r="AE1215" s="3"/>
      <c r="AF1215" s="3"/>
      <c r="AG1215" s="3"/>
      <c r="AH1215" s="3"/>
      <c r="AI1215" s="3"/>
      <c r="AJ1215" s="3"/>
      <c r="AK1215" s="3"/>
      <c r="AL1215" s="3"/>
      <c r="AM1215" s="3"/>
      <c r="AN1215" s="394"/>
    </row>
    <row r="1216" spans="1:47" s="829" customFormat="1" ht="24.95" customHeight="1" x14ac:dyDescent="0.25">
      <c r="A1216" s="23" t="s">
        <v>13853</v>
      </c>
      <c r="B1216" s="23"/>
      <c r="C1216" s="9" t="s">
        <v>17</v>
      </c>
      <c r="D1216" s="9" t="s">
        <v>18</v>
      </c>
      <c r="E1216" s="9" t="s">
        <v>662</v>
      </c>
      <c r="F1216" s="9"/>
      <c r="G1216" s="938">
        <v>93970</v>
      </c>
      <c r="H1216" s="9"/>
      <c r="I1216" s="9"/>
      <c r="J1216" s="80" t="s">
        <v>644</v>
      </c>
      <c r="K1216" s="80"/>
      <c r="L1216" s="9"/>
      <c r="M1216" s="3" t="s">
        <v>663</v>
      </c>
      <c r="N1216" s="3" t="s">
        <v>657</v>
      </c>
      <c r="O1216" s="3" t="s">
        <v>17811</v>
      </c>
      <c r="P1216" s="968" t="s">
        <v>664</v>
      </c>
      <c r="Q1216" s="9" t="s">
        <v>665</v>
      </c>
      <c r="R1216" s="9" t="s">
        <v>24</v>
      </c>
      <c r="S1216" s="3"/>
      <c r="T1216" s="3" t="s">
        <v>17812</v>
      </c>
      <c r="U1216" s="9"/>
      <c r="V1216" s="3" t="s">
        <v>17813</v>
      </c>
      <c r="W1216" s="656" t="s">
        <v>17694</v>
      </c>
      <c r="X1216" s="9" t="s">
        <v>209</v>
      </c>
      <c r="Y1216" s="9"/>
      <c r="Z1216" s="9"/>
      <c r="AA1216" s="3"/>
      <c r="AB1216" s="43" t="s">
        <v>17814</v>
      </c>
      <c r="AC1216" s="3"/>
      <c r="AD1216" s="3"/>
      <c r="AE1216" s="3"/>
      <c r="AF1216" s="3"/>
      <c r="AG1216" s="3"/>
      <c r="AH1216" s="3"/>
      <c r="AI1216" s="3"/>
      <c r="AJ1216" s="3"/>
      <c r="AK1216" s="3"/>
      <c r="AL1216" s="3"/>
      <c r="AM1216" s="3"/>
      <c r="AN1216" s="394"/>
    </row>
    <row r="1217" spans="1:47" s="426" customFormat="1" ht="29.25" customHeight="1" x14ac:dyDescent="0.2">
      <c r="A1217" s="424"/>
      <c r="B1217" s="424"/>
      <c r="C1217" s="207" t="s">
        <v>17</v>
      </c>
      <c r="D1217" s="207" t="s">
        <v>18</v>
      </c>
      <c r="E1217" s="207" t="s">
        <v>2113</v>
      </c>
      <c r="F1217" s="795" t="s">
        <v>8320</v>
      </c>
      <c r="G1217" s="671"/>
      <c r="H1217" s="671"/>
      <c r="I1217" s="671"/>
      <c r="J1217" s="676"/>
      <c r="K1217" s="676"/>
      <c r="L1217" s="671"/>
      <c r="M1217" s="672" t="s">
        <v>2114</v>
      </c>
      <c r="N1217" s="672" t="s">
        <v>628</v>
      </c>
      <c r="O1217" s="672"/>
      <c r="P1217" s="970" t="s">
        <v>2115</v>
      </c>
      <c r="Q1217" s="796"/>
      <c r="R1217" s="671" t="s">
        <v>158</v>
      </c>
      <c r="S1217" s="672"/>
      <c r="T1217" s="672"/>
      <c r="U1217" s="671"/>
      <c r="V1217" s="672"/>
      <c r="W1217" s="671"/>
      <c r="X1217" s="671"/>
      <c r="Y1217" s="671"/>
      <c r="Z1217" s="671"/>
      <c r="AA1217" s="209"/>
      <c r="AB1217" s="211"/>
      <c r="AC1217" s="209"/>
      <c r="AD1217" s="739"/>
      <c r="AE1217" s="739"/>
      <c r="AF1217" s="739"/>
      <c r="AG1217" s="739"/>
      <c r="AH1217" s="739"/>
      <c r="AI1217" s="739"/>
      <c r="AJ1217" s="739"/>
      <c r="AK1217" s="739"/>
      <c r="AL1217" s="739"/>
      <c r="AM1217" s="739"/>
      <c r="AN1217" s="739"/>
      <c r="AO1217" s="212"/>
      <c r="AP1217" s="212"/>
      <c r="AQ1217" s="212"/>
      <c r="AR1217" s="212"/>
      <c r="AS1217" s="212"/>
      <c r="AT1217" s="212"/>
      <c r="AU1217" s="212"/>
    </row>
    <row r="1218" spans="1:47" ht="29.25" customHeight="1" x14ac:dyDescent="0.2">
      <c r="A1218" s="23" t="s">
        <v>13790</v>
      </c>
      <c r="B1218" s="88"/>
      <c r="C1218" s="80" t="s">
        <v>68</v>
      </c>
      <c r="D1218" s="80"/>
      <c r="E1218" s="80"/>
      <c r="F1218" s="80">
        <v>486</v>
      </c>
      <c r="G1218" s="80">
        <v>94000</v>
      </c>
      <c r="H1218" s="80"/>
      <c r="I1218" s="80"/>
      <c r="J1218" s="80" t="s">
        <v>644</v>
      </c>
      <c r="K1218" s="80" t="s">
        <v>644</v>
      </c>
      <c r="L1218" s="80" t="s">
        <v>644</v>
      </c>
      <c r="M1218" s="43"/>
      <c r="N1218" s="43" t="s">
        <v>1988</v>
      </c>
      <c r="O1218" s="43" t="s">
        <v>2117</v>
      </c>
      <c r="P1218" s="973" t="s">
        <v>18402</v>
      </c>
      <c r="Q1218" s="13" t="s">
        <v>2529</v>
      </c>
      <c r="R1218" s="80" t="s">
        <v>133</v>
      </c>
      <c r="S1218" s="43" t="s">
        <v>2119</v>
      </c>
      <c r="T1218" s="43"/>
      <c r="U1218" s="80" t="s">
        <v>3154</v>
      </c>
      <c r="V1218" s="43"/>
      <c r="W1218" s="80"/>
      <c r="X1218" s="80" t="s">
        <v>136</v>
      </c>
      <c r="Y1218" s="80"/>
      <c r="Z1218" s="80"/>
      <c r="AA1218" s="43"/>
      <c r="AB1218" s="43"/>
      <c r="AC1218" s="43"/>
      <c r="AD1218" s="186"/>
      <c r="AE1218" s="186"/>
      <c r="AF1218" s="186"/>
      <c r="AG1218" s="186"/>
      <c r="AH1218" s="186"/>
      <c r="AI1218" s="186"/>
      <c r="AJ1218" s="186"/>
      <c r="AK1218" s="186"/>
      <c r="AL1218" s="186"/>
      <c r="AM1218" s="186"/>
      <c r="AN1218" s="186"/>
    </row>
    <row r="1219" spans="1:47" ht="29.25" customHeight="1" x14ac:dyDescent="0.2">
      <c r="A1219" s="23" t="s">
        <v>1732</v>
      </c>
      <c r="B1219" s="910" t="s">
        <v>546</v>
      </c>
      <c r="C1219" s="80" t="s">
        <v>68</v>
      </c>
      <c r="D1219" s="660"/>
      <c r="E1219" s="80"/>
      <c r="F1219" s="80">
        <v>536</v>
      </c>
      <c r="G1219" s="80">
        <v>94100</v>
      </c>
      <c r="H1219" s="80"/>
      <c r="I1219" s="80"/>
      <c r="J1219" s="80" t="s">
        <v>644</v>
      </c>
      <c r="K1219" s="80" t="s">
        <v>644</v>
      </c>
      <c r="L1219" s="80" t="s">
        <v>644</v>
      </c>
      <c r="M1219" s="43"/>
      <c r="N1219" s="43" t="s">
        <v>2120</v>
      </c>
      <c r="O1219" s="43" t="s">
        <v>2121</v>
      </c>
      <c r="P1219" s="973" t="s">
        <v>18403</v>
      </c>
      <c r="Q1219" s="80" t="s">
        <v>646</v>
      </c>
      <c r="R1219" s="860" t="s">
        <v>158</v>
      </c>
      <c r="S1219" s="43" t="s">
        <v>6256</v>
      </c>
      <c r="T1219" s="43"/>
      <c r="U1219" s="9" t="s">
        <v>13739</v>
      </c>
      <c r="V1219" s="43"/>
      <c r="W1219" s="80"/>
      <c r="X1219" s="80" t="s">
        <v>170</v>
      </c>
      <c r="Y1219" s="80"/>
      <c r="Z1219" s="80"/>
      <c r="AA1219" s="43"/>
      <c r="AB1219" s="43"/>
      <c r="AC1219" s="43"/>
      <c r="AD1219" s="186"/>
      <c r="AE1219" s="186"/>
      <c r="AF1219" s="186"/>
      <c r="AG1219" s="186"/>
      <c r="AH1219" s="186"/>
      <c r="AI1219" s="186"/>
      <c r="AJ1219" s="186"/>
      <c r="AK1219" s="186"/>
      <c r="AL1219" s="186"/>
      <c r="AM1219" s="186"/>
      <c r="AN1219" s="186"/>
    </row>
    <row r="1220" spans="1:47" ht="29.25" customHeight="1" x14ac:dyDescent="0.2">
      <c r="A1220" s="23" t="s">
        <v>1732</v>
      </c>
      <c r="B1220" s="910" t="s">
        <v>546</v>
      </c>
      <c r="C1220" s="80" t="s">
        <v>68</v>
      </c>
      <c r="D1220" s="660"/>
      <c r="E1220" s="80"/>
      <c r="F1220" s="80">
        <v>541</v>
      </c>
      <c r="G1220" s="80">
        <v>94101</v>
      </c>
      <c r="H1220" s="80"/>
      <c r="I1220" s="80"/>
      <c r="J1220" s="80" t="s">
        <v>644</v>
      </c>
      <c r="K1220" s="80" t="s">
        <v>644</v>
      </c>
      <c r="L1220" s="80" t="s">
        <v>644</v>
      </c>
      <c r="M1220" s="43"/>
      <c r="N1220" s="43" t="s">
        <v>6245</v>
      </c>
      <c r="O1220" s="43" t="s">
        <v>6250</v>
      </c>
      <c r="P1220" s="973" t="s">
        <v>18404</v>
      </c>
      <c r="Q1220" s="80" t="s">
        <v>646</v>
      </c>
      <c r="R1220" s="80" t="s">
        <v>158</v>
      </c>
      <c r="S1220" s="43" t="s">
        <v>6252</v>
      </c>
      <c r="T1220" s="43"/>
      <c r="U1220" s="9" t="s">
        <v>13739</v>
      </c>
      <c r="V1220" s="43"/>
      <c r="W1220" s="80"/>
      <c r="X1220" s="80" t="s">
        <v>170</v>
      </c>
      <c r="Y1220" s="80"/>
      <c r="Z1220" s="80"/>
      <c r="AA1220" s="43"/>
      <c r="AB1220" s="43"/>
      <c r="AC1220" s="43"/>
      <c r="AD1220" s="186"/>
      <c r="AE1220" s="186"/>
      <c r="AF1220" s="186"/>
      <c r="AG1220" s="186"/>
      <c r="AH1220" s="186"/>
      <c r="AI1220" s="186"/>
      <c r="AJ1220" s="186"/>
      <c r="AK1220" s="186"/>
      <c r="AL1220" s="186"/>
      <c r="AM1220" s="186"/>
      <c r="AN1220" s="186"/>
    </row>
    <row r="1221" spans="1:47" ht="29.25" customHeight="1" x14ac:dyDescent="0.2">
      <c r="A1221" s="23" t="s">
        <v>1732</v>
      </c>
      <c r="B1221" s="910" t="s">
        <v>546</v>
      </c>
      <c r="C1221" s="80" t="s">
        <v>68</v>
      </c>
      <c r="D1221" s="660"/>
      <c r="E1221" s="80"/>
      <c r="F1221" s="80">
        <v>540</v>
      </c>
      <c r="G1221" s="80">
        <v>94102</v>
      </c>
      <c r="H1221" s="80"/>
      <c r="I1221" s="80"/>
      <c r="J1221" s="80" t="s">
        <v>644</v>
      </c>
      <c r="K1221" s="80" t="s">
        <v>644</v>
      </c>
      <c r="L1221" s="80" t="s">
        <v>644</v>
      </c>
      <c r="M1221" s="43"/>
      <c r="N1221" s="43" t="s">
        <v>6246</v>
      </c>
      <c r="O1221" s="43" t="s">
        <v>6247</v>
      </c>
      <c r="P1221" s="973" t="s">
        <v>18405</v>
      </c>
      <c r="Q1221" s="80" t="s">
        <v>646</v>
      </c>
      <c r="R1221" s="80" t="s">
        <v>158</v>
      </c>
      <c r="S1221" s="43" t="s">
        <v>6249</v>
      </c>
      <c r="T1221" s="43"/>
      <c r="U1221" s="9" t="s">
        <v>13739</v>
      </c>
      <c r="V1221" s="43"/>
      <c r="W1221" s="80"/>
      <c r="X1221" s="80" t="s">
        <v>170</v>
      </c>
      <c r="Y1221" s="80"/>
      <c r="Z1221" s="80"/>
      <c r="AA1221" s="43"/>
      <c r="AB1221" s="43"/>
      <c r="AC1221" s="43"/>
      <c r="AD1221" s="186"/>
      <c r="AE1221" s="186"/>
      <c r="AF1221" s="186"/>
      <c r="AG1221" s="186"/>
      <c r="AH1221" s="186"/>
      <c r="AI1221" s="186"/>
      <c r="AJ1221" s="186"/>
      <c r="AK1221" s="186"/>
      <c r="AL1221" s="186"/>
      <c r="AM1221" s="186"/>
      <c r="AN1221" s="186"/>
    </row>
    <row r="1222" spans="1:47" ht="29.25" customHeight="1" x14ac:dyDescent="0.2">
      <c r="A1222" s="23" t="s">
        <v>1732</v>
      </c>
      <c r="B1222" s="910" t="s">
        <v>546</v>
      </c>
      <c r="C1222" s="80" t="s">
        <v>68</v>
      </c>
      <c r="D1222" s="660"/>
      <c r="E1222" s="80"/>
      <c r="F1222" s="80">
        <v>537</v>
      </c>
      <c r="G1222" s="80">
        <v>94103</v>
      </c>
      <c r="H1222" s="80"/>
      <c r="I1222" s="80"/>
      <c r="J1222" s="80" t="s">
        <v>644</v>
      </c>
      <c r="K1222" s="80" t="s">
        <v>644</v>
      </c>
      <c r="L1222" s="80" t="s">
        <v>644</v>
      </c>
      <c r="M1222" s="43"/>
      <c r="N1222" s="43" t="s">
        <v>645</v>
      </c>
      <c r="O1222" s="43" t="s">
        <v>6253</v>
      </c>
      <c r="P1222" s="973" t="s">
        <v>18406</v>
      </c>
      <c r="Q1222" s="80" t="s">
        <v>646</v>
      </c>
      <c r="R1222" s="80" t="s">
        <v>158</v>
      </c>
      <c r="S1222" s="43" t="s">
        <v>6255</v>
      </c>
      <c r="T1222" s="43"/>
      <c r="U1222" s="9" t="s">
        <v>13739</v>
      </c>
      <c r="V1222" s="43"/>
      <c r="W1222" s="80"/>
      <c r="X1222" s="80" t="s">
        <v>170</v>
      </c>
      <c r="Y1222" s="80"/>
      <c r="Z1222" s="80"/>
      <c r="AA1222" s="43"/>
      <c r="AB1222" s="43"/>
      <c r="AC1222" s="43"/>
      <c r="AD1222" s="186"/>
      <c r="AE1222" s="186"/>
      <c r="AF1222" s="186"/>
      <c r="AG1222" s="186"/>
      <c r="AH1222" s="186"/>
      <c r="AI1222" s="186"/>
      <c r="AJ1222" s="186"/>
      <c r="AK1222" s="186"/>
      <c r="AL1222" s="186"/>
      <c r="AM1222" s="186"/>
      <c r="AN1222" s="186"/>
    </row>
    <row r="1223" spans="1:47" s="669" customFormat="1" ht="29.25" customHeight="1" x14ac:dyDescent="0.2">
      <c r="A1223" s="489" t="s">
        <v>13793</v>
      </c>
      <c r="B1223" s="489"/>
      <c r="C1223" s="384" t="s">
        <v>17</v>
      </c>
      <c r="D1223" s="384" t="s">
        <v>18</v>
      </c>
      <c r="E1223" s="384" t="s">
        <v>693</v>
      </c>
      <c r="F1223" s="384">
        <v>1041</v>
      </c>
      <c r="G1223" s="384">
        <v>94105</v>
      </c>
      <c r="H1223" s="384"/>
      <c r="I1223" s="384"/>
      <c r="J1223" s="470"/>
      <c r="K1223" s="384"/>
      <c r="L1223" s="384"/>
      <c r="M1223" s="386" t="s">
        <v>694</v>
      </c>
      <c r="N1223" s="386" t="s">
        <v>657</v>
      </c>
      <c r="O1223" s="386" t="s">
        <v>8215</v>
      </c>
      <c r="P1223" s="972" t="s">
        <v>695</v>
      </c>
      <c r="Q1223" s="384" t="s">
        <v>696</v>
      </c>
      <c r="R1223" s="384" t="s">
        <v>24</v>
      </c>
      <c r="S1223" s="386" t="s">
        <v>8219</v>
      </c>
      <c r="T1223" s="386" t="s">
        <v>697</v>
      </c>
      <c r="U1223" s="384" t="s">
        <v>3241</v>
      </c>
      <c r="V1223" s="506" t="s">
        <v>8220</v>
      </c>
      <c r="W1223" s="506" t="s">
        <v>7182</v>
      </c>
      <c r="X1223" s="384" t="s">
        <v>209</v>
      </c>
      <c r="Y1223" s="384"/>
      <c r="Z1223" s="384"/>
      <c r="AA1223" s="386"/>
      <c r="AB1223" s="506" t="s">
        <v>67</v>
      </c>
      <c r="AC1223" s="386"/>
      <c r="AD1223" s="672"/>
      <c r="AE1223" s="672"/>
      <c r="AF1223" s="672"/>
      <c r="AG1223" s="672"/>
      <c r="AH1223" s="672"/>
      <c r="AI1223" s="672"/>
      <c r="AJ1223" s="672"/>
      <c r="AK1223" s="672"/>
      <c r="AL1223" s="672"/>
      <c r="AM1223" s="672"/>
      <c r="AN1223" s="672"/>
      <c r="AO1223" s="668"/>
      <c r="AP1223" s="668"/>
      <c r="AQ1223" s="668"/>
      <c r="AR1223" s="668"/>
      <c r="AS1223" s="668"/>
      <c r="AT1223" s="668"/>
      <c r="AU1223" s="668"/>
    </row>
    <row r="1224" spans="1:47" s="829" customFormat="1" ht="24.95" customHeight="1" x14ac:dyDescent="0.25">
      <c r="A1224" s="23" t="s">
        <v>13853</v>
      </c>
      <c r="B1224" s="23"/>
      <c r="C1224" s="9" t="s">
        <v>17</v>
      </c>
      <c r="D1224" s="9" t="s">
        <v>18</v>
      </c>
      <c r="E1224" s="9" t="s">
        <v>693</v>
      </c>
      <c r="F1224" s="9"/>
      <c r="G1224" s="938">
        <v>94106</v>
      </c>
      <c r="H1224" s="9"/>
      <c r="I1224" s="9"/>
      <c r="J1224" s="80" t="s">
        <v>644</v>
      </c>
      <c r="K1224" s="80"/>
      <c r="L1224" s="9"/>
      <c r="M1224" s="3" t="s">
        <v>694</v>
      </c>
      <c r="N1224" s="3" t="s">
        <v>657</v>
      </c>
      <c r="O1224" s="3" t="s">
        <v>17834</v>
      </c>
      <c r="P1224" s="968" t="s">
        <v>17835</v>
      </c>
      <c r="Q1224" s="9" t="s">
        <v>696</v>
      </c>
      <c r="R1224" s="9" t="s">
        <v>24</v>
      </c>
      <c r="S1224" s="3"/>
      <c r="T1224" s="3" t="s">
        <v>17836</v>
      </c>
      <c r="U1224" s="9"/>
      <c r="V1224" s="3" t="s">
        <v>17837</v>
      </c>
      <c r="W1224" s="656" t="s">
        <v>17694</v>
      </c>
      <c r="X1224" s="9" t="s">
        <v>209</v>
      </c>
      <c r="Y1224" s="9" t="s">
        <v>17698</v>
      </c>
      <c r="Z1224" s="9"/>
      <c r="AA1224" s="3"/>
      <c r="AB1224" s="674"/>
      <c r="AC1224" s="3"/>
      <c r="AD1224" s="3"/>
      <c r="AE1224" s="3"/>
      <c r="AF1224" s="3"/>
      <c r="AG1224" s="3"/>
      <c r="AH1224" s="3"/>
      <c r="AI1224" s="3"/>
      <c r="AJ1224" s="3"/>
      <c r="AK1224" s="3"/>
      <c r="AL1224" s="3"/>
      <c r="AM1224" s="3"/>
      <c r="AN1224" s="394"/>
    </row>
    <row r="1225" spans="1:47" s="829" customFormat="1" ht="24.95" customHeight="1" x14ac:dyDescent="0.25">
      <c r="A1225" s="23" t="s">
        <v>13853</v>
      </c>
      <c r="B1225" s="23"/>
      <c r="C1225" s="9" t="s">
        <v>17</v>
      </c>
      <c r="D1225" s="9" t="s">
        <v>18</v>
      </c>
      <c r="E1225" s="9" t="s">
        <v>685</v>
      </c>
      <c r="F1225" s="9"/>
      <c r="G1225" s="938">
        <v>94108</v>
      </c>
      <c r="H1225" s="9"/>
      <c r="I1225" s="9"/>
      <c r="J1225" s="80" t="s">
        <v>644</v>
      </c>
      <c r="K1225" s="80"/>
      <c r="L1225" s="9"/>
      <c r="M1225" s="3" t="s">
        <v>686</v>
      </c>
      <c r="N1225" s="3" t="s">
        <v>684</v>
      </c>
      <c r="O1225" s="3" t="s">
        <v>17828</v>
      </c>
      <c r="P1225" s="968" t="s">
        <v>687</v>
      </c>
      <c r="Q1225" s="9" t="s">
        <v>688</v>
      </c>
      <c r="R1225" s="9" t="s">
        <v>24</v>
      </c>
      <c r="S1225" s="3"/>
      <c r="T1225" s="3" t="s">
        <v>17829</v>
      </c>
      <c r="U1225" s="9" t="s">
        <v>17830</v>
      </c>
      <c r="V1225" s="3"/>
      <c r="W1225" s="656" t="s">
        <v>17694</v>
      </c>
      <c r="X1225" s="9" t="s">
        <v>209</v>
      </c>
      <c r="Y1225" s="9" t="s">
        <v>17698</v>
      </c>
      <c r="Z1225" s="9"/>
      <c r="AA1225" s="3"/>
      <c r="AB1225" s="43" t="s">
        <v>18732</v>
      </c>
      <c r="AC1225" s="3"/>
      <c r="AD1225" s="3"/>
      <c r="AE1225" s="3"/>
      <c r="AF1225" s="3"/>
      <c r="AG1225" s="3"/>
      <c r="AH1225" s="3"/>
      <c r="AI1225" s="3"/>
      <c r="AJ1225" s="3"/>
      <c r="AK1225" s="3"/>
      <c r="AL1225" s="3"/>
      <c r="AM1225" s="3"/>
      <c r="AN1225" s="394"/>
    </row>
    <row r="1226" spans="1:47" s="829" customFormat="1" ht="24.95" customHeight="1" x14ac:dyDescent="0.25">
      <c r="A1226" s="23" t="s">
        <v>13853</v>
      </c>
      <c r="B1226" s="23"/>
      <c r="C1226" s="9" t="s">
        <v>17</v>
      </c>
      <c r="D1226" s="9" t="s">
        <v>18</v>
      </c>
      <c r="E1226" s="9" t="s">
        <v>682</v>
      </c>
      <c r="F1226" s="9"/>
      <c r="G1226" s="938">
        <v>94110</v>
      </c>
      <c r="H1226" s="9"/>
      <c r="I1226" s="9"/>
      <c r="J1226" s="80" t="s">
        <v>644</v>
      </c>
      <c r="K1226" s="80"/>
      <c r="L1226" s="9"/>
      <c r="M1226" s="3" t="s">
        <v>683</v>
      </c>
      <c r="N1226" s="3" t="s">
        <v>684</v>
      </c>
      <c r="O1226" s="3" t="s">
        <v>17824</v>
      </c>
      <c r="P1226" s="968" t="s">
        <v>17825</v>
      </c>
      <c r="Q1226" s="9" t="s">
        <v>20615</v>
      </c>
      <c r="R1226" s="9" t="s">
        <v>24</v>
      </c>
      <c r="S1226" s="3"/>
      <c r="T1226" s="3" t="s">
        <v>17826</v>
      </c>
      <c r="U1226" s="9" t="s">
        <v>17827</v>
      </c>
      <c r="V1226" s="3"/>
      <c r="W1226" s="656" t="s">
        <v>17694</v>
      </c>
      <c r="X1226" s="9" t="s">
        <v>209</v>
      </c>
      <c r="Y1226" s="9" t="s">
        <v>17698</v>
      </c>
      <c r="Z1226" s="9"/>
      <c r="AA1226" s="3"/>
      <c r="AB1226" s="43" t="s">
        <v>67</v>
      </c>
      <c r="AC1226" s="3"/>
      <c r="AD1226" s="3"/>
      <c r="AE1226" s="3"/>
      <c r="AF1226" s="3"/>
      <c r="AG1226" s="3"/>
      <c r="AH1226" s="3"/>
      <c r="AI1226" s="3"/>
      <c r="AJ1226" s="3"/>
      <c r="AK1226" s="3"/>
      <c r="AL1226" s="3"/>
      <c r="AM1226" s="3"/>
      <c r="AN1226" s="394"/>
    </row>
    <row r="1227" spans="1:47" ht="29.25" customHeight="1" x14ac:dyDescent="0.2">
      <c r="A1227" s="670"/>
      <c r="B1227" s="23"/>
      <c r="C1227" s="146" t="s">
        <v>17</v>
      </c>
      <c r="D1227" s="146" t="s">
        <v>18</v>
      </c>
      <c r="E1227" s="146" t="s">
        <v>6338</v>
      </c>
      <c r="F1227" s="9">
        <v>745</v>
      </c>
      <c r="G1227" s="9">
        <v>94201</v>
      </c>
      <c r="H1227" s="9"/>
      <c r="I1227" s="9"/>
      <c r="J1227" s="80" t="s">
        <v>644</v>
      </c>
      <c r="K1227" s="80" t="s">
        <v>644</v>
      </c>
      <c r="L1227" s="80" t="s">
        <v>644</v>
      </c>
      <c r="M1227" s="3" t="s">
        <v>2114</v>
      </c>
      <c r="N1227" s="3" t="s">
        <v>1988</v>
      </c>
      <c r="O1227" s="3" t="s">
        <v>6336</v>
      </c>
      <c r="P1227" s="968" t="s">
        <v>6337</v>
      </c>
      <c r="Q1227" s="80" t="s">
        <v>28</v>
      </c>
      <c r="R1227" s="9" t="s">
        <v>158</v>
      </c>
      <c r="S1227" s="3" t="s">
        <v>13508</v>
      </c>
      <c r="T1227" s="3" t="s">
        <v>6339</v>
      </c>
      <c r="U1227" s="381" t="s">
        <v>3241</v>
      </c>
      <c r="V1227" s="3"/>
      <c r="W1227" s="9"/>
      <c r="X1227" s="381" t="s">
        <v>136</v>
      </c>
      <c r="Y1227" s="381"/>
      <c r="Z1227" s="381"/>
      <c r="AA1227" s="3"/>
      <c r="AB1227" s="43" t="s">
        <v>2123</v>
      </c>
      <c r="AC1227" s="3" t="s">
        <v>2124</v>
      </c>
      <c r="AD1227" s="186"/>
      <c r="AE1227" s="186"/>
      <c r="AF1227" s="186"/>
      <c r="AG1227" s="186"/>
      <c r="AH1227" s="186"/>
      <c r="AI1227" s="186"/>
      <c r="AJ1227" s="186"/>
      <c r="AK1227" s="186"/>
      <c r="AL1227" s="186"/>
      <c r="AM1227" s="186"/>
      <c r="AN1227" s="186"/>
    </row>
    <row r="1228" spans="1:47" ht="29.25" customHeight="1" x14ac:dyDescent="0.2">
      <c r="A1228" s="670"/>
      <c r="B1228" s="23"/>
      <c r="C1228" s="146" t="s">
        <v>17</v>
      </c>
      <c r="D1228" s="146" t="s">
        <v>18</v>
      </c>
      <c r="E1228" s="146" t="s">
        <v>6367</v>
      </c>
      <c r="F1228" s="9">
        <v>736</v>
      </c>
      <c r="G1228" s="9">
        <v>94202</v>
      </c>
      <c r="H1228" s="9"/>
      <c r="I1228" s="9"/>
      <c r="J1228" s="80" t="s">
        <v>644</v>
      </c>
      <c r="K1228" s="80" t="s">
        <v>644</v>
      </c>
      <c r="L1228" s="80" t="s">
        <v>644</v>
      </c>
      <c r="M1228" s="3" t="s">
        <v>2125</v>
      </c>
      <c r="N1228" s="3" t="s">
        <v>6359</v>
      </c>
      <c r="O1228" s="3" t="s">
        <v>13503</v>
      </c>
      <c r="P1228" s="968" t="s">
        <v>13504</v>
      </c>
      <c r="Q1228" s="13" t="s">
        <v>28</v>
      </c>
      <c r="R1228" s="9" t="s">
        <v>158</v>
      </c>
      <c r="S1228" s="3" t="s">
        <v>13505</v>
      </c>
      <c r="T1228" s="380" t="s">
        <v>2126</v>
      </c>
      <c r="U1228" s="381" t="s">
        <v>3241</v>
      </c>
      <c r="V1228" s="380"/>
      <c r="W1228" s="381"/>
      <c r="X1228" s="381" t="s">
        <v>136</v>
      </c>
      <c r="Y1228" s="381"/>
      <c r="Z1228" s="381"/>
      <c r="AA1228" s="380"/>
      <c r="AB1228" s="43" t="s">
        <v>2127</v>
      </c>
      <c r="AC1228" s="380"/>
      <c r="AD1228" s="186"/>
      <c r="AE1228" s="186"/>
      <c r="AF1228" s="186"/>
      <c r="AG1228" s="186"/>
      <c r="AH1228" s="186"/>
      <c r="AI1228" s="186"/>
      <c r="AJ1228" s="186"/>
      <c r="AK1228" s="186"/>
      <c r="AL1228" s="186"/>
      <c r="AM1228" s="186"/>
      <c r="AN1228" s="186"/>
    </row>
    <row r="1229" spans="1:47" s="426" customFormat="1" ht="29.25" customHeight="1" x14ac:dyDescent="0.2">
      <c r="A1229" s="424"/>
      <c r="B1229" s="424"/>
      <c r="C1229" s="207" t="s">
        <v>17</v>
      </c>
      <c r="D1229" s="207" t="s">
        <v>18</v>
      </c>
      <c r="E1229" s="207" t="s">
        <v>2128</v>
      </c>
      <c r="F1229" s="671"/>
      <c r="G1229" s="671"/>
      <c r="H1229" s="671"/>
      <c r="I1229" s="671"/>
      <c r="J1229" s="676"/>
      <c r="K1229" s="676"/>
      <c r="L1229" s="671"/>
      <c r="M1229" s="672" t="s">
        <v>2129</v>
      </c>
      <c r="N1229" s="672" t="s">
        <v>2130</v>
      </c>
      <c r="O1229" s="672"/>
      <c r="P1229" s="970" t="s">
        <v>2131</v>
      </c>
      <c r="Q1229" s="796" t="s">
        <v>8316</v>
      </c>
      <c r="R1229" s="671" t="s">
        <v>158</v>
      </c>
      <c r="S1229" s="672"/>
      <c r="T1229" s="39" t="s">
        <v>2132</v>
      </c>
      <c r="U1229" s="40"/>
      <c r="V1229" s="39"/>
      <c r="W1229" s="40"/>
      <c r="X1229" s="40"/>
      <c r="Y1229" s="40"/>
      <c r="Z1229" s="40"/>
      <c r="AA1229" s="749"/>
      <c r="AB1229" s="210" t="s">
        <v>2133</v>
      </c>
      <c r="AC1229" s="749"/>
      <c r="AD1229" s="739"/>
      <c r="AE1229" s="739"/>
      <c r="AF1229" s="739"/>
      <c r="AG1229" s="739"/>
      <c r="AH1229" s="739"/>
      <c r="AI1229" s="739"/>
      <c r="AJ1229" s="739"/>
      <c r="AK1229" s="739"/>
      <c r="AL1229" s="739"/>
      <c r="AM1229" s="739"/>
      <c r="AN1229" s="739"/>
      <c r="AO1229" s="212"/>
      <c r="AP1229" s="212"/>
      <c r="AQ1229" s="212"/>
      <c r="AR1229" s="212"/>
      <c r="AS1229" s="212"/>
      <c r="AT1229" s="212"/>
      <c r="AU1229" s="212"/>
    </row>
    <row r="1230" spans="1:47" ht="29.25" customHeight="1" x14ac:dyDescent="0.2">
      <c r="A1230" s="23" t="s">
        <v>1732</v>
      </c>
      <c r="B1230" s="910" t="s">
        <v>546</v>
      </c>
      <c r="C1230" s="80" t="s">
        <v>68</v>
      </c>
      <c r="D1230" s="660"/>
      <c r="E1230" s="80"/>
      <c r="F1230" s="80">
        <v>535</v>
      </c>
      <c r="G1230" s="80">
        <v>94301</v>
      </c>
      <c r="H1230" s="80"/>
      <c r="I1230" s="80"/>
      <c r="J1230" s="80" t="s">
        <v>644</v>
      </c>
      <c r="K1230" s="80" t="s">
        <v>644</v>
      </c>
      <c r="L1230" s="80" t="s">
        <v>644</v>
      </c>
      <c r="M1230" s="43"/>
      <c r="N1230" s="43" t="s">
        <v>6244</v>
      </c>
      <c r="O1230" s="43" t="s">
        <v>13641</v>
      </c>
      <c r="P1230" s="973" t="s">
        <v>18477</v>
      </c>
      <c r="Q1230" s="80" t="s">
        <v>816</v>
      </c>
      <c r="R1230" s="80" t="s">
        <v>158</v>
      </c>
      <c r="S1230" s="43" t="s">
        <v>3022</v>
      </c>
      <c r="T1230" s="43"/>
      <c r="U1230" s="80" t="s">
        <v>3154</v>
      </c>
      <c r="V1230" s="43"/>
      <c r="W1230" s="80"/>
      <c r="X1230" s="80" t="s">
        <v>170</v>
      </c>
      <c r="Y1230" s="80"/>
      <c r="Z1230" s="80"/>
      <c r="AA1230" s="43"/>
      <c r="AB1230" s="43"/>
      <c r="AC1230" s="43"/>
      <c r="AD1230" s="186"/>
      <c r="AE1230" s="186"/>
      <c r="AF1230" s="186"/>
      <c r="AG1230" s="186"/>
      <c r="AH1230" s="186"/>
      <c r="AI1230" s="186"/>
      <c r="AJ1230" s="186"/>
      <c r="AK1230" s="186"/>
      <c r="AL1230" s="186"/>
      <c r="AM1230" s="186"/>
      <c r="AN1230" s="186"/>
    </row>
    <row r="1231" spans="1:47" ht="29.25" customHeight="1" x14ac:dyDescent="0.2">
      <c r="A1231" s="23" t="s">
        <v>13790</v>
      </c>
      <c r="B1231" s="88"/>
      <c r="C1231" s="80" t="s">
        <v>68</v>
      </c>
      <c r="D1231" s="80"/>
      <c r="E1231" s="80"/>
      <c r="F1231" s="80">
        <v>543</v>
      </c>
      <c r="G1231" s="9">
        <v>94302</v>
      </c>
      <c r="H1231" s="80"/>
      <c r="I1231" s="80"/>
      <c r="J1231" s="80" t="s">
        <v>644</v>
      </c>
      <c r="K1231" s="80" t="s">
        <v>644</v>
      </c>
      <c r="L1231" s="80" t="s">
        <v>644</v>
      </c>
      <c r="M1231" s="43"/>
      <c r="N1231" s="43" t="s">
        <v>6238</v>
      </c>
      <c r="O1231" s="43" t="s">
        <v>6237</v>
      </c>
      <c r="P1231" s="973" t="s">
        <v>18407</v>
      </c>
      <c r="Q1231" s="80" t="s">
        <v>816</v>
      </c>
      <c r="R1231" s="80" t="s">
        <v>158</v>
      </c>
      <c r="S1231" s="43" t="s">
        <v>3604</v>
      </c>
      <c r="T1231" s="43"/>
      <c r="U1231" s="9" t="s">
        <v>13739</v>
      </c>
      <c r="V1231" s="43"/>
      <c r="W1231" s="80"/>
      <c r="X1231" s="381" t="s">
        <v>170</v>
      </c>
      <c r="Y1231" s="381"/>
      <c r="Z1231" s="381"/>
      <c r="AA1231" s="43"/>
      <c r="AB1231" s="43"/>
      <c r="AC1231" s="43"/>
      <c r="AD1231" s="186"/>
      <c r="AE1231" s="186"/>
      <c r="AF1231" s="186"/>
      <c r="AG1231" s="186"/>
      <c r="AH1231" s="186"/>
      <c r="AI1231" s="186"/>
      <c r="AJ1231" s="186"/>
      <c r="AK1231" s="186"/>
      <c r="AL1231" s="186"/>
      <c r="AM1231" s="186"/>
      <c r="AN1231" s="186"/>
    </row>
    <row r="1232" spans="1:47" ht="29.25" customHeight="1" x14ac:dyDescent="0.2">
      <c r="A1232" s="23" t="s">
        <v>13790</v>
      </c>
      <c r="B1232" s="88"/>
      <c r="C1232" s="80" t="s">
        <v>68</v>
      </c>
      <c r="D1232" s="80"/>
      <c r="E1232" s="80"/>
      <c r="F1232" s="80">
        <v>542</v>
      </c>
      <c r="G1232" s="80">
        <v>94310</v>
      </c>
      <c r="H1232" s="80"/>
      <c r="I1232" s="80"/>
      <c r="J1232" s="80" t="s">
        <v>644</v>
      </c>
      <c r="K1232" s="80" t="s">
        <v>644</v>
      </c>
      <c r="L1232" s="80" t="s">
        <v>644</v>
      </c>
      <c r="M1232" s="43"/>
      <c r="N1232" s="43" t="s">
        <v>6238</v>
      </c>
      <c r="O1232" s="43" t="s">
        <v>6240</v>
      </c>
      <c r="P1232" s="973" t="s">
        <v>6241</v>
      </c>
      <c r="Q1232" s="80" t="s">
        <v>3026</v>
      </c>
      <c r="R1232" s="80" t="s">
        <v>158</v>
      </c>
      <c r="S1232" s="43" t="s">
        <v>6364</v>
      </c>
      <c r="T1232" s="43"/>
      <c r="U1232" s="80" t="s">
        <v>3241</v>
      </c>
      <c r="V1232" s="43"/>
      <c r="W1232" s="80"/>
      <c r="X1232" s="381" t="s">
        <v>136</v>
      </c>
      <c r="Y1232" s="381"/>
      <c r="Z1232" s="381"/>
      <c r="AA1232" s="43"/>
      <c r="AB1232" s="43"/>
      <c r="AC1232" s="43"/>
      <c r="AD1232" s="186"/>
      <c r="AE1232" s="186"/>
      <c r="AF1232" s="186"/>
      <c r="AG1232" s="186"/>
      <c r="AH1232" s="186"/>
      <c r="AI1232" s="186"/>
      <c r="AJ1232" s="186"/>
      <c r="AK1232" s="186"/>
      <c r="AL1232" s="186"/>
      <c r="AM1232" s="186"/>
      <c r="AN1232" s="186"/>
    </row>
    <row r="1233" spans="1:47" s="829" customFormat="1" ht="24.95" customHeight="1" x14ac:dyDescent="0.25">
      <c r="A1233" s="23" t="s">
        <v>13853</v>
      </c>
      <c r="B1233" s="23"/>
      <c r="C1233" s="9" t="s">
        <v>17</v>
      </c>
      <c r="D1233" s="9" t="s">
        <v>18</v>
      </c>
      <c r="E1233" s="9" t="s">
        <v>675</v>
      </c>
      <c r="F1233" s="9"/>
      <c r="G1233" s="938">
        <v>94330</v>
      </c>
      <c r="H1233" s="9"/>
      <c r="I1233" s="9"/>
      <c r="J1233" s="80" t="s">
        <v>644</v>
      </c>
      <c r="K1233" s="80"/>
      <c r="L1233" s="9"/>
      <c r="M1233" s="3" t="s">
        <v>676</v>
      </c>
      <c r="N1233" s="3" t="s">
        <v>657</v>
      </c>
      <c r="O1233" s="3" t="s">
        <v>17822</v>
      </c>
      <c r="P1233" s="968" t="s">
        <v>677</v>
      </c>
      <c r="Q1233" s="9" t="s">
        <v>28</v>
      </c>
      <c r="R1233" s="9" t="s">
        <v>24</v>
      </c>
      <c r="S1233" s="3"/>
      <c r="T1233" s="3" t="s">
        <v>17823</v>
      </c>
      <c r="U1233" s="9"/>
      <c r="V1233" s="3"/>
      <c r="W1233" s="656" t="s">
        <v>17694</v>
      </c>
      <c r="X1233" s="9" t="s">
        <v>209</v>
      </c>
      <c r="Y1233" s="9" t="s">
        <v>17698</v>
      </c>
      <c r="Z1233" s="9"/>
      <c r="AA1233" s="3"/>
      <c r="AB1233" s="654"/>
      <c r="AC1233" s="3"/>
      <c r="AD1233" s="3"/>
      <c r="AE1233" s="3"/>
      <c r="AF1233" s="3"/>
      <c r="AG1233" s="3"/>
      <c r="AH1233" s="3"/>
      <c r="AI1233" s="3"/>
      <c r="AJ1233" s="3"/>
      <c r="AK1233" s="3"/>
      <c r="AL1233" s="3"/>
      <c r="AM1233" s="3"/>
      <c r="AN1233" s="394"/>
    </row>
    <row r="1234" spans="1:47" s="829" customFormat="1" ht="24.95" customHeight="1" x14ac:dyDescent="0.25">
      <c r="A1234" s="23" t="s">
        <v>13854</v>
      </c>
      <c r="B1234" s="23"/>
      <c r="C1234" s="146" t="s">
        <v>17</v>
      </c>
      <c r="D1234" s="146" t="s">
        <v>18</v>
      </c>
      <c r="E1234" s="146" t="s">
        <v>2023</v>
      </c>
      <c r="F1234" s="9"/>
      <c r="G1234" s="938">
        <v>94400</v>
      </c>
      <c r="H1234" s="9"/>
      <c r="I1234" s="9"/>
      <c r="J1234" s="80"/>
      <c r="K1234" s="80"/>
      <c r="L1234" s="9"/>
      <c r="M1234" s="3" t="s">
        <v>2024</v>
      </c>
      <c r="N1234" s="3" t="s">
        <v>2025</v>
      </c>
      <c r="O1234" s="3" t="s">
        <v>20622</v>
      </c>
      <c r="P1234" s="968" t="s">
        <v>2026</v>
      </c>
      <c r="Q1234" s="9" t="s">
        <v>646</v>
      </c>
      <c r="R1234" s="9" t="s">
        <v>24</v>
      </c>
      <c r="S1234" s="3"/>
      <c r="T1234" s="3" t="s">
        <v>2027</v>
      </c>
      <c r="U1234" s="9" t="s">
        <v>3241</v>
      </c>
      <c r="V1234" s="3"/>
      <c r="W1234" s="656" t="s">
        <v>17694</v>
      </c>
      <c r="X1234" s="9" t="s">
        <v>209</v>
      </c>
      <c r="Y1234" s="9"/>
      <c r="Z1234" s="9"/>
      <c r="AA1234" s="3"/>
      <c r="AB1234" s="674" t="s">
        <v>2028</v>
      </c>
      <c r="AC1234" s="3"/>
      <c r="AD1234" s="3"/>
      <c r="AE1234" s="3"/>
      <c r="AF1234" s="3"/>
      <c r="AG1234" s="3"/>
      <c r="AH1234" s="3"/>
      <c r="AI1234" s="3"/>
      <c r="AJ1234" s="3"/>
      <c r="AK1234" s="3"/>
      <c r="AL1234" s="3"/>
      <c r="AM1234" s="3"/>
      <c r="AN1234" s="3"/>
    </row>
    <row r="1235" spans="1:47" ht="29.25" customHeight="1" x14ac:dyDescent="0.2">
      <c r="A1235" s="670"/>
      <c r="B1235" s="23"/>
      <c r="C1235" s="146" t="s">
        <v>17</v>
      </c>
      <c r="D1235" s="146" t="s">
        <v>18</v>
      </c>
      <c r="E1235" s="146" t="s">
        <v>2134</v>
      </c>
      <c r="F1235" s="9">
        <v>484</v>
      </c>
      <c r="G1235" s="9">
        <v>94410</v>
      </c>
      <c r="H1235" s="9"/>
      <c r="I1235" s="9"/>
      <c r="J1235" s="80" t="s">
        <v>644</v>
      </c>
      <c r="K1235" s="80" t="s">
        <v>644</v>
      </c>
      <c r="L1235" s="80" t="s">
        <v>644</v>
      </c>
      <c r="M1235" s="3" t="s">
        <v>2135</v>
      </c>
      <c r="N1235" s="3" t="s">
        <v>2136</v>
      </c>
      <c r="O1235" s="3" t="s">
        <v>13535</v>
      </c>
      <c r="P1235" s="968" t="s">
        <v>13536</v>
      </c>
      <c r="Q1235" s="13" t="s">
        <v>28</v>
      </c>
      <c r="R1235" s="9" t="s">
        <v>158</v>
      </c>
      <c r="S1235" s="3" t="s">
        <v>5958</v>
      </c>
      <c r="T1235" s="380" t="s">
        <v>2137</v>
      </c>
      <c r="U1235" s="381" t="s">
        <v>3154</v>
      </c>
      <c r="V1235" s="380"/>
      <c r="W1235" s="381"/>
      <c r="X1235" s="381" t="s">
        <v>136</v>
      </c>
      <c r="Y1235" s="381"/>
      <c r="Z1235" s="381"/>
      <c r="AA1235" s="380"/>
      <c r="AB1235" s="43" t="s">
        <v>2138</v>
      </c>
      <c r="AC1235" s="380"/>
      <c r="AD1235" s="186"/>
      <c r="AE1235" s="186"/>
      <c r="AF1235" s="186"/>
      <c r="AG1235" s="186"/>
      <c r="AH1235" s="186"/>
      <c r="AI1235" s="186"/>
      <c r="AJ1235" s="186"/>
      <c r="AK1235" s="186"/>
      <c r="AL1235" s="186"/>
      <c r="AM1235" s="186"/>
      <c r="AN1235" s="186"/>
    </row>
    <row r="1236" spans="1:47" ht="29.25" customHeight="1" x14ac:dyDescent="0.2">
      <c r="A1236" s="670"/>
      <c r="B1236" s="23"/>
      <c r="C1236" s="146" t="s">
        <v>17</v>
      </c>
      <c r="D1236" s="146" t="s">
        <v>18</v>
      </c>
      <c r="E1236" s="146" t="s">
        <v>2139</v>
      </c>
      <c r="F1236" s="9">
        <v>487</v>
      </c>
      <c r="G1236" s="9">
        <v>94411</v>
      </c>
      <c r="H1236" s="9"/>
      <c r="I1236" s="9"/>
      <c r="J1236" s="80" t="s">
        <v>644</v>
      </c>
      <c r="K1236" s="80" t="s">
        <v>644</v>
      </c>
      <c r="L1236" s="80" t="s">
        <v>644</v>
      </c>
      <c r="M1236" s="3" t="s">
        <v>2135</v>
      </c>
      <c r="N1236" s="3" t="s">
        <v>2140</v>
      </c>
      <c r="O1236" s="3" t="s">
        <v>5959</v>
      </c>
      <c r="P1236" s="968" t="s">
        <v>5963</v>
      </c>
      <c r="Q1236" s="13" t="s">
        <v>28</v>
      </c>
      <c r="R1236" s="9" t="s">
        <v>158</v>
      </c>
      <c r="S1236" s="3" t="s">
        <v>5960</v>
      </c>
      <c r="T1236" s="380"/>
      <c r="U1236" s="381" t="s">
        <v>3154</v>
      </c>
      <c r="V1236" s="380"/>
      <c r="W1236" s="381"/>
      <c r="X1236" s="381" t="s">
        <v>170</v>
      </c>
      <c r="Y1236" s="381"/>
      <c r="Z1236" s="381"/>
      <c r="AA1236" s="380"/>
      <c r="AB1236" s="43" t="s">
        <v>2141</v>
      </c>
      <c r="AC1236" s="380"/>
      <c r="AD1236" s="186"/>
      <c r="AE1236" s="186"/>
      <c r="AF1236" s="186"/>
      <c r="AG1236" s="186"/>
      <c r="AH1236" s="186"/>
      <c r="AI1236" s="186"/>
      <c r="AJ1236" s="186"/>
      <c r="AK1236" s="186"/>
      <c r="AL1236" s="186"/>
      <c r="AM1236" s="186"/>
      <c r="AN1236" s="186"/>
    </row>
    <row r="1237" spans="1:47" ht="29.25" customHeight="1" x14ac:dyDescent="0.2">
      <c r="A1237" s="670"/>
      <c r="B1237" s="23"/>
      <c r="C1237" s="146" t="s">
        <v>17</v>
      </c>
      <c r="D1237" s="146" t="s">
        <v>18</v>
      </c>
      <c r="E1237" s="146" t="s">
        <v>2142</v>
      </c>
      <c r="F1237" s="9">
        <v>494</v>
      </c>
      <c r="G1237" s="9">
        <v>94412</v>
      </c>
      <c r="H1237" s="9"/>
      <c r="I1237" s="9"/>
      <c r="J1237" s="80" t="s">
        <v>644</v>
      </c>
      <c r="K1237" s="80" t="s">
        <v>644</v>
      </c>
      <c r="L1237" s="80" t="s">
        <v>644</v>
      </c>
      <c r="M1237" s="3" t="s">
        <v>2143</v>
      </c>
      <c r="N1237" s="3" t="s">
        <v>645</v>
      </c>
      <c r="O1237" s="3" t="s">
        <v>5961</v>
      </c>
      <c r="P1237" s="968" t="s">
        <v>5962</v>
      </c>
      <c r="Q1237" s="13" t="s">
        <v>28</v>
      </c>
      <c r="R1237" s="9" t="s">
        <v>158</v>
      </c>
      <c r="S1237" s="3" t="s">
        <v>5964</v>
      </c>
      <c r="T1237" s="380" t="s">
        <v>2144</v>
      </c>
      <c r="U1237" s="381" t="s">
        <v>3154</v>
      </c>
      <c r="V1237" s="380"/>
      <c r="W1237" s="381"/>
      <c r="X1237" s="381" t="s">
        <v>136</v>
      </c>
      <c r="Y1237" s="381"/>
      <c r="Z1237" s="381"/>
      <c r="AA1237" s="380"/>
      <c r="AB1237" s="43" t="s">
        <v>2145</v>
      </c>
      <c r="AC1237" s="380"/>
      <c r="AD1237" s="186"/>
      <c r="AE1237" s="186"/>
      <c r="AF1237" s="186"/>
      <c r="AG1237" s="186"/>
      <c r="AH1237" s="186"/>
      <c r="AI1237" s="186"/>
      <c r="AJ1237" s="186"/>
      <c r="AK1237" s="186"/>
      <c r="AL1237" s="186"/>
      <c r="AM1237" s="186"/>
      <c r="AN1237" s="186"/>
    </row>
    <row r="1238" spans="1:47" s="426" customFormat="1" ht="29.25" customHeight="1" x14ac:dyDescent="0.2">
      <c r="A1238" s="424"/>
      <c r="B1238" s="424"/>
      <c r="C1238" s="207" t="s">
        <v>17</v>
      </c>
      <c r="D1238" s="207" t="s">
        <v>18</v>
      </c>
      <c r="E1238" s="207" t="s">
        <v>2146</v>
      </c>
      <c r="F1238" s="671"/>
      <c r="G1238" s="671"/>
      <c r="H1238" s="671"/>
      <c r="I1238" s="671"/>
      <c r="J1238" s="676"/>
      <c r="K1238" s="676"/>
      <c r="L1238" s="671"/>
      <c r="M1238" s="672" t="s">
        <v>2143</v>
      </c>
      <c r="N1238" s="672" t="s">
        <v>2090</v>
      </c>
      <c r="O1238" s="672"/>
      <c r="P1238" s="970" t="s">
        <v>2147</v>
      </c>
      <c r="Q1238" s="796" t="s">
        <v>28</v>
      </c>
      <c r="R1238" s="671" t="s">
        <v>158</v>
      </c>
      <c r="S1238" s="672"/>
      <c r="T1238" s="39"/>
      <c r="U1238" s="40"/>
      <c r="V1238" s="39"/>
      <c r="W1238" s="40"/>
      <c r="X1238" s="40"/>
      <c r="Y1238" s="40"/>
      <c r="Z1238" s="40"/>
      <c r="AA1238" s="749"/>
      <c r="AB1238" s="210" t="s">
        <v>2148</v>
      </c>
      <c r="AC1238" s="749"/>
      <c r="AD1238" s="739"/>
      <c r="AE1238" s="739"/>
      <c r="AF1238" s="739"/>
      <c r="AG1238" s="739"/>
      <c r="AH1238" s="739"/>
      <c r="AI1238" s="739"/>
      <c r="AJ1238" s="739"/>
      <c r="AK1238" s="739"/>
      <c r="AL1238" s="739"/>
      <c r="AM1238" s="739"/>
      <c r="AN1238" s="739"/>
      <c r="AO1238" s="212"/>
      <c r="AP1238" s="212"/>
      <c r="AQ1238" s="212"/>
      <c r="AR1238" s="212"/>
      <c r="AS1238" s="212"/>
      <c r="AT1238" s="212"/>
      <c r="AU1238" s="212"/>
    </row>
    <row r="1239" spans="1:47" ht="29.25" customHeight="1" x14ac:dyDescent="0.2">
      <c r="A1239" s="670"/>
      <c r="B1239" s="23"/>
      <c r="C1239" s="146" t="s">
        <v>17</v>
      </c>
      <c r="D1239" s="146" t="s">
        <v>18</v>
      </c>
      <c r="E1239" s="146" t="s">
        <v>2149</v>
      </c>
      <c r="F1239" s="9">
        <v>496</v>
      </c>
      <c r="G1239" s="9">
        <v>94413</v>
      </c>
      <c r="H1239" s="9"/>
      <c r="I1239" s="9"/>
      <c r="J1239" s="80" t="s">
        <v>644</v>
      </c>
      <c r="K1239" s="80" t="s">
        <v>644</v>
      </c>
      <c r="L1239" s="80" t="s">
        <v>644</v>
      </c>
      <c r="M1239" s="3" t="s">
        <v>2150</v>
      </c>
      <c r="N1239" s="3" t="s">
        <v>645</v>
      </c>
      <c r="O1239" s="26" t="s">
        <v>5965</v>
      </c>
      <c r="P1239" s="968" t="s">
        <v>5966</v>
      </c>
      <c r="Q1239" s="13" t="s">
        <v>28</v>
      </c>
      <c r="R1239" s="9" t="s">
        <v>158</v>
      </c>
      <c r="S1239" s="3" t="s">
        <v>5967</v>
      </c>
      <c r="T1239" s="380" t="s">
        <v>2151</v>
      </c>
      <c r="U1239" s="381" t="s">
        <v>3154</v>
      </c>
      <c r="V1239" s="380"/>
      <c r="W1239" s="381"/>
      <c r="X1239" s="381" t="s">
        <v>136</v>
      </c>
      <c r="Y1239" s="381"/>
      <c r="Z1239" s="381"/>
      <c r="AA1239" s="380"/>
      <c r="AB1239" s="43" t="s">
        <v>2152</v>
      </c>
      <c r="AC1239" s="380"/>
      <c r="AD1239" s="186"/>
      <c r="AE1239" s="186"/>
      <c r="AF1239" s="186"/>
      <c r="AG1239" s="186"/>
      <c r="AH1239" s="186"/>
      <c r="AI1239" s="186"/>
      <c r="AJ1239" s="186"/>
      <c r="AK1239" s="186"/>
      <c r="AL1239" s="186"/>
      <c r="AM1239" s="186"/>
      <c r="AN1239" s="186"/>
    </row>
    <row r="1240" spans="1:47" ht="29.25" customHeight="1" x14ac:dyDescent="0.2">
      <c r="A1240" s="670"/>
      <c r="B1240" s="23"/>
      <c r="C1240" s="146" t="s">
        <v>17</v>
      </c>
      <c r="D1240" s="146" t="s">
        <v>18</v>
      </c>
      <c r="E1240" s="146" t="s">
        <v>2153</v>
      </c>
      <c r="F1240" s="9">
        <v>497</v>
      </c>
      <c r="G1240" s="9">
        <v>94414</v>
      </c>
      <c r="H1240" s="9"/>
      <c r="I1240" s="9"/>
      <c r="J1240" s="80" t="s">
        <v>644</v>
      </c>
      <c r="K1240" s="80" t="s">
        <v>644</v>
      </c>
      <c r="L1240" s="80" t="s">
        <v>644</v>
      </c>
      <c r="M1240" s="3" t="s">
        <v>2154</v>
      </c>
      <c r="N1240" s="3" t="s">
        <v>2090</v>
      </c>
      <c r="O1240" s="26" t="s">
        <v>5968</v>
      </c>
      <c r="P1240" s="968" t="s">
        <v>5969</v>
      </c>
      <c r="Q1240" s="13" t="s">
        <v>28</v>
      </c>
      <c r="R1240" s="9" t="s">
        <v>158</v>
      </c>
      <c r="S1240" s="3" t="s">
        <v>5970</v>
      </c>
      <c r="T1240" s="380"/>
      <c r="U1240" s="381" t="s">
        <v>3154</v>
      </c>
      <c r="V1240" s="380"/>
      <c r="W1240" s="381"/>
      <c r="X1240" s="381" t="s">
        <v>136</v>
      </c>
      <c r="Y1240" s="381"/>
      <c r="Z1240" s="381"/>
      <c r="AA1240" s="380"/>
      <c r="AB1240" s="43" t="s">
        <v>2155</v>
      </c>
      <c r="AC1240" s="380"/>
      <c r="AD1240" s="186"/>
      <c r="AE1240" s="186"/>
      <c r="AF1240" s="186"/>
      <c r="AG1240" s="186"/>
      <c r="AH1240" s="186"/>
      <c r="AI1240" s="186"/>
      <c r="AJ1240" s="186"/>
      <c r="AK1240" s="186"/>
      <c r="AL1240" s="186"/>
      <c r="AM1240" s="186"/>
      <c r="AN1240" s="186"/>
      <c r="AO1240" s="660"/>
      <c r="AP1240" s="660"/>
      <c r="AQ1240" s="660"/>
      <c r="AR1240" s="660"/>
      <c r="AS1240" s="660"/>
      <c r="AT1240" s="660"/>
      <c r="AU1240" s="660"/>
    </row>
    <row r="1241" spans="1:47" ht="29.25" customHeight="1" x14ac:dyDescent="0.2">
      <c r="A1241" s="670"/>
      <c r="B1241" s="670"/>
      <c r="C1241" s="671" t="s">
        <v>17</v>
      </c>
      <c r="D1241" s="671" t="s">
        <v>18</v>
      </c>
      <c r="E1241" s="671" t="s">
        <v>2156</v>
      </c>
      <c r="F1241" s="671"/>
      <c r="G1241" s="671"/>
      <c r="H1241" s="671"/>
      <c r="I1241" s="671"/>
      <c r="J1241" s="676"/>
      <c r="K1241" s="676"/>
      <c r="L1241" s="671"/>
      <c r="M1241" s="672" t="s">
        <v>2157</v>
      </c>
      <c r="N1241" s="672" t="s">
        <v>628</v>
      </c>
      <c r="O1241" s="672"/>
      <c r="P1241" s="970" t="s">
        <v>2158</v>
      </c>
      <c r="Q1241" s="675" t="s">
        <v>28</v>
      </c>
      <c r="R1241" s="671" t="s">
        <v>158</v>
      </c>
      <c r="S1241" s="672"/>
      <c r="T1241" s="39" t="s">
        <v>2159</v>
      </c>
      <c r="U1241" s="40"/>
      <c r="V1241" s="39"/>
      <c r="W1241" s="40"/>
      <c r="X1241" s="40"/>
      <c r="Y1241" s="40"/>
      <c r="Z1241" s="40"/>
      <c r="AA1241" s="380"/>
      <c r="AB1241" s="43" t="s">
        <v>2160</v>
      </c>
      <c r="AC1241" s="380"/>
      <c r="AD1241" s="186"/>
      <c r="AE1241" s="186"/>
      <c r="AF1241" s="186"/>
      <c r="AG1241" s="186"/>
      <c r="AH1241" s="186"/>
      <c r="AI1241" s="186"/>
      <c r="AJ1241" s="186"/>
      <c r="AK1241" s="186"/>
      <c r="AL1241" s="186"/>
      <c r="AM1241" s="186"/>
      <c r="AN1241" s="186"/>
    </row>
    <row r="1242" spans="1:47" s="426" customFormat="1" ht="29.25" customHeight="1" x14ac:dyDescent="0.2">
      <c r="A1242" s="424"/>
      <c r="B1242" s="424"/>
      <c r="C1242" s="207" t="s">
        <v>17</v>
      </c>
      <c r="D1242" s="207" t="s">
        <v>18</v>
      </c>
      <c r="E1242" s="207" t="s">
        <v>2161</v>
      </c>
      <c r="F1242" s="671"/>
      <c r="G1242" s="671"/>
      <c r="H1242" s="671"/>
      <c r="I1242" s="671"/>
      <c r="J1242" s="676"/>
      <c r="K1242" s="676"/>
      <c r="L1242" s="671"/>
      <c r="M1242" s="672" t="s">
        <v>2157</v>
      </c>
      <c r="N1242" s="672" t="s">
        <v>645</v>
      </c>
      <c r="O1242" s="672"/>
      <c r="P1242" s="970" t="s">
        <v>2162</v>
      </c>
      <c r="Q1242" s="796"/>
      <c r="R1242" s="671" t="s">
        <v>158</v>
      </c>
      <c r="S1242" s="672"/>
      <c r="T1242" s="39"/>
      <c r="U1242" s="40"/>
      <c r="V1242" s="39"/>
      <c r="W1242" s="40"/>
      <c r="X1242" s="40"/>
      <c r="Y1242" s="40"/>
      <c r="Z1242" s="40"/>
      <c r="AA1242" s="749"/>
      <c r="AB1242" s="211"/>
      <c r="AC1242" s="749"/>
      <c r="AD1242" s="739"/>
      <c r="AE1242" s="739"/>
      <c r="AF1242" s="739"/>
      <c r="AG1242" s="739"/>
      <c r="AH1242" s="739"/>
      <c r="AI1242" s="739"/>
      <c r="AJ1242" s="739"/>
      <c r="AK1242" s="739"/>
      <c r="AL1242" s="739"/>
      <c r="AM1242" s="739"/>
      <c r="AN1242" s="739"/>
      <c r="AO1242" s="212"/>
      <c r="AP1242" s="212"/>
      <c r="AQ1242" s="212"/>
      <c r="AR1242" s="212"/>
      <c r="AS1242" s="212"/>
      <c r="AT1242" s="212"/>
      <c r="AU1242" s="212"/>
    </row>
    <row r="1243" spans="1:47" s="426" customFormat="1" ht="29.25" customHeight="1" x14ac:dyDescent="0.2">
      <c r="A1243" s="424"/>
      <c r="B1243" s="424"/>
      <c r="C1243" s="207" t="s">
        <v>17</v>
      </c>
      <c r="D1243" s="207" t="s">
        <v>18</v>
      </c>
      <c r="E1243" s="207" t="s">
        <v>2163</v>
      </c>
      <c r="F1243" s="671"/>
      <c r="G1243" s="671"/>
      <c r="H1243" s="671"/>
      <c r="I1243" s="671"/>
      <c r="J1243" s="676"/>
      <c r="K1243" s="676"/>
      <c r="L1243" s="671"/>
      <c r="M1243" s="672" t="s">
        <v>2164</v>
      </c>
      <c r="N1243" s="672" t="s">
        <v>2165</v>
      </c>
      <c r="O1243" s="672"/>
      <c r="P1243" s="970" t="s">
        <v>2166</v>
      </c>
      <c r="Q1243" s="796"/>
      <c r="R1243" s="671" t="s">
        <v>158</v>
      </c>
      <c r="S1243" s="672"/>
      <c r="T1243" s="39"/>
      <c r="U1243" s="40"/>
      <c r="V1243" s="39"/>
      <c r="W1243" s="40"/>
      <c r="X1243" s="40"/>
      <c r="Y1243" s="40"/>
      <c r="Z1243" s="40"/>
      <c r="AA1243" s="749"/>
      <c r="AB1243" s="211"/>
      <c r="AC1243" s="749"/>
      <c r="AD1243" s="739"/>
      <c r="AE1243" s="739"/>
      <c r="AF1243" s="739"/>
      <c r="AG1243" s="739"/>
      <c r="AH1243" s="739"/>
      <c r="AI1243" s="739"/>
      <c r="AJ1243" s="739"/>
      <c r="AK1243" s="739"/>
      <c r="AL1243" s="739"/>
      <c r="AM1243" s="739"/>
      <c r="AN1243" s="739"/>
      <c r="AO1243" s="212"/>
      <c r="AP1243" s="212"/>
      <c r="AQ1243" s="212"/>
      <c r="AR1243" s="212"/>
      <c r="AS1243" s="212"/>
      <c r="AT1243" s="212"/>
      <c r="AU1243" s="212"/>
    </row>
    <row r="1244" spans="1:47" s="426" customFormat="1" ht="29.25" customHeight="1" x14ac:dyDescent="0.2">
      <c r="A1244" s="424"/>
      <c r="B1244" s="424"/>
      <c r="C1244" s="207" t="s">
        <v>17</v>
      </c>
      <c r="D1244" s="207" t="s">
        <v>18</v>
      </c>
      <c r="E1244" s="207" t="s">
        <v>2167</v>
      </c>
      <c r="F1244" s="671"/>
      <c r="G1244" s="671"/>
      <c r="H1244" s="671"/>
      <c r="I1244" s="671"/>
      <c r="J1244" s="676"/>
      <c r="K1244" s="676"/>
      <c r="L1244" s="671"/>
      <c r="M1244" s="672" t="s">
        <v>2168</v>
      </c>
      <c r="N1244" s="672" t="s">
        <v>6989</v>
      </c>
      <c r="O1244" s="672"/>
      <c r="P1244" s="970" t="s">
        <v>2169</v>
      </c>
      <c r="Q1244" s="671" t="s">
        <v>193</v>
      </c>
      <c r="R1244" s="671" t="s">
        <v>158</v>
      </c>
      <c r="S1244" s="672"/>
      <c r="T1244" s="39" t="s">
        <v>2170</v>
      </c>
      <c r="U1244" s="40"/>
      <c r="V1244" s="39"/>
      <c r="W1244" s="40"/>
      <c r="X1244" s="40"/>
      <c r="Y1244" s="40"/>
      <c r="Z1244" s="40"/>
      <c r="AA1244" s="749"/>
      <c r="AB1244" s="211" t="s">
        <v>2171</v>
      </c>
      <c r="AC1244" s="749"/>
      <c r="AD1244" s="739"/>
      <c r="AE1244" s="739"/>
      <c r="AF1244" s="739"/>
      <c r="AG1244" s="739"/>
      <c r="AH1244" s="739"/>
      <c r="AI1244" s="739"/>
      <c r="AJ1244" s="739"/>
      <c r="AK1244" s="739"/>
      <c r="AL1244" s="739"/>
      <c r="AM1244" s="739"/>
      <c r="AN1244" s="739"/>
      <c r="AO1244" s="212"/>
      <c r="AP1244" s="212"/>
      <c r="AQ1244" s="212"/>
      <c r="AR1244" s="212"/>
      <c r="AS1244" s="212"/>
      <c r="AT1244" s="212"/>
      <c r="AU1244" s="212"/>
    </row>
    <row r="1245" spans="1:47" s="829" customFormat="1" ht="24.95" customHeight="1" x14ac:dyDescent="0.25">
      <c r="A1245" s="23" t="s">
        <v>13853</v>
      </c>
      <c r="B1245" s="23"/>
      <c r="C1245" s="9" t="s">
        <v>17</v>
      </c>
      <c r="D1245" s="9" t="s">
        <v>18</v>
      </c>
      <c r="E1245" s="9" t="s">
        <v>700</v>
      </c>
      <c r="F1245" s="9"/>
      <c r="G1245" s="938">
        <v>94500</v>
      </c>
      <c r="H1245" s="9"/>
      <c r="I1245" s="9"/>
      <c r="J1245" s="80" t="s">
        <v>644</v>
      </c>
      <c r="K1245" s="80"/>
      <c r="L1245" s="9"/>
      <c r="M1245" s="3" t="s">
        <v>701</v>
      </c>
      <c r="N1245" s="3" t="s">
        <v>702</v>
      </c>
      <c r="O1245" s="3" t="s">
        <v>17838</v>
      </c>
      <c r="P1245" s="968" t="s">
        <v>703</v>
      </c>
      <c r="Q1245" s="9" t="s">
        <v>704</v>
      </c>
      <c r="R1245" s="9" t="s">
        <v>24</v>
      </c>
      <c r="S1245" s="3"/>
      <c r="T1245" s="3" t="s">
        <v>17839</v>
      </c>
      <c r="U1245" s="9"/>
      <c r="V1245" s="3"/>
      <c r="W1245" s="656" t="s">
        <v>17694</v>
      </c>
      <c r="X1245" s="9" t="s">
        <v>209</v>
      </c>
      <c r="Y1245" s="9" t="s">
        <v>17698</v>
      </c>
      <c r="Z1245" s="9"/>
      <c r="AA1245" s="3"/>
      <c r="AB1245" s="674" t="s">
        <v>18733</v>
      </c>
      <c r="AC1245" s="3"/>
      <c r="AD1245" s="3"/>
      <c r="AE1245" s="3"/>
      <c r="AF1245" s="3"/>
      <c r="AG1245" s="3"/>
      <c r="AH1245" s="3"/>
      <c r="AI1245" s="3"/>
      <c r="AJ1245" s="3"/>
      <c r="AK1245" s="3"/>
      <c r="AL1245" s="3"/>
      <c r="AM1245" s="3"/>
      <c r="AN1245" s="394"/>
    </row>
    <row r="1246" spans="1:47" ht="29.25" customHeight="1" x14ac:dyDescent="0.2">
      <c r="A1246" s="670"/>
      <c r="B1246" s="23"/>
      <c r="C1246" s="146" t="s">
        <v>17</v>
      </c>
      <c r="D1246" s="146" t="s">
        <v>18</v>
      </c>
      <c r="E1246" s="146" t="s">
        <v>2172</v>
      </c>
      <c r="F1246" s="9">
        <v>1129</v>
      </c>
      <c r="G1246" s="9">
        <v>94510</v>
      </c>
      <c r="H1246" s="9"/>
      <c r="I1246" s="9"/>
      <c r="J1246" s="80" t="s">
        <v>644</v>
      </c>
      <c r="K1246" s="80" t="s">
        <v>644</v>
      </c>
      <c r="L1246" s="80" t="s">
        <v>644</v>
      </c>
      <c r="M1246" s="3" t="s">
        <v>2173</v>
      </c>
      <c r="N1246" s="3" t="s">
        <v>6988</v>
      </c>
      <c r="O1246" s="26" t="s">
        <v>13767</v>
      </c>
      <c r="P1246" s="968" t="s">
        <v>2174</v>
      </c>
      <c r="Q1246" s="9" t="s">
        <v>193</v>
      </c>
      <c r="R1246" s="9" t="s">
        <v>158</v>
      </c>
      <c r="S1246" s="3" t="s">
        <v>13768</v>
      </c>
      <c r="T1246" s="380"/>
      <c r="U1246" s="381" t="s">
        <v>3154</v>
      </c>
      <c r="V1246" s="380"/>
      <c r="W1246" s="381"/>
      <c r="X1246" s="381" t="s">
        <v>170</v>
      </c>
      <c r="Y1246" s="381"/>
      <c r="Z1246" s="381"/>
      <c r="AA1246" s="380"/>
      <c r="AB1246" s="674"/>
      <c r="AC1246" s="380"/>
      <c r="AD1246" s="186"/>
      <c r="AE1246" s="186"/>
      <c r="AF1246" s="186"/>
      <c r="AG1246" s="186"/>
      <c r="AH1246" s="186"/>
      <c r="AI1246" s="186"/>
      <c r="AJ1246" s="186"/>
      <c r="AK1246" s="186"/>
      <c r="AL1246" s="186"/>
      <c r="AM1246" s="186"/>
      <c r="AN1246" s="186"/>
    </row>
    <row r="1247" spans="1:47" s="829" customFormat="1" ht="24.95" customHeight="1" x14ac:dyDescent="0.25">
      <c r="A1247" s="23" t="s">
        <v>13853</v>
      </c>
      <c r="B1247" s="23"/>
      <c r="C1247" s="9" t="s">
        <v>17</v>
      </c>
      <c r="D1247" s="9" t="s">
        <v>18</v>
      </c>
      <c r="E1247" s="9" t="s">
        <v>707</v>
      </c>
      <c r="F1247" s="9"/>
      <c r="G1247" s="938">
        <v>94520</v>
      </c>
      <c r="H1247" s="9"/>
      <c r="I1247" s="9"/>
      <c r="J1247" s="80" t="s">
        <v>644</v>
      </c>
      <c r="K1247" s="80"/>
      <c r="L1247" s="9"/>
      <c r="M1247" s="3" t="s">
        <v>708</v>
      </c>
      <c r="N1247" s="3" t="s">
        <v>702</v>
      </c>
      <c r="O1247" s="3" t="s">
        <v>17840</v>
      </c>
      <c r="P1247" s="968" t="s">
        <v>709</v>
      </c>
      <c r="Q1247" s="9" t="s">
        <v>704</v>
      </c>
      <c r="R1247" s="9" t="s">
        <v>24</v>
      </c>
      <c r="S1247" s="3"/>
      <c r="T1247" s="3" t="s">
        <v>17841</v>
      </c>
      <c r="U1247" s="9" t="s">
        <v>17842</v>
      </c>
      <c r="V1247" s="3" t="s">
        <v>406</v>
      </c>
      <c r="W1247" s="656" t="s">
        <v>17694</v>
      </c>
      <c r="X1247" s="9" t="s">
        <v>209</v>
      </c>
      <c r="Y1247" s="9" t="s">
        <v>17698</v>
      </c>
      <c r="Z1247" s="9"/>
      <c r="AA1247" s="3"/>
      <c r="AB1247" s="654"/>
      <c r="AC1247" s="3"/>
      <c r="AD1247" s="3"/>
      <c r="AE1247" s="3"/>
      <c r="AF1247" s="3"/>
      <c r="AG1247" s="3"/>
      <c r="AH1247" s="3"/>
      <c r="AI1247" s="3"/>
      <c r="AJ1247" s="3"/>
      <c r="AK1247" s="3"/>
      <c r="AL1247" s="3"/>
      <c r="AM1247" s="3"/>
      <c r="AN1247" s="394"/>
    </row>
    <row r="1248" spans="1:47" s="426" customFormat="1" ht="29.25" customHeight="1" x14ac:dyDescent="0.2">
      <c r="A1248" s="424"/>
      <c r="B1248" s="207"/>
      <c r="C1248" s="207" t="s">
        <v>17</v>
      </c>
      <c r="D1248" s="207" t="s">
        <v>18</v>
      </c>
      <c r="E1248" s="207" t="s">
        <v>2175</v>
      </c>
      <c r="F1248" s="671"/>
      <c r="G1248" s="671"/>
      <c r="H1248" s="671"/>
      <c r="I1248" s="671"/>
      <c r="J1248" s="676"/>
      <c r="K1248" s="676"/>
      <c r="L1248" s="671"/>
      <c r="M1248" s="671" t="s">
        <v>2176</v>
      </c>
      <c r="N1248" s="672" t="s">
        <v>522</v>
      </c>
      <c r="O1248" s="671"/>
      <c r="P1248" s="992" t="s">
        <v>2177</v>
      </c>
      <c r="Q1248" s="671"/>
      <c r="R1248" s="671" t="s">
        <v>158</v>
      </c>
      <c r="S1248" s="671"/>
      <c r="T1248" s="39" t="s">
        <v>2178</v>
      </c>
      <c r="U1248" s="40"/>
      <c r="V1248" s="39"/>
      <c r="W1248" s="40"/>
      <c r="X1248" s="40"/>
      <c r="Y1248" s="40"/>
      <c r="Z1248" s="40"/>
      <c r="AA1248" s="749"/>
      <c r="AB1248" s="211"/>
      <c r="AC1248" s="749"/>
      <c r="AD1248" s="739"/>
      <c r="AE1248" s="739"/>
      <c r="AF1248" s="739"/>
      <c r="AG1248" s="739"/>
      <c r="AH1248" s="739"/>
      <c r="AI1248" s="739"/>
      <c r="AJ1248" s="739"/>
      <c r="AK1248" s="739"/>
      <c r="AL1248" s="739"/>
      <c r="AM1248" s="739"/>
      <c r="AN1248" s="739"/>
      <c r="AO1248" s="212"/>
      <c r="AP1248" s="212"/>
      <c r="AQ1248" s="212"/>
      <c r="AR1248" s="212"/>
      <c r="AS1248" s="212"/>
      <c r="AT1248" s="212"/>
      <c r="AU1248" s="212"/>
    </row>
    <row r="1249" spans="1:47" s="426" customFormat="1" ht="29.25" customHeight="1" x14ac:dyDescent="0.2">
      <c r="A1249" s="424"/>
      <c r="B1249" s="207"/>
      <c r="C1249" s="207" t="s">
        <v>17</v>
      </c>
      <c r="D1249" s="207" t="s">
        <v>18</v>
      </c>
      <c r="E1249" s="207" t="s">
        <v>2179</v>
      </c>
      <c r="F1249" s="671"/>
      <c r="G1249" s="671"/>
      <c r="H1249" s="671"/>
      <c r="I1249" s="671"/>
      <c r="J1249" s="676"/>
      <c r="K1249" s="676"/>
      <c r="L1249" s="671"/>
      <c r="M1249" s="671" t="s">
        <v>2180</v>
      </c>
      <c r="N1249" s="797" t="s">
        <v>717</v>
      </c>
      <c r="O1249" s="671"/>
      <c r="P1249" s="993" t="s">
        <v>2181</v>
      </c>
      <c r="Q1249" s="671" t="s">
        <v>8316</v>
      </c>
      <c r="R1249" s="671" t="s">
        <v>158</v>
      </c>
      <c r="S1249" s="671"/>
      <c r="T1249" s="39" t="s">
        <v>2182</v>
      </c>
      <c r="U1249" s="40"/>
      <c r="V1249" s="39"/>
      <c r="W1249" s="40"/>
      <c r="X1249" s="40"/>
      <c r="Y1249" s="40"/>
      <c r="Z1249" s="40"/>
      <c r="AA1249" s="749"/>
      <c r="AB1249" s="210" t="s">
        <v>2183</v>
      </c>
      <c r="AC1249" s="749"/>
      <c r="AD1249" s="739"/>
      <c r="AE1249" s="739"/>
      <c r="AF1249" s="739"/>
      <c r="AG1249" s="739"/>
      <c r="AH1249" s="739"/>
      <c r="AI1249" s="739"/>
      <c r="AJ1249" s="739"/>
      <c r="AK1249" s="739"/>
      <c r="AL1249" s="739"/>
      <c r="AM1249" s="739"/>
      <c r="AN1249" s="739"/>
      <c r="AO1249" s="212"/>
      <c r="AP1249" s="212"/>
      <c r="AQ1249" s="212"/>
      <c r="AR1249" s="212"/>
      <c r="AS1249" s="212"/>
      <c r="AT1249" s="212"/>
      <c r="AU1249" s="212"/>
    </row>
    <row r="1250" spans="1:47" s="426" customFormat="1" ht="29.25" customHeight="1" x14ac:dyDescent="0.2">
      <c r="A1250" s="424"/>
      <c r="B1250" s="424"/>
      <c r="C1250" s="207" t="s">
        <v>17</v>
      </c>
      <c r="D1250" s="207" t="s">
        <v>18</v>
      </c>
      <c r="E1250" s="207" t="s">
        <v>2184</v>
      </c>
      <c r="F1250" s="671"/>
      <c r="G1250" s="671"/>
      <c r="H1250" s="671"/>
      <c r="I1250" s="671"/>
      <c r="J1250" s="676"/>
      <c r="K1250" s="676"/>
      <c r="L1250" s="671"/>
      <c r="M1250" s="672" t="s">
        <v>2180</v>
      </c>
      <c r="N1250" s="797" t="s">
        <v>717</v>
      </c>
      <c r="O1250" s="672"/>
      <c r="P1250" s="970" t="s">
        <v>2185</v>
      </c>
      <c r="Q1250" s="796" t="s">
        <v>8316</v>
      </c>
      <c r="R1250" s="671" t="s">
        <v>158</v>
      </c>
      <c r="S1250" s="672"/>
      <c r="T1250" s="39" t="s">
        <v>2186</v>
      </c>
      <c r="U1250" s="40"/>
      <c r="V1250" s="39"/>
      <c r="W1250" s="40"/>
      <c r="X1250" s="40"/>
      <c r="Y1250" s="40"/>
      <c r="Z1250" s="40"/>
      <c r="AA1250" s="749"/>
      <c r="AB1250" s="210" t="s">
        <v>2187</v>
      </c>
      <c r="AC1250" s="749"/>
      <c r="AD1250" s="739"/>
      <c r="AE1250" s="739"/>
      <c r="AF1250" s="739"/>
      <c r="AG1250" s="739"/>
      <c r="AH1250" s="739"/>
      <c r="AI1250" s="739"/>
      <c r="AJ1250" s="739"/>
      <c r="AK1250" s="739"/>
      <c r="AL1250" s="739"/>
      <c r="AM1250" s="739"/>
      <c r="AN1250" s="739"/>
      <c r="AO1250" s="212"/>
      <c r="AP1250" s="212"/>
      <c r="AQ1250" s="212"/>
      <c r="AR1250" s="212"/>
      <c r="AS1250" s="212"/>
      <c r="AT1250" s="212"/>
      <c r="AU1250" s="212"/>
    </row>
    <row r="1251" spans="1:47" s="426" customFormat="1" ht="29.25" customHeight="1" x14ac:dyDescent="0.2">
      <c r="A1251" s="424"/>
      <c r="B1251" s="424"/>
      <c r="C1251" s="207" t="s">
        <v>17</v>
      </c>
      <c r="D1251" s="207" t="s">
        <v>18</v>
      </c>
      <c r="E1251" s="207" t="s">
        <v>2188</v>
      </c>
      <c r="F1251" s="671"/>
      <c r="G1251" s="671"/>
      <c r="H1251" s="671"/>
      <c r="I1251" s="671"/>
      <c r="J1251" s="676"/>
      <c r="K1251" s="676"/>
      <c r="L1251" s="671"/>
      <c r="M1251" s="672" t="s">
        <v>2180</v>
      </c>
      <c r="N1251" s="797" t="s">
        <v>717</v>
      </c>
      <c r="O1251" s="672"/>
      <c r="P1251" s="994" t="s">
        <v>2189</v>
      </c>
      <c r="Q1251" s="796"/>
      <c r="R1251" s="671" t="s">
        <v>158</v>
      </c>
      <c r="S1251" s="672"/>
      <c r="T1251" s="39"/>
      <c r="U1251" s="40"/>
      <c r="V1251" s="39"/>
      <c r="W1251" s="40"/>
      <c r="X1251" s="40"/>
      <c r="Y1251" s="40"/>
      <c r="Z1251" s="40"/>
      <c r="AA1251" s="749"/>
      <c r="AB1251" s="210"/>
      <c r="AC1251" s="749"/>
      <c r="AD1251" s="739"/>
      <c r="AE1251" s="739"/>
      <c r="AF1251" s="739"/>
      <c r="AG1251" s="739"/>
      <c r="AH1251" s="739"/>
      <c r="AI1251" s="739"/>
      <c r="AJ1251" s="739"/>
      <c r="AK1251" s="739"/>
      <c r="AL1251" s="739"/>
      <c r="AM1251" s="739"/>
      <c r="AN1251" s="739"/>
      <c r="AO1251" s="212"/>
      <c r="AP1251" s="212"/>
      <c r="AQ1251" s="212"/>
      <c r="AR1251" s="212"/>
      <c r="AS1251" s="212"/>
      <c r="AT1251" s="212"/>
      <c r="AU1251" s="212"/>
    </row>
    <row r="1252" spans="1:47" s="426" customFormat="1" ht="29.25" customHeight="1" x14ac:dyDescent="0.2">
      <c r="A1252" s="424"/>
      <c r="B1252" s="424"/>
      <c r="C1252" s="207" t="s">
        <v>17</v>
      </c>
      <c r="D1252" s="207" t="s">
        <v>18</v>
      </c>
      <c r="E1252" s="207" t="s">
        <v>2190</v>
      </c>
      <c r="F1252" s="671"/>
      <c r="G1252" s="671"/>
      <c r="H1252" s="671"/>
      <c r="I1252" s="671"/>
      <c r="J1252" s="676"/>
      <c r="K1252" s="676"/>
      <c r="L1252" s="671"/>
      <c r="M1252" s="672" t="s">
        <v>2180</v>
      </c>
      <c r="N1252" s="797" t="s">
        <v>717</v>
      </c>
      <c r="O1252" s="672"/>
      <c r="P1252" s="994" t="s">
        <v>2191</v>
      </c>
      <c r="Q1252" s="796"/>
      <c r="R1252" s="671" t="s">
        <v>158</v>
      </c>
      <c r="S1252" s="672"/>
      <c r="T1252" s="39"/>
      <c r="U1252" s="40"/>
      <c r="V1252" s="39"/>
      <c r="W1252" s="40"/>
      <c r="X1252" s="40"/>
      <c r="Y1252" s="40"/>
      <c r="Z1252" s="40"/>
      <c r="AA1252" s="749"/>
      <c r="AB1252" s="210"/>
      <c r="AC1252" s="749"/>
      <c r="AD1252" s="739"/>
      <c r="AE1252" s="739"/>
      <c r="AF1252" s="739"/>
      <c r="AG1252" s="739"/>
      <c r="AH1252" s="739"/>
      <c r="AI1252" s="739"/>
      <c r="AJ1252" s="739"/>
      <c r="AK1252" s="739"/>
      <c r="AL1252" s="739"/>
      <c r="AM1252" s="739"/>
      <c r="AN1252" s="739"/>
      <c r="AO1252" s="212"/>
      <c r="AP1252" s="212"/>
      <c r="AQ1252" s="212"/>
      <c r="AR1252" s="212"/>
      <c r="AS1252" s="212"/>
      <c r="AT1252" s="212"/>
      <c r="AU1252" s="212"/>
    </row>
    <row r="1253" spans="1:47" ht="29.25" customHeight="1" x14ac:dyDescent="0.2">
      <c r="A1253" s="670"/>
      <c r="B1253" s="23"/>
      <c r="C1253" s="146" t="s">
        <v>17</v>
      </c>
      <c r="D1253" s="146" t="s">
        <v>18</v>
      </c>
      <c r="E1253" s="146" t="s">
        <v>2192</v>
      </c>
      <c r="F1253" s="9">
        <v>514</v>
      </c>
      <c r="G1253" s="9">
        <v>94415</v>
      </c>
      <c r="H1253" s="9"/>
      <c r="I1253" s="9"/>
      <c r="J1253" s="80" t="s">
        <v>644</v>
      </c>
      <c r="K1253" s="80" t="s">
        <v>644</v>
      </c>
      <c r="L1253" s="80" t="s">
        <v>644</v>
      </c>
      <c r="M1253" s="3" t="s">
        <v>2193</v>
      </c>
      <c r="N1253" s="382" t="s">
        <v>2194</v>
      </c>
      <c r="O1253" s="3" t="s">
        <v>5971</v>
      </c>
      <c r="P1253" s="988" t="s">
        <v>5972</v>
      </c>
      <c r="Q1253" s="13" t="s">
        <v>28</v>
      </c>
      <c r="R1253" s="9" t="s">
        <v>158</v>
      </c>
      <c r="S1253" s="3" t="s">
        <v>5973</v>
      </c>
      <c r="T1253" s="380" t="s">
        <v>2195</v>
      </c>
      <c r="U1253" s="381" t="s">
        <v>3154</v>
      </c>
      <c r="V1253" s="380"/>
      <c r="W1253" s="381"/>
      <c r="X1253" s="381" t="s">
        <v>136</v>
      </c>
      <c r="Y1253" s="381"/>
      <c r="Z1253" s="381"/>
      <c r="AA1253" s="380"/>
      <c r="AB1253" s="43" t="s">
        <v>2196</v>
      </c>
      <c r="AC1253" s="380"/>
      <c r="AD1253" s="186"/>
      <c r="AE1253" s="186"/>
      <c r="AF1253" s="186"/>
      <c r="AG1253" s="186"/>
      <c r="AH1253" s="186"/>
      <c r="AI1253" s="186"/>
      <c r="AJ1253" s="186"/>
      <c r="AK1253" s="186"/>
      <c r="AL1253" s="186"/>
      <c r="AM1253" s="186"/>
      <c r="AN1253" s="186"/>
    </row>
    <row r="1254" spans="1:47" ht="29.25" customHeight="1" x14ac:dyDescent="0.2">
      <c r="A1254" s="40">
        <v>70100</v>
      </c>
      <c r="B1254" s="23"/>
      <c r="C1254" s="146" t="s">
        <v>17</v>
      </c>
      <c r="D1254" s="146" t="s">
        <v>18</v>
      </c>
      <c r="E1254" s="146" t="s">
        <v>6373</v>
      </c>
      <c r="F1254" s="9">
        <v>723</v>
      </c>
      <c r="G1254" s="9">
        <v>94700</v>
      </c>
      <c r="H1254" s="9"/>
      <c r="I1254" s="9"/>
      <c r="J1254" s="80" t="s">
        <v>644</v>
      </c>
      <c r="K1254" s="80" t="s">
        <v>644</v>
      </c>
      <c r="L1254" s="80" t="s">
        <v>644</v>
      </c>
      <c r="M1254" s="3" t="s">
        <v>2197</v>
      </c>
      <c r="N1254" s="3" t="s">
        <v>1092</v>
      </c>
      <c r="O1254" s="3" t="s">
        <v>13647</v>
      </c>
      <c r="P1254" s="988" t="s">
        <v>6372</v>
      </c>
      <c r="Q1254" s="9" t="s">
        <v>169</v>
      </c>
      <c r="R1254" s="9" t="s">
        <v>158</v>
      </c>
      <c r="S1254" s="3" t="s">
        <v>6197</v>
      </c>
      <c r="T1254" s="380" t="s">
        <v>2199</v>
      </c>
      <c r="U1254" s="381" t="s">
        <v>3154</v>
      </c>
      <c r="V1254" s="380"/>
      <c r="W1254" s="381"/>
      <c r="X1254" s="381" t="s">
        <v>170</v>
      </c>
      <c r="Y1254" s="381"/>
      <c r="Z1254" s="381"/>
      <c r="AA1254" s="380"/>
      <c r="AB1254" s="43" t="s">
        <v>2200</v>
      </c>
      <c r="AC1254" s="380" t="s">
        <v>2201</v>
      </c>
      <c r="AD1254" s="186"/>
      <c r="AE1254" s="186"/>
      <c r="AF1254" s="186"/>
      <c r="AG1254" s="186"/>
      <c r="AH1254" s="186"/>
      <c r="AI1254" s="186"/>
      <c r="AJ1254" s="186"/>
      <c r="AK1254" s="186"/>
      <c r="AL1254" s="186"/>
      <c r="AM1254" s="186"/>
      <c r="AN1254" s="186"/>
    </row>
    <row r="1255" spans="1:47" s="426" customFormat="1" ht="29.25" customHeight="1" x14ac:dyDescent="0.2">
      <c r="A1255" s="424"/>
      <c r="B1255" s="424"/>
      <c r="C1255" s="207" t="s">
        <v>17</v>
      </c>
      <c r="D1255" s="207" t="s">
        <v>18</v>
      </c>
      <c r="E1255" s="207" t="s">
        <v>2207</v>
      </c>
      <c r="F1255" s="671"/>
      <c r="G1255" s="671"/>
      <c r="H1255" s="671"/>
      <c r="I1255" s="671"/>
      <c r="J1255" s="676"/>
      <c r="K1255" s="676"/>
      <c r="L1255" s="671"/>
      <c r="M1255" s="672" t="s">
        <v>2203</v>
      </c>
      <c r="N1255" s="672" t="s">
        <v>2208</v>
      </c>
      <c r="O1255" s="4"/>
      <c r="P1255" s="970" t="s">
        <v>2209</v>
      </c>
      <c r="Q1255" s="796" t="s">
        <v>2198</v>
      </c>
      <c r="R1255" s="671" t="s">
        <v>158</v>
      </c>
      <c r="S1255" s="672"/>
      <c r="T1255" s="39" t="s">
        <v>2210</v>
      </c>
      <c r="U1255" s="40"/>
      <c r="V1255" s="39"/>
      <c r="W1255" s="40"/>
      <c r="X1255" s="40"/>
      <c r="Y1255" s="40"/>
      <c r="Z1255" s="40"/>
      <c r="AA1255" s="749"/>
      <c r="AB1255" s="210" t="s">
        <v>2211</v>
      </c>
      <c r="AC1255" s="749"/>
      <c r="AD1255" s="739"/>
      <c r="AE1255" s="739"/>
      <c r="AF1255" s="739"/>
      <c r="AG1255" s="739"/>
      <c r="AH1255" s="739"/>
      <c r="AI1255" s="739"/>
      <c r="AJ1255" s="739"/>
      <c r="AK1255" s="739"/>
      <c r="AL1255" s="739"/>
      <c r="AM1255" s="739"/>
      <c r="AN1255" s="739"/>
      <c r="AO1255" s="212"/>
      <c r="AP1255" s="212"/>
      <c r="AQ1255" s="212"/>
      <c r="AR1255" s="212"/>
      <c r="AS1255" s="212"/>
      <c r="AT1255" s="212"/>
      <c r="AU1255" s="212"/>
    </row>
    <row r="1256" spans="1:47" ht="29.25" customHeight="1" x14ac:dyDescent="0.2">
      <c r="A1256" s="670"/>
      <c r="B1256" s="23"/>
      <c r="C1256" s="146" t="s">
        <v>17</v>
      </c>
      <c r="D1256" s="146" t="s">
        <v>18</v>
      </c>
      <c r="E1256" s="146" t="s">
        <v>6370</v>
      </c>
      <c r="F1256" s="9">
        <v>729</v>
      </c>
      <c r="G1256" s="9">
        <v>94800</v>
      </c>
      <c r="H1256" s="9"/>
      <c r="I1256" s="9"/>
      <c r="J1256" s="80" t="s">
        <v>644</v>
      </c>
      <c r="K1256" s="80" t="s">
        <v>644</v>
      </c>
      <c r="L1256" s="80" t="s">
        <v>644</v>
      </c>
      <c r="M1256" s="3" t="s">
        <v>2203</v>
      </c>
      <c r="N1256" s="3" t="s">
        <v>1092</v>
      </c>
      <c r="O1256" s="26" t="s">
        <v>6260</v>
      </c>
      <c r="P1256" s="968" t="s">
        <v>6261</v>
      </c>
      <c r="Q1256" s="9" t="s">
        <v>169</v>
      </c>
      <c r="R1256" s="9" t="s">
        <v>158</v>
      </c>
      <c r="S1256" s="3" t="s">
        <v>6262</v>
      </c>
      <c r="T1256" s="380"/>
      <c r="U1256" s="381" t="s">
        <v>3154</v>
      </c>
      <c r="V1256" s="380"/>
      <c r="W1256" s="381"/>
      <c r="X1256" s="381" t="s">
        <v>170</v>
      </c>
      <c r="Y1256" s="381"/>
      <c r="Z1256" s="381"/>
      <c r="AA1256" s="380"/>
      <c r="AB1256" s="43" t="s">
        <v>2212</v>
      </c>
      <c r="AC1256" s="380"/>
      <c r="AD1256" s="186"/>
      <c r="AE1256" s="186"/>
      <c r="AF1256" s="186"/>
      <c r="AG1256" s="186"/>
      <c r="AH1256" s="186"/>
      <c r="AI1256" s="186"/>
      <c r="AJ1256" s="186"/>
      <c r="AK1256" s="186"/>
      <c r="AL1256" s="186"/>
      <c r="AM1256" s="186"/>
      <c r="AN1256" s="186"/>
    </row>
    <row r="1257" spans="1:47" s="426" customFormat="1" ht="29.25" customHeight="1" x14ac:dyDescent="0.2">
      <c r="A1257" s="424"/>
      <c r="B1257" s="424"/>
      <c r="C1257" s="207" t="s">
        <v>17</v>
      </c>
      <c r="D1257" s="207" t="s">
        <v>18</v>
      </c>
      <c r="E1257" s="207" t="s">
        <v>2213</v>
      </c>
      <c r="F1257" s="671"/>
      <c r="G1257" s="671"/>
      <c r="H1257" s="671"/>
      <c r="I1257" s="671"/>
      <c r="J1257" s="676"/>
      <c r="K1257" s="676"/>
      <c r="L1257" s="675"/>
      <c r="M1257" s="672" t="s">
        <v>2214</v>
      </c>
      <c r="N1257" s="672" t="s">
        <v>2215</v>
      </c>
      <c r="O1257" s="672"/>
      <c r="P1257" s="995" t="s">
        <v>2216</v>
      </c>
      <c r="Q1257" s="796" t="s">
        <v>2198</v>
      </c>
      <c r="R1257" s="671" t="s">
        <v>158</v>
      </c>
      <c r="S1257" s="672"/>
      <c r="T1257" s="39" t="s">
        <v>2217</v>
      </c>
      <c r="U1257" s="40"/>
      <c r="V1257" s="39"/>
      <c r="W1257" s="40"/>
      <c r="X1257" s="40"/>
      <c r="Y1257" s="40"/>
      <c r="Z1257" s="40"/>
      <c r="AA1257" s="749"/>
      <c r="AB1257" s="210" t="s">
        <v>2218</v>
      </c>
      <c r="AC1257" s="749"/>
      <c r="AD1257" s="739"/>
      <c r="AE1257" s="739"/>
      <c r="AF1257" s="739"/>
      <c r="AG1257" s="739"/>
      <c r="AH1257" s="739"/>
      <c r="AI1257" s="739"/>
      <c r="AJ1257" s="739"/>
      <c r="AK1257" s="739"/>
      <c r="AL1257" s="739"/>
      <c r="AM1257" s="739"/>
      <c r="AN1257" s="739"/>
      <c r="AO1257" s="212"/>
      <c r="AP1257" s="212"/>
      <c r="AQ1257" s="212"/>
      <c r="AR1257" s="212"/>
      <c r="AS1257" s="212"/>
      <c r="AT1257" s="212"/>
      <c r="AU1257" s="212"/>
    </row>
    <row r="1258" spans="1:47" ht="29.25" customHeight="1" x14ac:dyDescent="0.2">
      <c r="A1258" s="23" t="s">
        <v>13790</v>
      </c>
      <c r="B1258" s="23"/>
      <c r="C1258" s="9" t="s">
        <v>68</v>
      </c>
      <c r="D1258" s="9"/>
      <c r="E1258" s="9"/>
      <c r="F1258" s="9">
        <v>740</v>
      </c>
      <c r="G1258" s="9">
        <v>94901</v>
      </c>
      <c r="H1258" s="9"/>
      <c r="I1258" s="9"/>
      <c r="J1258" s="80" t="s">
        <v>644</v>
      </c>
      <c r="K1258" s="80" t="s">
        <v>644</v>
      </c>
      <c r="L1258" s="80" t="s">
        <v>644</v>
      </c>
      <c r="M1258" s="3"/>
      <c r="N1258" s="3" t="s">
        <v>6358</v>
      </c>
      <c r="O1258" s="3" t="s">
        <v>6355</v>
      </c>
      <c r="P1258" s="973" t="s">
        <v>18478</v>
      </c>
      <c r="Q1258" s="9" t="s">
        <v>4724</v>
      </c>
      <c r="R1258" s="9" t="s">
        <v>133</v>
      </c>
      <c r="S1258" s="3" t="s">
        <v>6357</v>
      </c>
      <c r="T1258" s="380"/>
      <c r="U1258" s="9" t="s">
        <v>13739</v>
      </c>
      <c r="V1258" s="380"/>
      <c r="W1258" s="381"/>
      <c r="X1258" s="381" t="s">
        <v>170</v>
      </c>
      <c r="Y1258" s="381"/>
      <c r="Z1258" s="9" t="s">
        <v>13177</v>
      </c>
      <c r="AA1258" s="380"/>
      <c r="AB1258" s="43"/>
      <c r="AC1258" s="380"/>
      <c r="AD1258" s="186"/>
      <c r="AE1258" s="186"/>
      <c r="AF1258" s="186"/>
      <c r="AG1258" s="186"/>
      <c r="AH1258" s="186"/>
      <c r="AI1258" s="186"/>
      <c r="AJ1258" s="186"/>
      <c r="AK1258" s="186"/>
      <c r="AL1258" s="186"/>
      <c r="AM1258" s="186"/>
      <c r="AN1258" s="186"/>
      <c r="AO1258" s="660"/>
      <c r="AP1258" s="660"/>
      <c r="AQ1258" s="660"/>
      <c r="AR1258" s="660"/>
      <c r="AS1258" s="660"/>
      <c r="AT1258" s="660"/>
      <c r="AU1258" s="660"/>
    </row>
    <row r="1259" spans="1:47" s="329" customFormat="1" ht="29.25" customHeight="1" x14ac:dyDescent="0.2">
      <c r="A1259" s="139"/>
      <c r="B1259" s="139"/>
      <c r="C1259" s="136"/>
      <c r="D1259" s="136"/>
      <c r="E1259" s="136"/>
      <c r="F1259" s="136"/>
      <c r="G1259" s="136">
        <v>9</v>
      </c>
      <c r="H1259" s="136"/>
      <c r="I1259" s="136"/>
      <c r="J1259" s="462"/>
      <c r="K1259" s="462"/>
      <c r="L1259" s="164"/>
      <c r="M1259" s="137" t="s">
        <v>2219</v>
      </c>
      <c r="N1259" s="137" t="s">
        <v>2220</v>
      </c>
      <c r="O1259" s="135"/>
      <c r="P1259" s="967"/>
      <c r="Q1259" s="136"/>
      <c r="R1259" s="136"/>
      <c r="S1259" s="135"/>
      <c r="T1259" s="135"/>
      <c r="U1259" s="136"/>
      <c r="V1259" s="135"/>
      <c r="W1259" s="136"/>
      <c r="X1259" s="136"/>
      <c r="Y1259" s="136"/>
      <c r="Z1259" s="136"/>
      <c r="AA1259" s="135"/>
      <c r="AB1259" s="135"/>
      <c r="AC1259" s="138"/>
      <c r="AD1259" s="138"/>
      <c r="AE1259" s="138"/>
      <c r="AF1259" s="138"/>
      <c r="AG1259" s="138"/>
      <c r="AH1259" s="138"/>
      <c r="AI1259" s="138"/>
      <c r="AJ1259" s="138"/>
      <c r="AK1259" s="138"/>
      <c r="AL1259" s="138"/>
      <c r="AM1259" s="138"/>
      <c r="AN1259" s="885"/>
      <c r="AO1259" s="140"/>
      <c r="AP1259" s="140"/>
      <c r="AQ1259" s="140"/>
      <c r="AR1259" s="140"/>
      <c r="AS1259" s="140"/>
      <c r="AT1259" s="140"/>
      <c r="AU1259" s="140"/>
    </row>
    <row r="1260" spans="1:47" s="741" customFormat="1" ht="29.25" customHeight="1" x14ac:dyDescent="0.25">
      <c r="A1260" s="489" t="s">
        <v>13793</v>
      </c>
      <c r="B1260" s="793"/>
      <c r="C1260" s="384" t="s">
        <v>68</v>
      </c>
      <c r="D1260" s="784"/>
      <c r="E1260" s="784"/>
      <c r="F1260" s="798">
        <v>915</v>
      </c>
      <c r="G1260" s="385">
        <v>95000</v>
      </c>
      <c r="H1260" s="385"/>
      <c r="I1260" s="385"/>
      <c r="J1260" s="470"/>
      <c r="K1260" s="470"/>
      <c r="L1260" s="385"/>
      <c r="M1260" s="799"/>
      <c r="N1260" s="386" t="s">
        <v>2220</v>
      </c>
      <c r="O1260" s="878" t="s">
        <v>5240</v>
      </c>
      <c r="P1260" s="972" t="s">
        <v>18408</v>
      </c>
      <c r="Q1260" s="385" t="s">
        <v>736</v>
      </c>
      <c r="R1260" s="385" t="s">
        <v>24</v>
      </c>
      <c r="S1260" s="386" t="s">
        <v>6077</v>
      </c>
      <c r="T1260" s="791"/>
      <c r="U1260" s="384" t="s">
        <v>3241</v>
      </c>
      <c r="V1260" s="800"/>
      <c r="W1260" s="385"/>
      <c r="X1260" s="385" t="s">
        <v>209</v>
      </c>
      <c r="Y1260" s="385"/>
      <c r="Z1260" s="385"/>
      <c r="AA1260" s="211"/>
      <c r="AB1260" s="653"/>
      <c r="AC1260" s="211"/>
      <c r="AD1260" s="209" t="s">
        <v>6073</v>
      </c>
      <c r="AE1260" s="209" t="s">
        <v>6077</v>
      </c>
      <c r="AF1260" s="209" t="s">
        <v>6075</v>
      </c>
      <c r="AG1260" s="209" t="s">
        <v>4949</v>
      </c>
      <c r="AH1260" s="211" t="s">
        <v>6078</v>
      </c>
      <c r="AI1260" s="211">
        <v>5.74</v>
      </c>
      <c r="AJ1260" s="209" t="s">
        <v>6034</v>
      </c>
      <c r="AK1260" s="209"/>
      <c r="AL1260" s="209"/>
      <c r="AM1260" s="651" t="s">
        <v>13398</v>
      </c>
      <c r="AN1260" s="739">
        <v>2004</v>
      </c>
      <c r="AO1260" s="740"/>
      <c r="AP1260" s="740"/>
      <c r="AQ1260" s="740"/>
      <c r="AR1260" s="740"/>
      <c r="AS1260" s="740"/>
      <c r="AT1260" s="740"/>
      <c r="AU1260" s="740"/>
    </row>
    <row r="1261" spans="1:47" ht="29.25" customHeight="1" x14ac:dyDescent="0.2">
      <c r="A1261" s="23" t="s">
        <v>13790</v>
      </c>
      <c r="B1261" s="23"/>
      <c r="C1261" s="158" t="s">
        <v>68</v>
      </c>
      <c r="D1261" s="9" t="s">
        <v>2221</v>
      </c>
      <c r="E1261" s="9"/>
      <c r="F1261" s="9">
        <v>16</v>
      </c>
      <c r="G1261" s="9">
        <v>95005</v>
      </c>
      <c r="H1261" s="9"/>
      <c r="I1261" s="9"/>
      <c r="J1261" s="80" t="s">
        <v>2222</v>
      </c>
      <c r="K1261" s="80"/>
      <c r="L1261" s="13"/>
      <c r="M1261" s="3" t="s">
        <v>2263</v>
      </c>
      <c r="N1261" s="3" t="s">
        <v>2220</v>
      </c>
      <c r="O1261" s="3" t="s">
        <v>2279</v>
      </c>
      <c r="P1261" s="973" t="s">
        <v>2280</v>
      </c>
      <c r="Q1261" s="9" t="s">
        <v>5105</v>
      </c>
      <c r="R1261" s="9" t="s">
        <v>24</v>
      </c>
      <c r="S1261" s="3" t="s">
        <v>2282</v>
      </c>
      <c r="T1261" s="3"/>
      <c r="U1261" s="9" t="s">
        <v>3241</v>
      </c>
      <c r="V1261" s="3"/>
      <c r="W1261" s="9" t="s">
        <v>8391</v>
      </c>
      <c r="X1261" s="9" t="s">
        <v>1934</v>
      </c>
      <c r="Y1261" s="9"/>
      <c r="Z1261" s="9"/>
      <c r="AA1261" s="3"/>
      <c r="AB1261" s="674"/>
      <c r="AC1261" s="3"/>
      <c r="AD1261" s="186"/>
      <c r="AE1261" s="186"/>
      <c r="AF1261" s="186"/>
      <c r="AG1261" s="186"/>
      <c r="AH1261" s="186"/>
      <c r="AI1261" s="186"/>
      <c r="AJ1261" s="186"/>
      <c r="AK1261" s="186"/>
      <c r="AL1261" s="186"/>
      <c r="AM1261" s="186"/>
      <c r="AN1261" s="186"/>
      <c r="AO1261" s="660"/>
      <c r="AP1261" s="660"/>
      <c r="AQ1261" s="660"/>
      <c r="AR1261" s="660"/>
      <c r="AS1261" s="660"/>
      <c r="AT1261" s="660"/>
      <c r="AU1261" s="660"/>
    </row>
    <row r="1262" spans="1:47" ht="29.25" customHeight="1" x14ac:dyDescent="0.2">
      <c r="A1262" s="381">
        <v>1</v>
      </c>
      <c r="B1262" s="13"/>
      <c r="C1262" s="146" t="s">
        <v>17</v>
      </c>
      <c r="D1262" s="146" t="s">
        <v>2221</v>
      </c>
      <c r="E1262" s="146"/>
      <c r="F1262" s="9">
        <v>7</v>
      </c>
      <c r="G1262" s="13">
        <v>95100</v>
      </c>
      <c r="H1262" s="423">
        <v>42006</v>
      </c>
      <c r="I1262" s="9"/>
      <c r="J1262" s="80" t="s">
        <v>2222</v>
      </c>
      <c r="K1262" s="80" t="s">
        <v>2222</v>
      </c>
      <c r="L1262" s="80" t="s">
        <v>2222</v>
      </c>
      <c r="M1262" s="3" t="s">
        <v>2223</v>
      </c>
      <c r="N1262" s="3" t="s">
        <v>2220</v>
      </c>
      <c r="O1262" s="3" t="s">
        <v>8406</v>
      </c>
      <c r="P1262" s="968" t="s">
        <v>2247</v>
      </c>
      <c r="Q1262" s="9" t="s">
        <v>736</v>
      </c>
      <c r="R1262" s="9" t="s">
        <v>24</v>
      </c>
      <c r="S1262" s="3" t="s">
        <v>6184</v>
      </c>
      <c r="T1262" s="3"/>
      <c r="U1262" s="9" t="s">
        <v>3241</v>
      </c>
      <c r="V1262" s="841" t="s">
        <v>6181</v>
      </c>
      <c r="W1262" s="80" t="s">
        <v>8407</v>
      </c>
      <c r="X1262" s="9" t="s">
        <v>1934</v>
      </c>
      <c r="Y1262" s="9"/>
      <c r="Z1262" s="9"/>
      <c r="AA1262" s="3"/>
      <c r="AB1262" s="43"/>
      <c r="AC1262" s="3"/>
      <c r="AD1262" s="320" t="s">
        <v>6269</v>
      </c>
      <c r="AE1262" s="321" t="s">
        <v>6270</v>
      </c>
      <c r="AF1262" s="321" t="s">
        <v>6271</v>
      </c>
      <c r="AG1262" s="321" t="s">
        <v>3144</v>
      </c>
      <c r="AH1262" s="321" t="s">
        <v>6178</v>
      </c>
      <c r="AI1262" s="321" t="s">
        <v>6272</v>
      </c>
      <c r="AJ1262" s="322" t="s">
        <v>6180</v>
      </c>
      <c r="AK1262" s="322"/>
      <c r="AL1262" s="322"/>
      <c r="AM1262" s="323" t="s">
        <v>6183</v>
      </c>
      <c r="AN1262" s="186" t="s">
        <v>793</v>
      </c>
    </row>
    <row r="1263" spans="1:47" ht="29.25" customHeight="1" x14ac:dyDescent="0.2">
      <c r="A1263" s="23" t="s">
        <v>1737</v>
      </c>
      <c r="B1263" s="13"/>
      <c r="C1263" s="9" t="s">
        <v>68</v>
      </c>
      <c r="D1263" s="9"/>
      <c r="E1263" s="9"/>
      <c r="F1263" s="9">
        <v>751</v>
      </c>
      <c r="G1263" s="9">
        <v>95105</v>
      </c>
      <c r="H1263" s="423"/>
      <c r="I1263" s="9"/>
      <c r="J1263" s="80" t="s">
        <v>2222</v>
      </c>
      <c r="K1263" s="80"/>
      <c r="L1263" s="13"/>
      <c r="M1263" s="3"/>
      <c r="N1263" s="3" t="s">
        <v>2268</v>
      </c>
      <c r="O1263" s="841" t="s">
        <v>18506</v>
      </c>
      <c r="P1263" s="968" t="s">
        <v>18409</v>
      </c>
      <c r="Q1263" s="9" t="s">
        <v>169</v>
      </c>
      <c r="R1263" s="9" t="s">
        <v>24</v>
      </c>
      <c r="S1263" s="3" t="s">
        <v>8266</v>
      </c>
      <c r="T1263" s="3"/>
      <c r="U1263" s="9" t="s">
        <v>3241</v>
      </c>
      <c r="V1263" s="898" t="s">
        <v>18631</v>
      </c>
      <c r="W1263" s="747" t="s">
        <v>2440</v>
      </c>
      <c r="X1263" s="9" t="s">
        <v>1934</v>
      </c>
      <c r="Y1263" s="9"/>
      <c r="Z1263" s="9"/>
      <c r="AA1263" s="3"/>
      <c r="AB1263" s="43"/>
      <c r="AC1263" s="3"/>
      <c r="AD1263" s="450"/>
      <c r="AE1263" s="321"/>
      <c r="AF1263" s="321"/>
      <c r="AG1263" s="321"/>
      <c r="AH1263" s="321"/>
      <c r="AI1263" s="321"/>
      <c r="AJ1263" s="322"/>
      <c r="AK1263" s="322"/>
      <c r="AL1263" s="322"/>
      <c r="AM1263" s="323"/>
      <c r="AN1263" s="186"/>
    </row>
    <row r="1264" spans="1:47" ht="29.25" customHeight="1" x14ac:dyDescent="0.2">
      <c r="A1264" s="381">
        <v>1</v>
      </c>
      <c r="B1264" s="23"/>
      <c r="C1264" s="146" t="s">
        <v>17</v>
      </c>
      <c r="D1264" s="146" t="s">
        <v>2221</v>
      </c>
      <c r="E1264" s="146"/>
      <c r="F1264" s="9">
        <v>682</v>
      </c>
      <c r="G1264" s="13">
        <v>95110</v>
      </c>
      <c r="H1264" s="423">
        <v>42006</v>
      </c>
      <c r="I1264" s="9"/>
      <c r="J1264" s="80" t="s">
        <v>2222</v>
      </c>
      <c r="K1264" s="80" t="s">
        <v>2222</v>
      </c>
      <c r="L1264" s="80" t="s">
        <v>2222</v>
      </c>
      <c r="M1264" s="3" t="s">
        <v>2223</v>
      </c>
      <c r="N1264" s="3" t="s">
        <v>2220</v>
      </c>
      <c r="O1264" s="674" t="s">
        <v>8402</v>
      </c>
      <c r="P1264" s="968" t="s">
        <v>5501</v>
      </c>
      <c r="Q1264" s="9" t="s">
        <v>736</v>
      </c>
      <c r="R1264" s="9" t="s">
        <v>158</v>
      </c>
      <c r="S1264" s="3" t="s">
        <v>8027</v>
      </c>
      <c r="T1264" s="3"/>
      <c r="U1264" s="9" t="s">
        <v>3241</v>
      </c>
      <c r="V1264" s="3"/>
      <c r="W1264" s="9"/>
      <c r="X1264" s="9" t="s">
        <v>170</v>
      </c>
      <c r="Y1264" s="9"/>
      <c r="Z1264" s="9"/>
      <c r="AA1264" s="3"/>
      <c r="AB1264" s="674" t="s">
        <v>2224</v>
      </c>
      <c r="AC1264" s="3"/>
      <c r="AD1264" s="186"/>
      <c r="AE1264" s="186"/>
      <c r="AF1264" s="186"/>
      <c r="AG1264" s="186"/>
      <c r="AH1264" s="186"/>
      <c r="AI1264" s="186"/>
      <c r="AJ1264" s="186"/>
      <c r="AK1264" s="186"/>
      <c r="AL1264" s="186"/>
      <c r="AM1264" s="186"/>
      <c r="AN1264" s="186"/>
    </row>
    <row r="1265" spans="1:47" ht="29.25" customHeight="1" x14ac:dyDescent="0.2">
      <c r="A1265" s="381">
        <v>1</v>
      </c>
      <c r="B1265" s="23"/>
      <c r="C1265" s="146" t="s">
        <v>17</v>
      </c>
      <c r="D1265" s="146" t="s">
        <v>2221</v>
      </c>
      <c r="E1265" s="146"/>
      <c r="F1265" s="9">
        <v>697</v>
      </c>
      <c r="G1265" s="13">
        <v>95111</v>
      </c>
      <c r="H1265" s="9" t="s">
        <v>5663</v>
      </c>
      <c r="I1265" s="9"/>
      <c r="J1265" s="80" t="s">
        <v>2222</v>
      </c>
      <c r="K1265" s="80" t="s">
        <v>2222</v>
      </c>
      <c r="L1265" s="80" t="s">
        <v>2222</v>
      </c>
      <c r="M1265" s="3" t="s">
        <v>2223</v>
      </c>
      <c r="N1265" s="3" t="s">
        <v>2220</v>
      </c>
      <c r="O1265" s="3" t="s">
        <v>8392</v>
      </c>
      <c r="P1265" s="988" t="s">
        <v>8393</v>
      </c>
      <c r="Q1265" s="9" t="s">
        <v>736</v>
      </c>
      <c r="R1265" s="9" t="s">
        <v>158</v>
      </c>
      <c r="S1265" s="3" t="s">
        <v>8260</v>
      </c>
      <c r="T1265" s="3"/>
      <c r="U1265" s="9" t="s">
        <v>3241</v>
      </c>
      <c r="V1265" s="3"/>
      <c r="W1265" s="9"/>
      <c r="X1265" s="9" t="s">
        <v>170</v>
      </c>
      <c r="Y1265" s="9"/>
      <c r="Z1265" s="9"/>
      <c r="AA1265" s="3"/>
      <c r="AB1265" s="674"/>
      <c r="AC1265" s="3"/>
      <c r="AD1265" s="186"/>
      <c r="AE1265" s="186"/>
      <c r="AF1265" s="186"/>
      <c r="AG1265" s="186"/>
      <c r="AH1265" s="186"/>
      <c r="AI1265" s="186"/>
      <c r="AJ1265" s="186"/>
      <c r="AK1265" s="186"/>
      <c r="AL1265" s="186"/>
      <c r="AM1265" s="186"/>
      <c r="AN1265" s="186"/>
    </row>
    <row r="1266" spans="1:47" s="426" customFormat="1" ht="29.25" customHeight="1" x14ac:dyDescent="0.2">
      <c r="A1266" s="489" t="s">
        <v>13793</v>
      </c>
      <c r="B1266" s="489"/>
      <c r="C1266" s="384" t="s">
        <v>17</v>
      </c>
      <c r="D1266" s="384" t="s">
        <v>2221</v>
      </c>
      <c r="E1266" s="384"/>
      <c r="F1266" s="384"/>
      <c r="G1266" s="385">
        <v>95112</v>
      </c>
      <c r="H1266" s="384" t="s">
        <v>5667</v>
      </c>
      <c r="I1266" s="384"/>
      <c r="J1266" s="470"/>
      <c r="K1266" s="470"/>
      <c r="L1266" s="385"/>
      <c r="M1266" s="386"/>
      <c r="N1266" s="386" t="s">
        <v>2220</v>
      </c>
      <c r="O1266" s="386" t="s">
        <v>2228</v>
      </c>
      <c r="P1266" s="996" t="s">
        <v>5755</v>
      </c>
      <c r="Q1266" s="384" t="s">
        <v>736</v>
      </c>
      <c r="R1266" s="384" t="s">
        <v>158</v>
      </c>
      <c r="S1266" s="386" t="s">
        <v>2229</v>
      </c>
      <c r="T1266" s="386"/>
      <c r="U1266" s="384"/>
      <c r="V1266" s="386"/>
      <c r="W1266" s="384"/>
      <c r="X1266" s="384" t="s">
        <v>170</v>
      </c>
      <c r="Y1266" s="384"/>
      <c r="Z1266" s="384"/>
      <c r="AA1266" s="209"/>
      <c r="AB1266" s="211"/>
      <c r="AC1266" s="209"/>
      <c r="AD1266" s="739"/>
      <c r="AE1266" s="739"/>
      <c r="AF1266" s="739"/>
      <c r="AG1266" s="739"/>
      <c r="AH1266" s="739"/>
      <c r="AI1266" s="739"/>
      <c r="AJ1266" s="739"/>
      <c r="AK1266" s="739"/>
      <c r="AL1266" s="739"/>
      <c r="AM1266" s="739"/>
      <c r="AN1266" s="739"/>
      <c r="AO1266" s="212"/>
      <c r="AP1266" s="212"/>
      <c r="AQ1266" s="212"/>
      <c r="AR1266" s="212"/>
      <c r="AS1266" s="212"/>
      <c r="AT1266" s="212"/>
      <c r="AU1266" s="212"/>
    </row>
    <row r="1267" spans="1:47" ht="29.25" customHeight="1" x14ac:dyDescent="0.2">
      <c r="A1267" s="23" t="s">
        <v>13790</v>
      </c>
      <c r="B1267" s="23"/>
      <c r="C1267" s="9" t="s">
        <v>68</v>
      </c>
      <c r="D1267" s="9"/>
      <c r="E1267" s="9"/>
      <c r="F1267" s="9">
        <v>951</v>
      </c>
      <c r="G1267" s="9">
        <v>95200</v>
      </c>
      <c r="H1267" s="9"/>
      <c r="I1267" s="9"/>
      <c r="J1267" s="80" t="s">
        <v>2222</v>
      </c>
      <c r="K1267" s="80" t="s">
        <v>2222</v>
      </c>
      <c r="L1267" s="88" t="s">
        <v>2222</v>
      </c>
      <c r="M1267" s="3"/>
      <c r="N1267" s="3" t="s">
        <v>2220</v>
      </c>
      <c r="O1267" s="3" t="s">
        <v>8144</v>
      </c>
      <c r="P1267" s="973" t="s">
        <v>8258</v>
      </c>
      <c r="Q1267" s="9" t="s">
        <v>736</v>
      </c>
      <c r="R1267" s="9" t="s">
        <v>24</v>
      </c>
      <c r="S1267" s="3" t="s">
        <v>8259</v>
      </c>
      <c r="T1267" s="3"/>
      <c r="U1267" s="9" t="s">
        <v>3241</v>
      </c>
      <c r="V1267" s="447"/>
      <c r="W1267" s="9" t="s">
        <v>8409</v>
      </c>
      <c r="X1267" s="9" t="s">
        <v>1934</v>
      </c>
      <c r="Y1267" s="9"/>
      <c r="Z1267" s="9"/>
      <c r="AA1267" s="3"/>
      <c r="AB1267" s="674"/>
      <c r="AC1267" s="3"/>
      <c r="AD1267" s="186"/>
      <c r="AE1267" s="186"/>
      <c r="AF1267" s="186"/>
      <c r="AG1267" s="186"/>
      <c r="AH1267" s="186"/>
      <c r="AI1267" s="186"/>
      <c r="AJ1267" s="186"/>
      <c r="AK1267" s="186"/>
      <c r="AL1267" s="186"/>
      <c r="AM1267" s="186"/>
      <c r="AN1267" s="186"/>
    </row>
    <row r="1268" spans="1:47" ht="29.25" customHeight="1" x14ac:dyDescent="0.2">
      <c r="A1268" s="23" t="s">
        <v>13790</v>
      </c>
      <c r="B1268" s="23"/>
      <c r="C1268" s="23" t="s">
        <v>68</v>
      </c>
      <c r="D1268" s="23"/>
      <c r="E1268" s="23"/>
      <c r="F1268" s="9">
        <v>699</v>
      </c>
      <c r="G1268" s="23">
        <v>95210</v>
      </c>
      <c r="H1268" s="23"/>
      <c r="I1268" s="23"/>
      <c r="J1268" s="88" t="s">
        <v>2222</v>
      </c>
      <c r="K1268" s="88" t="s">
        <v>2222</v>
      </c>
      <c r="L1268" s="88" t="s">
        <v>2222</v>
      </c>
      <c r="M1268" s="23"/>
      <c r="N1268" s="3" t="s">
        <v>2220</v>
      </c>
      <c r="O1268" s="3" t="s">
        <v>8052</v>
      </c>
      <c r="P1268" s="973" t="s">
        <v>8053</v>
      </c>
      <c r="Q1268" s="9" t="s">
        <v>736</v>
      </c>
      <c r="R1268" s="9" t="s">
        <v>158</v>
      </c>
      <c r="S1268" s="3" t="s">
        <v>8261</v>
      </c>
      <c r="T1268" s="3"/>
      <c r="U1268" s="9" t="s">
        <v>3241</v>
      </c>
      <c r="V1268" s="3"/>
      <c r="W1268" s="9"/>
      <c r="X1268" s="9" t="s">
        <v>170</v>
      </c>
      <c r="Y1268" s="9"/>
      <c r="Z1268" s="9"/>
      <c r="AA1268" s="3"/>
      <c r="AB1268" s="674"/>
      <c r="AC1268" s="3"/>
      <c r="AD1268" s="186"/>
      <c r="AE1268" s="186"/>
      <c r="AF1268" s="186"/>
      <c r="AG1268" s="186"/>
      <c r="AH1268" s="186"/>
      <c r="AI1268" s="186"/>
      <c r="AJ1268" s="186"/>
      <c r="AK1268" s="186"/>
      <c r="AL1268" s="186"/>
      <c r="AM1268" s="186"/>
      <c r="AN1268" s="186"/>
    </row>
    <row r="1269" spans="1:47" ht="29.25" customHeight="1" x14ac:dyDescent="0.2">
      <c r="A1269" s="381">
        <v>1</v>
      </c>
      <c r="B1269" s="23"/>
      <c r="C1269" s="146" t="s">
        <v>17</v>
      </c>
      <c r="D1269" s="146" t="s">
        <v>2221</v>
      </c>
      <c r="E1269" s="146"/>
      <c r="F1269" s="9">
        <v>2</v>
      </c>
      <c r="G1269" s="23">
        <v>95300</v>
      </c>
      <c r="H1269" s="423">
        <v>42126</v>
      </c>
      <c r="I1269" s="9"/>
      <c r="J1269" s="88" t="s">
        <v>2222</v>
      </c>
      <c r="K1269" s="88" t="s">
        <v>2222</v>
      </c>
      <c r="L1269" s="88" t="s">
        <v>2222</v>
      </c>
      <c r="M1269" s="23"/>
      <c r="N1269" s="3" t="s">
        <v>2220</v>
      </c>
      <c r="O1269" s="3" t="s">
        <v>8395</v>
      </c>
      <c r="P1269" s="988" t="s">
        <v>8396</v>
      </c>
      <c r="Q1269" s="9" t="s">
        <v>736</v>
      </c>
      <c r="R1269" s="9" t="s">
        <v>24</v>
      </c>
      <c r="S1269" s="3" t="s">
        <v>6288</v>
      </c>
      <c r="T1269" s="3"/>
      <c r="U1269" s="9" t="s">
        <v>3241</v>
      </c>
      <c r="V1269" s="674"/>
      <c r="W1269" s="9" t="s">
        <v>17398</v>
      </c>
      <c r="X1269" s="9" t="s">
        <v>209</v>
      </c>
      <c r="Y1269" s="9"/>
      <c r="Z1269" s="9"/>
      <c r="AA1269" s="3"/>
      <c r="AB1269" s="674"/>
      <c r="AC1269" s="3"/>
      <c r="AD1269" s="186"/>
      <c r="AE1269" s="186"/>
      <c r="AF1269" s="186"/>
      <c r="AG1269" s="186"/>
      <c r="AH1269" s="186"/>
      <c r="AI1269" s="186"/>
      <c r="AJ1269" s="186"/>
      <c r="AK1269" s="186"/>
      <c r="AL1269" s="186"/>
      <c r="AM1269" s="186"/>
      <c r="AN1269" s="186"/>
    </row>
    <row r="1270" spans="1:47" ht="29.25" customHeight="1" x14ac:dyDescent="0.2">
      <c r="A1270" s="381">
        <v>1</v>
      </c>
      <c r="B1270" s="23"/>
      <c r="C1270" s="146" t="s">
        <v>17</v>
      </c>
      <c r="D1270" s="146" t="s">
        <v>2221</v>
      </c>
      <c r="E1270" s="146"/>
      <c r="F1270" s="9">
        <v>684</v>
      </c>
      <c r="G1270" s="23">
        <v>95310</v>
      </c>
      <c r="H1270" s="423">
        <v>42126</v>
      </c>
      <c r="I1270" s="9"/>
      <c r="J1270" s="80" t="s">
        <v>2222</v>
      </c>
      <c r="K1270" s="80" t="s">
        <v>2222</v>
      </c>
      <c r="L1270" s="80" t="s">
        <v>2222</v>
      </c>
      <c r="M1270" s="3" t="s">
        <v>2223</v>
      </c>
      <c r="N1270" s="3" t="s">
        <v>2220</v>
      </c>
      <c r="O1270" s="3" t="s">
        <v>8399</v>
      </c>
      <c r="P1270" s="988" t="s">
        <v>5743</v>
      </c>
      <c r="Q1270" s="9" t="s">
        <v>736</v>
      </c>
      <c r="R1270" s="9" t="s">
        <v>158</v>
      </c>
      <c r="S1270" s="3" t="s">
        <v>8056</v>
      </c>
      <c r="T1270" s="3"/>
      <c r="U1270" s="9" t="s">
        <v>3241</v>
      </c>
      <c r="V1270" s="3"/>
      <c r="W1270" s="9"/>
      <c r="X1270" s="9" t="s">
        <v>170</v>
      </c>
      <c r="Y1270" s="9"/>
      <c r="Z1270" s="9"/>
      <c r="AA1270" s="3"/>
      <c r="AB1270" s="674"/>
      <c r="AC1270" s="3"/>
      <c r="AD1270" s="320" t="s">
        <v>6175</v>
      </c>
      <c r="AE1270" s="321" t="s">
        <v>6176</v>
      </c>
      <c r="AF1270" s="321" t="s">
        <v>6177</v>
      </c>
      <c r="AG1270" s="321" t="s">
        <v>4949</v>
      </c>
      <c r="AH1270" s="321" t="s">
        <v>6178</v>
      </c>
      <c r="AI1270" s="321" t="s">
        <v>6179</v>
      </c>
      <c r="AJ1270" s="322" t="s">
        <v>6180</v>
      </c>
      <c r="AK1270" s="322"/>
      <c r="AL1270" s="322"/>
      <c r="AM1270" s="3" t="s">
        <v>6181</v>
      </c>
      <c r="AN1270" s="186" t="s">
        <v>793</v>
      </c>
    </row>
    <row r="1271" spans="1:47" ht="29.25" customHeight="1" x14ac:dyDescent="0.2">
      <c r="A1271" s="683">
        <v>19</v>
      </c>
      <c r="B1271" s="489"/>
      <c r="C1271" s="384" t="s">
        <v>17</v>
      </c>
      <c r="D1271" s="384" t="s">
        <v>2221</v>
      </c>
      <c r="E1271" s="384"/>
      <c r="F1271" s="384">
        <v>818</v>
      </c>
      <c r="G1271" s="489">
        <v>95311</v>
      </c>
      <c r="H1271" s="869" t="s">
        <v>7011</v>
      </c>
      <c r="I1271" s="869"/>
      <c r="J1271" s="470" t="s">
        <v>2222</v>
      </c>
      <c r="K1271" s="470"/>
      <c r="L1271" s="385"/>
      <c r="M1271" s="386" t="s">
        <v>2223</v>
      </c>
      <c r="N1271" s="386" t="s">
        <v>2220</v>
      </c>
      <c r="O1271" s="386" t="s">
        <v>2225</v>
      </c>
      <c r="P1271" s="996" t="s">
        <v>2251</v>
      </c>
      <c r="Q1271" s="384" t="s">
        <v>28</v>
      </c>
      <c r="R1271" s="384" t="s">
        <v>24</v>
      </c>
      <c r="S1271" s="386" t="s">
        <v>6186</v>
      </c>
      <c r="T1271" s="386"/>
      <c r="U1271" s="384" t="s">
        <v>3241</v>
      </c>
      <c r="V1271" s="388" t="s">
        <v>6181</v>
      </c>
      <c r="W1271" s="384" t="s">
        <v>6185</v>
      </c>
      <c r="X1271" s="384" t="s">
        <v>1934</v>
      </c>
      <c r="Y1271" s="384"/>
      <c r="Z1271" s="384"/>
      <c r="AA1271" s="3"/>
      <c r="AB1271" s="60"/>
      <c r="AC1271" s="3"/>
      <c r="AD1271" s="320" t="s">
        <v>6175</v>
      </c>
      <c r="AE1271" s="321" t="s">
        <v>6176</v>
      </c>
      <c r="AF1271" s="321" t="s">
        <v>6177</v>
      </c>
      <c r="AG1271" s="321" t="s">
        <v>3144</v>
      </c>
      <c r="AH1271" s="321" t="s">
        <v>6178</v>
      </c>
      <c r="AI1271" s="321" t="s">
        <v>6182</v>
      </c>
      <c r="AJ1271" s="322" t="s">
        <v>6180</v>
      </c>
      <c r="AK1271" s="322"/>
      <c r="AL1271" s="322"/>
      <c r="AM1271" s="323" t="s">
        <v>6183</v>
      </c>
      <c r="AN1271" s="186" t="s">
        <v>793</v>
      </c>
    </row>
    <row r="1272" spans="1:47" ht="29.25" customHeight="1" x14ac:dyDescent="0.2">
      <c r="A1272" s="381">
        <v>1</v>
      </c>
      <c r="B1272" s="23"/>
      <c r="C1272" s="146" t="s">
        <v>17</v>
      </c>
      <c r="D1272" s="146" t="s">
        <v>2221</v>
      </c>
      <c r="E1272" s="146"/>
      <c r="F1272" s="9">
        <v>13</v>
      </c>
      <c r="G1272" s="23">
        <v>95312</v>
      </c>
      <c r="H1272" s="9" t="s">
        <v>5687</v>
      </c>
      <c r="I1272" s="9"/>
      <c r="J1272" s="80" t="s">
        <v>2222</v>
      </c>
      <c r="K1272" s="80" t="s">
        <v>2222</v>
      </c>
      <c r="L1272" s="80" t="s">
        <v>2222</v>
      </c>
      <c r="M1272" s="3"/>
      <c r="N1272" s="3" t="s">
        <v>2268</v>
      </c>
      <c r="O1272" s="3" t="s">
        <v>8401</v>
      </c>
      <c r="P1272" s="968" t="s">
        <v>5688</v>
      </c>
      <c r="Q1272" s="9" t="s">
        <v>28</v>
      </c>
      <c r="R1272" s="9" t="s">
        <v>24</v>
      </c>
      <c r="S1272" s="3" t="s">
        <v>5509</v>
      </c>
      <c r="T1272" s="3"/>
      <c r="U1272" s="9" t="s">
        <v>3241</v>
      </c>
      <c r="V1272" s="3"/>
      <c r="W1272" s="9"/>
      <c r="X1272" s="9" t="s">
        <v>136</v>
      </c>
      <c r="Y1272" s="9"/>
      <c r="Z1272" s="9"/>
      <c r="AA1272" s="3"/>
      <c r="AB1272" s="674"/>
      <c r="AC1272" s="3"/>
      <c r="AD1272" s="186"/>
      <c r="AE1272" s="186"/>
      <c r="AF1272" s="186"/>
      <c r="AG1272" s="186"/>
      <c r="AH1272" s="186"/>
      <c r="AI1272" s="186"/>
      <c r="AJ1272" s="186"/>
      <c r="AK1272" s="186"/>
      <c r="AL1272" s="186"/>
      <c r="AM1272" s="186"/>
      <c r="AN1272" s="186"/>
    </row>
    <row r="1273" spans="1:47" s="426" customFormat="1" ht="29.25" customHeight="1" x14ac:dyDescent="0.2">
      <c r="A1273" s="489" t="s">
        <v>13793</v>
      </c>
      <c r="B1273" s="489"/>
      <c r="C1273" s="384" t="s">
        <v>17</v>
      </c>
      <c r="D1273" s="384" t="s">
        <v>2221</v>
      </c>
      <c r="E1273" s="384"/>
      <c r="F1273" s="384"/>
      <c r="G1273" s="384">
        <v>95401</v>
      </c>
      <c r="H1273" s="384"/>
      <c r="I1273" s="384"/>
      <c r="J1273" s="470"/>
      <c r="K1273" s="470"/>
      <c r="L1273" s="385"/>
      <c r="M1273" s="386" t="s">
        <v>2223</v>
      </c>
      <c r="N1273" s="386" t="s">
        <v>2220</v>
      </c>
      <c r="O1273" s="386" t="s">
        <v>2232</v>
      </c>
      <c r="P1273" s="996" t="s">
        <v>2233</v>
      </c>
      <c r="Q1273" s="384" t="s">
        <v>2234</v>
      </c>
      <c r="R1273" s="384" t="s">
        <v>158</v>
      </c>
      <c r="S1273" s="386" t="s">
        <v>2235</v>
      </c>
      <c r="T1273" s="386"/>
      <c r="U1273" s="384"/>
      <c r="V1273" s="386"/>
      <c r="W1273" s="384"/>
      <c r="X1273" s="384" t="s">
        <v>136</v>
      </c>
      <c r="Y1273" s="384"/>
      <c r="Z1273" s="384"/>
      <c r="AA1273" s="209"/>
      <c r="AB1273" s="211"/>
      <c r="AC1273" s="209"/>
      <c r="AD1273" s="739"/>
      <c r="AE1273" s="739"/>
      <c r="AF1273" s="739"/>
      <c r="AG1273" s="739"/>
      <c r="AH1273" s="739"/>
      <c r="AI1273" s="739"/>
      <c r="AJ1273" s="739"/>
      <c r="AK1273" s="739"/>
      <c r="AL1273" s="739"/>
      <c r="AM1273" s="739"/>
      <c r="AN1273" s="739"/>
      <c r="AO1273" s="212"/>
      <c r="AP1273" s="212"/>
      <c r="AQ1273" s="212"/>
      <c r="AR1273" s="212"/>
      <c r="AS1273" s="212"/>
      <c r="AT1273" s="212"/>
      <c r="AU1273" s="212"/>
    </row>
    <row r="1274" spans="1:47" s="426" customFormat="1" ht="29.25" customHeight="1" x14ac:dyDescent="0.2">
      <c r="A1274" s="489"/>
      <c r="B1274" s="489"/>
      <c r="C1274" s="384"/>
      <c r="D1274" s="843" t="s">
        <v>2221</v>
      </c>
      <c r="E1274" s="384"/>
      <c r="F1274" s="384"/>
      <c r="G1274" s="843">
        <v>95508</v>
      </c>
      <c r="H1274" s="384"/>
      <c r="I1274" s="384"/>
      <c r="J1274" s="860" t="s">
        <v>2222</v>
      </c>
      <c r="K1274" s="860" t="s">
        <v>2222</v>
      </c>
      <c r="L1274" s="860" t="s">
        <v>2222</v>
      </c>
      <c r="M1274" s="851" t="s">
        <v>2223</v>
      </c>
      <c r="N1274" s="851" t="s">
        <v>2220</v>
      </c>
      <c r="O1274" s="851" t="s">
        <v>20703</v>
      </c>
      <c r="P1274" s="1001" t="s">
        <v>20704</v>
      </c>
      <c r="Q1274" s="843" t="s">
        <v>736</v>
      </c>
      <c r="R1274" s="843" t="s">
        <v>158</v>
      </c>
      <c r="S1274" s="1002" t="s">
        <v>20705</v>
      </c>
      <c r="T1274" s="386"/>
      <c r="U1274" s="9" t="s">
        <v>3241</v>
      </c>
      <c r="V1274" s="386"/>
      <c r="W1274" s="384"/>
      <c r="X1274" s="384" t="s">
        <v>136</v>
      </c>
      <c r="Y1274" s="384"/>
      <c r="Z1274" s="384"/>
      <c r="AA1274" s="209"/>
      <c r="AB1274" s="211"/>
      <c r="AC1274" s="209"/>
      <c r="AD1274" s="1000"/>
      <c r="AE1274" s="739"/>
      <c r="AF1274" s="739"/>
      <c r="AG1274" s="739"/>
      <c r="AH1274" s="739"/>
      <c r="AI1274" s="739"/>
      <c r="AJ1274" s="739"/>
      <c r="AK1274" s="739"/>
      <c r="AL1274" s="739"/>
      <c r="AM1274" s="739"/>
      <c r="AN1274" s="739"/>
      <c r="AO1274" s="212"/>
      <c r="AP1274" s="212"/>
      <c r="AQ1274" s="212"/>
      <c r="AR1274" s="212"/>
      <c r="AS1274" s="212"/>
      <c r="AT1274" s="212"/>
      <c r="AU1274" s="212"/>
    </row>
    <row r="1275" spans="1:47" s="426" customFormat="1" ht="29.25" customHeight="1" x14ac:dyDescent="0.2">
      <c r="A1275" s="489"/>
      <c r="B1275" s="489"/>
      <c r="C1275" s="384"/>
      <c r="D1275" s="843" t="s">
        <v>2221</v>
      </c>
      <c r="E1275" s="384"/>
      <c r="F1275" s="384"/>
      <c r="G1275" s="843">
        <v>95509</v>
      </c>
      <c r="H1275" s="384"/>
      <c r="I1275" s="384"/>
      <c r="J1275" s="860" t="s">
        <v>2222</v>
      </c>
      <c r="K1275" s="860" t="s">
        <v>2222</v>
      </c>
      <c r="L1275" s="860" t="s">
        <v>2222</v>
      </c>
      <c r="M1275" s="851" t="s">
        <v>2223</v>
      </c>
      <c r="N1275" s="851" t="s">
        <v>2220</v>
      </c>
      <c r="O1275" s="851" t="s">
        <v>20701</v>
      </c>
      <c r="P1275" s="1001" t="s">
        <v>20702</v>
      </c>
      <c r="Q1275" s="843" t="s">
        <v>5502</v>
      </c>
      <c r="R1275" s="843" t="s">
        <v>158</v>
      </c>
      <c r="S1275" s="851" t="s">
        <v>20706</v>
      </c>
      <c r="T1275" s="386"/>
      <c r="U1275" s="9" t="s">
        <v>3241</v>
      </c>
      <c r="V1275" s="386"/>
      <c r="W1275" s="384"/>
      <c r="X1275" s="384" t="s">
        <v>136</v>
      </c>
      <c r="Y1275" s="384"/>
      <c r="Z1275" s="384"/>
      <c r="AA1275" s="209"/>
      <c r="AB1275" s="211"/>
      <c r="AC1275" s="209"/>
      <c r="AD1275" s="1000"/>
      <c r="AE1275" s="739"/>
      <c r="AF1275" s="739"/>
      <c r="AG1275" s="739"/>
      <c r="AH1275" s="739"/>
      <c r="AI1275" s="739"/>
      <c r="AJ1275" s="739"/>
      <c r="AK1275" s="739"/>
      <c r="AL1275" s="739"/>
      <c r="AM1275" s="739"/>
      <c r="AN1275" s="739"/>
      <c r="AO1275" s="212"/>
      <c r="AP1275" s="212"/>
      <c r="AQ1275" s="212"/>
      <c r="AR1275" s="212"/>
      <c r="AS1275" s="212"/>
      <c r="AT1275" s="212"/>
      <c r="AU1275" s="212"/>
    </row>
    <row r="1276" spans="1:47" ht="29.25" customHeight="1" x14ac:dyDescent="0.2">
      <c r="A1276" s="381">
        <v>1</v>
      </c>
      <c r="B1276" s="13"/>
      <c r="C1276" s="146" t="s">
        <v>17</v>
      </c>
      <c r="D1276" s="146" t="s">
        <v>2221</v>
      </c>
      <c r="E1276" s="146"/>
      <c r="F1276" s="9">
        <v>8</v>
      </c>
      <c r="G1276" s="9">
        <v>95500</v>
      </c>
      <c r="H1276" s="423">
        <v>42037</v>
      </c>
      <c r="I1276" s="9"/>
      <c r="J1276" s="80" t="s">
        <v>2222</v>
      </c>
      <c r="K1276" s="80" t="s">
        <v>2222</v>
      </c>
      <c r="L1276" s="80" t="s">
        <v>2222</v>
      </c>
      <c r="M1276" s="3" t="s">
        <v>2223</v>
      </c>
      <c r="N1276" s="3" t="s">
        <v>2220</v>
      </c>
      <c r="O1276" s="3" t="s">
        <v>8397</v>
      </c>
      <c r="P1276" s="968" t="s">
        <v>2249</v>
      </c>
      <c r="Q1276" s="9" t="s">
        <v>5502</v>
      </c>
      <c r="R1276" s="9" t="s">
        <v>24</v>
      </c>
      <c r="S1276" s="3" t="s">
        <v>8028</v>
      </c>
      <c r="T1276" s="3"/>
      <c r="U1276" s="9" t="s">
        <v>3241</v>
      </c>
      <c r="V1276" s="323" t="s">
        <v>6183</v>
      </c>
      <c r="W1276" s="80" t="s">
        <v>8404</v>
      </c>
      <c r="X1276" s="9" t="s">
        <v>209</v>
      </c>
      <c r="Y1276" s="9"/>
      <c r="Z1276" s="9"/>
      <c r="AA1276" s="3"/>
      <c r="AB1276" s="43"/>
      <c r="AC1276" s="3"/>
      <c r="AD1276" s="320" t="s">
        <v>6273</v>
      </c>
      <c r="AE1276" s="321" t="s">
        <v>6270</v>
      </c>
      <c r="AF1276" s="321" t="s">
        <v>6271</v>
      </c>
      <c r="AG1276" s="321" t="s">
        <v>3144</v>
      </c>
      <c r="AH1276" s="321" t="s">
        <v>6178</v>
      </c>
      <c r="AI1276" s="321" t="s">
        <v>6274</v>
      </c>
      <c r="AJ1276" s="322" t="s">
        <v>6180</v>
      </c>
      <c r="AK1276" s="322"/>
      <c r="AL1276" s="322"/>
      <c r="AM1276" s="323" t="s">
        <v>6183</v>
      </c>
      <c r="AN1276" s="186" t="s">
        <v>793</v>
      </c>
    </row>
    <row r="1277" spans="1:47" ht="29.25" customHeight="1" x14ac:dyDescent="0.2">
      <c r="A1277" s="381">
        <v>1</v>
      </c>
      <c r="B1277" s="23"/>
      <c r="C1277" s="146" t="s">
        <v>17</v>
      </c>
      <c r="D1277" s="146" t="s">
        <v>2221</v>
      </c>
      <c r="E1277" s="146"/>
      <c r="F1277" s="9">
        <v>683</v>
      </c>
      <c r="G1277" s="9">
        <v>95510</v>
      </c>
      <c r="H1277" s="423">
        <v>42037</v>
      </c>
      <c r="I1277" s="9"/>
      <c r="J1277" s="80" t="s">
        <v>2222</v>
      </c>
      <c r="K1277" s="80" t="s">
        <v>2222</v>
      </c>
      <c r="L1277" s="80" t="s">
        <v>2222</v>
      </c>
      <c r="M1277" s="3" t="s">
        <v>2223</v>
      </c>
      <c r="N1277" s="3" t="s">
        <v>2220</v>
      </c>
      <c r="O1277" s="3" t="s">
        <v>8408</v>
      </c>
      <c r="P1277" s="968" t="s">
        <v>5740</v>
      </c>
      <c r="Q1277" s="9" t="s">
        <v>8029</v>
      </c>
      <c r="R1277" s="9" t="s">
        <v>158</v>
      </c>
      <c r="S1277" s="3" t="s">
        <v>8028</v>
      </c>
      <c r="T1277" s="3"/>
      <c r="U1277" s="9" t="s">
        <v>3241</v>
      </c>
      <c r="V1277" s="3"/>
      <c r="W1277" s="9"/>
      <c r="X1277" s="9" t="s">
        <v>170</v>
      </c>
      <c r="Y1277" s="9"/>
      <c r="Z1277" s="9"/>
      <c r="AA1277" s="3"/>
      <c r="AB1277" s="674"/>
      <c r="AC1277" s="3"/>
      <c r="AD1277" s="186"/>
      <c r="AE1277" s="186"/>
      <c r="AF1277" s="186"/>
      <c r="AG1277" s="186"/>
      <c r="AH1277" s="186"/>
      <c r="AI1277" s="186"/>
      <c r="AJ1277" s="186"/>
      <c r="AK1277" s="186"/>
      <c r="AL1277" s="186"/>
      <c r="AM1277" s="186"/>
      <c r="AN1277" s="186"/>
    </row>
    <row r="1278" spans="1:47" ht="29.25" customHeight="1" x14ac:dyDescent="0.2">
      <c r="A1278" s="381">
        <v>1</v>
      </c>
      <c r="B1278" s="23"/>
      <c r="C1278" s="146" t="s">
        <v>17</v>
      </c>
      <c r="D1278" s="146" t="s">
        <v>2221</v>
      </c>
      <c r="E1278" s="146"/>
      <c r="F1278" s="9">
        <v>698</v>
      </c>
      <c r="G1278" s="9">
        <v>95511</v>
      </c>
      <c r="H1278" s="9" t="s">
        <v>5661</v>
      </c>
      <c r="I1278" s="9"/>
      <c r="J1278" s="80" t="s">
        <v>2222</v>
      </c>
      <c r="K1278" s="80" t="s">
        <v>2222</v>
      </c>
      <c r="L1278" s="80" t="s">
        <v>2222</v>
      </c>
      <c r="M1278" s="3" t="s">
        <v>2223</v>
      </c>
      <c r="N1278" s="3" t="s">
        <v>2220</v>
      </c>
      <c r="O1278" s="3" t="s">
        <v>8394</v>
      </c>
      <c r="P1278" s="988" t="s">
        <v>5753</v>
      </c>
      <c r="Q1278" s="9" t="s">
        <v>20642</v>
      </c>
      <c r="R1278" s="9" t="s">
        <v>158</v>
      </c>
      <c r="S1278" s="3" t="s">
        <v>8051</v>
      </c>
      <c r="T1278" s="3"/>
      <c r="U1278" s="9" t="s">
        <v>3241</v>
      </c>
      <c r="V1278" s="3"/>
      <c r="W1278" s="9"/>
      <c r="X1278" s="9" t="s">
        <v>170</v>
      </c>
      <c r="Y1278" s="9"/>
      <c r="Z1278" s="9"/>
      <c r="AA1278" s="3"/>
      <c r="AB1278" s="674"/>
      <c r="AC1278" s="3"/>
      <c r="AD1278" s="186"/>
      <c r="AE1278" s="186"/>
      <c r="AF1278" s="186"/>
      <c r="AG1278" s="186"/>
      <c r="AH1278" s="186"/>
      <c r="AI1278" s="186"/>
      <c r="AJ1278" s="186"/>
      <c r="AK1278" s="186"/>
      <c r="AL1278" s="186"/>
      <c r="AM1278" s="186"/>
      <c r="AN1278" s="186"/>
    </row>
    <row r="1279" spans="1:47" s="426" customFormat="1" ht="29.25" customHeight="1" x14ac:dyDescent="0.2">
      <c r="A1279" s="489" t="s">
        <v>13793</v>
      </c>
      <c r="B1279" s="489"/>
      <c r="C1279" s="384" t="s">
        <v>17</v>
      </c>
      <c r="D1279" s="384" t="s">
        <v>2221</v>
      </c>
      <c r="E1279" s="384"/>
      <c r="F1279" s="384"/>
      <c r="G1279" s="384">
        <v>95512</v>
      </c>
      <c r="H1279" s="384" t="s">
        <v>5665</v>
      </c>
      <c r="I1279" s="384"/>
      <c r="J1279" s="470"/>
      <c r="K1279" s="470"/>
      <c r="L1279" s="385"/>
      <c r="M1279" s="386"/>
      <c r="N1279" s="386" t="s">
        <v>2220</v>
      </c>
      <c r="O1279" s="386" t="s">
        <v>2230</v>
      </c>
      <c r="P1279" s="996" t="s">
        <v>5953</v>
      </c>
      <c r="Q1279" s="384" t="s">
        <v>193</v>
      </c>
      <c r="R1279" s="384" t="s">
        <v>158</v>
      </c>
      <c r="S1279" s="386" t="s">
        <v>2231</v>
      </c>
      <c r="T1279" s="386"/>
      <c r="U1279" s="384"/>
      <c r="V1279" s="386"/>
      <c r="W1279" s="384"/>
      <c r="X1279" s="384" t="s">
        <v>170</v>
      </c>
      <c r="Y1279" s="384"/>
      <c r="Z1279" s="384"/>
      <c r="AA1279" s="209"/>
      <c r="AB1279" s="211"/>
      <c r="AC1279" s="209"/>
      <c r="AD1279" s="739"/>
      <c r="AE1279" s="739"/>
      <c r="AF1279" s="739"/>
      <c r="AG1279" s="739"/>
      <c r="AH1279" s="739"/>
      <c r="AI1279" s="739"/>
      <c r="AJ1279" s="739"/>
      <c r="AK1279" s="739"/>
      <c r="AL1279" s="739"/>
      <c r="AM1279" s="739"/>
      <c r="AN1279" s="739"/>
      <c r="AO1279" s="212"/>
      <c r="AP1279" s="212"/>
      <c r="AQ1279" s="212"/>
      <c r="AR1279" s="212"/>
      <c r="AS1279" s="212"/>
      <c r="AT1279" s="212"/>
      <c r="AU1279" s="212"/>
    </row>
    <row r="1280" spans="1:47" ht="29.25" customHeight="1" x14ac:dyDescent="0.2">
      <c r="A1280" s="23"/>
      <c r="B1280" s="23"/>
      <c r="C1280" s="146" t="s">
        <v>17</v>
      </c>
      <c r="D1280" s="146" t="s">
        <v>2221</v>
      </c>
      <c r="E1280" s="146"/>
      <c r="F1280" s="9"/>
      <c r="G1280" s="9">
        <v>95512</v>
      </c>
      <c r="H1280" s="9" t="s">
        <v>5665</v>
      </c>
      <c r="I1280" s="9"/>
      <c r="J1280" s="80" t="s">
        <v>2222</v>
      </c>
      <c r="K1280" s="80" t="s">
        <v>2222</v>
      </c>
      <c r="L1280" s="80" t="s">
        <v>2222</v>
      </c>
      <c r="M1280" s="3" t="s">
        <v>2223</v>
      </c>
      <c r="N1280" s="3" t="s">
        <v>2220</v>
      </c>
      <c r="O1280" s="3" t="s">
        <v>2230</v>
      </c>
      <c r="P1280" s="988" t="s">
        <v>5953</v>
      </c>
      <c r="Q1280" s="9" t="s">
        <v>20642</v>
      </c>
      <c r="R1280" s="9" t="s">
        <v>158</v>
      </c>
      <c r="S1280" s="3" t="s">
        <v>20643</v>
      </c>
      <c r="T1280" s="3"/>
      <c r="U1280" s="9"/>
      <c r="V1280" s="3"/>
      <c r="W1280" s="9"/>
      <c r="X1280" s="9" t="s">
        <v>170</v>
      </c>
      <c r="Y1280" s="9"/>
      <c r="Z1280" s="9"/>
      <c r="AA1280" s="3"/>
      <c r="AB1280" s="674"/>
      <c r="AC1280" s="3"/>
      <c r="AD1280" s="933"/>
      <c r="AE1280" s="933"/>
      <c r="AF1280" s="933"/>
      <c r="AG1280" s="933"/>
      <c r="AH1280" s="933"/>
      <c r="AI1280" s="933"/>
      <c r="AJ1280" s="933"/>
      <c r="AK1280" s="933"/>
      <c r="AL1280" s="933"/>
      <c r="AM1280" s="933"/>
      <c r="AN1280" s="933"/>
      <c r="AO1280" s="157"/>
      <c r="AP1280" s="157"/>
      <c r="AQ1280" s="157"/>
      <c r="AR1280" s="157"/>
      <c r="AS1280" s="157"/>
      <c r="AT1280" s="157"/>
      <c r="AU1280" s="157"/>
    </row>
    <row r="1281" spans="1:47" ht="29.25" customHeight="1" x14ac:dyDescent="0.2">
      <c r="A1281" s="381">
        <v>1</v>
      </c>
      <c r="B1281" s="23"/>
      <c r="C1281" s="146" t="s">
        <v>17</v>
      </c>
      <c r="D1281" s="146" t="s">
        <v>2221</v>
      </c>
      <c r="E1281" s="146"/>
      <c r="F1281" s="9">
        <v>681</v>
      </c>
      <c r="G1281" s="9">
        <v>95513</v>
      </c>
      <c r="H1281" s="9" t="s">
        <v>5681</v>
      </c>
      <c r="I1281" s="9"/>
      <c r="J1281" s="80" t="s">
        <v>2222</v>
      </c>
      <c r="K1281" s="80" t="s">
        <v>2222</v>
      </c>
      <c r="L1281" s="80" t="s">
        <v>2222</v>
      </c>
      <c r="M1281" s="3"/>
      <c r="N1281" s="3" t="s">
        <v>2268</v>
      </c>
      <c r="O1281" s="3" t="s">
        <v>8400</v>
      </c>
      <c r="P1281" s="988" t="s">
        <v>5505</v>
      </c>
      <c r="Q1281" s="9" t="s">
        <v>28</v>
      </c>
      <c r="R1281" s="9" t="s">
        <v>24</v>
      </c>
      <c r="S1281" s="3" t="s">
        <v>8257</v>
      </c>
      <c r="T1281" s="3"/>
      <c r="U1281" s="9" t="s">
        <v>3241</v>
      </c>
      <c r="V1281" s="3"/>
      <c r="W1281" s="9"/>
      <c r="X1281" s="9" t="s">
        <v>136</v>
      </c>
      <c r="Y1281" s="9"/>
      <c r="Z1281" s="9"/>
      <c r="AA1281" s="3"/>
      <c r="AB1281" s="674"/>
      <c r="AC1281" s="3"/>
      <c r="AD1281" s="186"/>
      <c r="AE1281" s="186"/>
      <c r="AF1281" s="186"/>
      <c r="AG1281" s="186"/>
      <c r="AH1281" s="186"/>
      <c r="AI1281" s="186"/>
      <c r="AJ1281" s="186"/>
      <c r="AK1281" s="186"/>
      <c r="AL1281" s="186"/>
      <c r="AM1281" s="186"/>
      <c r="AN1281" s="186"/>
    </row>
    <row r="1282" spans="1:47" ht="29.25" customHeight="1" x14ac:dyDescent="0.2">
      <c r="A1282" s="23" t="s">
        <v>13790</v>
      </c>
      <c r="B1282" s="23"/>
      <c r="C1282" s="9" t="s">
        <v>68</v>
      </c>
      <c r="D1282" s="9"/>
      <c r="E1282" s="9"/>
      <c r="F1282" s="9">
        <v>752</v>
      </c>
      <c r="G1282" s="78">
        <v>95514</v>
      </c>
      <c r="H1282" s="9"/>
      <c r="I1282" s="9"/>
      <c r="J1282" s="80" t="s">
        <v>2222</v>
      </c>
      <c r="K1282" s="80"/>
      <c r="L1282" s="13"/>
      <c r="M1282" s="3" t="s">
        <v>2223</v>
      </c>
      <c r="N1282" s="3" t="s">
        <v>2220</v>
      </c>
      <c r="O1282" s="3" t="s">
        <v>8030</v>
      </c>
      <c r="P1282" s="973" t="s">
        <v>18410</v>
      </c>
      <c r="Q1282" s="9" t="s">
        <v>8029</v>
      </c>
      <c r="R1282" s="9" t="s">
        <v>158</v>
      </c>
      <c r="S1282" s="3" t="s">
        <v>8032</v>
      </c>
      <c r="T1282" s="3"/>
      <c r="U1282" s="9" t="s">
        <v>3241</v>
      </c>
      <c r="V1282" s="3"/>
      <c r="W1282" s="9"/>
      <c r="X1282" s="9" t="s">
        <v>170</v>
      </c>
      <c r="Y1282" s="9"/>
      <c r="Z1282" s="9"/>
      <c r="AA1282" s="3"/>
      <c r="AB1282" s="674"/>
      <c r="AC1282" s="3"/>
      <c r="AD1282" s="186"/>
      <c r="AE1282" s="186"/>
      <c r="AF1282" s="186"/>
      <c r="AG1282" s="186"/>
      <c r="AH1282" s="186"/>
      <c r="AI1282" s="186"/>
      <c r="AJ1282" s="186"/>
      <c r="AK1282" s="186"/>
      <c r="AL1282" s="186"/>
      <c r="AM1282" s="186"/>
      <c r="AN1282" s="186"/>
    </row>
    <row r="1283" spans="1:47" ht="29.25" customHeight="1" x14ac:dyDescent="0.2">
      <c r="A1283" s="23" t="s">
        <v>13790</v>
      </c>
      <c r="B1283" s="23"/>
      <c r="C1283" s="9" t="s">
        <v>68</v>
      </c>
      <c r="D1283" s="9"/>
      <c r="E1283" s="9"/>
      <c r="F1283" s="9">
        <v>750</v>
      </c>
      <c r="G1283" s="78">
        <v>95515</v>
      </c>
      <c r="H1283" s="9"/>
      <c r="I1283" s="9"/>
      <c r="J1283" s="80" t="s">
        <v>2222</v>
      </c>
      <c r="K1283" s="80" t="s">
        <v>2222</v>
      </c>
      <c r="L1283" s="80" t="s">
        <v>2222</v>
      </c>
      <c r="M1283" s="3" t="s">
        <v>2223</v>
      </c>
      <c r="N1283" s="3" t="s">
        <v>2220</v>
      </c>
      <c r="O1283" s="3" t="s">
        <v>8033</v>
      </c>
      <c r="P1283" s="973" t="s">
        <v>8034</v>
      </c>
      <c r="Q1283" s="9" t="s">
        <v>736</v>
      </c>
      <c r="R1283" s="9" t="s">
        <v>158</v>
      </c>
      <c r="S1283" s="3" t="s">
        <v>8035</v>
      </c>
      <c r="T1283" s="3"/>
      <c r="U1283" s="9" t="s">
        <v>3241</v>
      </c>
      <c r="V1283" s="3"/>
      <c r="W1283" s="9"/>
      <c r="X1283" s="9" t="s">
        <v>170</v>
      </c>
      <c r="Y1283" s="9"/>
      <c r="Z1283" s="9"/>
      <c r="AA1283" s="3"/>
      <c r="AB1283" s="674"/>
      <c r="AC1283" s="3"/>
      <c r="AD1283" s="186"/>
      <c r="AE1283" s="186"/>
      <c r="AF1283" s="186"/>
      <c r="AG1283" s="186"/>
      <c r="AH1283" s="186"/>
      <c r="AI1283" s="186"/>
      <c r="AJ1283" s="186"/>
      <c r="AK1283" s="186"/>
      <c r="AL1283" s="186"/>
      <c r="AM1283" s="186"/>
      <c r="AN1283" s="186"/>
    </row>
    <row r="1284" spans="1:47" ht="29.25" customHeight="1" x14ac:dyDescent="0.2">
      <c r="A1284" s="381">
        <v>1</v>
      </c>
      <c r="B1284" s="23"/>
      <c r="C1284" s="146" t="s">
        <v>17</v>
      </c>
      <c r="D1284" s="146" t="s">
        <v>2221</v>
      </c>
      <c r="E1284" s="146"/>
      <c r="F1284" s="9">
        <v>14</v>
      </c>
      <c r="G1284" s="9">
        <v>95600</v>
      </c>
      <c r="H1284" s="9" t="s">
        <v>5661</v>
      </c>
      <c r="I1284" s="9"/>
      <c r="J1284" s="80" t="s">
        <v>2222</v>
      </c>
      <c r="K1284" s="80" t="s">
        <v>2222</v>
      </c>
      <c r="L1284" s="80" t="s">
        <v>2222</v>
      </c>
      <c r="M1284" s="3"/>
      <c r="N1284" s="3" t="s">
        <v>2268</v>
      </c>
      <c r="O1284" s="3" t="s">
        <v>2269</v>
      </c>
      <c r="P1284" s="968" t="s">
        <v>2270</v>
      </c>
      <c r="Q1284" s="9" t="s">
        <v>5566</v>
      </c>
      <c r="R1284" s="9" t="s">
        <v>24</v>
      </c>
      <c r="S1284" s="3" t="s">
        <v>7089</v>
      </c>
      <c r="T1284" s="3"/>
      <c r="U1284" s="9" t="s">
        <v>3241</v>
      </c>
      <c r="V1284" s="3"/>
      <c r="W1284" s="9"/>
      <c r="X1284" s="9" t="s">
        <v>136</v>
      </c>
      <c r="Y1284" s="9"/>
      <c r="Z1284" s="9"/>
      <c r="AA1284" s="3"/>
      <c r="AB1284" s="674"/>
      <c r="AC1284" s="3"/>
      <c r="AD1284" s="186"/>
      <c r="AE1284" s="186"/>
      <c r="AF1284" s="186"/>
      <c r="AG1284" s="186"/>
      <c r="AH1284" s="186"/>
      <c r="AI1284" s="186"/>
      <c r="AJ1284" s="186"/>
      <c r="AK1284" s="186"/>
      <c r="AL1284" s="186"/>
      <c r="AM1284" s="186"/>
      <c r="AN1284" s="186"/>
    </row>
    <row r="1285" spans="1:47" ht="29.25" customHeight="1" x14ac:dyDescent="0.2">
      <c r="A1285" s="381"/>
      <c r="B1285" s="23"/>
      <c r="C1285" s="146" t="s">
        <v>17</v>
      </c>
      <c r="D1285" s="146" t="s">
        <v>2221</v>
      </c>
      <c r="E1285" s="146"/>
      <c r="F1285" s="9"/>
      <c r="G1285" s="78">
        <v>95516</v>
      </c>
      <c r="H1285" s="9"/>
      <c r="I1285" s="9"/>
      <c r="J1285" s="80" t="s">
        <v>2222</v>
      </c>
      <c r="K1285" s="80" t="s">
        <v>2222</v>
      </c>
      <c r="L1285" s="80" t="s">
        <v>2222</v>
      </c>
      <c r="M1285" s="3" t="s">
        <v>2223</v>
      </c>
      <c r="N1285" s="3" t="s">
        <v>2220</v>
      </c>
      <c r="O1285" s="3" t="s">
        <v>20639</v>
      </c>
      <c r="P1285" s="968" t="s">
        <v>20640</v>
      </c>
      <c r="Q1285" s="9" t="s">
        <v>8029</v>
      </c>
      <c r="R1285" s="9" t="s">
        <v>158</v>
      </c>
      <c r="S1285" s="3" t="s">
        <v>20641</v>
      </c>
      <c r="T1285" s="3"/>
      <c r="U1285" s="9" t="s">
        <v>3241</v>
      </c>
      <c r="V1285" s="3"/>
      <c r="W1285" s="9"/>
      <c r="X1285" s="9" t="s">
        <v>170</v>
      </c>
      <c r="Y1285" s="9"/>
      <c r="Z1285" s="9"/>
      <c r="AA1285" s="3"/>
      <c r="AB1285" s="674"/>
      <c r="AC1285" s="3"/>
      <c r="AD1285" s="186"/>
      <c r="AE1285" s="186"/>
      <c r="AF1285" s="186"/>
      <c r="AG1285" s="186"/>
      <c r="AH1285" s="186"/>
      <c r="AI1285" s="186"/>
      <c r="AJ1285" s="186"/>
      <c r="AK1285" s="186"/>
      <c r="AL1285" s="186"/>
      <c r="AM1285" s="186"/>
      <c r="AN1285" s="186"/>
    </row>
    <row r="1286" spans="1:47" ht="29.25" customHeight="1" x14ac:dyDescent="0.2">
      <c r="A1286" s="23" t="s">
        <v>13790</v>
      </c>
      <c r="B1286" s="23"/>
      <c r="C1286" s="23" t="s">
        <v>68</v>
      </c>
      <c r="D1286" s="23"/>
      <c r="E1286" s="23"/>
      <c r="F1286" s="9">
        <v>701</v>
      </c>
      <c r="G1286" s="9">
        <v>95601</v>
      </c>
      <c r="H1286" s="23"/>
      <c r="I1286" s="23"/>
      <c r="J1286" s="88" t="s">
        <v>2222</v>
      </c>
      <c r="K1286" s="80"/>
      <c r="L1286" s="3"/>
      <c r="M1286" s="3"/>
      <c r="N1286" s="3" t="s">
        <v>2268</v>
      </c>
      <c r="O1286" s="26" t="s">
        <v>5563</v>
      </c>
      <c r="P1286" s="973" t="s">
        <v>5564</v>
      </c>
      <c r="Q1286" s="9" t="s">
        <v>5566</v>
      </c>
      <c r="R1286" s="9" t="s">
        <v>133</v>
      </c>
      <c r="S1286" s="3" t="s">
        <v>5565</v>
      </c>
      <c r="T1286" s="3"/>
      <c r="U1286" s="9" t="s">
        <v>3241</v>
      </c>
      <c r="V1286" s="3"/>
      <c r="W1286" s="9"/>
      <c r="X1286" s="9" t="s">
        <v>136</v>
      </c>
      <c r="Y1286" s="9"/>
      <c r="Z1286" s="9"/>
      <c r="AA1286" s="3"/>
      <c r="AB1286" s="674"/>
      <c r="AC1286" s="3"/>
      <c r="AD1286" s="186"/>
      <c r="AE1286" s="186"/>
      <c r="AF1286" s="186"/>
      <c r="AG1286" s="186"/>
      <c r="AH1286" s="186"/>
      <c r="AI1286" s="186"/>
      <c r="AJ1286" s="186"/>
      <c r="AK1286" s="186"/>
      <c r="AL1286" s="186"/>
      <c r="AM1286" s="186"/>
      <c r="AN1286" s="186"/>
      <c r="AO1286" s="660"/>
      <c r="AP1286" s="660"/>
      <c r="AQ1286" s="660"/>
      <c r="AR1286" s="660"/>
      <c r="AS1286" s="660"/>
      <c r="AT1286" s="660"/>
      <c r="AU1286" s="660"/>
    </row>
    <row r="1287" spans="1:47" s="426" customFormat="1" ht="29.25" customHeight="1" x14ac:dyDescent="0.2">
      <c r="A1287" s="489" t="s">
        <v>13793</v>
      </c>
      <c r="B1287" s="489"/>
      <c r="C1287" s="384" t="s">
        <v>17</v>
      </c>
      <c r="D1287" s="384" t="s">
        <v>2221</v>
      </c>
      <c r="E1287" s="384"/>
      <c r="F1287" s="384"/>
      <c r="G1287" s="384">
        <v>95700</v>
      </c>
      <c r="H1287" s="384"/>
      <c r="I1287" s="384"/>
      <c r="J1287" s="470"/>
      <c r="K1287" s="470"/>
      <c r="L1287" s="385"/>
      <c r="M1287" s="386"/>
      <c r="N1287" s="386" t="s">
        <v>2268</v>
      </c>
      <c r="O1287" s="386" t="s">
        <v>2271</v>
      </c>
      <c r="P1287" s="972" t="s">
        <v>2272</v>
      </c>
      <c r="Q1287" s="384" t="s">
        <v>1606</v>
      </c>
      <c r="R1287" s="384" t="s">
        <v>24</v>
      </c>
      <c r="S1287" s="386" t="s">
        <v>2273</v>
      </c>
      <c r="T1287" s="386"/>
      <c r="U1287" s="384"/>
      <c r="V1287" s="386"/>
      <c r="W1287" s="384"/>
      <c r="X1287" s="384" t="s">
        <v>136</v>
      </c>
      <c r="Y1287" s="384"/>
      <c r="Z1287" s="384"/>
      <c r="AA1287" s="209"/>
      <c r="AB1287" s="211"/>
      <c r="AC1287" s="209"/>
      <c r="AD1287" s="739"/>
      <c r="AE1287" s="739"/>
      <c r="AF1287" s="739"/>
      <c r="AG1287" s="739"/>
      <c r="AH1287" s="739"/>
      <c r="AI1287" s="739"/>
      <c r="AJ1287" s="739"/>
      <c r="AK1287" s="739"/>
      <c r="AL1287" s="739"/>
      <c r="AM1287" s="739"/>
      <c r="AN1287" s="739"/>
      <c r="AO1287" s="212"/>
      <c r="AP1287" s="212"/>
      <c r="AQ1287" s="212"/>
      <c r="AR1287" s="212"/>
      <c r="AS1287" s="212"/>
      <c r="AT1287" s="212"/>
      <c r="AU1287" s="212"/>
    </row>
    <row r="1288" spans="1:47" s="426" customFormat="1" ht="29.25" customHeight="1" x14ac:dyDescent="0.2">
      <c r="A1288" s="489"/>
      <c r="B1288" s="489"/>
      <c r="C1288" s="146" t="s">
        <v>17</v>
      </c>
      <c r="D1288" s="146" t="s">
        <v>2221</v>
      </c>
      <c r="E1288" s="384"/>
      <c r="F1288" s="384"/>
      <c r="G1288" s="384">
        <v>95611</v>
      </c>
      <c r="H1288" s="384"/>
      <c r="I1288" s="384"/>
      <c r="J1288" s="80" t="s">
        <v>2222</v>
      </c>
      <c r="K1288" s="80" t="s">
        <v>2222</v>
      </c>
      <c r="L1288" s="80" t="s">
        <v>2222</v>
      </c>
      <c r="M1288" s="3" t="s">
        <v>2223</v>
      </c>
      <c r="N1288" s="3" t="s">
        <v>2268</v>
      </c>
      <c r="O1288" s="386" t="s">
        <v>20644</v>
      </c>
      <c r="P1288" s="972" t="s">
        <v>20647</v>
      </c>
      <c r="Q1288" s="384" t="s">
        <v>169</v>
      </c>
      <c r="R1288" s="9" t="s">
        <v>158</v>
      </c>
      <c r="S1288" s="386" t="s">
        <v>20645</v>
      </c>
      <c r="T1288" s="386"/>
      <c r="U1288" s="9" t="s">
        <v>3241</v>
      </c>
      <c r="V1288" s="386"/>
      <c r="W1288" s="949" t="s">
        <v>20646</v>
      </c>
      <c r="X1288" s="9" t="s">
        <v>170</v>
      </c>
      <c r="Y1288" s="384"/>
      <c r="Z1288" s="384"/>
      <c r="AA1288" s="209"/>
      <c r="AB1288" s="211"/>
      <c r="AC1288" s="209"/>
      <c r="AD1288" s="739"/>
      <c r="AE1288" s="739"/>
      <c r="AF1288" s="739"/>
      <c r="AG1288" s="739"/>
      <c r="AH1288" s="739"/>
      <c r="AI1288" s="739"/>
      <c r="AJ1288" s="739"/>
      <c r="AK1288" s="739"/>
      <c r="AL1288" s="739"/>
      <c r="AM1288" s="739"/>
      <c r="AN1288" s="739"/>
      <c r="AO1288" s="212"/>
      <c r="AP1288" s="212"/>
      <c r="AQ1288" s="212"/>
      <c r="AR1288" s="212"/>
      <c r="AS1288" s="212"/>
      <c r="AT1288" s="212"/>
      <c r="AU1288" s="212"/>
    </row>
    <row r="1289" spans="1:47" ht="29.25" customHeight="1" x14ac:dyDescent="0.2">
      <c r="A1289" s="381">
        <v>1</v>
      </c>
      <c r="B1289" s="23"/>
      <c r="C1289" s="146" t="s">
        <v>17</v>
      </c>
      <c r="D1289" s="146" t="s">
        <v>2221</v>
      </c>
      <c r="E1289" s="146"/>
      <c r="F1289" s="9">
        <v>19</v>
      </c>
      <c r="G1289" s="9">
        <v>95801</v>
      </c>
      <c r="H1289" s="423">
        <v>42009</v>
      </c>
      <c r="I1289" s="9"/>
      <c r="J1289" s="80" t="s">
        <v>2222</v>
      </c>
      <c r="K1289" s="80" t="s">
        <v>2222</v>
      </c>
      <c r="L1289" s="80" t="s">
        <v>2222</v>
      </c>
      <c r="M1289" s="3"/>
      <c r="N1289" s="3" t="s">
        <v>2238</v>
      </c>
      <c r="O1289" s="3" t="s">
        <v>8449</v>
      </c>
      <c r="P1289" s="968" t="s">
        <v>8450</v>
      </c>
      <c r="Q1289" s="9" t="s">
        <v>5566</v>
      </c>
      <c r="R1289" s="9" t="s">
        <v>133</v>
      </c>
      <c r="S1289" s="3" t="s">
        <v>6384</v>
      </c>
      <c r="T1289" s="3"/>
      <c r="U1289" s="9" t="s">
        <v>3241</v>
      </c>
      <c r="V1289" s="3"/>
      <c r="W1289" s="9"/>
      <c r="X1289" s="9" t="s">
        <v>136</v>
      </c>
      <c r="Y1289" s="9"/>
      <c r="Z1289" s="9"/>
      <c r="AA1289" s="3"/>
      <c r="AB1289" s="674"/>
      <c r="AC1289" s="3"/>
      <c r="AD1289" s="186"/>
      <c r="AE1289" s="186"/>
      <c r="AF1289" s="186"/>
      <c r="AG1289" s="186"/>
      <c r="AH1289" s="186"/>
      <c r="AI1289" s="186"/>
      <c r="AJ1289" s="186"/>
      <c r="AK1289" s="186"/>
      <c r="AL1289" s="186"/>
      <c r="AM1289" s="186"/>
      <c r="AN1289" s="186"/>
      <c r="AO1289" s="660"/>
      <c r="AP1289" s="660"/>
      <c r="AQ1289" s="660"/>
      <c r="AR1289" s="660"/>
      <c r="AS1289" s="660"/>
      <c r="AT1289" s="660"/>
      <c r="AU1289" s="660"/>
    </row>
    <row r="1290" spans="1:47" ht="29.25" customHeight="1" x14ac:dyDescent="0.2">
      <c r="A1290" s="23" t="s">
        <v>13790</v>
      </c>
      <c r="B1290" s="13"/>
      <c r="C1290" s="13" t="s">
        <v>68</v>
      </c>
      <c r="D1290" s="13"/>
      <c r="E1290" s="13"/>
      <c r="F1290" s="9">
        <v>695</v>
      </c>
      <c r="G1290" s="9">
        <v>95901</v>
      </c>
      <c r="H1290" s="9"/>
      <c r="I1290" s="9"/>
      <c r="J1290" s="80" t="s">
        <v>2222</v>
      </c>
      <c r="K1290" s="80"/>
      <c r="L1290" s="9"/>
      <c r="M1290" s="3"/>
      <c r="N1290" s="3" t="s">
        <v>2268</v>
      </c>
      <c r="O1290" s="3" t="s">
        <v>5552</v>
      </c>
      <c r="P1290" s="973" t="s">
        <v>5553</v>
      </c>
      <c r="Q1290" s="9" t="s">
        <v>394</v>
      </c>
      <c r="R1290" s="9" t="s">
        <v>133</v>
      </c>
      <c r="S1290" s="3" t="s">
        <v>6387</v>
      </c>
      <c r="T1290" s="3"/>
      <c r="U1290" s="9" t="s">
        <v>3241</v>
      </c>
      <c r="V1290" s="3"/>
      <c r="W1290" s="9"/>
      <c r="X1290" s="9" t="s">
        <v>136</v>
      </c>
      <c r="Y1290" s="9"/>
      <c r="Z1290" s="9"/>
      <c r="AA1290" s="3"/>
      <c r="AB1290" s="674"/>
      <c r="AC1290" s="3"/>
      <c r="AD1290" s="186"/>
      <c r="AE1290" s="186"/>
      <c r="AF1290" s="186"/>
      <c r="AG1290" s="186"/>
      <c r="AH1290" s="186"/>
      <c r="AI1290" s="186"/>
      <c r="AJ1290" s="186"/>
      <c r="AK1290" s="186"/>
      <c r="AL1290" s="186"/>
      <c r="AM1290" s="186"/>
      <c r="AN1290" s="186"/>
    </row>
    <row r="1291" spans="1:47" ht="29.25" customHeight="1" x14ac:dyDescent="0.2">
      <c r="A1291" s="381">
        <v>1</v>
      </c>
      <c r="B1291" s="23"/>
      <c r="C1291" s="146" t="s">
        <v>17</v>
      </c>
      <c r="D1291" s="146" t="s">
        <v>2221</v>
      </c>
      <c r="E1291" s="146"/>
      <c r="F1291" s="9">
        <v>689</v>
      </c>
      <c r="G1291" s="9">
        <v>96001</v>
      </c>
      <c r="H1291" s="423">
        <v>42037</v>
      </c>
      <c r="I1291" s="9"/>
      <c r="J1291" s="80" t="s">
        <v>2222</v>
      </c>
      <c r="K1291" s="80" t="s">
        <v>2222</v>
      </c>
      <c r="L1291" s="80" t="s">
        <v>2222</v>
      </c>
      <c r="M1291" s="3"/>
      <c r="N1291" s="3" t="s">
        <v>2220</v>
      </c>
      <c r="O1291" s="3" t="s">
        <v>5532</v>
      </c>
      <c r="P1291" s="968" t="s">
        <v>5534</v>
      </c>
      <c r="Q1291" s="9" t="s">
        <v>4724</v>
      </c>
      <c r="R1291" s="9" t="s">
        <v>133</v>
      </c>
      <c r="S1291" s="3" t="s">
        <v>8038</v>
      </c>
      <c r="T1291" s="3"/>
      <c r="U1291" s="9" t="s">
        <v>3241</v>
      </c>
      <c r="V1291" s="3"/>
      <c r="W1291" s="9"/>
      <c r="X1291" s="9" t="s">
        <v>136</v>
      </c>
      <c r="Y1291" s="9"/>
      <c r="Z1291" s="9" t="s">
        <v>13177</v>
      </c>
      <c r="AA1291" s="3"/>
      <c r="AB1291" s="674"/>
      <c r="AC1291" s="3"/>
      <c r="AD1291" s="186"/>
      <c r="AE1291" s="186"/>
      <c r="AF1291" s="186"/>
      <c r="AG1291" s="186"/>
      <c r="AH1291" s="186"/>
      <c r="AI1291" s="186"/>
      <c r="AJ1291" s="186"/>
      <c r="AK1291" s="186"/>
      <c r="AL1291" s="186"/>
      <c r="AM1291" s="186"/>
      <c r="AN1291" s="186"/>
    </row>
    <row r="1292" spans="1:47" ht="29.25" customHeight="1" x14ac:dyDescent="0.2">
      <c r="A1292" s="381">
        <v>1</v>
      </c>
      <c r="B1292" s="23"/>
      <c r="C1292" s="146" t="s">
        <v>17</v>
      </c>
      <c r="D1292" s="146" t="s">
        <v>2221</v>
      </c>
      <c r="E1292" s="146"/>
      <c r="F1292" s="9">
        <v>686</v>
      </c>
      <c r="G1292" s="9">
        <v>96002</v>
      </c>
      <c r="H1292" s="423">
        <v>42006</v>
      </c>
      <c r="I1292" s="9"/>
      <c r="J1292" s="80" t="s">
        <v>2222</v>
      </c>
      <c r="K1292" s="80" t="s">
        <v>2222</v>
      </c>
      <c r="L1292" s="80" t="s">
        <v>2222</v>
      </c>
      <c r="M1292" s="3"/>
      <c r="N1292" s="3" t="s">
        <v>2240</v>
      </c>
      <c r="O1292" s="3" t="s">
        <v>6188</v>
      </c>
      <c r="P1292" s="968" t="s">
        <v>2241</v>
      </c>
      <c r="Q1292" s="9" t="s">
        <v>4724</v>
      </c>
      <c r="R1292" s="9" t="s">
        <v>133</v>
      </c>
      <c r="S1292" s="3" t="s">
        <v>5533</v>
      </c>
      <c r="T1292" s="3"/>
      <c r="U1292" s="9" t="s">
        <v>3241</v>
      </c>
      <c r="V1292" s="3"/>
      <c r="W1292" s="9"/>
      <c r="X1292" s="9" t="s">
        <v>136</v>
      </c>
      <c r="Y1292" s="9"/>
      <c r="Z1292" s="9" t="s">
        <v>13177</v>
      </c>
      <c r="AA1292" s="3"/>
      <c r="AB1292" s="674"/>
      <c r="AC1292" s="3"/>
      <c r="AD1292" s="186"/>
      <c r="AE1292" s="186"/>
      <c r="AF1292" s="186"/>
      <c r="AG1292" s="186"/>
      <c r="AH1292" s="186"/>
      <c r="AI1292" s="186"/>
      <c r="AJ1292" s="186"/>
      <c r="AK1292" s="186"/>
      <c r="AL1292" s="186"/>
      <c r="AM1292" s="186"/>
      <c r="AN1292" s="186"/>
    </row>
    <row r="1293" spans="1:47" ht="29.25" customHeight="1" x14ac:dyDescent="0.2">
      <c r="A1293" s="381">
        <v>1</v>
      </c>
      <c r="B1293" s="23"/>
      <c r="C1293" s="9" t="s">
        <v>17</v>
      </c>
      <c r="D1293" s="146"/>
      <c r="E1293" s="146"/>
      <c r="F1293" s="9">
        <v>757</v>
      </c>
      <c r="G1293" s="9">
        <v>96003</v>
      </c>
      <c r="H1293" s="423">
        <v>42126</v>
      </c>
      <c r="I1293" s="9"/>
      <c r="J1293" s="80" t="s">
        <v>2222</v>
      </c>
      <c r="K1293" s="80" t="s">
        <v>2222</v>
      </c>
      <c r="L1293" s="80" t="s">
        <v>2222</v>
      </c>
      <c r="M1293" s="3"/>
      <c r="N1293" s="3" t="s">
        <v>2220</v>
      </c>
      <c r="O1293" s="3" t="s">
        <v>9225</v>
      </c>
      <c r="P1293" s="968" t="s">
        <v>8448</v>
      </c>
      <c r="Q1293" s="9" t="s">
        <v>4724</v>
      </c>
      <c r="R1293" s="9" t="s">
        <v>133</v>
      </c>
      <c r="S1293" s="3" t="s">
        <v>8262</v>
      </c>
      <c r="T1293" s="3"/>
      <c r="U1293" s="9" t="s">
        <v>3241</v>
      </c>
      <c r="V1293" s="3"/>
      <c r="W1293" s="9"/>
      <c r="X1293" s="9" t="s">
        <v>170</v>
      </c>
      <c r="Y1293" s="9"/>
      <c r="Z1293" s="9" t="s">
        <v>13177</v>
      </c>
      <c r="AA1293" s="3"/>
      <c r="AB1293" s="674"/>
      <c r="AC1293" s="3"/>
      <c r="AD1293" s="186"/>
      <c r="AE1293" s="186"/>
      <c r="AF1293" s="186"/>
      <c r="AG1293" s="186"/>
      <c r="AH1293" s="186"/>
      <c r="AI1293" s="186"/>
      <c r="AJ1293" s="186"/>
      <c r="AK1293" s="186"/>
      <c r="AL1293" s="186"/>
      <c r="AM1293" s="186"/>
      <c r="AN1293" s="186"/>
    </row>
    <row r="1294" spans="1:47" ht="29.25" customHeight="1" x14ac:dyDescent="0.2">
      <c r="A1294" s="381">
        <v>1</v>
      </c>
      <c r="B1294" s="23"/>
      <c r="C1294" s="9" t="s">
        <v>17</v>
      </c>
      <c r="D1294" s="146"/>
      <c r="E1294" s="146"/>
      <c r="F1294" s="9">
        <v>975</v>
      </c>
      <c r="G1294" s="9">
        <v>96004</v>
      </c>
      <c r="H1294" s="423">
        <v>42040</v>
      </c>
      <c r="I1294" s="9"/>
      <c r="J1294" s="80" t="s">
        <v>2222</v>
      </c>
      <c r="K1294" s="80" t="s">
        <v>2222</v>
      </c>
      <c r="L1294" s="80" t="s">
        <v>2222</v>
      </c>
      <c r="M1294" s="3"/>
      <c r="N1294" s="3" t="s">
        <v>2220</v>
      </c>
      <c r="O1294" s="3" t="s">
        <v>8442</v>
      </c>
      <c r="P1294" s="968" t="s">
        <v>8443</v>
      </c>
      <c r="Q1294" s="9" t="s">
        <v>4724</v>
      </c>
      <c r="R1294" s="9" t="s">
        <v>133</v>
      </c>
      <c r="S1294" s="3" t="s">
        <v>8263</v>
      </c>
      <c r="T1294" s="3"/>
      <c r="U1294" s="9" t="s">
        <v>3241</v>
      </c>
      <c r="V1294" s="3"/>
      <c r="W1294" s="9"/>
      <c r="X1294" s="9" t="s">
        <v>136</v>
      </c>
      <c r="Y1294" s="9"/>
      <c r="Z1294" s="9" t="s">
        <v>13177</v>
      </c>
      <c r="AA1294" s="3"/>
      <c r="AB1294" s="674"/>
      <c r="AC1294" s="3"/>
      <c r="AD1294" s="186"/>
      <c r="AE1294" s="186"/>
      <c r="AF1294" s="186"/>
      <c r="AG1294" s="186"/>
      <c r="AH1294" s="186"/>
      <c r="AI1294" s="186"/>
      <c r="AJ1294" s="186"/>
      <c r="AK1294" s="186"/>
      <c r="AL1294" s="186"/>
      <c r="AM1294" s="186"/>
      <c r="AN1294" s="186"/>
    </row>
    <row r="1295" spans="1:47" ht="29.25" customHeight="1" x14ac:dyDescent="0.2">
      <c r="A1295" s="489" t="s">
        <v>13796</v>
      </c>
      <c r="B1295" s="385"/>
      <c r="C1295" s="385" t="s">
        <v>68</v>
      </c>
      <c r="D1295" s="385"/>
      <c r="E1295" s="385"/>
      <c r="F1295" s="384">
        <v>690</v>
      </c>
      <c r="G1295" s="384">
        <v>96101</v>
      </c>
      <c r="H1295" s="384"/>
      <c r="I1295" s="384"/>
      <c r="J1295" s="470" t="s">
        <v>2222</v>
      </c>
      <c r="K1295" s="470"/>
      <c r="L1295" s="384"/>
      <c r="M1295" s="386"/>
      <c r="N1295" s="386" t="s">
        <v>2220</v>
      </c>
      <c r="O1295" s="386" t="s">
        <v>5557</v>
      </c>
      <c r="P1295" s="972" t="s">
        <v>5558</v>
      </c>
      <c r="Q1295" s="384" t="s">
        <v>3273</v>
      </c>
      <c r="R1295" s="384" t="s">
        <v>133</v>
      </c>
      <c r="S1295" s="386" t="s">
        <v>5559</v>
      </c>
      <c r="T1295" s="386"/>
      <c r="U1295" s="384" t="s">
        <v>7549</v>
      </c>
      <c r="V1295" s="386"/>
      <c r="W1295" s="384"/>
      <c r="X1295" s="384" t="s">
        <v>170</v>
      </c>
      <c r="Y1295" s="384"/>
      <c r="Z1295" s="384"/>
      <c r="AA1295" s="3"/>
      <c r="AB1295" s="674"/>
      <c r="AC1295" s="3"/>
      <c r="AD1295" s="186"/>
      <c r="AE1295" s="186"/>
      <c r="AF1295" s="186"/>
      <c r="AG1295" s="186"/>
      <c r="AH1295" s="186"/>
      <c r="AI1295" s="186"/>
      <c r="AJ1295" s="186"/>
      <c r="AK1295" s="186"/>
      <c r="AL1295" s="186"/>
      <c r="AM1295" s="186"/>
      <c r="AN1295" s="186"/>
    </row>
    <row r="1296" spans="1:47" ht="29.25" customHeight="1" x14ac:dyDescent="0.2">
      <c r="A1296" s="23" t="s">
        <v>13790</v>
      </c>
      <c r="B1296" s="13"/>
      <c r="C1296" s="13" t="s">
        <v>68</v>
      </c>
      <c r="D1296" s="13"/>
      <c r="E1296" s="13"/>
      <c r="F1296" s="9">
        <v>687</v>
      </c>
      <c r="G1296" s="9">
        <v>96201</v>
      </c>
      <c r="H1296" s="13"/>
      <c r="I1296" s="13"/>
      <c r="J1296" s="80" t="s">
        <v>2222</v>
      </c>
      <c r="K1296" s="80"/>
      <c r="L1296" s="9"/>
      <c r="M1296" s="3"/>
      <c r="N1296" s="3" t="s">
        <v>2240</v>
      </c>
      <c r="O1296" s="3" t="s">
        <v>5539</v>
      </c>
      <c r="P1296" s="973" t="s">
        <v>18411</v>
      </c>
      <c r="Q1296" s="9" t="s">
        <v>376</v>
      </c>
      <c r="R1296" s="9" t="s">
        <v>133</v>
      </c>
      <c r="S1296" s="3" t="s">
        <v>8036</v>
      </c>
      <c r="T1296" s="3"/>
      <c r="U1296" s="9" t="s">
        <v>3241</v>
      </c>
      <c r="V1296" s="3"/>
      <c r="W1296" s="9"/>
      <c r="X1296" s="9" t="s">
        <v>170</v>
      </c>
      <c r="Y1296" s="9"/>
      <c r="Z1296" s="9"/>
      <c r="AA1296" s="3"/>
      <c r="AB1296" s="674"/>
      <c r="AC1296" s="3"/>
      <c r="AD1296" s="186"/>
      <c r="AE1296" s="186"/>
      <c r="AF1296" s="186"/>
      <c r="AG1296" s="186"/>
      <c r="AH1296" s="186"/>
      <c r="AI1296" s="186"/>
      <c r="AJ1296" s="186"/>
      <c r="AK1296" s="186"/>
      <c r="AL1296" s="186"/>
      <c r="AM1296" s="186"/>
      <c r="AN1296" s="186"/>
    </row>
    <row r="1297" spans="1:47" ht="29.25" customHeight="1" x14ac:dyDescent="0.2">
      <c r="A1297" s="23" t="s">
        <v>13790</v>
      </c>
      <c r="B1297" s="13"/>
      <c r="C1297" s="13" t="s">
        <v>68</v>
      </c>
      <c r="D1297" s="13"/>
      <c r="E1297" s="13"/>
      <c r="F1297" s="9">
        <v>688</v>
      </c>
      <c r="G1297" s="9">
        <v>96202</v>
      </c>
      <c r="H1297" s="13"/>
      <c r="I1297" s="13"/>
      <c r="J1297" s="80" t="s">
        <v>2222</v>
      </c>
      <c r="K1297" s="80"/>
      <c r="L1297" s="9"/>
      <c r="M1297" s="3"/>
      <c r="N1297" s="3" t="s">
        <v>2240</v>
      </c>
      <c r="O1297" s="3" t="s">
        <v>5541</v>
      </c>
      <c r="P1297" s="973" t="s">
        <v>18412</v>
      </c>
      <c r="Q1297" s="9" t="s">
        <v>376</v>
      </c>
      <c r="R1297" s="9" t="s">
        <v>133</v>
      </c>
      <c r="S1297" s="3" t="s">
        <v>8037</v>
      </c>
      <c r="T1297" s="3"/>
      <c r="U1297" s="9" t="s">
        <v>3241</v>
      </c>
      <c r="V1297" s="3"/>
      <c r="W1297" s="9"/>
      <c r="X1297" s="9" t="s">
        <v>170</v>
      </c>
      <c r="Y1297" s="9"/>
      <c r="Z1297" s="9"/>
      <c r="AA1297" s="3"/>
      <c r="AB1297" s="674"/>
      <c r="AC1297" s="3"/>
      <c r="AD1297" s="186"/>
      <c r="AE1297" s="186"/>
      <c r="AF1297" s="186"/>
      <c r="AG1297" s="186"/>
      <c r="AH1297" s="186"/>
      <c r="AI1297" s="186"/>
      <c r="AJ1297" s="186"/>
      <c r="AK1297" s="186"/>
      <c r="AL1297" s="186"/>
      <c r="AM1297" s="186"/>
      <c r="AN1297" s="186"/>
    </row>
    <row r="1298" spans="1:47" ht="29.25" customHeight="1" x14ac:dyDescent="0.2">
      <c r="A1298" s="23" t="s">
        <v>13790</v>
      </c>
      <c r="B1298" s="13"/>
      <c r="C1298" s="13" t="s">
        <v>68</v>
      </c>
      <c r="D1298" s="13"/>
      <c r="E1298" s="13"/>
      <c r="F1298" s="9">
        <v>694</v>
      </c>
      <c r="G1298" s="9">
        <v>96301</v>
      </c>
      <c r="H1298" s="9"/>
      <c r="I1298" s="9"/>
      <c r="J1298" s="80" t="s">
        <v>2222</v>
      </c>
      <c r="K1298" s="80"/>
      <c r="L1298" s="9"/>
      <c r="M1298" s="3"/>
      <c r="N1298" s="3" t="s">
        <v>5556</v>
      </c>
      <c r="O1298" s="3" t="s">
        <v>5550</v>
      </c>
      <c r="P1298" s="973" t="s">
        <v>18413</v>
      </c>
      <c r="Q1298" s="9" t="s">
        <v>2886</v>
      </c>
      <c r="R1298" s="9" t="s">
        <v>133</v>
      </c>
      <c r="S1298" s="3" t="s">
        <v>6386</v>
      </c>
      <c r="T1298" s="3"/>
      <c r="U1298" s="9" t="s">
        <v>3241</v>
      </c>
      <c r="V1298" s="3"/>
      <c r="W1298" s="9"/>
      <c r="X1298" s="9" t="s">
        <v>170</v>
      </c>
      <c r="Y1298" s="9"/>
      <c r="Z1298" s="9"/>
      <c r="AA1298" s="3"/>
      <c r="AB1298" s="674"/>
      <c r="AC1298" s="3"/>
      <c r="AD1298" s="186"/>
      <c r="AE1298" s="186"/>
      <c r="AF1298" s="186"/>
      <c r="AG1298" s="186"/>
      <c r="AH1298" s="186"/>
      <c r="AI1298" s="186"/>
      <c r="AJ1298" s="186"/>
      <c r="AK1298" s="186"/>
      <c r="AL1298" s="186"/>
      <c r="AM1298" s="186"/>
      <c r="AN1298" s="186"/>
    </row>
    <row r="1299" spans="1:47" ht="29.25" customHeight="1" x14ac:dyDescent="0.2">
      <c r="A1299" s="23" t="s">
        <v>13790</v>
      </c>
      <c r="B1299" s="13"/>
      <c r="C1299" s="13" t="s">
        <v>68</v>
      </c>
      <c r="D1299" s="13"/>
      <c r="E1299" s="13"/>
      <c r="F1299" s="9">
        <v>703</v>
      </c>
      <c r="G1299" s="9">
        <v>96401</v>
      </c>
      <c r="H1299" s="423">
        <v>42068</v>
      </c>
      <c r="I1299" s="9"/>
      <c r="J1299" s="80" t="s">
        <v>2222</v>
      </c>
      <c r="K1299" s="80" t="s">
        <v>2222</v>
      </c>
      <c r="L1299" s="80" t="s">
        <v>2222</v>
      </c>
      <c r="M1299" s="3"/>
      <c r="N1299" s="3" t="s">
        <v>2268</v>
      </c>
      <c r="O1299" s="26" t="s">
        <v>8446</v>
      </c>
      <c r="P1299" s="973" t="s">
        <v>18414</v>
      </c>
      <c r="Q1299" s="9" t="s">
        <v>4724</v>
      </c>
      <c r="R1299" s="9" t="s">
        <v>133</v>
      </c>
      <c r="S1299" s="3" t="s">
        <v>8264</v>
      </c>
      <c r="T1299" s="3"/>
      <c r="U1299" s="9" t="s">
        <v>3241</v>
      </c>
      <c r="V1299" s="3"/>
      <c r="W1299" s="9"/>
      <c r="X1299" s="9" t="s">
        <v>136</v>
      </c>
      <c r="Y1299" s="9"/>
      <c r="Z1299" s="9" t="s">
        <v>13177</v>
      </c>
      <c r="AA1299" s="3"/>
      <c r="AB1299" s="674"/>
      <c r="AC1299" s="3"/>
      <c r="AD1299" s="186"/>
      <c r="AE1299" s="186"/>
      <c r="AF1299" s="186"/>
      <c r="AG1299" s="186"/>
      <c r="AH1299" s="186"/>
      <c r="AI1299" s="186"/>
      <c r="AJ1299" s="186"/>
      <c r="AK1299" s="186"/>
      <c r="AL1299" s="186"/>
      <c r="AM1299" s="186"/>
      <c r="AN1299" s="186"/>
    </row>
    <row r="1300" spans="1:47" ht="29.25" customHeight="1" x14ac:dyDescent="0.2">
      <c r="A1300" s="23" t="s">
        <v>13790</v>
      </c>
      <c r="B1300" s="13"/>
      <c r="C1300" s="13" t="s">
        <v>68</v>
      </c>
      <c r="D1300" s="13"/>
      <c r="E1300" s="13"/>
      <c r="F1300" s="9">
        <v>693</v>
      </c>
      <c r="G1300" s="9">
        <v>96501</v>
      </c>
      <c r="H1300" s="9"/>
      <c r="I1300" s="9"/>
      <c r="J1300" s="80" t="s">
        <v>2222</v>
      </c>
      <c r="K1300" s="80"/>
      <c r="L1300" s="9"/>
      <c r="M1300" s="3"/>
      <c r="N1300" s="3" t="s">
        <v>2268</v>
      </c>
      <c r="O1300" s="3" t="s">
        <v>5547</v>
      </c>
      <c r="P1300" s="973" t="s">
        <v>5548</v>
      </c>
      <c r="Q1300" s="9" t="s">
        <v>1606</v>
      </c>
      <c r="R1300" s="9" t="s">
        <v>133</v>
      </c>
      <c r="S1300" s="3" t="s">
        <v>5549</v>
      </c>
      <c r="T1300" s="3"/>
      <c r="U1300" s="9" t="s">
        <v>3241</v>
      </c>
      <c r="V1300" s="3"/>
      <c r="W1300" s="9"/>
      <c r="X1300" s="9" t="s">
        <v>170</v>
      </c>
      <c r="Y1300" s="9"/>
      <c r="Z1300" s="9"/>
      <c r="AA1300" s="3"/>
      <c r="AB1300" s="674"/>
      <c r="AC1300" s="3"/>
      <c r="AD1300" s="186"/>
      <c r="AE1300" s="186"/>
      <c r="AF1300" s="186"/>
      <c r="AG1300" s="186"/>
      <c r="AH1300" s="186"/>
      <c r="AI1300" s="186"/>
      <c r="AJ1300" s="186"/>
      <c r="AK1300" s="186"/>
      <c r="AL1300" s="186"/>
      <c r="AM1300" s="186"/>
      <c r="AN1300" s="186"/>
    </row>
    <row r="1301" spans="1:47" ht="29.25" customHeight="1" x14ac:dyDescent="0.2">
      <c r="A1301" s="23" t="s">
        <v>13790</v>
      </c>
      <c r="B1301" s="13"/>
      <c r="C1301" s="13" t="s">
        <v>68</v>
      </c>
      <c r="D1301" s="13"/>
      <c r="E1301" s="13"/>
      <c r="F1301" s="9">
        <v>753</v>
      </c>
      <c r="G1301" s="78">
        <v>96502</v>
      </c>
      <c r="H1301" s="9"/>
      <c r="I1301" s="9"/>
      <c r="J1301" s="80" t="s">
        <v>2222</v>
      </c>
      <c r="K1301" s="80"/>
      <c r="L1301" s="9"/>
      <c r="M1301" s="3"/>
      <c r="N1301" s="3" t="s">
        <v>2268</v>
      </c>
      <c r="O1301" s="3" t="s">
        <v>8044</v>
      </c>
      <c r="P1301" s="973" t="s">
        <v>8045</v>
      </c>
      <c r="Q1301" s="9" t="s">
        <v>1606</v>
      </c>
      <c r="R1301" s="9" t="s">
        <v>133</v>
      </c>
      <c r="S1301" s="3" t="s">
        <v>8046</v>
      </c>
      <c r="T1301" s="3"/>
      <c r="U1301" s="9" t="s">
        <v>3241</v>
      </c>
      <c r="V1301" s="3"/>
      <c r="W1301" s="9"/>
      <c r="X1301" s="9" t="s">
        <v>170</v>
      </c>
      <c r="Y1301" s="9"/>
      <c r="Z1301" s="9"/>
      <c r="AA1301" s="3"/>
      <c r="AB1301" s="674"/>
      <c r="AC1301" s="3"/>
      <c r="AD1301" s="186"/>
      <c r="AE1301" s="186"/>
      <c r="AF1301" s="186"/>
      <c r="AG1301" s="186"/>
      <c r="AH1301" s="186"/>
      <c r="AI1301" s="186"/>
      <c r="AJ1301" s="186"/>
      <c r="AK1301" s="186"/>
      <c r="AL1301" s="186"/>
      <c r="AM1301" s="186"/>
      <c r="AN1301" s="186"/>
    </row>
    <row r="1302" spans="1:47" ht="29.25" customHeight="1" x14ac:dyDescent="0.2">
      <c r="A1302" s="23" t="s">
        <v>13790</v>
      </c>
      <c r="B1302" s="13"/>
      <c r="C1302" s="13" t="s">
        <v>68</v>
      </c>
      <c r="D1302" s="13"/>
      <c r="E1302" s="13"/>
      <c r="F1302" s="9">
        <v>754</v>
      </c>
      <c r="G1302" s="78">
        <v>96503</v>
      </c>
      <c r="H1302" s="9"/>
      <c r="I1302" s="9"/>
      <c r="J1302" s="80" t="s">
        <v>2222</v>
      </c>
      <c r="K1302" s="80"/>
      <c r="L1302" s="9"/>
      <c r="M1302" s="3"/>
      <c r="N1302" s="3" t="s">
        <v>2268</v>
      </c>
      <c r="O1302" s="3" t="s">
        <v>8047</v>
      </c>
      <c r="P1302" s="973" t="s">
        <v>18415</v>
      </c>
      <c r="Q1302" s="9" t="s">
        <v>1606</v>
      </c>
      <c r="R1302" s="9" t="s">
        <v>133</v>
      </c>
      <c r="S1302" s="3" t="s">
        <v>8048</v>
      </c>
      <c r="T1302" s="3"/>
      <c r="U1302" s="9" t="s">
        <v>3241</v>
      </c>
      <c r="V1302" s="3"/>
      <c r="W1302" s="9"/>
      <c r="X1302" s="381" t="s">
        <v>170</v>
      </c>
      <c r="Y1302" s="381"/>
      <c r="Z1302" s="381"/>
      <c r="AA1302" s="3"/>
      <c r="AB1302" s="674"/>
      <c r="AC1302" s="3"/>
      <c r="AD1302" s="186"/>
      <c r="AE1302" s="186"/>
      <c r="AF1302" s="186"/>
      <c r="AG1302" s="186"/>
      <c r="AH1302" s="186"/>
      <c r="AI1302" s="186"/>
      <c r="AJ1302" s="186"/>
      <c r="AK1302" s="186"/>
      <c r="AL1302" s="186"/>
      <c r="AM1302" s="186"/>
      <c r="AN1302" s="186"/>
    </row>
    <row r="1303" spans="1:47" s="426" customFormat="1" ht="29.25" customHeight="1" x14ac:dyDescent="0.2">
      <c r="A1303" s="489" t="s">
        <v>13793</v>
      </c>
      <c r="B1303" s="385"/>
      <c r="C1303" s="384" t="s">
        <v>17</v>
      </c>
      <c r="D1303" s="384" t="s">
        <v>2221</v>
      </c>
      <c r="E1303" s="384"/>
      <c r="F1303" s="384"/>
      <c r="G1303" s="384">
        <v>96601</v>
      </c>
      <c r="H1303" s="384"/>
      <c r="I1303" s="384"/>
      <c r="J1303" s="470"/>
      <c r="K1303" s="470"/>
      <c r="L1303" s="385"/>
      <c r="M1303" s="386"/>
      <c r="N1303" s="386" t="s">
        <v>2242</v>
      </c>
      <c r="O1303" s="386" t="s">
        <v>2243</v>
      </c>
      <c r="P1303" s="972" t="s">
        <v>2244</v>
      </c>
      <c r="Q1303" s="384" t="s">
        <v>2845</v>
      </c>
      <c r="R1303" s="384" t="s">
        <v>133</v>
      </c>
      <c r="S1303" s="386" t="s">
        <v>2245</v>
      </c>
      <c r="T1303" s="386"/>
      <c r="U1303" s="384"/>
      <c r="V1303" s="386"/>
      <c r="W1303" s="384"/>
      <c r="X1303" s="384" t="s">
        <v>136</v>
      </c>
      <c r="Y1303" s="384"/>
      <c r="Z1303" s="384"/>
      <c r="AA1303" s="209"/>
      <c r="AB1303" s="211"/>
      <c r="AC1303" s="209"/>
      <c r="AD1303" s="739"/>
      <c r="AE1303" s="739"/>
      <c r="AF1303" s="739"/>
      <c r="AG1303" s="739"/>
      <c r="AH1303" s="739"/>
      <c r="AI1303" s="739"/>
      <c r="AJ1303" s="739"/>
      <c r="AK1303" s="739"/>
      <c r="AL1303" s="739"/>
      <c r="AM1303" s="739"/>
      <c r="AN1303" s="739"/>
      <c r="AO1303" s="212"/>
      <c r="AP1303" s="212"/>
      <c r="AQ1303" s="212"/>
      <c r="AR1303" s="212"/>
      <c r="AS1303" s="212"/>
      <c r="AT1303" s="212"/>
      <c r="AU1303" s="212"/>
    </row>
    <row r="1304" spans="1:47" ht="29.25" customHeight="1" x14ac:dyDescent="0.2">
      <c r="A1304" s="489" t="s">
        <v>13793</v>
      </c>
      <c r="B1304" s="385"/>
      <c r="C1304" s="384" t="s">
        <v>17</v>
      </c>
      <c r="D1304" s="384" t="s">
        <v>2221</v>
      </c>
      <c r="E1304" s="384"/>
      <c r="F1304" s="385"/>
      <c r="G1304" s="384">
        <v>96701</v>
      </c>
      <c r="H1304" s="645">
        <v>42065</v>
      </c>
      <c r="I1304" s="384"/>
      <c r="J1304" s="470"/>
      <c r="K1304" s="470" t="s">
        <v>2222</v>
      </c>
      <c r="L1304" s="470" t="s">
        <v>2222</v>
      </c>
      <c r="M1304" s="386"/>
      <c r="N1304" s="386" t="s">
        <v>2242</v>
      </c>
      <c r="O1304" s="386" t="s">
        <v>13643</v>
      </c>
      <c r="P1304" s="996" t="s">
        <v>5538</v>
      </c>
      <c r="Q1304" s="384" t="s">
        <v>4724</v>
      </c>
      <c r="R1304" s="384" t="s">
        <v>133</v>
      </c>
      <c r="S1304" s="386"/>
      <c r="T1304" s="386"/>
      <c r="U1304" s="384"/>
      <c r="V1304" s="386"/>
      <c r="W1304" s="384"/>
      <c r="X1304" s="384"/>
      <c r="Y1304" s="384"/>
      <c r="Z1304" s="384" t="s">
        <v>13177</v>
      </c>
      <c r="AA1304" s="3"/>
      <c r="AB1304" s="674"/>
      <c r="AC1304" s="3"/>
      <c r="AD1304" s="186"/>
      <c r="AE1304" s="186"/>
      <c r="AF1304" s="186"/>
      <c r="AG1304" s="186"/>
      <c r="AH1304" s="186"/>
      <c r="AI1304" s="186"/>
      <c r="AJ1304" s="186"/>
      <c r="AK1304" s="186"/>
      <c r="AL1304" s="186"/>
      <c r="AM1304" s="186"/>
      <c r="AN1304" s="186"/>
    </row>
    <row r="1305" spans="1:47" ht="29.25" customHeight="1" x14ac:dyDescent="0.2">
      <c r="A1305" s="381">
        <v>1</v>
      </c>
      <c r="B1305" s="13"/>
      <c r="C1305" s="644" t="s">
        <v>17</v>
      </c>
      <c r="D1305" s="644" t="s">
        <v>2221</v>
      </c>
      <c r="E1305" s="13"/>
      <c r="F1305" s="9">
        <v>685</v>
      </c>
      <c r="G1305" s="9">
        <v>96702</v>
      </c>
      <c r="H1305" s="423">
        <v>42065</v>
      </c>
      <c r="I1305" s="9"/>
      <c r="J1305" s="80" t="s">
        <v>2222</v>
      </c>
      <c r="K1305" s="80" t="s">
        <v>2222</v>
      </c>
      <c r="L1305" s="13" t="s">
        <v>2222</v>
      </c>
      <c r="M1305" s="3"/>
      <c r="N1305" s="3" t="s">
        <v>2242</v>
      </c>
      <c r="O1305" s="623" t="s">
        <v>17429</v>
      </c>
      <c r="P1305" s="988" t="s">
        <v>8448</v>
      </c>
      <c r="Q1305" s="9" t="s">
        <v>4724</v>
      </c>
      <c r="R1305" s="9" t="s">
        <v>133</v>
      </c>
      <c r="S1305" s="3" t="s">
        <v>7545</v>
      </c>
      <c r="T1305" s="3"/>
      <c r="U1305" s="9" t="s">
        <v>3241</v>
      </c>
      <c r="V1305" s="3"/>
      <c r="W1305" s="9"/>
      <c r="X1305" s="9" t="s">
        <v>136</v>
      </c>
      <c r="Y1305" s="9"/>
      <c r="Z1305" s="9" t="s">
        <v>13177</v>
      </c>
      <c r="AA1305" s="3"/>
      <c r="AB1305" s="674"/>
      <c r="AC1305" s="3"/>
      <c r="AD1305" s="186"/>
      <c r="AE1305" s="186"/>
      <c r="AF1305" s="186"/>
      <c r="AG1305" s="186"/>
      <c r="AH1305" s="186"/>
      <c r="AI1305" s="186"/>
      <c r="AJ1305" s="186"/>
      <c r="AK1305" s="186"/>
      <c r="AL1305" s="186"/>
      <c r="AM1305" s="186"/>
      <c r="AN1305" s="186"/>
    </row>
    <row r="1306" spans="1:47" ht="29.25" customHeight="1" x14ac:dyDescent="0.2">
      <c r="A1306" s="23" t="s">
        <v>13790</v>
      </c>
      <c r="B1306" s="13"/>
      <c r="C1306" s="13" t="s">
        <v>68</v>
      </c>
      <c r="D1306" s="13"/>
      <c r="E1306" s="13"/>
      <c r="F1306" s="9">
        <v>755</v>
      </c>
      <c r="G1306" s="78">
        <v>96801</v>
      </c>
      <c r="H1306" s="9"/>
      <c r="I1306" s="9"/>
      <c r="J1306" s="80" t="s">
        <v>2222</v>
      </c>
      <c r="K1306" s="80"/>
      <c r="L1306" s="13"/>
      <c r="M1306" s="3"/>
      <c r="N1306" s="3" t="s">
        <v>2242</v>
      </c>
      <c r="O1306" s="674" t="s">
        <v>8265</v>
      </c>
      <c r="P1306" s="973" t="s">
        <v>8039</v>
      </c>
      <c r="Q1306" s="9" t="s">
        <v>8040</v>
      </c>
      <c r="R1306" s="9" t="s">
        <v>133</v>
      </c>
      <c r="S1306" s="3" t="s">
        <v>8041</v>
      </c>
      <c r="T1306" s="3"/>
      <c r="U1306" s="9" t="s">
        <v>3241</v>
      </c>
      <c r="V1306" s="3"/>
      <c r="W1306" s="9"/>
      <c r="X1306" s="9" t="s">
        <v>170</v>
      </c>
      <c r="Y1306" s="9"/>
      <c r="Z1306" s="9"/>
      <c r="AA1306" s="3"/>
      <c r="AB1306" s="674"/>
      <c r="AC1306" s="3"/>
      <c r="AD1306" s="186"/>
      <c r="AE1306" s="186"/>
      <c r="AF1306" s="186"/>
      <c r="AG1306" s="186"/>
      <c r="AH1306" s="186"/>
      <c r="AI1306" s="186"/>
      <c r="AJ1306" s="186"/>
      <c r="AK1306" s="186"/>
      <c r="AL1306" s="186"/>
      <c r="AM1306" s="186"/>
      <c r="AN1306" s="186"/>
    </row>
    <row r="1307" spans="1:47" ht="29.25" customHeight="1" x14ac:dyDescent="0.2">
      <c r="A1307" s="23" t="s">
        <v>13790</v>
      </c>
      <c r="B1307" s="13"/>
      <c r="C1307" s="13" t="s">
        <v>68</v>
      </c>
      <c r="D1307" s="13"/>
      <c r="E1307" s="13"/>
      <c r="F1307" s="9">
        <v>692</v>
      </c>
      <c r="G1307" s="9">
        <v>96901</v>
      </c>
      <c r="H1307" s="9"/>
      <c r="I1307" s="9"/>
      <c r="J1307" s="80" t="s">
        <v>2222</v>
      </c>
      <c r="K1307" s="80"/>
      <c r="L1307" s="13"/>
      <c r="M1307" s="3"/>
      <c r="N1307" s="3" t="s">
        <v>2242</v>
      </c>
      <c r="O1307" s="3" t="s">
        <v>5544</v>
      </c>
      <c r="P1307" s="973" t="s">
        <v>5545</v>
      </c>
      <c r="Q1307" s="9" t="s">
        <v>3273</v>
      </c>
      <c r="R1307" s="9" t="s">
        <v>133</v>
      </c>
      <c r="S1307" s="3" t="s">
        <v>5546</v>
      </c>
      <c r="T1307" s="3"/>
      <c r="U1307" s="9" t="s">
        <v>3241</v>
      </c>
      <c r="V1307" s="3"/>
      <c r="W1307" s="9"/>
      <c r="X1307" s="9" t="s">
        <v>170</v>
      </c>
      <c r="Y1307" s="9"/>
      <c r="Z1307" s="9"/>
      <c r="AA1307" s="3"/>
      <c r="AB1307" s="674"/>
      <c r="AC1307" s="3"/>
      <c r="AD1307" s="186"/>
      <c r="AE1307" s="186"/>
      <c r="AF1307" s="186"/>
      <c r="AG1307" s="186"/>
      <c r="AH1307" s="186"/>
      <c r="AI1307" s="186"/>
      <c r="AJ1307" s="186"/>
      <c r="AK1307" s="186"/>
      <c r="AL1307" s="186"/>
      <c r="AM1307" s="186"/>
      <c r="AN1307" s="186"/>
    </row>
    <row r="1308" spans="1:47" ht="29.25" customHeight="1" x14ac:dyDescent="0.2">
      <c r="A1308" s="23" t="s">
        <v>13843</v>
      </c>
      <c r="B1308" s="13"/>
      <c r="C1308" s="13" t="s">
        <v>68</v>
      </c>
      <c r="D1308" s="13"/>
      <c r="E1308" s="13"/>
      <c r="F1308" s="9"/>
      <c r="G1308" s="914">
        <v>96902</v>
      </c>
      <c r="H1308" s="9"/>
      <c r="I1308" s="9"/>
      <c r="J1308" s="80" t="s">
        <v>2222</v>
      </c>
      <c r="K1308" s="80"/>
      <c r="L1308" s="13"/>
      <c r="M1308" s="3"/>
      <c r="N1308" s="3" t="s">
        <v>2242</v>
      </c>
      <c r="O1308" s="3" t="s">
        <v>20535</v>
      </c>
      <c r="P1308" s="968" t="s">
        <v>20534</v>
      </c>
      <c r="Q1308" s="9" t="s">
        <v>3273</v>
      </c>
      <c r="R1308" s="9" t="s">
        <v>133</v>
      </c>
      <c r="S1308" s="3" t="s">
        <v>5546</v>
      </c>
      <c r="T1308" s="3"/>
      <c r="U1308" s="9" t="s">
        <v>3241</v>
      </c>
      <c r="V1308" s="3"/>
      <c r="W1308" s="9"/>
      <c r="X1308" s="9" t="s">
        <v>170</v>
      </c>
      <c r="Y1308" s="9"/>
      <c r="Z1308" s="9"/>
      <c r="AA1308" s="3"/>
      <c r="AB1308" s="674"/>
      <c r="AC1308" s="3"/>
      <c r="AD1308" s="186"/>
      <c r="AE1308" s="186"/>
      <c r="AF1308" s="186"/>
      <c r="AG1308" s="186"/>
      <c r="AH1308" s="186"/>
      <c r="AI1308" s="186"/>
      <c r="AJ1308" s="186"/>
      <c r="AK1308" s="186"/>
      <c r="AL1308" s="186"/>
      <c r="AM1308" s="186"/>
      <c r="AN1308" s="186"/>
    </row>
    <row r="1309" spans="1:47" ht="29.25" customHeight="1" x14ac:dyDescent="0.2">
      <c r="A1309" s="23" t="s">
        <v>13790</v>
      </c>
      <c r="B1309" s="13"/>
      <c r="C1309" s="13" t="s">
        <v>68</v>
      </c>
      <c r="D1309" s="13"/>
      <c r="E1309" s="13"/>
      <c r="F1309" s="9">
        <v>691</v>
      </c>
      <c r="G1309" s="9">
        <v>97001</v>
      </c>
      <c r="H1309" s="9"/>
      <c r="I1309" s="9"/>
      <c r="J1309" s="80" t="s">
        <v>2222</v>
      </c>
      <c r="K1309" s="80"/>
      <c r="L1309" s="13"/>
      <c r="M1309" s="3"/>
      <c r="N1309" s="3" t="s">
        <v>2242</v>
      </c>
      <c r="O1309" s="3" t="s">
        <v>8042</v>
      </c>
      <c r="P1309" s="973" t="s">
        <v>8043</v>
      </c>
      <c r="Q1309" s="9" t="s">
        <v>2886</v>
      </c>
      <c r="R1309" s="9" t="s">
        <v>133</v>
      </c>
      <c r="S1309" s="3" t="s">
        <v>5562</v>
      </c>
      <c r="T1309" s="3"/>
      <c r="U1309" s="9" t="s">
        <v>3241</v>
      </c>
      <c r="V1309" s="3"/>
      <c r="W1309" s="9"/>
      <c r="X1309" s="9" t="s">
        <v>170</v>
      </c>
      <c r="Y1309" s="9"/>
      <c r="Z1309" s="9"/>
      <c r="AA1309" s="3"/>
      <c r="AB1309" s="674"/>
      <c r="AC1309" s="3"/>
      <c r="AD1309" s="186"/>
      <c r="AE1309" s="186"/>
      <c r="AF1309" s="186"/>
      <c r="AG1309" s="186"/>
      <c r="AH1309" s="186"/>
      <c r="AI1309" s="186"/>
      <c r="AJ1309" s="186"/>
      <c r="AK1309" s="186"/>
      <c r="AL1309" s="186"/>
      <c r="AM1309" s="186"/>
      <c r="AN1309" s="186"/>
    </row>
    <row r="1310" spans="1:47" ht="29.25" customHeight="1" x14ac:dyDescent="0.2">
      <c r="A1310" s="23" t="s">
        <v>13790</v>
      </c>
      <c r="B1310" s="13"/>
      <c r="C1310" s="13" t="s">
        <v>68</v>
      </c>
      <c r="D1310" s="13"/>
      <c r="E1310" s="13"/>
      <c r="F1310" s="9">
        <v>696</v>
      </c>
      <c r="G1310" s="9">
        <v>97101</v>
      </c>
      <c r="H1310" s="9"/>
      <c r="I1310" s="9"/>
      <c r="J1310" s="80" t="s">
        <v>2222</v>
      </c>
      <c r="K1310" s="80" t="s">
        <v>2222</v>
      </c>
      <c r="L1310" s="80" t="s">
        <v>2222</v>
      </c>
      <c r="M1310" s="3"/>
      <c r="N1310" s="3" t="s">
        <v>2242</v>
      </c>
      <c r="O1310" s="3" t="s">
        <v>5554</v>
      </c>
      <c r="P1310" s="973" t="s">
        <v>7575</v>
      </c>
      <c r="Q1310" s="9" t="s">
        <v>2281</v>
      </c>
      <c r="R1310" s="9" t="s">
        <v>158</v>
      </c>
      <c r="S1310" s="3" t="s">
        <v>5555</v>
      </c>
      <c r="T1310" s="3"/>
      <c r="U1310" s="9" t="s">
        <v>3241</v>
      </c>
      <c r="V1310" s="3"/>
      <c r="W1310" s="9"/>
      <c r="X1310" s="9" t="s">
        <v>170</v>
      </c>
      <c r="Y1310" s="9"/>
      <c r="Z1310" s="9"/>
      <c r="AA1310" s="3"/>
      <c r="AB1310" s="674"/>
      <c r="AC1310" s="3"/>
      <c r="AD1310" s="186"/>
      <c r="AE1310" s="186"/>
      <c r="AF1310" s="186"/>
      <c r="AG1310" s="186"/>
      <c r="AH1310" s="186"/>
      <c r="AI1310" s="186"/>
      <c r="AJ1310" s="186"/>
      <c r="AK1310" s="186"/>
      <c r="AL1310" s="186"/>
      <c r="AM1310" s="186"/>
      <c r="AN1310" s="186"/>
    </row>
    <row r="1311" spans="1:47" s="426" customFormat="1" ht="29.25" customHeight="1" x14ac:dyDescent="0.2">
      <c r="A1311" s="489" t="s">
        <v>13793</v>
      </c>
      <c r="B1311" s="489" t="s">
        <v>546</v>
      </c>
      <c r="C1311" s="384" t="s">
        <v>17</v>
      </c>
      <c r="D1311" s="384" t="s">
        <v>2221</v>
      </c>
      <c r="E1311" s="384"/>
      <c r="F1311" s="384"/>
      <c r="G1311" s="384">
        <v>97201</v>
      </c>
      <c r="H1311" s="384"/>
      <c r="I1311" s="384"/>
      <c r="J1311" s="470"/>
      <c r="K1311" s="470"/>
      <c r="L1311" s="385"/>
      <c r="M1311" s="386"/>
      <c r="N1311" s="386" t="s">
        <v>2242</v>
      </c>
      <c r="O1311" s="386" t="s">
        <v>2256</v>
      </c>
      <c r="P1311" s="972" t="s">
        <v>2257</v>
      </c>
      <c r="Q1311" s="384" t="s">
        <v>4724</v>
      </c>
      <c r="R1311" s="384" t="s">
        <v>133</v>
      </c>
      <c r="S1311" s="386" t="s">
        <v>2258</v>
      </c>
      <c r="T1311" s="386"/>
      <c r="U1311" s="384"/>
      <c r="V1311" s="386"/>
      <c r="W1311" s="384"/>
      <c r="X1311" s="384" t="s">
        <v>136</v>
      </c>
      <c r="Y1311" s="384"/>
      <c r="Z1311" s="384" t="s">
        <v>13177</v>
      </c>
      <c r="AA1311" s="209"/>
      <c r="AB1311" s="211"/>
      <c r="AC1311" s="209"/>
      <c r="AD1311" s="739"/>
      <c r="AE1311" s="739"/>
      <c r="AF1311" s="739"/>
      <c r="AG1311" s="739"/>
      <c r="AH1311" s="739"/>
      <c r="AI1311" s="739"/>
      <c r="AJ1311" s="739"/>
      <c r="AK1311" s="739"/>
      <c r="AL1311" s="739"/>
      <c r="AM1311" s="739"/>
      <c r="AN1311" s="739"/>
      <c r="AO1311" s="212"/>
      <c r="AP1311" s="212"/>
      <c r="AQ1311" s="212"/>
      <c r="AR1311" s="212"/>
      <c r="AS1311" s="212"/>
      <c r="AT1311" s="212"/>
      <c r="AU1311" s="212"/>
    </row>
    <row r="1312" spans="1:47" ht="29.25" customHeight="1" x14ac:dyDescent="0.2">
      <c r="A1312" s="381">
        <v>1</v>
      </c>
      <c r="B1312" s="23"/>
      <c r="C1312" s="9" t="s">
        <v>17</v>
      </c>
      <c r="D1312" s="146" t="s">
        <v>2221</v>
      </c>
      <c r="E1312" s="146"/>
      <c r="F1312" s="9">
        <v>704</v>
      </c>
      <c r="G1312" s="80">
        <v>97300</v>
      </c>
      <c r="H1312" s="9" t="s">
        <v>5652</v>
      </c>
      <c r="I1312" s="9"/>
      <c r="J1312" s="80" t="s">
        <v>2222</v>
      </c>
      <c r="K1312" s="80" t="s">
        <v>2222</v>
      </c>
      <c r="L1312" s="80" t="s">
        <v>2222</v>
      </c>
      <c r="M1312" s="3"/>
      <c r="N1312" s="3" t="s">
        <v>2242</v>
      </c>
      <c r="O1312" s="3" t="s">
        <v>8398</v>
      </c>
      <c r="P1312" s="968" t="s">
        <v>5653</v>
      </c>
      <c r="Q1312" s="9" t="s">
        <v>28</v>
      </c>
      <c r="R1312" s="9" t="s">
        <v>24</v>
      </c>
      <c r="S1312" s="3" t="s">
        <v>8253</v>
      </c>
      <c r="T1312" s="3"/>
      <c r="U1312" s="9" t="s">
        <v>3241</v>
      </c>
      <c r="V1312" s="674"/>
      <c r="W1312" s="9" t="s">
        <v>8405</v>
      </c>
      <c r="X1312" s="9" t="s">
        <v>8147</v>
      </c>
      <c r="Y1312" s="9"/>
      <c r="Z1312" s="9"/>
      <c r="AA1312" s="3"/>
      <c r="AB1312" s="674"/>
      <c r="AC1312" s="3"/>
      <c r="AD1312" s="186"/>
      <c r="AE1312" s="186"/>
      <c r="AF1312" s="186"/>
      <c r="AG1312" s="186"/>
      <c r="AH1312" s="186"/>
      <c r="AI1312" s="186"/>
      <c r="AJ1312" s="186"/>
      <c r="AK1312" s="186"/>
      <c r="AL1312" s="186"/>
      <c r="AM1312" s="186"/>
      <c r="AN1312" s="186"/>
    </row>
    <row r="1313" spans="1:47" ht="29.25" customHeight="1" x14ac:dyDescent="0.2">
      <c r="A1313" s="381">
        <v>1</v>
      </c>
      <c r="B1313" s="9"/>
      <c r="C1313" s="146" t="s">
        <v>17</v>
      </c>
      <c r="D1313" s="146" t="s">
        <v>2221</v>
      </c>
      <c r="E1313" s="146"/>
      <c r="F1313" s="9">
        <v>715</v>
      </c>
      <c r="G1313" s="9">
        <v>97301</v>
      </c>
      <c r="H1313" s="423">
        <v>42038</v>
      </c>
      <c r="I1313" s="9"/>
      <c r="J1313" s="80" t="s">
        <v>2222</v>
      </c>
      <c r="K1313" s="80" t="s">
        <v>2222</v>
      </c>
      <c r="L1313" s="80" t="s">
        <v>2222</v>
      </c>
      <c r="M1313" s="3" t="s">
        <v>2301</v>
      </c>
      <c r="N1313" s="3" t="s">
        <v>5574</v>
      </c>
      <c r="O1313" s="26" t="s">
        <v>8444</v>
      </c>
      <c r="P1313" s="968" t="s">
        <v>8445</v>
      </c>
      <c r="Q1313" s="9" t="s">
        <v>4724</v>
      </c>
      <c r="R1313" s="9" t="s">
        <v>133</v>
      </c>
      <c r="S1313" s="3" t="s">
        <v>5530</v>
      </c>
      <c r="T1313" s="3"/>
      <c r="U1313" s="9" t="s">
        <v>3241</v>
      </c>
      <c r="V1313" s="3"/>
      <c r="W1313" s="9"/>
      <c r="X1313" s="9" t="s">
        <v>136</v>
      </c>
      <c r="Y1313" s="9"/>
      <c r="Z1313" s="9" t="s">
        <v>13177</v>
      </c>
      <c r="AA1313" s="3"/>
      <c r="AB1313" s="674"/>
      <c r="AC1313" s="3"/>
      <c r="AD1313" s="186"/>
      <c r="AE1313" s="186"/>
      <c r="AF1313" s="186"/>
      <c r="AG1313" s="186"/>
      <c r="AH1313" s="186"/>
      <c r="AI1313" s="186"/>
      <c r="AJ1313" s="186"/>
      <c r="AK1313" s="186"/>
      <c r="AL1313" s="186"/>
      <c r="AM1313" s="186"/>
      <c r="AN1313" s="186"/>
    </row>
    <row r="1314" spans="1:47" ht="29.25" customHeight="1" x14ac:dyDescent="0.2">
      <c r="A1314" s="23" t="s">
        <v>13790</v>
      </c>
      <c r="B1314" s="9"/>
      <c r="C1314" s="9" t="s">
        <v>68</v>
      </c>
      <c r="D1314" s="9"/>
      <c r="E1314" s="23"/>
      <c r="F1314" s="9">
        <v>714</v>
      </c>
      <c r="G1314" s="9">
        <v>97302</v>
      </c>
      <c r="H1314" s="9"/>
      <c r="I1314" s="9"/>
      <c r="J1314" s="80" t="s">
        <v>2222</v>
      </c>
      <c r="K1314" s="80"/>
      <c r="L1314" s="9"/>
      <c r="M1314" s="3"/>
      <c r="N1314" s="3" t="s">
        <v>5574</v>
      </c>
      <c r="O1314" s="26" t="s">
        <v>5578</v>
      </c>
      <c r="P1314" s="968" t="s">
        <v>18416</v>
      </c>
      <c r="Q1314" s="9" t="s">
        <v>8054</v>
      </c>
      <c r="R1314" s="158" t="s">
        <v>133</v>
      </c>
      <c r="S1314" s="3" t="s">
        <v>8055</v>
      </c>
      <c r="T1314" s="3"/>
      <c r="U1314" s="9" t="s">
        <v>3154</v>
      </c>
      <c r="V1314" s="3"/>
      <c r="W1314" s="9"/>
      <c r="X1314" s="9" t="s">
        <v>170</v>
      </c>
      <c r="Y1314" s="9"/>
      <c r="Z1314" s="9"/>
      <c r="AA1314" s="3"/>
      <c r="AB1314" s="674"/>
      <c r="AC1314" s="3"/>
      <c r="AD1314" s="186"/>
      <c r="AE1314" s="186"/>
      <c r="AF1314" s="186"/>
      <c r="AG1314" s="186"/>
      <c r="AH1314" s="186"/>
      <c r="AI1314" s="186"/>
      <c r="AJ1314" s="186"/>
      <c r="AK1314" s="186"/>
      <c r="AL1314" s="186"/>
      <c r="AM1314" s="186"/>
      <c r="AN1314" s="186"/>
    </row>
    <row r="1315" spans="1:47" ht="29.25" customHeight="1" x14ac:dyDescent="0.2">
      <c r="A1315" s="23" t="s">
        <v>13801</v>
      </c>
      <c r="B1315" s="9"/>
      <c r="C1315" s="9" t="s">
        <v>68</v>
      </c>
      <c r="D1315" s="9"/>
      <c r="E1315" s="23"/>
      <c r="F1315" s="9">
        <v>706</v>
      </c>
      <c r="G1315" s="9">
        <v>97305</v>
      </c>
      <c r="H1315" s="9"/>
      <c r="I1315" s="9"/>
      <c r="J1315" s="80" t="s">
        <v>2222</v>
      </c>
      <c r="K1315" s="80"/>
      <c r="L1315" s="9"/>
      <c r="M1315" s="3"/>
      <c r="N1315" s="3" t="s">
        <v>5574</v>
      </c>
      <c r="O1315" s="26" t="s">
        <v>5567</v>
      </c>
      <c r="P1315" s="968" t="s">
        <v>18417</v>
      </c>
      <c r="Q1315" s="9" t="s">
        <v>8317</v>
      </c>
      <c r="R1315" s="843" t="s">
        <v>158</v>
      </c>
      <c r="S1315" s="3" t="s">
        <v>8057</v>
      </c>
      <c r="T1315" s="3"/>
      <c r="U1315" s="9" t="s">
        <v>3154</v>
      </c>
      <c r="V1315" s="3"/>
      <c r="W1315" s="9"/>
      <c r="X1315" s="9" t="s">
        <v>170</v>
      </c>
      <c r="Y1315" s="9"/>
      <c r="Z1315" s="9"/>
      <c r="AA1315" s="3"/>
      <c r="AB1315" s="674"/>
      <c r="AC1315" s="3"/>
      <c r="AD1315" s="186"/>
      <c r="AE1315" s="186"/>
      <c r="AF1315" s="186"/>
      <c r="AG1315" s="186"/>
      <c r="AH1315" s="186"/>
      <c r="AI1315" s="186"/>
      <c r="AJ1315" s="186"/>
      <c r="AK1315" s="186"/>
      <c r="AL1315" s="186"/>
      <c r="AM1315" s="186"/>
      <c r="AN1315" s="186"/>
    </row>
    <row r="1316" spans="1:47" ht="29.25" customHeight="1" x14ac:dyDescent="0.2">
      <c r="A1316" s="381">
        <v>1</v>
      </c>
      <c r="B1316" s="9"/>
      <c r="C1316" s="146" t="s">
        <v>17</v>
      </c>
      <c r="D1316" s="146" t="s">
        <v>2221</v>
      </c>
      <c r="E1316" s="23"/>
      <c r="F1316" s="497">
        <v>996</v>
      </c>
      <c r="G1316" s="9">
        <v>97310</v>
      </c>
      <c r="H1316" s="9" t="s">
        <v>5652</v>
      </c>
      <c r="I1316" s="9"/>
      <c r="J1316" s="80" t="s">
        <v>2222</v>
      </c>
      <c r="K1316" s="80" t="s">
        <v>2222</v>
      </c>
      <c r="L1316" s="80" t="s">
        <v>2222</v>
      </c>
      <c r="M1316" s="3" t="s">
        <v>2301</v>
      </c>
      <c r="N1316" s="3" t="s">
        <v>5574</v>
      </c>
      <c r="O1316" s="505" t="s">
        <v>8163</v>
      </c>
      <c r="P1316" s="968" t="s">
        <v>5749</v>
      </c>
      <c r="Q1316" s="9" t="s">
        <v>28</v>
      </c>
      <c r="R1316" s="158" t="s">
        <v>158</v>
      </c>
      <c r="S1316" s="3" t="s">
        <v>13301</v>
      </c>
      <c r="T1316" s="3"/>
      <c r="U1316" s="9" t="s">
        <v>3241</v>
      </c>
      <c r="V1316" s="3"/>
      <c r="W1316" s="9"/>
      <c r="X1316" s="35" t="s">
        <v>170</v>
      </c>
      <c r="Y1316" s="35"/>
      <c r="Z1316" s="9"/>
      <c r="AA1316" s="3"/>
      <c r="AB1316" s="674"/>
      <c r="AC1316" s="3"/>
      <c r="AD1316" s="186"/>
      <c r="AE1316" s="186"/>
      <c r="AF1316" s="186"/>
      <c r="AG1316" s="186"/>
      <c r="AH1316" s="186"/>
      <c r="AI1316" s="186"/>
      <c r="AJ1316" s="186"/>
      <c r="AK1316" s="186"/>
      <c r="AL1316" s="186"/>
      <c r="AM1316" s="186"/>
      <c r="AN1316" s="186"/>
    </row>
    <row r="1317" spans="1:47" s="426" customFormat="1" ht="29.25" customHeight="1" x14ac:dyDescent="0.2">
      <c r="A1317" s="489" t="s">
        <v>13793</v>
      </c>
      <c r="B1317" s="384"/>
      <c r="C1317" s="384" t="s">
        <v>68</v>
      </c>
      <c r="D1317" s="384"/>
      <c r="E1317" s="489"/>
      <c r="F1317" s="384" t="s">
        <v>8064</v>
      </c>
      <c r="G1317" s="384">
        <v>97400</v>
      </c>
      <c r="H1317" s="384"/>
      <c r="I1317" s="384"/>
      <c r="J1317" s="470"/>
      <c r="K1317" s="470"/>
      <c r="L1317" s="384"/>
      <c r="M1317" s="386"/>
      <c r="N1317" s="386" t="s">
        <v>5574</v>
      </c>
      <c r="O1317" s="387" t="s">
        <v>8145</v>
      </c>
      <c r="P1317" s="972" t="s">
        <v>18418</v>
      </c>
      <c r="Q1317" s="384" t="s">
        <v>28</v>
      </c>
      <c r="R1317" s="384" t="s">
        <v>24</v>
      </c>
      <c r="S1317" s="386" t="s">
        <v>8146</v>
      </c>
      <c r="T1317" s="386"/>
      <c r="U1317" s="384"/>
      <c r="V1317" s="388"/>
      <c r="W1317" s="384" t="s">
        <v>8148</v>
      </c>
      <c r="X1317" s="384" t="s">
        <v>8147</v>
      </c>
      <c r="Y1317" s="384"/>
      <c r="Z1317" s="384"/>
      <c r="AA1317" s="209"/>
      <c r="AB1317" s="211"/>
      <c r="AC1317" s="209"/>
      <c r="AD1317" s="739"/>
      <c r="AE1317" s="739"/>
      <c r="AF1317" s="739"/>
      <c r="AG1317" s="739"/>
      <c r="AH1317" s="739"/>
      <c r="AI1317" s="739"/>
      <c r="AJ1317" s="739"/>
      <c r="AK1317" s="739"/>
      <c r="AL1317" s="739"/>
      <c r="AM1317" s="739"/>
      <c r="AN1317" s="739"/>
      <c r="AO1317" s="212"/>
      <c r="AP1317" s="212"/>
      <c r="AQ1317" s="212"/>
      <c r="AR1317" s="212"/>
      <c r="AS1317" s="212"/>
      <c r="AT1317" s="212"/>
      <c r="AU1317" s="212"/>
    </row>
    <row r="1318" spans="1:47" ht="29.25" customHeight="1" x14ac:dyDescent="0.2">
      <c r="A1318" s="23" t="s">
        <v>13790</v>
      </c>
      <c r="B1318" s="9"/>
      <c r="C1318" s="9" t="s">
        <v>68</v>
      </c>
      <c r="D1318" s="9"/>
      <c r="E1318" s="23"/>
      <c r="F1318" s="9">
        <v>970</v>
      </c>
      <c r="G1318" s="9">
        <v>97500</v>
      </c>
      <c r="H1318" s="9" t="s">
        <v>8254</v>
      </c>
      <c r="I1318" s="9"/>
      <c r="J1318" s="80" t="s">
        <v>2222</v>
      </c>
      <c r="K1318" s="80" t="s">
        <v>2222</v>
      </c>
      <c r="L1318" s="80" t="s">
        <v>2222</v>
      </c>
      <c r="M1318" s="3"/>
      <c r="N1318" s="3" t="s">
        <v>5574</v>
      </c>
      <c r="O1318" s="3" t="s">
        <v>8255</v>
      </c>
      <c r="P1318" s="973" t="s">
        <v>5647</v>
      </c>
      <c r="Q1318" s="9" t="s">
        <v>169</v>
      </c>
      <c r="R1318" s="9" t="s">
        <v>24</v>
      </c>
      <c r="S1318" s="3" t="s">
        <v>8256</v>
      </c>
      <c r="T1318" s="3"/>
      <c r="U1318" s="9" t="s">
        <v>3241</v>
      </c>
      <c r="V1318" s="447"/>
      <c r="W1318" s="9" t="s">
        <v>8403</v>
      </c>
      <c r="X1318" s="9" t="s">
        <v>8147</v>
      </c>
      <c r="Y1318" s="9"/>
      <c r="Z1318" s="9"/>
      <c r="AA1318" s="3"/>
      <c r="AB1318" s="674"/>
      <c r="AC1318" s="3"/>
      <c r="AD1318" s="186"/>
      <c r="AE1318" s="186"/>
      <c r="AF1318" s="186"/>
      <c r="AG1318" s="186"/>
      <c r="AH1318" s="186"/>
      <c r="AI1318" s="186"/>
      <c r="AJ1318" s="186"/>
      <c r="AK1318" s="186"/>
      <c r="AL1318" s="186"/>
      <c r="AM1318" s="186"/>
      <c r="AN1318" s="186"/>
    </row>
    <row r="1319" spans="1:47" ht="29.25" customHeight="1" x14ac:dyDescent="0.2">
      <c r="A1319" s="23" t="s">
        <v>13790</v>
      </c>
      <c r="B1319" s="9"/>
      <c r="C1319" s="9" t="s">
        <v>68</v>
      </c>
      <c r="D1319" s="9"/>
      <c r="E1319" s="23"/>
      <c r="F1319" s="9">
        <v>707</v>
      </c>
      <c r="G1319" s="9">
        <v>97501</v>
      </c>
      <c r="H1319" s="9"/>
      <c r="I1319" s="9"/>
      <c r="J1319" s="80" t="s">
        <v>2222</v>
      </c>
      <c r="K1319" s="80" t="s">
        <v>2222</v>
      </c>
      <c r="L1319" s="80" t="s">
        <v>2222</v>
      </c>
      <c r="M1319" s="3"/>
      <c r="N1319" s="3" t="s">
        <v>5574</v>
      </c>
      <c r="O1319" s="26" t="s">
        <v>5572</v>
      </c>
      <c r="P1319" s="973" t="s">
        <v>5573</v>
      </c>
      <c r="Q1319" s="9" t="s">
        <v>1901</v>
      </c>
      <c r="R1319" s="9" t="s">
        <v>158</v>
      </c>
      <c r="S1319" s="3" t="s">
        <v>5575</v>
      </c>
      <c r="T1319" s="3"/>
      <c r="U1319" s="9" t="s">
        <v>3241</v>
      </c>
      <c r="V1319" s="3"/>
      <c r="W1319" s="9"/>
      <c r="X1319" s="9" t="s">
        <v>170</v>
      </c>
      <c r="Y1319" s="9"/>
      <c r="Z1319" s="9"/>
      <c r="AA1319" s="3"/>
      <c r="AB1319" s="674"/>
      <c r="AC1319" s="3"/>
      <c r="AD1319" s="186"/>
      <c r="AE1319" s="186"/>
      <c r="AF1319" s="186"/>
      <c r="AG1319" s="186"/>
      <c r="AH1319" s="186"/>
      <c r="AI1319" s="186"/>
      <c r="AJ1319" s="186"/>
      <c r="AK1319" s="186"/>
      <c r="AL1319" s="186"/>
      <c r="AM1319" s="186"/>
      <c r="AN1319" s="186"/>
    </row>
    <row r="1320" spans="1:47" ht="29.25" customHeight="1" x14ac:dyDescent="0.2">
      <c r="A1320" s="381">
        <v>1</v>
      </c>
      <c r="B1320" s="9"/>
      <c r="C1320" s="9" t="s">
        <v>17</v>
      </c>
      <c r="D1320" s="146" t="s">
        <v>2221</v>
      </c>
      <c r="E1320" s="23"/>
      <c r="F1320" s="9">
        <v>756</v>
      </c>
      <c r="G1320" s="9">
        <v>97505</v>
      </c>
      <c r="H1320" s="423">
        <v>42007</v>
      </c>
      <c r="I1320" s="9"/>
      <c r="J1320" s="80" t="s">
        <v>2222</v>
      </c>
      <c r="K1320" s="80" t="s">
        <v>2222</v>
      </c>
      <c r="L1320" s="80" t="s">
        <v>2222</v>
      </c>
      <c r="M1320" s="3"/>
      <c r="N1320" s="3" t="s">
        <v>5574</v>
      </c>
      <c r="O1320" s="26" t="s">
        <v>8453</v>
      </c>
      <c r="P1320" s="968" t="s">
        <v>5713</v>
      </c>
      <c r="Q1320" s="9" t="s">
        <v>4724</v>
      </c>
      <c r="R1320" s="9" t="s">
        <v>133</v>
      </c>
      <c r="S1320" s="3" t="s">
        <v>8050</v>
      </c>
      <c r="T1320" s="3"/>
      <c r="U1320" s="9" t="s">
        <v>3241</v>
      </c>
      <c r="V1320" s="3"/>
      <c r="W1320" s="9"/>
      <c r="X1320" s="393" t="s">
        <v>136</v>
      </c>
      <c r="Y1320" s="393"/>
      <c r="Z1320" s="9" t="s">
        <v>13177</v>
      </c>
      <c r="AA1320" s="3"/>
      <c r="AB1320" s="674"/>
      <c r="AC1320" s="3"/>
      <c r="AD1320" s="186"/>
      <c r="AE1320" s="186"/>
      <c r="AF1320" s="186"/>
      <c r="AG1320" s="186"/>
      <c r="AH1320" s="186"/>
      <c r="AI1320" s="186"/>
      <c r="AJ1320" s="186"/>
      <c r="AK1320" s="186"/>
      <c r="AL1320" s="186"/>
      <c r="AM1320" s="186"/>
      <c r="AN1320" s="186"/>
    </row>
    <row r="1321" spans="1:47" ht="29.25" customHeight="1" x14ac:dyDescent="0.2">
      <c r="A1321" s="23" t="s">
        <v>13790</v>
      </c>
      <c r="B1321" s="9"/>
      <c r="C1321" s="9" t="s">
        <v>68</v>
      </c>
      <c r="D1321" s="9"/>
      <c r="E1321" s="23"/>
      <c r="F1321" s="9">
        <v>713</v>
      </c>
      <c r="G1321" s="9">
        <v>97510</v>
      </c>
      <c r="H1321" s="9"/>
      <c r="I1321" s="9"/>
      <c r="J1321" s="80" t="s">
        <v>2222</v>
      </c>
      <c r="K1321" s="80"/>
      <c r="L1321" s="9"/>
      <c r="M1321" s="3"/>
      <c r="N1321" s="3" t="s">
        <v>5955</v>
      </c>
      <c r="O1321" s="26" t="s">
        <v>5576</v>
      </c>
      <c r="P1321" s="973" t="s">
        <v>5577</v>
      </c>
      <c r="Q1321" s="9" t="s">
        <v>28</v>
      </c>
      <c r="R1321" s="9" t="s">
        <v>158</v>
      </c>
      <c r="S1321" s="392" t="s">
        <v>8049</v>
      </c>
      <c r="T1321" s="3"/>
      <c r="U1321" s="9" t="s">
        <v>3241</v>
      </c>
      <c r="V1321" s="3"/>
      <c r="W1321" s="9"/>
      <c r="X1321" s="9" t="s">
        <v>170</v>
      </c>
      <c r="Y1321" s="9"/>
      <c r="Z1321" s="9"/>
      <c r="AA1321" s="3"/>
      <c r="AB1321" s="674"/>
      <c r="AC1321" s="3"/>
      <c r="AD1321" s="186"/>
      <c r="AE1321" s="186"/>
      <c r="AF1321" s="186"/>
      <c r="AG1321" s="186"/>
      <c r="AH1321" s="186"/>
      <c r="AI1321" s="186"/>
      <c r="AJ1321" s="186"/>
      <c r="AK1321" s="186"/>
      <c r="AL1321" s="186"/>
      <c r="AM1321" s="186"/>
      <c r="AN1321" s="186"/>
    </row>
    <row r="1322" spans="1:47" ht="29.25" customHeight="1" x14ac:dyDescent="0.2">
      <c r="A1322" s="23" t="s">
        <v>13790</v>
      </c>
      <c r="B1322" s="9"/>
      <c r="C1322" s="9" t="s">
        <v>68</v>
      </c>
      <c r="D1322" s="9"/>
      <c r="E1322" s="23"/>
      <c r="F1322" s="9">
        <v>717</v>
      </c>
      <c r="G1322" s="9">
        <v>97601</v>
      </c>
      <c r="H1322" s="9"/>
      <c r="I1322" s="9"/>
      <c r="J1322" s="80" t="s">
        <v>2222</v>
      </c>
      <c r="K1322" s="80"/>
      <c r="L1322" s="9"/>
      <c r="M1322" s="3"/>
      <c r="N1322" s="3" t="s">
        <v>5574</v>
      </c>
      <c r="O1322" s="26" t="s">
        <v>5582</v>
      </c>
      <c r="P1322" s="973" t="s">
        <v>5583</v>
      </c>
      <c r="Q1322" s="9" t="s">
        <v>1677</v>
      </c>
      <c r="R1322" s="9" t="s">
        <v>133</v>
      </c>
      <c r="S1322" s="3" t="s">
        <v>5584</v>
      </c>
      <c r="T1322" s="3"/>
      <c r="U1322" s="9" t="s">
        <v>3241</v>
      </c>
      <c r="V1322" s="3"/>
      <c r="W1322" s="9"/>
      <c r="X1322" s="9" t="s">
        <v>170</v>
      </c>
      <c r="Y1322" s="9"/>
      <c r="Z1322" s="9"/>
      <c r="AA1322" s="3"/>
      <c r="AB1322" s="674"/>
      <c r="AC1322" s="3"/>
      <c r="AD1322" s="186"/>
      <c r="AE1322" s="186"/>
      <c r="AF1322" s="186"/>
      <c r="AG1322" s="186"/>
      <c r="AH1322" s="186"/>
      <c r="AI1322" s="186"/>
      <c r="AJ1322" s="186"/>
      <c r="AK1322" s="186"/>
      <c r="AL1322" s="186"/>
      <c r="AM1322" s="186"/>
      <c r="AN1322" s="186"/>
    </row>
    <row r="1323" spans="1:47" s="669" customFormat="1" ht="29.25" customHeight="1" x14ac:dyDescent="0.2">
      <c r="A1323" s="670"/>
      <c r="B1323" s="671"/>
      <c r="C1323" s="671" t="s">
        <v>68</v>
      </c>
      <c r="D1323" s="671"/>
      <c r="E1323" s="670"/>
      <c r="F1323" s="671">
        <v>757</v>
      </c>
      <c r="G1323" s="671">
        <v>97700</v>
      </c>
      <c r="H1323" s="671"/>
      <c r="I1323" s="671"/>
      <c r="J1323" s="676"/>
      <c r="K1323" s="676"/>
      <c r="L1323" s="671"/>
      <c r="M1323" s="672"/>
      <c r="N1323" s="672" t="s">
        <v>5955</v>
      </c>
      <c r="O1323" s="4" t="s">
        <v>9225</v>
      </c>
      <c r="P1323" s="970" t="s">
        <v>18419</v>
      </c>
      <c r="Q1323" s="671" t="s">
        <v>3734</v>
      </c>
      <c r="R1323" s="671" t="s">
        <v>133</v>
      </c>
      <c r="S1323" s="672" t="s">
        <v>8262</v>
      </c>
      <c r="T1323" s="672"/>
      <c r="U1323" s="671" t="s">
        <v>3241</v>
      </c>
      <c r="V1323" s="672"/>
      <c r="W1323" s="671"/>
      <c r="X1323" s="671" t="s">
        <v>170</v>
      </c>
      <c r="Y1323" s="671"/>
      <c r="Z1323" s="671"/>
      <c r="AA1323" s="672"/>
      <c r="AB1323" s="673"/>
      <c r="AC1323" s="672"/>
      <c r="AD1323" s="828"/>
      <c r="AE1323" s="828"/>
      <c r="AF1323" s="828"/>
      <c r="AG1323" s="828"/>
      <c r="AH1323" s="828"/>
      <c r="AI1323" s="828"/>
      <c r="AJ1323" s="828"/>
      <c r="AK1323" s="828"/>
      <c r="AL1323" s="828"/>
      <c r="AM1323" s="828"/>
      <c r="AN1323" s="828"/>
      <c r="AO1323" s="668"/>
      <c r="AP1323" s="668"/>
      <c r="AQ1323" s="668"/>
      <c r="AR1323" s="668"/>
      <c r="AS1323" s="668"/>
      <c r="AT1323" s="668"/>
      <c r="AU1323" s="668"/>
    </row>
    <row r="1324" spans="1:47" ht="29.25" customHeight="1" x14ac:dyDescent="0.2">
      <c r="A1324" s="670"/>
      <c r="B1324" s="670"/>
      <c r="C1324" s="671" t="s">
        <v>17</v>
      </c>
      <c r="D1324" s="671" t="s">
        <v>2221</v>
      </c>
      <c r="E1324" s="671"/>
      <c r="F1324" s="671"/>
      <c r="G1324" s="671"/>
      <c r="H1324" s="671"/>
      <c r="I1324" s="671"/>
      <c r="J1324" s="676"/>
      <c r="K1324" s="676"/>
      <c r="L1324" s="675"/>
      <c r="M1324" s="672" t="s">
        <v>2223</v>
      </c>
      <c r="N1324" s="672" t="s">
        <v>2220</v>
      </c>
      <c r="O1324" s="672"/>
      <c r="P1324" s="970" t="s">
        <v>2236</v>
      </c>
      <c r="Q1324" s="671"/>
      <c r="R1324" s="671" t="s">
        <v>158</v>
      </c>
      <c r="S1324" s="672"/>
      <c r="T1324" s="672"/>
      <c r="U1324" s="671"/>
      <c r="V1324" s="672"/>
      <c r="W1324" s="671"/>
      <c r="X1324" s="671"/>
      <c r="Y1324" s="671"/>
      <c r="Z1324" s="671"/>
      <c r="AA1324" s="386"/>
      <c r="AB1324" s="388"/>
      <c r="AC1324" s="386"/>
      <c r="AD1324" s="186"/>
      <c r="AE1324" s="186"/>
      <c r="AF1324" s="186"/>
      <c r="AG1324" s="186"/>
      <c r="AH1324" s="186"/>
      <c r="AI1324" s="186"/>
      <c r="AJ1324" s="186"/>
      <c r="AK1324" s="186"/>
      <c r="AL1324" s="186"/>
      <c r="AM1324" s="186"/>
      <c r="AN1324" s="186"/>
    </row>
    <row r="1325" spans="1:47" ht="29.25" customHeight="1" x14ac:dyDescent="0.2">
      <c r="A1325" s="670"/>
      <c r="B1325" s="670"/>
      <c r="C1325" s="671" t="s">
        <v>17</v>
      </c>
      <c r="D1325" s="671" t="s">
        <v>2221</v>
      </c>
      <c r="E1325" s="671"/>
      <c r="F1325" s="671"/>
      <c r="G1325" s="671"/>
      <c r="H1325" s="671"/>
      <c r="I1325" s="671"/>
      <c r="J1325" s="676"/>
      <c r="K1325" s="676"/>
      <c r="L1325" s="675"/>
      <c r="M1325" s="672" t="s">
        <v>2223</v>
      </c>
      <c r="N1325" s="672" t="s">
        <v>2220</v>
      </c>
      <c r="O1325" s="672"/>
      <c r="P1325" s="970" t="s">
        <v>2237</v>
      </c>
      <c r="Q1325" s="671"/>
      <c r="R1325" s="671" t="s">
        <v>158</v>
      </c>
      <c r="S1325" s="672"/>
      <c r="T1325" s="672"/>
      <c r="U1325" s="671"/>
      <c r="V1325" s="672"/>
      <c r="W1325" s="671"/>
      <c r="X1325" s="671"/>
      <c r="Y1325" s="671"/>
      <c r="Z1325" s="671"/>
      <c r="AA1325" s="386"/>
      <c r="AB1325" s="388"/>
      <c r="AC1325" s="386"/>
      <c r="AD1325" s="186"/>
      <c r="AE1325" s="186"/>
      <c r="AF1325" s="186"/>
      <c r="AG1325" s="186"/>
      <c r="AH1325" s="186"/>
      <c r="AI1325" s="186"/>
      <c r="AJ1325" s="186"/>
      <c r="AK1325" s="186"/>
      <c r="AL1325" s="186"/>
      <c r="AM1325" s="186"/>
      <c r="AN1325" s="186"/>
    </row>
    <row r="1326" spans="1:47" ht="29.25" customHeight="1" x14ac:dyDescent="0.2">
      <c r="A1326" s="675"/>
      <c r="B1326" s="675"/>
      <c r="C1326" s="671" t="s">
        <v>17</v>
      </c>
      <c r="D1326" s="671" t="s">
        <v>2221</v>
      </c>
      <c r="E1326" s="671"/>
      <c r="F1326" s="671">
        <v>817</v>
      </c>
      <c r="G1326" s="671"/>
      <c r="H1326" s="671"/>
      <c r="I1326" s="671"/>
      <c r="J1326" s="676"/>
      <c r="K1326" s="676"/>
      <c r="L1326" s="675"/>
      <c r="M1326" s="672" t="s">
        <v>2223</v>
      </c>
      <c r="N1326" s="672" t="s">
        <v>2220</v>
      </c>
      <c r="O1326" s="4"/>
      <c r="P1326" s="970" t="s">
        <v>2250</v>
      </c>
      <c r="Q1326" s="671"/>
      <c r="R1326" s="671" t="s">
        <v>24</v>
      </c>
      <c r="S1326" s="672"/>
      <c r="T1326" s="672"/>
      <c r="U1326" s="671"/>
      <c r="V1326" s="672"/>
      <c r="W1326" s="671"/>
      <c r="X1326" s="671"/>
      <c r="Y1326" s="671"/>
      <c r="Z1326" s="671"/>
      <c r="AA1326" s="386"/>
      <c r="AB1326" s="388"/>
      <c r="AC1326" s="386"/>
      <c r="AD1326" s="186"/>
      <c r="AE1326" s="186"/>
      <c r="AF1326" s="186"/>
      <c r="AG1326" s="186"/>
      <c r="AH1326" s="186"/>
      <c r="AI1326" s="186"/>
      <c r="AJ1326" s="186"/>
      <c r="AK1326" s="186"/>
      <c r="AL1326" s="186"/>
      <c r="AM1326" s="186"/>
      <c r="AN1326" s="186"/>
    </row>
    <row r="1327" spans="1:47" ht="29.25" customHeight="1" x14ac:dyDescent="0.2">
      <c r="A1327" s="670"/>
      <c r="B1327" s="670"/>
      <c r="C1327" s="671" t="s">
        <v>17</v>
      </c>
      <c r="D1327" s="671" t="s">
        <v>2221</v>
      </c>
      <c r="E1327" s="671"/>
      <c r="F1327" s="671">
        <v>819</v>
      </c>
      <c r="G1327" s="671"/>
      <c r="H1327" s="671"/>
      <c r="I1327" s="671"/>
      <c r="J1327" s="676"/>
      <c r="K1327" s="676"/>
      <c r="L1327" s="675"/>
      <c r="M1327" s="672" t="s">
        <v>2223</v>
      </c>
      <c r="N1327" s="672" t="s">
        <v>2220</v>
      </c>
      <c r="O1327" s="672"/>
      <c r="P1327" s="970" t="s">
        <v>2252</v>
      </c>
      <c r="Q1327" s="671"/>
      <c r="R1327" s="671" t="s">
        <v>24</v>
      </c>
      <c r="S1327" s="672"/>
      <c r="T1327" s="672"/>
      <c r="U1327" s="671"/>
      <c r="V1327" s="672"/>
      <c r="W1327" s="671"/>
      <c r="X1327" s="671"/>
      <c r="Y1327" s="671"/>
      <c r="Z1327" s="671"/>
      <c r="AA1327" s="386"/>
      <c r="AB1327" s="388"/>
      <c r="AC1327" s="386"/>
      <c r="AD1327" s="186"/>
      <c r="AE1327" s="186"/>
      <c r="AF1327" s="186"/>
      <c r="AG1327" s="186"/>
      <c r="AH1327" s="186"/>
      <c r="AI1327" s="186"/>
      <c r="AJ1327" s="186"/>
      <c r="AK1327" s="186"/>
      <c r="AL1327" s="186"/>
      <c r="AM1327" s="186"/>
      <c r="AN1327" s="186"/>
    </row>
    <row r="1328" spans="1:47" ht="29.25" customHeight="1" x14ac:dyDescent="0.2">
      <c r="A1328" s="670"/>
      <c r="B1328" s="670"/>
      <c r="C1328" s="671" t="s">
        <v>17</v>
      </c>
      <c r="D1328" s="671" t="s">
        <v>2221</v>
      </c>
      <c r="E1328" s="671"/>
      <c r="F1328" s="671">
        <v>820</v>
      </c>
      <c r="G1328" s="671"/>
      <c r="H1328" s="671"/>
      <c r="I1328" s="671"/>
      <c r="J1328" s="676"/>
      <c r="K1328" s="676"/>
      <c r="L1328" s="675"/>
      <c r="M1328" s="672" t="s">
        <v>2223</v>
      </c>
      <c r="N1328" s="672" t="s">
        <v>2220</v>
      </c>
      <c r="O1328" s="672"/>
      <c r="P1328" s="970" t="s">
        <v>2253</v>
      </c>
      <c r="Q1328" s="671"/>
      <c r="R1328" s="671" t="s">
        <v>24</v>
      </c>
      <c r="S1328" s="672"/>
      <c r="T1328" s="672"/>
      <c r="U1328" s="671"/>
      <c r="V1328" s="672"/>
      <c r="W1328" s="671"/>
      <c r="X1328" s="671"/>
      <c r="Y1328" s="671"/>
      <c r="Z1328" s="671"/>
      <c r="AA1328" s="386"/>
      <c r="AB1328" s="388"/>
      <c r="AC1328" s="386"/>
      <c r="AD1328" s="186"/>
      <c r="AE1328" s="186"/>
      <c r="AF1328" s="186"/>
      <c r="AG1328" s="186"/>
      <c r="AH1328" s="186"/>
      <c r="AI1328" s="186"/>
      <c r="AJ1328" s="186"/>
      <c r="AK1328" s="186"/>
      <c r="AL1328" s="186"/>
      <c r="AM1328" s="186"/>
      <c r="AN1328" s="186"/>
    </row>
    <row r="1329" spans="1:40" ht="29.25" customHeight="1" x14ac:dyDescent="0.2">
      <c r="A1329" s="670"/>
      <c r="B1329" s="670"/>
      <c r="C1329" s="671" t="s">
        <v>17</v>
      </c>
      <c r="D1329" s="671" t="s">
        <v>2221</v>
      </c>
      <c r="E1329" s="671"/>
      <c r="F1329" s="671">
        <v>821</v>
      </c>
      <c r="G1329" s="671"/>
      <c r="H1329" s="671"/>
      <c r="I1329" s="671"/>
      <c r="J1329" s="676"/>
      <c r="K1329" s="676"/>
      <c r="L1329" s="675"/>
      <c r="M1329" s="672" t="s">
        <v>2223</v>
      </c>
      <c r="N1329" s="672" t="s">
        <v>2220</v>
      </c>
      <c r="O1329" s="672"/>
      <c r="P1329" s="970" t="s">
        <v>2254</v>
      </c>
      <c r="Q1329" s="671"/>
      <c r="R1329" s="671" t="s">
        <v>24</v>
      </c>
      <c r="S1329" s="672"/>
      <c r="T1329" s="672"/>
      <c r="U1329" s="671"/>
      <c r="V1329" s="672"/>
      <c r="W1329" s="671"/>
      <c r="X1329" s="671"/>
      <c r="Y1329" s="671"/>
      <c r="Z1329" s="671"/>
      <c r="AA1329" s="386"/>
      <c r="AB1329" s="388"/>
      <c r="AC1329" s="386"/>
      <c r="AD1329" s="186"/>
      <c r="AE1329" s="186"/>
      <c r="AF1329" s="186"/>
      <c r="AG1329" s="186"/>
      <c r="AH1329" s="186"/>
      <c r="AI1329" s="186"/>
      <c r="AJ1329" s="186"/>
      <c r="AK1329" s="186"/>
      <c r="AL1329" s="186"/>
      <c r="AM1329" s="186"/>
      <c r="AN1329" s="186"/>
    </row>
    <row r="1330" spans="1:40" ht="29.25" customHeight="1" x14ac:dyDescent="0.2">
      <c r="A1330" s="670"/>
      <c r="B1330" s="670"/>
      <c r="C1330" s="671" t="s">
        <v>17</v>
      </c>
      <c r="D1330" s="671" t="s">
        <v>2221</v>
      </c>
      <c r="E1330" s="671"/>
      <c r="F1330" s="671">
        <v>822</v>
      </c>
      <c r="G1330" s="671"/>
      <c r="H1330" s="671"/>
      <c r="I1330" s="671"/>
      <c r="J1330" s="676"/>
      <c r="K1330" s="676"/>
      <c r="L1330" s="675"/>
      <c r="M1330" s="672" t="s">
        <v>2223</v>
      </c>
      <c r="N1330" s="672" t="s">
        <v>2220</v>
      </c>
      <c r="O1330" s="672"/>
      <c r="P1330" s="970" t="s">
        <v>2255</v>
      </c>
      <c r="Q1330" s="671"/>
      <c r="R1330" s="671" t="s">
        <v>24</v>
      </c>
      <c r="S1330" s="672"/>
      <c r="T1330" s="672"/>
      <c r="U1330" s="671"/>
      <c r="V1330" s="672"/>
      <c r="W1330" s="671"/>
      <c r="X1330" s="671"/>
      <c r="Y1330" s="671"/>
      <c r="Z1330" s="671"/>
      <c r="AA1330" s="386"/>
      <c r="AB1330" s="388"/>
      <c r="AC1330" s="386"/>
      <c r="AD1330" s="186"/>
      <c r="AE1330" s="186"/>
      <c r="AF1330" s="186"/>
      <c r="AG1330" s="186"/>
      <c r="AH1330" s="186"/>
      <c r="AI1330" s="186"/>
      <c r="AJ1330" s="186"/>
      <c r="AK1330" s="186"/>
      <c r="AL1330" s="186"/>
      <c r="AM1330" s="186"/>
      <c r="AN1330" s="186"/>
    </row>
    <row r="1331" spans="1:40" ht="29.25" customHeight="1" x14ac:dyDescent="0.2">
      <c r="A1331" s="670"/>
      <c r="B1331" s="670"/>
      <c r="C1331" s="671" t="s">
        <v>17</v>
      </c>
      <c r="D1331" s="671" t="s">
        <v>2221</v>
      </c>
      <c r="E1331" s="671"/>
      <c r="F1331" s="671">
        <v>824</v>
      </c>
      <c r="G1331" s="671"/>
      <c r="H1331" s="671"/>
      <c r="I1331" s="671"/>
      <c r="J1331" s="676"/>
      <c r="K1331" s="676"/>
      <c r="L1331" s="675"/>
      <c r="M1331" s="672" t="s">
        <v>2223</v>
      </c>
      <c r="N1331" s="672" t="s">
        <v>2220</v>
      </c>
      <c r="O1331" s="672"/>
      <c r="P1331" s="970" t="s">
        <v>2259</v>
      </c>
      <c r="Q1331" s="671"/>
      <c r="R1331" s="671" t="s">
        <v>24</v>
      </c>
      <c r="S1331" s="672"/>
      <c r="T1331" s="672"/>
      <c r="U1331" s="671"/>
      <c r="V1331" s="672"/>
      <c r="W1331" s="671"/>
      <c r="X1331" s="671"/>
      <c r="Y1331" s="671"/>
      <c r="Z1331" s="671"/>
      <c r="AA1331" s="386"/>
      <c r="AB1331" s="388"/>
      <c r="AC1331" s="386"/>
      <c r="AD1331" s="186"/>
      <c r="AE1331" s="186"/>
      <c r="AF1331" s="186"/>
      <c r="AG1331" s="186"/>
      <c r="AH1331" s="186"/>
      <c r="AI1331" s="186"/>
      <c r="AJ1331" s="186"/>
      <c r="AK1331" s="186"/>
      <c r="AL1331" s="186"/>
      <c r="AM1331" s="186"/>
      <c r="AN1331" s="186"/>
    </row>
    <row r="1332" spans="1:40" ht="29.25" customHeight="1" x14ac:dyDescent="0.2">
      <c r="A1332" s="670"/>
      <c r="B1332" s="670"/>
      <c r="C1332" s="671" t="s">
        <v>17</v>
      </c>
      <c r="D1332" s="671" t="s">
        <v>2221</v>
      </c>
      <c r="E1332" s="671"/>
      <c r="F1332" s="671">
        <v>825</v>
      </c>
      <c r="G1332" s="671"/>
      <c r="H1332" s="671"/>
      <c r="I1332" s="671"/>
      <c r="J1332" s="676"/>
      <c r="K1332" s="676"/>
      <c r="L1332" s="675"/>
      <c r="M1332" s="672" t="s">
        <v>2223</v>
      </c>
      <c r="N1332" s="672" t="s">
        <v>2220</v>
      </c>
      <c r="O1332" s="672"/>
      <c r="P1332" s="970" t="s">
        <v>2260</v>
      </c>
      <c r="Q1332" s="671"/>
      <c r="R1332" s="671" t="s">
        <v>24</v>
      </c>
      <c r="S1332" s="672"/>
      <c r="T1332" s="672"/>
      <c r="U1332" s="671"/>
      <c r="V1332" s="672"/>
      <c r="W1332" s="671"/>
      <c r="X1332" s="671"/>
      <c r="Y1332" s="671"/>
      <c r="Z1332" s="671"/>
      <c r="AA1332" s="386"/>
      <c r="AB1332" s="388"/>
      <c r="AC1332" s="386"/>
      <c r="AD1332" s="186"/>
      <c r="AE1332" s="186"/>
      <c r="AF1332" s="186"/>
      <c r="AG1332" s="186"/>
      <c r="AH1332" s="186"/>
      <c r="AI1332" s="186"/>
      <c r="AJ1332" s="186"/>
      <c r="AK1332" s="186"/>
      <c r="AL1332" s="186"/>
      <c r="AM1332" s="186"/>
      <c r="AN1332" s="186"/>
    </row>
    <row r="1333" spans="1:40" ht="29.25" customHeight="1" x14ac:dyDescent="0.2">
      <c r="A1333" s="670"/>
      <c r="B1333" s="670"/>
      <c r="C1333" s="671" t="s">
        <v>17</v>
      </c>
      <c r="D1333" s="671" t="s">
        <v>2221</v>
      </c>
      <c r="E1333" s="671"/>
      <c r="F1333" s="671">
        <v>826</v>
      </c>
      <c r="G1333" s="671"/>
      <c r="H1333" s="671"/>
      <c r="I1333" s="671"/>
      <c r="J1333" s="676"/>
      <c r="K1333" s="676"/>
      <c r="L1333" s="675"/>
      <c r="M1333" s="672" t="s">
        <v>2223</v>
      </c>
      <c r="N1333" s="672" t="s">
        <v>2220</v>
      </c>
      <c r="O1333" s="672"/>
      <c r="P1333" s="970" t="s">
        <v>2236</v>
      </c>
      <c r="Q1333" s="671"/>
      <c r="R1333" s="671" t="s">
        <v>24</v>
      </c>
      <c r="S1333" s="672"/>
      <c r="T1333" s="672"/>
      <c r="U1333" s="671"/>
      <c r="V1333" s="672"/>
      <c r="W1333" s="671"/>
      <c r="X1333" s="671"/>
      <c r="Y1333" s="671"/>
      <c r="Z1333" s="671"/>
      <c r="AA1333" s="386"/>
      <c r="AB1333" s="388"/>
      <c r="AC1333" s="386"/>
      <c r="AD1333" s="186"/>
      <c r="AE1333" s="186"/>
      <c r="AF1333" s="186"/>
      <c r="AG1333" s="186"/>
      <c r="AH1333" s="186"/>
      <c r="AI1333" s="186"/>
      <c r="AJ1333" s="186"/>
      <c r="AK1333" s="186"/>
      <c r="AL1333" s="186"/>
      <c r="AM1333" s="186"/>
      <c r="AN1333" s="186"/>
    </row>
    <row r="1334" spans="1:40" ht="29.25" customHeight="1" x14ac:dyDescent="0.2">
      <c r="A1334" s="670"/>
      <c r="B1334" s="670"/>
      <c r="C1334" s="671" t="s">
        <v>17</v>
      </c>
      <c r="D1334" s="671" t="s">
        <v>2221</v>
      </c>
      <c r="E1334" s="671"/>
      <c r="F1334" s="671">
        <v>827</v>
      </c>
      <c r="G1334" s="671"/>
      <c r="H1334" s="671"/>
      <c r="I1334" s="671"/>
      <c r="J1334" s="676"/>
      <c r="K1334" s="676"/>
      <c r="L1334" s="675"/>
      <c r="M1334" s="672" t="s">
        <v>2223</v>
      </c>
      <c r="N1334" s="672" t="s">
        <v>2220</v>
      </c>
      <c r="O1334" s="672"/>
      <c r="P1334" s="970" t="s">
        <v>2261</v>
      </c>
      <c r="Q1334" s="671"/>
      <c r="R1334" s="671" t="s">
        <v>24</v>
      </c>
      <c r="S1334" s="672"/>
      <c r="T1334" s="672"/>
      <c r="U1334" s="671"/>
      <c r="V1334" s="672"/>
      <c r="W1334" s="671"/>
      <c r="X1334" s="671"/>
      <c r="Y1334" s="671"/>
      <c r="Z1334" s="671"/>
      <c r="AA1334" s="386"/>
      <c r="AB1334" s="388"/>
      <c r="AC1334" s="386"/>
      <c r="AD1334" s="186"/>
      <c r="AE1334" s="186"/>
      <c r="AF1334" s="186"/>
      <c r="AG1334" s="186"/>
      <c r="AH1334" s="186"/>
      <c r="AI1334" s="186"/>
      <c r="AJ1334" s="186"/>
      <c r="AK1334" s="186"/>
      <c r="AL1334" s="186"/>
      <c r="AM1334" s="186"/>
      <c r="AN1334" s="186"/>
    </row>
    <row r="1335" spans="1:40" ht="29.25" customHeight="1" x14ac:dyDescent="0.2">
      <c r="A1335" s="670"/>
      <c r="B1335" s="670"/>
      <c r="C1335" s="671"/>
      <c r="D1335" s="671"/>
      <c r="E1335" s="671"/>
      <c r="F1335" s="671">
        <v>828</v>
      </c>
      <c r="G1335" s="671"/>
      <c r="H1335" s="671"/>
      <c r="I1335" s="671"/>
      <c r="J1335" s="676"/>
      <c r="K1335" s="676"/>
      <c r="L1335" s="675"/>
      <c r="M1335" s="672" t="s">
        <v>2223</v>
      </c>
      <c r="N1335" s="672" t="s">
        <v>2220</v>
      </c>
      <c r="O1335" s="672"/>
      <c r="P1335" s="970"/>
      <c r="Q1335" s="671"/>
      <c r="R1335" s="671" t="s">
        <v>24</v>
      </c>
      <c r="S1335" s="672"/>
      <c r="T1335" s="672"/>
      <c r="U1335" s="671"/>
      <c r="V1335" s="672"/>
      <c r="W1335" s="671"/>
      <c r="X1335" s="671"/>
      <c r="Y1335" s="671"/>
      <c r="Z1335" s="671"/>
      <c r="AA1335" s="386"/>
      <c r="AB1335" s="388" t="s">
        <v>2262</v>
      </c>
      <c r="AC1335" s="386"/>
      <c r="AD1335" s="186"/>
      <c r="AE1335" s="186"/>
      <c r="AF1335" s="186"/>
      <c r="AG1335" s="186"/>
      <c r="AH1335" s="186"/>
      <c r="AI1335" s="186"/>
      <c r="AJ1335" s="186"/>
      <c r="AK1335" s="186"/>
      <c r="AL1335" s="186"/>
      <c r="AM1335" s="186"/>
      <c r="AN1335" s="186"/>
    </row>
    <row r="1336" spans="1:40" ht="29.25" customHeight="1" x14ac:dyDescent="0.2">
      <c r="A1336" s="670"/>
      <c r="B1336" s="670"/>
      <c r="C1336" s="671" t="s">
        <v>17</v>
      </c>
      <c r="D1336" s="671" t="s">
        <v>2221</v>
      </c>
      <c r="E1336" s="671"/>
      <c r="F1336" s="671">
        <v>829</v>
      </c>
      <c r="G1336" s="671"/>
      <c r="H1336" s="671"/>
      <c r="I1336" s="671"/>
      <c r="J1336" s="676"/>
      <c r="K1336" s="676"/>
      <c r="L1336" s="675"/>
      <c r="M1336" s="672" t="s">
        <v>2263</v>
      </c>
      <c r="N1336" s="672" t="s">
        <v>2220</v>
      </c>
      <c r="O1336" s="672"/>
      <c r="P1336" s="970" t="s">
        <v>2264</v>
      </c>
      <c r="Q1336" s="671"/>
      <c r="R1336" s="671" t="s">
        <v>158</v>
      </c>
      <c r="S1336" s="672"/>
      <c r="T1336" s="672"/>
      <c r="U1336" s="671"/>
      <c r="V1336" s="672"/>
      <c r="W1336" s="671"/>
      <c r="X1336" s="671"/>
      <c r="Y1336" s="671"/>
      <c r="Z1336" s="671"/>
      <c r="AA1336" s="389" t="s">
        <v>2265</v>
      </c>
      <c r="AB1336" s="388"/>
      <c r="AC1336" s="390" t="s">
        <v>2266</v>
      </c>
      <c r="AD1336" s="186"/>
      <c r="AE1336" s="186"/>
      <c r="AF1336" s="186"/>
      <c r="AG1336" s="186"/>
      <c r="AH1336" s="186"/>
      <c r="AI1336" s="186"/>
      <c r="AJ1336" s="186"/>
      <c r="AK1336" s="186"/>
      <c r="AL1336" s="186"/>
      <c r="AM1336" s="186"/>
      <c r="AN1336" s="186"/>
    </row>
    <row r="1337" spans="1:40" ht="29.25" customHeight="1" x14ac:dyDescent="0.2">
      <c r="A1337" s="670"/>
      <c r="B1337" s="670"/>
      <c r="C1337" s="671" t="s">
        <v>17</v>
      </c>
      <c r="D1337" s="671" t="s">
        <v>2221</v>
      </c>
      <c r="E1337" s="671"/>
      <c r="F1337" s="671">
        <v>830</v>
      </c>
      <c r="G1337" s="671"/>
      <c r="H1337" s="671"/>
      <c r="I1337" s="671"/>
      <c r="J1337" s="676"/>
      <c r="K1337" s="676"/>
      <c r="L1337" s="675"/>
      <c r="M1337" s="672" t="s">
        <v>2263</v>
      </c>
      <c r="N1337" s="672" t="s">
        <v>2220</v>
      </c>
      <c r="O1337" s="672"/>
      <c r="P1337" s="970" t="s">
        <v>2267</v>
      </c>
      <c r="Q1337" s="671"/>
      <c r="R1337" s="671" t="s">
        <v>24</v>
      </c>
      <c r="S1337" s="672"/>
      <c r="T1337" s="672"/>
      <c r="U1337" s="671"/>
      <c r="V1337" s="672"/>
      <c r="W1337" s="671"/>
      <c r="X1337" s="671"/>
      <c r="Y1337" s="671"/>
      <c r="Z1337" s="671"/>
      <c r="AA1337" s="386"/>
      <c r="AB1337" s="388"/>
      <c r="AC1337" s="386"/>
      <c r="AD1337" s="186"/>
      <c r="AE1337" s="186"/>
      <c r="AF1337" s="186"/>
      <c r="AG1337" s="186"/>
      <c r="AH1337" s="186"/>
      <c r="AI1337" s="186"/>
      <c r="AJ1337" s="186"/>
      <c r="AK1337" s="186"/>
      <c r="AL1337" s="186"/>
      <c r="AM1337" s="186"/>
      <c r="AN1337" s="186"/>
    </row>
    <row r="1338" spans="1:40" ht="29.25" customHeight="1" x14ac:dyDescent="0.2">
      <c r="A1338" s="670"/>
      <c r="B1338" s="670"/>
      <c r="C1338" s="671" t="s">
        <v>17</v>
      </c>
      <c r="D1338" s="671" t="s">
        <v>2221</v>
      </c>
      <c r="E1338" s="671"/>
      <c r="F1338" s="671">
        <v>833</v>
      </c>
      <c r="G1338" s="671"/>
      <c r="H1338" s="671"/>
      <c r="I1338" s="671"/>
      <c r="J1338" s="676"/>
      <c r="K1338" s="676"/>
      <c r="L1338" s="675"/>
      <c r="M1338" s="672" t="s">
        <v>2263</v>
      </c>
      <c r="N1338" s="672" t="s">
        <v>2220</v>
      </c>
      <c r="O1338" s="672"/>
      <c r="P1338" s="970" t="s">
        <v>2274</v>
      </c>
      <c r="Q1338" s="671"/>
      <c r="R1338" s="671" t="s">
        <v>24</v>
      </c>
      <c r="S1338" s="672"/>
      <c r="T1338" s="672"/>
      <c r="U1338" s="671"/>
      <c r="V1338" s="672"/>
      <c r="W1338" s="671"/>
      <c r="X1338" s="671"/>
      <c r="Y1338" s="671"/>
      <c r="Z1338" s="671"/>
      <c r="AA1338" s="386"/>
      <c r="AB1338" s="388"/>
      <c r="AC1338" s="386"/>
      <c r="AD1338" s="186"/>
      <c r="AE1338" s="186"/>
      <c r="AF1338" s="186"/>
      <c r="AG1338" s="186"/>
      <c r="AH1338" s="186"/>
      <c r="AI1338" s="186"/>
      <c r="AJ1338" s="186"/>
      <c r="AK1338" s="186"/>
      <c r="AL1338" s="186"/>
      <c r="AM1338" s="186"/>
      <c r="AN1338" s="186"/>
    </row>
    <row r="1339" spans="1:40" ht="29.25" customHeight="1" x14ac:dyDescent="0.2">
      <c r="A1339" s="670"/>
      <c r="B1339" s="670"/>
      <c r="C1339" s="671" t="s">
        <v>17</v>
      </c>
      <c r="D1339" s="671" t="s">
        <v>2221</v>
      </c>
      <c r="E1339" s="671"/>
      <c r="F1339" s="671">
        <v>834</v>
      </c>
      <c r="G1339" s="671"/>
      <c r="H1339" s="671"/>
      <c r="I1339" s="671"/>
      <c r="J1339" s="676"/>
      <c r="K1339" s="676"/>
      <c r="L1339" s="675"/>
      <c r="M1339" s="672" t="s">
        <v>2263</v>
      </c>
      <c r="N1339" s="672" t="s">
        <v>2220</v>
      </c>
      <c r="O1339" s="672"/>
      <c r="P1339" s="970" t="s">
        <v>2275</v>
      </c>
      <c r="Q1339" s="671"/>
      <c r="R1339" s="671" t="s">
        <v>24</v>
      </c>
      <c r="S1339" s="672"/>
      <c r="T1339" s="672"/>
      <c r="U1339" s="671"/>
      <c r="V1339" s="672"/>
      <c r="W1339" s="671"/>
      <c r="X1339" s="671"/>
      <c r="Y1339" s="671"/>
      <c r="Z1339" s="671"/>
      <c r="AA1339" s="386"/>
      <c r="AB1339" s="388"/>
      <c r="AC1339" s="386"/>
      <c r="AD1339" s="186"/>
      <c r="AE1339" s="186"/>
      <c r="AF1339" s="186"/>
      <c r="AG1339" s="186"/>
      <c r="AH1339" s="186"/>
      <c r="AI1339" s="186"/>
      <c r="AJ1339" s="186"/>
      <c r="AK1339" s="186"/>
      <c r="AL1339" s="186"/>
      <c r="AM1339" s="186"/>
      <c r="AN1339" s="186"/>
    </row>
    <row r="1340" spans="1:40" ht="29.25" customHeight="1" x14ac:dyDescent="0.2">
      <c r="A1340" s="670"/>
      <c r="B1340" s="670"/>
      <c r="C1340" s="671" t="s">
        <v>17</v>
      </c>
      <c r="D1340" s="671" t="s">
        <v>2221</v>
      </c>
      <c r="E1340" s="671"/>
      <c r="F1340" s="671">
        <v>835</v>
      </c>
      <c r="G1340" s="671"/>
      <c r="H1340" s="671"/>
      <c r="I1340" s="671"/>
      <c r="J1340" s="676"/>
      <c r="K1340" s="676"/>
      <c r="L1340" s="675"/>
      <c r="M1340" s="672" t="s">
        <v>2263</v>
      </c>
      <c r="N1340" s="672" t="s">
        <v>2220</v>
      </c>
      <c r="O1340" s="672"/>
      <c r="P1340" s="970" t="s">
        <v>2276</v>
      </c>
      <c r="Q1340" s="671"/>
      <c r="R1340" s="671" t="s">
        <v>24</v>
      </c>
      <c r="S1340" s="672"/>
      <c r="T1340" s="672"/>
      <c r="U1340" s="671"/>
      <c r="V1340" s="672"/>
      <c r="W1340" s="671"/>
      <c r="X1340" s="671"/>
      <c r="Y1340" s="671"/>
      <c r="Z1340" s="671"/>
      <c r="AA1340" s="386"/>
      <c r="AB1340" s="388"/>
      <c r="AC1340" s="386"/>
      <c r="AD1340" s="186"/>
      <c r="AE1340" s="186"/>
      <c r="AF1340" s="186"/>
      <c r="AG1340" s="186"/>
      <c r="AH1340" s="186"/>
      <c r="AI1340" s="186"/>
      <c r="AJ1340" s="186"/>
      <c r="AK1340" s="186"/>
      <c r="AL1340" s="186"/>
      <c r="AM1340" s="186"/>
      <c r="AN1340" s="186"/>
    </row>
    <row r="1341" spans="1:40" ht="29.25" customHeight="1" x14ac:dyDescent="0.2">
      <c r="A1341" s="670"/>
      <c r="B1341" s="670"/>
      <c r="C1341" s="671" t="s">
        <v>17</v>
      </c>
      <c r="D1341" s="671" t="s">
        <v>2221</v>
      </c>
      <c r="E1341" s="671"/>
      <c r="F1341" s="671">
        <v>836</v>
      </c>
      <c r="G1341" s="671"/>
      <c r="H1341" s="671"/>
      <c r="I1341" s="671"/>
      <c r="J1341" s="676"/>
      <c r="K1341" s="676"/>
      <c r="L1341" s="675"/>
      <c r="M1341" s="672" t="s">
        <v>2263</v>
      </c>
      <c r="N1341" s="672" t="s">
        <v>2220</v>
      </c>
      <c r="O1341" s="672"/>
      <c r="P1341" s="970" t="s">
        <v>2277</v>
      </c>
      <c r="Q1341" s="671"/>
      <c r="R1341" s="671" t="s">
        <v>24</v>
      </c>
      <c r="S1341" s="672"/>
      <c r="T1341" s="672"/>
      <c r="U1341" s="671"/>
      <c r="V1341" s="672"/>
      <c r="W1341" s="671"/>
      <c r="X1341" s="671"/>
      <c r="Y1341" s="671"/>
      <c r="Z1341" s="671"/>
      <c r="AA1341" s="386"/>
      <c r="AB1341" s="388"/>
      <c r="AC1341" s="386"/>
      <c r="AD1341" s="186"/>
      <c r="AE1341" s="186"/>
      <c r="AF1341" s="186"/>
      <c r="AG1341" s="186"/>
      <c r="AH1341" s="186"/>
      <c r="AI1341" s="186"/>
      <c r="AJ1341" s="186"/>
      <c r="AK1341" s="186"/>
      <c r="AL1341" s="186"/>
      <c r="AM1341" s="186"/>
      <c r="AN1341" s="186"/>
    </row>
    <row r="1342" spans="1:40" ht="29.25" customHeight="1" x14ac:dyDescent="0.2">
      <c r="A1342" s="670"/>
      <c r="B1342" s="670"/>
      <c r="C1342" s="671" t="s">
        <v>17</v>
      </c>
      <c r="D1342" s="671" t="s">
        <v>2221</v>
      </c>
      <c r="E1342" s="671"/>
      <c r="F1342" s="671">
        <v>837</v>
      </c>
      <c r="G1342" s="671"/>
      <c r="H1342" s="671"/>
      <c r="I1342" s="671"/>
      <c r="J1342" s="676"/>
      <c r="K1342" s="676"/>
      <c r="L1342" s="675"/>
      <c r="M1342" s="672" t="s">
        <v>2263</v>
      </c>
      <c r="N1342" s="672" t="s">
        <v>2220</v>
      </c>
      <c r="O1342" s="672"/>
      <c r="P1342" s="970" t="s">
        <v>2278</v>
      </c>
      <c r="Q1342" s="671"/>
      <c r="R1342" s="671" t="s">
        <v>24</v>
      </c>
      <c r="S1342" s="672"/>
      <c r="T1342" s="672"/>
      <c r="U1342" s="671"/>
      <c r="V1342" s="672"/>
      <c r="W1342" s="671"/>
      <c r="X1342" s="671"/>
      <c r="Y1342" s="671"/>
      <c r="Z1342" s="671"/>
      <c r="AA1342" s="386"/>
      <c r="AB1342" s="388"/>
      <c r="AC1342" s="386"/>
      <c r="AD1342" s="186"/>
      <c r="AE1342" s="186"/>
      <c r="AF1342" s="186"/>
      <c r="AG1342" s="186"/>
      <c r="AH1342" s="186"/>
      <c r="AI1342" s="186"/>
      <c r="AJ1342" s="186"/>
      <c r="AK1342" s="186"/>
      <c r="AL1342" s="186"/>
      <c r="AM1342" s="186"/>
      <c r="AN1342" s="186"/>
    </row>
    <row r="1343" spans="1:40" ht="29.25" customHeight="1" x14ac:dyDescent="0.2">
      <c r="A1343" s="670"/>
      <c r="B1343" s="670"/>
      <c r="C1343" s="671" t="s">
        <v>17</v>
      </c>
      <c r="D1343" s="671" t="s">
        <v>2221</v>
      </c>
      <c r="E1343" s="671"/>
      <c r="F1343" s="671">
        <v>839</v>
      </c>
      <c r="G1343" s="671"/>
      <c r="H1343" s="671"/>
      <c r="I1343" s="671"/>
      <c r="J1343" s="676"/>
      <c r="K1343" s="676"/>
      <c r="L1343" s="675"/>
      <c r="M1343" s="672" t="s">
        <v>2263</v>
      </c>
      <c r="N1343" s="672" t="s">
        <v>2220</v>
      </c>
      <c r="O1343" s="672"/>
      <c r="P1343" s="970" t="s">
        <v>2283</v>
      </c>
      <c r="Q1343" s="671"/>
      <c r="R1343" s="671" t="s">
        <v>24</v>
      </c>
      <c r="S1343" s="672"/>
      <c r="T1343" s="672"/>
      <c r="U1343" s="671"/>
      <c r="V1343" s="672"/>
      <c r="W1343" s="671"/>
      <c r="X1343" s="671"/>
      <c r="Y1343" s="671"/>
      <c r="Z1343" s="671"/>
      <c r="AA1343" s="386"/>
      <c r="AB1343" s="388"/>
      <c r="AC1343" s="386"/>
      <c r="AD1343" s="186"/>
      <c r="AE1343" s="186"/>
      <c r="AF1343" s="186"/>
      <c r="AG1343" s="186"/>
      <c r="AH1343" s="186"/>
      <c r="AI1343" s="186"/>
      <c r="AJ1343" s="186"/>
      <c r="AK1343" s="186"/>
      <c r="AL1343" s="186"/>
      <c r="AM1343" s="186"/>
      <c r="AN1343" s="186"/>
    </row>
    <row r="1344" spans="1:40" ht="29.25" customHeight="1" x14ac:dyDescent="0.2">
      <c r="A1344" s="670"/>
      <c r="B1344" s="670"/>
      <c r="C1344" s="671" t="s">
        <v>17</v>
      </c>
      <c r="D1344" s="671" t="s">
        <v>2221</v>
      </c>
      <c r="E1344" s="671"/>
      <c r="F1344" s="671">
        <v>840</v>
      </c>
      <c r="G1344" s="671"/>
      <c r="H1344" s="671"/>
      <c r="I1344" s="671"/>
      <c r="J1344" s="676"/>
      <c r="K1344" s="676"/>
      <c r="L1344" s="675"/>
      <c r="M1344" s="672" t="s">
        <v>2263</v>
      </c>
      <c r="N1344" s="672" t="s">
        <v>2220</v>
      </c>
      <c r="O1344" s="672"/>
      <c r="P1344" s="970" t="s">
        <v>2284</v>
      </c>
      <c r="Q1344" s="671"/>
      <c r="R1344" s="671" t="s">
        <v>2285</v>
      </c>
      <c r="S1344" s="672"/>
      <c r="T1344" s="672"/>
      <c r="U1344" s="671"/>
      <c r="V1344" s="672"/>
      <c r="W1344" s="671"/>
      <c r="X1344" s="671"/>
      <c r="Y1344" s="671"/>
      <c r="Z1344" s="671"/>
      <c r="AA1344" s="386"/>
      <c r="AB1344" s="388"/>
      <c r="AC1344" s="386"/>
      <c r="AD1344" s="186"/>
      <c r="AE1344" s="186"/>
      <c r="AF1344" s="186"/>
      <c r="AG1344" s="186"/>
      <c r="AH1344" s="186"/>
      <c r="AI1344" s="186"/>
      <c r="AJ1344" s="186"/>
      <c r="AK1344" s="186"/>
      <c r="AL1344" s="186"/>
      <c r="AM1344" s="186"/>
      <c r="AN1344" s="186"/>
    </row>
    <row r="1345" spans="1:40" ht="29.25" customHeight="1" x14ac:dyDescent="0.2">
      <c r="A1345" s="670"/>
      <c r="B1345" s="670"/>
      <c r="C1345" s="671" t="s">
        <v>17</v>
      </c>
      <c r="D1345" s="671" t="s">
        <v>2221</v>
      </c>
      <c r="E1345" s="671"/>
      <c r="F1345" s="671">
        <v>841</v>
      </c>
      <c r="G1345" s="671"/>
      <c r="H1345" s="671"/>
      <c r="I1345" s="671"/>
      <c r="J1345" s="676"/>
      <c r="K1345" s="676"/>
      <c r="L1345" s="675"/>
      <c r="M1345" s="672" t="s">
        <v>2263</v>
      </c>
      <c r="N1345" s="672" t="s">
        <v>2220</v>
      </c>
      <c r="O1345" s="672"/>
      <c r="P1345" s="970" t="s">
        <v>2286</v>
      </c>
      <c r="Q1345" s="671"/>
      <c r="R1345" s="671" t="s">
        <v>2285</v>
      </c>
      <c r="S1345" s="672"/>
      <c r="T1345" s="672"/>
      <c r="U1345" s="671"/>
      <c r="V1345" s="672"/>
      <c r="W1345" s="671"/>
      <c r="X1345" s="671"/>
      <c r="Y1345" s="671"/>
      <c r="Z1345" s="671"/>
      <c r="AA1345" s="386"/>
      <c r="AB1345" s="388"/>
      <c r="AC1345" s="386"/>
      <c r="AD1345" s="186"/>
      <c r="AE1345" s="186"/>
      <c r="AF1345" s="186"/>
      <c r="AG1345" s="186"/>
      <c r="AH1345" s="186"/>
      <c r="AI1345" s="186"/>
      <c r="AJ1345" s="186"/>
      <c r="AK1345" s="186"/>
      <c r="AL1345" s="186"/>
      <c r="AM1345" s="186"/>
      <c r="AN1345" s="186"/>
    </row>
    <row r="1346" spans="1:40" ht="29.25" customHeight="1" x14ac:dyDescent="0.2">
      <c r="A1346" s="670"/>
      <c r="B1346" s="670"/>
      <c r="C1346" s="671" t="s">
        <v>17</v>
      </c>
      <c r="D1346" s="671" t="s">
        <v>2221</v>
      </c>
      <c r="E1346" s="671"/>
      <c r="F1346" s="671">
        <v>842</v>
      </c>
      <c r="G1346" s="671"/>
      <c r="H1346" s="671"/>
      <c r="I1346" s="671"/>
      <c r="J1346" s="676"/>
      <c r="K1346" s="676"/>
      <c r="L1346" s="675"/>
      <c r="M1346" s="672" t="s">
        <v>2263</v>
      </c>
      <c r="N1346" s="672" t="s">
        <v>2220</v>
      </c>
      <c r="O1346" s="672"/>
      <c r="P1346" s="970" t="s">
        <v>2287</v>
      </c>
      <c r="Q1346" s="671"/>
      <c r="R1346" s="671" t="s">
        <v>2285</v>
      </c>
      <c r="S1346" s="672"/>
      <c r="T1346" s="672"/>
      <c r="U1346" s="671"/>
      <c r="V1346" s="672"/>
      <c r="W1346" s="671"/>
      <c r="X1346" s="671"/>
      <c r="Y1346" s="671"/>
      <c r="Z1346" s="671"/>
      <c r="AA1346" s="386"/>
      <c r="AB1346" s="388"/>
      <c r="AC1346" s="386"/>
      <c r="AD1346" s="186"/>
      <c r="AE1346" s="186"/>
      <c r="AF1346" s="186"/>
      <c r="AG1346" s="186"/>
      <c r="AH1346" s="186"/>
      <c r="AI1346" s="186"/>
      <c r="AJ1346" s="186"/>
      <c r="AK1346" s="186"/>
      <c r="AL1346" s="186"/>
      <c r="AM1346" s="186"/>
      <c r="AN1346" s="186"/>
    </row>
    <row r="1347" spans="1:40" ht="29.25" customHeight="1" x14ac:dyDescent="0.2">
      <c r="A1347" s="670"/>
      <c r="B1347" s="670"/>
      <c r="C1347" s="671" t="s">
        <v>17</v>
      </c>
      <c r="D1347" s="671" t="s">
        <v>2221</v>
      </c>
      <c r="E1347" s="671"/>
      <c r="F1347" s="671">
        <v>843</v>
      </c>
      <c r="G1347" s="671"/>
      <c r="H1347" s="671"/>
      <c r="I1347" s="671"/>
      <c r="J1347" s="676"/>
      <c r="K1347" s="676"/>
      <c r="L1347" s="675"/>
      <c r="M1347" s="672" t="s">
        <v>2263</v>
      </c>
      <c r="N1347" s="672" t="s">
        <v>2220</v>
      </c>
      <c r="O1347" s="672"/>
      <c r="P1347" s="970" t="s">
        <v>2288</v>
      </c>
      <c r="Q1347" s="671"/>
      <c r="R1347" s="671" t="s">
        <v>2285</v>
      </c>
      <c r="S1347" s="672"/>
      <c r="T1347" s="672"/>
      <c r="U1347" s="671"/>
      <c r="V1347" s="672"/>
      <c r="W1347" s="671"/>
      <c r="X1347" s="671"/>
      <c r="Y1347" s="671"/>
      <c r="Z1347" s="671"/>
      <c r="AA1347" s="386"/>
      <c r="AB1347" s="388"/>
      <c r="AC1347" s="386"/>
      <c r="AD1347" s="186"/>
      <c r="AE1347" s="186"/>
      <c r="AF1347" s="186"/>
      <c r="AG1347" s="186"/>
      <c r="AH1347" s="186"/>
      <c r="AI1347" s="186"/>
      <c r="AJ1347" s="186"/>
      <c r="AK1347" s="186"/>
      <c r="AL1347" s="186"/>
      <c r="AM1347" s="186"/>
      <c r="AN1347" s="186"/>
    </row>
    <row r="1348" spans="1:40" ht="29.25" customHeight="1" x14ac:dyDescent="0.2">
      <c r="A1348" s="670"/>
      <c r="B1348" s="670"/>
      <c r="C1348" s="671" t="s">
        <v>17</v>
      </c>
      <c r="D1348" s="671" t="s">
        <v>2221</v>
      </c>
      <c r="E1348" s="671"/>
      <c r="F1348" s="671">
        <v>844</v>
      </c>
      <c r="G1348" s="671"/>
      <c r="H1348" s="671"/>
      <c r="I1348" s="671"/>
      <c r="J1348" s="676"/>
      <c r="K1348" s="676"/>
      <c r="L1348" s="675"/>
      <c r="M1348" s="672" t="s">
        <v>2263</v>
      </c>
      <c r="N1348" s="672" t="s">
        <v>2220</v>
      </c>
      <c r="O1348" s="672"/>
      <c r="P1348" s="970" t="s">
        <v>2289</v>
      </c>
      <c r="Q1348" s="671"/>
      <c r="R1348" s="671" t="s">
        <v>2285</v>
      </c>
      <c r="S1348" s="672"/>
      <c r="T1348" s="672"/>
      <c r="U1348" s="671"/>
      <c r="V1348" s="672"/>
      <c r="W1348" s="671"/>
      <c r="X1348" s="671"/>
      <c r="Y1348" s="671"/>
      <c r="Z1348" s="671"/>
      <c r="AA1348" s="386"/>
      <c r="AB1348" s="388"/>
      <c r="AC1348" s="386"/>
      <c r="AD1348" s="186"/>
      <c r="AE1348" s="186"/>
      <c r="AF1348" s="186"/>
      <c r="AG1348" s="186"/>
      <c r="AH1348" s="186"/>
      <c r="AI1348" s="186"/>
      <c r="AJ1348" s="186"/>
      <c r="AK1348" s="186"/>
      <c r="AL1348" s="186"/>
      <c r="AM1348" s="186"/>
      <c r="AN1348" s="186"/>
    </row>
    <row r="1349" spans="1:40" ht="29.25" customHeight="1" x14ac:dyDescent="0.2">
      <c r="A1349" s="670"/>
      <c r="B1349" s="670"/>
      <c r="C1349" s="671" t="s">
        <v>17</v>
      </c>
      <c r="D1349" s="671" t="s">
        <v>2221</v>
      </c>
      <c r="E1349" s="671"/>
      <c r="F1349" s="671">
        <v>845</v>
      </c>
      <c r="G1349" s="671"/>
      <c r="H1349" s="671"/>
      <c r="I1349" s="671"/>
      <c r="J1349" s="676"/>
      <c r="K1349" s="676"/>
      <c r="L1349" s="675"/>
      <c r="M1349" s="672" t="s">
        <v>2263</v>
      </c>
      <c r="N1349" s="672" t="s">
        <v>2220</v>
      </c>
      <c r="O1349" s="672"/>
      <c r="P1349" s="970" t="s">
        <v>2290</v>
      </c>
      <c r="Q1349" s="671"/>
      <c r="R1349" s="671" t="s">
        <v>2285</v>
      </c>
      <c r="S1349" s="672"/>
      <c r="T1349" s="672"/>
      <c r="U1349" s="671"/>
      <c r="V1349" s="672"/>
      <c r="W1349" s="671"/>
      <c r="X1349" s="671"/>
      <c r="Y1349" s="671"/>
      <c r="Z1349" s="671"/>
      <c r="AA1349" s="386"/>
      <c r="AB1349" s="388"/>
      <c r="AC1349" s="386"/>
      <c r="AD1349" s="186"/>
      <c r="AE1349" s="186"/>
      <c r="AF1349" s="186"/>
      <c r="AG1349" s="186"/>
      <c r="AH1349" s="186"/>
      <c r="AI1349" s="186"/>
      <c r="AJ1349" s="186"/>
      <c r="AK1349" s="186"/>
      <c r="AL1349" s="186"/>
      <c r="AM1349" s="186"/>
      <c r="AN1349" s="186"/>
    </row>
    <row r="1350" spans="1:40" ht="29.25" customHeight="1" x14ac:dyDescent="0.2">
      <c r="A1350" s="670"/>
      <c r="B1350" s="670"/>
      <c r="C1350" s="671" t="s">
        <v>17</v>
      </c>
      <c r="D1350" s="671" t="s">
        <v>2221</v>
      </c>
      <c r="E1350" s="671"/>
      <c r="F1350" s="671">
        <v>846</v>
      </c>
      <c r="G1350" s="671"/>
      <c r="H1350" s="671"/>
      <c r="I1350" s="671"/>
      <c r="J1350" s="676"/>
      <c r="K1350" s="676"/>
      <c r="L1350" s="675"/>
      <c r="M1350" s="672" t="s">
        <v>2291</v>
      </c>
      <c r="N1350" s="672" t="s">
        <v>2292</v>
      </c>
      <c r="O1350" s="672"/>
      <c r="P1350" s="970" t="s">
        <v>2293</v>
      </c>
      <c r="Q1350" s="671"/>
      <c r="R1350" s="671" t="s">
        <v>158</v>
      </c>
      <c r="S1350" s="672"/>
      <c r="T1350" s="672"/>
      <c r="U1350" s="671"/>
      <c r="V1350" s="672"/>
      <c r="W1350" s="671"/>
      <c r="X1350" s="671"/>
      <c r="Y1350" s="671"/>
      <c r="Z1350" s="671"/>
      <c r="AA1350" s="386"/>
      <c r="AB1350" s="388"/>
      <c r="AC1350" s="386"/>
      <c r="AD1350" s="186"/>
      <c r="AE1350" s="186"/>
      <c r="AF1350" s="186"/>
      <c r="AG1350" s="186"/>
      <c r="AH1350" s="186"/>
      <c r="AI1350" s="186"/>
      <c r="AJ1350" s="186"/>
      <c r="AK1350" s="186"/>
      <c r="AL1350" s="186"/>
      <c r="AM1350" s="186"/>
      <c r="AN1350" s="186"/>
    </row>
    <row r="1351" spans="1:40" ht="29.25" customHeight="1" x14ac:dyDescent="0.2">
      <c r="A1351" s="670"/>
      <c r="B1351" s="670"/>
      <c r="C1351" s="671" t="s">
        <v>17</v>
      </c>
      <c r="D1351" s="671" t="s">
        <v>2221</v>
      </c>
      <c r="E1351" s="671"/>
      <c r="F1351" s="671">
        <v>847</v>
      </c>
      <c r="G1351" s="671"/>
      <c r="H1351" s="671"/>
      <c r="I1351" s="671"/>
      <c r="J1351" s="676"/>
      <c r="K1351" s="676"/>
      <c r="L1351" s="675"/>
      <c r="M1351" s="672" t="s">
        <v>2291</v>
      </c>
      <c r="N1351" s="672" t="s">
        <v>2292</v>
      </c>
      <c r="O1351" s="672"/>
      <c r="P1351" s="970" t="s">
        <v>2294</v>
      </c>
      <c r="Q1351" s="671"/>
      <c r="R1351" s="671" t="s">
        <v>158</v>
      </c>
      <c r="S1351" s="672"/>
      <c r="T1351" s="672"/>
      <c r="U1351" s="671"/>
      <c r="V1351" s="672"/>
      <c r="W1351" s="671"/>
      <c r="X1351" s="671"/>
      <c r="Y1351" s="671"/>
      <c r="Z1351" s="671"/>
      <c r="AA1351" s="386"/>
      <c r="AB1351" s="388"/>
      <c r="AC1351" s="386"/>
      <c r="AD1351" s="186"/>
      <c r="AE1351" s="186"/>
      <c r="AF1351" s="186"/>
      <c r="AG1351" s="186"/>
      <c r="AH1351" s="186"/>
      <c r="AI1351" s="186"/>
      <c r="AJ1351" s="186"/>
      <c r="AK1351" s="186"/>
      <c r="AL1351" s="186"/>
      <c r="AM1351" s="186"/>
      <c r="AN1351" s="186"/>
    </row>
    <row r="1352" spans="1:40" ht="29.25" customHeight="1" x14ac:dyDescent="0.2">
      <c r="A1352" s="670"/>
      <c r="B1352" s="670"/>
      <c r="C1352" s="671" t="s">
        <v>17</v>
      </c>
      <c r="D1352" s="671" t="s">
        <v>2221</v>
      </c>
      <c r="E1352" s="671"/>
      <c r="F1352" s="671">
        <v>848</v>
      </c>
      <c r="G1352" s="671"/>
      <c r="H1352" s="671"/>
      <c r="I1352" s="671"/>
      <c r="J1352" s="676"/>
      <c r="K1352" s="676"/>
      <c r="L1352" s="675"/>
      <c r="M1352" s="672" t="s">
        <v>2291</v>
      </c>
      <c r="N1352" s="672" t="s">
        <v>2220</v>
      </c>
      <c r="O1352" s="672"/>
      <c r="P1352" s="970" t="s">
        <v>2295</v>
      </c>
      <c r="Q1352" s="671"/>
      <c r="R1352" s="671" t="s">
        <v>158</v>
      </c>
      <c r="S1352" s="672"/>
      <c r="T1352" s="672"/>
      <c r="U1352" s="671"/>
      <c r="V1352" s="672"/>
      <c r="W1352" s="671"/>
      <c r="X1352" s="671"/>
      <c r="Y1352" s="671"/>
      <c r="Z1352" s="671"/>
      <c r="AA1352" s="386"/>
      <c r="AB1352" s="388"/>
      <c r="AC1352" s="386"/>
      <c r="AD1352" s="186"/>
      <c r="AE1352" s="186"/>
      <c r="AF1352" s="186"/>
      <c r="AG1352" s="186"/>
      <c r="AH1352" s="186"/>
      <c r="AI1352" s="186"/>
      <c r="AJ1352" s="186"/>
      <c r="AK1352" s="186"/>
      <c r="AL1352" s="186"/>
      <c r="AM1352" s="186"/>
      <c r="AN1352" s="186"/>
    </row>
    <row r="1353" spans="1:40" ht="29.25" customHeight="1" x14ac:dyDescent="0.2">
      <c r="A1353" s="670"/>
      <c r="B1353" s="670"/>
      <c r="C1353" s="671"/>
      <c r="D1353" s="671"/>
      <c r="E1353" s="671"/>
      <c r="F1353" s="671">
        <v>849</v>
      </c>
      <c r="G1353" s="671"/>
      <c r="H1353" s="671"/>
      <c r="I1353" s="671"/>
      <c r="J1353" s="676"/>
      <c r="K1353" s="676"/>
      <c r="L1353" s="675"/>
      <c r="M1353" s="672" t="s">
        <v>2291</v>
      </c>
      <c r="N1353" s="672" t="s">
        <v>2220</v>
      </c>
      <c r="O1353" s="672"/>
      <c r="P1353" s="970"/>
      <c r="Q1353" s="671"/>
      <c r="R1353" s="671" t="s">
        <v>158</v>
      </c>
      <c r="S1353" s="672"/>
      <c r="T1353" s="672"/>
      <c r="U1353" s="671"/>
      <c r="V1353" s="672"/>
      <c r="W1353" s="671"/>
      <c r="X1353" s="671"/>
      <c r="Y1353" s="671"/>
      <c r="Z1353" s="671"/>
      <c r="AA1353" s="386"/>
      <c r="AB1353" s="388"/>
      <c r="AC1353" s="386"/>
      <c r="AD1353" s="186"/>
      <c r="AE1353" s="186"/>
      <c r="AF1353" s="186"/>
      <c r="AG1353" s="186"/>
      <c r="AH1353" s="186"/>
      <c r="AI1353" s="186"/>
      <c r="AJ1353" s="186"/>
      <c r="AK1353" s="186"/>
      <c r="AL1353" s="186"/>
      <c r="AM1353" s="186"/>
      <c r="AN1353" s="186"/>
    </row>
    <row r="1354" spans="1:40" ht="29.25" customHeight="1" x14ac:dyDescent="0.2">
      <c r="A1354" s="670"/>
      <c r="B1354" s="670"/>
      <c r="C1354" s="671"/>
      <c r="D1354" s="671"/>
      <c r="E1354" s="671"/>
      <c r="F1354" s="671">
        <v>850</v>
      </c>
      <c r="G1354" s="671"/>
      <c r="H1354" s="671"/>
      <c r="I1354" s="671"/>
      <c r="J1354" s="676"/>
      <c r="K1354" s="676"/>
      <c r="L1354" s="675"/>
      <c r="M1354" s="672" t="s">
        <v>2291</v>
      </c>
      <c r="N1354" s="672" t="s">
        <v>2220</v>
      </c>
      <c r="O1354" s="672"/>
      <c r="P1354" s="970"/>
      <c r="Q1354" s="671"/>
      <c r="R1354" s="671" t="s">
        <v>158</v>
      </c>
      <c r="S1354" s="672"/>
      <c r="T1354" s="672"/>
      <c r="U1354" s="671"/>
      <c r="V1354" s="672"/>
      <c r="W1354" s="671"/>
      <c r="X1354" s="671"/>
      <c r="Y1354" s="671"/>
      <c r="Z1354" s="671"/>
      <c r="AA1354" s="386"/>
      <c r="AB1354" s="388"/>
      <c r="AC1354" s="386"/>
      <c r="AD1354" s="186"/>
      <c r="AE1354" s="186"/>
      <c r="AF1354" s="186"/>
      <c r="AG1354" s="186"/>
      <c r="AH1354" s="186"/>
      <c r="AI1354" s="186"/>
      <c r="AJ1354" s="186"/>
      <c r="AK1354" s="186"/>
      <c r="AL1354" s="186"/>
      <c r="AM1354" s="186"/>
      <c r="AN1354" s="186"/>
    </row>
    <row r="1355" spans="1:40" ht="29.25" customHeight="1" x14ac:dyDescent="0.2">
      <c r="A1355" s="670"/>
      <c r="B1355" s="670"/>
      <c r="C1355" s="671" t="s">
        <v>17</v>
      </c>
      <c r="D1355" s="671" t="s">
        <v>2221</v>
      </c>
      <c r="E1355" s="671"/>
      <c r="F1355" s="671">
        <v>851</v>
      </c>
      <c r="G1355" s="671"/>
      <c r="H1355" s="671"/>
      <c r="I1355" s="671"/>
      <c r="J1355" s="676"/>
      <c r="K1355" s="676"/>
      <c r="L1355" s="675"/>
      <c r="M1355" s="672" t="s">
        <v>2291</v>
      </c>
      <c r="N1355" s="672" t="s">
        <v>2220</v>
      </c>
      <c r="O1355" s="672"/>
      <c r="P1355" s="970" t="s">
        <v>2296</v>
      </c>
      <c r="Q1355" s="671"/>
      <c r="R1355" s="671" t="s">
        <v>24</v>
      </c>
      <c r="S1355" s="672"/>
      <c r="T1355" s="672"/>
      <c r="U1355" s="671"/>
      <c r="V1355" s="672"/>
      <c r="W1355" s="671"/>
      <c r="X1355" s="671"/>
      <c r="Y1355" s="671"/>
      <c r="Z1355" s="671"/>
      <c r="AA1355" s="386"/>
      <c r="AB1355" s="388"/>
      <c r="AC1355" s="386"/>
      <c r="AD1355" s="186"/>
      <c r="AE1355" s="186"/>
      <c r="AF1355" s="186"/>
      <c r="AG1355" s="186"/>
      <c r="AH1355" s="186"/>
      <c r="AI1355" s="186"/>
      <c r="AJ1355" s="186"/>
      <c r="AK1355" s="186"/>
      <c r="AL1355" s="186"/>
      <c r="AM1355" s="186"/>
      <c r="AN1355" s="186"/>
    </row>
    <row r="1356" spans="1:40" ht="29.25" customHeight="1" x14ac:dyDescent="0.2">
      <c r="A1356" s="670"/>
      <c r="B1356" s="670"/>
      <c r="C1356" s="671" t="s">
        <v>17</v>
      </c>
      <c r="D1356" s="671" t="s">
        <v>2221</v>
      </c>
      <c r="E1356" s="671"/>
      <c r="F1356" s="671">
        <v>852</v>
      </c>
      <c r="G1356" s="671"/>
      <c r="H1356" s="671"/>
      <c r="I1356" s="671"/>
      <c r="J1356" s="676"/>
      <c r="K1356" s="676"/>
      <c r="L1356" s="675"/>
      <c r="M1356" s="672" t="s">
        <v>2291</v>
      </c>
      <c r="N1356" s="672" t="s">
        <v>2220</v>
      </c>
      <c r="O1356" s="672"/>
      <c r="P1356" s="970" t="s">
        <v>2297</v>
      </c>
      <c r="Q1356" s="671"/>
      <c r="R1356" s="671" t="s">
        <v>24</v>
      </c>
      <c r="S1356" s="672"/>
      <c r="T1356" s="672"/>
      <c r="U1356" s="671"/>
      <c r="V1356" s="672"/>
      <c r="W1356" s="671"/>
      <c r="X1356" s="671"/>
      <c r="Y1356" s="671"/>
      <c r="Z1356" s="671"/>
      <c r="AA1356" s="386"/>
      <c r="AB1356" s="388"/>
      <c r="AC1356" s="386"/>
      <c r="AD1356" s="186"/>
      <c r="AE1356" s="186"/>
      <c r="AF1356" s="186"/>
      <c r="AG1356" s="186"/>
      <c r="AH1356" s="186"/>
      <c r="AI1356" s="186"/>
      <c r="AJ1356" s="186"/>
      <c r="AK1356" s="186"/>
      <c r="AL1356" s="186"/>
      <c r="AM1356" s="186"/>
      <c r="AN1356" s="186"/>
    </row>
    <row r="1357" spans="1:40" ht="29.25" customHeight="1" x14ac:dyDescent="0.2">
      <c r="A1357" s="670"/>
      <c r="B1357" s="670"/>
      <c r="C1357" s="671" t="s">
        <v>17</v>
      </c>
      <c r="D1357" s="671" t="s">
        <v>2221</v>
      </c>
      <c r="E1357" s="671"/>
      <c r="F1357" s="671">
        <v>853</v>
      </c>
      <c r="G1357" s="671"/>
      <c r="H1357" s="671"/>
      <c r="I1357" s="671"/>
      <c r="J1357" s="676"/>
      <c r="K1357" s="676"/>
      <c r="L1357" s="675"/>
      <c r="M1357" s="672" t="s">
        <v>2291</v>
      </c>
      <c r="N1357" s="672" t="s">
        <v>2220</v>
      </c>
      <c r="O1357" s="672"/>
      <c r="P1357" s="970" t="s">
        <v>2298</v>
      </c>
      <c r="Q1357" s="671"/>
      <c r="R1357" s="671" t="s">
        <v>24</v>
      </c>
      <c r="S1357" s="672"/>
      <c r="T1357" s="672"/>
      <c r="U1357" s="671"/>
      <c r="V1357" s="672"/>
      <c r="W1357" s="671"/>
      <c r="X1357" s="671"/>
      <c r="Y1357" s="671"/>
      <c r="Z1357" s="671"/>
      <c r="AA1357" s="386"/>
      <c r="AB1357" s="388"/>
      <c r="AC1357" s="386"/>
      <c r="AD1357" s="186"/>
      <c r="AE1357" s="186"/>
      <c r="AF1357" s="186"/>
      <c r="AG1357" s="186"/>
      <c r="AH1357" s="186"/>
      <c r="AI1357" s="186"/>
      <c r="AJ1357" s="186"/>
      <c r="AK1357" s="186"/>
      <c r="AL1357" s="186"/>
      <c r="AM1357" s="186"/>
      <c r="AN1357" s="186"/>
    </row>
    <row r="1358" spans="1:40" ht="29.25" customHeight="1" x14ac:dyDescent="0.2">
      <c r="A1358" s="670"/>
      <c r="B1358" s="670"/>
      <c r="C1358" s="671" t="s">
        <v>17</v>
      </c>
      <c r="D1358" s="671" t="s">
        <v>2221</v>
      </c>
      <c r="E1358" s="671"/>
      <c r="F1358" s="671">
        <v>854</v>
      </c>
      <c r="G1358" s="671"/>
      <c r="H1358" s="671"/>
      <c r="I1358" s="671"/>
      <c r="J1358" s="676"/>
      <c r="K1358" s="676"/>
      <c r="L1358" s="675"/>
      <c r="M1358" s="672" t="s">
        <v>2291</v>
      </c>
      <c r="N1358" s="672" t="s">
        <v>2220</v>
      </c>
      <c r="O1358" s="672"/>
      <c r="P1358" s="970" t="s">
        <v>2299</v>
      </c>
      <c r="Q1358" s="671"/>
      <c r="R1358" s="671" t="s">
        <v>24</v>
      </c>
      <c r="S1358" s="672"/>
      <c r="T1358" s="672"/>
      <c r="U1358" s="671"/>
      <c r="V1358" s="672"/>
      <c r="W1358" s="671"/>
      <c r="X1358" s="671"/>
      <c r="Y1358" s="671"/>
      <c r="Z1358" s="671"/>
      <c r="AA1358" s="386"/>
      <c r="AB1358" s="388"/>
      <c r="AC1358" s="386"/>
      <c r="AD1358" s="186"/>
      <c r="AE1358" s="186"/>
      <c r="AF1358" s="186"/>
      <c r="AG1358" s="186"/>
      <c r="AH1358" s="186"/>
      <c r="AI1358" s="186"/>
      <c r="AJ1358" s="186"/>
      <c r="AK1358" s="186"/>
      <c r="AL1358" s="186"/>
      <c r="AM1358" s="186"/>
      <c r="AN1358" s="186"/>
    </row>
    <row r="1359" spans="1:40" ht="29.25" customHeight="1" x14ac:dyDescent="0.2">
      <c r="A1359" s="670"/>
      <c r="B1359" s="670"/>
      <c r="C1359" s="671"/>
      <c r="D1359" s="671"/>
      <c r="E1359" s="671"/>
      <c r="F1359" s="671">
        <v>855</v>
      </c>
      <c r="G1359" s="671"/>
      <c r="H1359" s="671"/>
      <c r="I1359" s="671"/>
      <c r="J1359" s="676"/>
      <c r="K1359" s="676"/>
      <c r="L1359" s="675"/>
      <c r="M1359" s="672" t="s">
        <v>2291</v>
      </c>
      <c r="N1359" s="672" t="s">
        <v>2220</v>
      </c>
      <c r="O1359" s="672"/>
      <c r="P1359" s="970"/>
      <c r="Q1359" s="671"/>
      <c r="R1359" s="671" t="s">
        <v>24</v>
      </c>
      <c r="S1359" s="672"/>
      <c r="T1359" s="672"/>
      <c r="U1359" s="671"/>
      <c r="V1359" s="672"/>
      <c r="W1359" s="671"/>
      <c r="X1359" s="671"/>
      <c r="Y1359" s="671"/>
      <c r="Z1359" s="671"/>
      <c r="AA1359" s="386"/>
      <c r="AB1359" s="388"/>
      <c r="AC1359" s="386"/>
      <c r="AD1359" s="186"/>
      <c r="AE1359" s="186"/>
      <c r="AF1359" s="186"/>
      <c r="AG1359" s="186"/>
      <c r="AH1359" s="186"/>
      <c r="AI1359" s="186"/>
      <c r="AJ1359" s="186"/>
      <c r="AK1359" s="186"/>
      <c r="AL1359" s="186"/>
      <c r="AM1359" s="186"/>
      <c r="AN1359" s="186"/>
    </row>
    <row r="1360" spans="1:40" ht="29.25" customHeight="1" x14ac:dyDescent="0.2">
      <c r="A1360" s="670"/>
      <c r="B1360" s="670"/>
      <c r="C1360" s="671"/>
      <c r="D1360" s="671"/>
      <c r="E1360" s="671"/>
      <c r="F1360" s="671">
        <v>856</v>
      </c>
      <c r="G1360" s="671"/>
      <c r="H1360" s="671"/>
      <c r="I1360" s="671"/>
      <c r="J1360" s="676"/>
      <c r="K1360" s="676"/>
      <c r="L1360" s="675"/>
      <c r="M1360" s="672" t="s">
        <v>2291</v>
      </c>
      <c r="N1360" s="672" t="s">
        <v>2220</v>
      </c>
      <c r="O1360" s="672"/>
      <c r="P1360" s="970"/>
      <c r="Q1360" s="671"/>
      <c r="R1360" s="671" t="s">
        <v>24</v>
      </c>
      <c r="S1360" s="672"/>
      <c r="T1360" s="672"/>
      <c r="U1360" s="671"/>
      <c r="V1360" s="672"/>
      <c r="W1360" s="671"/>
      <c r="X1360" s="671"/>
      <c r="Y1360" s="671"/>
      <c r="Z1360" s="671"/>
      <c r="AA1360" s="386"/>
      <c r="AB1360" s="388"/>
      <c r="AC1360" s="386"/>
      <c r="AD1360" s="186"/>
      <c r="AE1360" s="186"/>
      <c r="AF1360" s="186"/>
      <c r="AG1360" s="186"/>
      <c r="AH1360" s="186"/>
      <c r="AI1360" s="186"/>
      <c r="AJ1360" s="186"/>
      <c r="AK1360" s="186"/>
      <c r="AL1360" s="186"/>
      <c r="AM1360" s="186"/>
      <c r="AN1360" s="186"/>
    </row>
    <row r="1361" spans="1:40" ht="29.25" customHeight="1" x14ac:dyDescent="0.2">
      <c r="A1361" s="670"/>
      <c r="B1361" s="670"/>
      <c r="C1361" s="671"/>
      <c r="D1361" s="671"/>
      <c r="E1361" s="671">
        <v>1</v>
      </c>
      <c r="F1361" s="671">
        <v>857</v>
      </c>
      <c r="G1361" s="671"/>
      <c r="H1361" s="671"/>
      <c r="I1361" s="671"/>
      <c r="J1361" s="676"/>
      <c r="K1361" s="676"/>
      <c r="L1361" s="675"/>
      <c r="M1361" s="672" t="s">
        <v>2300</v>
      </c>
      <c r="N1361" s="672" t="s">
        <v>2220</v>
      </c>
      <c r="O1361" s="672"/>
      <c r="P1361" s="970"/>
      <c r="Q1361" s="671"/>
      <c r="R1361" s="671" t="s">
        <v>158</v>
      </c>
      <c r="S1361" s="672"/>
      <c r="T1361" s="672"/>
      <c r="U1361" s="671"/>
      <c r="V1361" s="672"/>
      <c r="W1361" s="671"/>
      <c r="X1361" s="671"/>
      <c r="Y1361" s="671"/>
      <c r="Z1361" s="671"/>
      <c r="AA1361" s="386"/>
      <c r="AB1361" s="388"/>
      <c r="AC1361" s="386"/>
      <c r="AD1361" s="186"/>
      <c r="AE1361" s="186"/>
      <c r="AF1361" s="186"/>
      <c r="AG1361" s="186"/>
      <c r="AH1361" s="186"/>
      <c r="AI1361" s="186"/>
      <c r="AJ1361" s="186"/>
      <c r="AK1361" s="186"/>
      <c r="AL1361" s="186"/>
      <c r="AM1361" s="186"/>
      <c r="AN1361" s="186"/>
    </row>
    <row r="1362" spans="1:40" ht="29.25" customHeight="1" x14ac:dyDescent="0.2">
      <c r="A1362" s="670"/>
      <c r="B1362" s="670"/>
      <c r="C1362" s="671"/>
      <c r="D1362" s="671"/>
      <c r="E1362" s="671">
        <v>2</v>
      </c>
      <c r="F1362" s="671">
        <v>858</v>
      </c>
      <c r="G1362" s="671"/>
      <c r="H1362" s="671"/>
      <c r="I1362" s="671"/>
      <c r="J1362" s="676"/>
      <c r="K1362" s="676"/>
      <c r="L1362" s="675"/>
      <c r="M1362" s="672" t="s">
        <v>2300</v>
      </c>
      <c r="N1362" s="672" t="s">
        <v>2220</v>
      </c>
      <c r="O1362" s="672"/>
      <c r="P1362" s="970"/>
      <c r="Q1362" s="671"/>
      <c r="R1362" s="671" t="s">
        <v>158</v>
      </c>
      <c r="S1362" s="672"/>
      <c r="T1362" s="672"/>
      <c r="U1362" s="671"/>
      <c r="V1362" s="672"/>
      <c r="W1362" s="671"/>
      <c r="X1362" s="671"/>
      <c r="Y1362" s="671"/>
      <c r="Z1362" s="671"/>
      <c r="AA1362" s="386"/>
      <c r="AB1362" s="388"/>
      <c r="AC1362" s="386"/>
      <c r="AD1362" s="186"/>
      <c r="AE1362" s="186"/>
      <c r="AF1362" s="186"/>
      <c r="AG1362" s="186"/>
      <c r="AH1362" s="186"/>
      <c r="AI1362" s="186"/>
      <c r="AJ1362" s="186"/>
      <c r="AK1362" s="186"/>
      <c r="AL1362" s="186"/>
      <c r="AM1362" s="186"/>
      <c r="AN1362" s="186"/>
    </row>
    <row r="1363" spans="1:40" ht="29.25" customHeight="1" x14ac:dyDescent="0.2">
      <c r="A1363" s="670"/>
      <c r="B1363" s="670"/>
      <c r="C1363" s="671"/>
      <c r="D1363" s="671"/>
      <c r="E1363" s="671">
        <v>1</v>
      </c>
      <c r="F1363" s="671">
        <v>859</v>
      </c>
      <c r="G1363" s="671"/>
      <c r="H1363" s="671"/>
      <c r="I1363" s="671"/>
      <c r="J1363" s="676"/>
      <c r="K1363" s="676"/>
      <c r="L1363" s="675"/>
      <c r="M1363" s="672" t="s">
        <v>2300</v>
      </c>
      <c r="N1363" s="672" t="s">
        <v>2220</v>
      </c>
      <c r="O1363" s="672"/>
      <c r="P1363" s="970"/>
      <c r="Q1363" s="671"/>
      <c r="R1363" s="671" t="s">
        <v>24</v>
      </c>
      <c r="S1363" s="672"/>
      <c r="T1363" s="672"/>
      <c r="U1363" s="671"/>
      <c r="V1363" s="672"/>
      <c r="W1363" s="671"/>
      <c r="X1363" s="671"/>
      <c r="Y1363" s="671"/>
      <c r="Z1363" s="671"/>
      <c r="AA1363" s="386"/>
      <c r="AB1363" s="388"/>
      <c r="AC1363" s="386"/>
      <c r="AD1363" s="186"/>
      <c r="AE1363" s="186"/>
      <c r="AF1363" s="186"/>
      <c r="AG1363" s="186"/>
      <c r="AH1363" s="186"/>
      <c r="AI1363" s="186"/>
      <c r="AJ1363" s="186"/>
      <c r="AK1363" s="186"/>
      <c r="AL1363" s="186"/>
      <c r="AM1363" s="186"/>
      <c r="AN1363" s="186"/>
    </row>
    <row r="1364" spans="1:40" ht="29.25" customHeight="1" x14ac:dyDescent="0.2">
      <c r="A1364" s="670"/>
      <c r="B1364" s="670"/>
      <c r="C1364" s="671"/>
      <c r="D1364" s="671"/>
      <c r="E1364" s="671">
        <v>2</v>
      </c>
      <c r="F1364" s="671">
        <v>860</v>
      </c>
      <c r="G1364" s="671"/>
      <c r="H1364" s="671"/>
      <c r="I1364" s="671"/>
      <c r="J1364" s="676"/>
      <c r="K1364" s="676"/>
      <c r="L1364" s="675"/>
      <c r="M1364" s="672" t="s">
        <v>2300</v>
      </c>
      <c r="N1364" s="672" t="s">
        <v>2220</v>
      </c>
      <c r="O1364" s="672"/>
      <c r="P1364" s="970"/>
      <c r="Q1364" s="671"/>
      <c r="R1364" s="671" t="s">
        <v>24</v>
      </c>
      <c r="S1364" s="672"/>
      <c r="T1364" s="672"/>
      <c r="U1364" s="671"/>
      <c r="V1364" s="672"/>
      <c r="W1364" s="671"/>
      <c r="X1364" s="671"/>
      <c r="Y1364" s="671"/>
      <c r="Z1364" s="671"/>
      <c r="AA1364" s="386"/>
      <c r="AB1364" s="388"/>
      <c r="AC1364" s="386"/>
      <c r="AD1364" s="186"/>
      <c r="AE1364" s="186"/>
      <c r="AF1364" s="186"/>
      <c r="AG1364" s="186"/>
      <c r="AH1364" s="186"/>
      <c r="AI1364" s="186"/>
      <c r="AJ1364" s="186"/>
      <c r="AK1364" s="186"/>
      <c r="AL1364" s="186"/>
      <c r="AM1364" s="186"/>
      <c r="AN1364" s="186"/>
    </row>
    <row r="1365" spans="1:40" ht="29.25" customHeight="1" x14ac:dyDescent="0.2">
      <c r="A1365" s="670"/>
      <c r="B1365" s="670"/>
      <c r="C1365" s="671"/>
      <c r="D1365" s="671"/>
      <c r="E1365" s="671">
        <v>3</v>
      </c>
      <c r="F1365" s="671">
        <v>861</v>
      </c>
      <c r="G1365" s="671"/>
      <c r="H1365" s="671"/>
      <c r="I1365" s="671"/>
      <c r="J1365" s="676"/>
      <c r="K1365" s="676"/>
      <c r="L1365" s="675"/>
      <c r="M1365" s="672" t="s">
        <v>2300</v>
      </c>
      <c r="N1365" s="672" t="s">
        <v>2220</v>
      </c>
      <c r="O1365" s="672"/>
      <c r="P1365" s="970"/>
      <c r="Q1365" s="671"/>
      <c r="R1365" s="671" t="s">
        <v>24</v>
      </c>
      <c r="S1365" s="672"/>
      <c r="T1365" s="672"/>
      <c r="U1365" s="671"/>
      <c r="V1365" s="672"/>
      <c r="W1365" s="671"/>
      <c r="X1365" s="671"/>
      <c r="Y1365" s="671"/>
      <c r="Z1365" s="671"/>
      <c r="AA1365" s="386"/>
      <c r="AB1365" s="388"/>
      <c r="AC1365" s="386"/>
      <c r="AD1365" s="186"/>
      <c r="AE1365" s="186"/>
      <c r="AF1365" s="186"/>
      <c r="AG1365" s="186"/>
      <c r="AH1365" s="186"/>
      <c r="AI1365" s="186"/>
      <c r="AJ1365" s="186"/>
      <c r="AK1365" s="186"/>
      <c r="AL1365" s="186"/>
      <c r="AM1365" s="186"/>
      <c r="AN1365" s="186"/>
    </row>
    <row r="1366" spans="1:40" ht="29.25" customHeight="1" x14ac:dyDescent="0.2">
      <c r="A1366" s="670"/>
      <c r="B1366" s="670"/>
      <c r="C1366" s="671" t="s">
        <v>17</v>
      </c>
      <c r="D1366" s="671" t="s">
        <v>2221</v>
      </c>
      <c r="E1366" s="671"/>
      <c r="F1366" s="671">
        <v>862</v>
      </c>
      <c r="G1366" s="671"/>
      <c r="H1366" s="671"/>
      <c r="I1366" s="671"/>
      <c r="J1366" s="676"/>
      <c r="K1366" s="676"/>
      <c r="L1366" s="675"/>
      <c r="M1366" s="672" t="s">
        <v>2301</v>
      </c>
      <c r="N1366" s="672" t="s">
        <v>2220</v>
      </c>
      <c r="O1366" s="672"/>
      <c r="P1366" s="970" t="s">
        <v>2302</v>
      </c>
      <c r="Q1366" s="671"/>
      <c r="R1366" s="671" t="s">
        <v>158</v>
      </c>
      <c r="S1366" s="672"/>
      <c r="T1366" s="672"/>
      <c r="U1366" s="671"/>
      <c r="V1366" s="672"/>
      <c r="W1366" s="671"/>
      <c r="X1366" s="671"/>
      <c r="Y1366" s="671"/>
      <c r="Z1366" s="671"/>
      <c r="AA1366" s="386"/>
      <c r="AB1366" s="388"/>
      <c r="AC1366" s="386"/>
      <c r="AD1366" s="186"/>
      <c r="AE1366" s="186"/>
      <c r="AF1366" s="186"/>
      <c r="AG1366" s="186"/>
      <c r="AH1366" s="186"/>
      <c r="AI1366" s="186"/>
      <c r="AJ1366" s="186"/>
      <c r="AK1366" s="186"/>
      <c r="AL1366" s="186"/>
      <c r="AM1366" s="186"/>
      <c r="AN1366" s="186"/>
    </row>
    <row r="1367" spans="1:40" ht="29.25" customHeight="1" x14ac:dyDescent="0.2">
      <c r="A1367" s="670"/>
      <c r="B1367" s="670"/>
      <c r="C1367" s="671" t="s">
        <v>17</v>
      </c>
      <c r="D1367" s="671" t="s">
        <v>2221</v>
      </c>
      <c r="E1367" s="671"/>
      <c r="F1367" s="671">
        <v>863</v>
      </c>
      <c r="G1367" s="671"/>
      <c r="H1367" s="671"/>
      <c r="I1367" s="671"/>
      <c r="J1367" s="676"/>
      <c r="K1367" s="676"/>
      <c r="L1367" s="675"/>
      <c r="M1367" s="672" t="s">
        <v>2301</v>
      </c>
      <c r="N1367" s="672" t="s">
        <v>2220</v>
      </c>
      <c r="O1367" s="672"/>
      <c r="P1367" s="970" t="s">
        <v>2303</v>
      </c>
      <c r="Q1367" s="671"/>
      <c r="R1367" s="671" t="s">
        <v>24</v>
      </c>
      <c r="S1367" s="672"/>
      <c r="T1367" s="672"/>
      <c r="U1367" s="671"/>
      <c r="V1367" s="672"/>
      <c r="W1367" s="671"/>
      <c r="X1367" s="671"/>
      <c r="Y1367" s="671"/>
      <c r="Z1367" s="671"/>
      <c r="AA1367" s="386"/>
      <c r="AB1367" s="388"/>
      <c r="AC1367" s="386"/>
      <c r="AD1367" s="186"/>
      <c r="AE1367" s="186"/>
      <c r="AF1367" s="186"/>
      <c r="AG1367" s="186"/>
      <c r="AH1367" s="186"/>
      <c r="AI1367" s="186"/>
      <c r="AJ1367" s="186"/>
      <c r="AK1367" s="186"/>
      <c r="AL1367" s="186"/>
      <c r="AM1367" s="186"/>
      <c r="AN1367" s="186"/>
    </row>
    <row r="1368" spans="1:40" ht="29.25" customHeight="1" x14ac:dyDescent="0.2">
      <c r="A1368" s="3"/>
      <c r="B1368" s="3"/>
      <c r="C1368" s="3" t="s">
        <v>17</v>
      </c>
      <c r="D1368" s="3"/>
      <c r="E1368" s="3"/>
      <c r="F1368" s="3"/>
      <c r="G1368" s="622">
        <v>99001</v>
      </c>
      <c r="H1368" s="649" t="s">
        <v>17476</v>
      </c>
      <c r="I1368" s="3"/>
      <c r="J1368" s="649" t="s">
        <v>17577</v>
      </c>
      <c r="K1368" s="3"/>
      <c r="L1368" s="3"/>
      <c r="M1368" s="3"/>
      <c r="N1368" s="3" t="s">
        <v>17576</v>
      </c>
      <c r="O1368" s="3" t="s">
        <v>17479</v>
      </c>
      <c r="P1368" s="988" t="s">
        <v>17480</v>
      </c>
      <c r="Q1368" s="3" t="s">
        <v>193</v>
      </c>
      <c r="R1368" s="3" t="s">
        <v>17549</v>
      </c>
      <c r="S1368" s="3" t="s">
        <v>17553</v>
      </c>
      <c r="T1368" s="3"/>
      <c r="U1368" s="3" t="s">
        <v>3241</v>
      </c>
      <c r="V1368" s="3"/>
      <c r="W1368" s="3"/>
      <c r="X1368" s="3" t="s">
        <v>170</v>
      </c>
      <c r="Y1368" s="660"/>
      <c r="Z1368" s="660"/>
      <c r="AA1368" s="660"/>
      <c r="AB1368" s="660"/>
      <c r="AC1368" s="660"/>
      <c r="AD1368" s="660"/>
      <c r="AE1368" s="660"/>
      <c r="AF1368" s="660"/>
      <c r="AG1368" s="660"/>
      <c r="AH1368" s="660"/>
      <c r="AI1368" s="660"/>
      <c r="AJ1368" s="660"/>
      <c r="AK1368" s="660"/>
      <c r="AL1368" s="660"/>
      <c r="AM1368" s="660"/>
      <c r="AN1368" s="660"/>
    </row>
    <row r="1369" spans="1:40" ht="29.25" customHeight="1" x14ac:dyDescent="0.2">
      <c r="A1369" s="3"/>
      <c r="B1369" s="3"/>
      <c r="C1369" s="3" t="s">
        <v>17</v>
      </c>
      <c r="D1369" s="3"/>
      <c r="E1369" s="3"/>
      <c r="F1369" s="3"/>
      <c r="G1369" s="622">
        <v>99002</v>
      </c>
      <c r="H1369" s="649" t="s">
        <v>17578</v>
      </c>
      <c r="I1369" s="3"/>
      <c r="J1369" s="649" t="s">
        <v>17577</v>
      </c>
      <c r="K1369" s="3"/>
      <c r="L1369" s="3"/>
      <c r="M1369" s="3"/>
      <c r="N1369" s="3" t="s">
        <v>17624</v>
      </c>
      <c r="O1369" s="3" t="s">
        <v>17481</v>
      </c>
      <c r="P1369" s="988" t="s">
        <v>17482</v>
      </c>
      <c r="Q1369" s="3" t="s">
        <v>193</v>
      </c>
      <c r="R1369" s="3" t="s">
        <v>17549</v>
      </c>
      <c r="S1369" s="3" t="s">
        <v>17554</v>
      </c>
      <c r="T1369" s="3"/>
      <c r="U1369" s="3" t="s">
        <v>3241</v>
      </c>
      <c r="V1369" s="3"/>
      <c r="W1369" s="3"/>
      <c r="X1369" s="3" t="s">
        <v>170</v>
      </c>
      <c r="Y1369" s="660"/>
      <c r="Z1369" s="660"/>
      <c r="AA1369" s="660"/>
      <c r="AB1369" s="660"/>
      <c r="AC1369" s="660"/>
      <c r="AD1369" s="660"/>
      <c r="AE1369" s="660"/>
      <c r="AF1369" s="660"/>
      <c r="AG1369" s="660"/>
      <c r="AH1369" s="660"/>
      <c r="AI1369" s="660"/>
      <c r="AJ1369" s="660"/>
      <c r="AK1369" s="660"/>
      <c r="AL1369" s="660"/>
      <c r="AM1369" s="660"/>
      <c r="AN1369" s="660"/>
    </row>
    <row r="1370" spans="1:40" ht="29.25" customHeight="1" x14ac:dyDescent="0.2">
      <c r="A1370" s="3"/>
      <c r="B1370" s="3"/>
      <c r="C1370" s="3" t="s">
        <v>17</v>
      </c>
      <c r="D1370" s="3"/>
      <c r="E1370" s="3"/>
      <c r="F1370" s="3"/>
      <c r="G1370" s="622">
        <v>99101</v>
      </c>
      <c r="H1370" s="649">
        <v>4</v>
      </c>
      <c r="I1370" s="3"/>
      <c r="J1370" s="649" t="s">
        <v>17577</v>
      </c>
      <c r="K1370" s="3"/>
      <c r="L1370" s="3"/>
      <c r="M1370" s="3"/>
      <c r="N1370" s="3" t="s">
        <v>17576</v>
      </c>
      <c r="O1370" s="3" t="s">
        <v>17483</v>
      </c>
      <c r="P1370" s="988" t="s">
        <v>17484</v>
      </c>
      <c r="Q1370" s="9" t="s">
        <v>736</v>
      </c>
      <c r="R1370" s="3" t="s">
        <v>133</v>
      </c>
      <c r="S1370" s="3" t="s">
        <v>17555</v>
      </c>
      <c r="T1370" s="3"/>
      <c r="U1370" s="3" t="s">
        <v>3154</v>
      </c>
      <c r="V1370" s="3"/>
      <c r="W1370" s="3"/>
      <c r="X1370" s="3" t="s">
        <v>170</v>
      </c>
      <c r="Y1370" s="660"/>
      <c r="Z1370" s="660"/>
      <c r="AA1370" s="660"/>
      <c r="AB1370" s="660"/>
      <c r="AC1370" s="660"/>
      <c r="AD1370" s="660"/>
      <c r="AE1370" s="660"/>
      <c r="AF1370" s="660"/>
      <c r="AG1370" s="660"/>
      <c r="AH1370" s="660"/>
      <c r="AI1370" s="660"/>
      <c r="AJ1370" s="660"/>
      <c r="AK1370" s="660"/>
      <c r="AL1370" s="660"/>
      <c r="AM1370" s="660"/>
      <c r="AN1370" s="660"/>
    </row>
    <row r="1371" spans="1:40" ht="29.25" customHeight="1" x14ac:dyDescent="0.2">
      <c r="A1371" s="3"/>
      <c r="B1371" s="3"/>
      <c r="C1371" s="3" t="s">
        <v>17</v>
      </c>
      <c r="D1371" s="3"/>
      <c r="E1371" s="3"/>
      <c r="F1371" s="3"/>
      <c r="G1371" s="622">
        <v>99102</v>
      </c>
      <c r="H1371" s="649">
        <v>5</v>
      </c>
      <c r="I1371" s="3"/>
      <c r="J1371" s="649" t="s">
        <v>17577</v>
      </c>
      <c r="K1371" s="3"/>
      <c r="L1371" s="3"/>
      <c r="M1371" s="3"/>
      <c r="N1371" s="3" t="s">
        <v>17576</v>
      </c>
      <c r="O1371" s="3" t="s">
        <v>17485</v>
      </c>
      <c r="P1371" s="988" t="s">
        <v>17486</v>
      </c>
      <c r="Q1371" s="9" t="s">
        <v>736</v>
      </c>
      <c r="R1371" s="3" t="s">
        <v>133</v>
      </c>
      <c r="S1371" s="3" t="s">
        <v>17555</v>
      </c>
      <c r="T1371" s="3"/>
      <c r="U1371" s="3" t="s">
        <v>3154</v>
      </c>
      <c r="V1371" s="3"/>
      <c r="W1371" s="3"/>
      <c r="X1371" s="3" t="s">
        <v>170</v>
      </c>
      <c r="Y1371" s="660"/>
      <c r="Z1371" s="660"/>
      <c r="AA1371" s="660"/>
      <c r="AB1371" s="660"/>
      <c r="AC1371" s="660"/>
      <c r="AD1371" s="660"/>
      <c r="AE1371" s="660"/>
      <c r="AF1371" s="660"/>
      <c r="AG1371" s="660"/>
      <c r="AH1371" s="660"/>
      <c r="AI1371" s="660"/>
      <c r="AJ1371" s="660"/>
      <c r="AK1371" s="660"/>
      <c r="AL1371" s="660"/>
      <c r="AM1371" s="660"/>
      <c r="AN1371" s="660"/>
    </row>
    <row r="1372" spans="1:40" ht="29.25" customHeight="1" x14ac:dyDescent="0.2">
      <c r="A1372" s="3"/>
      <c r="B1372" s="3"/>
      <c r="C1372" s="3" t="s">
        <v>17</v>
      </c>
      <c r="D1372" s="3"/>
      <c r="E1372" s="3"/>
      <c r="F1372" s="3"/>
      <c r="G1372" s="622">
        <v>99103</v>
      </c>
      <c r="H1372" s="649">
        <v>6</v>
      </c>
      <c r="I1372" s="3"/>
      <c r="J1372" s="649" t="s">
        <v>17577</v>
      </c>
      <c r="K1372" s="3"/>
      <c r="L1372" s="3"/>
      <c r="M1372" s="3"/>
      <c r="N1372" s="3" t="s">
        <v>17576</v>
      </c>
      <c r="O1372" s="3" t="s">
        <v>17487</v>
      </c>
      <c r="P1372" s="988" t="s">
        <v>17488</v>
      </c>
      <c r="Q1372" s="9" t="s">
        <v>736</v>
      </c>
      <c r="R1372" s="3" t="s">
        <v>133</v>
      </c>
      <c r="S1372" s="3" t="s">
        <v>17555</v>
      </c>
      <c r="T1372" s="3"/>
      <c r="U1372" s="3" t="s">
        <v>3154</v>
      </c>
      <c r="V1372" s="3"/>
      <c r="W1372" s="3"/>
      <c r="X1372" s="3" t="s">
        <v>170</v>
      </c>
      <c r="Y1372" s="660"/>
      <c r="Z1372" s="660"/>
      <c r="AA1372" s="660"/>
      <c r="AB1372" s="660"/>
      <c r="AC1372" s="660"/>
      <c r="AD1372" s="660"/>
      <c r="AE1372" s="660"/>
      <c r="AF1372" s="660"/>
      <c r="AG1372" s="660"/>
      <c r="AH1372" s="660"/>
      <c r="AI1372" s="660"/>
      <c r="AJ1372" s="660"/>
      <c r="AK1372" s="660"/>
      <c r="AL1372" s="660"/>
      <c r="AM1372" s="660"/>
      <c r="AN1372" s="660"/>
    </row>
    <row r="1373" spans="1:40" ht="29.25" customHeight="1" x14ac:dyDescent="0.2">
      <c r="A1373" s="3"/>
      <c r="B1373" s="3"/>
      <c r="C1373" s="3" t="s">
        <v>17</v>
      </c>
      <c r="D1373" s="3"/>
      <c r="E1373" s="3"/>
      <c r="F1373" s="3"/>
      <c r="G1373" s="622">
        <v>99104</v>
      </c>
      <c r="H1373" s="649">
        <v>7</v>
      </c>
      <c r="I1373" s="3"/>
      <c r="J1373" s="649" t="s">
        <v>17577</v>
      </c>
      <c r="K1373" s="3"/>
      <c r="L1373" s="3"/>
      <c r="M1373" s="3"/>
      <c r="N1373" s="3" t="s">
        <v>17576</v>
      </c>
      <c r="O1373" s="3" t="s">
        <v>17489</v>
      </c>
      <c r="P1373" s="988" t="s">
        <v>17490</v>
      </c>
      <c r="Q1373" s="9" t="s">
        <v>736</v>
      </c>
      <c r="R1373" s="3" t="s">
        <v>133</v>
      </c>
      <c r="S1373" s="3" t="s">
        <v>17555</v>
      </c>
      <c r="T1373" s="3"/>
      <c r="U1373" s="3" t="s">
        <v>3154</v>
      </c>
      <c r="V1373" s="3"/>
      <c r="W1373" s="3"/>
      <c r="X1373" s="3" t="s">
        <v>170</v>
      </c>
      <c r="Y1373" s="660"/>
      <c r="Z1373" s="660"/>
      <c r="AA1373" s="660"/>
      <c r="AB1373" s="660"/>
      <c r="AC1373" s="660"/>
      <c r="AD1373" s="660"/>
      <c r="AE1373" s="660"/>
      <c r="AF1373" s="660"/>
      <c r="AG1373" s="660"/>
      <c r="AH1373" s="660"/>
      <c r="AI1373" s="660"/>
      <c r="AJ1373" s="660"/>
      <c r="AK1373" s="660"/>
      <c r="AL1373" s="660"/>
      <c r="AM1373" s="660"/>
      <c r="AN1373" s="660"/>
    </row>
    <row r="1374" spans="1:40" ht="29.25" customHeight="1" x14ac:dyDescent="0.2">
      <c r="A1374" s="3"/>
      <c r="B1374" s="3"/>
      <c r="C1374" s="3" t="s">
        <v>17</v>
      </c>
      <c r="D1374" s="3"/>
      <c r="E1374" s="3"/>
      <c r="F1374" s="3"/>
      <c r="G1374" s="622">
        <v>99105</v>
      </c>
      <c r="H1374" s="649">
        <v>8</v>
      </c>
      <c r="I1374" s="3"/>
      <c r="J1374" s="649" t="s">
        <v>17577</v>
      </c>
      <c r="K1374" s="3"/>
      <c r="L1374" s="3"/>
      <c r="M1374" s="3"/>
      <c r="N1374" s="3" t="s">
        <v>17576</v>
      </c>
      <c r="O1374" s="3" t="s">
        <v>17491</v>
      </c>
      <c r="P1374" s="988" t="s">
        <v>17492</v>
      </c>
      <c r="Q1374" s="9" t="s">
        <v>736</v>
      </c>
      <c r="R1374" s="3" t="s">
        <v>133</v>
      </c>
      <c r="S1374" s="3" t="s">
        <v>17555</v>
      </c>
      <c r="T1374" s="3"/>
      <c r="U1374" s="3" t="s">
        <v>3154</v>
      </c>
      <c r="V1374" s="3"/>
      <c r="W1374" s="3"/>
      <c r="X1374" s="3" t="s">
        <v>170</v>
      </c>
      <c r="Y1374" s="660"/>
      <c r="Z1374" s="660"/>
      <c r="AA1374" s="660"/>
      <c r="AB1374" s="660"/>
      <c r="AC1374" s="660"/>
      <c r="AD1374" s="660"/>
      <c r="AE1374" s="660"/>
      <c r="AF1374" s="660"/>
      <c r="AG1374" s="660"/>
      <c r="AH1374" s="660"/>
      <c r="AI1374" s="660"/>
      <c r="AJ1374" s="660"/>
      <c r="AK1374" s="660"/>
      <c r="AL1374" s="660"/>
      <c r="AM1374" s="660"/>
      <c r="AN1374" s="660"/>
    </row>
    <row r="1375" spans="1:40" ht="29.25" customHeight="1" x14ac:dyDescent="0.2">
      <c r="A1375" s="3"/>
      <c r="B1375" s="3"/>
      <c r="C1375" s="3" t="s">
        <v>17</v>
      </c>
      <c r="D1375" s="3"/>
      <c r="E1375" s="3"/>
      <c r="F1375" s="3"/>
      <c r="G1375" s="622">
        <v>99106</v>
      </c>
      <c r="H1375" s="649">
        <v>9</v>
      </c>
      <c r="I1375" s="3"/>
      <c r="J1375" s="649" t="s">
        <v>17577</v>
      </c>
      <c r="K1375" s="3"/>
      <c r="L1375" s="3"/>
      <c r="M1375" s="3"/>
      <c r="N1375" s="3" t="s">
        <v>17576</v>
      </c>
      <c r="O1375" s="3" t="s">
        <v>17493</v>
      </c>
      <c r="P1375" s="988" t="s">
        <v>17494</v>
      </c>
      <c r="Q1375" s="9" t="s">
        <v>736</v>
      </c>
      <c r="R1375" s="3" t="s">
        <v>133</v>
      </c>
      <c r="S1375" s="3" t="s">
        <v>17555</v>
      </c>
      <c r="T1375" s="3"/>
      <c r="U1375" s="3" t="s">
        <v>3154</v>
      </c>
      <c r="V1375" s="3"/>
      <c r="W1375" s="3"/>
      <c r="X1375" s="3" t="s">
        <v>170</v>
      </c>
      <c r="Y1375" s="660"/>
      <c r="Z1375" s="660"/>
      <c r="AA1375" s="660"/>
      <c r="AB1375" s="660"/>
      <c r="AC1375" s="660"/>
      <c r="AD1375" s="660"/>
      <c r="AE1375" s="660"/>
      <c r="AF1375" s="660"/>
      <c r="AG1375" s="660"/>
      <c r="AH1375" s="660"/>
      <c r="AI1375" s="660"/>
      <c r="AJ1375" s="660"/>
      <c r="AK1375" s="660"/>
      <c r="AL1375" s="660"/>
      <c r="AM1375" s="660"/>
      <c r="AN1375" s="660"/>
    </row>
    <row r="1376" spans="1:40" ht="29.25" customHeight="1" x14ac:dyDescent="0.2">
      <c r="A1376" s="3"/>
      <c r="B1376" s="3"/>
      <c r="C1376" s="3" t="s">
        <v>17</v>
      </c>
      <c r="D1376" s="3"/>
      <c r="E1376" s="3"/>
      <c r="F1376" s="3"/>
      <c r="G1376" s="622">
        <v>99107</v>
      </c>
      <c r="H1376" s="649">
        <v>10</v>
      </c>
      <c r="I1376" s="3"/>
      <c r="J1376" s="649" t="s">
        <v>17577</v>
      </c>
      <c r="K1376" s="3"/>
      <c r="L1376" s="3"/>
      <c r="M1376" s="3"/>
      <c r="N1376" s="3" t="s">
        <v>17576</v>
      </c>
      <c r="O1376" s="3" t="s">
        <v>17495</v>
      </c>
      <c r="P1376" s="988" t="s">
        <v>17496</v>
      </c>
      <c r="Q1376" s="9" t="s">
        <v>736</v>
      </c>
      <c r="R1376" s="3" t="s">
        <v>133</v>
      </c>
      <c r="S1376" s="3" t="s">
        <v>17555</v>
      </c>
      <c r="T1376" s="3"/>
      <c r="U1376" s="3" t="s">
        <v>3154</v>
      </c>
      <c r="V1376" s="3"/>
      <c r="W1376" s="3"/>
      <c r="X1376" s="3" t="s">
        <v>170</v>
      </c>
      <c r="Y1376" s="660"/>
      <c r="Z1376" s="660"/>
      <c r="AA1376" s="660"/>
      <c r="AB1376" s="660"/>
      <c r="AC1376" s="660"/>
      <c r="AD1376" s="660"/>
      <c r="AE1376" s="660"/>
      <c r="AF1376" s="660"/>
      <c r="AG1376" s="660"/>
      <c r="AH1376" s="660"/>
      <c r="AI1376" s="660"/>
      <c r="AJ1376" s="660"/>
      <c r="AK1376" s="660"/>
      <c r="AL1376" s="660"/>
      <c r="AM1376" s="660"/>
      <c r="AN1376" s="660"/>
    </row>
    <row r="1377" spans="1:40" ht="29.25" customHeight="1" x14ac:dyDescent="0.2">
      <c r="A1377" s="3"/>
      <c r="B1377" s="3"/>
      <c r="C1377" s="3" t="s">
        <v>17</v>
      </c>
      <c r="D1377" s="3"/>
      <c r="E1377" s="3"/>
      <c r="F1377" s="3"/>
      <c r="G1377" s="622">
        <v>99108</v>
      </c>
      <c r="H1377" s="649">
        <v>11</v>
      </c>
      <c r="I1377" s="3"/>
      <c r="J1377" s="649" t="s">
        <v>17577</v>
      </c>
      <c r="K1377" s="3"/>
      <c r="L1377" s="3"/>
      <c r="M1377" s="3"/>
      <c r="N1377" s="3" t="s">
        <v>17576</v>
      </c>
      <c r="O1377" s="3" t="s">
        <v>17497</v>
      </c>
      <c r="P1377" s="988" t="s">
        <v>17498</v>
      </c>
      <c r="Q1377" s="9" t="s">
        <v>736</v>
      </c>
      <c r="R1377" s="3" t="s">
        <v>133</v>
      </c>
      <c r="S1377" s="3" t="s">
        <v>17556</v>
      </c>
      <c r="T1377" s="3"/>
      <c r="U1377" s="3" t="s">
        <v>3241</v>
      </c>
      <c r="V1377" s="3"/>
      <c r="W1377" s="3"/>
      <c r="X1377" s="3" t="s">
        <v>136</v>
      </c>
      <c r="Y1377" s="660"/>
      <c r="Z1377" s="660"/>
      <c r="AA1377" s="660"/>
      <c r="AB1377" s="660"/>
      <c r="AC1377" s="660"/>
      <c r="AD1377" s="660"/>
      <c r="AE1377" s="660"/>
      <c r="AF1377" s="660"/>
      <c r="AG1377" s="660"/>
      <c r="AH1377" s="660"/>
      <c r="AI1377" s="660"/>
      <c r="AJ1377" s="660"/>
      <c r="AK1377" s="660"/>
      <c r="AL1377" s="660"/>
      <c r="AM1377" s="660"/>
      <c r="AN1377" s="660"/>
    </row>
    <row r="1378" spans="1:40" ht="29.25" customHeight="1" x14ac:dyDescent="0.2">
      <c r="A1378" s="3"/>
      <c r="B1378" s="3"/>
      <c r="C1378" s="3" t="s">
        <v>17</v>
      </c>
      <c r="D1378" s="3"/>
      <c r="E1378" s="3"/>
      <c r="F1378" s="3"/>
      <c r="G1378" s="622">
        <v>99109</v>
      </c>
      <c r="H1378" s="649" t="s">
        <v>1654</v>
      </c>
      <c r="I1378" s="3"/>
      <c r="J1378" s="649" t="s">
        <v>17577</v>
      </c>
      <c r="K1378" s="3"/>
      <c r="L1378" s="3"/>
      <c r="M1378" s="3"/>
      <c r="N1378" s="3" t="s">
        <v>17576</v>
      </c>
      <c r="O1378" s="3" t="s">
        <v>17499</v>
      </c>
      <c r="P1378" s="988" t="s">
        <v>17500</v>
      </c>
      <c r="Q1378" s="3" t="s">
        <v>28</v>
      </c>
      <c r="R1378" s="3" t="s">
        <v>133</v>
      </c>
      <c r="S1378" s="3" t="s">
        <v>17557</v>
      </c>
      <c r="T1378" s="3"/>
      <c r="U1378" s="3" t="s">
        <v>3241</v>
      </c>
      <c r="V1378" s="3"/>
      <c r="W1378" s="3"/>
      <c r="X1378" s="3" t="s">
        <v>170</v>
      </c>
      <c r="Y1378" s="660"/>
      <c r="Z1378" s="660"/>
      <c r="AA1378" s="660"/>
      <c r="AB1378" s="660"/>
      <c r="AC1378" s="660"/>
      <c r="AD1378" s="660"/>
      <c r="AE1378" s="660"/>
      <c r="AF1378" s="660"/>
      <c r="AG1378" s="660"/>
      <c r="AH1378" s="660"/>
      <c r="AI1378" s="660"/>
      <c r="AJ1378" s="660"/>
      <c r="AK1378" s="660"/>
      <c r="AL1378" s="660"/>
      <c r="AM1378" s="660"/>
      <c r="AN1378" s="660"/>
    </row>
    <row r="1379" spans="1:40" ht="29.25" customHeight="1" x14ac:dyDescent="0.2">
      <c r="A1379" s="3"/>
      <c r="B1379" s="3"/>
      <c r="C1379" s="3" t="s">
        <v>17</v>
      </c>
      <c r="D1379" s="3"/>
      <c r="E1379" s="3"/>
      <c r="F1379" s="3"/>
      <c r="G1379" s="622">
        <v>99110</v>
      </c>
      <c r="H1379" s="649" t="s">
        <v>17579</v>
      </c>
      <c r="I1379" s="3"/>
      <c r="J1379" s="649" t="s">
        <v>17577</v>
      </c>
      <c r="K1379" s="3"/>
      <c r="L1379" s="3"/>
      <c r="M1379" s="3"/>
      <c r="N1379" s="3" t="s">
        <v>17576</v>
      </c>
      <c r="O1379" s="3" t="s">
        <v>17501</v>
      </c>
      <c r="P1379" s="988" t="s">
        <v>17502</v>
      </c>
      <c r="Q1379" s="3" t="s">
        <v>28</v>
      </c>
      <c r="R1379" s="3" t="s">
        <v>133</v>
      </c>
      <c r="S1379" s="3" t="s">
        <v>17558</v>
      </c>
      <c r="T1379" s="3"/>
      <c r="U1379" s="3" t="s">
        <v>3241</v>
      </c>
      <c r="V1379" s="3"/>
      <c r="W1379" s="3"/>
      <c r="X1379" s="3" t="s">
        <v>170</v>
      </c>
      <c r="Y1379" s="660"/>
      <c r="Z1379" s="660"/>
      <c r="AA1379" s="660"/>
      <c r="AB1379" s="660"/>
      <c r="AC1379" s="660"/>
      <c r="AD1379" s="660"/>
      <c r="AE1379" s="660"/>
      <c r="AF1379" s="660"/>
      <c r="AG1379" s="660"/>
      <c r="AH1379" s="660"/>
      <c r="AI1379" s="660"/>
      <c r="AJ1379" s="660"/>
      <c r="AK1379" s="660"/>
      <c r="AL1379" s="660"/>
      <c r="AM1379" s="660"/>
      <c r="AN1379" s="660"/>
    </row>
    <row r="1380" spans="1:40" ht="29.25" customHeight="1" x14ac:dyDescent="0.2">
      <c r="A1380" s="3"/>
      <c r="B1380" s="3"/>
      <c r="C1380" s="3" t="s">
        <v>17</v>
      </c>
      <c r="D1380" s="3"/>
      <c r="E1380" s="3"/>
      <c r="F1380" s="3"/>
      <c r="G1380" s="622">
        <v>99111</v>
      </c>
      <c r="H1380" s="649">
        <v>12</v>
      </c>
      <c r="I1380" s="3"/>
      <c r="J1380" s="649" t="s">
        <v>17577</v>
      </c>
      <c r="K1380" s="3"/>
      <c r="L1380" s="3"/>
      <c r="M1380" s="3"/>
      <c r="N1380" s="3" t="s">
        <v>17576</v>
      </c>
      <c r="O1380" s="3" t="s">
        <v>17503</v>
      </c>
      <c r="P1380" s="988" t="s">
        <v>17504</v>
      </c>
      <c r="Q1380" s="3" t="s">
        <v>17550</v>
      </c>
      <c r="R1380" s="3" t="s">
        <v>133</v>
      </c>
      <c r="S1380" s="3" t="s">
        <v>17559</v>
      </c>
      <c r="T1380" s="3"/>
      <c r="U1380" s="3" t="s">
        <v>3154</v>
      </c>
      <c r="V1380" s="3"/>
      <c r="W1380" s="3"/>
      <c r="X1380" s="3" t="s">
        <v>170</v>
      </c>
      <c r="Y1380" s="660"/>
      <c r="Z1380" s="660"/>
      <c r="AA1380" s="660"/>
      <c r="AB1380" s="660"/>
      <c r="AC1380" s="660"/>
      <c r="AD1380" s="660"/>
      <c r="AE1380" s="660"/>
      <c r="AF1380" s="660"/>
      <c r="AG1380" s="660"/>
      <c r="AH1380" s="660"/>
      <c r="AI1380" s="660"/>
      <c r="AJ1380" s="660"/>
      <c r="AK1380" s="660"/>
      <c r="AL1380" s="660"/>
      <c r="AM1380" s="660"/>
      <c r="AN1380" s="660"/>
    </row>
    <row r="1381" spans="1:40" ht="29.25" customHeight="1" x14ac:dyDescent="0.2">
      <c r="A1381" s="3"/>
      <c r="B1381" s="3"/>
      <c r="C1381" s="3" t="s">
        <v>17</v>
      </c>
      <c r="D1381" s="3"/>
      <c r="E1381" s="3"/>
      <c r="F1381" s="3"/>
      <c r="G1381" s="622">
        <v>99112</v>
      </c>
      <c r="H1381" s="649">
        <v>13</v>
      </c>
      <c r="I1381" s="3"/>
      <c r="J1381" s="649" t="s">
        <v>17577</v>
      </c>
      <c r="K1381" s="3"/>
      <c r="L1381" s="3"/>
      <c r="M1381" s="3"/>
      <c r="N1381" s="3" t="s">
        <v>17576</v>
      </c>
      <c r="O1381" s="3" t="s">
        <v>17505</v>
      </c>
      <c r="P1381" s="988" t="s">
        <v>17506</v>
      </c>
      <c r="Q1381" s="3" t="s">
        <v>17551</v>
      </c>
      <c r="R1381" s="3" t="s">
        <v>133</v>
      </c>
      <c r="S1381" s="3" t="s">
        <v>17560</v>
      </c>
      <c r="T1381" s="3"/>
      <c r="U1381" s="3" t="s">
        <v>3154</v>
      </c>
      <c r="V1381" s="3"/>
      <c r="W1381" s="3"/>
      <c r="X1381" s="3" t="s">
        <v>170</v>
      </c>
      <c r="Y1381" s="660"/>
      <c r="Z1381" s="660"/>
      <c r="AA1381" s="660"/>
      <c r="AB1381" s="660"/>
      <c r="AC1381" s="660"/>
      <c r="AD1381" s="660"/>
      <c r="AE1381" s="660"/>
      <c r="AF1381" s="660"/>
      <c r="AG1381" s="660"/>
      <c r="AH1381" s="660"/>
      <c r="AI1381" s="660"/>
      <c r="AJ1381" s="660"/>
      <c r="AK1381" s="660"/>
      <c r="AL1381" s="660"/>
      <c r="AM1381" s="660"/>
      <c r="AN1381" s="660"/>
    </row>
    <row r="1382" spans="1:40" ht="29.25" customHeight="1" x14ac:dyDescent="0.2">
      <c r="A1382" s="3"/>
      <c r="B1382" s="3"/>
      <c r="C1382" s="3" t="s">
        <v>17</v>
      </c>
      <c r="D1382" s="3"/>
      <c r="E1382" s="3"/>
      <c r="F1382" s="3"/>
      <c r="G1382" s="622">
        <v>99120</v>
      </c>
      <c r="H1382" s="649">
        <v>14</v>
      </c>
      <c r="I1382" s="3"/>
      <c r="J1382" s="649" t="s">
        <v>17577</v>
      </c>
      <c r="K1382" s="3"/>
      <c r="L1382" s="3"/>
      <c r="M1382" s="3"/>
      <c r="N1382" s="3" t="s">
        <v>17576</v>
      </c>
      <c r="O1382" s="3" t="s">
        <v>17507</v>
      </c>
      <c r="P1382" s="988" t="s">
        <v>17508</v>
      </c>
      <c r="Q1382" s="9" t="s">
        <v>1475</v>
      </c>
      <c r="R1382" s="3" t="s">
        <v>158</v>
      </c>
      <c r="S1382" s="3" t="s">
        <v>17561</v>
      </c>
      <c r="T1382" s="3"/>
      <c r="U1382" s="3" t="s">
        <v>3154</v>
      </c>
      <c r="V1382" s="3"/>
      <c r="W1382" s="3"/>
      <c r="X1382" s="3" t="s">
        <v>170</v>
      </c>
      <c r="Y1382" s="660"/>
      <c r="Z1382" s="660"/>
      <c r="AA1382" s="660"/>
      <c r="AB1382" s="660"/>
      <c r="AC1382" s="660"/>
      <c r="AD1382" s="660"/>
      <c r="AE1382" s="660"/>
      <c r="AF1382" s="660"/>
      <c r="AG1382" s="660"/>
      <c r="AH1382" s="660"/>
      <c r="AI1382" s="660"/>
      <c r="AJ1382" s="660"/>
      <c r="AK1382" s="660"/>
      <c r="AL1382" s="660"/>
      <c r="AM1382" s="660"/>
      <c r="AN1382" s="660"/>
    </row>
    <row r="1383" spans="1:40" ht="29.25" customHeight="1" x14ac:dyDescent="0.2">
      <c r="A1383" s="3"/>
      <c r="B1383" s="3"/>
      <c r="C1383" s="3" t="s">
        <v>17</v>
      </c>
      <c r="D1383" s="3"/>
      <c r="E1383" s="3"/>
      <c r="F1383" s="3"/>
      <c r="G1383" s="622">
        <v>99130</v>
      </c>
      <c r="H1383" s="649" t="s">
        <v>1718</v>
      </c>
      <c r="I1383" s="3"/>
      <c r="J1383" s="649" t="s">
        <v>17577</v>
      </c>
      <c r="K1383" s="3"/>
      <c r="L1383" s="3"/>
      <c r="M1383" s="3"/>
      <c r="N1383" s="3" t="s">
        <v>17576</v>
      </c>
      <c r="O1383" s="3" t="s">
        <v>17619</v>
      </c>
      <c r="P1383" s="988" t="s">
        <v>17509</v>
      </c>
      <c r="Q1383" s="9" t="s">
        <v>1475</v>
      </c>
      <c r="R1383" s="3" t="s">
        <v>158</v>
      </c>
      <c r="S1383" s="3" t="s">
        <v>17561</v>
      </c>
      <c r="T1383" s="3"/>
      <c r="U1383" s="3" t="s">
        <v>3154</v>
      </c>
      <c r="V1383" s="3"/>
      <c r="W1383" s="3"/>
      <c r="X1383" s="3" t="s">
        <v>170</v>
      </c>
      <c r="Y1383" s="660"/>
      <c r="Z1383" s="660"/>
      <c r="AA1383" s="660"/>
      <c r="AB1383" s="660"/>
      <c r="AC1383" s="660"/>
      <c r="AD1383" s="660"/>
      <c r="AE1383" s="660"/>
      <c r="AF1383" s="660"/>
      <c r="AG1383" s="660"/>
      <c r="AH1383" s="660"/>
      <c r="AI1383" s="660"/>
      <c r="AJ1383" s="660"/>
      <c r="AK1383" s="660"/>
      <c r="AL1383" s="660"/>
      <c r="AM1383" s="660"/>
      <c r="AN1383" s="660"/>
    </row>
    <row r="1384" spans="1:40" ht="29.25" customHeight="1" x14ac:dyDescent="0.2">
      <c r="A1384" s="3"/>
      <c r="B1384" s="3"/>
      <c r="C1384" s="3" t="s">
        <v>17</v>
      </c>
      <c r="D1384" s="3"/>
      <c r="E1384" s="3"/>
      <c r="F1384" s="3"/>
      <c r="G1384" s="622">
        <v>99140</v>
      </c>
      <c r="H1384" s="649" t="s">
        <v>17580</v>
      </c>
      <c r="I1384" s="3"/>
      <c r="J1384" s="649" t="s">
        <v>17577</v>
      </c>
      <c r="K1384" s="3"/>
      <c r="L1384" s="3"/>
      <c r="M1384" s="3"/>
      <c r="N1384" s="3" t="s">
        <v>17576</v>
      </c>
      <c r="O1384" s="3" t="s">
        <v>17620</v>
      </c>
      <c r="P1384" s="988" t="s">
        <v>17510</v>
      </c>
      <c r="Q1384" s="9" t="s">
        <v>1475</v>
      </c>
      <c r="R1384" s="3" t="s">
        <v>158</v>
      </c>
      <c r="S1384" s="3" t="s">
        <v>17561</v>
      </c>
      <c r="T1384" s="3"/>
      <c r="U1384" s="3" t="s">
        <v>3154</v>
      </c>
      <c r="V1384" s="3"/>
      <c r="W1384" s="3"/>
      <c r="X1384" s="3" t="s">
        <v>170</v>
      </c>
      <c r="Y1384" s="660"/>
      <c r="Z1384" s="660"/>
      <c r="AA1384" s="660"/>
      <c r="AB1384" s="660"/>
      <c r="AC1384" s="660"/>
      <c r="AD1384" s="660"/>
      <c r="AE1384" s="660"/>
      <c r="AF1384" s="660"/>
      <c r="AG1384" s="660"/>
      <c r="AH1384" s="660"/>
      <c r="AI1384" s="660"/>
      <c r="AJ1384" s="660"/>
      <c r="AK1384" s="660"/>
      <c r="AL1384" s="660"/>
      <c r="AM1384" s="660"/>
      <c r="AN1384" s="660"/>
    </row>
    <row r="1385" spans="1:40" ht="29.25" customHeight="1" x14ac:dyDescent="0.2">
      <c r="A1385" s="3"/>
      <c r="B1385" s="3"/>
      <c r="C1385" s="3" t="s">
        <v>17</v>
      </c>
      <c r="D1385" s="3"/>
      <c r="E1385" s="3"/>
      <c r="F1385" s="3"/>
      <c r="G1385" s="622">
        <v>99150</v>
      </c>
      <c r="H1385" s="649" t="s">
        <v>17581</v>
      </c>
      <c r="I1385" s="3"/>
      <c r="J1385" s="649" t="s">
        <v>17577</v>
      </c>
      <c r="K1385" s="3"/>
      <c r="L1385" s="3"/>
      <c r="M1385" s="3"/>
      <c r="N1385" s="3" t="s">
        <v>17576</v>
      </c>
      <c r="O1385" s="3" t="s">
        <v>17630</v>
      </c>
      <c r="P1385" s="988" t="s">
        <v>17511</v>
      </c>
      <c r="Q1385" s="9" t="s">
        <v>1475</v>
      </c>
      <c r="R1385" s="3" t="s">
        <v>158</v>
      </c>
      <c r="S1385" s="3" t="s">
        <v>17561</v>
      </c>
      <c r="T1385" s="3"/>
      <c r="U1385" s="3" t="s">
        <v>3154</v>
      </c>
      <c r="V1385" s="3"/>
      <c r="W1385" s="3"/>
      <c r="X1385" s="3" t="s">
        <v>170</v>
      </c>
      <c r="Y1385" s="660"/>
      <c r="Z1385" s="660"/>
      <c r="AA1385" s="660"/>
      <c r="AB1385" s="660"/>
      <c r="AC1385" s="660"/>
      <c r="AD1385" s="660"/>
      <c r="AE1385" s="660"/>
      <c r="AF1385" s="660"/>
      <c r="AG1385" s="660"/>
      <c r="AH1385" s="660"/>
      <c r="AI1385" s="660"/>
      <c r="AJ1385" s="660"/>
      <c r="AK1385" s="660"/>
      <c r="AL1385" s="660"/>
      <c r="AM1385" s="660"/>
      <c r="AN1385" s="660"/>
    </row>
    <row r="1386" spans="1:40" ht="29.25" customHeight="1" x14ac:dyDescent="0.2">
      <c r="A1386" s="3"/>
      <c r="B1386" s="3"/>
      <c r="C1386" s="3" t="s">
        <v>17</v>
      </c>
      <c r="D1386" s="3"/>
      <c r="E1386" s="3"/>
      <c r="F1386" s="3"/>
      <c r="G1386" s="622">
        <v>99160</v>
      </c>
      <c r="H1386" s="649" t="s">
        <v>17582</v>
      </c>
      <c r="I1386" s="3"/>
      <c r="J1386" s="649" t="s">
        <v>17577</v>
      </c>
      <c r="K1386" s="3"/>
      <c r="L1386" s="3"/>
      <c r="M1386" s="3"/>
      <c r="N1386" s="3" t="s">
        <v>17576</v>
      </c>
      <c r="O1386" s="3" t="s">
        <v>17621</v>
      </c>
      <c r="P1386" s="988" t="s">
        <v>17512</v>
      </c>
      <c r="Q1386" s="9" t="s">
        <v>1475</v>
      </c>
      <c r="R1386" s="3" t="s">
        <v>158</v>
      </c>
      <c r="S1386" s="3" t="s">
        <v>17561</v>
      </c>
      <c r="T1386" s="3"/>
      <c r="U1386" s="3" t="s">
        <v>3154</v>
      </c>
      <c r="V1386" s="3"/>
      <c r="W1386" s="3"/>
      <c r="X1386" s="3" t="s">
        <v>170</v>
      </c>
      <c r="Y1386" s="660"/>
      <c r="Z1386" s="660"/>
      <c r="AA1386" s="660"/>
      <c r="AB1386" s="660"/>
      <c r="AC1386" s="660"/>
      <c r="AD1386" s="660"/>
      <c r="AE1386" s="660"/>
      <c r="AF1386" s="660"/>
      <c r="AG1386" s="660"/>
      <c r="AH1386" s="660"/>
      <c r="AI1386" s="660"/>
      <c r="AJ1386" s="660"/>
      <c r="AK1386" s="660"/>
      <c r="AL1386" s="660"/>
      <c r="AM1386" s="660"/>
      <c r="AN1386" s="660"/>
    </row>
    <row r="1387" spans="1:40" ht="29.25" customHeight="1" x14ac:dyDescent="0.2">
      <c r="A1387" s="3"/>
      <c r="B1387" s="3"/>
      <c r="C1387" s="3" t="s">
        <v>17</v>
      </c>
      <c r="D1387" s="3"/>
      <c r="E1387" s="3"/>
      <c r="F1387" s="3"/>
      <c r="G1387" s="622">
        <v>99170</v>
      </c>
      <c r="H1387" s="649" t="s">
        <v>17583</v>
      </c>
      <c r="I1387" s="3"/>
      <c r="J1387" s="649" t="s">
        <v>17577</v>
      </c>
      <c r="K1387" s="3"/>
      <c r="L1387" s="3"/>
      <c r="M1387" s="3"/>
      <c r="N1387" s="3" t="s">
        <v>17576</v>
      </c>
      <c r="O1387" s="3" t="s">
        <v>17632</v>
      </c>
      <c r="P1387" s="988" t="s">
        <v>17513</v>
      </c>
      <c r="Q1387" s="9" t="s">
        <v>1475</v>
      </c>
      <c r="R1387" s="3" t="s">
        <v>158</v>
      </c>
      <c r="S1387" s="3" t="s">
        <v>17561</v>
      </c>
      <c r="T1387" s="3"/>
      <c r="U1387" s="3" t="s">
        <v>3154</v>
      </c>
      <c r="V1387" s="3"/>
      <c r="W1387" s="3"/>
      <c r="X1387" s="3" t="s">
        <v>170</v>
      </c>
      <c r="Y1387" s="660"/>
      <c r="Z1387" s="660"/>
      <c r="AA1387" s="660"/>
      <c r="AB1387" s="660"/>
      <c r="AC1387" s="660"/>
      <c r="AD1387" s="660"/>
      <c r="AE1387" s="660"/>
      <c r="AF1387" s="660"/>
      <c r="AG1387" s="660"/>
      <c r="AH1387" s="660"/>
      <c r="AI1387" s="660"/>
      <c r="AJ1387" s="660"/>
      <c r="AK1387" s="660"/>
      <c r="AL1387" s="660"/>
      <c r="AM1387" s="660"/>
      <c r="AN1387" s="660"/>
    </row>
    <row r="1388" spans="1:40" ht="29.25" customHeight="1" x14ac:dyDescent="0.2">
      <c r="A1388" s="3"/>
      <c r="B1388" s="3"/>
      <c r="C1388" s="3" t="s">
        <v>17</v>
      </c>
      <c r="D1388" s="3"/>
      <c r="E1388" s="3"/>
      <c r="F1388" s="3"/>
      <c r="G1388" s="622">
        <v>99180</v>
      </c>
      <c r="H1388" s="649" t="s">
        <v>17584</v>
      </c>
      <c r="I1388" s="3"/>
      <c r="J1388" s="649" t="s">
        <v>17577</v>
      </c>
      <c r="K1388" s="3"/>
      <c r="L1388" s="3"/>
      <c r="M1388" s="3"/>
      <c r="N1388" s="3" t="s">
        <v>17576</v>
      </c>
      <c r="O1388" s="3" t="s">
        <v>17622</v>
      </c>
      <c r="P1388" s="988" t="s">
        <v>17514</v>
      </c>
      <c r="Q1388" s="9" t="s">
        <v>1475</v>
      </c>
      <c r="R1388" s="3" t="s">
        <v>158</v>
      </c>
      <c r="S1388" s="3" t="s">
        <v>17561</v>
      </c>
      <c r="T1388" s="3"/>
      <c r="U1388" s="3" t="s">
        <v>3154</v>
      </c>
      <c r="V1388" s="3"/>
      <c r="W1388" s="3"/>
      <c r="X1388" s="3" t="s">
        <v>170</v>
      </c>
      <c r="Y1388" s="660"/>
      <c r="Z1388" s="660"/>
      <c r="AA1388" s="660"/>
      <c r="AB1388" s="660"/>
      <c r="AC1388" s="660"/>
      <c r="AD1388" s="660"/>
      <c r="AE1388" s="660"/>
      <c r="AF1388" s="660"/>
      <c r="AG1388" s="660"/>
      <c r="AH1388" s="660"/>
      <c r="AI1388" s="660"/>
      <c r="AJ1388" s="660"/>
      <c r="AK1388" s="660"/>
      <c r="AL1388" s="660"/>
      <c r="AM1388" s="660"/>
      <c r="AN1388" s="660"/>
    </row>
    <row r="1389" spans="1:40" ht="29.25" customHeight="1" x14ac:dyDescent="0.2">
      <c r="A1389" s="3"/>
      <c r="B1389" s="3"/>
      <c r="C1389" s="3" t="s">
        <v>17</v>
      </c>
      <c r="D1389" s="3"/>
      <c r="E1389" s="3"/>
      <c r="F1389" s="3"/>
      <c r="G1389" s="622">
        <v>99201</v>
      </c>
      <c r="H1389" s="649">
        <v>15</v>
      </c>
      <c r="I1389" s="3"/>
      <c r="J1389" s="649" t="s">
        <v>17577</v>
      </c>
      <c r="K1389" s="3"/>
      <c r="L1389" s="3"/>
      <c r="M1389" s="3"/>
      <c r="N1389" s="3" t="s">
        <v>17624</v>
      </c>
      <c r="O1389" s="3" t="s">
        <v>17623</v>
      </c>
      <c r="P1389" s="988" t="s">
        <v>17515</v>
      </c>
      <c r="Q1389" s="3" t="s">
        <v>193</v>
      </c>
      <c r="R1389" s="3" t="s">
        <v>133</v>
      </c>
      <c r="S1389" s="3" t="s">
        <v>17562</v>
      </c>
      <c r="T1389" s="3"/>
      <c r="U1389" s="3" t="s">
        <v>3154</v>
      </c>
      <c r="V1389" s="3"/>
      <c r="W1389" s="3"/>
      <c r="X1389" s="3" t="s">
        <v>170</v>
      </c>
      <c r="Y1389" s="660"/>
      <c r="Z1389" s="660"/>
      <c r="AA1389" s="660"/>
      <c r="AB1389" s="660"/>
      <c r="AC1389" s="660"/>
      <c r="AD1389" s="660"/>
      <c r="AE1389" s="660"/>
      <c r="AF1389" s="660"/>
      <c r="AG1389" s="660"/>
      <c r="AH1389" s="660"/>
      <c r="AI1389" s="660"/>
      <c r="AJ1389" s="660"/>
      <c r="AK1389" s="660"/>
      <c r="AL1389" s="660"/>
      <c r="AM1389" s="660"/>
      <c r="AN1389" s="660"/>
    </row>
    <row r="1390" spans="1:40" ht="29.25" customHeight="1" x14ac:dyDescent="0.2">
      <c r="A1390" s="3"/>
      <c r="B1390" s="3"/>
      <c r="C1390" s="3" t="s">
        <v>17</v>
      </c>
      <c r="D1390" s="3"/>
      <c r="E1390" s="3"/>
      <c r="F1390" s="3"/>
      <c r="G1390" s="622">
        <v>99202</v>
      </c>
      <c r="H1390" s="649" t="s">
        <v>17585</v>
      </c>
      <c r="I1390" s="3"/>
      <c r="J1390" s="649" t="s">
        <v>17577</v>
      </c>
      <c r="K1390" s="3"/>
      <c r="L1390" s="3"/>
      <c r="M1390" s="3"/>
      <c r="N1390" s="3" t="s">
        <v>17624</v>
      </c>
      <c r="O1390" s="3" t="s">
        <v>17516</v>
      </c>
      <c r="P1390" s="988" t="s">
        <v>17517</v>
      </c>
      <c r="Q1390" s="3" t="s">
        <v>193</v>
      </c>
      <c r="R1390" s="3" t="s">
        <v>133</v>
      </c>
      <c r="S1390" s="3" t="s">
        <v>17562</v>
      </c>
      <c r="T1390" s="3"/>
      <c r="U1390" s="3" t="s">
        <v>3154</v>
      </c>
      <c r="V1390" s="3"/>
      <c r="W1390" s="3"/>
      <c r="X1390" s="3" t="s">
        <v>170</v>
      </c>
      <c r="Y1390" s="660"/>
      <c r="Z1390" s="660"/>
      <c r="AA1390" s="660"/>
      <c r="AB1390" s="660"/>
      <c r="AC1390" s="660"/>
      <c r="AD1390" s="660"/>
      <c r="AE1390" s="660"/>
      <c r="AF1390" s="660"/>
      <c r="AG1390" s="660"/>
      <c r="AH1390" s="660"/>
      <c r="AI1390" s="660"/>
      <c r="AJ1390" s="660"/>
      <c r="AK1390" s="660"/>
      <c r="AL1390" s="660"/>
      <c r="AM1390" s="660"/>
      <c r="AN1390" s="660"/>
    </row>
    <row r="1391" spans="1:40" ht="29.25" customHeight="1" x14ac:dyDescent="0.2">
      <c r="A1391" s="3"/>
      <c r="B1391" s="3"/>
      <c r="C1391" s="3" t="s">
        <v>17</v>
      </c>
      <c r="D1391" s="3"/>
      <c r="E1391" s="3"/>
      <c r="F1391" s="3"/>
      <c r="G1391" s="622">
        <v>99203</v>
      </c>
      <c r="H1391" s="649" t="s">
        <v>17586</v>
      </c>
      <c r="I1391" s="3"/>
      <c r="J1391" s="649" t="s">
        <v>17577</v>
      </c>
      <c r="K1391" s="3"/>
      <c r="L1391" s="3"/>
      <c r="M1391" s="3"/>
      <c r="N1391" s="3" t="s">
        <v>17624</v>
      </c>
      <c r="O1391" s="3" t="s">
        <v>17518</v>
      </c>
      <c r="P1391" s="988" t="s">
        <v>17519</v>
      </c>
      <c r="Q1391" s="3" t="s">
        <v>193</v>
      </c>
      <c r="R1391" s="3" t="s">
        <v>133</v>
      </c>
      <c r="S1391" s="3" t="s">
        <v>17562</v>
      </c>
      <c r="T1391" s="3"/>
      <c r="U1391" s="3" t="s">
        <v>3154</v>
      </c>
      <c r="V1391" s="3"/>
      <c r="W1391" s="3"/>
      <c r="X1391" s="3" t="s">
        <v>170</v>
      </c>
      <c r="Y1391" s="660"/>
      <c r="Z1391" s="660"/>
      <c r="AA1391" s="660"/>
      <c r="AB1391" s="660"/>
      <c r="AC1391" s="660"/>
      <c r="AD1391" s="660"/>
      <c r="AE1391" s="660"/>
      <c r="AF1391" s="660"/>
      <c r="AG1391" s="660"/>
      <c r="AH1391" s="660"/>
      <c r="AI1391" s="660"/>
      <c r="AJ1391" s="660"/>
      <c r="AK1391" s="660"/>
      <c r="AL1391" s="660"/>
      <c r="AM1391" s="660"/>
      <c r="AN1391" s="660"/>
    </row>
    <row r="1392" spans="1:40" ht="29.25" customHeight="1" x14ac:dyDescent="0.2">
      <c r="A1392" s="3"/>
      <c r="B1392" s="3"/>
      <c r="C1392" s="3" t="s">
        <v>17</v>
      </c>
      <c r="D1392" s="3"/>
      <c r="E1392" s="3"/>
      <c r="F1392" s="3"/>
      <c r="G1392" s="622">
        <v>99204</v>
      </c>
      <c r="H1392" s="649" t="s">
        <v>17587</v>
      </c>
      <c r="I1392" s="3"/>
      <c r="J1392" s="649" t="s">
        <v>17577</v>
      </c>
      <c r="K1392" s="3"/>
      <c r="L1392" s="3"/>
      <c r="M1392" s="3"/>
      <c r="N1392" s="3" t="s">
        <v>17624</v>
      </c>
      <c r="O1392" s="3" t="s">
        <v>17520</v>
      </c>
      <c r="P1392" s="988" t="s">
        <v>17521</v>
      </c>
      <c r="Q1392" s="3" t="s">
        <v>193</v>
      </c>
      <c r="R1392" s="3" t="s">
        <v>133</v>
      </c>
      <c r="S1392" s="3" t="s">
        <v>17562</v>
      </c>
      <c r="T1392" s="3"/>
      <c r="U1392" s="3" t="s">
        <v>3154</v>
      </c>
      <c r="V1392" s="3"/>
      <c r="W1392" s="3"/>
      <c r="X1392" s="3" t="s">
        <v>170</v>
      </c>
      <c r="Y1392" s="660"/>
      <c r="Z1392" s="660"/>
      <c r="AA1392" s="660"/>
      <c r="AB1392" s="660"/>
      <c r="AC1392" s="660"/>
      <c r="AD1392" s="660"/>
      <c r="AE1392" s="660"/>
      <c r="AF1392" s="660"/>
      <c r="AG1392" s="660"/>
      <c r="AH1392" s="660"/>
      <c r="AI1392" s="660"/>
      <c r="AJ1392" s="660"/>
      <c r="AK1392" s="660"/>
      <c r="AL1392" s="660"/>
      <c r="AM1392" s="660"/>
      <c r="AN1392" s="660"/>
    </row>
    <row r="1393" spans="1:40" ht="29.25" customHeight="1" x14ac:dyDescent="0.2">
      <c r="A1393" s="3"/>
      <c r="B1393" s="3"/>
      <c r="C1393" s="3" t="s">
        <v>17</v>
      </c>
      <c r="D1393" s="3"/>
      <c r="E1393" s="3"/>
      <c r="F1393" s="3"/>
      <c r="G1393" s="622">
        <v>99205</v>
      </c>
      <c r="H1393" s="649" t="s">
        <v>17588</v>
      </c>
      <c r="I1393" s="3"/>
      <c r="J1393" s="649" t="s">
        <v>17577</v>
      </c>
      <c r="K1393" s="3"/>
      <c r="L1393" s="3"/>
      <c r="M1393" s="3"/>
      <c r="N1393" s="3" t="s">
        <v>17624</v>
      </c>
      <c r="O1393" s="3" t="s">
        <v>17522</v>
      </c>
      <c r="P1393" s="988" t="s">
        <v>17523</v>
      </c>
      <c r="Q1393" s="3" t="s">
        <v>17552</v>
      </c>
      <c r="R1393" s="3" t="s">
        <v>133</v>
      </c>
      <c r="S1393" s="3" t="s">
        <v>17563</v>
      </c>
      <c r="T1393" s="3"/>
      <c r="U1393" s="3" t="s">
        <v>3154</v>
      </c>
      <c r="V1393" s="3"/>
      <c r="W1393" s="3"/>
      <c r="X1393" s="3" t="s">
        <v>170</v>
      </c>
      <c r="Y1393" s="660"/>
      <c r="Z1393" s="660"/>
      <c r="AA1393" s="660"/>
      <c r="AB1393" s="660"/>
      <c r="AC1393" s="660"/>
      <c r="AD1393" s="660"/>
      <c r="AE1393" s="660"/>
      <c r="AF1393" s="660"/>
      <c r="AG1393" s="660"/>
      <c r="AH1393" s="660"/>
      <c r="AI1393" s="660"/>
      <c r="AJ1393" s="660"/>
      <c r="AK1393" s="660"/>
      <c r="AL1393" s="660"/>
      <c r="AM1393" s="660"/>
      <c r="AN1393" s="660"/>
    </row>
    <row r="1394" spans="1:40" ht="29.25" customHeight="1" x14ac:dyDescent="0.2">
      <c r="A1394" s="3">
        <v>12</v>
      </c>
      <c r="B1394" s="3"/>
      <c r="C1394" s="3" t="s">
        <v>17</v>
      </c>
      <c r="D1394" s="3"/>
      <c r="E1394" s="3"/>
      <c r="F1394" s="3"/>
      <c r="G1394" s="622">
        <v>99206</v>
      </c>
      <c r="H1394" s="649" t="s">
        <v>17589</v>
      </c>
      <c r="I1394" s="3"/>
      <c r="J1394" s="649" t="s">
        <v>17577</v>
      </c>
      <c r="K1394" s="3"/>
      <c r="L1394" s="3"/>
      <c r="M1394" s="3"/>
      <c r="N1394" s="3" t="s">
        <v>17624</v>
      </c>
      <c r="O1394" s="3" t="s">
        <v>17524</v>
      </c>
      <c r="P1394" s="988" t="s">
        <v>17525</v>
      </c>
      <c r="Q1394" s="622" t="s">
        <v>1677</v>
      </c>
      <c r="R1394" s="3" t="s">
        <v>133</v>
      </c>
      <c r="S1394" s="3" t="s">
        <v>17564</v>
      </c>
      <c r="T1394" s="3"/>
      <c r="U1394" s="3" t="s">
        <v>3154</v>
      </c>
      <c r="V1394" s="3"/>
      <c r="W1394" s="3"/>
      <c r="X1394" s="3" t="s">
        <v>170</v>
      </c>
      <c r="Y1394" s="660"/>
      <c r="Z1394" s="660"/>
      <c r="AA1394" s="660"/>
      <c r="AB1394" s="660"/>
      <c r="AC1394" s="660"/>
      <c r="AD1394" s="660"/>
      <c r="AE1394" s="660"/>
      <c r="AF1394" s="660"/>
      <c r="AG1394" s="660"/>
      <c r="AH1394" s="660"/>
      <c r="AI1394" s="660"/>
      <c r="AJ1394" s="660"/>
      <c r="AK1394" s="660"/>
      <c r="AL1394" s="660"/>
      <c r="AM1394" s="660"/>
      <c r="AN1394" s="660"/>
    </row>
    <row r="1395" spans="1:40" ht="29.25" customHeight="1" x14ac:dyDescent="0.2">
      <c r="A1395" s="3"/>
      <c r="B1395" s="3"/>
      <c r="C1395" s="3" t="s">
        <v>17</v>
      </c>
      <c r="D1395" s="3"/>
      <c r="E1395" s="3"/>
      <c r="F1395" s="3"/>
      <c r="G1395" s="622">
        <v>99207</v>
      </c>
      <c r="H1395" s="649" t="s">
        <v>17590</v>
      </c>
      <c r="I1395" s="3"/>
      <c r="J1395" s="649" t="s">
        <v>17577</v>
      </c>
      <c r="K1395" s="3"/>
      <c r="L1395" s="3"/>
      <c r="M1395" s="3"/>
      <c r="N1395" s="3" t="s">
        <v>17624</v>
      </c>
      <c r="O1395" s="3" t="s">
        <v>17526</v>
      </c>
      <c r="P1395" s="988" t="s">
        <v>17527</v>
      </c>
      <c r="Q1395" s="3" t="s">
        <v>17552</v>
      </c>
      <c r="R1395" s="3" t="s">
        <v>133</v>
      </c>
      <c r="S1395" s="3" t="s">
        <v>17565</v>
      </c>
      <c r="T1395" s="3"/>
      <c r="U1395" s="3" t="s">
        <v>3154</v>
      </c>
      <c r="V1395" s="3"/>
      <c r="W1395" s="3"/>
      <c r="X1395" s="3" t="s">
        <v>170</v>
      </c>
      <c r="Y1395" s="660"/>
      <c r="Z1395" s="660"/>
      <c r="AA1395" s="660"/>
      <c r="AB1395" s="660"/>
      <c r="AC1395" s="660"/>
      <c r="AD1395" s="660"/>
      <c r="AE1395" s="660"/>
      <c r="AF1395" s="660"/>
      <c r="AG1395" s="660"/>
      <c r="AH1395" s="660"/>
      <c r="AI1395" s="660"/>
      <c r="AJ1395" s="660"/>
      <c r="AK1395" s="660"/>
      <c r="AL1395" s="660"/>
      <c r="AM1395" s="660"/>
      <c r="AN1395" s="660"/>
    </row>
    <row r="1396" spans="1:40" ht="29.25" customHeight="1" x14ac:dyDescent="0.2">
      <c r="A1396" s="3"/>
      <c r="B1396" s="3"/>
      <c r="C1396" s="3" t="s">
        <v>17</v>
      </c>
      <c r="D1396" s="3"/>
      <c r="E1396" s="3"/>
      <c r="F1396" s="3"/>
      <c r="G1396" s="622">
        <v>99208</v>
      </c>
      <c r="H1396" s="649" t="s">
        <v>17591</v>
      </c>
      <c r="I1396" s="3"/>
      <c r="J1396" s="649" t="s">
        <v>17577</v>
      </c>
      <c r="K1396" s="3"/>
      <c r="L1396" s="3"/>
      <c r="M1396" s="3"/>
      <c r="N1396" s="3" t="s">
        <v>17624</v>
      </c>
      <c r="O1396" s="3" t="s">
        <v>17528</v>
      </c>
      <c r="P1396" s="988" t="s">
        <v>17529</v>
      </c>
      <c r="Q1396" s="3" t="s">
        <v>17552</v>
      </c>
      <c r="R1396" s="3" t="s">
        <v>133</v>
      </c>
      <c r="S1396" s="3" t="s">
        <v>17566</v>
      </c>
      <c r="T1396" s="3"/>
      <c r="U1396" s="3" t="s">
        <v>3154</v>
      </c>
      <c r="V1396" s="3"/>
      <c r="W1396" s="3"/>
      <c r="X1396" s="3" t="s">
        <v>170</v>
      </c>
      <c r="Y1396" s="660"/>
      <c r="Z1396" s="660"/>
      <c r="AA1396" s="660"/>
      <c r="AB1396" s="660"/>
      <c r="AC1396" s="660"/>
      <c r="AD1396" s="660"/>
      <c r="AE1396" s="660"/>
      <c r="AF1396" s="660"/>
      <c r="AG1396" s="660"/>
      <c r="AH1396" s="660"/>
      <c r="AI1396" s="660"/>
      <c r="AJ1396" s="660"/>
      <c r="AK1396" s="660"/>
      <c r="AL1396" s="660"/>
      <c r="AM1396" s="660"/>
      <c r="AN1396" s="660"/>
    </row>
    <row r="1397" spans="1:40" ht="29.25" customHeight="1" x14ac:dyDescent="0.2">
      <c r="A1397" s="3">
        <v>9</v>
      </c>
      <c r="B1397" s="3"/>
      <c r="C1397" s="3" t="s">
        <v>17</v>
      </c>
      <c r="D1397" s="3"/>
      <c r="E1397" s="3"/>
      <c r="F1397" s="3"/>
      <c r="G1397" s="9">
        <v>99209</v>
      </c>
      <c r="H1397" s="649" t="s">
        <v>17592</v>
      </c>
      <c r="I1397" s="3"/>
      <c r="J1397" s="649" t="s">
        <v>17577</v>
      </c>
      <c r="K1397" s="3"/>
      <c r="L1397" s="3"/>
      <c r="M1397" s="3"/>
      <c r="N1397" s="3" t="s">
        <v>17624</v>
      </c>
      <c r="O1397" s="623" t="s">
        <v>17641</v>
      </c>
      <c r="P1397" s="988" t="s">
        <v>17530</v>
      </c>
      <c r="Q1397" s="3" t="s">
        <v>17552</v>
      </c>
      <c r="R1397" s="3" t="s">
        <v>133</v>
      </c>
      <c r="S1397" s="3" t="s">
        <v>17567</v>
      </c>
      <c r="T1397" s="3"/>
      <c r="U1397" s="3" t="s">
        <v>3154</v>
      </c>
      <c r="V1397" s="3"/>
      <c r="W1397" s="3"/>
      <c r="X1397" s="3" t="s">
        <v>170</v>
      </c>
      <c r="Y1397" s="660"/>
      <c r="Z1397" s="660"/>
      <c r="AA1397" s="660"/>
      <c r="AB1397" s="660"/>
      <c r="AC1397" s="660"/>
      <c r="AD1397" s="660"/>
      <c r="AE1397" s="660"/>
      <c r="AF1397" s="660"/>
      <c r="AG1397" s="660"/>
      <c r="AH1397" s="660"/>
      <c r="AI1397" s="660"/>
      <c r="AJ1397" s="660"/>
      <c r="AK1397" s="660"/>
      <c r="AL1397" s="660"/>
      <c r="AM1397" s="660"/>
      <c r="AN1397" s="660"/>
    </row>
    <row r="1398" spans="1:40" ht="29.25" customHeight="1" x14ac:dyDescent="0.2">
      <c r="A1398" s="3"/>
      <c r="B1398" s="3"/>
      <c r="C1398" s="3" t="s">
        <v>17</v>
      </c>
      <c r="D1398" s="3"/>
      <c r="E1398" s="3"/>
      <c r="F1398" s="3"/>
      <c r="G1398" s="622">
        <v>99210</v>
      </c>
      <c r="H1398" s="649" t="s">
        <v>17593</v>
      </c>
      <c r="I1398" s="3"/>
      <c r="J1398" s="649" t="s">
        <v>17577</v>
      </c>
      <c r="K1398" s="3"/>
      <c r="L1398" s="3"/>
      <c r="M1398" s="3"/>
      <c r="N1398" s="3" t="s">
        <v>17624</v>
      </c>
      <c r="O1398" s="3" t="s">
        <v>17531</v>
      </c>
      <c r="P1398" s="988" t="s">
        <v>17532</v>
      </c>
      <c r="Q1398" s="3" t="s">
        <v>17552</v>
      </c>
      <c r="R1398" s="3" t="s">
        <v>133</v>
      </c>
      <c r="S1398" s="3" t="s">
        <v>17568</v>
      </c>
      <c r="T1398" s="3"/>
      <c r="U1398" s="3" t="s">
        <v>3154</v>
      </c>
      <c r="V1398" s="3"/>
      <c r="W1398" s="3"/>
      <c r="X1398" s="3" t="s">
        <v>170</v>
      </c>
      <c r="Y1398" s="660"/>
      <c r="Z1398" s="660"/>
      <c r="AA1398" s="660"/>
      <c r="AB1398" s="660"/>
      <c r="AC1398" s="660"/>
      <c r="AD1398" s="660"/>
      <c r="AE1398" s="660"/>
      <c r="AF1398" s="660"/>
      <c r="AG1398" s="660"/>
      <c r="AH1398" s="660"/>
      <c r="AI1398" s="660"/>
      <c r="AJ1398" s="660"/>
      <c r="AK1398" s="660"/>
      <c r="AL1398" s="660"/>
      <c r="AM1398" s="660"/>
      <c r="AN1398" s="660"/>
    </row>
    <row r="1399" spans="1:40" ht="29.25" customHeight="1" x14ac:dyDescent="0.2">
      <c r="A1399" s="3">
        <v>12</v>
      </c>
      <c r="B1399" s="3"/>
      <c r="C1399" s="3" t="s">
        <v>17</v>
      </c>
      <c r="D1399" s="3"/>
      <c r="E1399" s="3"/>
      <c r="F1399" s="3"/>
      <c r="G1399" s="622">
        <v>99211</v>
      </c>
      <c r="H1399" s="649" t="s">
        <v>17594</v>
      </c>
      <c r="I1399" s="3"/>
      <c r="J1399" s="649" t="s">
        <v>17577</v>
      </c>
      <c r="K1399" s="3"/>
      <c r="L1399" s="3"/>
      <c r="M1399" s="3"/>
      <c r="N1399" s="3" t="s">
        <v>17624</v>
      </c>
      <c r="O1399" s="3" t="s">
        <v>17533</v>
      </c>
      <c r="P1399" s="988" t="s">
        <v>17534</v>
      </c>
      <c r="Q1399" s="622" t="s">
        <v>1677</v>
      </c>
      <c r="R1399" s="3" t="s">
        <v>133</v>
      </c>
      <c r="S1399" s="3" t="s">
        <v>17569</v>
      </c>
      <c r="T1399" s="3"/>
      <c r="U1399" s="3" t="s">
        <v>3154</v>
      </c>
      <c r="V1399" s="3"/>
      <c r="W1399" s="3"/>
      <c r="X1399" s="3" t="s">
        <v>170</v>
      </c>
      <c r="Y1399" s="660"/>
      <c r="Z1399" s="660"/>
      <c r="AA1399" s="660"/>
      <c r="AB1399" s="660"/>
      <c r="AC1399" s="660"/>
      <c r="AD1399" s="660"/>
      <c r="AE1399" s="660"/>
      <c r="AF1399" s="660"/>
      <c r="AG1399" s="660"/>
      <c r="AH1399" s="660"/>
      <c r="AI1399" s="660"/>
      <c r="AJ1399" s="660"/>
      <c r="AK1399" s="660"/>
      <c r="AL1399" s="660"/>
      <c r="AM1399" s="660"/>
      <c r="AN1399" s="660"/>
    </row>
    <row r="1400" spans="1:40" ht="29.25" customHeight="1" x14ac:dyDescent="0.2">
      <c r="A1400" s="3"/>
      <c r="B1400" s="3"/>
      <c r="C1400" s="3" t="s">
        <v>17</v>
      </c>
      <c r="D1400" s="3"/>
      <c r="E1400" s="3"/>
      <c r="F1400" s="3"/>
      <c r="G1400" s="622">
        <v>99212</v>
      </c>
      <c r="H1400" s="649" t="s">
        <v>17595</v>
      </c>
      <c r="I1400" s="3"/>
      <c r="J1400" s="649" t="s">
        <v>17577</v>
      </c>
      <c r="K1400" s="3"/>
      <c r="L1400" s="3"/>
      <c r="M1400" s="3"/>
      <c r="N1400" s="3" t="s">
        <v>17624</v>
      </c>
      <c r="O1400" s="3" t="s">
        <v>17535</v>
      </c>
      <c r="P1400" s="988" t="s">
        <v>17536</v>
      </c>
      <c r="Q1400" s="3" t="s">
        <v>17552</v>
      </c>
      <c r="R1400" s="3" t="s">
        <v>133</v>
      </c>
      <c r="S1400" s="3" t="s">
        <v>17570</v>
      </c>
      <c r="T1400" s="3"/>
      <c r="U1400" s="3" t="s">
        <v>3154</v>
      </c>
      <c r="V1400" s="3"/>
      <c r="W1400" s="3"/>
      <c r="X1400" s="3" t="s">
        <v>170</v>
      </c>
      <c r="Y1400" s="660"/>
      <c r="Z1400" s="660"/>
      <c r="AA1400" s="660"/>
      <c r="AB1400" s="660"/>
      <c r="AC1400" s="660"/>
      <c r="AD1400" s="660"/>
      <c r="AE1400" s="660"/>
      <c r="AF1400" s="660"/>
      <c r="AG1400" s="660"/>
      <c r="AH1400" s="660"/>
      <c r="AI1400" s="660"/>
      <c r="AJ1400" s="660"/>
      <c r="AK1400" s="660"/>
      <c r="AL1400" s="660"/>
      <c r="AM1400" s="660"/>
      <c r="AN1400" s="660"/>
    </row>
    <row r="1401" spans="1:40" ht="29.25" customHeight="1" x14ac:dyDescent="0.2">
      <c r="A1401" s="3">
        <v>12</v>
      </c>
      <c r="B1401" s="3"/>
      <c r="C1401" s="3" t="s">
        <v>17</v>
      </c>
      <c r="D1401" s="3"/>
      <c r="E1401" s="3"/>
      <c r="F1401" s="3"/>
      <c r="G1401" s="9">
        <v>99213</v>
      </c>
      <c r="H1401" s="649" t="s">
        <v>17596</v>
      </c>
      <c r="I1401" s="3"/>
      <c r="J1401" s="649" t="s">
        <v>17577</v>
      </c>
      <c r="K1401" s="3"/>
      <c r="L1401" s="3"/>
      <c r="M1401" s="3"/>
      <c r="N1401" s="3" t="s">
        <v>17624</v>
      </c>
      <c r="O1401" s="623" t="s">
        <v>17642</v>
      </c>
      <c r="P1401" s="988" t="s">
        <v>17537</v>
      </c>
      <c r="Q1401" s="622" t="s">
        <v>1677</v>
      </c>
      <c r="R1401" s="3" t="s">
        <v>133</v>
      </c>
      <c r="S1401" s="3" t="s">
        <v>17571</v>
      </c>
      <c r="T1401" s="3"/>
      <c r="U1401" s="3" t="s">
        <v>3154</v>
      </c>
      <c r="V1401" s="3"/>
      <c r="W1401" s="3"/>
      <c r="X1401" s="3" t="s">
        <v>170</v>
      </c>
      <c r="Y1401" s="660"/>
      <c r="Z1401" s="660"/>
      <c r="AA1401" s="660"/>
      <c r="AB1401" s="660"/>
      <c r="AC1401" s="660"/>
      <c r="AD1401" s="660"/>
      <c r="AE1401" s="660"/>
      <c r="AF1401" s="660"/>
      <c r="AG1401" s="660"/>
      <c r="AH1401" s="660"/>
      <c r="AI1401" s="660"/>
      <c r="AJ1401" s="660"/>
      <c r="AK1401" s="660"/>
      <c r="AL1401" s="660"/>
      <c r="AM1401" s="660"/>
      <c r="AN1401" s="660"/>
    </row>
    <row r="1402" spans="1:40" ht="29.25" customHeight="1" x14ac:dyDescent="0.2">
      <c r="A1402" s="3"/>
      <c r="B1402" s="3"/>
      <c r="C1402" s="3" t="s">
        <v>17</v>
      </c>
      <c r="D1402" s="3"/>
      <c r="E1402" s="3"/>
      <c r="F1402" s="3"/>
      <c r="G1402" s="622">
        <v>99214</v>
      </c>
      <c r="H1402" s="649" t="s">
        <v>17597</v>
      </c>
      <c r="I1402" s="3"/>
      <c r="J1402" s="649" t="s">
        <v>17577</v>
      </c>
      <c r="K1402" s="3"/>
      <c r="L1402" s="3"/>
      <c r="M1402" s="3"/>
      <c r="N1402" s="3" t="s">
        <v>17624</v>
      </c>
      <c r="O1402" s="3" t="s">
        <v>17538</v>
      </c>
      <c r="P1402" s="988" t="s">
        <v>17539</v>
      </c>
      <c r="Q1402" s="3" t="s">
        <v>17552</v>
      </c>
      <c r="R1402" s="3" t="s">
        <v>133</v>
      </c>
      <c r="S1402" s="3" t="s">
        <v>17572</v>
      </c>
      <c r="T1402" s="3"/>
      <c r="U1402" s="3" t="s">
        <v>3154</v>
      </c>
      <c r="V1402" s="3"/>
      <c r="W1402" s="3"/>
      <c r="X1402" s="3" t="s">
        <v>170</v>
      </c>
      <c r="Y1402" s="660"/>
      <c r="Z1402" s="660"/>
      <c r="AA1402" s="660"/>
      <c r="AB1402" s="660"/>
      <c r="AC1402" s="660"/>
      <c r="AD1402" s="660"/>
      <c r="AE1402" s="660"/>
      <c r="AF1402" s="660"/>
      <c r="AG1402" s="660"/>
      <c r="AH1402" s="660"/>
      <c r="AI1402" s="660"/>
      <c r="AJ1402" s="660"/>
      <c r="AK1402" s="660"/>
      <c r="AL1402" s="660"/>
      <c r="AM1402" s="660"/>
      <c r="AN1402" s="660"/>
    </row>
    <row r="1403" spans="1:40" ht="29.25" customHeight="1" x14ac:dyDescent="0.2">
      <c r="A1403" s="3"/>
      <c r="B1403" s="3"/>
      <c r="C1403" s="3" t="s">
        <v>17</v>
      </c>
      <c r="D1403" s="3"/>
      <c r="E1403" s="3"/>
      <c r="F1403" s="3"/>
      <c r="G1403" s="622">
        <v>99215</v>
      </c>
      <c r="H1403" s="649" t="s">
        <v>17598</v>
      </c>
      <c r="I1403" s="3"/>
      <c r="J1403" s="649" t="s">
        <v>17577</v>
      </c>
      <c r="K1403" s="3"/>
      <c r="L1403" s="3"/>
      <c r="M1403" s="3"/>
      <c r="N1403" s="3" t="s">
        <v>17624</v>
      </c>
      <c r="O1403" s="3" t="s">
        <v>17540</v>
      </c>
      <c r="P1403" s="988" t="s">
        <v>17541</v>
      </c>
      <c r="Q1403" s="3" t="s">
        <v>17552</v>
      </c>
      <c r="R1403" s="3" t="s">
        <v>133</v>
      </c>
      <c r="S1403" s="3" t="s">
        <v>17573</v>
      </c>
      <c r="T1403" s="3"/>
      <c r="U1403" s="3" t="s">
        <v>3154</v>
      </c>
      <c r="V1403" s="3"/>
      <c r="W1403" s="3"/>
      <c r="X1403" s="3" t="s">
        <v>170</v>
      </c>
      <c r="Y1403" s="660"/>
      <c r="Z1403" s="660"/>
      <c r="AA1403" s="660"/>
      <c r="AB1403" s="660"/>
      <c r="AC1403" s="660"/>
      <c r="AD1403" s="660"/>
      <c r="AE1403" s="660"/>
      <c r="AF1403" s="660"/>
      <c r="AG1403" s="660"/>
      <c r="AH1403" s="660"/>
      <c r="AI1403" s="660"/>
      <c r="AJ1403" s="660"/>
      <c r="AK1403" s="660"/>
      <c r="AL1403" s="660"/>
      <c r="AM1403" s="660"/>
      <c r="AN1403" s="660"/>
    </row>
    <row r="1404" spans="1:40" ht="29.25" customHeight="1" x14ac:dyDescent="0.2">
      <c r="A1404" s="3"/>
      <c r="B1404" s="3"/>
      <c r="C1404" s="3" t="s">
        <v>17</v>
      </c>
      <c r="D1404" s="3"/>
      <c r="E1404" s="3"/>
      <c r="F1404" s="3"/>
      <c r="G1404" s="622">
        <v>99216</v>
      </c>
      <c r="H1404" s="649" t="s">
        <v>17599</v>
      </c>
      <c r="I1404" s="3"/>
      <c r="J1404" s="649" t="s">
        <v>17577</v>
      </c>
      <c r="K1404" s="3"/>
      <c r="L1404" s="3"/>
      <c r="M1404" s="3"/>
      <c r="N1404" s="3" t="s">
        <v>17624</v>
      </c>
      <c r="O1404" s="3" t="s">
        <v>17542</v>
      </c>
      <c r="P1404" s="988" t="s">
        <v>17543</v>
      </c>
      <c r="Q1404" s="3" t="s">
        <v>17552</v>
      </c>
      <c r="R1404" s="3" t="s">
        <v>133</v>
      </c>
      <c r="S1404" s="3" t="s">
        <v>17574</v>
      </c>
      <c r="T1404" s="3"/>
      <c r="U1404" s="3" t="s">
        <v>3154</v>
      </c>
      <c r="V1404" s="3"/>
      <c r="W1404" s="3"/>
      <c r="X1404" s="3" t="s">
        <v>170</v>
      </c>
      <c r="Y1404" s="660"/>
      <c r="Z1404" s="660"/>
      <c r="AA1404" s="660"/>
      <c r="AB1404" s="660"/>
      <c r="AC1404" s="660"/>
      <c r="AD1404" s="660"/>
      <c r="AE1404" s="660"/>
      <c r="AF1404" s="660"/>
      <c r="AG1404" s="660"/>
      <c r="AH1404" s="660"/>
      <c r="AI1404" s="660"/>
      <c r="AJ1404" s="660"/>
      <c r="AK1404" s="660"/>
      <c r="AL1404" s="660"/>
      <c r="AM1404" s="660"/>
      <c r="AN1404" s="660"/>
    </row>
    <row r="1405" spans="1:40" ht="29.25" customHeight="1" x14ac:dyDescent="0.2">
      <c r="A1405" s="3"/>
      <c r="B1405" s="3"/>
      <c r="C1405" s="3" t="s">
        <v>17</v>
      </c>
      <c r="D1405" s="3"/>
      <c r="E1405" s="3"/>
      <c r="F1405" s="3"/>
      <c r="G1405" s="622">
        <v>99217</v>
      </c>
      <c r="H1405" s="649" t="s">
        <v>17600</v>
      </c>
      <c r="I1405" s="3"/>
      <c r="J1405" s="649" t="s">
        <v>17577</v>
      </c>
      <c r="K1405" s="3"/>
      <c r="L1405" s="3"/>
      <c r="M1405" s="3"/>
      <c r="N1405" s="3" t="s">
        <v>17624</v>
      </c>
      <c r="O1405" s="3" t="s">
        <v>17544</v>
      </c>
      <c r="P1405" s="988" t="s">
        <v>17545</v>
      </c>
      <c r="Q1405" s="3" t="s">
        <v>17552</v>
      </c>
      <c r="R1405" s="3" t="s">
        <v>133</v>
      </c>
      <c r="S1405" s="3" t="s">
        <v>17574</v>
      </c>
      <c r="T1405" s="3"/>
      <c r="U1405" s="3" t="s">
        <v>3154</v>
      </c>
      <c r="V1405" s="3"/>
      <c r="W1405" s="3"/>
      <c r="X1405" s="3" t="s">
        <v>170</v>
      </c>
      <c r="Y1405" s="660"/>
      <c r="Z1405" s="660"/>
      <c r="AA1405" s="660"/>
      <c r="AB1405" s="660"/>
      <c r="AC1405" s="660"/>
      <c r="AD1405" s="660"/>
      <c r="AE1405" s="660"/>
      <c r="AF1405" s="660"/>
      <c r="AG1405" s="660"/>
      <c r="AH1405" s="660"/>
      <c r="AI1405" s="660"/>
      <c r="AJ1405" s="660"/>
      <c r="AK1405" s="660"/>
      <c r="AL1405" s="660"/>
      <c r="AM1405" s="660"/>
      <c r="AN1405" s="660"/>
    </row>
    <row r="1406" spans="1:40" ht="29.25" customHeight="1" x14ac:dyDescent="0.2">
      <c r="A1406" s="3"/>
      <c r="B1406" s="3"/>
      <c r="C1406" s="3" t="s">
        <v>17</v>
      </c>
      <c r="D1406" s="3"/>
      <c r="E1406" s="3"/>
      <c r="F1406" s="3"/>
      <c r="G1406" s="622">
        <v>99220</v>
      </c>
      <c r="H1406" s="649">
        <v>19</v>
      </c>
      <c r="I1406" s="3"/>
      <c r="J1406" s="649" t="s">
        <v>17577</v>
      </c>
      <c r="K1406" s="3"/>
      <c r="L1406" s="3"/>
      <c r="M1406" s="3"/>
      <c r="N1406" s="3" t="s">
        <v>17624</v>
      </c>
      <c r="O1406" s="3" t="s">
        <v>17546</v>
      </c>
      <c r="P1406" s="988" t="s">
        <v>17547</v>
      </c>
      <c r="Q1406" s="9" t="s">
        <v>1475</v>
      </c>
      <c r="R1406" s="3" t="s">
        <v>158</v>
      </c>
      <c r="S1406" s="3" t="s">
        <v>17575</v>
      </c>
      <c r="T1406" s="3"/>
      <c r="U1406" s="3" t="s">
        <v>3154</v>
      </c>
      <c r="V1406" s="3"/>
      <c r="W1406" s="3"/>
      <c r="X1406" s="3" t="s">
        <v>170</v>
      </c>
      <c r="Y1406" s="660"/>
      <c r="Z1406" s="660"/>
      <c r="AA1406" s="660"/>
      <c r="AB1406" s="660"/>
      <c r="AC1406" s="660"/>
      <c r="AD1406" s="660"/>
      <c r="AE1406" s="660"/>
      <c r="AF1406" s="660"/>
      <c r="AG1406" s="660"/>
      <c r="AH1406" s="660"/>
      <c r="AI1406" s="660"/>
      <c r="AJ1406" s="660"/>
      <c r="AK1406" s="660"/>
      <c r="AL1406" s="660"/>
      <c r="AM1406" s="660"/>
      <c r="AN1406" s="660"/>
    </row>
    <row r="1407" spans="1:40" ht="29.25" customHeight="1" x14ac:dyDescent="0.2">
      <c r="A1407" s="3"/>
      <c r="B1407" s="3"/>
      <c r="C1407" s="3" t="s">
        <v>17</v>
      </c>
      <c r="D1407" s="3"/>
      <c r="E1407" s="3"/>
      <c r="F1407" s="3"/>
      <c r="G1407" s="622">
        <v>99230</v>
      </c>
      <c r="H1407" s="649" t="s">
        <v>17601</v>
      </c>
      <c r="I1407" s="3"/>
      <c r="J1407" s="649" t="s">
        <v>17577</v>
      </c>
      <c r="K1407" s="3"/>
      <c r="L1407" s="3"/>
      <c r="M1407" s="3"/>
      <c r="N1407" s="3" t="s">
        <v>17624</v>
      </c>
      <c r="O1407" s="3" t="s">
        <v>17625</v>
      </c>
      <c r="P1407" s="988" t="s">
        <v>17509</v>
      </c>
      <c r="Q1407" s="9" t="s">
        <v>1475</v>
      </c>
      <c r="R1407" s="3" t="s">
        <v>158</v>
      </c>
      <c r="S1407" s="3" t="s">
        <v>17575</v>
      </c>
      <c r="T1407" s="3"/>
      <c r="U1407" s="3" t="s">
        <v>3154</v>
      </c>
      <c r="V1407" s="3"/>
      <c r="W1407" s="3"/>
      <c r="X1407" s="3" t="s">
        <v>170</v>
      </c>
      <c r="Y1407" s="660"/>
      <c r="Z1407" s="660"/>
      <c r="AA1407" s="660"/>
      <c r="AB1407" s="660"/>
      <c r="AC1407" s="660"/>
      <c r="AD1407" s="660"/>
      <c r="AE1407" s="660"/>
      <c r="AF1407" s="660"/>
      <c r="AG1407" s="660"/>
      <c r="AH1407" s="660"/>
      <c r="AI1407" s="660"/>
      <c r="AJ1407" s="660"/>
      <c r="AK1407" s="660"/>
      <c r="AL1407" s="660"/>
      <c r="AM1407" s="660"/>
      <c r="AN1407" s="660"/>
    </row>
    <row r="1408" spans="1:40" ht="29.25" customHeight="1" x14ac:dyDescent="0.2">
      <c r="A1408" s="3"/>
      <c r="B1408" s="3"/>
      <c r="C1408" s="3" t="s">
        <v>17</v>
      </c>
      <c r="D1408" s="3"/>
      <c r="E1408" s="3"/>
      <c r="F1408" s="3"/>
      <c r="G1408" s="622">
        <v>99240</v>
      </c>
      <c r="H1408" s="649" t="s">
        <v>17602</v>
      </c>
      <c r="I1408" s="3"/>
      <c r="J1408" s="649" t="s">
        <v>17577</v>
      </c>
      <c r="K1408" s="3"/>
      <c r="L1408" s="3"/>
      <c r="M1408" s="3"/>
      <c r="N1408" s="3" t="s">
        <v>17624</v>
      </c>
      <c r="O1408" s="3" t="s">
        <v>17626</v>
      </c>
      <c r="P1408" s="988" t="s">
        <v>17510</v>
      </c>
      <c r="Q1408" s="9" t="s">
        <v>1475</v>
      </c>
      <c r="R1408" s="3" t="s">
        <v>158</v>
      </c>
      <c r="S1408" s="3" t="s">
        <v>17575</v>
      </c>
      <c r="T1408" s="3"/>
      <c r="U1408" s="3" t="s">
        <v>3154</v>
      </c>
      <c r="V1408" s="3"/>
      <c r="W1408" s="3"/>
      <c r="X1408" s="3" t="s">
        <v>170</v>
      </c>
      <c r="Y1408" s="660"/>
      <c r="Z1408" s="660"/>
      <c r="AA1408" s="660"/>
      <c r="AB1408" s="660"/>
      <c r="AC1408" s="660"/>
      <c r="AD1408" s="660"/>
      <c r="AE1408" s="660"/>
      <c r="AF1408" s="660"/>
      <c r="AG1408" s="660"/>
      <c r="AH1408" s="660"/>
      <c r="AI1408" s="660"/>
      <c r="AJ1408" s="660"/>
      <c r="AK1408" s="660"/>
      <c r="AL1408" s="660"/>
      <c r="AM1408" s="660"/>
      <c r="AN1408" s="660"/>
    </row>
    <row r="1409" spans="1:40" ht="29.25" customHeight="1" x14ac:dyDescent="0.2">
      <c r="A1409" s="3"/>
      <c r="B1409" s="3"/>
      <c r="C1409" s="3" t="s">
        <v>17</v>
      </c>
      <c r="D1409" s="3"/>
      <c r="E1409" s="3"/>
      <c r="F1409" s="3"/>
      <c r="G1409" s="622">
        <v>99250</v>
      </c>
      <c r="H1409" s="649" t="s">
        <v>17603</v>
      </c>
      <c r="I1409" s="3"/>
      <c r="J1409" s="649" t="s">
        <v>17577</v>
      </c>
      <c r="K1409" s="3"/>
      <c r="L1409" s="3"/>
      <c r="M1409" s="3"/>
      <c r="N1409" s="3" t="s">
        <v>17624</v>
      </c>
      <c r="O1409" s="3" t="s">
        <v>17627</v>
      </c>
      <c r="P1409" s="988" t="s">
        <v>17511</v>
      </c>
      <c r="Q1409" s="9" t="s">
        <v>1475</v>
      </c>
      <c r="R1409" s="3" t="s">
        <v>158</v>
      </c>
      <c r="S1409" s="3" t="s">
        <v>17575</v>
      </c>
      <c r="T1409" s="3"/>
      <c r="U1409" s="3" t="s">
        <v>3154</v>
      </c>
      <c r="V1409" s="3"/>
      <c r="W1409" s="3"/>
      <c r="X1409" s="3" t="s">
        <v>170</v>
      </c>
      <c r="Y1409" s="660"/>
      <c r="Z1409" s="660"/>
      <c r="AA1409" s="660"/>
      <c r="AB1409" s="660"/>
      <c r="AC1409" s="660"/>
      <c r="AD1409" s="660"/>
      <c r="AE1409" s="660"/>
      <c r="AF1409" s="660"/>
      <c r="AG1409" s="660"/>
      <c r="AH1409" s="660"/>
      <c r="AI1409" s="660"/>
      <c r="AJ1409" s="660"/>
      <c r="AK1409" s="660"/>
      <c r="AL1409" s="660"/>
      <c r="AM1409" s="660"/>
      <c r="AN1409" s="660"/>
    </row>
    <row r="1410" spans="1:40" ht="29.25" customHeight="1" x14ac:dyDescent="0.2">
      <c r="A1410" s="3"/>
      <c r="B1410" s="3"/>
      <c r="C1410" s="3" t="s">
        <v>17</v>
      </c>
      <c r="D1410" s="3"/>
      <c r="E1410" s="3"/>
      <c r="F1410" s="3"/>
      <c r="G1410" s="622">
        <v>99260</v>
      </c>
      <c r="H1410" s="649" t="s">
        <v>17604</v>
      </c>
      <c r="I1410" s="3"/>
      <c r="J1410" s="649" t="s">
        <v>17577</v>
      </c>
      <c r="K1410" s="3"/>
      <c r="L1410" s="3"/>
      <c r="M1410" s="3"/>
      <c r="N1410" s="3" t="s">
        <v>17624</v>
      </c>
      <c r="O1410" s="3" t="s">
        <v>17628</v>
      </c>
      <c r="P1410" s="988" t="s">
        <v>17548</v>
      </c>
      <c r="Q1410" s="9" t="s">
        <v>1475</v>
      </c>
      <c r="R1410" s="3" t="s">
        <v>158</v>
      </c>
      <c r="S1410" s="3" t="s">
        <v>17575</v>
      </c>
      <c r="T1410" s="3"/>
      <c r="U1410" s="3" t="s">
        <v>3154</v>
      </c>
      <c r="V1410" s="3"/>
      <c r="W1410" s="3"/>
      <c r="X1410" s="3" t="s">
        <v>170</v>
      </c>
      <c r="Y1410" s="660"/>
      <c r="Z1410" s="660"/>
      <c r="AA1410" s="660"/>
      <c r="AB1410" s="660"/>
      <c r="AC1410" s="660"/>
      <c r="AD1410" s="660"/>
      <c r="AE1410" s="660"/>
      <c r="AF1410" s="660"/>
      <c r="AG1410" s="660"/>
      <c r="AH1410" s="660"/>
      <c r="AI1410" s="660"/>
      <c r="AJ1410" s="660"/>
      <c r="AK1410" s="660"/>
      <c r="AL1410" s="660"/>
      <c r="AM1410" s="660"/>
      <c r="AN1410" s="660"/>
    </row>
    <row r="1411" spans="1:40" ht="67.5" customHeight="1" x14ac:dyDescent="0.2">
      <c r="A1411" s="3"/>
      <c r="B1411" s="3"/>
      <c r="C1411" s="3" t="s">
        <v>17</v>
      </c>
      <c r="D1411" s="3"/>
      <c r="E1411" s="3"/>
      <c r="F1411" s="3"/>
      <c r="G1411" s="622">
        <v>99270</v>
      </c>
      <c r="H1411" s="649" t="s">
        <v>17603</v>
      </c>
      <c r="I1411" s="3"/>
      <c r="J1411" s="649" t="s">
        <v>17577</v>
      </c>
      <c r="K1411" s="3"/>
      <c r="L1411" s="3"/>
      <c r="M1411" s="3"/>
      <c r="N1411" s="3" t="s">
        <v>17624</v>
      </c>
      <c r="O1411" s="3" t="s">
        <v>17631</v>
      </c>
      <c r="P1411" s="988" t="s">
        <v>17513</v>
      </c>
      <c r="Q1411" s="9" t="s">
        <v>1475</v>
      </c>
      <c r="R1411" s="3" t="s">
        <v>158</v>
      </c>
      <c r="S1411" s="3" t="s">
        <v>17575</v>
      </c>
      <c r="T1411" s="3"/>
      <c r="U1411" s="3" t="s">
        <v>3154</v>
      </c>
      <c r="V1411" s="3"/>
      <c r="W1411" s="3"/>
      <c r="X1411" s="3" t="s">
        <v>170</v>
      </c>
      <c r="Y1411" s="660"/>
      <c r="Z1411" s="660"/>
      <c r="AA1411" s="660"/>
      <c r="AB1411" s="660"/>
      <c r="AC1411" s="660"/>
      <c r="AD1411" s="660"/>
      <c r="AE1411" s="660"/>
      <c r="AF1411" s="660"/>
      <c r="AG1411" s="660"/>
      <c r="AH1411" s="660"/>
      <c r="AI1411" s="660"/>
      <c r="AJ1411" s="660"/>
      <c r="AK1411" s="660"/>
      <c r="AL1411" s="660"/>
      <c r="AM1411" s="660"/>
      <c r="AN1411" s="660"/>
    </row>
    <row r="1412" spans="1:40" ht="111.75" customHeight="1" x14ac:dyDescent="0.2">
      <c r="A1412" s="3"/>
      <c r="B1412" s="3"/>
      <c r="C1412" s="3" t="s">
        <v>17</v>
      </c>
      <c r="D1412" s="3"/>
      <c r="E1412" s="3"/>
      <c r="F1412" s="3"/>
      <c r="G1412" s="622">
        <v>99280</v>
      </c>
      <c r="H1412" s="649" t="s">
        <v>17605</v>
      </c>
      <c r="I1412" s="3"/>
      <c r="J1412" s="649" t="s">
        <v>17577</v>
      </c>
      <c r="K1412" s="3"/>
      <c r="L1412" s="3"/>
      <c r="M1412" s="3"/>
      <c r="N1412" s="3" t="s">
        <v>17624</v>
      </c>
      <c r="O1412" s="3" t="s">
        <v>17629</v>
      </c>
      <c r="P1412" s="988" t="s">
        <v>17514</v>
      </c>
      <c r="Q1412" s="9" t="s">
        <v>1475</v>
      </c>
      <c r="R1412" s="3" t="s">
        <v>158</v>
      </c>
      <c r="S1412" s="3" t="s">
        <v>17575</v>
      </c>
      <c r="T1412" s="3"/>
      <c r="U1412" s="3" t="s">
        <v>3154</v>
      </c>
      <c r="V1412" s="3"/>
      <c r="W1412" s="3"/>
      <c r="X1412" s="3" t="s">
        <v>170</v>
      </c>
      <c r="Y1412" s="660"/>
      <c r="Z1412" s="660"/>
      <c r="AA1412" s="660"/>
      <c r="AB1412" s="660"/>
      <c r="AC1412" s="660"/>
      <c r="AD1412" s="660"/>
      <c r="AE1412" s="660"/>
      <c r="AF1412" s="660"/>
      <c r="AG1412" s="660"/>
      <c r="AH1412" s="660"/>
      <c r="AI1412" s="660"/>
      <c r="AJ1412" s="660"/>
      <c r="AK1412" s="660"/>
      <c r="AL1412" s="660"/>
      <c r="AM1412" s="660"/>
      <c r="AN1412" s="660"/>
    </row>
    <row r="1413" spans="1:40" ht="29.25" customHeight="1" x14ac:dyDescent="0.2">
      <c r="A1413" s="1103"/>
      <c r="B1413" s="124"/>
      <c r="C1413" s="125"/>
      <c r="D1413" s="125"/>
      <c r="E1413" s="125"/>
      <c r="F1413" s="125"/>
      <c r="G1413" s="125"/>
      <c r="H1413" s="125"/>
      <c r="I1413" s="125"/>
      <c r="J1413" s="471"/>
      <c r="K1413" s="471"/>
      <c r="L1413" s="168"/>
      <c r="M1413" s="46"/>
      <c r="N1413" s="46"/>
      <c r="O1413" s="46"/>
      <c r="P1413" s="997"/>
      <c r="Q1413" s="125"/>
      <c r="R1413" s="125"/>
      <c r="S1413" s="46"/>
      <c r="T1413" s="46"/>
      <c r="U1413" s="125"/>
      <c r="V1413" s="46"/>
      <c r="W1413" s="125"/>
      <c r="X1413" s="125"/>
      <c r="Y1413" s="125"/>
      <c r="Z1413" s="125"/>
      <c r="AA1413" s="46"/>
      <c r="AB1413" s="46"/>
      <c r="AC1413" s="46"/>
      <c r="AD1413" s="46"/>
      <c r="AE1413" s="46"/>
      <c r="AF1413" s="46"/>
      <c r="AG1413" s="46"/>
      <c r="AH1413" s="46"/>
      <c r="AI1413" s="46"/>
      <c r="AJ1413" s="46"/>
      <c r="AK1413" s="46"/>
      <c r="AL1413" s="46"/>
      <c r="AM1413" s="46"/>
      <c r="AN1413" s="46"/>
    </row>
    <row r="1416" spans="1:40" ht="29.25" customHeight="1" x14ac:dyDescent="0.2">
      <c r="A1416" s="846"/>
      <c r="B1416" s="846"/>
      <c r="C1416" s="1105" t="s">
        <v>68</v>
      </c>
      <c r="D1416" s="1105"/>
      <c r="E1416" s="1105"/>
      <c r="F1416" s="1105"/>
      <c r="G1416" s="1137">
        <v>99302</v>
      </c>
      <c r="H1416" s="1118" t="s">
        <v>20738</v>
      </c>
      <c r="I1416" s="454"/>
      <c r="J1416" s="1120" t="s">
        <v>165</v>
      </c>
      <c r="K1416" s="454"/>
      <c r="L1416" s="1110"/>
      <c r="M1416" s="1122" t="s">
        <v>20760</v>
      </c>
      <c r="N1416" s="1119" t="s">
        <v>20739</v>
      </c>
      <c r="O1416" s="1121" t="s">
        <v>20740</v>
      </c>
      <c r="P1416" s="1123" t="s">
        <v>20741</v>
      </c>
      <c r="Q1416" s="522" t="s">
        <v>193</v>
      </c>
      <c r="R1416" s="522" t="s">
        <v>133</v>
      </c>
      <c r="S1416" s="1165" t="s">
        <v>20756</v>
      </c>
      <c r="T1416" s="1166" t="s">
        <v>20784</v>
      </c>
      <c r="U1416" s="1128" t="s">
        <v>20755</v>
      </c>
      <c r="V1416" s="454"/>
      <c r="W1416" s="517"/>
      <c r="X1416" s="9" t="s">
        <v>170</v>
      </c>
    </row>
    <row r="1417" spans="1:40" ht="29.25" customHeight="1" x14ac:dyDescent="0.2">
      <c r="A1417" s="846"/>
      <c r="B1417" s="846"/>
      <c r="C1417" s="1105" t="s">
        <v>68</v>
      </c>
      <c r="D1417" s="1105"/>
      <c r="E1417" s="1105"/>
      <c r="F1417" s="1105"/>
      <c r="G1417" s="1137">
        <v>99308</v>
      </c>
      <c r="H1417" s="1118" t="s">
        <v>20742</v>
      </c>
      <c r="I1417" s="454"/>
      <c r="J1417" s="1120" t="s">
        <v>165</v>
      </c>
      <c r="K1417" s="454"/>
      <c r="L1417" s="1110"/>
      <c r="M1417" s="1122" t="s">
        <v>20760</v>
      </c>
      <c r="N1417" s="1119" t="s">
        <v>20739</v>
      </c>
      <c r="O1417" s="1121" t="s">
        <v>20745</v>
      </c>
      <c r="P1417" s="1125" t="s">
        <v>20743</v>
      </c>
      <c r="Q1417" s="1120" t="s">
        <v>20744</v>
      </c>
      <c r="R1417" s="522" t="s">
        <v>133</v>
      </c>
      <c r="S1417" s="1127" t="s">
        <v>20754</v>
      </c>
      <c r="T1417" s="454"/>
      <c r="U1417" s="1128" t="s">
        <v>20755</v>
      </c>
      <c r="V1417" s="454"/>
      <c r="W1417" s="517"/>
      <c r="X1417" s="9" t="s">
        <v>170</v>
      </c>
    </row>
    <row r="1418" spans="1:40" ht="29.25" customHeight="1" x14ac:dyDescent="0.2">
      <c r="A1418" s="1113"/>
      <c r="B1418" s="1113"/>
      <c r="C1418" s="1140" t="s">
        <v>68</v>
      </c>
      <c r="D1418" s="1113"/>
      <c r="E1418" s="1113"/>
      <c r="F1418" s="1113"/>
      <c r="G1418" s="1137">
        <v>99311</v>
      </c>
      <c r="H1418" s="1124" t="s">
        <v>20746</v>
      </c>
      <c r="I1418" s="454"/>
      <c r="J1418" s="1120" t="s">
        <v>165</v>
      </c>
      <c r="K1418" s="454"/>
      <c r="L1418" s="1110"/>
      <c r="M1418" s="1122" t="s">
        <v>20760</v>
      </c>
      <c r="N1418" s="1129" t="s">
        <v>20739</v>
      </c>
      <c r="O1418" s="1130" t="s">
        <v>20748</v>
      </c>
      <c r="P1418" s="1131" t="s">
        <v>20747</v>
      </c>
      <c r="Q1418" s="1132" t="s">
        <v>11056</v>
      </c>
      <c r="R1418" s="1132" t="s">
        <v>133</v>
      </c>
      <c r="S1418" s="1133" t="s">
        <v>20757</v>
      </c>
      <c r="T1418" s="1134"/>
      <c r="U1418" s="1135" t="s">
        <v>20755</v>
      </c>
      <c r="V1418" s="1134"/>
      <c r="W1418" s="1136"/>
      <c r="X1418" s="325" t="s">
        <v>170</v>
      </c>
    </row>
    <row r="1419" spans="1:40" ht="29.25" customHeight="1" x14ac:dyDescent="0.2">
      <c r="A1419" s="1113"/>
      <c r="B1419" s="1113"/>
      <c r="C1419" s="1140" t="s">
        <v>68</v>
      </c>
      <c r="D1419" s="1113"/>
      <c r="E1419" s="1113"/>
      <c r="F1419" s="1113"/>
      <c r="G1419" s="1137">
        <v>99312</v>
      </c>
      <c r="H1419" s="1140" t="s">
        <v>20763</v>
      </c>
      <c r="I1419" s="454"/>
      <c r="J1419" s="1120" t="s">
        <v>165</v>
      </c>
      <c r="K1419" s="454"/>
      <c r="L1419" s="1110"/>
      <c r="M1419" s="1122" t="s">
        <v>20760</v>
      </c>
      <c r="N1419" s="1129" t="s">
        <v>20739</v>
      </c>
      <c r="O1419" s="1141" t="s">
        <v>20761</v>
      </c>
      <c r="P1419" s="1122" t="s">
        <v>20780</v>
      </c>
      <c r="Q1419" s="1128" t="s">
        <v>20762</v>
      </c>
      <c r="R1419" s="1164" t="s">
        <v>158</v>
      </c>
      <c r="S1419" s="1165" t="s">
        <v>20781</v>
      </c>
      <c r="T1419" s="1166" t="s">
        <v>20782</v>
      </c>
      <c r="U1419" s="1128" t="s">
        <v>20755</v>
      </c>
      <c r="V1419" s="454"/>
      <c r="W1419" s="517"/>
      <c r="X1419" s="325" t="s">
        <v>170</v>
      </c>
    </row>
    <row r="1420" spans="1:40" ht="29.25" customHeight="1" x14ac:dyDescent="0.2">
      <c r="A1420" s="1113"/>
      <c r="B1420" s="1113"/>
      <c r="C1420" s="1140" t="s">
        <v>68</v>
      </c>
      <c r="D1420" s="1113"/>
      <c r="E1420" s="1113"/>
      <c r="F1420" s="1113"/>
      <c r="G1420" s="1137">
        <v>99313</v>
      </c>
      <c r="H1420" s="1140" t="s">
        <v>20758</v>
      </c>
      <c r="I1420" s="454"/>
      <c r="J1420" s="1128" t="s">
        <v>165</v>
      </c>
      <c r="K1420" s="454"/>
      <c r="L1420" s="1110"/>
      <c r="M1420" s="1122" t="s">
        <v>20760</v>
      </c>
      <c r="N1420" s="1119" t="s">
        <v>20739</v>
      </c>
      <c r="O1420" s="1142" t="s">
        <v>20752</v>
      </c>
      <c r="P1420" s="1122"/>
      <c r="Q1420" s="1159" t="s">
        <v>20759</v>
      </c>
      <c r="R1420" s="1128" t="s">
        <v>158</v>
      </c>
      <c r="S1420" s="1127" t="s">
        <v>20753</v>
      </c>
      <c r="T1420" s="454"/>
      <c r="U1420" s="1128" t="s">
        <v>3241</v>
      </c>
      <c r="V1420" s="454"/>
      <c r="W1420" s="517"/>
      <c r="X1420" s="1109" t="s">
        <v>136</v>
      </c>
    </row>
    <row r="1421" spans="1:40" ht="29.25" customHeight="1" x14ac:dyDescent="0.2">
      <c r="A1421" s="1113"/>
      <c r="B1421" s="1113"/>
      <c r="C1421" s="1140" t="s">
        <v>68</v>
      </c>
      <c r="D1421" s="1113"/>
      <c r="E1421" s="1113"/>
      <c r="F1421" s="1113"/>
      <c r="G1421" s="1137">
        <v>99314</v>
      </c>
      <c r="H1421" s="1158" t="s">
        <v>20773</v>
      </c>
      <c r="I1421" s="454"/>
      <c r="J1421" s="1128" t="s">
        <v>165</v>
      </c>
      <c r="K1421" s="454"/>
      <c r="L1421" s="1110"/>
      <c r="M1421" s="1122" t="s">
        <v>20760</v>
      </c>
      <c r="N1421" s="1119" t="s">
        <v>20739</v>
      </c>
      <c r="O1421" s="1161" t="s">
        <v>20775</v>
      </c>
      <c r="P1421" s="1122" t="s">
        <v>20783</v>
      </c>
      <c r="Q1421" s="1160" t="s">
        <v>20774</v>
      </c>
      <c r="R1421" s="1160" t="s">
        <v>133</v>
      </c>
      <c r="S1421" s="1162" t="s">
        <v>20776</v>
      </c>
      <c r="T1421" s="1166" t="s">
        <v>20785</v>
      </c>
      <c r="U1421" s="1160" t="s">
        <v>20755</v>
      </c>
      <c r="V1421" s="454"/>
      <c r="W1421" s="517"/>
      <c r="X1421" s="522" t="s">
        <v>170</v>
      </c>
    </row>
    <row r="1422" spans="1:40" ht="29.25" customHeight="1" x14ac:dyDescent="0.2">
      <c r="G1422" s="1138"/>
    </row>
    <row r="1423" spans="1:40" ht="29.25" customHeight="1" x14ac:dyDescent="0.2">
      <c r="A1423" s="846"/>
      <c r="B1423" s="846"/>
      <c r="C1423" s="1105" t="s">
        <v>68</v>
      </c>
      <c r="D1423" s="1105"/>
      <c r="E1423" s="1105"/>
      <c r="F1423" s="1105"/>
      <c r="G1423" s="1139">
        <v>99510</v>
      </c>
      <c r="H1423" s="1105" t="s">
        <v>20729</v>
      </c>
      <c r="I1423" s="522"/>
      <c r="J1423" s="1106" t="s">
        <v>180</v>
      </c>
      <c r="K1423" s="515"/>
      <c r="L1423" s="515"/>
      <c r="M1423" s="516"/>
      <c r="N1423" s="1114" t="s">
        <v>20733</v>
      </c>
      <c r="O1423" s="1107" t="s">
        <v>20734</v>
      </c>
      <c r="P1423" s="1108" t="s">
        <v>20728</v>
      </c>
      <c r="Q1423" s="522" t="s">
        <v>193</v>
      </c>
      <c r="R1423" s="522" t="s">
        <v>133</v>
      </c>
      <c r="S1423" s="516" t="s">
        <v>20735</v>
      </c>
      <c r="T1423" s="516" t="s">
        <v>20730</v>
      </c>
      <c r="U1423" s="522" t="s">
        <v>3154</v>
      </c>
      <c r="V1423" s="516"/>
      <c r="W1423" s="1154" t="s">
        <v>20731</v>
      </c>
      <c r="X1423" s="1109" t="s">
        <v>136</v>
      </c>
      <c r="Y1423" s="1104"/>
      <c r="Z1423" s="9"/>
      <c r="AA1423" s="3"/>
      <c r="AB1423" s="674"/>
      <c r="AC1423" s="3"/>
      <c r="AD1423" s="186"/>
      <c r="AE1423" s="186"/>
      <c r="AF1423" s="186"/>
      <c r="AG1423" s="186"/>
      <c r="AH1423" s="186"/>
      <c r="AI1423" s="186"/>
      <c r="AJ1423" s="186"/>
      <c r="AK1423" s="186"/>
      <c r="AL1423" s="186"/>
      <c r="AM1423" s="186"/>
      <c r="AN1423" s="186"/>
    </row>
    <row r="1424" spans="1:40" ht="29.25" customHeight="1" x14ac:dyDescent="0.2">
      <c r="A1424" s="1113"/>
      <c r="B1424" s="1113"/>
      <c r="C1424" s="1113"/>
      <c r="D1424" s="1113"/>
      <c r="E1424" s="1113"/>
      <c r="F1424" s="1113"/>
      <c r="G1424" s="1137">
        <v>99500</v>
      </c>
      <c r="H1424" s="1105" t="s">
        <v>20732</v>
      </c>
      <c r="I1424" s="522"/>
      <c r="J1424" s="1106" t="s">
        <v>180</v>
      </c>
      <c r="K1424" s="454"/>
      <c r="L1424" s="1110"/>
      <c r="M1424" s="454"/>
      <c r="N1424" s="1115" t="s">
        <v>20733</v>
      </c>
      <c r="O1424" s="1116" t="s">
        <v>20736</v>
      </c>
      <c r="P1424" s="1111" t="s">
        <v>20727</v>
      </c>
      <c r="Q1424" s="1112" t="s">
        <v>6432</v>
      </c>
      <c r="R1424" s="522" t="s">
        <v>133</v>
      </c>
      <c r="S1424" s="1117" t="s">
        <v>20737</v>
      </c>
      <c r="T1424" s="454"/>
      <c r="U1424" s="522" t="s">
        <v>3154</v>
      </c>
      <c r="V1424" s="516"/>
      <c r="W1424" s="1154" t="s">
        <v>20731</v>
      </c>
      <c r="X1424" s="1109" t="s">
        <v>170</v>
      </c>
    </row>
    <row r="1425" spans="1:47" ht="29.25" customHeight="1" x14ac:dyDescent="0.2">
      <c r="O1425" s="1102"/>
      <c r="P1425" s="1102"/>
      <c r="S1425" s="953"/>
    </row>
    <row r="1426" spans="1:47" s="1147" customFormat="1" ht="29.25" customHeight="1" x14ac:dyDescent="0.2">
      <c r="A1426" s="1157"/>
      <c r="B1426" s="1157"/>
      <c r="C1426" s="1157"/>
      <c r="D1426" s="1157"/>
      <c r="E1426" s="1157"/>
      <c r="F1426" s="1157"/>
      <c r="G1426" s="1137">
        <v>99600</v>
      </c>
      <c r="H1426" s="1157"/>
      <c r="I1426" s="1148"/>
      <c r="J1426" s="1149" t="s">
        <v>20767</v>
      </c>
      <c r="K1426" s="1148"/>
      <c r="L1426" s="1150"/>
      <c r="M1426" s="1156" t="s">
        <v>20768</v>
      </c>
      <c r="N1426" s="1115" t="s">
        <v>20733</v>
      </c>
      <c r="O1426" s="1151" t="s">
        <v>20769</v>
      </c>
      <c r="P1426" s="1152" t="s">
        <v>20771</v>
      </c>
      <c r="Q1426" s="1153" t="s">
        <v>4724</v>
      </c>
      <c r="R1426" s="1153" t="s">
        <v>20770</v>
      </c>
      <c r="S1426" s="1149" t="s">
        <v>20772</v>
      </c>
      <c r="T1426" s="1111" t="s">
        <v>20771</v>
      </c>
      <c r="U1426" s="517"/>
      <c r="V1426" s="1148"/>
      <c r="W1426" s="517"/>
      <c r="X1426" s="1153" t="s">
        <v>136</v>
      </c>
      <c r="Y1426" s="1146"/>
      <c r="Z1426" s="1146"/>
      <c r="AA1426" s="1146"/>
      <c r="AB1426" s="1146"/>
      <c r="AC1426" s="1146"/>
      <c r="AD1426" s="1146"/>
      <c r="AE1426" s="1146"/>
      <c r="AF1426" s="1146"/>
      <c r="AG1426" s="1146"/>
      <c r="AH1426" s="1146"/>
      <c r="AI1426" s="1146"/>
      <c r="AJ1426" s="1146"/>
      <c r="AK1426" s="1146"/>
      <c r="AL1426" s="1146"/>
      <c r="AM1426" s="1146"/>
      <c r="AN1426" s="1146"/>
      <c r="AO1426" s="1146"/>
      <c r="AP1426" s="1146"/>
      <c r="AQ1426" s="1146"/>
      <c r="AR1426" s="1146"/>
      <c r="AS1426" s="1146"/>
      <c r="AT1426" s="1146"/>
      <c r="AU1426" s="1146"/>
    </row>
    <row r="1428" spans="1:47" ht="29.25" customHeight="1" x14ac:dyDescent="0.2">
      <c r="F1428" s="1102"/>
      <c r="G1428" s="1102"/>
      <c r="V1428" s="472"/>
    </row>
    <row r="1429" spans="1:47" ht="29.25" customHeight="1" x14ac:dyDescent="0.2">
      <c r="F1429" s="1102"/>
      <c r="G1429" s="1102"/>
      <c r="M1429" s="1155"/>
    </row>
  </sheetData>
  <autoFilter ref="A1:AU1" xr:uid="{00000000-0001-0000-0100-000000000000}"/>
  <phoneticPr fontId="153" type="noConversion"/>
  <hyperlinks>
    <hyperlink ref="W147" r:id="rId1" display="Commission Recommendation of 6 May 2003 concerning the definition of micro, small and medium-sized enterprises (2003/361/EC) _x000a_http://eur-lex.europa.eu/LexUriServ/LexUriServ.do?uri=CELEX:32003H0361:EN:HTML " xr:uid="{00000000-0004-0000-0100-000000000000}"/>
    <hyperlink ref="S223" r:id="rId2" xr:uid="{00000000-0004-0000-0100-000001000000}"/>
    <hyperlink ref="AA747" r:id="rId3" display="The wording in italics is identical to the LFS definition.  _x000a_Helping family members are considered as &quot;self-employed&quot;._x000a_Conscripts who performed some work for pay or profit during the reference week are not considered as &quot;employed&quot;. _x000a_People in full-time pa" xr:uid="{00000000-0004-0000-0100-000002000000}"/>
    <hyperlink ref="AA780" r:id="rId4" display="There exists heterogeneity across Member States in the definitions of nationals with foreign background and nationals from a minority._x000a__x000a_In the absence of a national definition for &quot;nationals from a minority&quot; MS are invited to adopt the working definitions" xr:uid="{00000000-0004-0000-0100-000003000000}"/>
    <hyperlink ref="AA786" r:id="rId5" display="The wording in italics is identical to the LMP definition._x000a_http://epp.eurostat.ec.europa.eu/portal/page/portal/labour_market/documents/Addendum_2006_LMP_EN.pdf_x000a_Please also consult the comment provided under the indicator &quot;migrants…. &quot;. _x000a_This indicator ref" xr:uid="{00000000-0004-0000-0100-000004000000}"/>
    <hyperlink ref="W798" r:id="rId6" display="Proposal for a Regulation on the European Social Fund and repealing Regulation (EC) No 1081/2006, COM(2011) 607 final, p. 12_x000a_http://ec.europa.eu/regional_policy/sources/docoffic/official/regulation/pdf/2014/proposals/regulation/esf/esf_proposal_en.pdf " xr:uid="{00000000-0004-0000-0100-000005000000}"/>
    <hyperlink ref="T853" r:id="rId7" xr:uid="{00000000-0004-0000-0100-000006000000}"/>
    <hyperlink ref="W336" r:id="rId8" display="http://www.eru.cz/dias-browse_articles.php?parentId=302&amp;deep=off&amp;type=_x000a_V OP PIK je definováno, že jde o &quot;Provozovatelé distribučních soustav&quot;." xr:uid="{00000000-0004-0000-0100-000007000000}"/>
    <hyperlink ref="W335" r:id="rId9" display="http://www.eru.cz/dias-browse_articles.php?parentId=302&amp;deep=off&amp;type=_x000a_V OP PIK je definováno, že jde o &quot;Provozovatelé distribučních soustav&quot;." xr:uid="{00000000-0004-0000-0100-000008000000}"/>
    <hyperlink ref="W286" r:id="rId10" display="http://www.ctu.cz/ctu-online/pruzkum-nga.html_x000a_ŘO OP PIK (PS4 OP PIK) po jednáních s ČTÚ předpokládá, že se bude oblast penetrace širokopásmových přístupů v ČR  vyhodnocovat zhruba každé 3 roky." xr:uid="{00000000-0004-0000-0100-000009000000}"/>
    <hyperlink ref="W285" r:id="rId11" display="http://www.ctu.cz/ctu-online/pruzkum-nga.html_x000a_ŘO OP PIK (PS4 OP PIK) po jednáních s ČTÚ předpokládá, že se bude oblast penetrace širokopásmových přístupů v ČR  vyhodnocovat zhruba každé 3 roky." xr:uid="{00000000-0004-0000-0100-00000A000000}"/>
    <hyperlink ref="W170" r:id="rId12" display="http://www.mpo.cz/cz/podpora-podnikani/msp/_x000a_Na základě dat ČSÚ." xr:uid="{00000000-0004-0000-0100-00000B000000}"/>
    <hyperlink ref="W168" r:id="rId13" display="http://www.mpo.cz/cz/podpora-podnikani/msp/_x000a_Na základě dat ČSÚ." xr:uid="{00000000-0004-0000-0100-00000C000000}"/>
    <hyperlink ref="AM163" r:id="rId14" xr:uid="{00000000-0004-0000-0100-00000D000000}"/>
    <hyperlink ref="AM165" r:id="rId15" xr:uid="{00000000-0004-0000-0100-00000E000000}"/>
    <hyperlink ref="AM299" r:id="rId16" xr:uid="{00000000-0004-0000-0100-00000F000000}"/>
    <hyperlink ref="AM452" r:id="rId17" display="http://www.czso.cz/csu/2014edicniplan.nsf/p/280021-14" xr:uid="{00000000-0004-0000-0100-000010000000}"/>
    <hyperlink ref="AM453" r:id="rId18" display="http://www.czso.cz/csu/2014edicniplan.nsf/p/280021-14" xr:uid="{00000000-0004-0000-0100-000011000000}"/>
    <hyperlink ref="AM552" r:id="rId19" xr:uid="{00000000-0004-0000-0100-000012000000}"/>
    <hyperlink ref="AM1271" r:id="rId20" xr:uid="{00000000-0004-0000-0100-000013000000}"/>
    <hyperlink ref="AM1262" r:id="rId21" xr:uid="{00000000-0004-0000-0100-000014000000}"/>
    <hyperlink ref="W598" r:id="rId22" display="http://toiler.uiv.cz/rocenka/rocenka.asp" xr:uid="{00000000-0004-0000-0100-000015000000}"/>
    <hyperlink ref="W597" r:id="rId23" display="http://toiler.uiv.cz/rocenka/rocenka.asp" xr:uid="{00000000-0004-0000-0100-000016000000}"/>
    <hyperlink ref="W596" r:id="rId24" display="http://toiler.uiv.cz/rocenka/rocenka.asp" xr:uid="{00000000-0004-0000-0100-000017000000}"/>
    <hyperlink ref="W164" r:id="rId25" display="EUROSTAT  http://portal.mpsv.cz/sz/politikazamest/trh_prace/rok2013/21.pdf" xr:uid="{00000000-0004-0000-0100-000018000000}"/>
    <hyperlink ref="W360" r:id="rId26" display="http://portal.chmi.cz/files/portal/docs/uoco/isko/grafroc/grafroc_CZ.html" xr:uid="{00000000-0004-0000-0100-000019000000}"/>
    <hyperlink ref="V525" r:id="rId27" xr:uid="{00000000-0004-0000-0100-00001A000000}"/>
    <hyperlink ref="V1262" r:id="rId28" xr:uid="{00000000-0004-0000-0100-00001B000000}"/>
    <hyperlink ref="V306" r:id="rId29" xr:uid="{00000000-0004-0000-0100-00001C000000}"/>
    <hyperlink ref="V552" r:id="rId30" xr:uid="{00000000-0004-0000-0100-00001D000000}"/>
    <hyperlink ref="V551" r:id="rId31" xr:uid="{00000000-0004-0000-0100-00001E000000}"/>
    <hyperlink ref="V363" r:id="rId32" xr:uid="{00000000-0004-0000-0100-00001F000000}"/>
    <hyperlink ref="AM1276" r:id="rId33" xr:uid="{00000000-0004-0000-0100-000020000000}"/>
    <hyperlink ref="V1276" r:id="rId34" xr:uid="{00000000-0004-0000-0100-000021000000}"/>
    <hyperlink ref="AM642" r:id="rId35" xr:uid="{00000000-0004-0000-0100-000022000000}"/>
    <hyperlink ref="AM644" r:id="rId36" xr:uid="{00000000-0004-0000-0100-000023000000}"/>
    <hyperlink ref="AM650" r:id="rId37" xr:uid="{00000000-0004-0000-0100-000024000000}"/>
    <hyperlink ref="AM645" r:id="rId38" xr:uid="{00000000-0004-0000-0100-000025000000}"/>
    <hyperlink ref="AM646" r:id="rId39" xr:uid="{00000000-0004-0000-0100-000026000000}"/>
    <hyperlink ref="AM647" r:id="rId40" xr:uid="{00000000-0004-0000-0100-000027000000}"/>
    <hyperlink ref="AM648" r:id="rId41" xr:uid="{00000000-0004-0000-0100-000028000000}"/>
    <hyperlink ref="AM196" r:id="rId42" xr:uid="{00000000-0004-0000-0100-000029000000}"/>
    <hyperlink ref="AM641" r:id="rId43" xr:uid="{00000000-0004-0000-0100-00002A000000}"/>
    <hyperlink ref="AM212" r:id="rId44" xr:uid="{00000000-0004-0000-0100-00002B000000}"/>
    <hyperlink ref="AM214" r:id="rId45" xr:uid="{00000000-0004-0000-0100-00002C000000}"/>
    <hyperlink ref="AM224" r:id="rId46" xr:uid="{00000000-0004-0000-0100-00002D000000}"/>
    <hyperlink ref="AM229" r:id="rId47" xr:uid="{00000000-0004-0000-0100-00002E000000}"/>
    <hyperlink ref="AM245" r:id="rId48" xr:uid="{00000000-0004-0000-0100-00002F000000}"/>
    <hyperlink ref="AM248" r:id="rId49" xr:uid="{00000000-0004-0000-0100-000030000000}"/>
    <hyperlink ref="AM656" r:id="rId50" xr:uid="{00000000-0004-0000-0100-000031000000}"/>
    <hyperlink ref="AM277" r:id="rId51" xr:uid="{00000000-0004-0000-0100-000032000000}"/>
    <hyperlink ref="AM278" r:id="rId52" xr:uid="{00000000-0004-0000-0100-000033000000}"/>
    <hyperlink ref="AM279" r:id="rId53" xr:uid="{00000000-0004-0000-0100-000034000000}"/>
    <hyperlink ref="AM280" r:id="rId54" xr:uid="{00000000-0004-0000-0100-000035000000}"/>
    <hyperlink ref="AM302" r:id="rId55" xr:uid="{00000000-0004-0000-0100-000036000000}"/>
    <hyperlink ref="AM301" r:id="rId56" xr:uid="{00000000-0004-0000-0100-000037000000}"/>
    <hyperlink ref="AM314" r:id="rId57" xr:uid="{00000000-0004-0000-0100-000038000000}"/>
    <hyperlink ref="AM403" r:id="rId58" xr:uid="{00000000-0004-0000-0100-000039000000}"/>
    <hyperlink ref="AM424" r:id="rId59" xr:uid="{00000000-0004-0000-0100-00003A000000}"/>
    <hyperlink ref="AM425" r:id="rId60" xr:uid="{00000000-0004-0000-0100-00003B000000}"/>
    <hyperlink ref="AM430" r:id="rId61" xr:uid="{00000000-0004-0000-0100-00003C000000}"/>
    <hyperlink ref="AM443" r:id="rId62" xr:uid="{00000000-0004-0000-0100-00003D000000}"/>
    <hyperlink ref="AM458" r:id="rId63" xr:uid="{00000000-0004-0000-0100-00003E000000}"/>
    <hyperlink ref="AM467" r:id="rId64" xr:uid="{00000000-0004-0000-0100-00003F000000}"/>
    <hyperlink ref="AM511" r:id="rId65" xr:uid="{00000000-0004-0000-0100-000040000000}"/>
    <hyperlink ref="AM1192" r:id="rId66" xr:uid="{00000000-0004-0000-0100-000041000000}"/>
    <hyperlink ref="AM1260" r:id="rId67" xr:uid="{00000000-0004-0000-0100-000042000000}"/>
    <hyperlink ref="V424" r:id="rId68" display="http://www.mzp.cz/cz/odpady_podrubrika" xr:uid="{00000000-0004-0000-0100-000043000000}"/>
    <hyperlink ref="V425" r:id="rId69" display="http://www.mzp.cz/cz/odpady_podrubrika_x000a_" xr:uid="{00000000-0004-0000-0100-000044000000}"/>
    <hyperlink ref="V404" r:id="rId70" xr:uid="{00000000-0004-0000-0100-000045000000}"/>
    <hyperlink ref="V371" r:id="rId71" xr:uid="{00000000-0004-0000-0100-000046000000}"/>
    <hyperlink ref="V456" r:id="rId72" xr:uid="{00000000-0004-0000-0100-000047000000}"/>
    <hyperlink ref="O319" location="en_služ_2!A1" display="Konečná spotřeba energie v terciárním sektoru" xr:uid="{00000000-0004-0000-0100-000048000000}"/>
    <hyperlink ref="O1263" location="akvakultura!A1" display="Počet zaměstnanců na plný pracovní úvazek v akvakultuře" xr:uid="{00000000-0004-0000-0100-000049000000}"/>
    <hyperlink ref="O921" location="DOV!A1" display="DOV!A1" xr:uid="{00000000-0004-0000-0100-00004A000000}"/>
    <hyperlink ref="O920" location="DOV!A1" display="DOV!A1" xr:uid="{00000000-0004-0000-0100-00004B000000}"/>
    <hyperlink ref="O734" location="dlh_nezam!A1" display="Míra dlouhodobé nezaměstnanosti – celkem" xr:uid="{00000000-0004-0000-0100-00004C000000}"/>
    <hyperlink ref="O733" location="účast_vzděl!A1" display="Míra účasti zaměstnaných v dalším vzdělávání (25-64let)" xr:uid="{00000000-0004-0000-0100-00004D000000}"/>
    <hyperlink ref="O729" location="zam_ženy_15_64!A1" display="Míra zaměstnanosti obyvatel ve věku 15-64 let – celkem - ženy" xr:uid="{00000000-0004-0000-0100-00004E000000}"/>
    <hyperlink ref="O728" location="zam15_64!A1" display="Míra zaměstnanosti obyvatel ve věku 15-64 let – celkem" xr:uid="{00000000-0004-0000-0100-00004F000000}"/>
    <hyperlink ref="O655" location="podílVaV6!A1" display="Podíl VaV ve vysokoškolském sektoru financovaného podnikatelským sektorem ze zahraničí" xr:uid="{00000000-0004-0000-0100-000050000000}"/>
    <hyperlink ref="O654" location="podílVaV5!A1" display="Podíl VaV ve vysokoškolském sektoru financovaného podnikatelským sektorem z ČR" xr:uid="{00000000-0004-0000-0100-000051000000}"/>
    <hyperlink ref="O653" location="podílVaV4!A1" display="Podíl VaV ve vysokoškolském sektoru financovaného podnikatelským sektorem" xr:uid="{00000000-0004-0000-0100-000052000000}"/>
    <hyperlink ref="O652" location="podílVav3!A1" display="Podíl VaV ve vládním sektoru financovaného podnikatelským sektorem ze zahraničí" xr:uid="{00000000-0004-0000-0100-000053000000}"/>
    <hyperlink ref="O651" location="podílVaV2!A1" display="Podíl VaV ve vládním sektoru financovaného podnikatelským sektorem z ČR" xr:uid="{00000000-0004-0000-0100-000054000000}"/>
    <hyperlink ref="O569" location="SŠ!A1" display="Počet žáků ve třídě na středních školách" xr:uid="{00000000-0004-0000-0100-000055000000}"/>
    <hyperlink ref="O568" location="ZŠ!A1" display="Počet žáků ve třídě na základních školách" xr:uid="{00000000-0004-0000-0100-000056000000}"/>
    <hyperlink ref="O567" location="MŠ!A1" display="Počet dětí ve třídě v mateřských školách" xr:uid="{00000000-0004-0000-0100-000057000000}"/>
    <hyperlink ref="O454" location="vypoušt_P!A1" display="Množství vypouštěného znečištění v ukazateli P celk." xr:uid="{00000000-0004-0000-0100-000058000000}"/>
    <hyperlink ref="O217" location="PHA_3!A1" display="Podíl výdajů na VaV v podnikatelském sektoru financovaných z veřejných zdrojů (domácích i zahraničních) v % (hl. m. Praha)" xr:uid="{00000000-0004-0000-0100-000059000000}"/>
    <hyperlink ref="O216" location="PHA_2!A1" display="Výdaje podnikatelského sektoru na provádění VaV ve vládním a vysokoškolském sektoru v hl. měste Praze jako % celkových výdajů na provádění VaV v těchto sektorech" xr:uid="{00000000-0004-0000-0100-00005A000000}"/>
    <hyperlink ref="O215" location="PHA_1!A1" display="Podnikové výdaje na VaV v podnikatelském sektoru jako % HDP - regiony ČR (hl. m. Praha)" xr:uid="{00000000-0004-0000-0100-00005B000000}"/>
    <hyperlink ref="O1192" location="MAS!A1" display="Populace pokrytá Místními akčními skupinami (O.18)" xr:uid="{00000000-0004-0000-0100-00005C000000}"/>
    <hyperlink ref="O511" location="KES!A1" display="Koeficient ekologické stability" xr:uid="{00000000-0004-0000-0100-00005D000000}"/>
    <hyperlink ref="O467" location="odp_vody!A1" display="Množství čištěných splaškových odpadních vod  " xr:uid="{00000000-0004-0000-0100-00005E000000}"/>
    <hyperlink ref="O458" location="kanal_síť!A1" display="Délka kanalizační sítě (bez přípojek)" xr:uid="{00000000-0004-0000-0100-00005F000000}"/>
    <hyperlink ref="O443" location="zás_vodou!A1" display="Podíl obyvatel zásobovaných vodou v odpovídající kvalitě z vodovodů pro veřejnou potřebu" xr:uid="{00000000-0004-0000-0100-000060000000}"/>
    <hyperlink ref="O430" location="odpady_haz!A1" display="Produkce nebezpečných odpadů" xr:uid="{00000000-0004-0000-0100-000061000000}"/>
    <hyperlink ref="O425" location="odpady_kom!A1" display="Podíl energeticky využitých komunálních odpadů z celkové produkce komunálního odpadu" xr:uid="{00000000-0004-0000-0100-000062000000}"/>
    <hyperlink ref="O424" location="odpady_ost!A1" display="Podíl energeticky využitých ostatních odpadů z celkové produkce ostatních odpadů" xr:uid="{00000000-0004-0000-0100-000063000000}"/>
    <hyperlink ref="O302" location="en_služ!A1" display="Čistá konečná spotřeba energie ve službách " xr:uid="{00000000-0004-0000-0100-000064000000}"/>
    <hyperlink ref="O301" location="en_prům!A1" display="Čistá konečná spotřeba energie v průmyslu" xr:uid="{00000000-0004-0000-0100-000065000000}"/>
    <hyperlink ref="O299" location="energ!A1" display="Energetická náročnost hospodářství" xr:uid="{00000000-0004-0000-0100-000066000000}"/>
    <hyperlink ref="O279" location="IT_služby!A1" display="Přidaná hodnota IT služeb jako podíl na HDP" xr:uid="{00000000-0004-0000-0100-000067000000}"/>
    <hyperlink ref="O278" location="ICT_přid_hod!A1" display="ICT sektor - přidaná hodnota" xr:uid="{00000000-0004-0000-0100-000068000000}"/>
    <hyperlink ref="O277" location="ICTnaHDP!A1" display="Výdaje na ICT - podíl na HDP" xr:uid="{00000000-0004-0000-0100-000069000000}"/>
    <hyperlink ref="O248" location="patenty_mez!A1" display="Mezinárodní patentové přihlášky (PCT)" xr:uid="{00000000-0004-0000-0100-00006A000000}"/>
    <hyperlink ref="O245" location="patentyEV!A1" display="Patentové žádosti podané u Evropského patentového úřadu na mil. obyvatel " xr:uid="{00000000-0004-0000-0100-00006B000000}"/>
    <hyperlink ref="O229" location="inov_tržby!A1" display="Tržby z inovované produkce jako % celkových tržeb podniků s produktovou inovací" xr:uid="{00000000-0004-0000-0100-00006C000000}"/>
    <hyperlink ref="O224" location="inovPraha!A1" display="Podíl inovujících podniků na celkovém počtu podniků na území hlavního města Prahy" xr:uid="{00000000-0004-0000-0100-00006D000000}"/>
    <hyperlink ref="O214" location="VaV_vláda!A1" display="Výdaje podnikatelského sektoru na provádění VaV ve vládním a vysokoškolském sektoru jako % celkových výdajů na provádění VaV v těchto sektorech" xr:uid="{00000000-0004-0000-0100-00006E000000}"/>
    <hyperlink ref="O213" location="VaV_podn_HDP!A1" display="Podnikové výdaje na VaV v podnikatelském sektoru jako % HDP - regiony ČR (mimo hl. m. Praha)" xr:uid="{00000000-0004-0000-0100-00006F000000}"/>
    <hyperlink ref="O641" location="'podíl VaV na HDP'!A1" display="Podíl celkových výdajů na VaV na HDP (GERD)" xr:uid="{00000000-0004-0000-0100-000070000000}"/>
    <hyperlink ref="O196" location="výzk.cizí!A1" display="Podíl výzkumných pracovníků s cizím státním občanstvím" xr:uid="{00000000-0004-0000-0100-000071000000}"/>
    <hyperlink ref="O648" location="výzk.ženy!A1" display="Celkový počet výzkumných pracovníků na 1000 zaměstnaných v národním hospodářství – ženy" xr:uid="{00000000-0004-0000-0100-000072000000}"/>
    <hyperlink ref="O647" location="výzk.prac.!A1" display="Celkový počet výzkumných pracovníků na 1000 zaměstnaných v národním hospodářství" xr:uid="{00000000-0004-0000-0100-000073000000}"/>
    <hyperlink ref="O646" location="zamVaVženy!A1" display="Celkový počet zaměstnaných ve VaV na 1000 zaměstnaných v národním hospodářství – ženy" xr:uid="{00000000-0004-0000-0100-000074000000}"/>
    <hyperlink ref="O645" location="zamVaVcelkem!A1" display="Celkový počet zaměstnaných ve VaV na 1000 zaměstnaných v národním hospodářství" xr:uid="{00000000-0004-0000-0100-000075000000}"/>
    <hyperlink ref="O650" location="podílVaV1!A1" display="Podíl VaV ve vládním sektoru financovaného podnikatelským sektorem" xr:uid="{00000000-0004-0000-0100-000076000000}"/>
    <hyperlink ref="O644" location="veř.VaV!A1" display="Podíl veřejných výdajů na VaV na HDP" xr:uid="{00000000-0004-0000-0100-000077000000}"/>
    <hyperlink ref="O657" location="terc_vzděl!A1" display="Podíl populace s dosaženým terciárním stupněm vzdělání v populaci ve věku 30-34 let" xr:uid="{00000000-0004-0000-0100-000078000000}"/>
    <hyperlink ref="O403" location="'investice ŽP'!A1" display="Investice na ochranu životního prostředí" xr:uid="{00000000-0004-0000-0100-000079000000}"/>
    <hyperlink ref="O280" location="ICT_zam!A1" display="Počet zaměstnaných osob v ICT sektoru" xr:uid="{00000000-0004-0000-0100-00007A000000}"/>
    <hyperlink ref="O212" location="VaV_podnik!A1" display="Výdaje na VaV v podnikatelském sektoru" xr:uid="{00000000-0004-0000-0100-00007B000000}"/>
    <hyperlink ref="O165" location="vývoz!O199" display="Vývoz ČR" xr:uid="{00000000-0004-0000-0100-00007C000000}"/>
    <hyperlink ref="O163" location="zprac.prům!A1" display="Míra zaměstnanosti ve zpracovatelském průmyslu" xr:uid="{00000000-0004-0000-0100-00007D000000}"/>
    <hyperlink ref="O173" location="podlahy!A1" display="Podlahová plocha - budovy nebytové" xr:uid="{00000000-0004-0000-0100-00007E000000}"/>
    <hyperlink ref="V164" r:id="rId73" xr:uid="{00000000-0004-0000-0100-00007F000000}"/>
    <hyperlink ref="V163" r:id="rId74" xr:uid="{00000000-0004-0000-0100-000080000000}"/>
    <hyperlink ref="V165" r:id="rId75" xr:uid="{00000000-0004-0000-0100-000081000000}"/>
    <hyperlink ref="V173" r:id="rId76" xr:uid="{00000000-0004-0000-0100-000082000000}"/>
    <hyperlink ref="V196" r:id="rId77" display="https://www.czso.cz/csu/czso/ukazatele-vyzkumu-a-vyvoje-2013-w6rsbm7x7x_x000a_ " xr:uid="{00000000-0004-0000-0100-000083000000}"/>
    <hyperlink ref="V212" r:id="rId78" display="https://www.czso.cz/csu/czso/ukazatele-vyzkumu-a-vyvoje-2013-w6rsbm7x7x_x000a_ " xr:uid="{00000000-0004-0000-0100-000084000000}"/>
    <hyperlink ref="V213" r:id="rId79" display="https://www.czso.cz/csu/czso/ukazatele-vyzkumu-a-vyvoje-2013-w6rsbm7x7x_x000a_ " xr:uid="{00000000-0004-0000-0100-000085000000}"/>
    <hyperlink ref="V214:V216" r:id="rId80" display="https://www.czso.cz/csu/czso/ukazatele-vyzkumu-a-vyvoje-2013-w6rsbm7x7x_x000a_ " xr:uid="{00000000-0004-0000-0100-000086000000}"/>
    <hyperlink ref="V217" r:id="rId81" display="https://www.czso.cz/csu/czso/ukazatele-vyzkumu-a-vyvoje-2013-w6rsbm7x7x_x000a_ " xr:uid="{00000000-0004-0000-0100-000087000000}"/>
    <hyperlink ref="V279" r:id="rId82" display="https://www.czso.cz/csu/czso/ict_sektor_x000a_" xr:uid="{00000000-0004-0000-0100-000088000000}"/>
    <hyperlink ref="V458" r:id="rId83" xr:uid="{00000000-0004-0000-0100-000089000000}"/>
    <hyperlink ref="V641" r:id="rId84" display="https://www.czso.cz/csu/czso/ukazatele-vyzkumu-a-vyvoje-2013-w6rsbm7x7x_x000a_ " xr:uid="{00000000-0004-0000-0100-00008A000000}"/>
    <hyperlink ref="V642" r:id="rId85" display="https://www.czso.cz/csu/czso/prima-verejna-podpora-vyzkumu-a-vyvoje-v-ceske-republice-v-roce-2014_x000a_" xr:uid="{00000000-0004-0000-0100-00008B000000}"/>
    <hyperlink ref="V643" r:id="rId86" display="https://www.czso.cz/csu/czso/prima-verejna-podpora-vyzkumu-a-vyvoje-v-ceske-republice-v-roce-2014_x000a_" xr:uid="{00000000-0004-0000-0100-00008C000000}"/>
    <hyperlink ref="V1192" r:id="rId87" display="https://www.czso.cz/csu/czso/data_pro_mistni_akcni_skupiny_mas_x000a_" xr:uid="{00000000-0004-0000-0100-00008D000000}"/>
    <hyperlink ref="O642" location="podílVaV!A1" display="Podíl státních rozpočtových výdajů (GBAORD) na VaV na HDP " xr:uid="{00000000-0004-0000-0100-00008E000000}"/>
    <hyperlink ref="O643" location="celkemVaV!A1" display="Státní rozpočtové výdaje na VaV (GBAORD) celkem" xr:uid="{00000000-0004-0000-0100-00008F000000}"/>
    <hyperlink ref="AM7" r:id="rId88" xr:uid="{00000000-0004-0000-0100-000090000000}"/>
    <hyperlink ref="AM8" r:id="rId89" xr:uid="{00000000-0004-0000-0100-000091000000}"/>
    <hyperlink ref="AM18" r:id="rId90" xr:uid="{00000000-0004-0000-0100-000092000000}"/>
    <hyperlink ref="O9" location="podil_ciz!B1" display="Podíl cizinců na obyvatelstvu" xr:uid="{00000000-0004-0000-0100-000093000000}"/>
    <hyperlink ref="O8" location="cizinci!A1" display="Počet cizinců" xr:uid="{00000000-0004-0000-0100-000094000000}"/>
    <hyperlink ref="O7" location="migrace!A1" display="Saldo migrace obyvatelstva" xr:uid="{00000000-0004-0000-0100-000095000000}"/>
    <hyperlink ref="O18" location="'podíl nezam.'!A1" display="Podíl nezaměstnaných osob na obyvatelstvu ve věku 15 – 64 let" xr:uid="{00000000-0004-0000-0100-000096000000}"/>
    <hyperlink ref="V7" r:id="rId91" display="https://www.czso.cz/csu/czso/demograficka-rocenka-kraju-2004-az-2013-dqic37ia0x" xr:uid="{00000000-0004-0000-0100-000097000000}"/>
    <hyperlink ref="V9" r:id="rId92" display="https://www.czso.cz/csu/czso/cizinci-v-cr-2015" xr:uid="{00000000-0004-0000-0100-000098000000}"/>
    <hyperlink ref="AM32" r:id="rId93" xr:uid="{00000000-0004-0000-0100-000099000000}"/>
    <hyperlink ref="AM31" r:id="rId94" xr:uid="{00000000-0004-0000-0100-00009A000000}"/>
    <hyperlink ref="AM38" r:id="rId95" xr:uid="{00000000-0004-0000-0100-00009B000000}"/>
    <hyperlink ref="O38" location="'výdaje na VaV'!A1" display="Celkové vnitřní výdaje na VaV v mil. EUR" xr:uid="{00000000-0004-0000-0100-00009C000000}"/>
    <hyperlink ref="O32" location="'podíl ob80+'!A1" display="Podíl osob starších 80 let" xr:uid="{00000000-0004-0000-0100-00009D000000}"/>
    <hyperlink ref="O31" location="'index stáří'!A1" display="Index stáří" xr:uid="{00000000-0004-0000-0100-00009E000000}"/>
    <hyperlink ref="V920" r:id="rId96" xr:uid="{00000000-0004-0000-0100-00009F000000}"/>
    <hyperlink ref="V248" r:id="rId97" xr:uid="{00000000-0004-0000-0100-0000A0000000}"/>
  </hyperlinks>
  <pageMargins left="0.31496062992125984" right="0.31496062992125984" top="0.39370078740157483" bottom="0.39370078740157483" header="0.19685039370078741" footer="0"/>
  <pageSetup paperSize="8" scale="46" fitToHeight="0" orientation="landscape" r:id="rId98"/>
  <legacyDrawing r:id="rId9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L44"/>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7109375" style="829" customWidth="1"/>
    <col min="2" max="2" width="38.7109375" style="829" customWidth="1"/>
    <col min="3" max="16384" width="9.140625" style="829"/>
  </cols>
  <sheetData>
    <row r="1" spans="2:12" x14ac:dyDescent="0.25">
      <c r="B1" s="830" t="s">
        <v>5976</v>
      </c>
    </row>
    <row r="2" spans="2:12" x14ac:dyDescent="0.25">
      <c r="B2" s="831" t="s">
        <v>2431</v>
      </c>
    </row>
    <row r="3" spans="2:12" ht="15.75" thickBot="1" x14ac:dyDescent="0.3">
      <c r="G3" s="557"/>
    </row>
    <row r="4" spans="2:12" x14ac:dyDescent="0.25">
      <c r="B4" s="833" t="s">
        <v>6075</v>
      </c>
      <c r="C4" s="718">
        <v>2005</v>
      </c>
      <c r="D4" s="889">
        <v>2006</v>
      </c>
      <c r="E4" s="718">
        <v>2007</v>
      </c>
      <c r="F4" s="889">
        <v>2008</v>
      </c>
      <c r="G4" s="718">
        <v>2009</v>
      </c>
      <c r="H4" s="889">
        <v>2010</v>
      </c>
      <c r="I4" s="718">
        <v>2011</v>
      </c>
      <c r="J4" s="889">
        <v>2012</v>
      </c>
      <c r="K4" s="718">
        <v>2013</v>
      </c>
      <c r="L4" s="718">
        <v>2014</v>
      </c>
    </row>
    <row r="5" spans="2:12" x14ac:dyDescent="0.25">
      <c r="B5" s="561" t="s">
        <v>13440</v>
      </c>
      <c r="C5" s="562">
        <v>15348.321930000009</v>
      </c>
      <c r="D5" s="562">
        <v>17227.172000000006</v>
      </c>
      <c r="E5" s="562">
        <v>20464.892</v>
      </c>
      <c r="F5" s="562">
        <v>20414.661000000004</v>
      </c>
      <c r="G5" s="562">
        <v>21858.025679999999</v>
      </c>
      <c r="H5" s="562">
        <v>22085.171999999995</v>
      </c>
      <c r="I5" s="562">
        <v>27691.184030000004</v>
      </c>
      <c r="J5" s="562">
        <v>33200.731000000014</v>
      </c>
      <c r="K5" s="562">
        <v>35455.328689999995</v>
      </c>
      <c r="L5" s="562">
        <v>37124.251009999993</v>
      </c>
    </row>
    <row r="6" spans="2:12" x14ac:dyDescent="0.25">
      <c r="B6" s="564" t="s">
        <v>13420</v>
      </c>
      <c r="C6" s="562">
        <v>1261.7465099999997</v>
      </c>
      <c r="D6" s="562">
        <v>1106.0569999999993</v>
      </c>
      <c r="E6" s="562">
        <v>1662.674</v>
      </c>
      <c r="F6" s="562">
        <v>1353.9900000000002</v>
      </c>
      <c r="G6" s="562">
        <v>1289.33644</v>
      </c>
      <c r="H6" s="562">
        <v>1739.5480000000002</v>
      </c>
      <c r="I6" s="562">
        <v>1854.2494600000002</v>
      </c>
      <c r="J6" s="562">
        <v>1875.605</v>
      </c>
      <c r="K6" s="562">
        <v>2379.6660000000002</v>
      </c>
      <c r="L6" s="562">
        <v>2445.7000000000003</v>
      </c>
    </row>
    <row r="7" spans="2:12" x14ac:dyDescent="0.25">
      <c r="B7" s="835" t="s">
        <v>13418</v>
      </c>
      <c r="C7" s="563">
        <v>8.2207456668847642E-2</v>
      </c>
      <c r="D7" s="563">
        <v>6.420421181143364E-2</v>
      </c>
      <c r="E7" s="563">
        <v>8.1245188100675048E-2</v>
      </c>
      <c r="F7" s="563">
        <v>6.632439304282349E-2</v>
      </c>
      <c r="G7" s="563">
        <v>5.8986866374657866E-2</v>
      </c>
      <c r="H7" s="563">
        <v>7.8765426866496693E-2</v>
      </c>
      <c r="I7" s="563">
        <v>6.6961725363247307E-2</v>
      </c>
      <c r="J7" s="563">
        <v>5.6492882641650248E-2</v>
      </c>
      <c r="K7" s="563">
        <v>6.7117301909858568E-2</v>
      </c>
      <c r="L7" s="563">
        <f>L6/L5</f>
        <v>6.5878770169429487E-2</v>
      </c>
    </row>
    <row r="9" spans="2:12" ht="15.75" thickBot="1" x14ac:dyDescent="0.3">
      <c r="L9" s="832" t="s">
        <v>28</v>
      </c>
    </row>
    <row r="10" spans="2:12" ht="15.75" thickBot="1" x14ac:dyDescent="0.3">
      <c r="B10" s="833" t="s">
        <v>5977</v>
      </c>
      <c r="C10" s="293">
        <v>2005</v>
      </c>
      <c r="D10" s="292">
        <v>2006</v>
      </c>
      <c r="E10" s="293">
        <v>2007</v>
      </c>
      <c r="F10" s="292">
        <v>2008</v>
      </c>
      <c r="G10" s="293">
        <v>2009</v>
      </c>
      <c r="H10" s="292">
        <v>2010</v>
      </c>
      <c r="I10" s="293">
        <v>2011</v>
      </c>
      <c r="J10" s="292">
        <v>2012</v>
      </c>
      <c r="K10" s="293">
        <v>2013</v>
      </c>
      <c r="L10" s="293">
        <v>2014</v>
      </c>
    </row>
    <row r="11" spans="2:12" x14ac:dyDescent="0.25">
      <c r="B11" s="835" t="s">
        <v>5978</v>
      </c>
      <c r="C11" s="565">
        <v>8.2207456668847634</v>
      </c>
      <c r="D11" s="565">
        <v>6.4204211811433636</v>
      </c>
      <c r="E11" s="565">
        <v>8.1245188100675048</v>
      </c>
      <c r="F11" s="565">
        <v>6.6324393042823493</v>
      </c>
      <c r="G11" s="565">
        <v>5.8986866374657865</v>
      </c>
      <c r="H11" s="565">
        <v>7.8765426866496693</v>
      </c>
      <c r="I11" s="565">
        <v>6.6961725363247311</v>
      </c>
      <c r="J11" s="565">
        <v>5.6492882641650244</v>
      </c>
      <c r="K11" s="565">
        <v>6.7117301909858567</v>
      </c>
      <c r="L11" s="565">
        <v>6.587877016942949</v>
      </c>
    </row>
    <row r="12" spans="2:12" x14ac:dyDescent="0.25">
      <c r="B12" s="273" t="s">
        <v>5979</v>
      </c>
      <c r="C12" s="566">
        <v>7.2841128901113574</v>
      </c>
      <c r="D12" s="566">
        <v>6.0254595942446576</v>
      </c>
      <c r="E12" s="566">
        <v>9.5783970737888922</v>
      </c>
      <c r="F12" s="566">
        <v>8.7584448800813508</v>
      </c>
      <c r="G12" s="566">
        <v>7.2151266627894657</v>
      </c>
      <c r="H12" s="566">
        <v>10.610336715643021</v>
      </c>
      <c r="I12" s="566">
        <v>10.779615432922672</v>
      </c>
      <c r="J12" s="566">
        <v>10.593676663856403</v>
      </c>
      <c r="K12" s="566">
        <v>12.381665570838418</v>
      </c>
      <c r="L12" s="566">
        <v>10.77443448766623</v>
      </c>
    </row>
    <row r="13" spans="2:12" x14ac:dyDescent="0.25">
      <c r="B13" s="273" t="s">
        <v>5980</v>
      </c>
      <c r="C13" s="566">
        <v>28.414278018034761</v>
      </c>
      <c r="D13" s="566">
        <v>18.553787152087356</v>
      </c>
      <c r="E13" s="566">
        <v>22.035338944861106</v>
      </c>
      <c r="F13" s="566">
        <v>5.1366213559065423</v>
      </c>
      <c r="G13" s="566">
        <v>5.8144218775609984</v>
      </c>
      <c r="H13" s="566">
        <v>10.019276761655531</v>
      </c>
      <c r="I13" s="566">
        <v>9.357120331576338</v>
      </c>
      <c r="J13" s="566">
        <v>10.090397438042203</v>
      </c>
      <c r="K13" s="566">
        <v>4.537034291050416</v>
      </c>
      <c r="L13" s="566">
        <v>3.2823793457551349</v>
      </c>
    </row>
    <row r="14" spans="2:12" x14ac:dyDescent="0.25">
      <c r="B14" s="273" t="s">
        <v>5981</v>
      </c>
      <c r="C14" s="566">
        <v>11.731209771218596</v>
      </c>
      <c r="D14" s="566">
        <v>12.028758504284271</v>
      </c>
      <c r="E14" s="566">
        <v>2.6921757334341287</v>
      </c>
      <c r="F14" s="566">
        <v>2.3255147951507538</v>
      </c>
      <c r="G14" s="566">
        <v>2.8839409380909009</v>
      </c>
      <c r="H14" s="566">
        <v>2.9295152068418777</v>
      </c>
      <c r="I14" s="566">
        <v>2.4566980433344279</v>
      </c>
      <c r="J14" s="566">
        <v>2.9731012390040505</v>
      </c>
      <c r="K14" s="566">
        <v>1.8461332945386406</v>
      </c>
      <c r="L14" s="566">
        <v>2.4676797114572482</v>
      </c>
    </row>
    <row r="15" spans="2:12" x14ac:dyDescent="0.25">
      <c r="B15" s="273" t="s">
        <v>5982</v>
      </c>
      <c r="C15" s="566">
        <v>5.1147870894967573</v>
      </c>
      <c r="D15" s="566">
        <v>0.19887368652535165</v>
      </c>
      <c r="E15" s="566">
        <v>2.9213184181642813</v>
      </c>
      <c r="F15" s="566">
        <v>0.24748034834795651</v>
      </c>
      <c r="G15" s="566">
        <v>1.5797136899977866</v>
      </c>
      <c r="H15" s="566">
        <v>5.3257206311735121</v>
      </c>
      <c r="I15" s="566">
        <v>4.793517485205645</v>
      </c>
      <c r="J15" s="566">
        <v>1.8637407742322649</v>
      </c>
      <c r="K15" s="566">
        <v>2.3235842209282791</v>
      </c>
      <c r="L15" s="566">
        <v>2.9114042012015964</v>
      </c>
    </row>
    <row r="16" spans="2:12" x14ac:dyDescent="0.25">
      <c r="B16" s="273" t="s">
        <v>5983</v>
      </c>
      <c r="C16" s="566">
        <v>6.2454786592717637</v>
      </c>
      <c r="D16" s="566">
        <v>68.547486033519547</v>
      </c>
      <c r="E16" s="566">
        <v>0.715922107674685</v>
      </c>
      <c r="F16" s="566">
        <v>2.8589580686149936</v>
      </c>
      <c r="G16" s="566">
        <v>0</v>
      </c>
      <c r="H16" s="566">
        <v>0</v>
      </c>
      <c r="I16" s="566">
        <v>0</v>
      </c>
      <c r="J16" s="566">
        <v>0</v>
      </c>
      <c r="K16" s="566">
        <v>0</v>
      </c>
      <c r="L16" s="566">
        <v>1.7408123791102514</v>
      </c>
    </row>
    <row r="17" spans="2:12" x14ac:dyDescent="0.25">
      <c r="B17" s="273" t="s">
        <v>5984</v>
      </c>
      <c r="C17" s="566">
        <v>1.1098914501768509</v>
      </c>
      <c r="D17" s="566">
        <v>8.3327094407426827</v>
      </c>
      <c r="E17" s="566">
        <v>0.61669118748293084</v>
      </c>
      <c r="F17" s="566">
        <v>1.7057063491456166</v>
      </c>
      <c r="G17" s="566">
        <v>1.8201716327580113</v>
      </c>
      <c r="H17" s="566">
        <v>0.70480626925783052</v>
      </c>
      <c r="I17" s="566">
        <v>0.65588360484463881</v>
      </c>
      <c r="J17" s="566">
        <v>1.0390727457112368</v>
      </c>
      <c r="K17" s="566">
        <v>0.7822565801582918</v>
      </c>
      <c r="L17" s="566">
        <v>0.73513506427105924</v>
      </c>
    </row>
    <row r="18" spans="2:12" x14ac:dyDescent="0.25">
      <c r="B18" s="273" t="s">
        <v>5985</v>
      </c>
      <c r="C18" s="566">
        <v>8.2391695955053361</v>
      </c>
      <c r="D18" s="566">
        <v>7.7956601365225584</v>
      </c>
      <c r="E18" s="566">
        <v>7.0292630102771119</v>
      </c>
      <c r="F18" s="566">
        <v>10.105007003875135</v>
      </c>
      <c r="G18" s="566">
        <v>7.6295318996518464</v>
      </c>
      <c r="H18" s="566">
        <v>5.1290721308642251</v>
      </c>
      <c r="I18" s="566">
        <v>6.9451893889586236</v>
      </c>
      <c r="J18" s="566">
        <v>4.3969565223348672</v>
      </c>
      <c r="K18" s="566">
        <v>7.5057927598476919</v>
      </c>
      <c r="L18" s="566">
        <v>13.62265553994877</v>
      </c>
    </row>
    <row r="19" spans="2:12" x14ac:dyDescent="0.25">
      <c r="B19" s="273" t="s">
        <v>5986</v>
      </c>
      <c r="C19" s="566">
        <v>8.9359940301243075</v>
      </c>
      <c r="D19" s="566">
        <v>2.999211170926805</v>
      </c>
      <c r="E19" s="566">
        <v>1.6686131970318006</v>
      </c>
      <c r="F19" s="566">
        <v>1.4615203712307634</v>
      </c>
      <c r="G19" s="566">
        <v>2.7241305810614835</v>
      </c>
      <c r="H19" s="566">
        <v>3.8741058210112289</v>
      </c>
      <c r="I19" s="566">
        <v>3.2393815954508383</v>
      </c>
      <c r="J19" s="566">
        <v>3.5821333019136321</v>
      </c>
      <c r="K19" s="566">
        <v>1.3005520633128451</v>
      </c>
      <c r="L19" s="566">
        <v>1.6222968318195852</v>
      </c>
    </row>
    <row r="20" spans="2:12" x14ac:dyDescent="0.25">
      <c r="B20" s="273" t="s">
        <v>5987</v>
      </c>
      <c r="C20" s="566">
        <v>9.4599196717678163E-2</v>
      </c>
      <c r="D20" s="566">
        <v>0.45478405476817479</v>
      </c>
      <c r="E20" s="566">
        <v>0.33666905564551097</v>
      </c>
      <c r="F20" s="566">
        <v>0.39269576337098061</v>
      </c>
      <c r="G20" s="566">
        <v>3.0616682612855524</v>
      </c>
      <c r="H20" s="566">
        <v>2.3236067011948021</v>
      </c>
      <c r="I20" s="566">
        <v>7.9178794735314584E-2</v>
      </c>
      <c r="J20" s="566">
        <v>6.8210714408439579E-2</v>
      </c>
      <c r="K20" s="566">
        <v>0.24645679265258505</v>
      </c>
      <c r="L20" s="566">
        <v>1.2134614084022108</v>
      </c>
    </row>
    <row r="21" spans="2:12" x14ac:dyDescent="0.25">
      <c r="B21" s="273" t="s">
        <v>5988</v>
      </c>
      <c r="C21" s="566">
        <v>2.8198163238908291</v>
      </c>
      <c r="D21" s="566">
        <v>15.142553836821355</v>
      </c>
      <c r="E21" s="566">
        <v>0</v>
      </c>
      <c r="F21" s="566">
        <v>0.99636619388113934</v>
      </c>
      <c r="G21" s="566">
        <v>3.6852854986235681</v>
      </c>
      <c r="H21" s="566">
        <v>8.2979765013054809</v>
      </c>
      <c r="I21" s="566">
        <v>28.094689004951501</v>
      </c>
      <c r="J21" s="566">
        <v>0.59073821621844913</v>
      </c>
      <c r="K21" s="566">
        <v>0</v>
      </c>
      <c r="L21" s="566">
        <v>0</v>
      </c>
    </row>
    <row r="22" spans="2:12" x14ac:dyDescent="0.25">
      <c r="B22" s="273" t="s">
        <v>5989</v>
      </c>
      <c r="C22" s="566">
        <v>5.2938579823761982</v>
      </c>
      <c r="D22" s="566">
        <v>5.2943335429023195</v>
      </c>
      <c r="E22" s="566">
        <v>5.2592268935101112</v>
      </c>
      <c r="F22" s="566">
        <v>4.4967115325008811</v>
      </c>
      <c r="G22" s="566">
        <v>4.3982852243498156</v>
      </c>
      <c r="H22" s="566">
        <v>3.9658980640304318</v>
      </c>
      <c r="I22" s="566">
        <v>0.7371025076565475</v>
      </c>
      <c r="J22" s="566">
        <v>0.67298644388462048</v>
      </c>
      <c r="K22" s="566">
        <v>0.99436431913111389</v>
      </c>
      <c r="L22" s="566">
        <v>1.2889450545139702</v>
      </c>
    </row>
    <row r="23" spans="2:12" x14ac:dyDescent="0.25">
      <c r="B23" s="273" t="s">
        <v>5990</v>
      </c>
      <c r="C23" s="566">
        <v>0.46249778724104484</v>
      </c>
      <c r="D23" s="566">
        <v>2.4575256367137879</v>
      </c>
      <c r="E23" s="566">
        <v>1.8025333182644074</v>
      </c>
      <c r="F23" s="566">
        <v>1.9702899537163083</v>
      </c>
      <c r="G23" s="566">
        <v>6.2639262898726535</v>
      </c>
      <c r="H23" s="566">
        <v>0.43253612887777287</v>
      </c>
      <c r="I23" s="566">
        <v>0.55936390758764942</v>
      </c>
      <c r="J23" s="566">
        <v>0.58320860962998733</v>
      </c>
      <c r="K23" s="566">
        <v>0.2247935789731545</v>
      </c>
      <c r="L23" s="566">
        <v>1.8599409507905063</v>
      </c>
    </row>
    <row r="24" spans="2:12" x14ac:dyDescent="0.25">
      <c r="B24" s="273" t="s">
        <v>5991</v>
      </c>
      <c r="C24" s="566">
        <v>2.4492295132156346E-2</v>
      </c>
      <c r="D24" s="566">
        <v>0.84985572863995262</v>
      </c>
      <c r="E24" s="566">
        <v>0.89494027927708342</v>
      </c>
      <c r="F24" s="566">
        <v>0.58991748555600776</v>
      </c>
      <c r="G24" s="566">
        <v>0.94265043425163142</v>
      </c>
      <c r="H24" s="566">
        <v>0.69753708271094583</v>
      </c>
      <c r="I24" s="566">
        <v>2.725585469105166</v>
      </c>
      <c r="J24" s="566">
        <v>0</v>
      </c>
      <c r="K24" s="566">
        <v>1.2817021003893171E-3</v>
      </c>
      <c r="L24" s="566">
        <v>0.34151646854197432</v>
      </c>
    </row>
    <row r="25" spans="2:12" x14ac:dyDescent="0.25">
      <c r="B25" s="273" t="s">
        <v>5992</v>
      </c>
      <c r="C25" s="566">
        <v>1.0065381445762154</v>
      </c>
      <c r="D25" s="566">
        <v>0.75588209144621454</v>
      </c>
      <c r="E25" s="566">
        <v>0.12364693099348063</v>
      </c>
      <c r="F25" s="566">
        <v>0.24425913249113196</v>
      </c>
      <c r="G25" s="566">
        <v>0.2948782115448782</v>
      </c>
      <c r="H25" s="566">
        <v>0.88982181979084618</v>
      </c>
      <c r="I25" s="566">
        <v>0.55615600113995034</v>
      </c>
      <c r="J25" s="566">
        <v>0.37256300560171179</v>
      </c>
      <c r="K25" s="566">
        <v>3.9213127358919477</v>
      </c>
      <c r="L25" s="566">
        <v>4.7415636804368475</v>
      </c>
    </row>
    <row r="27" spans="2:12" x14ac:dyDescent="0.25">
      <c r="B27" s="833" t="s">
        <v>5993</v>
      </c>
      <c r="C27" s="294">
        <v>2005</v>
      </c>
      <c r="D27" s="294">
        <v>2006</v>
      </c>
      <c r="E27" s="294">
        <v>2007</v>
      </c>
      <c r="F27" s="294">
        <v>2008</v>
      </c>
      <c r="G27" s="294">
        <v>2009</v>
      </c>
      <c r="H27" s="294">
        <v>2010</v>
      </c>
      <c r="I27" s="294">
        <v>2011</v>
      </c>
      <c r="J27" s="294">
        <v>2012</v>
      </c>
      <c r="K27" s="294">
        <v>2013</v>
      </c>
      <c r="L27" s="294">
        <v>2014</v>
      </c>
    </row>
    <row r="28" spans="2:12" x14ac:dyDescent="0.25">
      <c r="B28" s="835" t="s">
        <v>5978</v>
      </c>
      <c r="C28" s="565">
        <v>8.2207456668847634</v>
      </c>
      <c r="D28" s="565">
        <v>6.4204211811433636</v>
      </c>
      <c r="E28" s="565">
        <v>8.1245188100675048</v>
      </c>
      <c r="F28" s="565">
        <v>6.6324393042823493</v>
      </c>
      <c r="G28" s="565">
        <v>5.8986866374657865</v>
      </c>
      <c r="H28" s="565">
        <v>7.8765426866496693</v>
      </c>
      <c r="I28" s="565">
        <v>6.6961725363247311</v>
      </c>
      <c r="J28" s="565">
        <v>5.6492882641650244</v>
      </c>
      <c r="K28" s="565">
        <v>6.7117301909858567</v>
      </c>
      <c r="L28" s="565">
        <v>6.587877016942949</v>
      </c>
    </row>
    <row r="29" spans="2:12" x14ac:dyDescent="0.25">
      <c r="B29" s="273" t="s">
        <v>5994</v>
      </c>
      <c r="C29" s="566">
        <v>7.2841128901113574</v>
      </c>
      <c r="D29" s="566">
        <v>6.0254595942446576</v>
      </c>
      <c r="E29" s="566">
        <v>9.5783970737888922</v>
      </c>
      <c r="F29" s="566">
        <v>8.7584448800813508</v>
      </c>
      <c r="G29" s="566">
        <v>7.2151266627894657</v>
      </c>
      <c r="H29" s="566">
        <v>10.610336715643021</v>
      </c>
      <c r="I29" s="566">
        <v>10.779615432922672</v>
      </c>
      <c r="J29" s="566">
        <v>10.593676663856403</v>
      </c>
      <c r="K29" s="566">
        <v>12.381665570838418</v>
      </c>
      <c r="L29" s="566">
        <v>10.77443448766623</v>
      </c>
    </row>
    <row r="30" spans="2:12" x14ac:dyDescent="0.25">
      <c r="B30" s="273" t="s">
        <v>5995</v>
      </c>
      <c r="C30" s="566">
        <v>28.414278018034761</v>
      </c>
      <c r="D30" s="566">
        <v>18.553787152087356</v>
      </c>
      <c r="E30" s="566">
        <v>22.035338944861106</v>
      </c>
      <c r="F30" s="566">
        <v>5.1366213559065423</v>
      </c>
      <c r="G30" s="566">
        <v>5.8144218775609984</v>
      </c>
      <c r="H30" s="566">
        <v>10.019276761655531</v>
      </c>
      <c r="I30" s="566">
        <v>9.357120331576338</v>
      </c>
      <c r="J30" s="566">
        <v>10.090397438042203</v>
      </c>
      <c r="K30" s="566">
        <v>4.537034291050416</v>
      </c>
      <c r="L30" s="566">
        <v>3.2823793457551349</v>
      </c>
    </row>
    <row r="31" spans="2:12" x14ac:dyDescent="0.25">
      <c r="B31" s="273" t="s">
        <v>5996</v>
      </c>
      <c r="C31" s="566">
        <v>9.7578692031111718</v>
      </c>
      <c r="D31" s="566">
        <v>7.9321747695771467</v>
      </c>
      <c r="E31" s="566">
        <v>2.7710135640286229</v>
      </c>
      <c r="F31" s="566">
        <v>1.6312472629222419</v>
      </c>
      <c r="G31" s="566">
        <v>2.4955583875195027</v>
      </c>
      <c r="H31" s="566">
        <v>3.7228893514013151</v>
      </c>
      <c r="I31" s="566">
        <v>3.5204739864304955</v>
      </c>
      <c r="J31" s="566">
        <v>2.4707657050430396</v>
      </c>
      <c r="K31" s="566">
        <v>2.1255227457502834</v>
      </c>
      <c r="L31" s="566">
        <v>2.7491730398470984</v>
      </c>
    </row>
    <row r="32" spans="2:12" x14ac:dyDescent="0.25">
      <c r="B32" s="273" t="s">
        <v>5997</v>
      </c>
      <c r="C32" s="566">
        <v>1.4559636009099775</v>
      </c>
      <c r="D32" s="566">
        <v>10.553260746402415</v>
      </c>
      <c r="E32" s="566">
        <v>0.61965282348014117</v>
      </c>
      <c r="F32" s="566">
        <v>1.7194316953112594</v>
      </c>
      <c r="G32" s="566">
        <v>1.8026564465281245</v>
      </c>
      <c r="H32" s="566">
        <v>0.69934699527549571</v>
      </c>
      <c r="I32" s="566">
        <v>0.65211954883843215</v>
      </c>
      <c r="J32" s="566">
        <v>1.0299945789759004</v>
      </c>
      <c r="K32" s="566">
        <v>0.77721237178977487</v>
      </c>
      <c r="L32" s="566">
        <v>0.73853169055489498</v>
      </c>
    </row>
    <row r="33" spans="2:12" x14ac:dyDescent="0.25">
      <c r="B33" s="273" t="s">
        <v>5998</v>
      </c>
      <c r="C33" s="566">
        <v>7.1071662346503279</v>
      </c>
      <c r="D33" s="566">
        <v>3.3734017542626393</v>
      </c>
      <c r="E33" s="566">
        <v>2.7487565849495277</v>
      </c>
      <c r="F33" s="566">
        <v>3.4071267780134535</v>
      </c>
      <c r="G33" s="566">
        <v>4.0175089101838131</v>
      </c>
      <c r="H33" s="566">
        <v>3.8171779672594357</v>
      </c>
      <c r="I33" s="566">
        <v>4.2305748947834987</v>
      </c>
      <c r="J33" s="566">
        <v>2.708245472400622</v>
      </c>
      <c r="K33" s="566">
        <v>3.3012591075818358</v>
      </c>
      <c r="L33" s="566">
        <v>5.9246458941510189</v>
      </c>
    </row>
    <row r="34" spans="2:12" x14ac:dyDescent="0.25">
      <c r="B34" s="273" t="s">
        <v>5999</v>
      </c>
      <c r="C34" s="566">
        <v>5.2778692185537563</v>
      </c>
      <c r="D34" s="566">
        <v>5.3421050405316288</v>
      </c>
      <c r="E34" s="566">
        <v>5.2313671508525577</v>
      </c>
      <c r="F34" s="566">
        <v>4.4765529883796953</v>
      </c>
      <c r="G34" s="566">
        <v>4.39599790442933</v>
      </c>
      <c r="H34" s="566">
        <v>3.9798191727822072</v>
      </c>
      <c r="I34" s="566">
        <v>0.80780910180673682</v>
      </c>
      <c r="J34" s="566">
        <v>0.67275107524555522</v>
      </c>
      <c r="K34" s="566">
        <v>0.99247154876976784</v>
      </c>
      <c r="L34" s="566">
        <v>1.2865434924163861</v>
      </c>
    </row>
    <row r="35" spans="2:12" x14ac:dyDescent="0.25">
      <c r="B35" s="273" t="s">
        <v>6000</v>
      </c>
      <c r="C35" s="566">
        <v>0.37649802734269339</v>
      </c>
      <c r="D35" s="566">
        <v>2.1559570757787241</v>
      </c>
      <c r="E35" s="566">
        <v>1.6212154942119323</v>
      </c>
      <c r="F35" s="566">
        <v>1.6341446774768655</v>
      </c>
      <c r="G35" s="566">
        <v>5.0804979011618183</v>
      </c>
      <c r="H35" s="566">
        <v>0.47655981293094091</v>
      </c>
      <c r="I35" s="566">
        <v>0.89320793980467872</v>
      </c>
      <c r="J35" s="566">
        <v>0.49558351710248649</v>
      </c>
      <c r="K35" s="566">
        <v>0.19183455734175894</v>
      </c>
      <c r="L35" s="566">
        <v>1.436370125610571</v>
      </c>
    </row>
    <row r="36" spans="2:12" x14ac:dyDescent="0.25">
      <c r="B36" s="273" t="s">
        <v>6001</v>
      </c>
      <c r="C36" s="566">
        <v>1.0065381445762154</v>
      </c>
      <c r="D36" s="566">
        <v>0.75588209144621454</v>
      </c>
      <c r="E36" s="566">
        <v>0.12364693099348063</v>
      </c>
      <c r="F36" s="566">
        <v>0.24425913249113196</v>
      </c>
      <c r="G36" s="566">
        <v>0.2948782115448782</v>
      </c>
      <c r="H36" s="566">
        <v>0.88982181979084618</v>
      </c>
      <c r="I36" s="566">
        <v>0.55615600113995034</v>
      </c>
      <c r="J36" s="566">
        <v>0.37256300560171179</v>
      </c>
      <c r="K36" s="566">
        <v>3.9213127358919477</v>
      </c>
      <c r="L36" s="566">
        <v>4.7415636804368475</v>
      </c>
    </row>
    <row r="39" spans="2:12" x14ac:dyDescent="0.25">
      <c r="B39" s="836" t="s">
        <v>13356</v>
      </c>
      <c r="C39" s="829" t="s">
        <v>2440</v>
      </c>
    </row>
    <row r="40" spans="2:12" x14ac:dyDescent="0.25">
      <c r="B40" s="836" t="s">
        <v>6014</v>
      </c>
      <c r="C40" s="829" t="s">
        <v>19959</v>
      </c>
    </row>
    <row r="41" spans="2:12" x14ac:dyDescent="0.25">
      <c r="B41" s="829" t="s">
        <v>13358</v>
      </c>
      <c r="C41" s="831" t="s">
        <v>19960</v>
      </c>
    </row>
    <row r="42" spans="2:12" x14ac:dyDescent="0.25">
      <c r="B42" s="829" t="s">
        <v>13359</v>
      </c>
      <c r="C42" s="830" t="s">
        <v>19961</v>
      </c>
    </row>
    <row r="43" spans="2:12" x14ac:dyDescent="0.25">
      <c r="C43" s="830" t="s">
        <v>13400</v>
      </c>
    </row>
    <row r="44" spans="2:12" x14ac:dyDescent="0.25">
      <c r="B44" s="829" t="s">
        <v>6013</v>
      </c>
      <c r="C44" s="829" t="s">
        <v>13401</v>
      </c>
    </row>
  </sheetData>
  <hyperlinks>
    <hyperlink ref="B1" location="'NČI 2014+ v12 '!N15" display="zpět" xr:uid="{00000000-0004-0000-1300-000000000000}"/>
    <hyperlink ref="C43" r:id="rId1" xr:uid="{00000000-0004-0000-1300-000001000000}"/>
    <hyperlink ref="C42" r:id="rId2" xr:uid="{00000000-0004-0000-1300-000002000000}"/>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L18"/>
  <sheetViews>
    <sheetView workbookViewId="0">
      <pane xSplit="2" ySplit="5" topLeftCell="C6" activePane="bottomRight" state="frozen"/>
      <selection activeCell="B1" sqref="B1"/>
      <selection pane="topRight" activeCell="B1" sqref="B1"/>
      <selection pane="bottomLeft" activeCell="B1" sqref="B1"/>
      <selection pane="bottomRight"/>
    </sheetView>
  </sheetViews>
  <sheetFormatPr defaultColWidth="9.140625" defaultRowHeight="15" x14ac:dyDescent="0.25"/>
  <cols>
    <col min="1" max="1" width="3.7109375" style="829" customWidth="1"/>
    <col min="2" max="2" width="52.7109375" style="829" customWidth="1"/>
    <col min="3" max="16384" width="9.140625" style="829"/>
  </cols>
  <sheetData>
    <row r="1" spans="2:12" x14ac:dyDescent="0.25">
      <c r="B1" s="830" t="s">
        <v>5976</v>
      </c>
    </row>
    <row r="2" spans="2:12" x14ac:dyDescent="0.25">
      <c r="B2" s="831" t="s">
        <v>17386</v>
      </c>
    </row>
    <row r="5" spans="2:12" x14ac:dyDescent="0.25">
      <c r="B5" s="833" t="s">
        <v>5994</v>
      </c>
      <c r="C5" s="294">
        <v>2005</v>
      </c>
      <c r="D5" s="294">
        <v>2006</v>
      </c>
      <c r="E5" s="294">
        <v>2007</v>
      </c>
      <c r="F5" s="294">
        <v>2008</v>
      </c>
      <c r="G5" s="294">
        <v>2009</v>
      </c>
      <c r="H5" s="294">
        <v>2010</v>
      </c>
      <c r="I5" s="294">
        <v>2011</v>
      </c>
      <c r="J5" s="294">
        <v>2012</v>
      </c>
      <c r="K5" s="294">
        <v>2013</v>
      </c>
      <c r="L5" s="294">
        <v>2014</v>
      </c>
    </row>
    <row r="6" spans="2:12" x14ac:dyDescent="0.25">
      <c r="B6" s="721" t="s">
        <v>18556</v>
      </c>
      <c r="C6" s="562">
        <v>6899.4677499999998</v>
      </c>
      <c r="D6" s="562">
        <v>8854.5447100000001</v>
      </c>
      <c r="E6" s="562">
        <v>10068.797950000007</v>
      </c>
      <c r="F6" s="562">
        <v>9732.6077400000104</v>
      </c>
      <c r="G6" s="562">
        <v>7520.4411100000016</v>
      </c>
      <c r="H6" s="562">
        <v>7811.5343099999982</v>
      </c>
      <c r="I6" s="562">
        <v>8502.1853700000047</v>
      </c>
      <c r="J6" s="562">
        <v>10090.113670000008</v>
      </c>
      <c r="K6" s="562">
        <v>9537.5818599999966</v>
      </c>
      <c r="L6" s="562">
        <v>11000.530660000002</v>
      </c>
    </row>
    <row r="7" spans="2:12" x14ac:dyDescent="0.25">
      <c r="B7" s="564" t="s">
        <v>18557</v>
      </c>
      <c r="C7" s="562">
        <v>5326.1490099999974</v>
      </c>
      <c r="D7" s="562">
        <v>7345.6036500000009</v>
      </c>
      <c r="E7" s="562">
        <v>8443.696729999996</v>
      </c>
      <c r="F7" s="562">
        <v>8147.9178200000051</v>
      </c>
      <c r="G7" s="562">
        <v>5887.5160699999997</v>
      </c>
      <c r="H7" s="562">
        <v>6192.8008800000016</v>
      </c>
      <c r="I7" s="562">
        <v>6390.6032500000028</v>
      </c>
      <c r="J7" s="562">
        <v>7948.5626700000039</v>
      </c>
      <c r="K7" s="562">
        <v>7599.4415299999873</v>
      </c>
      <c r="L7" s="562">
        <v>9000.4063799999949</v>
      </c>
    </row>
    <row r="8" spans="2:12" x14ac:dyDescent="0.25">
      <c r="B8" s="723" t="s">
        <v>18558</v>
      </c>
      <c r="C8" s="562">
        <v>799516</v>
      </c>
      <c r="D8" s="562">
        <v>864789</v>
      </c>
      <c r="E8" s="562">
        <v>966414</v>
      </c>
      <c r="F8" s="562">
        <v>1027527</v>
      </c>
      <c r="G8" s="562">
        <v>1001432</v>
      </c>
      <c r="H8" s="562">
        <v>1016179</v>
      </c>
      <c r="I8" s="562">
        <v>1000864</v>
      </c>
      <c r="J8" s="562">
        <v>999382</v>
      </c>
      <c r="K8" s="562">
        <v>1005128</v>
      </c>
      <c r="L8" s="562">
        <v>1037351</v>
      </c>
    </row>
    <row r="9" spans="2:12" x14ac:dyDescent="0.25">
      <c r="B9" s="835" t="s">
        <v>13418</v>
      </c>
      <c r="C9" s="563">
        <f>C7/C8</f>
        <v>6.6617166010436279E-3</v>
      </c>
      <c r="D9" s="563">
        <f t="shared" ref="D9:L9" si="0">D7/D8</f>
        <v>8.4940993120865334E-3</v>
      </c>
      <c r="E9" s="563">
        <f t="shared" si="0"/>
        <v>8.737142394460341E-3</v>
      </c>
      <c r="F9" s="563">
        <f t="shared" si="0"/>
        <v>7.929638656697104E-3</v>
      </c>
      <c r="G9" s="563">
        <f t="shared" si="0"/>
        <v>5.879097202805582E-3</v>
      </c>
      <c r="H9" s="563">
        <f t="shared" si="0"/>
        <v>6.0942027733302912E-3</v>
      </c>
      <c r="I9" s="563">
        <f t="shared" si="0"/>
        <v>6.3850865352335614E-3</v>
      </c>
      <c r="J9" s="563">
        <f t="shared" si="0"/>
        <v>7.9534779193541644E-3</v>
      </c>
      <c r="K9" s="563">
        <f t="shared" si="0"/>
        <v>7.5606704121266022E-3</v>
      </c>
      <c r="L9" s="563">
        <f t="shared" si="0"/>
        <v>8.6763365341142925E-3</v>
      </c>
    </row>
    <row r="13" spans="2:12" x14ac:dyDescent="0.25">
      <c r="B13" s="836" t="s">
        <v>13356</v>
      </c>
      <c r="C13" s="829" t="s">
        <v>2440</v>
      </c>
    </row>
    <row r="14" spans="2:12" x14ac:dyDescent="0.25">
      <c r="B14" s="836" t="s">
        <v>6014</v>
      </c>
      <c r="C14" s="829" t="s">
        <v>19959</v>
      </c>
    </row>
    <row r="15" spans="2:12" x14ac:dyDescent="0.25">
      <c r="B15" s="829" t="s">
        <v>13358</v>
      </c>
      <c r="C15" s="831" t="s">
        <v>19960</v>
      </c>
    </row>
    <row r="16" spans="2:12" x14ac:dyDescent="0.25">
      <c r="B16" s="829" t="s">
        <v>13359</v>
      </c>
      <c r="C16" s="830" t="s">
        <v>19961</v>
      </c>
    </row>
    <row r="17" spans="2:3" x14ac:dyDescent="0.25">
      <c r="C17" s="830" t="s">
        <v>13400</v>
      </c>
    </row>
    <row r="18" spans="2:3" x14ac:dyDescent="0.25">
      <c r="B18" s="829" t="s">
        <v>6013</v>
      </c>
      <c r="C18" s="829" t="s">
        <v>13401</v>
      </c>
    </row>
  </sheetData>
  <hyperlinks>
    <hyperlink ref="B1" location="'NČI 2014+ v12 '!N16" display="zpět" xr:uid="{00000000-0004-0000-1400-000000000000}"/>
    <hyperlink ref="C17" r:id="rId1" xr:uid="{00000000-0004-0000-1400-000001000000}"/>
    <hyperlink ref="C16" r:id="rId2" xr:uid="{00000000-0004-0000-1400-000002000000}"/>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L28"/>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2.85546875" style="829" customWidth="1"/>
    <col min="2" max="2" width="55.5703125" style="829" customWidth="1"/>
    <col min="3" max="16384" width="9.140625" style="829"/>
  </cols>
  <sheetData>
    <row r="1" spans="2:12" x14ac:dyDescent="0.25">
      <c r="B1" s="830" t="s">
        <v>5976</v>
      </c>
    </row>
    <row r="2" spans="2:12" x14ac:dyDescent="0.25">
      <c r="B2" s="831" t="s">
        <v>18559</v>
      </c>
    </row>
    <row r="5" spans="2:12" x14ac:dyDescent="0.25">
      <c r="B5" s="833" t="s">
        <v>5994</v>
      </c>
      <c r="C5" s="294">
        <v>2005</v>
      </c>
      <c r="D5" s="294">
        <v>2006</v>
      </c>
      <c r="E5" s="294">
        <v>2007</v>
      </c>
      <c r="F5" s="294">
        <v>2008</v>
      </c>
      <c r="G5" s="294">
        <v>2009</v>
      </c>
      <c r="H5" s="294">
        <v>2010</v>
      </c>
      <c r="I5" s="294">
        <v>2011</v>
      </c>
      <c r="J5" s="294">
        <v>2012</v>
      </c>
      <c r="K5" s="294">
        <v>2013</v>
      </c>
      <c r="L5" s="294">
        <v>2014</v>
      </c>
    </row>
    <row r="6" spans="2:12" x14ac:dyDescent="0.25">
      <c r="B6" s="561" t="s">
        <v>18560</v>
      </c>
      <c r="C6" s="562">
        <v>5431.277000000001</v>
      </c>
      <c r="D6" s="562">
        <v>6429.857</v>
      </c>
      <c r="E6" s="562">
        <v>8501.4380000000001</v>
      </c>
      <c r="F6" s="562">
        <v>8370.7780000000002</v>
      </c>
      <c r="G6" s="562">
        <v>8546.232</v>
      </c>
      <c r="H6" s="562">
        <v>8351.3419999999987</v>
      </c>
      <c r="I6" s="562">
        <v>9180.4970000000012</v>
      </c>
      <c r="J6" s="562">
        <v>9689.9649999999947</v>
      </c>
      <c r="K6" s="562">
        <v>10409.596690000002</v>
      </c>
      <c r="L6" s="562">
        <v>12077.738010000001</v>
      </c>
    </row>
    <row r="7" spans="2:12" x14ac:dyDescent="0.25">
      <c r="B7" s="564" t="s">
        <v>18561</v>
      </c>
      <c r="C7" s="562">
        <v>628.44999999999993</v>
      </c>
      <c r="D7" s="562">
        <v>597.20599999999979</v>
      </c>
      <c r="E7" s="562">
        <v>1200.8800000000001</v>
      </c>
      <c r="F7" s="562">
        <v>1091.9560000000001</v>
      </c>
      <c r="G7" s="562">
        <v>940.92299999999989</v>
      </c>
      <c r="H7" s="562">
        <v>1315.269</v>
      </c>
      <c r="I7" s="562">
        <v>1504.0719999999999</v>
      </c>
      <c r="J7" s="562">
        <v>1523.6029999999998</v>
      </c>
      <c r="K7" s="562">
        <v>1806.8230000000001</v>
      </c>
      <c r="L7" s="562">
        <v>1762.3950000000004</v>
      </c>
    </row>
    <row r="8" spans="2:12" x14ac:dyDescent="0.25">
      <c r="B8" s="835" t="s">
        <v>13418</v>
      </c>
      <c r="C8" s="563">
        <f>C7/C6</f>
        <v>0.1157094362891084</v>
      </c>
      <c r="D8" s="563">
        <f t="shared" ref="D8:L8" si="0">D7/D6</f>
        <v>9.2880137147684588E-2</v>
      </c>
      <c r="E8" s="563">
        <f t="shared" si="0"/>
        <v>0.14125610279108078</v>
      </c>
      <c r="F8" s="563">
        <f t="shared" si="0"/>
        <v>0.13044856762418022</v>
      </c>
      <c r="G8" s="563">
        <f t="shared" si="0"/>
        <v>0.11009799406334861</v>
      </c>
      <c r="H8" s="563">
        <f t="shared" si="0"/>
        <v>0.15749193363174449</v>
      </c>
      <c r="I8" s="563">
        <f t="shared" si="0"/>
        <v>0.16383339594795354</v>
      </c>
      <c r="J8" s="563">
        <f t="shared" si="0"/>
        <v>0.15723513965220728</v>
      </c>
      <c r="K8" s="563">
        <f t="shared" si="0"/>
        <v>0.1735728149521612</v>
      </c>
      <c r="L8" s="563">
        <f t="shared" si="0"/>
        <v>0.14592094964643137</v>
      </c>
    </row>
    <row r="11" spans="2:12" x14ac:dyDescent="0.25">
      <c r="B11" s="833" t="s">
        <v>5994</v>
      </c>
      <c r="C11" s="294">
        <v>2005</v>
      </c>
      <c r="D11" s="294">
        <v>2006</v>
      </c>
      <c r="E11" s="294">
        <v>2007</v>
      </c>
      <c r="F11" s="294">
        <v>2008</v>
      </c>
      <c r="G11" s="294">
        <v>2009</v>
      </c>
      <c r="H11" s="294">
        <v>2010</v>
      </c>
      <c r="I11" s="294">
        <v>2011</v>
      </c>
      <c r="J11" s="294">
        <v>2012</v>
      </c>
      <c r="K11" s="294">
        <v>2013</v>
      </c>
      <c r="L11" s="294">
        <v>2014</v>
      </c>
    </row>
    <row r="12" spans="2:12" x14ac:dyDescent="0.25">
      <c r="B12" s="561" t="s">
        <v>18562</v>
      </c>
      <c r="C12" s="562">
        <v>3349.0509499999998</v>
      </c>
      <c r="D12" s="562">
        <v>3739.2760000000003</v>
      </c>
      <c r="E12" s="562">
        <v>4179.8069999999998</v>
      </c>
      <c r="F12" s="562">
        <v>4212.5860000000002</v>
      </c>
      <c r="G12" s="562">
        <v>4638.54</v>
      </c>
      <c r="H12" s="562">
        <v>4633.7689999999993</v>
      </c>
      <c r="I12" s="562">
        <v>5333.9539999999997</v>
      </c>
      <c r="J12" s="562">
        <v>5379.7699999999986</v>
      </c>
      <c r="K12" s="562">
        <v>5944.8670000000011</v>
      </c>
      <c r="L12" s="562">
        <v>6404.5870000000004</v>
      </c>
    </row>
    <row r="13" spans="2:12" x14ac:dyDescent="0.25">
      <c r="B13" s="564" t="s">
        <v>18561</v>
      </c>
      <c r="C13" s="562">
        <v>11.119</v>
      </c>
      <c r="D13" s="562">
        <v>15.531000000000002</v>
      </c>
      <c r="E13" s="562">
        <v>13.78</v>
      </c>
      <c r="F13" s="562">
        <v>10.151</v>
      </c>
      <c r="G13" s="562">
        <v>10.375</v>
      </c>
      <c r="H13" s="562">
        <v>62.495000000000005</v>
      </c>
      <c r="I13" s="562">
        <v>60.529999999999994</v>
      </c>
      <c r="J13" s="562">
        <v>72.835999999999999</v>
      </c>
      <c r="K13" s="562">
        <v>218.13200000000003</v>
      </c>
      <c r="L13" s="562">
        <v>228.971</v>
      </c>
    </row>
    <row r="14" spans="2:12" x14ac:dyDescent="0.25">
      <c r="B14" s="835" t="s">
        <v>13418</v>
      </c>
      <c r="C14" s="563">
        <f>C13/C12</f>
        <v>3.3200450414168827E-3</v>
      </c>
      <c r="D14" s="563">
        <f t="shared" ref="D14:L14" si="1">D13/D12</f>
        <v>4.1534778390255227E-3</v>
      </c>
      <c r="E14" s="563">
        <f t="shared" si="1"/>
        <v>3.2968029385088832E-3</v>
      </c>
      <c r="F14" s="563">
        <f t="shared" si="1"/>
        <v>2.4096837429550396E-3</v>
      </c>
      <c r="G14" s="563">
        <f t="shared" si="1"/>
        <v>2.2366951670137586E-3</v>
      </c>
      <c r="H14" s="563">
        <f t="shared" si="1"/>
        <v>1.3486861343325491E-2</v>
      </c>
      <c r="I14" s="563">
        <f t="shared" si="1"/>
        <v>1.134805437017267E-2</v>
      </c>
      <c r="J14" s="563">
        <f t="shared" si="1"/>
        <v>1.3538868762047452E-2</v>
      </c>
      <c r="K14" s="563">
        <f t="shared" si="1"/>
        <v>3.6692494550340654E-2</v>
      </c>
      <c r="L14" s="563">
        <f t="shared" si="1"/>
        <v>3.5751095269687179E-2</v>
      </c>
    </row>
    <row r="17" spans="2:12" x14ac:dyDescent="0.25">
      <c r="B17" s="833" t="s">
        <v>5994</v>
      </c>
      <c r="C17" s="294">
        <v>2005</v>
      </c>
      <c r="D17" s="294">
        <v>2006</v>
      </c>
      <c r="E17" s="294">
        <v>2007</v>
      </c>
      <c r="F17" s="294">
        <v>2008</v>
      </c>
      <c r="G17" s="294">
        <v>2009</v>
      </c>
      <c r="H17" s="294">
        <v>2010</v>
      </c>
      <c r="I17" s="294">
        <v>2011</v>
      </c>
      <c r="J17" s="294">
        <v>2012</v>
      </c>
      <c r="K17" s="294">
        <v>2013</v>
      </c>
      <c r="L17" s="294">
        <v>2014</v>
      </c>
    </row>
    <row r="18" spans="2:12" x14ac:dyDescent="0.25">
      <c r="B18" s="561" t="s">
        <v>18563</v>
      </c>
      <c r="C18" s="562">
        <v>8780.3279499999953</v>
      </c>
      <c r="D18" s="562">
        <v>10169.133000000003</v>
      </c>
      <c r="E18" s="562">
        <v>12681.244999999995</v>
      </c>
      <c r="F18" s="562">
        <v>12583.364000000001</v>
      </c>
      <c r="G18" s="562">
        <v>13184.771999999999</v>
      </c>
      <c r="H18" s="562">
        <v>12985.111000000001</v>
      </c>
      <c r="I18" s="562">
        <v>14514.451000000006</v>
      </c>
      <c r="J18" s="562">
        <v>15069.734999999993</v>
      </c>
      <c r="K18" s="562">
        <v>16354.463689999999</v>
      </c>
      <c r="L18" s="562">
        <v>18482.325009999997</v>
      </c>
    </row>
    <row r="19" spans="2:12" x14ac:dyDescent="0.25">
      <c r="B19" s="564" t="s">
        <v>18561</v>
      </c>
      <c r="C19" s="562">
        <v>639.56899999999996</v>
      </c>
      <c r="D19" s="562">
        <v>612.73699999999974</v>
      </c>
      <c r="E19" s="562">
        <v>1214.6599999999999</v>
      </c>
      <c r="F19" s="562">
        <v>1102.107</v>
      </c>
      <c r="G19" s="562">
        <v>951.29799999999989</v>
      </c>
      <c r="H19" s="562">
        <v>1377.7639999999997</v>
      </c>
      <c r="I19" s="562">
        <v>1564.6019999999999</v>
      </c>
      <c r="J19" s="562">
        <v>1596.4389999999999</v>
      </c>
      <c r="K19" s="562">
        <v>2024.9550000000002</v>
      </c>
      <c r="L19" s="562">
        <v>1991.3660000000007</v>
      </c>
    </row>
    <row r="20" spans="2:12" x14ac:dyDescent="0.25">
      <c r="B20" s="835" t="s">
        <v>13418</v>
      </c>
      <c r="C20" s="563">
        <f>C19/C18</f>
        <v>7.2841128901113578E-2</v>
      </c>
      <c r="D20" s="563">
        <f t="shared" ref="D20:L20" si="2">D19/D18</f>
        <v>6.0254595942446573E-2</v>
      </c>
      <c r="E20" s="563">
        <f t="shared" si="2"/>
        <v>9.5783970737888927E-2</v>
      </c>
      <c r="F20" s="563">
        <f t="shared" si="2"/>
        <v>8.7584448800813508E-2</v>
      </c>
      <c r="G20" s="563">
        <f t="shared" si="2"/>
        <v>7.2151266627894659E-2</v>
      </c>
      <c r="H20" s="563">
        <f t="shared" si="2"/>
        <v>0.10610336715643012</v>
      </c>
      <c r="I20" s="563">
        <f t="shared" si="2"/>
        <v>0.10779615432922672</v>
      </c>
      <c r="J20" s="563">
        <f t="shared" si="2"/>
        <v>0.10593676663856402</v>
      </c>
      <c r="K20" s="563">
        <f t="shared" si="2"/>
        <v>0.12381665570838418</v>
      </c>
      <c r="L20" s="563">
        <f t="shared" si="2"/>
        <v>0.1077443448766623</v>
      </c>
    </row>
    <row r="23" spans="2:12" x14ac:dyDescent="0.25">
      <c r="B23" s="836" t="s">
        <v>13356</v>
      </c>
      <c r="C23" s="829" t="s">
        <v>2440</v>
      </c>
    </row>
    <row r="24" spans="2:12" x14ac:dyDescent="0.25">
      <c r="B24" s="836" t="s">
        <v>6014</v>
      </c>
      <c r="C24" s="829" t="s">
        <v>19959</v>
      </c>
    </row>
    <row r="25" spans="2:12" x14ac:dyDescent="0.25">
      <c r="B25" s="829" t="s">
        <v>13358</v>
      </c>
      <c r="C25" s="831" t="s">
        <v>19960</v>
      </c>
    </row>
    <row r="26" spans="2:12" x14ac:dyDescent="0.25">
      <c r="B26" s="829" t="s">
        <v>13359</v>
      </c>
      <c r="C26" s="830" t="s">
        <v>19961</v>
      </c>
    </row>
    <row r="27" spans="2:12" x14ac:dyDescent="0.25">
      <c r="C27" s="830" t="s">
        <v>13400</v>
      </c>
    </row>
    <row r="28" spans="2:12" x14ac:dyDescent="0.25">
      <c r="B28" s="829" t="s">
        <v>6013</v>
      </c>
      <c r="C28" s="829" t="s">
        <v>13401</v>
      </c>
    </row>
  </sheetData>
  <hyperlinks>
    <hyperlink ref="B1" location="'NČI 2014+ v12 '!N17" display="zpět" xr:uid="{00000000-0004-0000-1500-000000000000}"/>
    <hyperlink ref="C27" r:id="rId1" xr:uid="{00000000-0004-0000-1500-000001000000}"/>
    <hyperlink ref="C26" r:id="rId2" xr:uid="{00000000-0004-0000-1500-000002000000}"/>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L19"/>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7109375" style="829" customWidth="1"/>
    <col min="2" max="2" width="45.28515625" style="829" customWidth="1"/>
    <col min="3" max="16384" width="9.140625" style="829"/>
  </cols>
  <sheetData>
    <row r="1" spans="2:12" x14ac:dyDescent="0.25">
      <c r="B1" s="830" t="s">
        <v>5976</v>
      </c>
    </row>
    <row r="2" spans="2:12" x14ac:dyDescent="0.25">
      <c r="B2" s="831" t="s">
        <v>17385</v>
      </c>
    </row>
    <row r="5" spans="2:12" x14ac:dyDescent="0.25">
      <c r="B5" s="833" t="s">
        <v>5994</v>
      </c>
      <c r="C5" s="294">
        <v>2005</v>
      </c>
      <c r="D5" s="294">
        <v>2006</v>
      </c>
      <c r="E5" s="294">
        <v>2007</v>
      </c>
      <c r="F5" s="294">
        <v>2008</v>
      </c>
      <c r="G5" s="294">
        <v>2009</v>
      </c>
      <c r="H5" s="294">
        <v>2010</v>
      </c>
      <c r="I5" s="294">
        <v>2011</v>
      </c>
      <c r="J5" s="294">
        <v>2012</v>
      </c>
      <c r="K5" s="294">
        <v>2013</v>
      </c>
      <c r="L5" s="294">
        <v>2014</v>
      </c>
    </row>
    <row r="6" spans="2:12" x14ac:dyDescent="0.25">
      <c r="B6" s="561" t="s">
        <v>18556</v>
      </c>
      <c r="C6" s="562">
        <v>6899.4677499999998</v>
      </c>
      <c r="D6" s="562">
        <v>8854.5447100000001</v>
      </c>
      <c r="E6" s="562">
        <v>10068.797950000007</v>
      </c>
      <c r="F6" s="562">
        <v>9732.6077400000104</v>
      </c>
      <c r="G6" s="562">
        <v>7520.4411100000016</v>
      </c>
      <c r="H6" s="562">
        <v>7811.5343099999982</v>
      </c>
      <c r="I6" s="562">
        <v>8502.1853700000047</v>
      </c>
      <c r="J6" s="562">
        <v>10090.113670000008</v>
      </c>
      <c r="K6" s="562">
        <v>9537.5818599999966</v>
      </c>
      <c r="L6" s="562">
        <v>11000.530660000002</v>
      </c>
    </row>
    <row r="7" spans="2:12" x14ac:dyDescent="0.25">
      <c r="B7" s="564" t="s">
        <v>18564</v>
      </c>
      <c r="C7" s="562">
        <v>1571.0117399999999</v>
      </c>
      <c r="D7" s="562">
        <v>1491.3450599999999</v>
      </c>
      <c r="E7" s="562">
        <v>1608.5233600000004</v>
      </c>
      <c r="F7" s="562">
        <v>1584.2999199999999</v>
      </c>
      <c r="G7" s="562">
        <v>1632.9250399999999</v>
      </c>
      <c r="H7" s="562">
        <v>1617.6024499999996</v>
      </c>
      <c r="I7" s="562">
        <v>2107.7951199999993</v>
      </c>
      <c r="J7" s="562">
        <v>2139.9767499999998</v>
      </c>
      <c r="K7" s="562">
        <v>1925.5553299999988</v>
      </c>
      <c r="L7" s="562">
        <v>1999.1671799999997</v>
      </c>
    </row>
    <row r="8" spans="2:12" x14ac:dyDescent="0.25">
      <c r="B8" s="725" t="s">
        <v>18565</v>
      </c>
      <c r="C8" s="562">
        <v>1436.1661199999992</v>
      </c>
      <c r="D8" s="562">
        <v>1447.8880600000002</v>
      </c>
      <c r="E8" s="562">
        <v>1555.5123600000011</v>
      </c>
      <c r="F8" s="562">
        <v>1483.6099199999999</v>
      </c>
      <c r="G8" s="562">
        <v>1501.7375600000003</v>
      </c>
      <c r="H8" s="562">
        <v>1424.1577299999999</v>
      </c>
      <c r="I8" s="562">
        <v>1886.2028399999986</v>
      </c>
      <c r="J8" s="562">
        <v>1863.8876900000005</v>
      </c>
      <c r="K8" s="562">
        <v>1520.5716299999997</v>
      </c>
      <c r="L8" s="562">
        <v>1742.7443399999993</v>
      </c>
    </row>
    <row r="9" spans="2:12" x14ac:dyDescent="0.25">
      <c r="B9" s="725" t="s">
        <v>18566</v>
      </c>
      <c r="C9" s="562">
        <v>134.84562000000003</v>
      </c>
      <c r="D9" s="562">
        <v>43.457000000000008</v>
      </c>
      <c r="E9" s="562">
        <v>53.010999999999996</v>
      </c>
      <c r="F9" s="562">
        <v>100.69000000000001</v>
      </c>
      <c r="G9" s="562">
        <v>131.18747999999999</v>
      </c>
      <c r="H9" s="562">
        <v>193.44471999999996</v>
      </c>
      <c r="I9" s="562">
        <v>221.59228000000004</v>
      </c>
      <c r="J9" s="562">
        <v>276.08906000000007</v>
      </c>
      <c r="K9" s="562">
        <v>404.98369999999994</v>
      </c>
      <c r="L9" s="562">
        <v>256.42284000000001</v>
      </c>
    </row>
    <row r="10" spans="2:12" x14ac:dyDescent="0.25">
      <c r="B10" s="835" t="s">
        <v>13418</v>
      </c>
      <c r="C10" s="563">
        <f>C7/C6</f>
        <v>0.22770042515236047</v>
      </c>
      <c r="D10" s="563">
        <f t="shared" ref="D10:L10" si="0">D7/D6</f>
        <v>0.16842707432667081</v>
      </c>
      <c r="E10" s="563">
        <f t="shared" si="0"/>
        <v>0.15975326627743078</v>
      </c>
      <c r="F10" s="563">
        <f t="shared" si="0"/>
        <v>0.16278267472844829</v>
      </c>
      <c r="G10" s="563">
        <f t="shared" si="0"/>
        <v>0.21713155067841486</v>
      </c>
      <c r="H10" s="563">
        <f t="shared" si="0"/>
        <v>0.20707871025148195</v>
      </c>
      <c r="I10" s="563">
        <f t="shared" si="0"/>
        <v>0.24791215767152794</v>
      </c>
      <c r="J10" s="563">
        <f t="shared" si="0"/>
        <v>0.21208648584035208</v>
      </c>
      <c r="K10" s="563">
        <f t="shared" si="0"/>
        <v>0.20189135550968676</v>
      </c>
      <c r="L10" s="563">
        <f t="shared" si="0"/>
        <v>0.18173370374479728</v>
      </c>
    </row>
    <row r="14" spans="2:12" x14ac:dyDescent="0.25">
      <c r="B14" s="836" t="s">
        <v>13356</v>
      </c>
      <c r="C14" s="829" t="s">
        <v>2440</v>
      </c>
    </row>
    <row r="15" spans="2:12" x14ac:dyDescent="0.25">
      <c r="B15" s="836" t="s">
        <v>6014</v>
      </c>
      <c r="C15" s="829" t="s">
        <v>19959</v>
      </c>
    </row>
    <row r="16" spans="2:12" x14ac:dyDescent="0.25">
      <c r="B16" s="829" t="s">
        <v>13358</v>
      </c>
      <c r="C16" s="831" t="s">
        <v>19960</v>
      </c>
    </row>
    <row r="17" spans="2:3" x14ac:dyDescent="0.25">
      <c r="B17" s="829" t="s">
        <v>13359</v>
      </c>
      <c r="C17" s="830" t="s">
        <v>19961</v>
      </c>
    </row>
    <row r="18" spans="2:3" x14ac:dyDescent="0.25">
      <c r="C18" s="830" t="s">
        <v>13400</v>
      </c>
    </row>
    <row r="19" spans="2:3" x14ac:dyDescent="0.25">
      <c r="B19" s="829" t="s">
        <v>6013</v>
      </c>
      <c r="C19" s="829" t="s">
        <v>13401</v>
      </c>
    </row>
  </sheetData>
  <hyperlinks>
    <hyperlink ref="B1" location="'NČI 2014+ v12 '!N18" display="zpět" xr:uid="{00000000-0004-0000-1600-000000000000}"/>
    <hyperlink ref="C18" r:id="rId1" xr:uid="{00000000-0004-0000-1600-000001000000}"/>
    <hyperlink ref="C17" r:id="rId2" xr:uid="{00000000-0004-0000-1600-000002000000}"/>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J22"/>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5703125" style="829" customWidth="1"/>
    <col min="2" max="2" width="21.42578125" style="829" customWidth="1"/>
    <col min="3" max="16384" width="9.140625" style="829"/>
  </cols>
  <sheetData>
    <row r="1" spans="2:10" x14ac:dyDescent="0.25">
      <c r="B1" s="830" t="s">
        <v>5976</v>
      </c>
    </row>
    <row r="2" spans="2:10" x14ac:dyDescent="0.25">
      <c r="B2" s="838" t="s">
        <v>2424</v>
      </c>
    </row>
    <row r="3" spans="2:10" x14ac:dyDescent="0.25">
      <c r="C3" s="836"/>
      <c r="F3" s="836"/>
      <c r="G3" s="836"/>
      <c r="H3" s="836"/>
      <c r="I3" s="836"/>
      <c r="J3" s="836"/>
    </row>
    <row r="4" spans="2:10" x14ac:dyDescent="0.25">
      <c r="E4" s="832" t="s">
        <v>28</v>
      </c>
    </row>
    <row r="5" spans="2:10" x14ac:dyDescent="0.25">
      <c r="B5" s="833" t="s">
        <v>5993</v>
      </c>
      <c r="C5" s="834">
        <v>2008</v>
      </c>
      <c r="D5" s="834">
        <v>2010</v>
      </c>
      <c r="E5" s="834">
        <v>2012</v>
      </c>
    </row>
    <row r="6" spans="2:10" x14ac:dyDescent="0.25">
      <c r="B6" s="577" t="s">
        <v>5978</v>
      </c>
      <c r="C6" s="570">
        <v>36.1771226116797</v>
      </c>
      <c r="D6" s="570">
        <v>31.045531226271095</v>
      </c>
      <c r="E6" s="570">
        <v>29.22606065138309</v>
      </c>
    </row>
    <row r="7" spans="2:10" x14ac:dyDescent="0.25">
      <c r="B7" s="578" t="s">
        <v>5994</v>
      </c>
      <c r="C7" s="571">
        <v>34.542960478574983</v>
      </c>
      <c r="D7" s="571">
        <v>22.589161752083697</v>
      </c>
      <c r="E7" s="571">
        <v>22.049468705706953</v>
      </c>
    </row>
    <row r="8" spans="2:10" x14ac:dyDescent="0.25">
      <c r="B8" s="578" t="s">
        <v>5995</v>
      </c>
      <c r="C8" s="571">
        <v>46.747958931653081</v>
      </c>
      <c r="D8" s="571">
        <v>43.966741282548206</v>
      </c>
      <c r="E8" s="571">
        <v>45.922287425335242</v>
      </c>
    </row>
    <row r="9" spans="2:10" x14ac:dyDescent="0.25">
      <c r="B9" s="578" t="s">
        <v>5996</v>
      </c>
      <c r="C9" s="571">
        <v>47.715144510434669</v>
      </c>
      <c r="D9" s="571">
        <v>40.409272660237185</v>
      </c>
      <c r="E9" s="571">
        <v>29.388519515933218</v>
      </c>
    </row>
    <row r="10" spans="2:10" x14ac:dyDescent="0.25">
      <c r="B10" s="578" t="s">
        <v>5997</v>
      </c>
      <c r="C10" s="571">
        <v>29.180302404280262</v>
      </c>
      <c r="D10" s="571">
        <v>38.448523198521336</v>
      </c>
      <c r="E10" s="571">
        <v>13.033350589252269</v>
      </c>
    </row>
    <row r="11" spans="2:10" x14ac:dyDescent="0.25">
      <c r="B11" s="578" t="s">
        <v>5998</v>
      </c>
      <c r="C11" s="571">
        <v>34.580400967608639</v>
      </c>
      <c r="D11" s="571">
        <v>41.278510760669377</v>
      </c>
      <c r="E11" s="571">
        <v>29.891450778362415</v>
      </c>
    </row>
    <row r="12" spans="2:10" x14ac:dyDescent="0.25">
      <c r="B12" s="578" t="s">
        <v>5999</v>
      </c>
      <c r="C12" s="571">
        <v>29.74204627530699</v>
      </c>
      <c r="D12" s="571">
        <v>27.899902835323676</v>
      </c>
      <c r="E12" s="571">
        <v>27.369931873891129</v>
      </c>
    </row>
    <row r="13" spans="2:10" x14ac:dyDescent="0.25">
      <c r="B13" s="578" t="s">
        <v>6000</v>
      </c>
      <c r="C13" s="571">
        <v>26.587398458091982</v>
      </c>
      <c r="D13" s="571">
        <v>26.037030619177891</v>
      </c>
      <c r="E13" s="571">
        <v>29.698815283047331</v>
      </c>
    </row>
    <row r="14" spans="2:10" x14ac:dyDescent="0.25">
      <c r="B14" s="578" t="s">
        <v>6001</v>
      </c>
      <c r="C14" s="571">
        <v>41.671385690706366</v>
      </c>
      <c r="D14" s="571">
        <v>34.838997311058229</v>
      </c>
      <c r="E14" s="571">
        <v>40.690800091257159</v>
      </c>
    </row>
    <row r="15" spans="2:10" x14ac:dyDescent="0.25">
      <c r="B15" s="280"/>
      <c r="C15" s="537"/>
      <c r="D15" s="537"/>
    </row>
    <row r="16" spans="2:10" x14ac:dyDescent="0.25">
      <c r="D16" s="537"/>
    </row>
    <row r="17" spans="2:4" x14ac:dyDescent="0.25">
      <c r="B17" s="836" t="s">
        <v>13356</v>
      </c>
      <c r="C17" s="579" t="s">
        <v>13441</v>
      </c>
      <c r="D17" s="537"/>
    </row>
    <row r="18" spans="2:4" x14ac:dyDescent="0.25">
      <c r="B18" s="836" t="s">
        <v>13357</v>
      </c>
      <c r="C18" s="108" t="s">
        <v>13442</v>
      </c>
      <c r="D18" s="537"/>
    </row>
    <row r="19" spans="2:4" x14ac:dyDescent="0.25">
      <c r="B19" s="836" t="s">
        <v>13358</v>
      </c>
      <c r="C19" s="580" t="s">
        <v>13443</v>
      </c>
      <c r="D19" s="537"/>
    </row>
    <row r="20" spans="2:4" x14ac:dyDescent="0.25">
      <c r="B20" s="836" t="s">
        <v>13359</v>
      </c>
      <c r="C20" s="830" t="s">
        <v>19962</v>
      </c>
    </row>
    <row r="21" spans="2:4" x14ac:dyDescent="0.25">
      <c r="B21" s="836" t="s">
        <v>13361</v>
      </c>
      <c r="C21" s="579" t="s">
        <v>13444</v>
      </c>
      <c r="D21" s="537"/>
    </row>
    <row r="22" spans="2:4" x14ac:dyDescent="0.25">
      <c r="C22" s="890" t="s">
        <v>19963</v>
      </c>
    </row>
  </sheetData>
  <hyperlinks>
    <hyperlink ref="B1" location="'NČI 2014+ v12 '!N19" display="zpět" xr:uid="{00000000-0004-0000-1700-000000000000}"/>
    <hyperlink ref="C20" r:id="rId1" xr:uid="{00000000-0004-0000-1700-000001000000}"/>
  </hyperlinks>
  <pageMargins left="0.7" right="0.7" top="0.78740157499999996" bottom="0.78740157499999996"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B1:O13"/>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5703125" style="829" customWidth="1"/>
    <col min="2" max="2" width="16" style="829" customWidth="1"/>
    <col min="3" max="16384" width="9.140625" style="829"/>
  </cols>
  <sheetData>
    <row r="1" spans="2:15" x14ac:dyDescent="0.25">
      <c r="B1" s="830" t="s">
        <v>5976</v>
      </c>
    </row>
    <row r="2" spans="2:15" x14ac:dyDescent="0.25">
      <c r="B2" s="838" t="s">
        <v>404</v>
      </c>
    </row>
    <row r="3" spans="2:15" x14ac:dyDescent="0.25">
      <c r="C3" s="836"/>
      <c r="D3" s="287"/>
      <c r="E3" s="836"/>
      <c r="F3" s="836"/>
      <c r="G3" s="836"/>
      <c r="J3" s="836"/>
      <c r="K3" s="836"/>
      <c r="L3" s="836"/>
      <c r="M3" s="836"/>
      <c r="N3" s="836"/>
    </row>
    <row r="4" spans="2:15" x14ac:dyDescent="0.25">
      <c r="N4" s="832"/>
      <c r="O4" s="832" t="s">
        <v>13445</v>
      </c>
    </row>
    <row r="5" spans="2:15" x14ac:dyDescent="0.25">
      <c r="B5" s="833" t="s">
        <v>5977</v>
      </c>
      <c r="C5" s="834">
        <v>2001</v>
      </c>
      <c r="D5" s="834">
        <v>2002</v>
      </c>
      <c r="E5" s="834">
        <v>2003</v>
      </c>
      <c r="F5" s="834">
        <v>2004</v>
      </c>
      <c r="G5" s="834">
        <v>2005</v>
      </c>
      <c r="H5" s="834">
        <v>2006</v>
      </c>
      <c r="I5" s="834">
        <v>2007</v>
      </c>
      <c r="J5" s="834">
        <v>2008</v>
      </c>
      <c r="K5" s="834">
        <v>2009</v>
      </c>
      <c r="L5" s="834">
        <v>2010</v>
      </c>
      <c r="M5" s="834">
        <v>2011</v>
      </c>
      <c r="N5" s="834" t="s">
        <v>18567</v>
      </c>
      <c r="O5" s="834" t="s">
        <v>19964</v>
      </c>
    </row>
    <row r="6" spans="2:15" x14ac:dyDescent="0.25">
      <c r="B6" s="835" t="s">
        <v>5978</v>
      </c>
      <c r="C6" s="556" t="s">
        <v>13446</v>
      </c>
      <c r="D6" s="556" t="s">
        <v>18568</v>
      </c>
      <c r="E6" s="556" t="s">
        <v>13447</v>
      </c>
      <c r="F6" s="556" t="s">
        <v>18569</v>
      </c>
      <c r="G6" s="556" t="s">
        <v>18570</v>
      </c>
      <c r="H6" s="556" t="s">
        <v>18571</v>
      </c>
      <c r="I6" s="556" t="s">
        <v>18572</v>
      </c>
      <c r="J6" s="556" t="s">
        <v>13448</v>
      </c>
      <c r="K6" s="556" t="s">
        <v>13449</v>
      </c>
      <c r="L6" s="556" t="s">
        <v>13450</v>
      </c>
      <c r="M6" s="556">
        <v>21.16</v>
      </c>
      <c r="N6" s="556">
        <v>21.55</v>
      </c>
      <c r="O6" s="556">
        <v>23.16</v>
      </c>
    </row>
    <row r="9" spans="2:15" x14ac:dyDescent="0.25">
      <c r="B9" s="836" t="s">
        <v>13356</v>
      </c>
      <c r="C9" s="829" t="s">
        <v>18573</v>
      </c>
    </row>
    <row r="10" spans="2:15" x14ac:dyDescent="0.25">
      <c r="B10" s="836" t="s">
        <v>13359</v>
      </c>
      <c r="C10" s="830" t="s">
        <v>13451</v>
      </c>
    </row>
    <row r="11" spans="2:15" x14ac:dyDescent="0.25">
      <c r="B11" s="836"/>
    </row>
    <row r="12" spans="2:15" x14ac:dyDescent="0.25">
      <c r="B12" s="836" t="s">
        <v>13361</v>
      </c>
      <c r="C12" s="836" t="s">
        <v>19965</v>
      </c>
    </row>
    <row r="13" spans="2:15" x14ac:dyDescent="0.25">
      <c r="O13" s="891"/>
    </row>
  </sheetData>
  <hyperlinks>
    <hyperlink ref="B1" location="'NČI 2014+ v12 '!N20" display="zpět" xr:uid="{00000000-0004-0000-1800-000000000000}"/>
    <hyperlink ref="C10" r:id="rId1" xr:uid="{00000000-0004-0000-1800-000001000000}"/>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1:P15"/>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28515625" style="829" customWidth="1"/>
    <col min="2" max="2" width="14.28515625" style="829" customWidth="1"/>
    <col min="3" max="16384" width="9.140625" style="829"/>
  </cols>
  <sheetData>
    <row r="1" spans="2:16" x14ac:dyDescent="0.25">
      <c r="B1" s="830" t="s">
        <v>5976</v>
      </c>
    </row>
    <row r="2" spans="2:16" x14ac:dyDescent="0.25">
      <c r="B2" s="838" t="s">
        <v>408</v>
      </c>
    </row>
    <row r="3" spans="2:16" x14ac:dyDescent="0.25">
      <c r="C3" s="836"/>
      <c r="D3" s="287"/>
      <c r="E3" s="836"/>
      <c r="F3" s="836"/>
      <c r="G3" s="836"/>
      <c r="J3" s="836"/>
      <c r="K3" s="836"/>
      <c r="L3" s="836"/>
      <c r="M3" s="836"/>
      <c r="N3" s="836"/>
      <c r="O3" s="836"/>
    </row>
    <row r="4" spans="2:16" x14ac:dyDescent="0.25">
      <c r="P4" s="832" t="s">
        <v>2991</v>
      </c>
    </row>
    <row r="5" spans="2:16" x14ac:dyDescent="0.25">
      <c r="B5" s="833" t="s">
        <v>5977</v>
      </c>
      <c r="C5" s="834">
        <v>2001</v>
      </c>
      <c r="D5" s="834">
        <v>2002</v>
      </c>
      <c r="E5" s="834">
        <v>2003</v>
      </c>
      <c r="F5" s="834">
        <v>2004</v>
      </c>
      <c r="G5" s="834">
        <v>2005</v>
      </c>
      <c r="H5" s="834">
        <v>2006</v>
      </c>
      <c r="I5" s="834">
        <v>2007</v>
      </c>
      <c r="J5" s="834">
        <v>2008</v>
      </c>
      <c r="K5" s="834">
        <v>2009</v>
      </c>
      <c r="L5" s="834">
        <v>2010</v>
      </c>
      <c r="M5" s="834">
        <v>2011</v>
      </c>
      <c r="N5" s="834">
        <v>2012</v>
      </c>
      <c r="O5" s="834">
        <v>2013</v>
      </c>
      <c r="P5" s="834">
        <v>2014</v>
      </c>
    </row>
    <row r="6" spans="2:16" x14ac:dyDescent="0.25">
      <c r="B6" s="835" t="s">
        <v>5978</v>
      </c>
      <c r="C6" s="839">
        <v>4752</v>
      </c>
      <c r="D6" s="839">
        <v>5557</v>
      </c>
      <c r="E6" s="839">
        <v>3579</v>
      </c>
      <c r="F6" s="839">
        <v>1252</v>
      </c>
      <c r="G6" s="839">
        <v>830</v>
      </c>
      <c r="H6" s="839">
        <v>836</v>
      </c>
      <c r="I6" s="839">
        <v>908</v>
      </c>
      <c r="J6" s="839">
        <v>854</v>
      </c>
      <c r="K6" s="839">
        <v>881</v>
      </c>
      <c r="L6" s="839">
        <v>982</v>
      </c>
      <c r="M6" s="839">
        <v>880</v>
      </c>
      <c r="N6" s="839">
        <v>1017</v>
      </c>
      <c r="O6" s="839">
        <v>1081</v>
      </c>
      <c r="P6" s="839">
        <v>972</v>
      </c>
    </row>
    <row r="9" spans="2:16" x14ac:dyDescent="0.25">
      <c r="B9" s="836" t="s">
        <v>13356</v>
      </c>
      <c r="C9" s="829" t="s">
        <v>13452</v>
      </c>
    </row>
    <row r="10" spans="2:16" x14ac:dyDescent="0.25">
      <c r="B10" s="559" t="s">
        <v>18574</v>
      </c>
      <c r="C10" s="829" t="s">
        <v>18575</v>
      </c>
    </row>
    <row r="11" spans="2:16" x14ac:dyDescent="0.25">
      <c r="C11" s="829" t="s">
        <v>18576</v>
      </c>
    </row>
    <row r="13" spans="2:16" x14ac:dyDescent="0.25">
      <c r="B13" s="836" t="s">
        <v>13359</v>
      </c>
      <c r="C13" s="830" t="s">
        <v>18577</v>
      </c>
    </row>
    <row r="14" spans="2:16" ht="15.75" thickBot="1" x14ac:dyDescent="0.3"/>
    <row r="15" spans="2:16" ht="15.75" thickBot="1" x14ac:dyDescent="0.3">
      <c r="B15" s="836" t="s">
        <v>13361</v>
      </c>
      <c r="C15" s="836" t="s">
        <v>4949</v>
      </c>
      <c r="D15" s="729"/>
      <c r="E15" s="729"/>
      <c r="F15" s="729"/>
      <c r="G15" s="729"/>
      <c r="H15" s="729"/>
      <c r="I15" s="729"/>
      <c r="J15" s="729"/>
      <c r="K15" s="729"/>
      <c r="L15" s="729"/>
      <c r="M15" s="729"/>
      <c r="N15" s="729"/>
      <c r="O15" s="729"/>
    </row>
  </sheetData>
  <hyperlinks>
    <hyperlink ref="B1" location="'NČI 2014+ v12 '!N21" display="zpět" xr:uid="{00000000-0004-0000-1900-000000000000}"/>
    <hyperlink ref="C13" r:id="rId1" xr:uid="{00000000-0004-0000-1900-000001000000}"/>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B1:L14"/>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42578125" style="829" customWidth="1"/>
    <col min="2" max="2" width="14.140625" style="829" customWidth="1"/>
    <col min="3" max="16384" width="9.140625" style="829"/>
  </cols>
  <sheetData>
    <row r="1" spans="2:12" x14ac:dyDescent="0.25">
      <c r="B1" s="830" t="s">
        <v>5976</v>
      </c>
    </row>
    <row r="2" spans="2:12" x14ac:dyDescent="0.25">
      <c r="B2" s="831" t="s">
        <v>464</v>
      </c>
    </row>
    <row r="3" spans="2:12" x14ac:dyDescent="0.25">
      <c r="B3" s="831"/>
    </row>
    <row r="4" spans="2:12" x14ac:dyDescent="0.25">
      <c r="F4" s="557"/>
      <c r="G4" s="557"/>
      <c r="L4" s="832" t="s">
        <v>351</v>
      </c>
    </row>
    <row r="5" spans="2:12" x14ac:dyDescent="0.25">
      <c r="B5" s="581"/>
      <c r="C5" s="294">
        <v>2005</v>
      </c>
      <c r="D5" s="294">
        <v>2006</v>
      </c>
      <c r="E5" s="294">
        <v>2007</v>
      </c>
      <c r="F5" s="294">
        <v>2008</v>
      </c>
      <c r="G5" s="294">
        <v>2009</v>
      </c>
      <c r="H5" s="294">
        <v>2010</v>
      </c>
      <c r="I5" s="294">
        <v>2011</v>
      </c>
      <c r="J5" s="294">
        <v>2012</v>
      </c>
      <c r="K5" s="294">
        <v>2013</v>
      </c>
      <c r="L5" s="294">
        <v>2014</v>
      </c>
    </row>
    <row r="6" spans="2:12" x14ac:dyDescent="0.25">
      <c r="B6" s="835" t="s">
        <v>5978</v>
      </c>
      <c r="C6" s="558">
        <v>134483.85834059588</v>
      </c>
      <c r="D6" s="558">
        <v>154809.61215777387</v>
      </c>
      <c r="E6" s="558">
        <v>157621.58764595594</v>
      </c>
      <c r="F6" s="558">
        <v>164580.85671937</v>
      </c>
      <c r="G6" s="558">
        <v>157646.23986761199</v>
      </c>
      <c r="H6" s="558">
        <v>159107.72669652099</v>
      </c>
      <c r="I6" s="558">
        <v>157313.58270125801</v>
      </c>
      <c r="J6" s="558">
        <v>159261.89370140599</v>
      </c>
      <c r="K6" s="558">
        <v>159006.60851041399</v>
      </c>
      <c r="L6" s="558">
        <v>165211.755535259</v>
      </c>
    </row>
    <row r="9" spans="2:12" x14ac:dyDescent="0.25">
      <c r="B9" s="836" t="s">
        <v>13356</v>
      </c>
      <c r="C9" s="829" t="s">
        <v>2440</v>
      </c>
    </row>
    <row r="10" spans="2:12" x14ac:dyDescent="0.25">
      <c r="B10" s="559" t="s">
        <v>13359</v>
      </c>
      <c r="C10" s="830" t="s">
        <v>13402</v>
      </c>
    </row>
    <row r="11" spans="2:12" x14ac:dyDescent="0.25">
      <c r="C11" s="340"/>
    </row>
    <row r="12" spans="2:12" x14ac:dyDescent="0.25">
      <c r="B12" s="829" t="s">
        <v>6013</v>
      </c>
      <c r="C12" s="829" t="s">
        <v>13401</v>
      </c>
    </row>
    <row r="14" spans="2:12" ht="63" customHeight="1" x14ac:dyDescent="0.25">
      <c r="B14" s="173" t="s">
        <v>13404</v>
      </c>
      <c r="C14" s="1213" t="s">
        <v>19966</v>
      </c>
      <c r="D14" s="1213"/>
      <c r="E14" s="1213"/>
      <c r="F14" s="1213"/>
      <c r="G14" s="1213"/>
      <c r="H14" s="1213"/>
      <c r="I14" s="1213"/>
      <c r="J14" s="1213"/>
      <c r="K14" s="1213"/>
      <c r="L14" s="1213"/>
    </row>
  </sheetData>
  <mergeCells count="1">
    <mergeCell ref="C14:L14"/>
  </mergeCells>
  <hyperlinks>
    <hyperlink ref="B1" location="'NČI 2014+ v12 '!N23" display="zpět" xr:uid="{00000000-0004-0000-1A00-000000000000}"/>
    <hyperlink ref="C10" r:id="rId1" xr:uid="{00000000-0004-0000-1A00-000001000000}"/>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sheetPr>
  <dimension ref="B1:M15"/>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85546875" style="829" customWidth="1"/>
    <col min="2" max="2" width="15" style="829" customWidth="1"/>
    <col min="3" max="16384" width="9.140625" style="829"/>
  </cols>
  <sheetData>
    <row r="1" spans="2:13" x14ac:dyDescent="0.25">
      <c r="B1" s="830" t="s">
        <v>5976</v>
      </c>
    </row>
    <row r="2" spans="2:13" x14ac:dyDescent="0.25">
      <c r="B2" s="831" t="s">
        <v>18578</v>
      </c>
    </row>
    <row r="3" spans="2:13" x14ac:dyDescent="0.25">
      <c r="F3" s="557"/>
      <c r="G3" s="557"/>
      <c r="L3" s="832" t="s">
        <v>28</v>
      </c>
    </row>
    <row r="4" spans="2:13" x14ac:dyDescent="0.25">
      <c r="B4" s="833"/>
      <c r="C4" s="294">
        <v>2005</v>
      </c>
      <c r="D4" s="294">
        <v>2006</v>
      </c>
      <c r="E4" s="294">
        <v>2007</v>
      </c>
      <c r="F4" s="294">
        <v>2008</v>
      </c>
      <c r="G4" s="294">
        <v>2009</v>
      </c>
      <c r="H4" s="294">
        <v>2010</v>
      </c>
      <c r="I4" s="294">
        <v>2011</v>
      </c>
      <c r="J4" s="294">
        <v>2012</v>
      </c>
      <c r="K4" s="294">
        <v>2013</v>
      </c>
      <c r="L4" s="294">
        <v>2014</v>
      </c>
    </row>
    <row r="5" spans="2:13" x14ac:dyDescent="0.25">
      <c r="B5" s="835" t="s">
        <v>5978</v>
      </c>
      <c r="C5" s="732">
        <v>1.3564279664613481</v>
      </c>
      <c r="D5" s="732">
        <v>1.5502354614666016</v>
      </c>
      <c r="E5" s="732">
        <v>1.549096291341556</v>
      </c>
      <c r="F5" s="732">
        <v>1.6271803279096224</v>
      </c>
      <c r="G5" s="732">
        <v>1.7563526076295817</v>
      </c>
      <c r="H5" s="732">
        <v>1.7946035646675136</v>
      </c>
      <c r="I5" s="732">
        <v>1.8868691951184944</v>
      </c>
      <c r="J5" s="732">
        <v>1.9805038330919333</v>
      </c>
      <c r="K5" s="732">
        <v>2.0504670172218202</v>
      </c>
      <c r="L5" s="732">
        <v>2.118933289321784</v>
      </c>
    </row>
    <row r="8" spans="2:13" x14ac:dyDescent="0.25">
      <c r="B8" s="836" t="s">
        <v>13356</v>
      </c>
      <c r="C8" s="829" t="s">
        <v>2440</v>
      </c>
    </row>
    <row r="9" spans="2:13" x14ac:dyDescent="0.25">
      <c r="B9" s="559" t="s">
        <v>13359</v>
      </c>
      <c r="C9" s="830" t="s">
        <v>13402</v>
      </c>
    </row>
    <row r="10" spans="2:13" x14ac:dyDescent="0.25">
      <c r="C10" s="830" t="s">
        <v>13455</v>
      </c>
    </row>
    <row r="11" spans="2:13" x14ac:dyDescent="0.25">
      <c r="C11" s="340"/>
    </row>
    <row r="12" spans="2:13" x14ac:dyDescent="0.25">
      <c r="B12" s="829" t="s">
        <v>6013</v>
      </c>
      <c r="C12" s="829" t="s">
        <v>13401</v>
      </c>
    </row>
    <row r="14" spans="2:13" ht="15.75" customHeight="1" x14ac:dyDescent="0.25">
      <c r="B14" s="829" t="s">
        <v>13404</v>
      </c>
      <c r="C14" s="1214" t="s">
        <v>13405</v>
      </c>
      <c r="D14" s="1214"/>
      <c r="E14" s="1214"/>
      <c r="F14" s="1214"/>
      <c r="G14" s="1214"/>
      <c r="H14" s="1214"/>
      <c r="I14" s="1214"/>
      <c r="J14" s="1214"/>
      <c r="K14" s="1214"/>
      <c r="L14" s="1214"/>
      <c r="M14" s="1214"/>
    </row>
    <row r="15" spans="2:13" ht="33" customHeight="1" x14ac:dyDescent="0.25">
      <c r="C15" s="1214"/>
      <c r="D15" s="1214"/>
      <c r="E15" s="1214"/>
      <c r="F15" s="1214"/>
      <c r="G15" s="1214"/>
      <c r="H15" s="1214"/>
      <c r="I15" s="1214"/>
      <c r="J15" s="1214"/>
      <c r="K15" s="1214"/>
      <c r="L15" s="1214"/>
      <c r="M15" s="1214"/>
    </row>
  </sheetData>
  <mergeCells count="1">
    <mergeCell ref="C14:M15"/>
  </mergeCells>
  <hyperlinks>
    <hyperlink ref="B1" location="'NČI 2014+ v12 '!N24" display="zpět" xr:uid="{00000000-0004-0000-1B00-000000000000}"/>
    <hyperlink ref="C9" r:id="rId1" xr:uid="{00000000-0004-0000-1B00-000001000000}"/>
    <hyperlink ref="C10" r:id="rId2" xr:uid="{00000000-0004-0000-1B00-000002000000}"/>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sheetPr>
  <dimension ref="B1:L14"/>
  <sheetViews>
    <sheetView workbookViewId="0">
      <selection activeCell="B1" sqref="B1"/>
    </sheetView>
  </sheetViews>
  <sheetFormatPr defaultColWidth="9.140625" defaultRowHeight="15" x14ac:dyDescent="0.25"/>
  <cols>
    <col min="1" max="1" width="3.7109375" style="829" customWidth="1"/>
    <col min="2" max="2" width="15.5703125" style="829" customWidth="1"/>
    <col min="3" max="16384" width="9.140625" style="829"/>
  </cols>
  <sheetData>
    <row r="1" spans="2:12" x14ac:dyDescent="0.25">
      <c r="B1" s="830" t="s">
        <v>5976</v>
      </c>
    </row>
    <row r="2" spans="2:12" x14ac:dyDescent="0.25">
      <c r="B2" s="831" t="s">
        <v>467</v>
      </c>
    </row>
    <row r="3" spans="2:12" x14ac:dyDescent="0.25">
      <c r="B3" s="837" t="s">
        <v>6016</v>
      </c>
      <c r="C3" s="837"/>
      <c r="D3" s="837"/>
      <c r="E3" s="837"/>
      <c r="F3" s="837"/>
      <c r="G3" s="837"/>
    </row>
    <row r="4" spans="2:12" x14ac:dyDescent="0.25">
      <c r="K4" s="832"/>
      <c r="L4" s="832" t="s">
        <v>4426</v>
      </c>
    </row>
    <row r="5" spans="2:12" x14ac:dyDescent="0.25">
      <c r="B5" s="833"/>
      <c r="C5" s="294">
        <v>2005</v>
      </c>
      <c r="D5" s="294">
        <v>2006</v>
      </c>
      <c r="E5" s="294">
        <v>2007</v>
      </c>
      <c r="F5" s="294">
        <v>2008</v>
      </c>
      <c r="G5" s="294">
        <v>2009</v>
      </c>
      <c r="H5" s="294">
        <v>2010</v>
      </c>
      <c r="I5" s="294">
        <v>2011</v>
      </c>
      <c r="J5" s="294">
        <v>2012</v>
      </c>
      <c r="K5" s="294">
        <v>2013</v>
      </c>
      <c r="L5" s="294">
        <v>2014</v>
      </c>
    </row>
    <row r="6" spans="2:12" x14ac:dyDescent="0.25">
      <c r="B6" s="835" t="s">
        <v>5978</v>
      </c>
      <c r="C6" s="839">
        <v>116669.52138233</v>
      </c>
      <c r="D6" s="839">
        <v>123930.97436274998</v>
      </c>
      <c r="E6" s="839">
        <v>135847.26740428002</v>
      </c>
      <c r="F6" s="839">
        <v>143044.29453939607</v>
      </c>
      <c r="G6" s="839">
        <v>137405.86388848419</v>
      </c>
      <c r="H6" s="839">
        <v>136667.93949835812</v>
      </c>
      <c r="I6" s="839">
        <v>140917.49655688065</v>
      </c>
      <c r="J6" s="839">
        <v>141138.8116445771</v>
      </c>
      <c r="K6" s="839">
        <v>140418.42792154659</v>
      </c>
      <c r="L6" s="839">
        <v>142640.73389043412</v>
      </c>
    </row>
    <row r="9" spans="2:12" ht="15" customHeight="1" x14ac:dyDescent="0.25">
      <c r="B9" s="836" t="s">
        <v>13356</v>
      </c>
      <c r="C9" s="829" t="s">
        <v>2440</v>
      </c>
    </row>
    <row r="10" spans="2:12" x14ac:dyDescent="0.25">
      <c r="B10" s="829" t="s">
        <v>13359</v>
      </c>
      <c r="C10" s="830" t="s">
        <v>13402</v>
      </c>
    </row>
    <row r="11" spans="2:12" x14ac:dyDescent="0.25">
      <c r="C11" s="829" t="s">
        <v>13403</v>
      </c>
    </row>
    <row r="12" spans="2:12" x14ac:dyDescent="0.25">
      <c r="B12" s="829" t="s">
        <v>6013</v>
      </c>
      <c r="C12" s="829" t="s">
        <v>13401</v>
      </c>
    </row>
    <row r="14" spans="2:12" ht="44.25" customHeight="1" x14ac:dyDescent="0.25">
      <c r="B14" s="173" t="s">
        <v>13404</v>
      </c>
      <c r="C14" s="1215" t="s">
        <v>13405</v>
      </c>
      <c r="D14" s="1215"/>
      <c r="E14" s="1215"/>
      <c r="F14" s="1215"/>
      <c r="G14" s="1215"/>
      <c r="H14" s="1215"/>
      <c r="I14" s="1215"/>
      <c r="J14" s="1215"/>
      <c r="K14" s="1215"/>
      <c r="L14" s="1215"/>
    </row>
  </sheetData>
  <mergeCells count="1">
    <mergeCell ref="C14:L14"/>
  </mergeCells>
  <hyperlinks>
    <hyperlink ref="B1" location="'NČI 2014+ v12 '!N25" display="zpět" xr:uid="{00000000-0004-0000-1C00-000000000000}"/>
    <hyperlink ref="C10" r:id="rId1" xr:uid="{00000000-0004-0000-1C00-000001000000}"/>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71"/>
  <sheetViews>
    <sheetView tabSelected="1" topLeftCell="A13" zoomScale="80" zoomScaleNormal="80" workbookViewId="0">
      <selection activeCell="A51" sqref="A51:AK51"/>
    </sheetView>
  </sheetViews>
  <sheetFormatPr defaultColWidth="9.140625" defaultRowHeight="15" x14ac:dyDescent="0.25"/>
  <cols>
    <col min="1" max="1" width="9.140625" style="1055"/>
    <col min="2" max="2" width="5" style="1055" customWidth="1"/>
    <col min="3" max="3" width="11.42578125" style="1055" customWidth="1"/>
    <col min="4" max="5" width="9.140625" style="1063"/>
    <col min="6" max="6" width="9.140625" style="1018"/>
    <col min="7" max="7" width="18.28515625" style="1055" customWidth="1"/>
    <col min="8" max="8" width="17.85546875" style="1055" customWidth="1"/>
    <col min="9" max="9" width="9.140625" style="1055"/>
    <col min="10" max="10" width="14.7109375" style="1018" customWidth="1"/>
    <col min="11" max="11" width="32.140625" style="1018" customWidth="1"/>
    <col min="12" max="12" width="75.28515625" style="1018" customWidth="1"/>
    <col min="13" max="13" width="30.28515625" style="1018" customWidth="1"/>
    <col min="14" max="14" width="18.28515625" style="1018" customWidth="1"/>
    <col min="15" max="15" width="13.5703125" style="1063" customWidth="1"/>
    <col min="16" max="16" width="19.85546875" style="1018" customWidth="1"/>
    <col min="17" max="17" width="17.42578125" style="1042" customWidth="1"/>
    <col min="18" max="18" width="16.42578125" style="1063" customWidth="1"/>
    <col min="19" max="19" width="19.7109375" style="1018" customWidth="1"/>
    <col min="20" max="20" width="14.85546875" style="1018" customWidth="1"/>
    <col min="21" max="21" width="13.85546875" style="1055" customWidth="1"/>
    <col min="22" max="22" width="9.140625" style="1018"/>
    <col min="23" max="23" width="9.140625" style="1055"/>
    <col min="24" max="16384" width="9.140625" style="1018"/>
  </cols>
  <sheetData>
    <row r="1" spans="1:44" s="1013" customFormat="1" ht="39.75" customHeight="1" x14ac:dyDescent="0.25">
      <c r="A1" s="1064" t="s">
        <v>0</v>
      </c>
      <c r="B1" s="1056" t="s">
        <v>1</v>
      </c>
      <c r="C1" s="1056" t="s">
        <v>2</v>
      </c>
      <c r="D1" s="1056" t="s">
        <v>8318</v>
      </c>
      <c r="E1" s="1056" t="s">
        <v>5164</v>
      </c>
      <c r="F1" s="1006" t="s">
        <v>6391</v>
      </c>
      <c r="G1" s="1048" t="s">
        <v>5</v>
      </c>
      <c r="H1" s="1049" t="s">
        <v>2643</v>
      </c>
      <c r="I1" s="1048" t="s">
        <v>5163</v>
      </c>
      <c r="J1" s="1007" t="s">
        <v>6</v>
      </c>
      <c r="K1" s="1006" t="s">
        <v>7</v>
      </c>
      <c r="L1" s="1006" t="s">
        <v>8</v>
      </c>
      <c r="M1" s="1008" t="s">
        <v>17930</v>
      </c>
      <c r="N1" s="1006" t="s">
        <v>9</v>
      </c>
      <c r="O1" s="1056" t="s">
        <v>10</v>
      </c>
      <c r="P1" s="1006" t="s">
        <v>11</v>
      </c>
      <c r="Q1" s="1039" t="s">
        <v>12</v>
      </c>
      <c r="R1" s="1056" t="s">
        <v>8164</v>
      </c>
      <c r="S1" s="1006" t="s">
        <v>8324</v>
      </c>
      <c r="T1" s="1006" t="s">
        <v>8323</v>
      </c>
      <c r="U1" s="1056" t="s">
        <v>13</v>
      </c>
      <c r="V1" s="1006" t="s">
        <v>17635</v>
      </c>
      <c r="W1" s="1056" t="s">
        <v>13176</v>
      </c>
      <c r="X1" s="1007" t="s">
        <v>14</v>
      </c>
      <c r="Y1" s="1009" t="s">
        <v>13165</v>
      </c>
      <c r="Z1" s="1010"/>
      <c r="AA1" s="1011" t="s">
        <v>5272</v>
      </c>
      <c r="AB1" s="1011" t="s">
        <v>5273</v>
      </c>
      <c r="AC1" s="1011" t="s">
        <v>5274</v>
      </c>
      <c r="AD1" s="1011" t="s">
        <v>5275</v>
      </c>
      <c r="AE1" s="1011" t="s">
        <v>5276</v>
      </c>
      <c r="AF1" s="1011" t="s">
        <v>13480</v>
      </c>
      <c r="AG1" s="1011" t="s">
        <v>13481</v>
      </c>
      <c r="AH1" s="1011" t="s">
        <v>13482</v>
      </c>
      <c r="AI1" s="1011" t="s">
        <v>13483</v>
      </c>
      <c r="AJ1" s="1011" t="s">
        <v>5277</v>
      </c>
      <c r="AK1" s="1011" t="s">
        <v>7018</v>
      </c>
      <c r="AL1" s="1012"/>
      <c r="AM1" s="1012"/>
      <c r="AN1" s="1012"/>
      <c r="AO1" s="1012"/>
      <c r="AP1" s="1012"/>
      <c r="AQ1" s="1012"/>
      <c r="AR1" s="1012"/>
    </row>
    <row r="2" spans="1:44" x14ac:dyDescent="0.25">
      <c r="A2" s="1065"/>
      <c r="B2" s="1057"/>
      <c r="C2" s="1057"/>
      <c r="D2" s="1057">
        <v>3</v>
      </c>
      <c r="E2" s="1057"/>
      <c r="F2" s="1014"/>
      <c r="G2" s="1050"/>
      <c r="H2" s="1050"/>
      <c r="I2" s="1051"/>
      <c r="J2" s="1014" t="s">
        <v>496</v>
      </c>
      <c r="K2" s="1015" t="s">
        <v>3097</v>
      </c>
      <c r="L2" s="1014"/>
      <c r="M2" s="1016"/>
      <c r="N2" s="1014"/>
      <c r="O2" s="1057"/>
      <c r="P2" s="1014"/>
      <c r="Q2" s="1040"/>
      <c r="R2" s="1057"/>
      <c r="S2" s="1014"/>
      <c r="T2" s="1014"/>
      <c r="U2" s="1057"/>
      <c r="V2" s="1014"/>
      <c r="W2" s="1057"/>
      <c r="X2" s="1014"/>
      <c r="Y2" s="1014"/>
      <c r="Z2" s="1015"/>
      <c r="AA2" s="1015"/>
      <c r="AB2" s="1015"/>
      <c r="AC2" s="1015"/>
      <c r="AD2" s="1015"/>
      <c r="AE2" s="1015"/>
      <c r="AF2" s="1015"/>
      <c r="AG2" s="1015"/>
      <c r="AH2" s="1015"/>
      <c r="AI2" s="1015"/>
      <c r="AJ2" s="1015"/>
      <c r="AK2" s="1017"/>
    </row>
    <row r="3" spans="1:44" x14ac:dyDescent="0.25">
      <c r="A3" s="1066"/>
      <c r="B3" s="1067" t="s">
        <v>68</v>
      </c>
      <c r="C3" s="1067"/>
      <c r="D3" s="1058">
        <v>32000</v>
      </c>
      <c r="E3" s="1058"/>
      <c r="F3" s="1019"/>
      <c r="G3" s="1079" t="s">
        <v>151</v>
      </c>
      <c r="H3" s="1079"/>
      <c r="I3" s="1080"/>
      <c r="J3" s="1019"/>
      <c r="K3" s="1021" t="s">
        <v>497</v>
      </c>
      <c r="L3" s="1022" t="s">
        <v>498</v>
      </c>
      <c r="M3" s="1023" t="s">
        <v>499</v>
      </c>
      <c r="N3" s="1019" t="s">
        <v>500</v>
      </c>
      <c r="O3" s="1058" t="s">
        <v>24</v>
      </c>
      <c r="P3" s="1024" t="s">
        <v>6109</v>
      </c>
      <c r="Q3" s="1076"/>
      <c r="R3" s="1058" t="s">
        <v>3241</v>
      </c>
      <c r="S3" s="1043" t="s">
        <v>19970</v>
      </c>
      <c r="T3" s="1019" t="s">
        <v>2440</v>
      </c>
      <c r="U3" s="1067" t="s">
        <v>1934</v>
      </c>
      <c r="V3" s="1019"/>
      <c r="W3" s="1067"/>
      <c r="X3" s="1019"/>
      <c r="Y3" s="1020"/>
      <c r="Z3" s="1019"/>
      <c r="AA3" s="1019" t="s">
        <v>793</v>
      </c>
      <c r="AB3" s="1019" t="s">
        <v>6109</v>
      </c>
      <c r="AC3" s="1019" t="s">
        <v>6075</v>
      </c>
      <c r="AD3" s="1019" t="s">
        <v>4949</v>
      </c>
      <c r="AE3" s="1019" t="s">
        <v>6110</v>
      </c>
      <c r="AF3" s="1025">
        <v>355.9</v>
      </c>
      <c r="AG3" s="1019">
        <v>2011</v>
      </c>
      <c r="AH3" s="1019"/>
      <c r="AI3" s="1019"/>
      <c r="AJ3" s="1022" t="s">
        <v>13456</v>
      </c>
      <c r="AK3" s="1019">
        <v>2005</v>
      </c>
      <c r="AL3" s="1044"/>
    </row>
    <row r="4" spans="1:44" x14ac:dyDescent="0.25">
      <c r="A4" s="1066"/>
      <c r="B4" s="1053" t="s">
        <v>68</v>
      </c>
      <c r="C4" s="1053"/>
      <c r="D4" s="1059">
        <v>32100</v>
      </c>
      <c r="E4" s="1059"/>
      <c r="F4" s="1026"/>
      <c r="G4" s="1081" t="s">
        <v>151</v>
      </c>
      <c r="H4" s="1081"/>
      <c r="I4" s="1082"/>
      <c r="J4" s="1026"/>
      <c r="K4" s="1021" t="s">
        <v>501</v>
      </c>
      <c r="L4" s="1026" t="s">
        <v>502</v>
      </c>
      <c r="M4" s="1023" t="s">
        <v>503</v>
      </c>
      <c r="N4" s="1026" t="s">
        <v>504</v>
      </c>
      <c r="O4" s="1059" t="s">
        <v>158</v>
      </c>
      <c r="P4" s="1073" t="s">
        <v>505</v>
      </c>
      <c r="Q4" s="1077"/>
      <c r="R4" s="1059" t="s">
        <v>3241</v>
      </c>
      <c r="S4" s="1026"/>
      <c r="T4" s="1026"/>
      <c r="U4" s="1067" t="s">
        <v>170</v>
      </c>
      <c r="V4" s="1019"/>
      <c r="W4" s="1067"/>
      <c r="X4" s="1019"/>
      <c r="Y4" s="1020"/>
      <c r="Z4" s="1019"/>
      <c r="AA4" s="1019"/>
      <c r="AB4" s="1019"/>
      <c r="AC4" s="1019"/>
      <c r="AD4" s="1019"/>
      <c r="AE4" s="1019"/>
      <c r="AF4" s="1019"/>
      <c r="AG4" s="1019"/>
      <c r="AH4" s="1019"/>
      <c r="AI4" s="1019"/>
      <c r="AJ4" s="1019"/>
      <c r="AK4" s="1019"/>
      <c r="AL4" s="1044"/>
    </row>
    <row r="5" spans="1:44" x14ac:dyDescent="0.25">
      <c r="A5" s="1066"/>
      <c r="B5" s="1053" t="s">
        <v>68</v>
      </c>
      <c r="C5" s="1053"/>
      <c r="D5" s="1059">
        <v>32210</v>
      </c>
      <c r="E5" s="1059"/>
      <c r="F5" s="1026"/>
      <c r="G5" s="1081" t="s">
        <v>151</v>
      </c>
      <c r="H5" s="1081" t="s">
        <v>151</v>
      </c>
      <c r="I5" s="1080" t="s">
        <v>151</v>
      </c>
      <c r="J5" s="1026"/>
      <c r="K5" s="1021" t="s">
        <v>497</v>
      </c>
      <c r="L5" s="1022" t="s">
        <v>8101</v>
      </c>
      <c r="M5" s="1023" t="s">
        <v>18034</v>
      </c>
      <c r="N5" s="1026" t="s">
        <v>2454</v>
      </c>
      <c r="O5" s="1059" t="s">
        <v>158</v>
      </c>
      <c r="P5" s="1073" t="s">
        <v>6112</v>
      </c>
      <c r="Q5" s="1077"/>
      <c r="R5" s="1059" t="s">
        <v>3241</v>
      </c>
      <c r="S5" s="1027"/>
      <c r="T5" s="1019" t="s">
        <v>6098</v>
      </c>
      <c r="U5" s="1053" t="s">
        <v>209</v>
      </c>
      <c r="V5" s="1026"/>
      <c r="W5" s="1053"/>
      <c r="X5" s="1019"/>
      <c r="Y5" s="1020"/>
      <c r="Z5" s="1019"/>
      <c r="AA5" s="1019" t="s">
        <v>6111</v>
      </c>
      <c r="AB5" s="1019" t="s">
        <v>6112</v>
      </c>
      <c r="AC5" s="1019" t="s">
        <v>6075</v>
      </c>
      <c r="AD5" s="1019" t="s">
        <v>6113</v>
      </c>
      <c r="AE5" s="1019" t="s">
        <v>6114</v>
      </c>
      <c r="AF5" s="1019" t="s">
        <v>6115</v>
      </c>
      <c r="AG5" s="1028">
        <v>41740</v>
      </c>
      <c r="AH5" s="1028"/>
      <c r="AI5" s="1028"/>
      <c r="AJ5" s="1022" t="s">
        <v>13458</v>
      </c>
      <c r="AK5" s="1019">
        <v>2011</v>
      </c>
      <c r="AL5" s="1044"/>
    </row>
    <row r="6" spans="1:44" x14ac:dyDescent="0.25">
      <c r="A6" s="1066"/>
      <c r="B6" s="1053" t="s">
        <v>68</v>
      </c>
      <c r="C6" s="1053"/>
      <c r="D6" s="1060">
        <v>32220</v>
      </c>
      <c r="E6" s="1059"/>
      <c r="F6" s="1026"/>
      <c r="G6" s="1081" t="s">
        <v>151</v>
      </c>
      <c r="H6" s="1081" t="s">
        <v>151</v>
      </c>
      <c r="I6" s="1080" t="s">
        <v>151</v>
      </c>
      <c r="J6" s="1026"/>
      <c r="K6" s="1021" t="s">
        <v>497</v>
      </c>
      <c r="L6" s="1022" t="s">
        <v>8063</v>
      </c>
      <c r="M6" s="1023" t="s">
        <v>18035</v>
      </c>
      <c r="N6" s="1026" t="s">
        <v>2454</v>
      </c>
      <c r="O6" s="1059" t="s">
        <v>158</v>
      </c>
      <c r="P6" s="1073" t="s">
        <v>8113</v>
      </c>
      <c r="Q6" s="1077"/>
      <c r="R6" s="1059" t="s">
        <v>3241</v>
      </c>
      <c r="S6" s="1027"/>
      <c r="T6" s="1019" t="s">
        <v>6098</v>
      </c>
      <c r="U6" s="1053" t="s">
        <v>209</v>
      </c>
      <c r="V6" s="1026"/>
      <c r="W6" s="1053"/>
      <c r="X6" s="1019"/>
      <c r="Y6" s="1020"/>
      <c r="Z6" s="1019"/>
      <c r="AA6" s="1019"/>
      <c r="AB6" s="1019"/>
      <c r="AC6" s="1019"/>
      <c r="AD6" s="1019"/>
      <c r="AE6" s="1019"/>
      <c r="AF6" s="1019"/>
      <c r="AG6" s="1028"/>
      <c r="AH6" s="1028"/>
      <c r="AI6" s="1028"/>
      <c r="AJ6" s="1022" t="s">
        <v>13458</v>
      </c>
      <c r="AK6" s="1019">
        <v>2011</v>
      </c>
      <c r="AL6" s="1044"/>
    </row>
    <row r="7" spans="1:44" x14ac:dyDescent="0.25">
      <c r="A7" s="1066"/>
      <c r="B7" s="1053" t="s">
        <v>68</v>
      </c>
      <c r="C7" s="1053"/>
      <c r="D7" s="1060">
        <v>32230</v>
      </c>
      <c r="E7" s="1059"/>
      <c r="F7" s="1026"/>
      <c r="G7" s="1081" t="s">
        <v>155</v>
      </c>
      <c r="H7" s="1081" t="s">
        <v>155</v>
      </c>
      <c r="I7" s="1080" t="s">
        <v>155</v>
      </c>
      <c r="J7" s="1026"/>
      <c r="K7" s="1021" t="s">
        <v>497</v>
      </c>
      <c r="L7" s="1029" t="s">
        <v>17387</v>
      </c>
      <c r="M7" s="1023" t="s">
        <v>18036</v>
      </c>
      <c r="N7" s="1026" t="s">
        <v>17388</v>
      </c>
      <c r="O7" s="1059" t="s">
        <v>158</v>
      </c>
      <c r="P7" s="1073" t="s">
        <v>17663</v>
      </c>
      <c r="Q7" s="1077"/>
      <c r="R7" s="1059" t="s">
        <v>3241</v>
      </c>
      <c r="S7" s="1022"/>
      <c r="T7" s="1019" t="s">
        <v>17664</v>
      </c>
      <c r="U7" s="1053" t="s">
        <v>209</v>
      </c>
      <c r="V7" s="1026"/>
      <c r="W7" s="1053"/>
      <c r="X7" s="1019"/>
      <c r="Y7" s="1020"/>
      <c r="Z7" s="1019"/>
      <c r="AA7" s="1019"/>
      <c r="AB7" s="1019"/>
      <c r="AC7" s="1019"/>
      <c r="AD7" s="1019"/>
      <c r="AE7" s="1019"/>
      <c r="AF7" s="1019"/>
      <c r="AG7" s="1028"/>
      <c r="AH7" s="1028"/>
      <c r="AI7" s="1028"/>
      <c r="AJ7" s="1022"/>
      <c r="AK7" s="1019"/>
      <c r="AL7" s="1044"/>
    </row>
    <row r="8" spans="1:44" x14ac:dyDescent="0.25">
      <c r="A8" s="1066" t="s">
        <v>546</v>
      </c>
      <c r="B8" s="1067" t="s">
        <v>68</v>
      </c>
      <c r="C8" s="1067"/>
      <c r="D8" s="1058">
        <v>32300</v>
      </c>
      <c r="E8" s="1058"/>
      <c r="F8" s="1019" t="s">
        <v>6393</v>
      </c>
      <c r="G8" s="1079" t="s">
        <v>17919</v>
      </c>
      <c r="H8" s="1079"/>
      <c r="I8" s="1080"/>
      <c r="J8" s="1019"/>
      <c r="K8" s="1021" t="s">
        <v>497</v>
      </c>
      <c r="L8" s="1020" t="s">
        <v>559</v>
      </c>
      <c r="M8" s="1023" t="s">
        <v>18037</v>
      </c>
      <c r="N8" s="1019" t="s">
        <v>504</v>
      </c>
      <c r="O8" s="1058" t="s">
        <v>158</v>
      </c>
      <c r="P8" s="1024" t="s">
        <v>20655</v>
      </c>
      <c r="Q8" s="1076"/>
      <c r="R8" s="1058" t="s">
        <v>3154</v>
      </c>
      <c r="S8" s="1019"/>
      <c r="T8" s="1019"/>
      <c r="U8" s="1067" t="s">
        <v>170</v>
      </c>
      <c r="V8" s="1019"/>
      <c r="W8" s="1067"/>
      <c r="X8" s="1019"/>
      <c r="Y8" s="1020"/>
      <c r="Z8" s="1019" t="s">
        <v>561</v>
      </c>
      <c r="AA8" s="1019"/>
      <c r="AB8" s="1019"/>
      <c r="AC8" s="1019"/>
      <c r="AD8" s="1019"/>
      <c r="AE8" s="1019"/>
      <c r="AF8" s="1019"/>
      <c r="AG8" s="1019"/>
      <c r="AH8" s="1019"/>
      <c r="AI8" s="1019"/>
      <c r="AJ8" s="1019"/>
      <c r="AK8" s="1019"/>
      <c r="AL8" s="1044"/>
    </row>
    <row r="9" spans="1:44" x14ac:dyDescent="0.25">
      <c r="A9" s="1066"/>
      <c r="B9" s="1067"/>
      <c r="C9" s="1067"/>
      <c r="D9" s="1058">
        <v>32310</v>
      </c>
      <c r="E9" s="1058"/>
      <c r="F9" s="1019"/>
      <c r="G9" s="1081" t="s">
        <v>570</v>
      </c>
      <c r="H9" s="1081" t="s">
        <v>570</v>
      </c>
      <c r="I9" s="1081" t="s">
        <v>570</v>
      </c>
      <c r="J9" s="1019"/>
      <c r="K9" s="1021" t="s">
        <v>497</v>
      </c>
      <c r="L9" s="1020" t="s">
        <v>559</v>
      </c>
      <c r="M9" s="1023" t="s">
        <v>18037</v>
      </c>
      <c r="N9" s="1019" t="s">
        <v>504</v>
      </c>
      <c r="O9" s="1058" t="s">
        <v>158</v>
      </c>
      <c r="P9" s="1024" t="s">
        <v>20655</v>
      </c>
      <c r="Q9" s="1076"/>
      <c r="R9" s="1058" t="s">
        <v>3154</v>
      </c>
      <c r="S9" s="1019"/>
      <c r="T9" s="1019"/>
      <c r="U9" s="1067" t="s">
        <v>136</v>
      </c>
      <c r="V9" s="1019"/>
      <c r="W9" s="1067"/>
      <c r="X9" s="1019"/>
      <c r="Y9" s="1020"/>
      <c r="Z9" s="1019"/>
      <c r="AA9" s="1019"/>
      <c r="AB9" s="1019"/>
      <c r="AC9" s="1019"/>
      <c r="AD9" s="1019"/>
      <c r="AE9" s="1019"/>
      <c r="AF9" s="1019"/>
      <c r="AG9" s="1019"/>
      <c r="AH9" s="1019"/>
      <c r="AI9" s="1019"/>
      <c r="AJ9" s="1019"/>
      <c r="AK9" s="1019"/>
      <c r="AL9" s="1044"/>
    </row>
    <row r="10" spans="1:44" x14ac:dyDescent="0.25">
      <c r="A10" s="1066"/>
      <c r="B10" s="1053" t="s">
        <v>68</v>
      </c>
      <c r="C10" s="1053"/>
      <c r="D10" s="1059">
        <v>32400</v>
      </c>
      <c r="E10" s="1059"/>
      <c r="F10" s="1026"/>
      <c r="G10" s="1081" t="s">
        <v>165</v>
      </c>
      <c r="H10" s="1081" t="s">
        <v>165</v>
      </c>
      <c r="I10" s="1082" t="s">
        <v>165</v>
      </c>
      <c r="J10" s="1026"/>
      <c r="K10" s="1021" t="s">
        <v>497</v>
      </c>
      <c r="L10" s="1020" t="s">
        <v>13770</v>
      </c>
      <c r="M10" s="1023" t="s">
        <v>18038</v>
      </c>
      <c r="N10" s="1026" t="s">
        <v>585</v>
      </c>
      <c r="O10" s="1059" t="s">
        <v>158</v>
      </c>
      <c r="P10" s="1074" t="s">
        <v>8119</v>
      </c>
      <c r="Q10" s="1077"/>
      <c r="R10" s="1059" t="s">
        <v>3241</v>
      </c>
      <c r="S10" s="1022" t="s">
        <v>8503</v>
      </c>
      <c r="T10" s="1026" t="s">
        <v>8504</v>
      </c>
      <c r="U10" s="1067" t="s">
        <v>136</v>
      </c>
      <c r="V10" s="1019"/>
      <c r="W10" s="1067"/>
      <c r="X10" s="1019"/>
      <c r="Y10" s="1020"/>
      <c r="Z10" s="1019"/>
      <c r="AA10" s="1019"/>
      <c r="AB10" s="1019"/>
      <c r="AC10" s="1019"/>
      <c r="AD10" s="1019"/>
      <c r="AE10" s="1019"/>
      <c r="AF10" s="1019"/>
      <c r="AG10" s="1019"/>
      <c r="AH10" s="1019"/>
      <c r="AI10" s="1019"/>
      <c r="AJ10" s="1019"/>
      <c r="AK10" s="1019"/>
      <c r="AL10" s="1044"/>
    </row>
    <row r="11" spans="1:44" x14ac:dyDescent="0.25">
      <c r="A11" s="1085" t="s">
        <v>546</v>
      </c>
      <c r="B11" s="1086" t="s">
        <v>17</v>
      </c>
      <c r="C11" s="1086" t="s">
        <v>129</v>
      </c>
      <c r="D11" s="1087">
        <v>32401</v>
      </c>
      <c r="E11" s="1087" t="s">
        <v>5206</v>
      </c>
      <c r="F11" s="1088"/>
      <c r="G11" s="1089" t="s">
        <v>165</v>
      </c>
      <c r="H11" s="1089" t="s">
        <v>165</v>
      </c>
      <c r="I11" s="1090" t="s">
        <v>165</v>
      </c>
      <c r="J11" s="1088" t="s">
        <v>562</v>
      </c>
      <c r="K11" s="1091" t="s">
        <v>497</v>
      </c>
      <c r="L11" s="1092" t="s">
        <v>13673</v>
      </c>
      <c r="M11" s="1093" t="s">
        <v>564</v>
      </c>
      <c r="N11" s="1092" t="s">
        <v>482</v>
      </c>
      <c r="O11" s="1087" t="s">
        <v>133</v>
      </c>
      <c r="P11" s="1092" t="s">
        <v>2565</v>
      </c>
      <c r="Q11" s="1094" t="s">
        <v>565</v>
      </c>
      <c r="R11" s="1087" t="s">
        <v>3154</v>
      </c>
      <c r="S11" s="1088"/>
      <c r="T11" s="1088"/>
      <c r="U11" s="1086" t="s">
        <v>170</v>
      </c>
      <c r="V11" s="1088"/>
      <c r="W11" s="1086"/>
      <c r="X11" s="1095" t="s">
        <v>566</v>
      </c>
      <c r="Y11" s="1092"/>
      <c r="Z11" s="1088"/>
      <c r="AA11" s="1088"/>
      <c r="AB11" s="1088"/>
      <c r="AC11" s="1088"/>
      <c r="AD11" s="1088"/>
      <c r="AE11" s="1088"/>
      <c r="AF11" s="1088"/>
      <c r="AG11" s="1088"/>
      <c r="AH11" s="1088"/>
      <c r="AI11" s="1088"/>
      <c r="AJ11" s="1088"/>
      <c r="AK11" s="1088"/>
      <c r="AL11" s="1044"/>
    </row>
    <row r="12" spans="1:44" x14ac:dyDescent="0.25">
      <c r="A12" s="1066"/>
      <c r="B12" s="1052" t="s">
        <v>68</v>
      </c>
      <c r="C12" s="1052"/>
      <c r="D12" s="1060">
        <v>32402</v>
      </c>
      <c r="E12" s="1060"/>
      <c r="F12" s="1021"/>
      <c r="G12" s="1081" t="s">
        <v>165</v>
      </c>
      <c r="H12" s="1081" t="s">
        <v>165</v>
      </c>
      <c r="I12" s="1082" t="s">
        <v>165</v>
      </c>
      <c r="J12" s="1021"/>
      <c r="K12" s="1021" t="s">
        <v>497</v>
      </c>
      <c r="L12" s="1026" t="s">
        <v>8142</v>
      </c>
      <c r="M12" s="1023" t="s">
        <v>18039</v>
      </c>
      <c r="N12" s="1021" t="s">
        <v>482</v>
      </c>
      <c r="O12" s="1060" t="s">
        <v>133</v>
      </c>
      <c r="P12" s="1075" t="s">
        <v>13718</v>
      </c>
      <c r="Q12" s="1078"/>
      <c r="R12" s="1060" t="s">
        <v>3154</v>
      </c>
      <c r="S12" s="1021"/>
      <c r="T12" s="1021"/>
      <c r="U12" s="1052" t="s">
        <v>170</v>
      </c>
      <c r="V12" s="1021"/>
      <c r="W12" s="1052"/>
      <c r="X12" s="1034"/>
      <c r="Y12" s="1020"/>
      <c r="Z12" s="1019"/>
      <c r="AA12" s="1019"/>
      <c r="AB12" s="1019"/>
      <c r="AC12" s="1019"/>
      <c r="AD12" s="1019"/>
      <c r="AE12" s="1019"/>
      <c r="AF12" s="1019"/>
      <c r="AG12" s="1019"/>
      <c r="AH12" s="1019"/>
      <c r="AI12" s="1019"/>
      <c r="AJ12" s="1019"/>
      <c r="AK12" s="1019"/>
      <c r="AL12" s="1044"/>
    </row>
    <row r="13" spans="1:44" x14ac:dyDescent="0.25">
      <c r="A13" s="1066" t="s">
        <v>546</v>
      </c>
      <c r="B13" s="1052" t="s">
        <v>68</v>
      </c>
      <c r="C13" s="1052"/>
      <c r="D13" s="1060">
        <v>32403</v>
      </c>
      <c r="E13" s="1060"/>
      <c r="F13" s="1021"/>
      <c r="G13" s="1081" t="s">
        <v>165</v>
      </c>
      <c r="H13" s="1081"/>
      <c r="I13" s="1082"/>
      <c r="J13" s="1021"/>
      <c r="K13" s="1021" t="s">
        <v>497</v>
      </c>
      <c r="L13" s="1021" t="s">
        <v>8143</v>
      </c>
      <c r="M13" s="1023" t="s">
        <v>18040</v>
      </c>
      <c r="N13" s="1021" t="s">
        <v>482</v>
      </c>
      <c r="O13" s="1060" t="s">
        <v>133</v>
      </c>
      <c r="P13" s="1075" t="s">
        <v>8244</v>
      </c>
      <c r="Q13" s="1078"/>
      <c r="R13" s="1060" t="s">
        <v>3154</v>
      </c>
      <c r="S13" s="1021"/>
      <c r="T13" s="1021"/>
      <c r="U13" s="1052" t="s">
        <v>170</v>
      </c>
      <c r="V13" s="1021"/>
      <c r="W13" s="1052"/>
      <c r="X13" s="1034"/>
      <c r="Y13" s="1020"/>
      <c r="Z13" s="1019"/>
      <c r="AA13" s="1019"/>
      <c r="AB13" s="1019"/>
      <c r="AC13" s="1019"/>
      <c r="AD13" s="1019"/>
      <c r="AE13" s="1019"/>
      <c r="AF13" s="1019"/>
      <c r="AG13" s="1019"/>
      <c r="AH13" s="1019"/>
      <c r="AI13" s="1019"/>
      <c r="AJ13" s="1019"/>
      <c r="AK13" s="1019"/>
      <c r="AL13" s="1044"/>
    </row>
    <row r="14" spans="1:44" x14ac:dyDescent="0.25">
      <c r="A14" s="1066" t="s">
        <v>546</v>
      </c>
      <c r="B14" s="1052" t="s">
        <v>68</v>
      </c>
      <c r="C14" s="1052"/>
      <c r="D14" s="1060">
        <v>32500</v>
      </c>
      <c r="E14" s="1060"/>
      <c r="F14" s="1021"/>
      <c r="G14" s="1081" t="s">
        <v>7268</v>
      </c>
      <c r="H14" s="1081" t="s">
        <v>155</v>
      </c>
      <c r="I14" s="1082" t="s">
        <v>155</v>
      </c>
      <c r="J14" s="1021"/>
      <c r="K14" s="1021" t="s">
        <v>522</v>
      </c>
      <c r="L14" s="1021" t="s">
        <v>571</v>
      </c>
      <c r="M14" s="1023" t="s">
        <v>572</v>
      </c>
      <c r="N14" s="1021" t="s">
        <v>451</v>
      </c>
      <c r="O14" s="1060" t="s">
        <v>133</v>
      </c>
      <c r="P14" s="1075" t="s">
        <v>573</v>
      </c>
      <c r="Q14" s="1078"/>
      <c r="R14" s="1060" t="s">
        <v>3154</v>
      </c>
      <c r="S14" s="1021"/>
      <c r="T14" s="1021"/>
      <c r="U14" s="1052" t="s">
        <v>170</v>
      </c>
      <c r="V14" s="1021"/>
      <c r="W14" s="1052"/>
      <c r="X14" s="1034"/>
      <c r="Y14" s="1020"/>
      <c r="Z14" s="1019"/>
      <c r="AA14" s="1019"/>
      <c r="AB14" s="1019"/>
      <c r="AC14" s="1019"/>
      <c r="AD14" s="1019"/>
      <c r="AE14" s="1019"/>
      <c r="AF14" s="1019"/>
      <c r="AG14" s="1019"/>
      <c r="AH14" s="1019"/>
      <c r="AI14" s="1019"/>
      <c r="AJ14" s="1019"/>
      <c r="AK14" s="1019"/>
      <c r="AL14" s="1044"/>
    </row>
    <row r="15" spans="1:44" x14ac:dyDescent="0.25">
      <c r="A15" s="1066" t="s">
        <v>546</v>
      </c>
      <c r="B15" s="1052" t="s">
        <v>68</v>
      </c>
      <c r="C15" s="1052"/>
      <c r="D15" s="1060">
        <v>32501</v>
      </c>
      <c r="E15" s="1060"/>
      <c r="F15" s="1021"/>
      <c r="G15" s="1081" t="s">
        <v>570</v>
      </c>
      <c r="H15" s="1081"/>
      <c r="I15" s="1082"/>
      <c r="J15" s="1021"/>
      <c r="K15" s="1021" t="s">
        <v>497</v>
      </c>
      <c r="L15" s="1021" t="s">
        <v>2330</v>
      </c>
      <c r="M15" s="1023" t="s">
        <v>18041</v>
      </c>
      <c r="N15" s="1021" t="s">
        <v>2742</v>
      </c>
      <c r="O15" s="1060" t="s">
        <v>133</v>
      </c>
      <c r="P15" s="1075" t="s">
        <v>2743</v>
      </c>
      <c r="Q15" s="1078"/>
      <c r="R15" s="1060" t="s">
        <v>3154</v>
      </c>
      <c r="S15" s="1021"/>
      <c r="T15" s="1021"/>
      <c r="U15" s="1052" t="s">
        <v>136</v>
      </c>
      <c r="V15" s="1021"/>
      <c r="W15" s="1052"/>
      <c r="X15" s="1034"/>
      <c r="Y15" s="1020"/>
      <c r="Z15" s="1019"/>
      <c r="AA15" s="1019"/>
      <c r="AB15" s="1019"/>
      <c r="AC15" s="1019"/>
      <c r="AD15" s="1019"/>
      <c r="AE15" s="1019"/>
      <c r="AF15" s="1019"/>
      <c r="AG15" s="1019"/>
      <c r="AH15" s="1019"/>
      <c r="AI15" s="1019"/>
      <c r="AJ15" s="1019"/>
      <c r="AK15" s="1019"/>
      <c r="AL15" s="1044"/>
    </row>
    <row r="16" spans="1:44" x14ac:dyDescent="0.25">
      <c r="A16" s="1066"/>
      <c r="B16" s="1053" t="s">
        <v>68</v>
      </c>
      <c r="C16" s="1053"/>
      <c r="D16" s="1059">
        <v>32600</v>
      </c>
      <c r="E16" s="1059"/>
      <c r="F16" s="1026"/>
      <c r="G16" s="1081"/>
      <c r="H16" s="1081"/>
      <c r="I16" s="1082"/>
      <c r="J16" s="1026"/>
      <c r="K16" s="1021" t="s">
        <v>497</v>
      </c>
      <c r="L16" s="1026" t="s">
        <v>2925</v>
      </c>
      <c r="M16" s="1023" t="s">
        <v>2926</v>
      </c>
      <c r="N16" s="1026" t="s">
        <v>581</v>
      </c>
      <c r="O16" s="1059" t="s">
        <v>158</v>
      </c>
      <c r="P16" s="1073" t="s">
        <v>2927</v>
      </c>
      <c r="Q16" s="1077"/>
      <c r="R16" s="1060" t="s">
        <v>3154</v>
      </c>
      <c r="S16" s="1026"/>
      <c r="T16" s="1026"/>
      <c r="U16" s="1067" t="s">
        <v>170</v>
      </c>
      <c r="V16" s="1019"/>
      <c r="W16" s="1067"/>
      <c r="X16" s="1034"/>
      <c r="Y16" s="1020"/>
      <c r="Z16" s="1019"/>
      <c r="AA16" s="1019"/>
      <c r="AB16" s="1019"/>
      <c r="AC16" s="1019"/>
      <c r="AD16" s="1019"/>
      <c r="AE16" s="1019"/>
      <c r="AF16" s="1019"/>
      <c r="AG16" s="1019"/>
      <c r="AH16" s="1019"/>
      <c r="AI16" s="1019"/>
      <c r="AJ16" s="1019"/>
      <c r="AK16" s="1019"/>
      <c r="AL16" s="1044"/>
    </row>
    <row r="17" spans="1:38" x14ac:dyDescent="0.25">
      <c r="A17" s="1066"/>
      <c r="B17" s="1053" t="s">
        <v>68</v>
      </c>
      <c r="C17" s="1053"/>
      <c r="D17" s="1059">
        <v>32601</v>
      </c>
      <c r="E17" s="1059"/>
      <c r="F17" s="1026"/>
      <c r="G17" s="1081" t="s">
        <v>151</v>
      </c>
      <c r="H17" s="1081"/>
      <c r="I17" s="1082"/>
      <c r="J17" s="1026"/>
      <c r="K17" s="1021" t="s">
        <v>497</v>
      </c>
      <c r="L17" s="1026" t="s">
        <v>574</v>
      </c>
      <c r="M17" s="1023" t="s">
        <v>575</v>
      </c>
      <c r="N17" s="1026" t="s">
        <v>504</v>
      </c>
      <c r="O17" s="1059" t="s">
        <v>158</v>
      </c>
      <c r="P17" s="1073" t="s">
        <v>576</v>
      </c>
      <c r="Q17" s="1077"/>
      <c r="R17" s="1059" t="s">
        <v>3241</v>
      </c>
      <c r="S17" s="1026"/>
      <c r="T17" s="1026"/>
      <c r="U17" s="1067" t="s">
        <v>170</v>
      </c>
      <c r="V17" s="1019"/>
      <c r="W17" s="1067"/>
      <c r="X17" s="1034"/>
      <c r="Y17" s="1020"/>
      <c r="Z17" s="1019"/>
      <c r="AA17" s="1019"/>
      <c r="AB17" s="1019"/>
      <c r="AC17" s="1019"/>
      <c r="AD17" s="1019"/>
      <c r="AE17" s="1019"/>
      <c r="AF17" s="1019"/>
      <c r="AG17" s="1019"/>
      <c r="AH17" s="1019"/>
      <c r="AI17" s="1019"/>
      <c r="AJ17" s="1019"/>
      <c r="AK17" s="1019"/>
      <c r="AL17" s="1044"/>
    </row>
    <row r="18" spans="1:38" x14ac:dyDescent="0.25">
      <c r="A18" s="1066"/>
      <c r="B18" s="1052" t="s">
        <v>68</v>
      </c>
      <c r="C18" s="1052"/>
      <c r="D18" s="1059">
        <v>32602</v>
      </c>
      <c r="E18" s="1059"/>
      <c r="F18" s="1026"/>
      <c r="G18" s="1081" t="s">
        <v>151</v>
      </c>
      <c r="H18" s="1081" t="s">
        <v>151</v>
      </c>
      <c r="I18" s="1080" t="s">
        <v>151</v>
      </c>
      <c r="J18" s="1021"/>
      <c r="K18" s="1021" t="s">
        <v>522</v>
      </c>
      <c r="L18" s="1029" t="s">
        <v>9550</v>
      </c>
      <c r="M18" s="1023" t="s">
        <v>18042</v>
      </c>
      <c r="N18" s="1021" t="s">
        <v>2454</v>
      </c>
      <c r="O18" s="1059" t="s">
        <v>158</v>
      </c>
      <c r="P18" s="1075" t="s">
        <v>18482</v>
      </c>
      <c r="Q18" s="1078"/>
      <c r="R18" s="1059" t="s">
        <v>3241</v>
      </c>
      <c r="S18" s="1026" t="s">
        <v>6116</v>
      </c>
      <c r="T18" s="1019" t="s">
        <v>18584</v>
      </c>
      <c r="U18" s="1052" t="s">
        <v>209</v>
      </c>
      <c r="V18" s="1021"/>
      <c r="W18" s="1052"/>
      <c r="X18" s="1034"/>
      <c r="Y18" s="1020"/>
      <c r="Z18" s="1019"/>
      <c r="AA18" s="1019" t="s">
        <v>6111</v>
      </c>
      <c r="AB18" s="1019" t="s">
        <v>6117</v>
      </c>
      <c r="AC18" s="1019" t="s">
        <v>6075</v>
      </c>
      <c r="AD18" s="1019" t="s">
        <v>6113</v>
      </c>
      <c r="AE18" s="1019" t="s">
        <v>6114</v>
      </c>
      <c r="AF18" s="1019" t="s">
        <v>6118</v>
      </c>
      <c r="AG18" s="1028">
        <v>41740</v>
      </c>
      <c r="AH18" s="1028"/>
      <c r="AI18" s="1028"/>
      <c r="AJ18" s="1022" t="s">
        <v>13458</v>
      </c>
      <c r="AK18" s="1019">
        <v>2011</v>
      </c>
      <c r="AL18" s="1044"/>
    </row>
    <row r="19" spans="1:38" x14ac:dyDescent="0.25">
      <c r="A19" s="1066"/>
      <c r="B19" s="1052" t="s">
        <v>68</v>
      </c>
      <c r="C19" s="1052"/>
      <c r="D19" s="1059">
        <v>32620</v>
      </c>
      <c r="E19" s="1059"/>
      <c r="F19" s="1026"/>
      <c r="G19" s="1081" t="s">
        <v>151</v>
      </c>
      <c r="H19" s="1081"/>
      <c r="I19" s="1080"/>
      <c r="J19" s="1021"/>
      <c r="K19" s="1021" t="s">
        <v>522</v>
      </c>
      <c r="L19" s="1029" t="s">
        <v>20524</v>
      </c>
      <c r="M19" s="1023" t="s">
        <v>20525</v>
      </c>
      <c r="N19" s="1021" t="s">
        <v>2454</v>
      </c>
      <c r="O19" s="1059" t="s">
        <v>158</v>
      </c>
      <c r="P19" s="1075" t="s">
        <v>20526</v>
      </c>
      <c r="Q19" s="1078"/>
      <c r="R19" s="1059" t="s">
        <v>3241</v>
      </c>
      <c r="S19" s="1026"/>
      <c r="T19" s="1019" t="s">
        <v>406</v>
      </c>
      <c r="U19" s="1052" t="s">
        <v>209</v>
      </c>
      <c r="V19" s="1021"/>
      <c r="W19" s="1052"/>
      <c r="X19" s="1034"/>
      <c r="Y19" s="1020"/>
      <c r="Z19" s="1019"/>
      <c r="AA19" s="1019"/>
      <c r="AB19" s="1019"/>
      <c r="AC19" s="1019"/>
      <c r="AD19" s="1019"/>
      <c r="AE19" s="1019"/>
      <c r="AF19" s="1019"/>
      <c r="AG19" s="1028"/>
      <c r="AH19" s="1028"/>
      <c r="AI19" s="1028"/>
      <c r="AJ19" s="1022"/>
      <c r="AK19" s="1019"/>
      <c r="AL19" s="1044"/>
    </row>
    <row r="20" spans="1:38" x14ac:dyDescent="0.25">
      <c r="A20" s="1085" t="s">
        <v>546</v>
      </c>
      <c r="B20" s="1086" t="s">
        <v>17</v>
      </c>
      <c r="C20" s="1086" t="s">
        <v>129</v>
      </c>
      <c r="D20" s="1087">
        <v>32700</v>
      </c>
      <c r="E20" s="1087" t="s">
        <v>5207</v>
      </c>
      <c r="F20" s="1088"/>
      <c r="G20" s="1089" t="s">
        <v>577</v>
      </c>
      <c r="H20" s="1089" t="s">
        <v>13288</v>
      </c>
      <c r="I20" s="1090" t="s">
        <v>155</v>
      </c>
      <c r="J20" s="1088" t="s">
        <v>562</v>
      </c>
      <c r="K20" s="1091" t="s">
        <v>578</v>
      </c>
      <c r="L20" s="1092" t="s">
        <v>579</v>
      </c>
      <c r="M20" s="1096" t="s">
        <v>580</v>
      </c>
      <c r="N20" s="1092" t="s">
        <v>581</v>
      </c>
      <c r="O20" s="1090" t="s">
        <v>133</v>
      </c>
      <c r="P20" s="1092" t="s">
        <v>3062</v>
      </c>
      <c r="Q20" s="1094" t="s">
        <v>582</v>
      </c>
      <c r="R20" s="1097" t="s">
        <v>3154</v>
      </c>
      <c r="S20" s="1088"/>
      <c r="T20" s="1088"/>
      <c r="U20" s="1086" t="s">
        <v>170</v>
      </c>
      <c r="V20" s="1088"/>
      <c r="W20" s="1086"/>
      <c r="X20" s="1088"/>
      <c r="Y20" s="1092"/>
      <c r="Z20" s="1088"/>
      <c r="AA20" s="1088"/>
      <c r="AB20" s="1088"/>
      <c r="AC20" s="1088"/>
      <c r="AD20" s="1088"/>
      <c r="AE20" s="1088"/>
      <c r="AF20" s="1088"/>
      <c r="AG20" s="1088"/>
      <c r="AH20" s="1088"/>
      <c r="AI20" s="1088"/>
      <c r="AJ20" s="1088"/>
      <c r="AK20" s="1088"/>
      <c r="AL20" s="1098"/>
    </row>
    <row r="21" spans="1:38" x14ac:dyDescent="0.25">
      <c r="A21" s="1066" t="s">
        <v>546</v>
      </c>
      <c r="B21" s="1052" t="s">
        <v>68</v>
      </c>
      <c r="C21" s="1052"/>
      <c r="D21" s="1060">
        <v>32701</v>
      </c>
      <c r="E21" s="1060"/>
      <c r="F21" s="1021"/>
      <c r="G21" s="1081" t="s">
        <v>570</v>
      </c>
      <c r="H21" s="1081" t="s">
        <v>570</v>
      </c>
      <c r="I21" s="1081" t="s">
        <v>570</v>
      </c>
      <c r="J21" s="1021"/>
      <c r="K21" s="1021" t="s">
        <v>578</v>
      </c>
      <c r="L21" s="1021" t="s">
        <v>583</v>
      </c>
      <c r="M21" s="1023" t="s">
        <v>18043</v>
      </c>
      <c r="N21" s="1021" t="s">
        <v>504</v>
      </c>
      <c r="O21" s="1060" t="s">
        <v>133</v>
      </c>
      <c r="P21" s="1075" t="s">
        <v>586</v>
      </c>
      <c r="Q21" s="1078"/>
      <c r="R21" s="1060" t="s">
        <v>3154</v>
      </c>
      <c r="S21" s="1021"/>
      <c r="T21" s="1021"/>
      <c r="U21" s="1052" t="s">
        <v>136</v>
      </c>
      <c r="V21" s="1021"/>
      <c r="W21" s="1052"/>
      <c r="X21" s="1019"/>
      <c r="Y21" s="1020"/>
      <c r="Z21" s="1019"/>
      <c r="AA21" s="1019"/>
      <c r="AB21" s="1019"/>
      <c r="AC21" s="1019"/>
      <c r="AD21" s="1019"/>
      <c r="AE21" s="1019"/>
      <c r="AF21" s="1019"/>
      <c r="AG21" s="1019"/>
      <c r="AH21" s="1019"/>
      <c r="AI21" s="1019"/>
      <c r="AJ21" s="1019"/>
      <c r="AK21" s="1019"/>
      <c r="AL21" s="1044"/>
    </row>
    <row r="22" spans="1:38" x14ac:dyDescent="0.25">
      <c r="A22" s="1066"/>
      <c r="B22" s="1052" t="s">
        <v>68</v>
      </c>
      <c r="C22" s="1052"/>
      <c r="D22" s="1060">
        <v>32705</v>
      </c>
      <c r="E22" s="1060"/>
      <c r="F22" s="1021"/>
      <c r="G22" s="1081" t="s">
        <v>570</v>
      </c>
      <c r="H22" s="1081" t="s">
        <v>570</v>
      </c>
      <c r="I22" s="1081" t="s">
        <v>570</v>
      </c>
      <c r="J22" s="1021"/>
      <c r="K22" s="1021" t="s">
        <v>578</v>
      </c>
      <c r="L22" s="1021" t="s">
        <v>8091</v>
      </c>
      <c r="M22" s="1023" t="s">
        <v>8715</v>
      </c>
      <c r="N22" s="1021" t="s">
        <v>4724</v>
      </c>
      <c r="O22" s="1060" t="s">
        <v>133</v>
      </c>
      <c r="P22" s="1075" t="s">
        <v>8251</v>
      </c>
      <c r="Q22" s="1078"/>
      <c r="R22" s="1060" t="s">
        <v>3154</v>
      </c>
      <c r="S22" s="1021"/>
      <c r="T22" s="1021"/>
      <c r="U22" s="1052" t="s">
        <v>136</v>
      </c>
      <c r="V22" s="1021"/>
      <c r="W22" s="1067" t="s">
        <v>13177</v>
      </c>
      <c r="X22" s="1019"/>
      <c r="Y22" s="1020"/>
      <c r="Z22" s="1019"/>
      <c r="AA22" s="1019"/>
      <c r="AB22" s="1019"/>
      <c r="AC22" s="1019"/>
      <c r="AD22" s="1019"/>
      <c r="AE22" s="1019"/>
      <c r="AF22" s="1019"/>
      <c r="AG22" s="1019"/>
      <c r="AH22" s="1019"/>
      <c r="AI22" s="1019"/>
      <c r="AJ22" s="1019"/>
      <c r="AK22" s="1019"/>
      <c r="AL22" s="1044"/>
    </row>
    <row r="23" spans="1:38" x14ac:dyDescent="0.25">
      <c r="A23" s="1066"/>
      <c r="B23" s="1052" t="s">
        <v>68</v>
      </c>
      <c r="C23" s="1052"/>
      <c r="D23" s="1060">
        <v>32710</v>
      </c>
      <c r="E23" s="1060"/>
      <c r="F23" s="1021"/>
      <c r="G23" s="1081" t="s">
        <v>570</v>
      </c>
      <c r="H23" s="1081" t="s">
        <v>570</v>
      </c>
      <c r="I23" s="1081" t="s">
        <v>570</v>
      </c>
      <c r="J23" s="1021"/>
      <c r="K23" s="1021" t="s">
        <v>578</v>
      </c>
      <c r="L23" s="1022" t="s">
        <v>8087</v>
      </c>
      <c r="M23" s="1023" t="s">
        <v>8245</v>
      </c>
      <c r="N23" s="1021" t="s">
        <v>8088</v>
      </c>
      <c r="O23" s="1060" t="s">
        <v>158</v>
      </c>
      <c r="P23" s="1075" t="s">
        <v>8246</v>
      </c>
      <c r="Q23" s="1078"/>
      <c r="R23" s="1072" t="s">
        <v>3241</v>
      </c>
      <c r="S23" s="1045" t="s">
        <v>18581</v>
      </c>
      <c r="T23" s="1032" t="s">
        <v>2440</v>
      </c>
      <c r="U23" s="1052" t="s">
        <v>209</v>
      </c>
      <c r="V23" s="1021"/>
      <c r="W23" s="1052"/>
      <c r="X23" s="1019"/>
      <c r="Y23" s="1020"/>
      <c r="Z23" s="1019"/>
      <c r="AA23" s="1019"/>
      <c r="AB23" s="1019"/>
      <c r="AC23" s="1019"/>
      <c r="AD23" s="1019"/>
      <c r="AE23" s="1019"/>
      <c r="AF23" s="1019"/>
      <c r="AG23" s="1019"/>
      <c r="AH23" s="1019"/>
      <c r="AI23" s="1019"/>
      <c r="AJ23" s="1019"/>
      <c r="AK23" s="1019"/>
      <c r="AL23" s="1044"/>
    </row>
    <row r="24" spans="1:38" x14ac:dyDescent="0.25">
      <c r="A24" s="1066"/>
      <c r="B24" s="1052" t="s">
        <v>68</v>
      </c>
      <c r="C24" s="1052"/>
      <c r="D24" s="1060">
        <v>32715</v>
      </c>
      <c r="E24" s="1060"/>
      <c r="F24" s="1021"/>
      <c r="G24" s="1081" t="s">
        <v>570</v>
      </c>
      <c r="H24" s="1081" t="s">
        <v>570</v>
      </c>
      <c r="I24" s="1081" t="s">
        <v>570</v>
      </c>
      <c r="J24" s="1021"/>
      <c r="K24" s="1021" t="s">
        <v>578</v>
      </c>
      <c r="L24" s="1021" t="s">
        <v>13330</v>
      </c>
      <c r="M24" s="1023" t="s">
        <v>8249</v>
      </c>
      <c r="N24" s="1021" t="s">
        <v>451</v>
      </c>
      <c r="O24" s="1060" t="s">
        <v>158</v>
      </c>
      <c r="P24" s="1075" t="s">
        <v>13328</v>
      </c>
      <c r="Q24" s="1078"/>
      <c r="R24" s="1060" t="s">
        <v>3241</v>
      </c>
      <c r="S24" s="1026" t="s">
        <v>8275</v>
      </c>
      <c r="T24" s="1021" t="s">
        <v>13573</v>
      </c>
      <c r="U24" s="1052" t="s">
        <v>209</v>
      </c>
      <c r="V24" s="1021"/>
      <c r="W24" s="1052"/>
      <c r="X24" s="1019"/>
      <c r="Y24" s="1020"/>
      <c r="Z24" s="1019"/>
      <c r="AA24" s="1019"/>
      <c r="AB24" s="1019"/>
      <c r="AC24" s="1019"/>
      <c r="AD24" s="1019"/>
      <c r="AE24" s="1019"/>
      <c r="AF24" s="1019"/>
      <c r="AG24" s="1019"/>
      <c r="AH24" s="1019"/>
      <c r="AI24" s="1019"/>
      <c r="AJ24" s="1019"/>
      <c r="AK24" s="1019"/>
      <c r="AL24" s="1044"/>
    </row>
    <row r="25" spans="1:38" x14ac:dyDescent="0.25">
      <c r="A25" s="1066" t="s">
        <v>546</v>
      </c>
      <c r="B25" s="1052" t="s">
        <v>68</v>
      </c>
      <c r="C25" s="1052"/>
      <c r="D25" s="1060">
        <v>32716</v>
      </c>
      <c r="E25" s="1060"/>
      <c r="F25" s="1021"/>
      <c r="G25" s="1081" t="s">
        <v>570</v>
      </c>
      <c r="H25" s="1081"/>
      <c r="I25" s="1082"/>
      <c r="J25" s="1021"/>
      <c r="K25" s="1021" t="s">
        <v>578</v>
      </c>
      <c r="L25" s="1021" t="s">
        <v>13625</v>
      </c>
      <c r="M25" s="1023" t="s">
        <v>18044</v>
      </c>
      <c r="N25" s="1021" t="s">
        <v>451</v>
      </c>
      <c r="O25" s="1060" t="s">
        <v>133</v>
      </c>
      <c r="P25" s="1075" t="s">
        <v>13626</v>
      </c>
      <c r="Q25" s="1078"/>
      <c r="R25" s="1072" t="s">
        <v>3154</v>
      </c>
      <c r="S25" s="1031"/>
      <c r="T25" s="1030"/>
      <c r="U25" s="1052" t="s">
        <v>170</v>
      </c>
      <c r="V25" s="1021"/>
      <c r="W25" s="1052"/>
      <c r="X25" s="1019"/>
      <c r="Y25" s="1020"/>
      <c r="Z25" s="1019"/>
      <c r="AA25" s="1019"/>
      <c r="AB25" s="1019"/>
      <c r="AC25" s="1019"/>
      <c r="AD25" s="1019"/>
      <c r="AE25" s="1019"/>
      <c r="AF25" s="1019"/>
      <c r="AG25" s="1019"/>
      <c r="AH25" s="1019"/>
      <c r="AI25" s="1019"/>
      <c r="AJ25" s="1019"/>
      <c r="AK25" s="1019"/>
      <c r="AL25" s="1044"/>
    </row>
    <row r="26" spans="1:38" x14ac:dyDescent="0.25">
      <c r="A26" s="1066"/>
      <c r="B26" s="1052" t="s">
        <v>68</v>
      </c>
      <c r="C26" s="1052"/>
      <c r="D26" s="1060">
        <v>32720</v>
      </c>
      <c r="E26" s="1060"/>
      <c r="F26" s="1021"/>
      <c r="G26" s="1081" t="s">
        <v>570</v>
      </c>
      <c r="H26" s="1081" t="s">
        <v>570</v>
      </c>
      <c r="I26" s="1081" t="s">
        <v>570</v>
      </c>
      <c r="J26" s="1021"/>
      <c r="K26" s="1021" t="s">
        <v>578</v>
      </c>
      <c r="L26" s="1021" t="s">
        <v>13326</v>
      </c>
      <c r="M26" s="1023" t="s">
        <v>16206</v>
      </c>
      <c r="N26" s="1021" t="s">
        <v>8088</v>
      </c>
      <c r="O26" s="1060" t="s">
        <v>158</v>
      </c>
      <c r="P26" s="1075" t="s">
        <v>13627</v>
      </c>
      <c r="Q26" s="1078"/>
      <c r="R26" s="1072" t="s">
        <v>3241</v>
      </c>
      <c r="S26" s="1031"/>
      <c r="T26" s="1032" t="s">
        <v>13327</v>
      </c>
      <c r="U26" s="1052" t="s">
        <v>209</v>
      </c>
      <c r="V26" s="1021"/>
      <c r="W26" s="1052"/>
      <c r="X26" s="1019"/>
      <c r="Y26" s="1020"/>
      <c r="Z26" s="1019"/>
      <c r="AA26" s="1019"/>
      <c r="AB26" s="1019"/>
      <c r="AC26" s="1019"/>
      <c r="AD26" s="1019"/>
      <c r="AE26" s="1019"/>
      <c r="AF26" s="1019"/>
      <c r="AG26" s="1019"/>
      <c r="AH26" s="1019"/>
      <c r="AI26" s="1019"/>
      <c r="AJ26" s="1019"/>
      <c r="AK26" s="1019"/>
      <c r="AL26" s="1044"/>
    </row>
    <row r="27" spans="1:38" x14ac:dyDescent="0.25">
      <c r="A27" s="1066"/>
      <c r="B27" s="1052" t="s">
        <v>68</v>
      </c>
      <c r="C27" s="1052"/>
      <c r="D27" s="1060">
        <v>32800</v>
      </c>
      <c r="E27" s="1060"/>
      <c r="F27" s="1021"/>
      <c r="G27" s="1081" t="s">
        <v>155</v>
      </c>
      <c r="H27" s="1081"/>
      <c r="I27" s="1082"/>
      <c r="J27" s="1021"/>
      <c r="K27" s="1021" t="s">
        <v>2854</v>
      </c>
      <c r="L27" s="1021" t="s">
        <v>2850</v>
      </c>
      <c r="M27" s="1023" t="s">
        <v>18045</v>
      </c>
      <c r="N27" s="1021" t="s">
        <v>2454</v>
      </c>
      <c r="O27" s="1060" t="s">
        <v>24</v>
      </c>
      <c r="P27" s="1075" t="s">
        <v>2852</v>
      </c>
      <c r="Q27" s="1078"/>
      <c r="R27" s="1060" t="s">
        <v>3241</v>
      </c>
      <c r="S27" s="1021"/>
      <c r="T27" s="1021" t="s">
        <v>2853</v>
      </c>
      <c r="U27" s="1052" t="s">
        <v>209</v>
      </c>
      <c r="V27" s="1021"/>
      <c r="W27" s="1052"/>
      <c r="X27" s="1019"/>
      <c r="Y27" s="1020"/>
      <c r="Z27" s="1019"/>
      <c r="AA27" s="1019" t="s">
        <v>6119</v>
      </c>
      <c r="AB27" s="1019"/>
      <c r="AC27" s="1019"/>
      <c r="AD27" s="1019"/>
      <c r="AE27" s="1019"/>
      <c r="AF27" s="1019"/>
      <c r="AG27" s="1019"/>
      <c r="AH27" s="1019"/>
      <c r="AI27" s="1019"/>
      <c r="AJ27" s="1019"/>
      <c r="AK27" s="1019" t="s">
        <v>4408</v>
      </c>
      <c r="AL27" s="1044"/>
    </row>
    <row r="28" spans="1:38" x14ac:dyDescent="0.25">
      <c r="A28" s="1066"/>
      <c r="B28" s="1052" t="s">
        <v>68</v>
      </c>
      <c r="C28" s="1052"/>
      <c r="D28" s="1060">
        <v>32801</v>
      </c>
      <c r="E28" s="1060"/>
      <c r="F28" s="1021"/>
      <c r="G28" s="1081"/>
      <c r="H28" s="1081"/>
      <c r="I28" s="1082"/>
      <c r="J28" s="1021"/>
      <c r="K28" s="1021" t="s">
        <v>2854</v>
      </c>
      <c r="L28" s="1021" t="s">
        <v>2855</v>
      </c>
      <c r="M28" s="1023" t="s">
        <v>18046</v>
      </c>
      <c r="N28" s="1021" t="s">
        <v>549</v>
      </c>
      <c r="O28" s="1060" t="s">
        <v>24</v>
      </c>
      <c r="P28" s="1075" t="s">
        <v>2857</v>
      </c>
      <c r="Q28" s="1078"/>
      <c r="R28" s="1060"/>
      <c r="S28" s="1021"/>
      <c r="T28" s="1021" t="s">
        <v>2853</v>
      </c>
      <c r="U28" s="1052" t="s">
        <v>209</v>
      </c>
      <c r="V28" s="1021"/>
      <c r="W28" s="1052"/>
      <c r="X28" s="1019"/>
      <c r="Y28" s="1020"/>
      <c r="Z28" s="1019"/>
      <c r="AA28" s="1019"/>
      <c r="AB28" s="1019"/>
      <c r="AC28" s="1019"/>
      <c r="AD28" s="1019"/>
      <c r="AE28" s="1019"/>
      <c r="AF28" s="1019"/>
      <c r="AG28" s="1019"/>
      <c r="AH28" s="1019"/>
      <c r="AI28" s="1019"/>
      <c r="AJ28" s="1019"/>
      <c r="AK28" s="1019"/>
      <c r="AL28" s="1044"/>
    </row>
    <row r="29" spans="1:38" x14ac:dyDescent="0.25">
      <c r="A29" s="1066" t="s">
        <v>546</v>
      </c>
      <c r="B29" s="1052" t="s">
        <v>68</v>
      </c>
      <c r="C29" s="1052"/>
      <c r="D29" s="1060">
        <v>32802</v>
      </c>
      <c r="E29" s="1060"/>
      <c r="F29" s="1021"/>
      <c r="G29" s="1081" t="s">
        <v>155</v>
      </c>
      <c r="H29" s="1081"/>
      <c r="I29" s="1082"/>
      <c r="J29" s="1021"/>
      <c r="K29" s="1021" t="s">
        <v>2847</v>
      </c>
      <c r="L29" s="1021" t="s">
        <v>2846</v>
      </c>
      <c r="M29" s="1023" t="s">
        <v>18047</v>
      </c>
      <c r="N29" s="1021" t="s">
        <v>585</v>
      </c>
      <c r="O29" s="1060" t="s">
        <v>133</v>
      </c>
      <c r="P29" s="1075" t="s">
        <v>2849</v>
      </c>
      <c r="Q29" s="1078"/>
      <c r="R29" s="1060" t="s">
        <v>3154</v>
      </c>
      <c r="S29" s="1021"/>
      <c r="T29" s="1021"/>
      <c r="U29" s="1052" t="s">
        <v>170</v>
      </c>
      <c r="V29" s="1021"/>
      <c r="W29" s="1052"/>
      <c r="X29" s="1019"/>
      <c r="Y29" s="1020"/>
      <c r="Z29" s="1019"/>
      <c r="AA29" s="1019"/>
      <c r="AB29" s="1019"/>
      <c r="AC29" s="1019"/>
      <c r="AD29" s="1019"/>
      <c r="AE29" s="1019"/>
      <c r="AF29" s="1019"/>
      <c r="AG29" s="1019"/>
      <c r="AH29" s="1019"/>
      <c r="AI29" s="1019"/>
      <c r="AJ29" s="1019"/>
      <c r="AK29" s="1019"/>
      <c r="AL29" s="1044"/>
    </row>
    <row r="30" spans="1:38" x14ac:dyDescent="0.25">
      <c r="A30" s="1085"/>
      <c r="B30" s="1086" t="s">
        <v>17</v>
      </c>
      <c r="C30" s="1086" t="s">
        <v>129</v>
      </c>
      <c r="D30" s="1087">
        <v>33400</v>
      </c>
      <c r="E30" s="1087" t="s">
        <v>5208</v>
      </c>
      <c r="F30" s="1088"/>
      <c r="G30" s="1089"/>
      <c r="H30" s="1089"/>
      <c r="I30" s="1090"/>
      <c r="J30" s="1088" t="s">
        <v>562</v>
      </c>
      <c r="K30" s="1091" t="s">
        <v>594</v>
      </c>
      <c r="L30" s="1092" t="s">
        <v>595</v>
      </c>
      <c r="M30" s="1096" t="s">
        <v>596</v>
      </c>
      <c r="N30" s="1092" t="s">
        <v>597</v>
      </c>
      <c r="O30" s="1087" t="s">
        <v>133</v>
      </c>
      <c r="P30" s="1092" t="s">
        <v>598</v>
      </c>
      <c r="Q30" s="1094" t="s">
        <v>599</v>
      </c>
      <c r="R30" s="1087"/>
      <c r="S30" s="1088"/>
      <c r="T30" s="1088"/>
      <c r="U30" s="1086" t="s">
        <v>170</v>
      </c>
      <c r="V30" s="1088"/>
      <c r="W30" s="1086"/>
      <c r="X30" s="1088"/>
      <c r="Y30" s="1092"/>
      <c r="Z30" s="1088"/>
      <c r="AA30" s="1088"/>
      <c r="AB30" s="1088"/>
      <c r="AC30" s="1088"/>
      <c r="AD30" s="1088"/>
      <c r="AE30" s="1088"/>
      <c r="AF30" s="1088"/>
      <c r="AG30" s="1088"/>
      <c r="AH30" s="1088"/>
      <c r="AI30" s="1088"/>
      <c r="AJ30" s="1088"/>
      <c r="AK30" s="1088"/>
      <c r="AL30" s="1044"/>
    </row>
    <row r="31" spans="1:38" x14ac:dyDescent="0.25">
      <c r="A31" s="1066"/>
      <c r="B31" s="1053" t="s">
        <v>68</v>
      </c>
      <c r="C31" s="1053"/>
      <c r="D31" s="1059">
        <v>33500</v>
      </c>
      <c r="E31" s="1059"/>
      <c r="F31" s="1026"/>
      <c r="G31" s="1081" t="s">
        <v>151</v>
      </c>
      <c r="H31" s="1081" t="s">
        <v>151</v>
      </c>
      <c r="I31" s="1080" t="s">
        <v>151</v>
      </c>
      <c r="J31" s="1026"/>
      <c r="K31" s="1021" t="s">
        <v>506</v>
      </c>
      <c r="L31" s="1026" t="s">
        <v>8067</v>
      </c>
      <c r="M31" s="1023" t="s">
        <v>18048</v>
      </c>
      <c r="N31" s="1026" t="s">
        <v>8068</v>
      </c>
      <c r="O31" s="1059" t="s">
        <v>133</v>
      </c>
      <c r="P31" s="1073" t="s">
        <v>2822</v>
      </c>
      <c r="Q31" s="1077"/>
      <c r="R31" s="1059" t="s">
        <v>3154</v>
      </c>
      <c r="S31" s="1026"/>
      <c r="T31" s="1026"/>
      <c r="U31" s="1067" t="s">
        <v>170</v>
      </c>
      <c r="V31" s="1019"/>
      <c r="W31" s="1067"/>
      <c r="X31" s="1019"/>
      <c r="Y31" s="1020"/>
      <c r="Z31" s="1019"/>
      <c r="AA31" s="1019"/>
      <c r="AB31" s="1019"/>
      <c r="AC31" s="1019"/>
      <c r="AD31" s="1019"/>
      <c r="AE31" s="1019"/>
      <c r="AF31" s="1019"/>
      <c r="AG31" s="1019"/>
      <c r="AH31" s="1019"/>
      <c r="AI31" s="1019"/>
      <c r="AJ31" s="1019"/>
      <c r="AK31" s="1019"/>
      <c r="AL31" s="1044"/>
    </row>
    <row r="32" spans="1:38" x14ac:dyDescent="0.25">
      <c r="A32" s="1066"/>
      <c r="B32" s="1053" t="s">
        <v>68</v>
      </c>
      <c r="C32" s="1053"/>
      <c r="D32" s="1059">
        <v>33501</v>
      </c>
      <c r="E32" s="1059"/>
      <c r="F32" s="1026"/>
      <c r="G32" s="1081" t="s">
        <v>151</v>
      </c>
      <c r="H32" s="1081" t="s">
        <v>151</v>
      </c>
      <c r="I32" s="1080" t="s">
        <v>151</v>
      </c>
      <c r="J32" s="1026"/>
      <c r="K32" s="1021" t="s">
        <v>506</v>
      </c>
      <c r="L32" s="1026" t="s">
        <v>8567</v>
      </c>
      <c r="M32" s="1023" t="s">
        <v>18049</v>
      </c>
      <c r="N32" s="1026" t="s">
        <v>8068</v>
      </c>
      <c r="O32" s="1059" t="s">
        <v>133</v>
      </c>
      <c r="P32" s="1073" t="s">
        <v>8109</v>
      </c>
      <c r="Q32" s="1077"/>
      <c r="R32" s="1059" t="s">
        <v>3154</v>
      </c>
      <c r="S32" s="1026"/>
      <c r="T32" s="1026"/>
      <c r="U32" s="1067" t="s">
        <v>170</v>
      </c>
      <c r="V32" s="1019"/>
      <c r="W32" s="1067"/>
      <c r="X32" s="1019"/>
      <c r="Y32" s="1020"/>
      <c r="Z32" s="1019"/>
      <c r="AA32" s="1019"/>
      <c r="AB32" s="1019"/>
      <c r="AC32" s="1019"/>
      <c r="AD32" s="1019"/>
      <c r="AE32" s="1019"/>
      <c r="AF32" s="1019"/>
      <c r="AG32" s="1019"/>
      <c r="AH32" s="1019"/>
      <c r="AI32" s="1019"/>
      <c r="AJ32" s="1019"/>
      <c r="AK32" s="1019"/>
      <c r="AL32" s="1044"/>
    </row>
    <row r="33" spans="1:38" x14ac:dyDescent="0.25">
      <c r="A33" s="1066"/>
      <c r="B33" s="1053" t="s">
        <v>68</v>
      </c>
      <c r="C33" s="1053"/>
      <c r="D33" s="1059">
        <v>33503</v>
      </c>
      <c r="E33" s="1059"/>
      <c r="F33" s="1026"/>
      <c r="G33" s="1081" t="s">
        <v>151</v>
      </c>
      <c r="H33" s="1081" t="s">
        <v>151</v>
      </c>
      <c r="I33" s="1080" t="s">
        <v>151</v>
      </c>
      <c r="J33" s="1026"/>
      <c r="K33" s="1021" t="s">
        <v>506</v>
      </c>
      <c r="L33" s="1026" t="s">
        <v>8065</v>
      </c>
      <c r="M33" s="1023" t="s">
        <v>8105</v>
      </c>
      <c r="N33" s="1026" t="s">
        <v>3555</v>
      </c>
      <c r="O33" s="1059" t="s">
        <v>133</v>
      </c>
      <c r="P33" s="1073" t="s">
        <v>8106</v>
      </c>
      <c r="Q33" s="1077"/>
      <c r="R33" s="1059" t="s">
        <v>3154</v>
      </c>
      <c r="S33" s="1026"/>
      <c r="T33" s="1026"/>
      <c r="U33" s="1067" t="s">
        <v>170</v>
      </c>
      <c r="V33" s="1019"/>
      <c r="W33" s="1067"/>
      <c r="X33" s="1019"/>
      <c r="Y33" s="1020"/>
      <c r="Z33" s="1019"/>
      <c r="AA33" s="1019"/>
      <c r="AB33" s="1019"/>
      <c r="AC33" s="1019"/>
      <c r="AD33" s="1019"/>
      <c r="AE33" s="1019"/>
      <c r="AF33" s="1019"/>
      <c r="AG33" s="1019"/>
      <c r="AH33" s="1019"/>
      <c r="AI33" s="1019"/>
      <c r="AJ33" s="1019"/>
      <c r="AK33" s="1019"/>
      <c r="AL33" s="1044"/>
    </row>
    <row r="34" spans="1:38" x14ac:dyDescent="0.25">
      <c r="A34" s="1066"/>
      <c r="B34" s="1053" t="s">
        <v>68</v>
      </c>
      <c r="C34" s="1053"/>
      <c r="D34" s="1059">
        <v>33504</v>
      </c>
      <c r="E34" s="1059"/>
      <c r="F34" s="1026"/>
      <c r="G34" s="1081" t="s">
        <v>151</v>
      </c>
      <c r="H34" s="1081"/>
      <c r="I34" s="1080"/>
      <c r="J34" s="1026"/>
      <c r="K34" s="1021" t="s">
        <v>506</v>
      </c>
      <c r="L34" s="1026" t="s">
        <v>20597</v>
      </c>
      <c r="M34" s="1023" t="s">
        <v>20600</v>
      </c>
      <c r="N34" s="1026" t="s">
        <v>20598</v>
      </c>
      <c r="O34" s="1059" t="s">
        <v>133</v>
      </c>
      <c r="P34" s="1073" t="s">
        <v>20599</v>
      </c>
      <c r="Q34" s="1077"/>
      <c r="R34" s="1059" t="s">
        <v>3154</v>
      </c>
      <c r="S34" s="1026"/>
      <c r="T34" s="1026"/>
      <c r="U34" s="1067" t="s">
        <v>170</v>
      </c>
      <c r="V34" s="1019"/>
      <c r="W34" s="1067"/>
      <c r="X34" s="1019"/>
      <c r="Y34" s="1020"/>
      <c r="Z34" s="1019"/>
      <c r="AA34" s="1019"/>
      <c r="AB34" s="1019"/>
      <c r="AC34" s="1019"/>
      <c r="AD34" s="1019"/>
      <c r="AE34" s="1019"/>
      <c r="AF34" s="1019"/>
      <c r="AG34" s="1019"/>
      <c r="AH34" s="1019"/>
      <c r="AI34" s="1019"/>
      <c r="AJ34" s="1019"/>
      <c r="AK34" s="1019"/>
      <c r="AL34" s="1044"/>
    </row>
    <row r="35" spans="1:38" x14ac:dyDescent="0.25">
      <c r="A35" s="1066"/>
      <c r="B35" s="1053" t="s">
        <v>68</v>
      </c>
      <c r="C35" s="1053"/>
      <c r="D35" s="1059">
        <v>33505</v>
      </c>
      <c r="E35" s="1059"/>
      <c r="F35" s="1026"/>
      <c r="G35" s="1081" t="s">
        <v>151</v>
      </c>
      <c r="H35" s="1081"/>
      <c r="I35" s="1082"/>
      <c r="J35" s="1026"/>
      <c r="K35" s="1021" t="s">
        <v>506</v>
      </c>
      <c r="L35" s="1026" t="s">
        <v>511</v>
      </c>
      <c r="M35" s="1023" t="s">
        <v>18050</v>
      </c>
      <c r="N35" s="1026" t="s">
        <v>513</v>
      </c>
      <c r="O35" s="1059" t="s">
        <v>24</v>
      </c>
      <c r="P35" s="1073" t="s">
        <v>514</v>
      </c>
      <c r="Q35" s="1077"/>
      <c r="R35" s="1060" t="s">
        <v>3241</v>
      </c>
      <c r="S35" s="1021"/>
      <c r="T35" s="1026" t="s">
        <v>2463</v>
      </c>
      <c r="U35" s="1053" t="s">
        <v>209</v>
      </c>
      <c r="V35" s="1026"/>
      <c r="W35" s="1053"/>
      <c r="X35" s="1019"/>
      <c r="Y35" s="1020"/>
      <c r="Z35" s="1019"/>
      <c r="AA35" s="1019"/>
      <c r="AB35" s="1019"/>
      <c r="AC35" s="1019"/>
      <c r="AD35" s="1019"/>
      <c r="AE35" s="1019"/>
      <c r="AF35" s="1019"/>
      <c r="AG35" s="1019"/>
      <c r="AH35" s="1019"/>
      <c r="AI35" s="1019"/>
      <c r="AJ35" s="1019"/>
      <c r="AK35" s="1019"/>
      <c r="AL35" s="1044"/>
    </row>
    <row r="36" spans="1:38" x14ac:dyDescent="0.25">
      <c r="A36" s="1066"/>
      <c r="B36" s="1053" t="s">
        <v>68</v>
      </c>
      <c r="C36" s="1053"/>
      <c r="D36" s="1059">
        <v>33506</v>
      </c>
      <c r="E36" s="1059"/>
      <c r="F36" s="1026"/>
      <c r="G36" s="1081" t="s">
        <v>151</v>
      </c>
      <c r="H36" s="1081"/>
      <c r="I36" s="1082"/>
      <c r="J36" s="1026"/>
      <c r="K36" s="1021" t="s">
        <v>506</v>
      </c>
      <c r="L36" s="1026" t="s">
        <v>507</v>
      </c>
      <c r="M36" s="1023" t="s">
        <v>508</v>
      </c>
      <c r="N36" s="1026" t="s">
        <v>509</v>
      </c>
      <c r="O36" s="1059" t="s">
        <v>24</v>
      </c>
      <c r="P36" s="1073" t="s">
        <v>510</v>
      </c>
      <c r="Q36" s="1077"/>
      <c r="R36" s="1060" t="s">
        <v>3241</v>
      </c>
      <c r="S36" s="1021"/>
      <c r="T36" s="1026" t="s">
        <v>2463</v>
      </c>
      <c r="U36" s="1053" t="s">
        <v>209</v>
      </c>
      <c r="V36" s="1026"/>
      <c r="W36" s="1053"/>
      <c r="X36" s="1019"/>
      <c r="Y36" s="1020"/>
      <c r="Z36" s="1019"/>
      <c r="AA36" s="1019"/>
      <c r="AB36" s="1019"/>
      <c r="AC36" s="1019"/>
      <c r="AD36" s="1019"/>
      <c r="AE36" s="1019"/>
      <c r="AF36" s="1019"/>
      <c r="AG36" s="1019"/>
      <c r="AH36" s="1019"/>
      <c r="AI36" s="1019"/>
      <c r="AJ36" s="1019"/>
      <c r="AK36" s="1019"/>
      <c r="AL36" s="1044"/>
    </row>
    <row r="37" spans="1:38" x14ac:dyDescent="0.25">
      <c r="A37" s="1066"/>
      <c r="B37" s="1053" t="s">
        <v>68</v>
      </c>
      <c r="C37" s="1053"/>
      <c r="D37" s="1059">
        <v>33508</v>
      </c>
      <c r="E37" s="1059"/>
      <c r="F37" s="1026"/>
      <c r="G37" s="1081" t="s">
        <v>151</v>
      </c>
      <c r="H37" s="1081"/>
      <c r="I37" s="1080"/>
      <c r="J37" s="1026"/>
      <c r="K37" s="1021" t="s">
        <v>506</v>
      </c>
      <c r="L37" s="1013" t="s">
        <v>17921</v>
      </c>
      <c r="M37" s="1033" t="s">
        <v>17940</v>
      </c>
      <c r="N37" s="1026" t="s">
        <v>816</v>
      </c>
      <c r="O37" s="1059" t="s">
        <v>133</v>
      </c>
      <c r="P37" s="1073" t="s">
        <v>17922</v>
      </c>
      <c r="Q37" s="1077"/>
      <c r="R37" s="1059" t="s">
        <v>3154</v>
      </c>
      <c r="S37" s="1026"/>
      <c r="T37" s="1026"/>
      <c r="U37" s="1067" t="s">
        <v>170</v>
      </c>
      <c r="V37" s="1019"/>
      <c r="W37" s="1067"/>
      <c r="X37" s="1019"/>
      <c r="Y37" s="1020"/>
      <c r="Z37" s="1019"/>
      <c r="AA37" s="1019"/>
      <c r="AB37" s="1019"/>
      <c r="AC37" s="1019"/>
      <c r="AD37" s="1019"/>
      <c r="AE37" s="1019"/>
      <c r="AF37" s="1019"/>
      <c r="AG37" s="1019"/>
      <c r="AH37" s="1019"/>
      <c r="AI37" s="1019"/>
      <c r="AJ37" s="1019"/>
      <c r="AK37" s="1019"/>
      <c r="AL37" s="1044"/>
    </row>
    <row r="38" spans="1:38" x14ac:dyDescent="0.25">
      <c r="A38" s="1066"/>
      <c r="B38" s="1053" t="s">
        <v>68</v>
      </c>
      <c r="C38" s="1053"/>
      <c r="D38" s="1059">
        <v>33509</v>
      </c>
      <c r="E38" s="1059"/>
      <c r="F38" s="1026"/>
      <c r="G38" s="1081" t="s">
        <v>151</v>
      </c>
      <c r="H38" s="1081"/>
      <c r="I38" s="1080"/>
      <c r="J38" s="1026"/>
      <c r="K38" s="1021" t="s">
        <v>506</v>
      </c>
      <c r="L38" s="1026" t="s">
        <v>17920</v>
      </c>
      <c r="M38" s="1033" t="s">
        <v>17929</v>
      </c>
      <c r="N38" s="1026" t="s">
        <v>816</v>
      </c>
      <c r="O38" s="1059" t="s">
        <v>133</v>
      </c>
      <c r="P38" s="1073" t="s">
        <v>17923</v>
      </c>
      <c r="Q38" s="1077"/>
      <c r="R38" s="1059" t="s">
        <v>3154</v>
      </c>
      <c r="S38" s="1026"/>
      <c r="T38" s="1026"/>
      <c r="U38" s="1067" t="s">
        <v>170</v>
      </c>
      <c r="V38" s="1019"/>
      <c r="W38" s="1067"/>
      <c r="X38" s="1019"/>
      <c r="Y38" s="1020"/>
      <c r="Z38" s="1019"/>
      <c r="AA38" s="1019"/>
      <c r="AB38" s="1019"/>
      <c r="AC38" s="1019"/>
      <c r="AD38" s="1019"/>
      <c r="AE38" s="1019"/>
      <c r="AF38" s="1019"/>
      <c r="AG38" s="1019"/>
      <c r="AH38" s="1019"/>
      <c r="AI38" s="1019"/>
      <c r="AJ38" s="1019"/>
      <c r="AK38" s="1019"/>
      <c r="AL38" s="1044"/>
    </row>
    <row r="39" spans="1:38" x14ac:dyDescent="0.25">
      <c r="A39" s="1066"/>
      <c r="B39" s="1053" t="s">
        <v>68</v>
      </c>
      <c r="C39" s="1053"/>
      <c r="D39" s="1059">
        <v>33600</v>
      </c>
      <c r="E39" s="1059"/>
      <c r="F39" s="1026"/>
      <c r="G39" s="1081" t="s">
        <v>151</v>
      </c>
      <c r="H39" s="1081" t="s">
        <v>151</v>
      </c>
      <c r="I39" s="1080" t="s">
        <v>151</v>
      </c>
      <c r="J39" s="1026"/>
      <c r="K39" s="1021" t="s">
        <v>506</v>
      </c>
      <c r="L39" s="1026" t="s">
        <v>518</v>
      </c>
      <c r="M39" s="1023" t="s">
        <v>518</v>
      </c>
      <c r="N39" s="1026" t="s">
        <v>4464</v>
      </c>
      <c r="O39" s="1060" t="s">
        <v>158</v>
      </c>
      <c r="P39" s="1073" t="s">
        <v>519</v>
      </c>
      <c r="Q39" s="1077"/>
      <c r="R39" s="1060" t="s">
        <v>3241</v>
      </c>
      <c r="S39" s="1026" t="s">
        <v>8343</v>
      </c>
      <c r="T39" s="1046" t="s">
        <v>8342</v>
      </c>
      <c r="U39" s="1053" t="s">
        <v>209</v>
      </c>
      <c r="V39" s="1026"/>
      <c r="W39" s="1053"/>
      <c r="X39" s="1019"/>
      <c r="Y39" s="1020"/>
      <c r="Z39" s="1019"/>
      <c r="AA39" s="1019"/>
      <c r="AB39" s="1019"/>
      <c r="AC39" s="1019"/>
      <c r="AD39" s="1019"/>
      <c r="AE39" s="1019"/>
      <c r="AF39" s="1019"/>
      <c r="AG39" s="1019"/>
      <c r="AH39" s="1019"/>
      <c r="AI39" s="1019"/>
      <c r="AJ39" s="1019"/>
      <c r="AK39" s="1019"/>
      <c r="AL39" s="1044"/>
    </row>
    <row r="40" spans="1:38" x14ac:dyDescent="0.25">
      <c r="A40" s="1066"/>
      <c r="B40" s="1053" t="s">
        <v>68</v>
      </c>
      <c r="C40" s="1053"/>
      <c r="D40" s="1059">
        <v>33700</v>
      </c>
      <c r="E40" s="1059"/>
      <c r="F40" s="1026"/>
      <c r="G40" s="1081" t="s">
        <v>151</v>
      </c>
      <c r="H40" s="1081" t="s">
        <v>151</v>
      </c>
      <c r="I40" s="1080" t="s">
        <v>151</v>
      </c>
      <c r="J40" s="1026"/>
      <c r="K40" s="1021" t="s">
        <v>506</v>
      </c>
      <c r="L40" s="1026" t="s">
        <v>520</v>
      </c>
      <c r="M40" s="1023" t="s">
        <v>520</v>
      </c>
      <c r="N40" s="1026" t="s">
        <v>3658</v>
      </c>
      <c r="O40" s="1060" t="s">
        <v>158</v>
      </c>
      <c r="P40" s="1075" t="s">
        <v>521</v>
      </c>
      <c r="Q40" s="1077"/>
      <c r="R40" s="1060" t="s">
        <v>3241</v>
      </c>
      <c r="S40" s="1026" t="s">
        <v>8343</v>
      </c>
      <c r="T40" s="1022" t="s">
        <v>8342</v>
      </c>
      <c r="U40" s="1053" t="s">
        <v>209</v>
      </c>
      <c r="V40" s="1026"/>
      <c r="W40" s="1053"/>
      <c r="X40" s="1019"/>
      <c r="Y40" s="1020"/>
      <c r="Z40" s="1019"/>
      <c r="AA40" s="1019" t="s">
        <v>6120</v>
      </c>
      <c r="AB40" s="1019"/>
      <c r="AC40" s="1019"/>
      <c r="AD40" s="1019"/>
      <c r="AE40" s="1019"/>
      <c r="AF40" s="1019"/>
      <c r="AG40" s="1019"/>
      <c r="AH40" s="1019"/>
      <c r="AI40" s="1019"/>
      <c r="AJ40" s="1019"/>
      <c r="AK40" s="1019"/>
      <c r="AL40" s="1044"/>
    </row>
    <row r="41" spans="1:38" x14ac:dyDescent="0.25">
      <c r="A41" s="1066"/>
      <c r="B41" s="1053" t="s">
        <v>68</v>
      </c>
      <c r="C41" s="1053"/>
      <c r="D41" s="1059">
        <v>33800</v>
      </c>
      <c r="E41" s="1059"/>
      <c r="F41" s="1026"/>
      <c r="G41" s="1081" t="s">
        <v>151</v>
      </c>
      <c r="H41" s="1081" t="s">
        <v>151</v>
      </c>
      <c r="I41" s="1080" t="s">
        <v>151</v>
      </c>
      <c r="J41" s="1026"/>
      <c r="K41" s="1021" t="s">
        <v>506</v>
      </c>
      <c r="L41" s="1026" t="s">
        <v>2417</v>
      </c>
      <c r="M41" s="1023" t="s">
        <v>18051</v>
      </c>
      <c r="N41" s="1026" t="s">
        <v>513</v>
      </c>
      <c r="O41" s="1059" t="s">
        <v>158</v>
      </c>
      <c r="P41" s="1073" t="s">
        <v>18483</v>
      </c>
      <c r="Q41" s="1077"/>
      <c r="R41" s="1060" t="s">
        <v>3241</v>
      </c>
      <c r="S41" s="1021"/>
      <c r="T41" s="1026" t="s">
        <v>2420</v>
      </c>
      <c r="U41" s="1053" t="s">
        <v>136</v>
      </c>
      <c r="V41" s="1026"/>
      <c r="W41" s="1053"/>
      <c r="X41" s="1019"/>
      <c r="Y41" s="1020"/>
      <c r="Z41" s="1019"/>
      <c r="AA41" s="1019" t="s">
        <v>6120</v>
      </c>
      <c r="AB41" s="1019"/>
      <c r="AC41" s="1019"/>
      <c r="AD41" s="1019"/>
      <c r="AE41" s="1019"/>
      <c r="AF41" s="1019"/>
      <c r="AG41" s="1019"/>
      <c r="AH41" s="1019"/>
      <c r="AI41" s="1019"/>
      <c r="AJ41" s="1019"/>
      <c r="AK41" s="1019"/>
      <c r="AL41" s="1044"/>
    </row>
    <row r="42" spans="1:38" x14ac:dyDescent="0.25">
      <c r="A42" s="1066"/>
      <c r="B42" s="1053" t="s">
        <v>68</v>
      </c>
      <c r="C42" s="1053"/>
      <c r="D42" s="1059">
        <v>33801</v>
      </c>
      <c r="E42" s="1059"/>
      <c r="F42" s="1026"/>
      <c r="G42" s="1081" t="s">
        <v>151</v>
      </c>
      <c r="H42" s="1081"/>
      <c r="I42" s="1082"/>
      <c r="J42" s="1026"/>
      <c r="K42" s="1021" t="s">
        <v>522</v>
      </c>
      <c r="L42" s="1026" t="s">
        <v>523</v>
      </c>
      <c r="M42" s="1023" t="s">
        <v>18052</v>
      </c>
      <c r="N42" s="1026" t="s">
        <v>525</v>
      </c>
      <c r="O42" s="1059" t="s">
        <v>24</v>
      </c>
      <c r="P42" s="1073" t="s">
        <v>526</v>
      </c>
      <c r="Q42" s="1077"/>
      <c r="R42" s="1060" t="s">
        <v>3241</v>
      </c>
      <c r="S42" s="1021"/>
      <c r="T42" s="1026" t="s">
        <v>17654</v>
      </c>
      <c r="U42" s="1052" t="s">
        <v>209</v>
      </c>
      <c r="V42" s="1021"/>
      <c r="W42" s="1052"/>
      <c r="X42" s="1019"/>
      <c r="Y42" s="1020"/>
      <c r="Z42" s="1019"/>
      <c r="AA42" s="1019" t="s">
        <v>13295</v>
      </c>
      <c r="AB42" s="1019"/>
      <c r="AC42" s="1019"/>
      <c r="AD42" s="1019"/>
      <c r="AE42" s="1019"/>
      <c r="AF42" s="1019"/>
      <c r="AG42" s="1019"/>
      <c r="AH42" s="1019"/>
      <c r="AI42" s="1019"/>
      <c r="AJ42" s="1019"/>
      <c r="AK42" s="1019"/>
      <c r="AL42" s="1044"/>
    </row>
    <row r="43" spans="1:38" x14ac:dyDescent="0.25">
      <c r="A43" s="1066"/>
      <c r="B43" s="1053" t="s">
        <v>68</v>
      </c>
      <c r="C43" s="1053"/>
      <c r="D43" s="1059">
        <v>33900</v>
      </c>
      <c r="E43" s="1059"/>
      <c r="F43" s="1026"/>
      <c r="G43" s="1081" t="s">
        <v>151</v>
      </c>
      <c r="H43" s="1081"/>
      <c r="I43" s="1082"/>
      <c r="J43" s="1026"/>
      <c r="K43" s="1021" t="s">
        <v>506</v>
      </c>
      <c r="L43" s="1026" t="s">
        <v>527</v>
      </c>
      <c r="M43" s="1023" t="s">
        <v>18053</v>
      </c>
      <c r="N43" s="1026" t="s">
        <v>525</v>
      </c>
      <c r="O43" s="1059" t="s">
        <v>24</v>
      </c>
      <c r="P43" s="1073" t="s">
        <v>529</v>
      </c>
      <c r="Q43" s="1077"/>
      <c r="R43" s="1060" t="s">
        <v>3241</v>
      </c>
      <c r="S43" s="1021"/>
      <c r="T43" s="1026" t="s">
        <v>2448</v>
      </c>
      <c r="U43" s="1053" t="s">
        <v>209</v>
      </c>
      <c r="V43" s="1026"/>
      <c r="W43" s="1053"/>
      <c r="X43" s="1019"/>
      <c r="Y43" s="1020"/>
      <c r="Z43" s="1019"/>
      <c r="AA43" s="1019" t="s">
        <v>6121</v>
      </c>
      <c r="AB43" s="1019"/>
      <c r="AC43" s="1019"/>
      <c r="AD43" s="1019"/>
      <c r="AE43" s="1019"/>
      <c r="AF43" s="1019"/>
      <c r="AG43" s="1019"/>
      <c r="AH43" s="1019"/>
      <c r="AI43" s="1019"/>
      <c r="AJ43" s="1019"/>
      <c r="AK43" s="1019"/>
      <c r="AL43" s="1044"/>
    </row>
    <row r="44" spans="1:38" x14ac:dyDescent="0.25">
      <c r="A44" s="1066"/>
      <c r="B44" s="1053" t="s">
        <v>68</v>
      </c>
      <c r="C44" s="1053"/>
      <c r="D44" s="1059">
        <v>33901</v>
      </c>
      <c r="E44" s="1059"/>
      <c r="F44" s="1026"/>
      <c r="G44" s="1081" t="s">
        <v>151</v>
      </c>
      <c r="H44" s="1081"/>
      <c r="I44" s="1082"/>
      <c r="J44" s="1026"/>
      <c r="K44" s="1021" t="s">
        <v>530</v>
      </c>
      <c r="L44" s="1026" t="s">
        <v>531</v>
      </c>
      <c r="M44" s="1023" t="s">
        <v>18054</v>
      </c>
      <c r="N44" s="1026" t="s">
        <v>525</v>
      </c>
      <c r="O44" s="1059" t="s">
        <v>133</v>
      </c>
      <c r="P44" s="1073" t="s">
        <v>533</v>
      </c>
      <c r="Q44" s="1077"/>
      <c r="R44" s="1059" t="s">
        <v>3154</v>
      </c>
      <c r="S44" s="1026"/>
      <c r="T44" s="1026"/>
      <c r="U44" s="1067" t="s">
        <v>170</v>
      </c>
      <c r="V44" s="1019"/>
      <c r="W44" s="1067"/>
      <c r="X44" s="1019"/>
      <c r="Y44" s="1020"/>
      <c r="Z44" s="1019"/>
      <c r="AA44" s="1019"/>
      <c r="AB44" s="1019"/>
      <c r="AC44" s="1019"/>
      <c r="AD44" s="1019"/>
      <c r="AE44" s="1019"/>
      <c r="AF44" s="1019"/>
      <c r="AG44" s="1019"/>
      <c r="AH44" s="1019"/>
      <c r="AI44" s="1019"/>
      <c r="AJ44" s="1019"/>
      <c r="AK44" s="1019"/>
      <c r="AL44" s="1044"/>
    </row>
    <row r="45" spans="1:38" x14ac:dyDescent="0.25">
      <c r="A45" s="1066"/>
      <c r="B45" s="1053" t="s">
        <v>68</v>
      </c>
      <c r="C45" s="1053"/>
      <c r="D45" s="1059">
        <v>33902</v>
      </c>
      <c r="E45" s="1059"/>
      <c r="F45" s="1026"/>
      <c r="G45" s="1081" t="s">
        <v>151</v>
      </c>
      <c r="H45" s="1081"/>
      <c r="I45" s="1082"/>
      <c r="J45" s="1026"/>
      <c r="K45" s="1021" t="s">
        <v>530</v>
      </c>
      <c r="L45" s="1026" t="s">
        <v>534</v>
      </c>
      <c r="M45" s="1023" t="s">
        <v>18057</v>
      </c>
      <c r="N45" s="1026" t="s">
        <v>525</v>
      </c>
      <c r="O45" s="1059" t="s">
        <v>133</v>
      </c>
      <c r="P45" s="1073" t="s">
        <v>536</v>
      </c>
      <c r="Q45" s="1077"/>
      <c r="R45" s="1059" t="s">
        <v>3154</v>
      </c>
      <c r="S45" s="1026"/>
      <c r="T45" s="1026"/>
      <c r="U45" s="1067" t="s">
        <v>170</v>
      </c>
      <c r="V45" s="1019"/>
      <c r="W45" s="1067"/>
      <c r="X45" s="1019"/>
      <c r="Y45" s="1020"/>
      <c r="Z45" s="1019"/>
      <c r="AA45" s="1019"/>
      <c r="AB45" s="1019"/>
      <c r="AC45" s="1019"/>
      <c r="AD45" s="1019"/>
      <c r="AE45" s="1019"/>
      <c r="AF45" s="1019"/>
      <c r="AG45" s="1019"/>
      <c r="AH45" s="1019"/>
      <c r="AI45" s="1019"/>
      <c r="AJ45" s="1019"/>
      <c r="AK45" s="1019"/>
      <c r="AL45" s="1044"/>
    </row>
    <row r="46" spans="1:38" x14ac:dyDescent="0.25">
      <c r="A46" s="1066"/>
      <c r="B46" s="1053" t="s">
        <v>68</v>
      </c>
      <c r="C46" s="1053"/>
      <c r="D46" s="1059">
        <v>33905</v>
      </c>
      <c r="E46" s="1059"/>
      <c r="F46" s="1026"/>
      <c r="G46" s="1081" t="s">
        <v>151</v>
      </c>
      <c r="H46" s="1081" t="s">
        <v>151</v>
      </c>
      <c r="I46" s="1080" t="s">
        <v>151</v>
      </c>
      <c r="J46" s="1026"/>
      <c r="K46" s="1021" t="s">
        <v>530</v>
      </c>
      <c r="L46" s="1026" t="s">
        <v>8072</v>
      </c>
      <c r="M46" s="1023" t="s">
        <v>18055</v>
      </c>
      <c r="N46" s="1026" t="s">
        <v>8066</v>
      </c>
      <c r="O46" s="1059" t="s">
        <v>133</v>
      </c>
      <c r="P46" s="1073" t="s">
        <v>8933</v>
      </c>
      <c r="Q46" s="1077"/>
      <c r="R46" s="1059" t="s">
        <v>3154</v>
      </c>
      <c r="S46" s="1026"/>
      <c r="T46" s="1026"/>
      <c r="U46" s="1067" t="s">
        <v>170</v>
      </c>
      <c r="V46" s="1019"/>
      <c r="W46" s="1067"/>
      <c r="X46" s="1019"/>
      <c r="Y46" s="1020"/>
      <c r="Z46" s="1019"/>
      <c r="AA46" s="1019"/>
      <c r="AB46" s="1019"/>
      <c r="AC46" s="1019"/>
      <c r="AD46" s="1019"/>
      <c r="AE46" s="1019"/>
      <c r="AF46" s="1019"/>
      <c r="AG46" s="1019"/>
      <c r="AH46" s="1019"/>
      <c r="AI46" s="1019"/>
      <c r="AJ46" s="1019"/>
      <c r="AK46" s="1019"/>
      <c r="AL46" s="1044"/>
    </row>
    <row r="47" spans="1:38" x14ac:dyDescent="0.25">
      <c r="A47" s="1066"/>
      <c r="B47" s="1053" t="s">
        <v>68</v>
      </c>
      <c r="C47" s="1053"/>
      <c r="D47" s="1059">
        <v>33906</v>
      </c>
      <c r="E47" s="1059"/>
      <c r="F47" s="1026"/>
      <c r="G47" s="1081" t="s">
        <v>151</v>
      </c>
      <c r="H47" s="1081" t="s">
        <v>151</v>
      </c>
      <c r="I47" s="1080" t="s">
        <v>151</v>
      </c>
      <c r="J47" s="1026"/>
      <c r="K47" s="1021" t="s">
        <v>530</v>
      </c>
      <c r="L47" s="1026" t="s">
        <v>8071</v>
      </c>
      <c r="M47" s="1023" t="s">
        <v>18056</v>
      </c>
      <c r="N47" s="1026" t="s">
        <v>8066</v>
      </c>
      <c r="O47" s="1059" t="s">
        <v>133</v>
      </c>
      <c r="P47" s="1073" t="s">
        <v>8111</v>
      </c>
      <c r="Q47" s="1077"/>
      <c r="R47" s="1059" t="s">
        <v>3154</v>
      </c>
      <c r="S47" s="1026"/>
      <c r="T47" s="1026"/>
      <c r="U47" s="1067" t="s">
        <v>170</v>
      </c>
      <c r="V47" s="1019"/>
      <c r="W47" s="1067"/>
      <c r="X47" s="1019"/>
      <c r="Y47" s="1020"/>
      <c r="Z47" s="1019"/>
      <c r="AA47" s="1019"/>
      <c r="AB47" s="1019"/>
      <c r="AC47" s="1019"/>
      <c r="AD47" s="1019"/>
      <c r="AE47" s="1019"/>
      <c r="AF47" s="1019"/>
      <c r="AG47" s="1019"/>
      <c r="AH47" s="1019"/>
      <c r="AI47" s="1019"/>
      <c r="AJ47" s="1019"/>
      <c r="AK47" s="1019"/>
      <c r="AL47" s="1044"/>
    </row>
    <row r="48" spans="1:38" x14ac:dyDescent="0.25">
      <c r="A48" s="1066"/>
      <c r="B48" s="1053" t="s">
        <v>68</v>
      </c>
      <c r="C48" s="1053"/>
      <c r="D48" s="1059">
        <v>33910</v>
      </c>
      <c r="E48" s="1059"/>
      <c r="F48" s="1026"/>
      <c r="G48" s="1081" t="s">
        <v>151</v>
      </c>
      <c r="H48" s="1081" t="s">
        <v>151</v>
      </c>
      <c r="I48" s="1081" t="s">
        <v>151</v>
      </c>
      <c r="J48" s="1026"/>
      <c r="K48" s="1021" t="s">
        <v>530</v>
      </c>
      <c r="L48" s="1026" t="s">
        <v>8060</v>
      </c>
      <c r="M48" s="1023" t="s">
        <v>18058</v>
      </c>
      <c r="N48" s="1026" t="s">
        <v>525</v>
      </c>
      <c r="O48" s="1059" t="s">
        <v>158</v>
      </c>
      <c r="P48" s="1073" t="s">
        <v>10066</v>
      </c>
      <c r="Q48" s="1077"/>
      <c r="R48" s="1060" t="s">
        <v>3241</v>
      </c>
      <c r="S48" s="1026" t="s">
        <v>8311</v>
      </c>
      <c r="T48" s="1022" t="s">
        <v>6098</v>
      </c>
      <c r="U48" s="1067" t="s">
        <v>209</v>
      </c>
      <c r="V48" s="1019"/>
      <c r="W48" s="1067"/>
      <c r="X48" s="1019"/>
      <c r="Y48" s="1020"/>
      <c r="Z48" s="1019"/>
      <c r="AA48" s="1019"/>
      <c r="AB48" s="1019"/>
      <c r="AC48" s="1019"/>
      <c r="AD48" s="1019"/>
      <c r="AE48" s="1019"/>
      <c r="AF48" s="1019"/>
      <c r="AG48" s="1019"/>
      <c r="AH48" s="1019"/>
      <c r="AI48" s="1019"/>
      <c r="AJ48" s="1019"/>
      <c r="AK48" s="1019"/>
      <c r="AL48" s="1044"/>
    </row>
    <row r="49" spans="1:38" x14ac:dyDescent="0.25">
      <c r="A49" s="1066"/>
      <c r="B49" s="1067" t="s">
        <v>68</v>
      </c>
      <c r="C49" s="1067"/>
      <c r="D49" s="1058">
        <v>34500</v>
      </c>
      <c r="E49" s="1058"/>
      <c r="F49" s="1019"/>
      <c r="G49" s="1079"/>
      <c r="H49" s="1079"/>
      <c r="I49" s="1080"/>
      <c r="J49" s="1019"/>
      <c r="K49" s="1021" t="s">
        <v>501</v>
      </c>
      <c r="L49" s="1019" t="s">
        <v>2858</v>
      </c>
      <c r="M49" s="1023" t="s">
        <v>18059</v>
      </c>
      <c r="N49" s="1021" t="s">
        <v>549</v>
      </c>
      <c r="O49" s="1058" t="s">
        <v>24</v>
      </c>
      <c r="P49" s="1024" t="s">
        <v>2860</v>
      </c>
      <c r="Q49" s="1076"/>
      <c r="R49" s="1060"/>
      <c r="S49" s="1021"/>
      <c r="T49" s="1019" t="s">
        <v>8312</v>
      </c>
      <c r="U49" s="1067" t="s">
        <v>209</v>
      </c>
      <c r="V49" s="1019"/>
      <c r="W49" s="1067"/>
      <c r="X49" s="1019"/>
      <c r="Y49" s="1020"/>
      <c r="Z49" s="1019"/>
      <c r="AA49" s="1019" t="s">
        <v>6121</v>
      </c>
      <c r="AB49" s="1019"/>
      <c r="AC49" s="1019"/>
      <c r="AD49" s="1019"/>
      <c r="AE49" s="1019"/>
      <c r="AF49" s="1019"/>
      <c r="AG49" s="1019"/>
      <c r="AH49" s="1019"/>
      <c r="AI49" s="1019"/>
      <c r="AJ49" s="1019"/>
      <c r="AK49" s="1019"/>
      <c r="AL49" s="1044"/>
    </row>
    <row r="50" spans="1:38" x14ac:dyDescent="0.25">
      <c r="A50" s="1066"/>
      <c r="B50" s="1053"/>
      <c r="C50" s="1053"/>
      <c r="D50" s="1059">
        <v>34501</v>
      </c>
      <c r="E50" s="1059"/>
      <c r="F50" s="1026"/>
      <c r="G50" s="1081"/>
      <c r="H50" s="1081"/>
      <c r="I50" s="1082"/>
      <c r="J50" s="1026"/>
      <c r="K50" s="1021" t="s">
        <v>501</v>
      </c>
      <c r="L50" s="1026" t="s">
        <v>537</v>
      </c>
      <c r="M50" s="1023"/>
      <c r="N50" s="1026" t="s">
        <v>28</v>
      </c>
      <c r="O50" s="1060" t="s">
        <v>158</v>
      </c>
      <c r="P50" s="1073" t="s">
        <v>539</v>
      </c>
      <c r="Q50" s="1077"/>
      <c r="R50" s="1060"/>
      <c r="S50" s="1021"/>
      <c r="T50" s="1026" t="s">
        <v>2449</v>
      </c>
      <c r="U50" s="1053" t="s">
        <v>209</v>
      </c>
      <c r="V50" s="1026"/>
      <c r="W50" s="1053"/>
      <c r="X50" s="1019"/>
      <c r="Y50" s="1020" t="s">
        <v>2450</v>
      </c>
      <c r="Z50" s="1019"/>
      <c r="AA50" s="1019" t="s">
        <v>6121</v>
      </c>
      <c r="AB50" s="1019"/>
      <c r="AC50" s="1019"/>
      <c r="AD50" s="1019"/>
      <c r="AE50" s="1019"/>
      <c r="AF50" s="1019"/>
      <c r="AG50" s="1019"/>
      <c r="AH50" s="1019"/>
      <c r="AI50" s="1019"/>
      <c r="AJ50" s="1019"/>
      <c r="AK50" s="1019"/>
      <c r="AL50" s="1044"/>
    </row>
    <row r="51" spans="1:38" x14ac:dyDescent="0.25">
      <c r="A51" s="1085" t="s">
        <v>546</v>
      </c>
      <c r="B51" s="1086" t="s">
        <v>17</v>
      </c>
      <c r="C51" s="1086" t="s">
        <v>129</v>
      </c>
      <c r="D51" s="1087">
        <v>34600</v>
      </c>
      <c r="E51" s="1087" t="s">
        <v>5209</v>
      </c>
      <c r="F51" s="1088"/>
      <c r="G51" s="1089" t="s">
        <v>8527</v>
      </c>
      <c r="H51" s="1089" t="s">
        <v>2821</v>
      </c>
      <c r="I51" s="1099" t="s">
        <v>2821</v>
      </c>
      <c r="J51" s="1088" t="s">
        <v>540</v>
      </c>
      <c r="K51" s="1091" t="s">
        <v>530</v>
      </c>
      <c r="L51" s="1092" t="s">
        <v>541</v>
      </c>
      <c r="M51" s="1096" t="s">
        <v>542</v>
      </c>
      <c r="N51" s="1092" t="s">
        <v>525</v>
      </c>
      <c r="O51" s="1090" t="s">
        <v>133</v>
      </c>
      <c r="P51" s="1088" t="s">
        <v>19852</v>
      </c>
      <c r="Q51" s="1094" t="s">
        <v>544</v>
      </c>
      <c r="R51" s="1097" t="s">
        <v>3154</v>
      </c>
      <c r="S51" s="1088"/>
      <c r="T51" s="1088"/>
      <c r="U51" s="1086" t="s">
        <v>170</v>
      </c>
      <c r="V51" s="1088"/>
      <c r="W51" s="1086"/>
      <c r="X51" s="1088"/>
      <c r="Y51" s="1092"/>
      <c r="Z51" s="1088" t="s">
        <v>545</v>
      </c>
      <c r="AA51" s="1088" t="s">
        <v>545</v>
      </c>
      <c r="AB51" s="1088"/>
      <c r="AC51" s="1088"/>
      <c r="AD51" s="1088"/>
      <c r="AE51" s="1088"/>
      <c r="AF51" s="1088"/>
      <c r="AG51" s="1088"/>
      <c r="AH51" s="1088"/>
      <c r="AI51" s="1088"/>
      <c r="AJ51" s="1088"/>
      <c r="AK51" s="1088"/>
      <c r="AL51" s="1044"/>
    </row>
    <row r="52" spans="1:38" x14ac:dyDescent="0.25">
      <c r="A52" s="1066"/>
      <c r="B52" s="1067" t="s">
        <v>68</v>
      </c>
      <c r="C52" s="1067"/>
      <c r="D52" s="1058">
        <v>34601</v>
      </c>
      <c r="E52" s="1058"/>
      <c r="F52" s="1019"/>
      <c r="G52" s="1079" t="s">
        <v>151</v>
      </c>
      <c r="H52" s="1079" t="s">
        <v>151</v>
      </c>
      <c r="I52" s="1082" t="s">
        <v>151</v>
      </c>
      <c r="J52" s="1019"/>
      <c r="K52" s="1021" t="s">
        <v>530</v>
      </c>
      <c r="L52" s="1020" t="s">
        <v>8061</v>
      </c>
      <c r="M52" s="1023" t="s">
        <v>18060</v>
      </c>
      <c r="N52" s="1020" t="s">
        <v>8062</v>
      </c>
      <c r="O52" s="1058" t="s">
        <v>133</v>
      </c>
      <c r="P52" s="1024" t="s">
        <v>8115</v>
      </c>
      <c r="Q52" s="1076"/>
      <c r="R52" s="1060" t="s">
        <v>3154</v>
      </c>
      <c r="S52" s="1019"/>
      <c r="T52" s="1019"/>
      <c r="U52" s="1067" t="s">
        <v>8116</v>
      </c>
      <c r="V52" s="1019"/>
      <c r="W52" s="1067"/>
      <c r="X52" s="1019"/>
      <c r="Y52" s="1020"/>
      <c r="Z52" s="1019"/>
      <c r="AA52" s="1019"/>
      <c r="AB52" s="1019"/>
      <c r="AC52" s="1019"/>
      <c r="AD52" s="1019"/>
      <c r="AE52" s="1019"/>
      <c r="AF52" s="1019"/>
      <c r="AG52" s="1019"/>
      <c r="AH52" s="1019"/>
      <c r="AI52" s="1019"/>
      <c r="AJ52" s="1019"/>
      <c r="AK52" s="1019"/>
      <c r="AL52" s="1044"/>
    </row>
    <row r="53" spans="1:38" x14ac:dyDescent="0.25">
      <c r="A53" s="1066" t="s">
        <v>546</v>
      </c>
      <c r="B53" s="1067" t="s">
        <v>68</v>
      </c>
      <c r="C53" s="1067"/>
      <c r="D53" s="1068">
        <v>34610</v>
      </c>
      <c r="E53" s="1058"/>
      <c r="F53" s="1019"/>
      <c r="G53" s="1079" t="s">
        <v>151</v>
      </c>
      <c r="H53" s="1079"/>
      <c r="I53" s="1080"/>
      <c r="J53" s="1019"/>
      <c r="K53" s="1021" t="s">
        <v>501</v>
      </c>
      <c r="L53" s="1019" t="s">
        <v>547</v>
      </c>
      <c r="M53" s="1023" t="s">
        <v>548</v>
      </c>
      <c r="N53" s="1019" t="s">
        <v>549</v>
      </c>
      <c r="O53" s="1058" t="s">
        <v>158</v>
      </c>
      <c r="P53" s="1024" t="s">
        <v>550</v>
      </c>
      <c r="Q53" s="1076"/>
      <c r="R53" s="1058" t="s">
        <v>3154</v>
      </c>
      <c r="S53" s="1019"/>
      <c r="T53" s="1019"/>
      <c r="U53" s="1067" t="s">
        <v>170</v>
      </c>
      <c r="V53" s="1019"/>
      <c r="W53" s="1067"/>
      <c r="X53" s="1019"/>
      <c r="Y53" s="1020"/>
      <c r="Z53" s="1019"/>
      <c r="AA53" s="1019"/>
      <c r="AB53" s="1019"/>
      <c r="AC53" s="1019"/>
      <c r="AD53" s="1019"/>
      <c r="AE53" s="1019"/>
      <c r="AF53" s="1019"/>
      <c r="AG53" s="1019"/>
      <c r="AH53" s="1019"/>
      <c r="AI53" s="1019"/>
      <c r="AJ53" s="1019"/>
      <c r="AK53" s="1019"/>
      <c r="AL53" s="1044"/>
    </row>
    <row r="54" spans="1:38" x14ac:dyDescent="0.25">
      <c r="A54" s="1066"/>
      <c r="B54" s="1053" t="s">
        <v>68</v>
      </c>
      <c r="C54" s="1053"/>
      <c r="D54" s="1059">
        <v>34700</v>
      </c>
      <c r="E54" s="1059"/>
      <c r="F54" s="1026"/>
      <c r="G54" s="1079" t="s">
        <v>151</v>
      </c>
      <c r="H54" s="1079"/>
      <c r="I54" s="1080"/>
      <c r="J54" s="1019"/>
      <c r="K54" s="1021" t="s">
        <v>501</v>
      </c>
      <c r="L54" s="1026" t="s">
        <v>551</v>
      </c>
      <c r="M54" s="1023" t="s">
        <v>18061</v>
      </c>
      <c r="N54" s="1021" t="s">
        <v>549</v>
      </c>
      <c r="O54" s="1059" t="s">
        <v>24</v>
      </c>
      <c r="P54" s="1075" t="s">
        <v>553</v>
      </c>
      <c r="Q54" s="1077"/>
      <c r="R54" s="1060" t="s">
        <v>3241</v>
      </c>
      <c r="S54" s="1026" t="s">
        <v>5151</v>
      </c>
      <c r="T54" s="1026" t="s">
        <v>2448</v>
      </c>
      <c r="U54" s="1053" t="s">
        <v>209</v>
      </c>
      <c r="V54" s="1026"/>
      <c r="W54" s="1053"/>
      <c r="X54" s="1019"/>
      <c r="Y54" s="1020"/>
      <c r="Z54" s="1019"/>
      <c r="AA54" s="1019" t="s">
        <v>6121</v>
      </c>
      <c r="AB54" s="1019"/>
      <c r="AC54" s="1019"/>
      <c r="AD54" s="1019"/>
      <c r="AE54" s="1019"/>
      <c r="AF54" s="1019"/>
      <c r="AG54" s="1019"/>
      <c r="AH54" s="1019"/>
      <c r="AI54" s="1019"/>
      <c r="AJ54" s="1019"/>
      <c r="AK54" s="1019"/>
      <c r="AL54" s="1044"/>
    </row>
    <row r="55" spans="1:38" x14ac:dyDescent="0.25">
      <c r="A55" s="1066"/>
      <c r="B55" s="1053" t="s">
        <v>68</v>
      </c>
      <c r="C55" s="1053"/>
      <c r="D55" s="1059">
        <v>34701</v>
      </c>
      <c r="E55" s="1059"/>
      <c r="F55" s="1026"/>
      <c r="G55" s="1079" t="s">
        <v>151</v>
      </c>
      <c r="H55" s="1079" t="s">
        <v>151</v>
      </c>
      <c r="I55" s="1082" t="s">
        <v>151</v>
      </c>
      <c r="J55" s="1019"/>
      <c r="K55" s="1021" t="s">
        <v>501</v>
      </c>
      <c r="L55" s="1026" t="s">
        <v>8374</v>
      </c>
      <c r="M55" s="1023" t="s">
        <v>18062</v>
      </c>
      <c r="N55" s="1021" t="s">
        <v>8372</v>
      </c>
      <c r="O55" s="1059" t="s">
        <v>133</v>
      </c>
      <c r="P55" s="1075" t="s">
        <v>8373</v>
      </c>
      <c r="Q55" s="1077"/>
      <c r="R55" s="1059" t="s">
        <v>3154</v>
      </c>
      <c r="S55" s="1026"/>
      <c r="T55" s="1026"/>
      <c r="U55" s="1053" t="s">
        <v>170</v>
      </c>
      <c r="V55" s="1026"/>
      <c r="W55" s="1053"/>
      <c r="X55" s="1019"/>
      <c r="Y55" s="1020"/>
      <c r="Z55" s="1019"/>
      <c r="AA55" s="1019"/>
      <c r="AB55" s="1019"/>
      <c r="AC55" s="1019"/>
      <c r="AD55" s="1019"/>
      <c r="AE55" s="1019"/>
      <c r="AF55" s="1019"/>
      <c r="AG55" s="1019"/>
      <c r="AH55" s="1019"/>
      <c r="AI55" s="1019"/>
      <c r="AJ55" s="1019"/>
      <c r="AK55" s="1019"/>
      <c r="AL55" s="1044"/>
    </row>
    <row r="56" spans="1:38" x14ac:dyDescent="0.25">
      <c r="A56" s="1066" t="s">
        <v>546</v>
      </c>
      <c r="B56" s="1067" t="s">
        <v>68</v>
      </c>
      <c r="C56" s="1067"/>
      <c r="D56" s="1058">
        <v>34800</v>
      </c>
      <c r="E56" s="1058"/>
      <c r="F56" s="1019"/>
      <c r="G56" s="1079" t="s">
        <v>8528</v>
      </c>
      <c r="H56" s="1079" t="s">
        <v>570</v>
      </c>
      <c r="I56" s="1079" t="s">
        <v>570</v>
      </c>
      <c r="J56" s="1019"/>
      <c r="K56" s="1021" t="s">
        <v>501</v>
      </c>
      <c r="L56" s="1019" t="s">
        <v>8093</v>
      </c>
      <c r="M56" s="1023" t="s">
        <v>554</v>
      </c>
      <c r="N56" s="1019" t="s">
        <v>504</v>
      </c>
      <c r="O56" s="1058" t="s">
        <v>133</v>
      </c>
      <c r="P56" s="1024" t="s">
        <v>8390</v>
      </c>
      <c r="Q56" s="1076"/>
      <c r="R56" s="1058" t="s">
        <v>3154</v>
      </c>
      <c r="S56" s="1019"/>
      <c r="T56" s="1019"/>
      <c r="U56" s="1067" t="s">
        <v>170</v>
      </c>
      <c r="V56" s="1019"/>
      <c r="W56" s="1067"/>
      <c r="X56" s="1019"/>
      <c r="Y56" s="1020"/>
      <c r="Z56" s="1019"/>
      <c r="AA56" s="1019"/>
      <c r="AB56" s="1019"/>
      <c r="AC56" s="1019"/>
      <c r="AD56" s="1019"/>
      <c r="AE56" s="1019"/>
      <c r="AF56" s="1019"/>
      <c r="AG56" s="1019"/>
      <c r="AH56" s="1019"/>
      <c r="AI56" s="1019"/>
      <c r="AJ56" s="1019"/>
      <c r="AK56" s="1019"/>
      <c r="AL56" s="1044"/>
    </row>
    <row r="57" spans="1:38" x14ac:dyDescent="0.25">
      <c r="A57" s="1066"/>
      <c r="B57" s="1052" t="s">
        <v>68</v>
      </c>
      <c r="C57" s="1052"/>
      <c r="D57" s="1060">
        <v>34900</v>
      </c>
      <c r="E57" s="1060"/>
      <c r="F57" s="1021"/>
      <c r="G57" s="1081" t="s">
        <v>155</v>
      </c>
      <c r="H57" s="1081" t="s">
        <v>155</v>
      </c>
      <c r="I57" s="1082" t="s">
        <v>155</v>
      </c>
      <c r="J57" s="1021"/>
      <c r="K57" s="1021" t="s">
        <v>501</v>
      </c>
      <c r="L57" s="1021" t="s">
        <v>17389</v>
      </c>
      <c r="M57" s="1023" t="s">
        <v>18063</v>
      </c>
      <c r="N57" s="1021" t="s">
        <v>17390</v>
      </c>
      <c r="O57" s="1060" t="s">
        <v>133</v>
      </c>
      <c r="P57" s="1075" t="s">
        <v>20637</v>
      </c>
      <c r="Q57" s="1078"/>
      <c r="R57" s="1060" t="s">
        <v>3154</v>
      </c>
      <c r="S57" s="1021"/>
      <c r="T57" s="1021"/>
      <c r="U57" s="1052" t="s">
        <v>170</v>
      </c>
      <c r="V57" s="1021"/>
      <c r="W57" s="1052"/>
      <c r="X57" s="1034"/>
      <c r="Y57" s="1020"/>
      <c r="Z57" s="1019"/>
      <c r="AA57" s="1019"/>
      <c r="AB57" s="1019"/>
      <c r="AC57" s="1019"/>
      <c r="AD57" s="1019"/>
      <c r="AE57" s="1019"/>
      <c r="AF57" s="1019"/>
      <c r="AG57" s="1019"/>
      <c r="AH57" s="1019"/>
      <c r="AI57" s="1019"/>
      <c r="AJ57" s="1019"/>
      <c r="AK57" s="1019"/>
      <c r="AL57" s="1044"/>
    </row>
    <row r="58" spans="1:38" ht="15.75" thickBot="1" x14ac:dyDescent="0.3">
      <c r="A58" s="1069"/>
      <c r="B58" s="1070" t="s">
        <v>68</v>
      </c>
      <c r="C58" s="1070"/>
      <c r="D58" s="1061">
        <v>34901</v>
      </c>
      <c r="E58" s="1061"/>
      <c r="F58" s="1035"/>
      <c r="G58" s="1083" t="s">
        <v>155</v>
      </c>
      <c r="H58" s="1083" t="s">
        <v>155</v>
      </c>
      <c r="I58" s="1084" t="s">
        <v>155</v>
      </c>
      <c r="J58" s="1035" t="s">
        <v>540</v>
      </c>
      <c r="K58" s="1037" t="s">
        <v>555</v>
      </c>
      <c r="L58" s="1035" t="s">
        <v>8019</v>
      </c>
      <c r="M58" s="1023" t="s">
        <v>18064</v>
      </c>
      <c r="N58" s="1035" t="s">
        <v>557</v>
      </c>
      <c r="O58" s="1071" t="s">
        <v>133</v>
      </c>
      <c r="P58" s="1038" t="s">
        <v>8021</v>
      </c>
      <c r="Q58" s="1041"/>
      <c r="R58" s="1061" t="s">
        <v>3154</v>
      </c>
      <c r="S58" s="1035"/>
      <c r="T58" s="1035"/>
      <c r="U58" s="1070" t="s">
        <v>170</v>
      </c>
      <c r="V58" s="1035"/>
      <c r="W58" s="1070"/>
      <c r="X58" s="1035"/>
      <c r="Y58" s="1036"/>
      <c r="Z58" s="1035"/>
      <c r="AA58" s="1019"/>
      <c r="AB58" s="1019"/>
      <c r="AC58" s="1019"/>
      <c r="AD58" s="1019"/>
      <c r="AE58" s="1019"/>
      <c r="AF58" s="1019"/>
      <c r="AG58" s="1019"/>
      <c r="AH58" s="1019"/>
      <c r="AI58" s="1019"/>
      <c r="AJ58" s="1019"/>
      <c r="AK58" s="1019"/>
      <c r="AL58" s="1044"/>
    </row>
    <row r="59" spans="1:38" x14ac:dyDescent="0.25">
      <c r="A59" s="1054"/>
      <c r="B59" s="1054"/>
      <c r="C59" s="1054"/>
      <c r="D59" s="1062"/>
      <c r="E59" s="1062"/>
      <c r="F59" s="1044"/>
      <c r="G59" s="1054"/>
      <c r="H59" s="1054"/>
      <c r="I59" s="1054"/>
      <c r="J59" s="1044"/>
      <c r="K59" s="1044"/>
      <c r="L59" s="1044"/>
      <c r="M59" s="1044"/>
      <c r="N59" s="1044"/>
      <c r="O59" s="1062"/>
      <c r="P59" s="1044"/>
      <c r="Q59" s="1047"/>
      <c r="R59" s="1062"/>
      <c r="S59" s="1044"/>
      <c r="T59" s="1044"/>
      <c r="U59" s="1054"/>
      <c r="V59" s="1044"/>
      <c r="W59" s="1054"/>
      <c r="X59" s="1044"/>
      <c r="Y59" s="1044"/>
      <c r="Z59" s="1044"/>
      <c r="AA59" s="1044"/>
      <c r="AB59" s="1044"/>
      <c r="AC59" s="1044"/>
      <c r="AD59" s="1044"/>
      <c r="AE59" s="1044"/>
      <c r="AF59" s="1044"/>
      <c r="AG59" s="1044"/>
      <c r="AH59" s="1044"/>
      <c r="AI59" s="1044"/>
      <c r="AJ59" s="1044"/>
      <c r="AK59" s="1044"/>
      <c r="AL59" s="1044"/>
    </row>
    <row r="60" spans="1:38" x14ac:dyDescent="0.25">
      <c r="A60" s="1054"/>
      <c r="B60" s="1054"/>
      <c r="C60" s="1054"/>
      <c r="D60" s="1062"/>
      <c r="E60" s="1062"/>
      <c r="F60" s="1044"/>
      <c r="G60" s="1054"/>
      <c r="H60" s="1054"/>
      <c r="I60" s="1054"/>
      <c r="J60" s="1044"/>
      <c r="K60" s="1044"/>
      <c r="L60" s="1044"/>
      <c r="M60" s="1044"/>
      <c r="N60" s="1044"/>
      <c r="O60" s="1062"/>
      <c r="P60" s="1044"/>
      <c r="Q60" s="1047"/>
      <c r="R60" s="1062"/>
      <c r="S60" s="1044"/>
      <c r="T60" s="1044"/>
      <c r="U60" s="1054"/>
      <c r="V60" s="1044"/>
      <c r="W60" s="1054"/>
      <c r="X60" s="1044"/>
      <c r="Y60" s="1044"/>
      <c r="Z60" s="1044"/>
      <c r="AA60" s="1044"/>
      <c r="AB60" s="1044"/>
      <c r="AC60" s="1044"/>
      <c r="AD60" s="1044"/>
      <c r="AE60" s="1044"/>
      <c r="AF60" s="1044"/>
      <c r="AG60" s="1044"/>
      <c r="AH60" s="1044"/>
      <c r="AI60" s="1044"/>
      <c r="AJ60" s="1044"/>
      <c r="AK60" s="1044"/>
      <c r="AL60" s="1044"/>
    </row>
    <row r="61" spans="1:38" x14ac:dyDescent="0.25">
      <c r="A61" s="1054"/>
      <c r="B61" s="1054"/>
      <c r="C61" s="1054"/>
      <c r="D61" s="1062"/>
      <c r="E61" s="1062"/>
      <c r="F61" s="1044"/>
      <c r="G61" s="1054"/>
      <c r="H61" s="1054"/>
      <c r="I61" s="1054"/>
      <c r="J61" s="1044"/>
      <c r="K61" s="1044"/>
      <c r="L61" s="1044"/>
      <c r="M61" s="1044"/>
      <c r="N61" s="1044"/>
      <c r="O61" s="1062"/>
      <c r="P61" s="1044"/>
      <c r="Q61" s="1047"/>
      <c r="R61" s="1062"/>
      <c r="S61" s="1044"/>
      <c r="T61" s="1044"/>
      <c r="U61" s="1054"/>
      <c r="V61" s="1044"/>
      <c r="W61" s="1054"/>
      <c r="X61" s="1044"/>
      <c r="Y61" s="1044"/>
      <c r="Z61" s="1044"/>
      <c r="AA61" s="1044"/>
      <c r="AB61" s="1044"/>
      <c r="AC61" s="1044"/>
      <c r="AD61" s="1044"/>
      <c r="AE61" s="1044"/>
      <c r="AF61" s="1044"/>
      <c r="AG61" s="1044"/>
      <c r="AH61" s="1044"/>
      <c r="AI61" s="1044"/>
      <c r="AJ61" s="1044"/>
      <c r="AK61" s="1044"/>
      <c r="AL61" s="1044"/>
    </row>
    <row r="62" spans="1:38" x14ac:dyDescent="0.25">
      <c r="A62" s="1054"/>
      <c r="B62" s="1054"/>
      <c r="C62" s="1054"/>
      <c r="D62" s="1062"/>
      <c r="E62" s="1062"/>
      <c r="F62" s="1044"/>
      <c r="G62" s="1054"/>
      <c r="H62" s="1054"/>
      <c r="I62" s="1054"/>
      <c r="J62" s="1044"/>
      <c r="K62" s="1044"/>
      <c r="L62" s="1044"/>
      <c r="M62" s="1044"/>
      <c r="N62" s="1044"/>
      <c r="O62" s="1062"/>
      <c r="P62" s="1044"/>
      <c r="Q62" s="1047"/>
      <c r="R62" s="1062"/>
      <c r="S62" s="1044"/>
      <c r="T62" s="1044"/>
      <c r="U62" s="1054"/>
      <c r="V62" s="1044"/>
      <c r="W62" s="1054"/>
      <c r="X62" s="1044"/>
      <c r="Y62" s="1044"/>
      <c r="Z62" s="1044"/>
      <c r="AA62" s="1044"/>
      <c r="AB62" s="1044"/>
      <c r="AC62" s="1044"/>
      <c r="AD62" s="1044"/>
      <c r="AE62" s="1044"/>
      <c r="AF62" s="1044"/>
      <c r="AG62" s="1044"/>
      <c r="AH62" s="1044"/>
      <c r="AI62" s="1044"/>
      <c r="AJ62" s="1044"/>
      <c r="AK62" s="1044"/>
      <c r="AL62" s="1044"/>
    </row>
    <row r="63" spans="1:38" x14ac:dyDescent="0.25">
      <c r="A63" s="1054"/>
      <c r="B63" s="1054"/>
      <c r="C63" s="1054"/>
      <c r="D63" s="1062"/>
      <c r="E63" s="1062"/>
      <c r="F63" s="1044"/>
      <c r="G63" s="1054"/>
      <c r="H63" s="1054"/>
      <c r="I63" s="1054"/>
      <c r="J63" s="1044"/>
      <c r="K63" s="1044"/>
      <c r="L63" s="1044"/>
      <c r="M63" s="1044"/>
      <c r="N63" s="1044"/>
      <c r="O63" s="1062"/>
      <c r="P63" s="1044"/>
      <c r="Q63" s="1047"/>
      <c r="R63" s="1062"/>
      <c r="S63" s="1044"/>
      <c r="T63" s="1044"/>
      <c r="U63" s="1054"/>
      <c r="V63" s="1044"/>
      <c r="W63" s="1054"/>
      <c r="X63" s="1044"/>
      <c r="Y63" s="1044"/>
      <c r="Z63" s="1044"/>
      <c r="AA63" s="1044"/>
      <c r="AB63" s="1044"/>
      <c r="AC63" s="1044"/>
      <c r="AD63" s="1044"/>
      <c r="AE63" s="1044"/>
      <c r="AF63" s="1044"/>
      <c r="AG63" s="1044"/>
      <c r="AH63" s="1044"/>
      <c r="AI63" s="1044"/>
      <c r="AJ63" s="1044"/>
      <c r="AK63" s="1044"/>
      <c r="AL63" s="1044"/>
    </row>
    <row r="64" spans="1:38" x14ac:dyDescent="0.25">
      <c r="A64" s="1054"/>
      <c r="B64" s="1054"/>
      <c r="C64" s="1054"/>
      <c r="D64" s="1062"/>
      <c r="E64" s="1062"/>
      <c r="F64" s="1044"/>
      <c r="G64" s="1054"/>
      <c r="H64" s="1054"/>
      <c r="I64" s="1054"/>
      <c r="J64" s="1044"/>
      <c r="K64" s="1044"/>
      <c r="L64" s="1044"/>
      <c r="M64" s="1044"/>
      <c r="N64" s="1044"/>
      <c r="O64" s="1062"/>
      <c r="P64" s="1044"/>
      <c r="Q64" s="1047"/>
      <c r="R64" s="1062"/>
      <c r="S64" s="1044"/>
      <c r="T64" s="1044"/>
      <c r="U64" s="1054"/>
      <c r="V64" s="1044"/>
      <c r="W64" s="1054"/>
      <c r="X64" s="1044"/>
      <c r="Y64" s="1044"/>
      <c r="Z64" s="1044"/>
      <c r="AA64" s="1044"/>
      <c r="AB64" s="1044"/>
      <c r="AC64" s="1044"/>
      <c r="AD64" s="1044"/>
      <c r="AE64" s="1044"/>
      <c r="AF64" s="1044"/>
      <c r="AG64" s="1044"/>
      <c r="AH64" s="1044"/>
      <c r="AI64" s="1044"/>
      <c r="AJ64" s="1044"/>
      <c r="AK64" s="1044"/>
      <c r="AL64" s="1044"/>
    </row>
    <row r="65" spans="1:38" x14ac:dyDescent="0.25">
      <c r="A65" s="1054"/>
      <c r="B65" s="1054"/>
      <c r="C65" s="1054"/>
      <c r="D65" s="1062"/>
      <c r="E65" s="1062"/>
      <c r="F65" s="1044"/>
      <c r="G65" s="1054"/>
      <c r="H65" s="1054"/>
      <c r="I65" s="1054"/>
      <c r="J65" s="1044"/>
      <c r="K65" s="1044"/>
      <c r="L65" s="1044"/>
      <c r="M65" s="1044"/>
      <c r="N65" s="1044"/>
      <c r="O65" s="1062"/>
      <c r="P65" s="1044"/>
      <c r="Q65" s="1047"/>
      <c r="R65" s="1062"/>
      <c r="S65" s="1044"/>
      <c r="T65" s="1044"/>
      <c r="U65" s="1054"/>
      <c r="V65" s="1044"/>
      <c r="W65" s="1054"/>
      <c r="X65" s="1044"/>
      <c r="Y65" s="1044"/>
      <c r="Z65" s="1044"/>
      <c r="AA65" s="1044"/>
      <c r="AB65" s="1044"/>
      <c r="AC65" s="1044"/>
      <c r="AD65" s="1044"/>
      <c r="AE65" s="1044"/>
      <c r="AF65" s="1044"/>
      <c r="AG65" s="1044"/>
      <c r="AH65" s="1044"/>
      <c r="AI65" s="1044"/>
      <c r="AJ65" s="1044"/>
      <c r="AK65" s="1044"/>
      <c r="AL65" s="1044"/>
    </row>
    <row r="66" spans="1:38" x14ac:dyDescent="0.25">
      <c r="A66" s="1054"/>
      <c r="B66" s="1054"/>
      <c r="C66" s="1054"/>
      <c r="D66" s="1062"/>
      <c r="E66" s="1062"/>
      <c r="F66" s="1044"/>
      <c r="G66" s="1054"/>
      <c r="H66" s="1054"/>
      <c r="I66" s="1054"/>
      <c r="J66" s="1044"/>
      <c r="K66" s="1044"/>
      <c r="L66" s="1044"/>
      <c r="M66" s="1044"/>
      <c r="N66" s="1044"/>
      <c r="O66" s="1062"/>
      <c r="P66" s="1044"/>
      <c r="Q66" s="1047"/>
      <c r="R66" s="1062"/>
      <c r="S66" s="1044"/>
      <c r="T66" s="1044"/>
      <c r="U66" s="1054"/>
      <c r="V66" s="1044"/>
      <c r="W66" s="1054"/>
      <c r="X66" s="1044"/>
      <c r="Y66" s="1044"/>
      <c r="Z66" s="1044"/>
      <c r="AA66" s="1044"/>
      <c r="AB66" s="1044"/>
      <c r="AC66" s="1044"/>
      <c r="AD66" s="1044"/>
      <c r="AE66" s="1044"/>
      <c r="AF66" s="1044"/>
      <c r="AG66" s="1044"/>
      <c r="AH66" s="1044"/>
      <c r="AI66" s="1044"/>
      <c r="AJ66" s="1044"/>
      <c r="AK66" s="1044"/>
      <c r="AL66" s="1044"/>
    </row>
    <row r="67" spans="1:38" x14ac:dyDescent="0.25">
      <c r="A67" s="1054"/>
      <c r="B67" s="1054"/>
      <c r="C67" s="1054"/>
      <c r="D67" s="1062"/>
      <c r="E67" s="1062"/>
      <c r="F67" s="1044"/>
      <c r="G67" s="1054"/>
      <c r="H67" s="1054"/>
      <c r="I67" s="1054"/>
      <c r="J67" s="1044"/>
      <c r="K67" s="1044"/>
      <c r="L67" s="1044"/>
      <c r="M67" s="1044"/>
      <c r="N67" s="1044"/>
      <c r="O67" s="1062"/>
      <c r="P67" s="1044"/>
      <c r="Q67" s="1047"/>
      <c r="R67" s="1062"/>
      <c r="S67" s="1044"/>
      <c r="T67" s="1044"/>
      <c r="U67" s="1054"/>
      <c r="V67" s="1044"/>
      <c r="W67" s="1054"/>
      <c r="X67" s="1044"/>
      <c r="Y67" s="1044"/>
      <c r="Z67" s="1044"/>
      <c r="AA67" s="1044"/>
      <c r="AB67" s="1044"/>
      <c r="AC67" s="1044"/>
      <c r="AD67" s="1044"/>
      <c r="AE67" s="1044"/>
      <c r="AF67" s="1044"/>
      <c r="AG67" s="1044"/>
      <c r="AH67" s="1044"/>
      <c r="AI67" s="1044"/>
      <c r="AJ67" s="1044"/>
      <c r="AK67" s="1044"/>
      <c r="AL67" s="1044"/>
    </row>
    <row r="68" spans="1:38" x14ac:dyDescent="0.25">
      <c r="A68" s="1054"/>
      <c r="B68" s="1054"/>
      <c r="C68" s="1054"/>
      <c r="D68" s="1062"/>
      <c r="E68" s="1062"/>
      <c r="F68" s="1044"/>
      <c r="G68" s="1054"/>
      <c r="H68" s="1054"/>
      <c r="I68" s="1054"/>
      <c r="J68" s="1044"/>
      <c r="K68" s="1044"/>
      <c r="L68" s="1044"/>
      <c r="M68" s="1044"/>
      <c r="N68" s="1044"/>
      <c r="O68" s="1062"/>
      <c r="P68" s="1044"/>
      <c r="Q68" s="1047"/>
      <c r="R68" s="1062"/>
      <c r="S68" s="1044"/>
      <c r="T68" s="1044"/>
      <c r="U68" s="1054"/>
      <c r="V68" s="1044"/>
      <c r="W68" s="1054"/>
      <c r="X68" s="1044"/>
      <c r="Y68" s="1044"/>
      <c r="Z68" s="1044"/>
      <c r="AA68" s="1044"/>
      <c r="AB68" s="1044"/>
      <c r="AC68" s="1044"/>
      <c r="AD68" s="1044"/>
      <c r="AE68" s="1044"/>
      <c r="AF68" s="1044"/>
      <c r="AG68" s="1044"/>
      <c r="AH68" s="1044"/>
      <c r="AI68" s="1044"/>
      <c r="AJ68" s="1044"/>
      <c r="AK68" s="1044"/>
      <c r="AL68" s="1044"/>
    </row>
    <row r="69" spans="1:38" x14ac:dyDescent="0.25">
      <c r="A69" s="1054"/>
      <c r="B69" s="1054"/>
      <c r="C69" s="1054"/>
      <c r="D69" s="1062"/>
      <c r="E69" s="1062"/>
      <c r="F69" s="1044"/>
      <c r="G69" s="1054"/>
      <c r="H69" s="1054"/>
      <c r="I69" s="1054"/>
      <c r="J69" s="1044"/>
      <c r="K69" s="1044"/>
      <c r="L69" s="1044"/>
      <c r="M69" s="1044"/>
      <c r="N69" s="1044"/>
      <c r="O69" s="1062"/>
      <c r="P69" s="1044"/>
      <c r="Q69" s="1047"/>
      <c r="R69" s="1062"/>
      <c r="S69" s="1044"/>
      <c r="T69" s="1044"/>
      <c r="U69" s="1054"/>
      <c r="V69" s="1044"/>
      <c r="W69" s="1054"/>
      <c r="X69" s="1044"/>
      <c r="Y69" s="1044"/>
      <c r="Z69" s="1044"/>
      <c r="AA69" s="1044"/>
      <c r="AB69" s="1044"/>
      <c r="AC69" s="1044"/>
      <c r="AD69" s="1044"/>
      <c r="AE69" s="1044"/>
      <c r="AF69" s="1044"/>
      <c r="AG69" s="1044"/>
      <c r="AH69" s="1044"/>
      <c r="AI69" s="1044"/>
      <c r="AJ69" s="1044"/>
      <c r="AK69" s="1044"/>
      <c r="AL69" s="1044"/>
    </row>
    <row r="70" spans="1:38" x14ac:dyDescent="0.25">
      <c r="A70" s="1054"/>
      <c r="B70" s="1054"/>
      <c r="C70" s="1054"/>
      <c r="D70" s="1062"/>
      <c r="E70" s="1062"/>
      <c r="F70" s="1044"/>
      <c r="G70" s="1054"/>
      <c r="H70" s="1054"/>
      <c r="I70" s="1054"/>
      <c r="J70" s="1044"/>
      <c r="K70" s="1044"/>
      <c r="L70" s="1044"/>
      <c r="M70" s="1044"/>
      <c r="N70" s="1044"/>
      <c r="O70" s="1062"/>
      <c r="P70" s="1044"/>
      <c r="Q70" s="1047"/>
      <c r="R70" s="1062"/>
      <c r="S70" s="1044"/>
      <c r="T70" s="1044"/>
      <c r="U70" s="1054"/>
      <c r="V70" s="1044"/>
      <c r="W70" s="1054"/>
      <c r="X70" s="1044"/>
      <c r="Y70" s="1044"/>
      <c r="Z70" s="1044"/>
      <c r="AA70" s="1044"/>
      <c r="AB70" s="1044"/>
      <c r="AC70" s="1044"/>
      <c r="AD70" s="1044"/>
      <c r="AE70" s="1044"/>
      <c r="AF70" s="1044"/>
      <c r="AG70" s="1044"/>
      <c r="AH70" s="1044"/>
      <c r="AI70" s="1044"/>
      <c r="AJ70" s="1044"/>
      <c r="AK70" s="1044"/>
      <c r="AL70" s="1044"/>
    </row>
    <row r="71" spans="1:38" x14ac:dyDescent="0.25">
      <c r="A71" s="1054"/>
      <c r="B71" s="1054"/>
      <c r="C71" s="1054"/>
      <c r="D71" s="1062"/>
      <c r="E71" s="1062"/>
      <c r="F71" s="1044"/>
      <c r="G71" s="1054"/>
      <c r="H71" s="1054"/>
      <c r="I71" s="1054"/>
      <c r="J71" s="1044"/>
      <c r="K71" s="1044"/>
      <c r="L71" s="1044"/>
      <c r="M71" s="1044"/>
      <c r="N71" s="1044"/>
      <c r="O71" s="1062"/>
      <c r="P71" s="1044"/>
      <c r="Q71" s="1047"/>
      <c r="R71" s="1062"/>
      <c r="S71" s="1044"/>
      <c r="T71" s="1044"/>
      <c r="U71" s="1054"/>
      <c r="V71" s="1044"/>
      <c r="W71" s="1054"/>
      <c r="X71" s="1044"/>
      <c r="Y71" s="1044"/>
      <c r="Z71" s="1044"/>
      <c r="AA71" s="1044"/>
      <c r="AB71" s="1044"/>
      <c r="AC71" s="1044"/>
      <c r="AD71" s="1044"/>
      <c r="AE71" s="1044"/>
      <c r="AF71" s="1044"/>
      <c r="AG71" s="1044"/>
      <c r="AH71" s="1044"/>
      <c r="AI71" s="1044"/>
      <c r="AJ71" s="1044"/>
      <c r="AK71" s="1044"/>
      <c r="AL71" s="1044"/>
    </row>
  </sheetData>
  <hyperlinks>
    <hyperlink ref="T40" r:id="rId1" display="http://www.eru.cz/dias-browse_articles.php?parentId=302&amp;deep=off&amp;type=_x000a_V OP PIK je definováno, že jde o &quot;Provozovatelé distribučních soustav&quot;." xr:uid="{00000000-0004-0000-0200-000000000000}"/>
    <hyperlink ref="T39" r:id="rId2" display="http://www.eru.cz/dias-browse_articles.php?parentId=302&amp;deep=off&amp;type=_x000a_V OP PIK je definováno, že jde o &quot;Provozovatelé distribučních soustav&quot;." xr:uid="{00000000-0004-0000-0200-000001000000}"/>
    <hyperlink ref="AJ3" r:id="rId3" xr:uid="{00000000-0004-0000-0200-000002000000}"/>
    <hyperlink ref="S10" r:id="rId4" xr:uid="{00000000-0004-0000-0200-000003000000}"/>
    <hyperlink ref="AJ6" r:id="rId5" xr:uid="{00000000-0004-0000-0200-000004000000}"/>
    <hyperlink ref="AJ5" r:id="rId6" xr:uid="{00000000-0004-0000-0200-000005000000}"/>
    <hyperlink ref="AJ18" r:id="rId7" xr:uid="{00000000-0004-0000-0200-000006000000}"/>
    <hyperlink ref="L23" location="en_služ_2!A1" display="Konečná spotřeba energie v terciárním sektoru" xr:uid="{00000000-0004-0000-0200-000007000000}"/>
    <hyperlink ref="L6" location="en_služ!A1" display="Čistá konečná spotřeba energie ve službách " xr:uid="{00000000-0004-0000-0200-000008000000}"/>
    <hyperlink ref="L5" location="en_prům!A1" display="Čistá konečná spotřeba energie v průmyslu" xr:uid="{00000000-0004-0000-0200-000009000000}"/>
    <hyperlink ref="L3" location="energ!A1" display="Energetická náročnost hospodářství" xr:uid="{00000000-0004-0000-0200-00000A000000}"/>
  </hyperlinks>
  <pageMargins left="0.7" right="0.7" top="0.78740157499999996" bottom="0.78740157499999996" header="0.3" footer="0.3"/>
  <pageSetup paperSize="9" orientation="portrait" r:id="rId8"/>
  <legacyDrawing r:id="rId9"/>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K13"/>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42578125" style="829" customWidth="1"/>
    <col min="2" max="2" width="19" style="829" customWidth="1"/>
    <col min="3" max="16384" width="9.140625" style="829"/>
  </cols>
  <sheetData>
    <row r="1" spans="2:11" x14ac:dyDescent="0.25">
      <c r="B1" s="830" t="s">
        <v>5976</v>
      </c>
    </row>
    <row r="2" spans="2:11" x14ac:dyDescent="0.25">
      <c r="B2" s="831" t="s">
        <v>498</v>
      </c>
    </row>
    <row r="3" spans="2:11" x14ac:dyDescent="0.25">
      <c r="J3" s="832"/>
      <c r="K3" s="832" t="s">
        <v>500</v>
      </c>
    </row>
    <row r="4" spans="2:11" x14ac:dyDescent="0.25">
      <c r="B4" s="833"/>
      <c r="C4" s="294">
        <v>2005</v>
      </c>
      <c r="D4" s="294">
        <v>2006</v>
      </c>
      <c r="E4" s="294">
        <v>2007</v>
      </c>
      <c r="F4" s="294">
        <v>2008</v>
      </c>
      <c r="G4" s="294">
        <v>2009</v>
      </c>
      <c r="H4" s="294">
        <v>2010</v>
      </c>
      <c r="I4" s="294">
        <v>2011</v>
      </c>
      <c r="J4" s="294">
        <v>2012</v>
      </c>
      <c r="K4" s="294">
        <v>2013</v>
      </c>
    </row>
    <row r="5" spans="2:11" x14ac:dyDescent="0.25">
      <c r="B5" s="835" t="s">
        <v>5978</v>
      </c>
      <c r="C5" s="272">
        <v>431.2</v>
      </c>
      <c r="D5" s="272">
        <v>413.5</v>
      </c>
      <c r="E5" s="272">
        <v>391.3</v>
      </c>
      <c r="F5" s="272">
        <v>371.1</v>
      </c>
      <c r="G5" s="272">
        <v>364.4</v>
      </c>
      <c r="H5" s="272">
        <v>374.1</v>
      </c>
      <c r="I5" s="272">
        <v>353.9</v>
      </c>
      <c r="J5" s="272">
        <v>355.7</v>
      </c>
      <c r="K5" s="272">
        <v>353.8</v>
      </c>
    </row>
    <row r="9" spans="2:11" x14ac:dyDescent="0.25">
      <c r="B9" s="836" t="s">
        <v>6015</v>
      </c>
      <c r="C9" s="829" t="s">
        <v>19967</v>
      </c>
    </row>
    <row r="10" spans="2:11" x14ac:dyDescent="0.25">
      <c r="B10" s="836" t="s">
        <v>6014</v>
      </c>
      <c r="C10" s="829" t="s">
        <v>19968</v>
      </c>
    </row>
    <row r="11" spans="2:11" x14ac:dyDescent="0.25">
      <c r="B11" s="829" t="s">
        <v>13358</v>
      </c>
      <c r="C11" s="831" t="s">
        <v>19969</v>
      </c>
    </row>
    <row r="12" spans="2:11" x14ac:dyDescent="0.25">
      <c r="B12" s="829" t="s">
        <v>13359</v>
      </c>
      <c r="C12" s="830" t="s">
        <v>19970</v>
      </c>
    </row>
    <row r="13" spans="2:11" x14ac:dyDescent="0.25">
      <c r="B13" s="829" t="s">
        <v>6013</v>
      </c>
      <c r="C13" s="829" t="s">
        <v>19971</v>
      </c>
    </row>
  </sheetData>
  <hyperlinks>
    <hyperlink ref="B1" location="'NČI 2014+ v12 '!N27" display="zpět" xr:uid="{00000000-0004-0000-1D00-000000000000}"/>
    <hyperlink ref="C12" r:id="rId1" xr:uid="{00000000-0004-0000-1D00-000001000000}"/>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B1:H14"/>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85546875" style="829" customWidth="1"/>
    <col min="2" max="2" width="21.140625" style="829" customWidth="1"/>
    <col min="3" max="16384" width="9.140625" style="829"/>
  </cols>
  <sheetData>
    <row r="1" spans="2:8" x14ac:dyDescent="0.25">
      <c r="B1" s="830" t="s">
        <v>5976</v>
      </c>
    </row>
    <row r="2" spans="2:8" x14ac:dyDescent="0.25">
      <c r="B2" s="831" t="s">
        <v>13457</v>
      </c>
    </row>
    <row r="3" spans="2:8" x14ac:dyDescent="0.25">
      <c r="B3" s="837" t="s">
        <v>18579</v>
      </c>
      <c r="C3" s="837"/>
      <c r="D3" s="837"/>
    </row>
    <row r="4" spans="2:8" x14ac:dyDescent="0.25">
      <c r="E4" s="832" t="s">
        <v>2454</v>
      </c>
    </row>
    <row r="5" spans="2:8" x14ac:dyDescent="0.25">
      <c r="B5" s="833"/>
      <c r="C5" s="294">
        <v>2011</v>
      </c>
      <c r="D5" s="294">
        <v>2012</v>
      </c>
      <c r="E5" s="294">
        <v>2013</v>
      </c>
    </row>
    <row r="6" spans="2:8" x14ac:dyDescent="0.25">
      <c r="B6" s="835" t="s">
        <v>5978</v>
      </c>
      <c r="C6" s="839">
        <v>380429</v>
      </c>
      <c r="D6" s="839">
        <v>367812.12</v>
      </c>
      <c r="E6" s="839">
        <v>396830.92</v>
      </c>
      <c r="H6" s="829" t="s">
        <v>2319</v>
      </c>
    </row>
    <row r="10" spans="2:8" x14ac:dyDescent="0.25">
      <c r="B10" s="836" t="s">
        <v>13356</v>
      </c>
      <c r="C10" s="836" t="s">
        <v>2440</v>
      </c>
    </row>
    <row r="11" spans="2:8" x14ac:dyDescent="0.25">
      <c r="B11" s="836" t="s">
        <v>6014</v>
      </c>
      <c r="C11" s="836" t="s">
        <v>18580</v>
      </c>
    </row>
    <row r="12" spans="2:8" x14ac:dyDescent="0.25">
      <c r="B12" s="829" t="s">
        <v>13359</v>
      </c>
      <c r="C12" s="840" t="s">
        <v>18581</v>
      </c>
    </row>
    <row r="13" spans="2:8" x14ac:dyDescent="0.25">
      <c r="B13" s="829" t="s">
        <v>13358</v>
      </c>
      <c r="C13" s="283" t="s">
        <v>18582</v>
      </c>
    </row>
    <row r="14" spans="2:8" x14ac:dyDescent="0.25">
      <c r="B14" s="829" t="s">
        <v>6013</v>
      </c>
      <c r="C14" s="836" t="s">
        <v>19972</v>
      </c>
    </row>
  </sheetData>
  <hyperlinks>
    <hyperlink ref="B1" location="'NČI 2014+ v12 '!N28" display="zpět" xr:uid="{00000000-0004-0000-1E00-000000000000}"/>
    <hyperlink ref="C12" r:id="rId1" xr:uid="{00000000-0004-0000-1E00-000001000000}"/>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B1:E17"/>
  <sheetViews>
    <sheetView workbookViewId="0">
      <pane xSplit="2" ySplit="6" topLeftCell="C7" activePane="bottomRight" state="frozen"/>
      <selection activeCell="B1" sqref="B1"/>
      <selection pane="topRight" activeCell="B1" sqref="B1"/>
      <selection pane="bottomLeft" activeCell="B1" sqref="B1"/>
      <selection pane="bottomRight"/>
    </sheetView>
  </sheetViews>
  <sheetFormatPr defaultColWidth="9.140625" defaultRowHeight="15" x14ac:dyDescent="0.25"/>
  <cols>
    <col min="1" max="1" width="4.28515625" style="829" customWidth="1"/>
    <col min="2" max="2" width="16.28515625" style="829" customWidth="1"/>
    <col min="3" max="5" width="13.7109375" style="829" customWidth="1"/>
    <col min="6" max="16384" width="9.140625" style="829"/>
  </cols>
  <sheetData>
    <row r="1" spans="2:5" x14ac:dyDescent="0.25">
      <c r="B1" s="830" t="s">
        <v>5976</v>
      </c>
    </row>
    <row r="2" spans="2:5" x14ac:dyDescent="0.25">
      <c r="B2" s="831" t="s">
        <v>13459</v>
      </c>
    </row>
    <row r="3" spans="2:5" x14ac:dyDescent="0.25">
      <c r="B3" s="837" t="s">
        <v>18583</v>
      </c>
      <c r="C3" s="837"/>
    </row>
    <row r="4" spans="2:5" x14ac:dyDescent="0.25">
      <c r="B4" s="837" t="s">
        <v>18579</v>
      </c>
      <c r="C4" s="837"/>
    </row>
    <row r="5" spans="2:5" x14ac:dyDescent="0.25">
      <c r="E5" s="832" t="s">
        <v>2454</v>
      </c>
    </row>
    <row r="6" spans="2:5" x14ac:dyDescent="0.25">
      <c r="B6" s="833"/>
      <c r="C6" s="294">
        <v>2011</v>
      </c>
      <c r="D6" s="294">
        <v>2012</v>
      </c>
      <c r="E6" s="294">
        <v>2013</v>
      </c>
    </row>
    <row r="7" spans="2:5" x14ac:dyDescent="0.25">
      <c r="B7" s="835" t="s">
        <v>5978</v>
      </c>
      <c r="C7" s="272">
        <v>115.59</v>
      </c>
      <c r="D7" s="272">
        <v>114.062</v>
      </c>
      <c r="E7" s="272">
        <v>128.339</v>
      </c>
    </row>
    <row r="11" spans="2:5" x14ac:dyDescent="0.25">
      <c r="B11" s="836" t="s">
        <v>13356</v>
      </c>
      <c r="C11" s="836" t="s">
        <v>2440</v>
      </c>
    </row>
    <row r="12" spans="2:5" x14ac:dyDescent="0.25">
      <c r="B12" s="836" t="s">
        <v>6014</v>
      </c>
      <c r="C12" s="836" t="s">
        <v>18580</v>
      </c>
    </row>
    <row r="13" spans="2:5" x14ac:dyDescent="0.25">
      <c r="B13" s="829" t="s">
        <v>13359</v>
      </c>
      <c r="C13" s="840" t="s">
        <v>18581</v>
      </c>
    </row>
    <row r="14" spans="2:5" x14ac:dyDescent="0.25">
      <c r="B14" s="829" t="s">
        <v>13358</v>
      </c>
      <c r="C14" s="283" t="s">
        <v>18582</v>
      </c>
    </row>
    <row r="15" spans="2:5" x14ac:dyDescent="0.25">
      <c r="B15" s="829" t="s">
        <v>6013</v>
      </c>
      <c r="C15" s="836" t="s">
        <v>19972</v>
      </c>
    </row>
    <row r="17" spans="2:3" x14ac:dyDescent="0.25">
      <c r="B17" s="829" t="s">
        <v>19973</v>
      </c>
      <c r="C17" s="829" t="s">
        <v>19974</v>
      </c>
    </row>
  </sheetData>
  <hyperlinks>
    <hyperlink ref="B1" location="'NČI 2014+ v12 '!N29" display="zpět" xr:uid="{00000000-0004-0000-1F00-000000000000}"/>
    <hyperlink ref="C12" r:id="rId1" display="https://www.czso.cz/csu/czso/energeticka-bilance-2012-lxel7cr2q7" xr:uid="{00000000-0004-0000-1F00-000001000000}"/>
    <hyperlink ref="C13" r:id="rId2" xr:uid="{00000000-0004-0000-1F00-000002000000}"/>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B1:E17"/>
  <sheetViews>
    <sheetView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28515625" style="829" customWidth="1"/>
    <col min="2" max="5" width="14.5703125" style="829" customWidth="1"/>
    <col min="6" max="16384" width="9.140625" style="829"/>
  </cols>
  <sheetData>
    <row r="1" spans="2:5" x14ac:dyDescent="0.25">
      <c r="B1" s="830" t="s">
        <v>5976</v>
      </c>
    </row>
    <row r="2" spans="2:5" x14ac:dyDescent="0.25">
      <c r="B2" s="831" t="s">
        <v>13459</v>
      </c>
    </row>
    <row r="3" spans="2:5" x14ac:dyDescent="0.25">
      <c r="B3" s="837" t="s">
        <v>18583</v>
      </c>
      <c r="C3" s="837"/>
    </row>
    <row r="4" spans="2:5" x14ac:dyDescent="0.25">
      <c r="B4" s="837" t="s">
        <v>18579</v>
      </c>
      <c r="C4" s="837"/>
    </row>
    <row r="5" spans="2:5" x14ac:dyDescent="0.25">
      <c r="E5" s="832" t="s">
        <v>2454</v>
      </c>
    </row>
    <row r="6" spans="2:5" x14ac:dyDescent="0.25">
      <c r="B6" s="833"/>
      <c r="C6" s="294">
        <v>2011</v>
      </c>
      <c r="D6" s="294">
        <v>2012</v>
      </c>
      <c r="E6" s="294">
        <v>2013</v>
      </c>
    </row>
    <row r="7" spans="2:5" x14ac:dyDescent="0.25">
      <c r="B7" s="835" t="s">
        <v>5978</v>
      </c>
      <c r="C7" s="839">
        <v>115590</v>
      </c>
      <c r="D7" s="839">
        <v>114062</v>
      </c>
      <c r="E7" s="839">
        <v>128339</v>
      </c>
    </row>
    <row r="11" spans="2:5" x14ac:dyDescent="0.25">
      <c r="B11" s="836" t="s">
        <v>13356</v>
      </c>
      <c r="C11" s="836" t="s">
        <v>2440</v>
      </c>
    </row>
    <row r="12" spans="2:5" x14ac:dyDescent="0.25">
      <c r="B12" s="836" t="s">
        <v>6014</v>
      </c>
      <c r="C12" s="836" t="s">
        <v>18580</v>
      </c>
    </row>
    <row r="13" spans="2:5" x14ac:dyDescent="0.25">
      <c r="B13" s="829" t="s">
        <v>13359</v>
      </c>
      <c r="C13" s="840" t="s">
        <v>18581</v>
      </c>
    </row>
    <row r="14" spans="2:5" x14ac:dyDescent="0.25">
      <c r="B14" s="829" t="s">
        <v>13358</v>
      </c>
      <c r="C14" s="283" t="s">
        <v>18582</v>
      </c>
    </row>
    <row r="15" spans="2:5" x14ac:dyDescent="0.25">
      <c r="B15" s="829" t="s">
        <v>6013</v>
      </c>
      <c r="C15" s="836" t="s">
        <v>19972</v>
      </c>
    </row>
    <row r="17" spans="2:3" x14ac:dyDescent="0.25">
      <c r="B17" s="829" t="s">
        <v>19973</v>
      </c>
      <c r="C17" s="829" t="s">
        <v>19974</v>
      </c>
    </row>
  </sheetData>
  <hyperlinks>
    <hyperlink ref="B1" location="'NČI 2014+ v12 '!N30" display="zpět" xr:uid="{00000000-0004-0000-2000-000000000000}"/>
    <hyperlink ref="C12" r:id="rId1" display="https://www.czso.cz/csu/czso/energeticka-bilance-2012-lxel7cr2q7" xr:uid="{00000000-0004-0000-2000-000001000000}"/>
    <hyperlink ref="C13" r:id="rId2" xr:uid="{00000000-0004-0000-2000-000002000000}"/>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F0"/>
  </sheetPr>
  <dimension ref="B1:P42"/>
  <sheetViews>
    <sheetView workbookViewId="0">
      <pane xSplit="2" ySplit="5" topLeftCell="C21"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28515625" style="829" customWidth="1"/>
    <col min="2" max="2" width="26.5703125" style="829" customWidth="1"/>
    <col min="3" max="16384" width="9.140625" style="829"/>
  </cols>
  <sheetData>
    <row r="1" spans="2:11" x14ac:dyDescent="0.25">
      <c r="B1" s="830" t="s">
        <v>5976</v>
      </c>
    </row>
    <row r="2" spans="2:11" x14ac:dyDescent="0.25">
      <c r="B2" s="831" t="s">
        <v>721</v>
      </c>
    </row>
    <row r="3" spans="2:11" x14ac:dyDescent="0.25">
      <c r="B3" s="837" t="s">
        <v>13406</v>
      </c>
      <c r="C3" s="837"/>
      <c r="D3" s="837"/>
      <c r="E3" s="837"/>
      <c r="F3" s="837"/>
      <c r="G3" s="837"/>
      <c r="H3" s="837"/>
    </row>
    <row r="4" spans="2:11" x14ac:dyDescent="0.25">
      <c r="J4" s="832"/>
      <c r="K4" s="832" t="s">
        <v>6017</v>
      </c>
    </row>
    <row r="5" spans="2:11" x14ac:dyDescent="0.25">
      <c r="B5" s="833" t="s">
        <v>5977</v>
      </c>
      <c r="C5" s="294">
        <v>2005</v>
      </c>
      <c r="D5" s="294">
        <v>2007</v>
      </c>
      <c r="E5" s="294">
        <v>2008</v>
      </c>
      <c r="F5" s="294">
        <v>2009</v>
      </c>
      <c r="G5" s="294">
        <v>2010</v>
      </c>
      <c r="H5" s="294">
        <v>2011</v>
      </c>
      <c r="I5" s="294">
        <v>2012</v>
      </c>
      <c r="J5" s="294">
        <v>2013</v>
      </c>
      <c r="K5" s="294">
        <v>2014</v>
      </c>
    </row>
    <row r="6" spans="2:11" x14ac:dyDescent="0.25">
      <c r="B6" s="835" t="s">
        <v>5978</v>
      </c>
      <c r="C6" s="272">
        <v>18248.315999999999</v>
      </c>
      <c r="D6" s="272">
        <v>19899.541000000001</v>
      </c>
      <c r="E6" s="272">
        <v>20327.242999999995</v>
      </c>
      <c r="F6" s="272">
        <v>23491.144000000004</v>
      </c>
      <c r="G6" s="272">
        <v>22646.762999999999</v>
      </c>
      <c r="H6" s="272">
        <v>24814.074000000001</v>
      </c>
      <c r="I6" s="272">
        <v>25617.059000000001</v>
      </c>
      <c r="J6" s="272">
        <v>27074.370999999999</v>
      </c>
      <c r="K6" s="272">
        <v>31390.275000000001</v>
      </c>
    </row>
    <row r="7" spans="2:11" x14ac:dyDescent="0.25">
      <c r="B7" s="273" t="s">
        <v>5979</v>
      </c>
      <c r="C7" s="274">
        <v>3369.761</v>
      </c>
      <c r="D7" s="274">
        <v>3525.2150000000001</v>
      </c>
      <c r="E7" s="274">
        <v>3336.7150000000001</v>
      </c>
      <c r="F7" s="274">
        <v>5334.5780000000004</v>
      </c>
      <c r="G7" s="274">
        <v>5232.6450000000004</v>
      </c>
      <c r="H7" s="274">
        <v>4235.0929999999998</v>
      </c>
      <c r="I7" s="274">
        <v>4076.0639999999999</v>
      </c>
      <c r="J7" s="274">
        <v>4636.8459999999995</v>
      </c>
      <c r="K7" s="274">
        <v>3609.248</v>
      </c>
    </row>
    <row r="8" spans="2:11" x14ac:dyDescent="0.25">
      <c r="B8" s="273" t="s">
        <v>5980</v>
      </c>
      <c r="C8" s="274">
        <v>2552.453</v>
      </c>
      <c r="D8" s="274">
        <v>2578.4589999999998</v>
      </c>
      <c r="E8" s="274">
        <v>2493.4639999999999</v>
      </c>
      <c r="F8" s="274">
        <v>1763.2819999999999</v>
      </c>
      <c r="G8" s="274">
        <v>2227.9250000000002</v>
      </c>
      <c r="H8" s="274">
        <v>2016.329</v>
      </c>
      <c r="I8" s="274">
        <v>2790.4949999999999</v>
      </c>
      <c r="J8" s="274">
        <v>3027.482</v>
      </c>
      <c r="K8" s="274">
        <v>3070.1880000000001</v>
      </c>
    </row>
    <row r="9" spans="2:11" x14ac:dyDescent="0.25">
      <c r="B9" s="273" t="s">
        <v>5981</v>
      </c>
      <c r="C9" s="274">
        <v>583.60199999999998</v>
      </c>
      <c r="D9" s="274">
        <v>629.83399999999995</v>
      </c>
      <c r="E9" s="274">
        <v>616.91899999999998</v>
      </c>
      <c r="F9" s="274">
        <v>727.74800000000005</v>
      </c>
      <c r="G9" s="274">
        <v>683.01300000000003</v>
      </c>
      <c r="H9" s="274">
        <v>1193.777</v>
      </c>
      <c r="I9" s="274">
        <v>1016.905</v>
      </c>
      <c r="J9" s="274">
        <v>1151.7570000000001</v>
      </c>
      <c r="K9" s="274">
        <v>1386.6489999999999</v>
      </c>
    </row>
    <row r="10" spans="2:11" x14ac:dyDescent="0.25">
      <c r="B10" s="273" t="s">
        <v>5982</v>
      </c>
      <c r="C10" s="274">
        <v>695.92</v>
      </c>
      <c r="D10" s="274">
        <v>1782.1880000000001</v>
      </c>
      <c r="E10" s="274">
        <v>1370.6020000000001</v>
      </c>
      <c r="F10" s="274">
        <v>2170.8829999999998</v>
      </c>
      <c r="G10" s="274">
        <v>1228.991</v>
      </c>
      <c r="H10" s="274">
        <v>1204.0630000000001</v>
      </c>
      <c r="I10" s="274">
        <v>1138.106</v>
      </c>
      <c r="J10" s="274">
        <v>1228.4949999999999</v>
      </c>
      <c r="K10" s="274">
        <v>2342.6770000000001</v>
      </c>
    </row>
    <row r="11" spans="2:11" x14ac:dyDescent="0.25">
      <c r="B11" s="273" t="s">
        <v>5983</v>
      </c>
      <c r="C11" s="274">
        <v>594.33100000000002</v>
      </c>
      <c r="D11" s="274">
        <v>316.41800000000001</v>
      </c>
      <c r="E11" s="274">
        <v>349.73599999999999</v>
      </c>
      <c r="F11" s="274">
        <v>245.98599999999999</v>
      </c>
      <c r="G11" s="274">
        <v>374.20100000000002</v>
      </c>
      <c r="H11" s="274">
        <v>745.63499999999999</v>
      </c>
      <c r="I11" s="274">
        <v>546.94899999999996</v>
      </c>
      <c r="J11" s="274">
        <v>459.22899999999998</v>
      </c>
      <c r="K11" s="274">
        <v>452.48500000000001</v>
      </c>
    </row>
    <row r="12" spans="2:11" x14ac:dyDescent="0.25">
      <c r="B12" s="273" t="s">
        <v>5984</v>
      </c>
      <c r="C12" s="274">
        <v>1386.82</v>
      </c>
      <c r="D12" s="274">
        <v>2516.88</v>
      </c>
      <c r="E12" s="274">
        <v>1525.248</v>
      </c>
      <c r="F12" s="274">
        <v>1177.807</v>
      </c>
      <c r="G12" s="274">
        <v>1306.22</v>
      </c>
      <c r="H12" s="274">
        <v>1904.287</v>
      </c>
      <c r="I12" s="274">
        <v>1647.8109999999999</v>
      </c>
      <c r="J12" s="274">
        <v>2062.5120000000002</v>
      </c>
      <c r="K12" s="274">
        <v>2539.65</v>
      </c>
    </row>
    <row r="13" spans="2:11" x14ac:dyDescent="0.25">
      <c r="B13" s="273" t="s">
        <v>5985</v>
      </c>
      <c r="C13" s="274">
        <v>515.91099999999994</v>
      </c>
      <c r="D13" s="274">
        <v>509.74200000000002</v>
      </c>
      <c r="E13" s="274">
        <v>999.90800000000002</v>
      </c>
      <c r="F13" s="274">
        <v>1788.3510000000001</v>
      </c>
      <c r="G13" s="274">
        <v>958.17899999999997</v>
      </c>
      <c r="H13" s="274">
        <v>1500.598</v>
      </c>
      <c r="I13" s="274">
        <v>989.67600000000004</v>
      </c>
      <c r="J13" s="274">
        <v>770.22400000000005</v>
      </c>
      <c r="K13" s="274">
        <v>833.35799999999995</v>
      </c>
    </row>
    <row r="14" spans="2:11" x14ac:dyDescent="0.25">
      <c r="B14" s="273" t="s">
        <v>5986</v>
      </c>
      <c r="C14" s="274">
        <v>941.89</v>
      </c>
      <c r="D14" s="274">
        <v>737.91099999999994</v>
      </c>
      <c r="E14" s="274">
        <v>1372.396</v>
      </c>
      <c r="F14" s="274">
        <v>1002.341</v>
      </c>
      <c r="G14" s="274">
        <v>1307.413</v>
      </c>
      <c r="H14" s="274">
        <v>1465.6479999999999</v>
      </c>
      <c r="I14" s="274">
        <v>2041.856</v>
      </c>
      <c r="J14" s="274">
        <v>2190.4609999999998</v>
      </c>
      <c r="K14" s="274">
        <v>997.86800000000005</v>
      </c>
    </row>
    <row r="15" spans="2:11" x14ac:dyDescent="0.25">
      <c r="B15" s="273" t="s">
        <v>5987</v>
      </c>
      <c r="C15" s="274">
        <v>887.51499999999999</v>
      </c>
      <c r="D15" s="274">
        <v>599.59</v>
      </c>
      <c r="E15" s="274">
        <v>923.36199999999997</v>
      </c>
      <c r="F15" s="274">
        <v>1054.6600000000001</v>
      </c>
      <c r="G15" s="274">
        <v>910.76900000000001</v>
      </c>
      <c r="H15" s="274">
        <v>1150.171</v>
      </c>
      <c r="I15" s="274">
        <v>1632.2380000000001</v>
      </c>
      <c r="J15" s="274">
        <v>1749.9849999999999</v>
      </c>
      <c r="K15" s="274">
        <v>1841.829</v>
      </c>
    </row>
    <row r="16" spans="2:11" x14ac:dyDescent="0.25">
      <c r="B16" s="273" t="s">
        <v>5988</v>
      </c>
      <c r="C16" s="274">
        <v>691.78599999999994</v>
      </c>
      <c r="D16" s="274">
        <v>661.49400000000003</v>
      </c>
      <c r="E16" s="274">
        <v>587.13499999999999</v>
      </c>
      <c r="F16" s="274">
        <v>451.45299999999997</v>
      </c>
      <c r="G16" s="274">
        <v>570.71400000000006</v>
      </c>
      <c r="H16" s="274">
        <v>988.57</v>
      </c>
      <c r="I16" s="274">
        <v>1092.046</v>
      </c>
      <c r="J16" s="274">
        <v>949.80899999999997</v>
      </c>
      <c r="K16" s="274">
        <v>1925.133</v>
      </c>
    </row>
    <row r="17" spans="2:11" x14ac:dyDescent="0.25">
      <c r="B17" s="273" t="s">
        <v>5989</v>
      </c>
      <c r="C17" s="274">
        <v>2590.5430000000001</v>
      </c>
      <c r="D17" s="274">
        <v>1308.3900000000001</v>
      </c>
      <c r="E17" s="274">
        <v>2743.8910000000001</v>
      </c>
      <c r="F17" s="274">
        <v>3648.3829999999998</v>
      </c>
      <c r="G17" s="274">
        <v>3015.567</v>
      </c>
      <c r="H17" s="274">
        <v>1712.2239999999999</v>
      </c>
      <c r="I17" s="274">
        <v>2857.12</v>
      </c>
      <c r="J17" s="274">
        <v>2182.058</v>
      </c>
      <c r="K17" s="274">
        <v>3200.53</v>
      </c>
    </row>
    <row r="18" spans="2:11" x14ac:dyDescent="0.25">
      <c r="B18" s="273" t="s">
        <v>5990</v>
      </c>
      <c r="C18" s="274">
        <v>876.91099999999994</v>
      </c>
      <c r="D18" s="274">
        <v>958.08900000000006</v>
      </c>
      <c r="E18" s="274">
        <v>725.12900000000002</v>
      </c>
      <c r="F18" s="274">
        <v>676.66899999999998</v>
      </c>
      <c r="G18" s="274">
        <v>823.65899999999999</v>
      </c>
      <c r="H18" s="274">
        <v>902.51099999999997</v>
      </c>
      <c r="I18" s="274">
        <v>1507.191</v>
      </c>
      <c r="J18" s="274">
        <v>1104.9280000000001</v>
      </c>
      <c r="K18" s="274">
        <v>1454.2380000000001</v>
      </c>
    </row>
    <row r="19" spans="2:11" x14ac:dyDescent="0.25">
      <c r="B19" s="273" t="s">
        <v>5991</v>
      </c>
      <c r="C19" s="274">
        <v>745.99900000000002</v>
      </c>
      <c r="D19" s="274">
        <v>923.98099999999999</v>
      </c>
      <c r="E19" s="274">
        <v>653.83199999999999</v>
      </c>
      <c r="F19" s="274">
        <v>948.59199999999998</v>
      </c>
      <c r="G19" s="274">
        <v>1324.905</v>
      </c>
      <c r="H19" s="274">
        <v>1001.264</v>
      </c>
      <c r="I19" s="274">
        <v>1032.2719999999999</v>
      </c>
      <c r="J19" s="274">
        <v>1178.3900000000001</v>
      </c>
      <c r="K19" s="274">
        <v>2045.2750000000001</v>
      </c>
    </row>
    <row r="20" spans="2:11" x14ac:dyDescent="0.25">
      <c r="B20" s="273" t="s">
        <v>5992</v>
      </c>
      <c r="C20" s="274">
        <v>1814.874</v>
      </c>
      <c r="D20" s="274">
        <v>2851.35</v>
      </c>
      <c r="E20" s="274">
        <v>2628.9059999999999</v>
      </c>
      <c r="F20" s="274">
        <v>2500.4110000000001</v>
      </c>
      <c r="G20" s="274">
        <v>2682.5619999999999</v>
      </c>
      <c r="H20" s="274">
        <v>4793.9040000000005</v>
      </c>
      <c r="I20" s="274">
        <v>3248.33</v>
      </c>
      <c r="J20" s="274">
        <v>4382.1949999999997</v>
      </c>
      <c r="K20" s="274">
        <v>5691.1469999999999</v>
      </c>
    </row>
    <row r="22" spans="2:11" x14ac:dyDescent="0.25">
      <c r="B22" s="833" t="s">
        <v>5993</v>
      </c>
      <c r="C22" s="294">
        <v>2005</v>
      </c>
      <c r="D22" s="294">
        <v>2007</v>
      </c>
      <c r="E22" s="294">
        <v>2008</v>
      </c>
      <c r="F22" s="294">
        <v>2009</v>
      </c>
      <c r="G22" s="294">
        <v>2010</v>
      </c>
      <c r="H22" s="294">
        <v>2011</v>
      </c>
      <c r="I22" s="294">
        <v>2012</v>
      </c>
      <c r="J22" s="294">
        <v>2013</v>
      </c>
      <c r="K22" s="294">
        <v>2014</v>
      </c>
    </row>
    <row r="23" spans="2:11" x14ac:dyDescent="0.25">
      <c r="B23" s="835" t="s">
        <v>5978</v>
      </c>
      <c r="C23" s="272">
        <v>18248.315999999999</v>
      </c>
      <c r="D23" s="272">
        <v>19899.541000000001</v>
      </c>
      <c r="E23" s="272">
        <v>20327.242999999995</v>
      </c>
      <c r="F23" s="272">
        <v>23491.144000000004</v>
      </c>
      <c r="G23" s="272">
        <v>22646.762999999999</v>
      </c>
      <c r="H23" s="272">
        <v>24814.074000000001</v>
      </c>
      <c r="I23" s="272">
        <v>25617.059000000001</v>
      </c>
      <c r="J23" s="272">
        <v>27074.370999999999</v>
      </c>
      <c r="K23" s="272">
        <v>31390.275000000001</v>
      </c>
    </row>
    <row r="24" spans="2:11" x14ac:dyDescent="0.25">
      <c r="B24" s="273" t="s">
        <v>5994</v>
      </c>
      <c r="C24" s="274">
        <v>3369.761</v>
      </c>
      <c r="D24" s="274">
        <v>3525.2150000000001</v>
      </c>
      <c r="E24" s="274">
        <v>3336.7150000000001</v>
      </c>
      <c r="F24" s="274">
        <v>5334.5780000000004</v>
      </c>
      <c r="G24" s="274">
        <v>5232.6450000000004</v>
      </c>
      <c r="H24" s="274">
        <v>4235.0929999999998</v>
      </c>
      <c r="I24" s="274">
        <v>4076.0639999999999</v>
      </c>
      <c r="J24" s="274">
        <v>4636.8459999999995</v>
      </c>
      <c r="K24" s="274">
        <v>3609.248</v>
      </c>
    </row>
    <row r="25" spans="2:11" x14ac:dyDescent="0.25">
      <c r="B25" s="273" t="s">
        <v>5995</v>
      </c>
      <c r="C25" s="274">
        <v>2552.453</v>
      </c>
      <c r="D25" s="274">
        <v>2578.4589999999998</v>
      </c>
      <c r="E25" s="274">
        <v>2493.4639999999999</v>
      </c>
      <c r="F25" s="274">
        <v>1763.2819999999999</v>
      </c>
      <c r="G25" s="274">
        <v>2227.9250000000002</v>
      </c>
      <c r="H25" s="274">
        <v>2016.329</v>
      </c>
      <c r="I25" s="274">
        <v>2790.4949999999999</v>
      </c>
      <c r="J25" s="274">
        <v>3027.482</v>
      </c>
      <c r="K25" s="274">
        <v>3070.1880000000001</v>
      </c>
    </row>
    <row r="26" spans="2:11" x14ac:dyDescent="0.25">
      <c r="B26" s="273" t="s">
        <v>5996</v>
      </c>
      <c r="C26" s="274">
        <v>1279.5219999999999</v>
      </c>
      <c r="D26" s="274">
        <v>2412.0219999999999</v>
      </c>
      <c r="E26" s="274">
        <v>1987.5210000000002</v>
      </c>
      <c r="F26" s="274">
        <v>2898.6309999999999</v>
      </c>
      <c r="G26" s="274">
        <v>1912.0039999999999</v>
      </c>
      <c r="H26" s="274">
        <v>2397.84</v>
      </c>
      <c r="I26" s="274">
        <v>2155.011</v>
      </c>
      <c r="J26" s="274">
        <v>2380.252</v>
      </c>
      <c r="K26" s="274">
        <v>3729.326</v>
      </c>
    </row>
    <row r="27" spans="2:11" x14ac:dyDescent="0.25">
      <c r="B27" s="273" t="s">
        <v>5997</v>
      </c>
      <c r="C27" s="274">
        <v>1981.1509999999998</v>
      </c>
      <c r="D27" s="274">
        <v>2833.2980000000002</v>
      </c>
      <c r="E27" s="274">
        <v>1874.9839999999999</v>
      </c>
      <c r="F27" s="274">
        <v>1423.7930000000001</v>
      </c>
      <c r="G27" s="274">
        <v>1680.421</v>
      </c>
      <c r="H27" s="274">
        <v>2649.922</v>
      </c>
      <c r="I27" s="274">
        <v>2194.7599999999998</v>
      </c>
      <c r="J27" s="274">
        <v>2521.741</v>
      </c>
      <c r="K27" s="274">
        <v>2992.1350000000002</v>
      </c>
    </row>
    <row r="28" spans="2:11" x14ac:dyDescent="0.25">
      <c r="B28" s="273" t="s">
        <v>5998</v>
      </c>
      <c r="C28" s="274">
        <v>2345.3159999999998</v>
      </c>
      <c r="D28" s="274">
        <v>1847.2429999999999</v>
      </c>
      <c r="E28" s="274">
        <v>3295.6660000000002</v>
      </c>
      <c r="F28" s="274">
        <v>3845.3519999999999</v>
      </c>
      <c r="G28" s="274">
        <v>3176.3609999999999</v>
      </c>
      <c r="H28" s="274">
        <v>4116.4170000000004</v>
      </c>
      <c r="I28" s="274">
        <v>4663.7700000000004</v>
      </c>
      <c r="J28" s="274">
        <v>4710.67</v>
      </c>
      <c r="K28" s="274">
        <v>3673.0550000000003</v>
      </c>
    </row>
    <row r="29" spans="2:11" x14ac:dyDescent="0.25">
      <c r="B29" s="273" t="s">
        <v>5999</v>
      </c>
      <c r="C29" s="274">
        <v>3282.3290000000002</v>
      </c>
      <c r="D29" s="274">
        <v>1969.884</v>
      </c>
      <c r="E29" s="274">
        <v>3331.0259999999998</v>
      </c>
      <c r="F29" s="274">
        <v>4099.8359999999993</v>
      </c>
      <c r="G29" s="274">
        <v>3586.2809999999999</v>
      </c>
      <c r="H29" s="274">
        <v>2700.7939999999999</v>
      </c>
      <c r="I29" s="274">
        <v>3949.1660000000002</v>
      </c>
      <c r="J29" s="274">
        <v>3131.8670000000002</v>
      </c>
      <c r="K29" s="274">
        <v>5125.6630000000005</v>
      </c>
    </row>
    <row r="30" spans="2:11" x14ac:dyDescent="0.25">
      <c r="B30" s="273" t="s">
        <v>6000</v>
      </c>
      <c r="C30" s="274">
        <v>1622.9099999999999</v>
      </c>
      <c r="D30" s="274">
        <v>1882.0700000000002</v>
      </c>
      <c r="E30" s="274">
        <v>1378.961</v>
      </c>
      <c r="F30" s="274">
        <v>1625.261</v>
      </c>
      <c r="G30" s="274">
        <v>2148.5639999999999</v>
      </c>
      <c r="H30" s="274">
        <v>1903.7750000000001</v>
      </c>
      <c r="I30" s="274">
        <v>2539.4629999999997</v>
      </c>
      <c r="J30" s="274">
        <v>2283.3180000000002</v>
      </c>
      <c r="K30" s="274">
        <v>3499.5129999999999</v>
      </c>
    </row>
    <row r="31" spans="2:11" x14ac:dyDescent="0.25">
      <c r="B31" s="273" t="s">
        <v>6001</v>
      </c>
      <c r="C31" s="274">
        <v>1814.874</v>
      </c>
      <c r="D31" s="274">
        <v>2851.35</v>
      </c>
      <c r="E31" s="274">
        <v>2628.9059999999999</v>
      </c>
      <c r="F31" s="274">
        <v>2500.4110000000001</v>
      </c>
      <c r="G31" s="274">
        <v>2682.5619999999999</v>
      </c>
      <c r="H31" s="274">
        <v>4793.9040000000005</v>
      </c>
      <c r="I31" s="274">
        <v>3248.33</v>
      </c>
      <c r="J31" s="274">
        <v>4382.1949999999997</v>
      </c>
      <c r="K31" s="274">
        <v>5691.1469999999999</v>
      </c>
    </row>
    <row r="34" spans="2:16" x14ac:dyDescent="0.25">
      <c r="B34" s="836" t="s">
        <v>13356</v>
      </c>
      <c r="C34" s="836" t="s">
        <v>2440</v>
      </c>
    </row>
    <row r="35" spans="2:16" x14ac:dyDescent="0.25">
      <c r="B35" s="836" t="s">
        <v>6014</v>
      </c>
      <c r="C35" s="836" t="s">
        <v>19975</v>
      </c>
    </row>
    <row r="36" spans="2:16" x14ac:dyDescent="0.25">
      <c r="B36" s="829" t="s">
        <v>13358</v>
      </c>
      <c r="C36" s="283" t="s">
        <v>19969</v>
      </c>
    </row>
    <row r="37" spans="2:16" x14ac:dyDescent="0.25">
      <c r="B37" s="829" t="s">
        <v>13359</v>
      </c>
      <c r="C37" s="840" t="s">
        <v>19976</v>
      </c>
    </row>
    <row r="38" spans="2:16" x14ac:dyDescent="0.25">
      <c r="B38" s="829" t="s">
        <v>6013</v>
      </c>
      <c r="C38" s="836" t="s">
        <v>19977</v>
      </c>
    </row>
    <row r="40" spans="2:16" x14ac:dyDescent="0.25">
      <c r="B40" s="295" t="s">
        <v>13408</v>
      </c>
      <c r="C40" s="297"/>
      <c r="D40" s="297"/>
      <c r="E40" s="297"/>
      <c r="F40" s="297"/>
      <c r="G40" s="297"/>
      <c r="H40" s="297"/>
      <c r="I40" s="297"/>
      <c r="J40" s="297"/>
      <c r="K40" s="297"/>
    </row>
    <row r="42" spans="2:16" ht="15" customHeight="1" x14ac:dyDescent="0.25">
      <c r="C42" s="297"/>
      <c r="D42" s="297"/>
      <c r="E42" s="297"/>
      <c r="F42" s="297"/>
      <c r="G42" s="297"/>
      <c r="H42" s="297"/>
      <c r="I42" s="297"/>
      <c r="J42" s="297"/>
      <c r="K42" s="297"/>
      <c r="L42" s="297"/>
      <c r="M42" s="296"/>
      <c r="N42" s="836"/>
      <c r="O42" s="836"/>
      <c r="P42" s="836"/>
    </row>
  </sheetData>
  <hyperlinks>
    <hyperlink ref="B1" location="'NČI 2014+ v12 '!N32" display="zpět" xr:uid="{00000000-0004-0000-2100-000000000000}"/>
    <hyperlink ref="C37" r:id="rId1" xr:uid="{00000000-0004-0000-2100-000001000000}"/>
  </hyperlink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B0F0"/>
  </sheetPr>
  <dimension ref="B1:F39"/>
  <sheetViews>
    <sheetView workbookViewId="0">
      <pane xSplit="2" ySplit="5" topLeftCell="C24"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85546875" style="829" customWidth="1"/>
    <col min="2" max="2" width="18.140625" style="829" customWidth="1"/>
    <col min="3" max="16384" width="9.140625" style="829"/>
  </cols>
  <sheetData>
    <row r="1" spans="2:6" x14ac:dyDescent="0.25">
      <c r="B1" s="830" t="s">
        <v>5976</v>
      </c>
    </row>
    <row r="2" spans="2:6" x14ac:dyDescent="0.25">
      <c r="B2" s="831" t="s">
        <v>12121</v>
      </c>
    </row>
    <row r="3" spans="2:6" x14ac:dyDescent="0.25">
      <c r="B3" s="837" t="s">
        <v>13461</v>
      </c>
      <c r="C3" s="837"/>
      <c r="D3" s="837"/>
    </row>
    <row r="4" spans="2:6" x14ac:dyDescent="0.25">
      <c r="D4" s="291"/>
      <c r="F4" s="832" t="s">
        <v>28</v>
      </c>
    </row>
    <row r="5" spans="2:6" x14ac:dyDescent="0.25">
      <c r="B5" s="833" t="s">
        <v>5977</v>
      </c>
      <c r="C5" s="294">
        <v>2011</v>
      </c>
      <c r="D5" s="294">
        <v>2012</v>
      </c>
      <c r="E5" s="294">
        <v>2013</v>
      </c>
      <c r="F5" s="294">
        <v>2014</v>
      </c>
    </row>
    <row r="6" spans="2:6" x14ac:dyDescent="0.25">
      <c r="B6" s="835" t="s">
        <v>5978</v>
      </c>
      <c r="C6" s="272">
        <v>93.42</v>
      </c>
      <c r="D6" s="272">
        <v>93.47</v>
      </c>
      <c r="E6" s="272">
        <v>93.75</v>
      </c>
      <c r="F6" s="272">
        <v>94.226923288508658</v>
      </c>
    </row>
    <row r="7" spans="2:6" x14ac:dyDescent="0.25">
      <c r="B7" s="273" t="s">
        <v>5979</v>
      </c>
      <c r="C7" s="274">
        <v>100</v>
      </c>
      <c r="D7" s="274">
        <v>99.74</v>
      </c>
      <c r="E7" s="274">
        <v>99.95</v>
      </c>
      <c r="F7" s="274">
        <v>100</v>
      </c>
    </row>
    <row r="8" spans="2:6" x14ac:dyDescent="0.25">
      <c r="B8" s="273" t="s">
        <v>5980</v>
      </c>
      <c r="C8" s="274">
        <v>84.47</v>
      </c>
      <c r="D8" s="274">
        <v>83.84</v>
      </c>
      <c r="E8" s="274">
        <v>83.71</v>
      </c>
      <c r="F8" s="274">
        <v>85.416598237467525</v>
      </c>
    </row>
    <row r="9" spans="2:6" x14ac:dyDescent="0.25">
      <c r="B9" s="273" t="s">
        <v>5981</v>
      </c>
      <c r="C9" s="274">
        <v>90.45</v>
      </c>
      <c r="D9" s="274">
        <v>90.6</v>
      </c>
      <c r="E9" s="274">
        <v>89.47</v>
      </c>
      <c r="F9" s="274">
        <v>89.914603453229731</v>
      </c>
    </row>
    <row r="10" spans="2:6" x14ac:dyDescent="0.25">
      <c r="B10" s="273" t="s">
        <v>5982</v>
      </c>
      <c r="C10" s="274">
        <v>83.69</v>
      </c>
      <c r="D10" s="274">
        <v>83.39</v>
      </c>
      <c r="E10" s="274">
        <v>83.28</v>
      </c>
      <c r="F10" s="274">
        <v>84.106426384990755</v>
      </c>
    </row>
    <row r="11" spans="2:6" x14ac:dyDescent="0.25">
      <c r="B11" s="273" t="s">
        <v>5983</v>
      </c>
      <c r="C11" s="274">
        <v>99.73</v>
      </c>
      <c r="D11" s="274">
        <v>100</v>
      </c>
      <c r="E11" s="274">
        <v>100</v>
      </c>
      <c r="F11" s="274">
        <v>100</v>
      </c>
    </row>
    <row r="12" spans="2:6" x14ac:dyDescent="0.25">
      <c r="B12" s="273" t="s">
        <v>5984</v>
      </c>
      <c r="C12" s="274">
        <v>96.34</v>
      </c>
      <c r="D12" s="274">
        <v>95.97</v>
      </c>
      <c r="E12" s="274">
        <v>96.66</v>
      </c>
      <c r="F12" s="274">
        <v>97.052943237603799</v>
      </c>
    </row>
    <row r="13" spans="2:6" x14ac:dyDescent="0.25">
      <c r="B13" s="273" t="s">
        <v>5985</v>
      </c>
      <c r="C13" s="274">
        <v>88.85</v>
      </c>
      <c r="D13" s="274">
        <v>90</v>
      </c>
      <c r="E13" s="274">
        <v>91.82</v>
      </c>
      <c r="F13" s="274">
        <v>91.771665834877268</v>
      </c>
    </row>
    <row r="14" spans="2:6" x14ac:dyDescent="0.25">
      <c r="B14" s="273" t="s">
        <v>5986</v>
      </c>
      <c r="C14" s="274">
        <v>92.27</v>
      </c>
      <c r="D14" s="274">
        <v>93.34</v>
      </c>
      <c r="E14" s="274">
        <v>94.25</v>
      </c>
      <c r="F14" s="274">
        <v>93.847171623801501</v>
      </c>
    </row>
    <row r="15" spans="2:6" x14ac:dyDescent="0.25">
      <c r="B15" s="273" t="s">
        <v>5987</v>
      </c>
      <c r="C15" s="274">
        <v>96.64</v>
      </c>
      <c r="D15" s="274">
        <v>96.78</v>
      </c>
      <c r="E15" s="274">
        <v>97.61</v>
      </c>
      <c r="F15" s="274">
        <v>97.260849936738168</v>
      </c>
    </row>
    <row r="16" spans="2:6" x14ac:dyDescent="0.25">
      <c r="B16" s="273" t="s">
        <v>5988</v>
      </c>
      <c r="C16" s="274">
        <v>94.58</v>
      </c>
      <c r="D16" s="274">
        <v>94.55</v>
      </c>
      <c r="E16" s="274">
        <v>95.43</v>
      </c>
      <c r="F16" s="274">
        <v>95.630443563409059</v>
      </c>
    </row>
    <row r="17" spans="2:6" x14ac:dyDescent="0.25">
      <c r="B17" s="273" t="s">
        <v>5989</v>
      </c>
      <c r="C17" s="274">
        <v>95.03</v>
      </c>
      <c r="D17" s="274">
        <v>94.83</v>
      </c>
      <c r="E17" s="274">
        <v>95.42</v>
      </c>
      <c r="F17" s="274">
        <v>96.987472216954615</v>
      </c>
    </row>
    <row r="18" spans="2:6" x14ac:dyDescent="0.25">
      <c r="B18" s="273" t="s">
        <v>5990</v>
      </c>
      <c r="C18" s="274">
        <v>89.85</v>
      </c>
      <c r="D18" s="274">
        <v>90.77</v>
      </c>
      <c r="E18" s="274">
        <v>90.8</v>
      </c>
      <c r="F18" s="274">
        <v>90.477103766807261</v>
      </c>
    </row>
    <row r="19" spans="2:6" x14ac:dyDescent="0.25">
      <c r="B19" s="273" t="s">
        <v>5991</v>
      </c>
      <c r="C19" s="274">
        <v>92.11</v>
      </c>
      <c r="D19" s="274">
        <v>93.35</v>
      </c>
      <c r="E19" s="274">
        <v>93.81</v>
      </c>
      <c r="F19" s="274">
        <v>94.211962876539062</v>
      </c>
    </row>
    <row r="20" spans="2:6" x14ac:dyDescent="0.25">
      <c r="B20" s="273" t="s">
        <v>5992</v>
      </c>
      <c r="C20" s="274">
        <v>99.86</v>
      </c>
      <c r="D20" s="274">
        <v>99.72</v>
      </c>
      <c r="E20" s="274">
        <v>99.8</v>
      </c>
      <c r="F20" s="274">
        <v>99.943446432219787</v>
      </c>
    </row>
    <row r="21" spans="2:6" x14ac:dyDescent="0.25">
      <c r="B21" s="280"/>
      <c r="E21" s="279"/>
    </row>
    <row r="23" spans="2:6" x14ac:dyDescent="0.25">
      <c r="B23" s="833" t="s">
        <v>5993</v>
      </c>
      <c r="C23" s="294">
        <v>2011</v>
      </c>
      <c r="D23" s="294">
        <v>2012</v>
      </c>
      <c r="E23" s="294">
        <v>2013</v>
      </c>
      <c r="F23" s="294">
        <v>2014</v>
      </c>
    </row>
    <row r="24" spans="2:6" x14ac:dyDescent="0.25">
      <c r="B24" s="835" t="s">
        <v>5978</v>
      </c>
      <c r="C24" s="272">
        <v>93.425090729965333</v>
      </c>
      <c r="D24" s="272">
        <v>93.470850445977021</v>
      </c>
      <c r="E24" s="272">
        <v>93.75</v>
      </c>
      <c r="F24" s="272">
        <v>94.226923288508658</v>
      </c>
    </row>
    <row r="25" spans="2:6" x14ac:dyDescent="0.25">
      <c r="B25" s="273" t="s">
        <v>5994</v>
      </c>
      <c r="C25" s="274">
        <v>100</v>
      </c>
      <c r="D25" s="274">
        <v>99.743184623239614</v>
      </c>
      <c r="E25" s="274">
        <v>99.95</v>
      </c>
      <c r="F25" s="274">
        <v>100</v>
      </c>
    </row>
    <row r="26" spans="2:6" x14ac:dyDescent="0.25">
      <c r="B26" s="273" t="s">
        <v>5995</v>
      </c>
      <c r="C26" s="274">
        <v>84.473440874491402</v>
      </c>
      <c r="D26" s="274">
        <v>83.835389538432821</v>
      </c>
      <c r="E26" s="274">
        <v>83.71</v>
      </c>
      <c r="F26" s="274">
        <v>85.416598237467525</v>
      </c>
    </row>
    <row r="27" spans="2:6" x14ac:dyDescent="0.25">
      <c r="B27" s="273" t="s">
        <v>5996</v>
      </c>
      <c r="C27" s="274">
        <v>87.254120765344155</v>
      </c>
      <c r="D27" s="274">
        <v>87.187240617115066</v>
      </c>
      <c r="E27" s="274">
        <v>86.54</v>
      </c>
      <c r="F27" s="274">
        <v>87.161409987909849</v>
      </c>
    </row>
    <row r="28" spans="2:6" x14ac:dyDescent="0.25">
      <c r="B28" s="273" t="s">
        <v>5997</v>
      </c>
      <c r="C28" s="274">
        <v>97.256855432138238</v>
      </c>
      <c r="D28" s="274">
        <v>97.047267616155409</v>
      </c>
      <c r="E28" s="274">
        <v>97.56</v>
      </c>
      <c r="F28" s="274">
        <v>97.838741887613153</v>
      </c>
    </row>
    <row r="29" spans="2:6" x14ac:dyDescent="0.25">
      <c r="B29" s="273" t="s">
        <v>5998</v>
      </c>
      <c r="C29" s="274">
        <v>92.773861710676016</v>
      </c>
      <c r="D29" s="274">
        <v>93.546740286363644</v>
      </c>
      <c r="E29" s="274">
        <v>94.69</v>
      </c>
      <c r="F29" s="274">
        <v>94.412047373912486</v>
      </c>
    </row>
    <row r="30" spans="2:6" x14ac:dyDescent="0.25">
      <c r="B30" s="273" t="s">
        <v>5999</v>
      </c>
      <c r="C30" s="274">
        <v>94.893999793612608</v>
      </c>
      <c r="D30" s="274">
        <v>94.746150304181214</v>
      </c>
      <c r="E30" s="274">
        <v>95.42</v>
      </c>
      <c r="F30" s="274">
        <v>96.575679901754285</v>
      </c>
    </row>
    <row r="31" spans="2:6" x14ac:dyDescent="0.25">
      <c r="B31" s="273" t="s">
        <v>6000</v>
      </c>
      <c r="C31" s="274">
        <v>90.939686101027633</v>
      </c>
      <c r="D31" s="274">
        <v>92.011652867218643</v>
      </c>
      <c r="E31" s="274">
        <v>92.24</v>
      </c>
      <c r="F31" s="274">
        <v>92.267692796197522</v>
      </c>
    </row>
    <row r="32" spans="2:6" x14ac:dyDescent="0.25">
      <c r="B32" s="273" t="s">
        <v>6001</v>
      </c>
      <c r="C32" s="274">
        <v>99.869295045138244</v>
      </c>
      <c r="D32" s="274">
        <v>99.720415452541872</v>
      </c>
      <c r="E32" s="274">
        <v>99.8</v>
      </c>
      <c r="F32" s="274">
        <v>99.943446432219801</v>
      </c>
    </row>
    <row r="35" spans="2:3" x14ac:dyDescent="0.25">
      <c r="B35" s="836" t="s">
        <v>13356</v>
      </c>
      <c r="C35" s="829" t="s">
        <v>2440</v>
      </c>
    </row>
    <row r="36" spans="2:3" x14ac:dyDescent="0.25">
      <c r="B36" s="836" t="s">
        <v>6014</v>
      </c>
      <c r="C36" s="829" t="s">
        <v>18585</v>
      </c>
    </row>
    <row r="37" spans="2:3" x14ac:dyDescent="0.25">
      <c r="B37" s="829" t="s">
        <v>13358</v>
      </c>
      <c r="C37" s="831" t="s">
        <v>18586</v>
      </c>
    </row>
    <row r="38" spans="2:3" x14ac:dyDescent="0.25">
      <c r="B38" s="829" t="s">
        <v>13359</v>
      </c>
      <c r="C38" s="830" t="s">
        <v>18587</v>
      </c>
    </row>
    <row r="39" spans="2:3" x14ac:dyDescent="0.25">
      <c r="B39" s="829" t="s">
        <v>6013</v>
      </c>
      <c r="C39" s="829" t="s">
        <v>13463</v>
      </c>
    </row>
  </sheetData>
  <hyperlinks>
    <hyperlink ref="B1" location="'NČI 2014+ v12 '!N33" display="zpět" xr:uid="{00000000-0004-0000-2200-000000000000}"/>
    <hyperlink ref="C38" r:id="rId1" xr:uid="{00000000-0004-0000-2200-000001000000}"/>
  </hyperlink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B0F0"/>
  </sheetPr>
  <dimension ref="B1:F12"/>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5703125" style="829" customWidth="1"/>
    <col min="2" max="2" width="17.85546875" style="829" customWidth="1"/>
    <col min="3" max="16384" width="9.140625" style="829"/>
  </cols>
  <sheetData>
    <row r="1" spans="2:6" x14ac:dyDescent="0.25">
      <c r="B1" s="830" t="s">
        <v>5976</v>
      </c>
    </row>
    <row r="2" spans="2:6" x14ac:dyDescent="0.25">
      <c r="B2" s="583" t="s">
        <v>13465</v>
      </c>
    </row>
    <row r="4" spans="2:6" x14ac:dyDescent="0.25">
      <c r="F4" s="832" t="s">
        <v>613</v>
      </c>
    </row>
    <row r="5" spans="2:6" x14ac:dyDescent="0.25">
      <c r="B5" s="833"/>
      <c r="C5" s="294">
        <v>2011</v>
      </c>
      <c r="D5" s="294">
        <v>2012</v>
      </c>
      <c r="E5" s="294">
        <v>2013</v>
      </c>
      <c r="F5" s="294">
        <v>2014</v>
      </c>
    </row>
    <row r="6" spans="2:6" x14ac:dyDescent="0.25">
      <c r="B6" s="835" t="s">
        <v>5978</v>
      </c>
      <c r="C6" s="839">
        <v>1190</v>
      </c>
      <c r="D6" s="839">
        <v>1203</v>
      </c>
      <c r="E6" s="839">
        <v>1257</v>
      </c>
      <c r="F6" s="839">
        <v>1157</v>
      </c>
    </row>
    <row r="9" spans="2:6" x14ac:dyDescent="0.25">
      <c r="B9" s="836" t="s">
        <v>13356</v>
      </c>
      <c r="C9" s="829" t="s">
        <v>2440</v>
      </c>
    </row>
    <row r="10" spans="2:6" x14ac:dyDescent="0.25">
      <c r="B10" s="836" t="s">
        <v>6014</v>
      </c>
      <c r="C10" s="836" t="s">
        <v>13464</v>
      </c>
    </row>
    <row r="11" spans="2:6" x14ac:dyDescent="0.25">
      <c r="B11" s="840"/>
    </row>
    <row r="12" spans="2:6" x14ac:dyDescent="0.25">
      <c r="B12" s="829" t="s">
        <v>6013</v>
      </c>
      <c r="C12" s="836" t="s">
        <v>4949</v>
      </c>
    </row>
  </sheetData>
  <hyperlinks>
    <hyperlink ref="B1" location="'NČI 2014+ v12 '!N34" display="zpět" xr:uid="{00000000-0004-0000-2300-000000000000}"/>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B0F0"/>
  </sheetPr>
  <dimension ref="B1:F39"/>
  <sheetViews>
    <sheetView workbookViewId="0">
      <pane xSplit="2" ySplit="5" topLeftCell="C18"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5703125" style="829" customWidth="1"/>
    <col min="2" max="2" width="19.5703125" style="829" customWidth="1"/>
    <col min="3" max="16384" width="9.140625" style="829"/>
  </cols>
  <sheetData>
    <row r="1" spans="2:6" x14ac:dyDescent="0.25">
      <c r="B1" s="830" t="s">
        <v>5976</v>
      </c>
    </row>
    <row r="2" spans="2:6" x14ac:dyDescent="0.25">
      <c r="B2" s="831" t="s">
        <v>814</v>
      </c>
    </row>
    <row r="4" spans="2:6" x14ac:dyDescent="0.25">
      <c r="D4" s="291"/>
      <c r="F4" s="832" t="s">
        <v>816</v>
      </c>
    </row>
    <row r="5" spans="2:6" x14ac:dyDescent="0.25">
      <c r="B5" s="833" t="s">
        <v>5977</v>
      </c>
      <c r="C5" s="294">
        <v>2011</v>
      </c>
      <c r="D5" s="294">
        <v>2012</v>
      </c>
      <c r="E5" s="294">
        <v>2013</v>
      </c>
      <c r="F5" s="294">
        <v>2014</v>
      </c>
    </row>
    <row r="6" spans="2:6" x14ac:dyDescent="0.25">
      <c r="B6" s="835" t="s">
        <v>5978</v>
      </c>
      <c r="C6" s="839">
        <v>41911</v>
      </c>
      <c r="D6" s="839">
        <v>42752</v>
      </c>
      <c r="E6" s="839">
        <v>43618</v>
      </c>
      <c r="F6" s="839">
        <v>45257</v>
      </c>
    </row>
    <row r="7" spans="2:6" x14ac:dyDescent="0.25">
      <c r="B7" s="273" t="s">
        <v>5979</v>
      </c>
      <c r="C7" s="285">
        <v>3776</v>
      </c>
      <c r="D7" s="285">
        <v>3812</v>
      </c>
      <c r="E7" s="285">
        <v>3673</v>
      </c>
      <c r="F7" s="285">
        <v>3695</v>
      </c>
    </row>
    <row r="8" spans="2:6" x14ac:dyDescent="0.25">
      <c r="B8" s="273" t="s">
        <v>5980</v>
      </c>
      <c r="C8" s="285">
        <v>5436</v>
      </c>
      <c r="D8" s="285">
        <v>5639</v>
      </c>
      <c r="E8" s="285">
        <v>5872</v>
      </c>
      <c r="F8" s="285">
        <v>6171</v>
      </c>
    </row>
    <row r="9" spans="2:6" x14ac:dyDescent="0.25">
      <c r="B9" s="273" t="s">
        <v>5981</v>
      </c>
      <c r="C9" s="285">
        <v>3701</v>
      </c>
      <c r="D9" s="285">
        <v>3676</v>
      </c>
      <c r="E9" s="285">
        <v>3718</v>
      </c>
      <c r="F9" s="285">
        <v>3995</v>
      </c>
    </row>
    <row r="10" spans="2:6" x14ac:dyDescent="0.25">
      <c r="B10" s="273" t="s">
        <v>5982</v>
      </c>
      <c r="C10" s="285">
        <v>2710</v>
      </c>
      <c r="D10" s="285">
        <v>2700</v>
      </c>
      <c r="E10" s="285">
        <v>2709</v>
      </c>
      <c r="F10" s="285">
        <v>2947</v>
      </c>
    </row>
    <row r="11" spans="2:6" x14ac:dyDescent="0.25">
      <c r="B11" s="273" t="s">
        <v>5983</v>
      </c>
      <c r="C11" s="285">
        <v>978</v>
      </c>
      <c r="D11" s="285">
        <v>1093</v>
      </c>
      <c r="E11" s="285">
        <v>1103</v>
      </c>
      <c r="F11" s="285">
        <v>1143</v>
      </c>
    </row>
    <row r="12" spans="2:6" x14ac:dyDescent="0.25">
      <c r="B12" s="273" t="s">
        <v>5984</v>
      </c>
      <c r="C12" s="285">
        <v>2900</v>
      </c>
      <c r="D12" s="285">
        <v>2926</v>
      </c>
      <c r="E12" s="285">
        <v>3026</v>
      </c>
      <c r="F12" s="285">
        <v>3046</v>
      </c>
    </row>
    <row r="13" spans="2:6" x14ac:dyDescent="0.25">
      <c r="B13" s="273" t="s">
        <v>5985</v>
      </c>
      <c r="C13" s="285">
        <v>1506</v>
      </c>
      <c r="D13" s="285">
        <v>1468</v>
      </c>
      <c r="E13" s="285">
        <v>1504</v>
      </c>
      <c r="F13" s="285">
        <v>1526</v>
      </c>
    </row>
    <row r="14" spans="2:6" x14ac:dyDescent="0.25">
      <c r="B14" s="273" t="s">
        <v>5986</v>
      </c>
      <c r="C14" s="285">
        <v>2341</v>
      </c>
      <c r="D14" s="285">
        <v>2383</v>
      </c>
      <c r="E14" s="285">
        <v>2414</v>
      </c>
      <c r="F14" s="285">
        <v>2436</v>
      </c>
    </row>
    <row r="15" spans="2:6" x14ac:dyDescent="0.25">
      <c r="B15" s="273" t="s">
        <v>5987</v>
      </c>
      <c r="C15" s="285">
        <v>2014</v>
      </c>
      <c r="D15" s="285">
        <v>2103</v>
      </c>
      <c r="E15" s="285">
        <v>2175</v>
      </c>
      <c r="F15" s="285">
        <v>2225</v>
      </c>
    </row>
    <row r="16" spans="2:6" x14ac:dyDescent="0.25">
      <c r="B16" s="273" t="s">
        <v>5988</v>
      </c>
      <c r="C16" s="285">
        <v>2856</v>
      </c>
      <c r="D16" s="285">
        <v>3049</v>
      </c>
      <c r="E16" s="285">
        <v>3020</v>
      </c>
      <c r="F16" s="285">
        <v>3181</v>
      </c>
    </row>
    <row r="17" spans="2:6" x14ac:dyDescent="0.25">
      <c r="B17" s="273" t="s">
        <v>5989</v>
      </c>
      <c r="C17" s="285">
        <v>4804</v>
      </c>
      <c r="D17" s="285">
        <v>4876</v>
      </c>
      <c r="E17" s="285">
        <v>5090</v>
      </c>
      <c r="F17" s="285">
        <v>5289</v>
      </c>
    </row>
    <row r="18" spans="2:6" x14ac:dyDescent="0.25">
      <c r="B18" s="273" t="s">
        <v>5990</v>
      </c>
      <c r="C18" s="285">
        <v>2607</v>
      </c>
      <c r="D18" s="285">
        <v>2662</v>
      </c>
      <c r="E18" s="285">
        <v>2709</v>
      </c>
      <c r="F18" s="285">
        <v>2814</v>
      </c>
    </row>
    <row r="19" spans="2:6" x14ac:dyDescent="0.25">
      <c r="B19" s="273" t="s">
        <v>5991</v>
      </c>
      <c r="C19" s="285">
        <v>2656</v>
      </c>
      <c r="D19" s="285">
        <v>2693</v>
      </c>
      <c r="E19" s="285">
        <v>2799</v>
      </c>
      <c r="F19" s="285">
        <v>2901</v>
      </c>
    </row>
    <row r="20" spans="2:6" x14ac:dyDescent="0.25">
      <c r="B20" s="273" t="s">
        <v>5992</v>
      </c>
      <c r="C20" s="285">
        <v>3626</v>
      </c>
      <c r="D20" s="285">
        <v>3672</v>
      </c>
      <c r="E20" s="285">
        <v>3807</v>
      </c>
      <c r="F20" s="285">
        <v>3888</v>
      </c>
    </row>
    <row r="21" spans="2:6" x14ac:dyDescent="0.25">
      <c r="B21" s="280"/>
      <c r="E21" s="279"/>
    </row>
    <row r="23" spans="2:6" x14ac:dyDescent="0.25">
      <c r="B23" s="833" t="s">
        <v>5993</v>
      </c>
      <c r="C23" s="294">
        <v>2011</v>
      </c>
      <c r="D23" s="294">
        <v>2012</v>
      </c>
      <c r="E23" s="294">
        <v>2013</v>
      </c>
      <c r="F23" s="294">
        <v>2014</v>
      </c>
    </row>
    <row r="24" spans="2:6" x14ac:dyDescent="0.25">
      <c r="B24" s="835" t="s">
        <v>5978</v>
      </c>
      <c r="C24" s="839">
        <v>41911</v>
      </c>
      <c r="D24" s="839">
        <v>42752</v>
      </c>
      <c r="E24" s="839">
        <v>43618</v>
      </c>
      <c r="F24" s="839">
        <v>45257</v>
      </c>
    </row>
    <row r="25" spans="2:6" x14ac:dyDescent="0.25">
      <c r="B25" s="273" t="s">
        <v>5994</v>
      </c>
      <c r="C25" s="285">
        <v>3776</v>
      </c>
      <c r="D25" s="285">
        <v>3812</v>
      </c>
      <c r="E25" s="285">
        <v>3673</v>
      </c>
      <c r="F25" s="285">
        <v>3695</v>
      </c>
    </row>
    <row r="26" spans="2:6" x14ac:dyDescent="0.25">
      <c r="B26" s="273" t="s">
        <v>5995</v>
      </c>
      <c r="C26" s="285">
        <v>5436</v>
      </c>
      <c r="D26" s="285">
        <v>5639</v>
      </c>
      <c r="E26" s="285">
        <v>5872</v>
      </c>
      <c r="F26" s="285">
        <v>6171</v>
      </c>
    </row>
    <row r="27" spans="2:6" x14ac:dyDescent="0.25">
      <c r="B27" s="273" t="s">
        <v>5996</v>
      </c>
      <c r="C27" s="285">
        <v>6411</v>
      </c>
      <c r="D27" s="285">
        <v>6376</v>
      </c>
      <c r="E27" s="285">
        <v>6427</v>
      </c>
      <c r="F27" s="285">
        <v>6942</v>
      </c>
    </row>
    <row r="28" spans="2:6" x14ac:dyDescent="0.25">
      <c r="B28" s="273" t="s">
        <v>5997</v>
      </c>
      <c r="C28" s="285">
        <v>3878</v>
      </c>
      <c r="D28" s="285">
        <v>4019</v>
      </c>
      <c r="E28" s="285">
        <v>4129</v>
      </c>
      <c r="F28" s="285">
        <v>4189</v>
      </c>
    </row>
    <row r="29" spans="2:6" x14ac:dyDescent="0.25">
      <c r="B29" s="273" t="s">
        <v>5998</v>
      </c>
      <c r="C29" s="285">
        <v>5861</v>
      </c>
      <c r="D29" s="285">
        <v>5954</v>
      </c>
      <c r="E29" s="285">
        <v>6093</v>
      </c>
      <c r="F29" s="285">
        <v>6187</v>
      </c>
    </row>
    <row r="30" spans="2:6" x14ac:dyDescent="0.25">
      <c r="B30" s="273" t="s">
        <v>5999</v>
      </c>
      <c r="C30" s="285">
        <v>7660</v>
      </c>
      <c r="D30" s="285">
        <v>7925</v>
      </c>
      <c r="E30" s="285">
        <v>8110</v>
      </c>
      <c r="F30" s="285">
        <v>8470</v>
      </c>
    </row>
    <row r="31" spans="2:6" x14ac:dyDescent="0.25">
      <c r="B31" s="273" t="s">
        <v>6000</v>
      </c>
      <c r="C31" s="285">
        <v>5263</v>
      </c>
      <c r="D31" s="285">
        <v>5355</v>
      </c>
      <c r="E31" s="285">
        <v>5508</v>
      </c>
      <c r="F31" s="285">
        <v>5715</v>
      </c>
    </row>
    <row r="32" spans="2:6" x14ac:dyDescent="0.25">
      <c r="B32" s="273" t="s">
        <v>6001</v>
      </c>
      <c r="C32" s="285">
        <v>3626</v>
      </c>
      <c r="D32" s="285">
        <v>3672</v>
      </c>
      <c r="E32" s="285">
        <v>3807</v>
      </c>
      <c r="F32" s="285">
        <v>3888</v>
      </c>
    </row>
    <row r="35" spans="2:3" x14ac:dyDescent="0.25">
      <c r="B35" s="836" t="s">
        <v>13356</v>
      </c>
      <c r="C35" s="829" t="s">
        <v>2440</v>
      </c>
    </row>
    <row r="36" spans="2:3" x14ac:dyDescent="0.25">
      <c r="B36" s="836" t="s">
        <v>6014</v>
      </c>
      <c r="C36" s="829" t="s">
        <v>18588</v>
      </c>
    </row>
    <row r="37" spans="2:3" x14ac:dyDescent="0.25">
      <c r="B37" s="829" t="s">
        <v>13358</v>
      </c>
      <c r="C37" s="831" t="s">
        <v>18586</v>
      </c>
    </row>
    <row r="38" spans="2:3" x14ac:dyDescent="0.25">
      <c r="B38" s="829" t="s">
        <v>13359</v>
      </c>
      <c r="C38" s="830" t="s">
        <v>18587</v>
      </c>
    </row>
    <row r="39" spans="2:3" x14ac:dyDescent="0.25">
      <c r="B39" s="829" t="s">
        <v>6013</v>
      </c>
      <c r="C39" s="829" t="s">
        <v>18589</v>
      </c>
    </row>
  </sheetData>
  <hyperlinks>
    <hyperlink ref="B1" location="'NČI 2014+ v12 '!N35" display="zpět" xr:uid="{00000000-0004-0000-2400-000000000000}"/>
    <hyperlink ref="C38" r:id="rId1" xr:uid="{00000000-0004-0000-2400-000001000000}"/>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B0F0"/>
  </sheetPr>
  <dimension ref="B1:H39"/>
  <sheetViews>
    <sheetView workbookViewId="0">
      <pane xSplit="2" ySplit="5" topLeftCell="C18"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28515625" style="829" customWidth="1"/>
    <col min="2" max="2" width="21.7109375" style="829" customWidth="1"/>
    <col min="3" max="6" width="10.85546875" style="829" customWidth="1"/>
    <col min="7" max="16384" width="9.140625" style="829"/>
  </cols>
  <sheetData>
    <row r="1" spans="2:8" x14ac:dyDescent="0.25">
      <c r="B1" s="830" t="s">
        <v>5976</v>
      </c>
    </row>
    <row r="2" spans="2:8" x14ac:dyDescent="0.25">
      <c r="B2" s="831" t="s">
        <v>18590</v>
      </c>
      <c r="C2" s="831"/>
      <c r="D2" s="831"/>
      <c r="E2" s="831"/>
    </row>
    <row r="3" spans="2:8" x14ac:dyDescent="0.25">
      <c r="G3" s="582"/>
      <c r="H3" s="582"/>
    </row>
    <row r="4" spans="2:8" x14ac:dyDescent="0.25">
      <c r="F4" s="832" t="s">
        <v>13466</v>
      </c>
    </row>
    <row r="5" spans="2:8" x14ac:dyDescent="0.25">
      <c r="B5" s="833" t="s">
        <v>5977</v>
      </c>
      <c r="C5" s="294">
        <v>2011</v>
      </c>
      <c r="D5" s="294">
        <v>2012</v>
      </c>
      <c r="E5" s="294">
        <v>2013</v>
      </c>
      <c r="F5" s="294">
        <v>2014</v>
      </c>
    </row>
    <row r="6" spans="2:8" x14ac:dyDescent="0.25">
      <c r="B6" s="835" t="s">
        <v>5978</v>
      </c>
      <c r="C6" s="272">
        <v>315.75299999999999</v>
      </c>
      <c r="D6" s="272">
        <v>311.21800000000002</v>
      </c>
      <c r="E6" s="272">
        <v>317.73899999999998</v>
      </c>
      <c r="F6" s="272">
        <v>291.50900000000001</v>
      </c>
    </row>
    <row r="7" spans="2:8" x14ac:dyDescent="0.25">
      <c r="B7" s="273" t="s">
        <v>5979</v>
      </c>
      <c r="C7" s="274">
        <v>65.516000000000005</v>
      </c>
      <c r="D7" s="274">
        <v>65.793999999999997</v>
      </c>
      <c r="E7" s="274">
        <v>73.257999999999996</v>
      </c>
      <c r="F7" s="274">
        <v>47.399000000000001</v>
      </c>
    </row>
    <row r="8" spans="2:8" x14ac:dyDescent="0.25">
      <c r="B8" s="273" t="s">
        <v>5980</v>
      </c>
      <c r="C8" s="274">
        <v>36.884</v>
      </c>
      <c r="D8" s="274">
        <v>35.780999999999999</v>
      </c>
      <c r="E8" s="274">
        <v>35.500999999999998</v>
      </c>
      <c r="F8" s="274">
        <v>33.137</v>
      </c>
    </row>
    <row r="9" spans="2:8" x14ac:dyDescent="0.25">
      <c r="B9" s="273" t="s">
        <v>5981</v>
      </c>
      <c r="C9" s="274">
        <v>18.760000000000002</v>
      </c>
      <c r="D9" s="274">
        <v>18.914999999999999</v>
      </c>
      <c r="E9" s="274">
        <v>18.962</v>
      </c>
      <c r="F9" s="274">
        <v>16.786000000000001</v>
      </c>
    </row>
    <row r="10" spans="2:8" x14ac:dyDescent="0.25">
      <c r="B10" s="273" t="s">
        <v>5982</v>
      </c>
      <c r="C10" s="274">
        <v>14.952999999999999</v>
      </c>
      <c r="D10" s="274">
        <v>14.836</v>
      </c>
      <c r="E10" s="274">
        <v>15.071</v>
      </c>
      <c r="F10" s="274">
        <v>14.760999999999999</v>
      </c>
    </row>
    <row r="11" spans="2:8" x14ac:dyDescent="0.25">
      <c r="B11" s="273" t="s">
        <v>5983</v>
      </c>
      <c r="C11" s="274">
        <v>8.5090000000000003</v>
      </c>
      <c r="D11" s="274">
        <v>8.3670000000000009</v>
      </c>
      <c r="E11" s="274">
        <v>8.2590000000000003</v>
      </c>
      <c r="F11" s="274">
        <v>8.24</v>
      </c>
    </row>
    <row r="12" spans="2:8" x14ac:dyDescent="0.25">
      <c r="B12" s="273" t="s">
        <v>5984</v>
      </c>
      <c r="C12" s="274">
        <v>20.082000000000001</v>
      </c>
      <c r="D12" s="274">
        <v>19.186</v>
      </c>
      <c r="E12" s="274">
        <v>19.137</v>
      </c>
      <c r="F12" s="274">
        <v>22.635999999999999</v>
      </c>
    </row>
    <row r="13" spans="2:8" x14ac:dyDescent="0.25">
      <c r="B13" s="273" t="s">
        <v>5985</v>
      </c>
      <c r="C13" s="274">
        <v>9.2929999999999993</v>
      </c>
      <c r="D13" s="274">
        <v>8.98</v>
      </c>
      <c r="E13" s="274">
        <v>9.0649999999999995</v>
      </c>
      <c r="F13" s="274">
        <v>9.5730000000000004</v>
      </c>
    </row>
    <row r="14" spans="2:8" x14ac:dyDescent="0.25">
      <c r="B14" s="273" t="s">
        <v>5986</v>
      </c>
      <c r="C14" s="274">
        <v>12.77</v>
      </c>
      <c r="D14" s="274">
        <v>12.599</v>
      </c>
      <c r="E14" s="274">
        <v>12.141999999999999</v>
      </c>
      <c r="F14" s="274">
        <v>11.696</v>
      </c>
    </row>
    <row r="15" spans="2:8" x14ac:dyDescent="0.25">
      <c r="B15" s="273" t="s">
        <v>5987</v>
      </c>
      <c r="C15" s="274">
        <v>11.7</v>
      </c>
      <c r="D15" s="274">
        <v>11.391</v>
      </c>
      <c r="E15" s="274">
        <v>10.826000000000001</v>
      </c>
      <c r="F15" s="274">
        <v>11.193</v>
      </c>
    </row>
    <row r="16" spans="2:8" x14ac:dyDescent="0.25">
      <c r="B16" s="273" t="s">
        <v>5988</v>
      </c>
      <c r="C16" s="274">
        <v>13.141999999999999</v>
      </c>
      <c r="D16" s="274">
        <v>13.802</v>
      </c>
      <c r="E16" s="274">
        <v>13.301</v>
      </c>
      <c r="F16" s="274">
        <v>12.897</v>
      </c>
    </row>
    <row r="17" spans="2:6" x14ac:dyDescent="0.25">
      <c r="B17" s="273" t="s">
        <v>5989</v>
      </c>
      <c r="C17" s="274">
        <v>36.997999999999998</v>
      </c>
      <c r="D17" s="274">
        <v>36.851999999999997</v>
      </c>
      <c r="E17" s="274">
        <v>37.384999999999998</v>
      </c>
      <c r="F17" s="274">
        <v>37.042999999999999</v>
      </c>
    </row>
    <row r="18" spans="2:6" x14ac:dyDescent="0.25">
      <c r="B18" s="273" t="s">
        <v>5990</v>
      </c>
      <c r="C18" s="274">
        <v>18.300999999999998</v>
      </c>
      <c r="D18" s="274">
        <v>17.361000000000001</v>
      </c>
      <c r="E18" s="274">
        <v>17.224</v>
      </c>
      <c r="F18" s="274">
        <v>16.978000000000002</v>
      </c>
    </row>
    <row r="19" spans="2:6" x14ac:dyDescent="0.25">
      <c r="B19" s="273" t="s">
        <v>5991</v>
      </c>
      <c r="C19" s="274">
        <v>15.634</v>
      </c>
      <c r="D19" s="274">
        <v>15.250999999999999</v>
      </c>
      <c r="E19" s="274">
        <v>15.502000000000001</v>
      </c>
      <c r="F19" s="274">
        <v>17.055</v>
      </c>
    </row>
    <row r="20" spans="2:6" x14ac:dyDescent="0.25">
      <c r="B20" s="273" t="s">
        <v>5992</v>
      </c>
      <c r="C20" s="274">
        <v>33.212000000000003</v>
      </c>
      <c r="D20" s="274">
        <v>32.103000000000002</v>
      </c>
      <c r="E20" s="274">
        <v>32.106999999999999</v>
      </c>
      <c r="F20" s="274">
        <v>32.113</v>
      </c>
    </row>
    <row r="21" spans="2:6" x14ac:dyDescent="0.25">
      <c r="B21" s="280"/>
      <c r="C21" s="280"/>
      <c r="D21" s="280"/>
      <c r="E21" s="279"/>
      <c r="F21" s="280"/>
    </row>
    <row r="23" spans="2:6" x14ac:dyDescent="0.25">
      <c r="B23" s="833" t="s">
        <v>5993</v>
      </c>
      <c r="C23" s="294">
        <v>2011</v>
      </c>
      <c r="D23" s="294">
        <v>2012</v>
      </c>
      <c r="E23" s="294">
        <v>2013</v>
      </c>
      <c r="F23" s="294">
        <v>2014</v>
      </c>
    </row>
    <row r="24" spans="2:6" x14ac:dyDescent="0.25">
      <c r="B24" s="835" t="s">
        <v>5978</v>
      </c>
      <c r="C24" s="272">
        <v>315.75299999999999</v>
      </c>
      <c r="D24" s="272">
        <v>311.21800000000002</v>
      </c>
      <c r="E24" s="272">
        <v>317.73899999999998</v>
      </c>
      <c r="F24" s="272">
        <v>291.50900000000001</v>
      </c>
    </row>
    <row r="25" spans="2:6" x14ac:dyDescent="0.25">
      <c r="B25" s="273" t="s">
        <v>5994</v>
      </c>
      <c r="C25" s="274">
        <v>65.516000000000005</v>
      </c>
      <c r="D25" s="274">
        <v>65.793999999999997</v>
      </c>
      <c r="E25" s="274">
        <v>73.257999999999996</v>
      </c>
      <c r="F25" s="274">
        <v>47.399000000000001</v>
      </c>
    </row>
    <row r="26" spans="2:6" x14ac:dyDescent="0.25">
      <c r="B26" s="273" t="s">
        <v>5995</v>
      </c>
      <c r="C26" s="274">
        <v>36.884</v>
      </c>
      <c r="D26" s="274">
        <v>35.780999999999999</v>
      </c>
      <c r="E26" s="274">
        <v>35.500999999999998</v>
      </c>
      <c r="F26" s="274">
        <v>33.137</v>
      </c>
    </row>
    <row r="27" spans="2:6" x14ac:dyDescent="0.25">
      <c r="B27" s="273" t="s">
        <v>5996</v>
      </c>
      <c r="C27" s="274">
        <v>33.713000000000001</v>
      </c>
      <c r="D27" s="274">
        <v>33.750999999999998</v>
      </c>
      <c r="E27" s="274">
        <v>34.033000000000001</v>
      </c>
      <c r="F27" s="274">
        <v>31.547000000000001</v>
      </c>
    </row>
    <row r="28" spans="2:6" x14ac:dyDescent="0.25">
      <c r="B28" s="273" t="s">
        <v>5997</v>
      </c>
      <c r="C28" s="274">
        <v>28.591000000000001</v>
      </c>
      <c r="D28" s="274">
        <v>27.553000000000001</v>
      </c>
      <c r="E28" s="274">
        <v>27.396000000000001</v>
      </c>
      <c r="F28" s="274">
        <v>30.875999999999998</v>
      </c>
    </row>
    <row r="29" spans="2:6" x14ac:dyDescent="0.25">
      <c r="B29" s="273" t="s">
        <v>5998</v>
      </c>
      <c r="C29" s="274">
        <v>33.762999999999998</v>
      </c>
      <c r="D29" s="274">
        <v>32.97</v>
      </c>
      <c r="E29" s="274">
        <v>32.033000000000001</v>
      </c>
      <c r="F29" s="274">
        <v>32.461999999999996</v>
      </c>
    </row>
    <row r="30" spans="2:6" x14ac:dyDescent="0.25">
      <c r="B30" s="273" t="s">
        <v>5999</v>
      </c>
      <c r="C30" s="274">
        <v>50.14</v>
      </c>
      <c r="D30" s="274">
        <v>50.653999999999996</v>
      </c>
      <c r="E30" s="274">
        <v>50.686</v>
      </c>
      <c r="F30" s="274">
        <v>49.94</v>
      </c>
    </row>
    <row r="31" spans="2:6" x14ac:dyDescent="0.25">
      <c r="B31" s="273" t="s">
        <v>6000</v>
      </c>
      <c r="C31" s="274">
        <v>33.935000000000002</v>
      </c>
      <c r="D31" s="274">
        <v>32.612000000000002</v>
      </c>
      <c r="E31" s="274">
        <v>32.725999999999999</v>
      </c>
      <c r="F31" s="274">
        <v>34.033000000000001</v>
      </c>
    </row>
    <row r="32" spans="2:6" x14ac:dyDescent="0.25">
      <c r="B32" s="273" t="s">
        <v>6001</v>
      </c>
      <c r="C32" s="274">
        <v>33.212000000000003</v>
      </c>
      <c r="D32" s="274">
        <v>32.103000000000002</v>
      </c>
      <c r="E32" s="274">
        <v>32.106999999999999</v>
      </c>
      <c r="F32" s="274">
        <v>32.113</v>
      </c>
    </row>
    <row r="35" spans="2:4" x14ac:dyDescent="0.25">
      <c r="B35" s="836" t="s">
        <v>13356</v>
      </c>
      <c r="C35" s="829" t="s">
        <v>2440</v>
      </c>
      <c r="D35" s="836"/>
    </row>
    <row r="36" spans="2:4" x14ac:dyDescent="0.25">
      <c r="B36" s="836" t="s">
        <v>6014</v>
      </c>
      <c r="C36" s="829" t="s">
        <v>18591</v>
      </c>
      <c r="D36" s="836"/>
    </row>
    <row r="37" spans="2:4" x14ac:dyDescent="0.25">
      <c r="B37" s="829" t="s">
        <v>13358</v>
      </c>
      <c r="C37" s="831" t="s">
        <v>18586</v>
      </c>
    </row>
    <row r="38" spans="2:4" x14ac:dyDescent="0.25">
      <c r="B38" s="840"/>
      <c r="C38" s="830" t="s">
        <v>18587</v>
      </c>
      <c r="D38" s="840"/>
    </row>
    <row r="39" spans="2:4" x14ac:dyDescent="0.25">
      <c r="B39" s="829" t="s">
        <v>6013</v>
      </c>
      <c r="C39" s="829" t="s">
        <v>18589</v>
      </c>
    </row>
  </sheetData>
  <hyperlinks>
    <hyperlink ref="B1" location="'NČI 2014+ v12 '!N36" display="zpět" xr:uid="{00000000-0004-0000-2500-000000000000}"/>
    <hyperlink ref="C38" r:id="rId1" xr:uid="{00000000-0004-0000-2500-000001000000}"/>
  </hyperlinks>
  <pageMargins left="0.7" right="0.7" top="0.78740157499999996" bottom="0.78740157499999996"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B0F0"/>
  </sheetPr>
  <dimension ref="B1:F37"/>
  <sheetViews>
    <sheetView workbookViewId="0">
      <pane xSplit="2" ySplit="4" topLeftCell="C20"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85546875" style="829" customWidth="1"/>
    <col min="2" max="2" width="21.7109375" style="829" customWidth="1"/>
    <col min="3" max="6" width="10.140625" style="829" customWidth="1"/>
    <col min="7" max="16384" width="9.140625" style="829"/>
  </cols>
  <sheetData>
    <row r="1" spans="2:6" x14ac:dyDescent="0.25">
      <c r="B1" s="830" t="s">
        <v>5976</v>
      </c>
    </row>
    <row r="2" spans="2:6" x14ac:dyDescent="0.25">
      <c r="B2" s="838" t="s">
        <v>901</v>
      </c>
    </row>
    <row r="4" spans="2:6" x14ac:dyDescent="0.25">
      <c r="B4" s="833" t="s">
        <v>5977</v>
      </c>
      <c r="C4" s="834">
        <v>2011</v>
      </c>
      <c r="D4" s="834">
        <v>2012</v>
      </c>
      <c r="E4" s="834">
        <v>2013</v>
      </c>
      <c r="F4" s="834">
        <v>2014</v>
      </c>
    </row>
    <row r="5" spans="2:6" x14ac:dyDescent="0.25">
      <c r="B5" s="835" t="s">
        <v>5978</v>
      </c>
      <c r="C5" s="556">
        <v>1.0567135652544288</v>
      </c>
      <c r="D5" s="556">
        <v>1.0593778918574039</v>
      </c>
      <c r="E5" s="556">
        <v>1.0621406107881419</v>
      </c>
      <c r="F5" s="556">
        <v>1.0651770124935322</v>
      </c>
    </row>
    <row r="6" spans="2:6" x14ac:dyDescent="0.25">
      <c r="B6" s="273" t="s">
        <v>5979</v>
      </c>
      <c r="C6" s="573">
        <v>0.30684318399239979</v>
      </c>
      <c r="D6" s="573">
        <v>0.30707642708953842</v>
      </c>
      <c r="E6" s="573">
        <v>0.30710880617534692</v>
      </c>
      <c r="F6" s="573">
        <v>0.30832608489482455</v>
      </c>
    </row>
    <row r="7" spans="2:6" x14ac:dyDescent="0.25">
      <c r="B7" s="273" t="s">
        <v>5980</v>
      </c>
      <c r="C7" s="573">
        <v>0.66425618537415942</v>
      </c>
      <c r="D7" s="573">
        <v>0.66517906352670764</v>
      </c>
      <c r="E7" s="573">
        <v>0.66666400668145553</v>
      </c>
      <c r="F7" s="573">
        <v>0.66788772022144394</v>
      </c>
    </row>
    <row r="8" spans="2:6" x14ac:dyDescent="0.25">
      <c r="B8" s="273" t="s">
        <v>5981</v>
      </c>
      <c r="C8" s="573">
        <v>1.4742766655363269</v>
      </c>
      <c r="D8" s="573">
        <v>1.4811273757832892</v>
      </c>
      <c r="E8" s="573">
        <v>1.4881830827802496</v>
      </c>
      <c r="F8" s="573">
        <v>1.4937510380157379</v>
      </c>
    </row>
    <row r="9" spans="2:6" x14ac:dyDescent="0.25">
      <c r="B9" s="273" t="s">
        <v>5982</v>
      </c>
      <c r="C9" s="573">
        <v>1.3414643520507439</v>
      </c>
      <c r="D9" s="573">
        <v>1.3454348675334584</v>
      </c>
      <c r="E9" s="573">
        <v>1.3507469825766059</v>
      </c>
      <c r="F9" s="573">
        <v>1.3585306908936554</v>
      </c>
    </row>
    <row r="10" spans="2:6" x14ac:dyDescent="0.25">
      <c r="B10" s="273" t="s">
        <v>5983</v>
      </c>
      <c r="C10" s="573">
        <v>1.9976021068190413</v>
      </c>
      <c r="D10" s="573">
        <v>2.0012132114811925</v>
      </c>
      <c r="E10" s="573">
        <v>2.0052659218024642</v>
      </c>
      <c r="F10" s="573">
        <v>2.011855258994399</v>
      </c>
    </row>
    <row r="11" spans="2:6" x14ac:dyDescent="0.25">
      <c r="B11" s="273" t="s">
        <v>5984</v>
      </c>
      <c r="C11" s="573">
        <v>0.99341995199424893</v>
      </c>
      <c r="D11" s="573">
        <v>0.99569266838538839</v>
      </c>
      <c r="E11" s="573">
        <v>0.99978664411183671</v>
      </c>
      <c r="F11" s="573">
        <v>1.0005184621634791</v>
      </c>
    </row>
    <row r="12" spans="2:6" x14ac:dyDescent="0.25">
      <c r="B12" s="273" t="s">
        <v>5985</v>
      </c>
      <c r="C12" s="573">
        <v>2.2719870625981553</v>
      </c>
      <c r="D12" s="573">
        <v>2.2911947751871486</v>
      </c>
      <c r="E12" s="573">
        <v>2.2977783729563952</v>
      </c>
      <c r="F12" s="573">
        <v>2.306733532902542</v>
      </c>
    </row>
    <row r="13" spans="2:6" x14ac:dyDescent="0.25">
      <c r="B13" s="273" t="s">
        <v>5986</v>
      </c>
      <c r="C13" s="573">
        <v>1.0342916515894445</v>
      </c>
      <c r="D13" s="573">
        <v>1.0350375049112659</v>
      </c>
      <c r="E13" s="573">
        <v>1.0355075291949274</v>
      </c>
      <c r="F13" s="573">
        <v>1.0366443982485873</v>
      </c>
    </row>
    <row r="14" spans="2:6" x14ac:dyDescent="0.25">
      <c r="B14" s="273" t="s">
        <v>5987</v>
      </c>
      <c r="C14" s="573">
        <v>0.90183611967297539</v>
      </c>
      <c r="D14" s="573">
        <v>0.90257449377941013</v>
      </c>
      <c r="E14" s="573">
        <v>0.90695251645582442</v>
      </c>
      <c r="F14" s="573">
        <v>0.91027649292617907</v>
      </c>
    </row>
    <row r="15" spans="2:6" x14ac:dyDescent="0.25">
      <c r="B15" s="273" t="s">
        <v>5988</v>
      </c>
      <c r="C15" s="573">
        <v>0.84778981001161224</v>
      </c>
      <c r="D15" s="573">
        <v>0.84841444898060647</v>
      </c>
      <c r="E15" s="573">
        <v>0.84922337626089972</v>
      </c>
      <c r="F15" s="573">
        <v>0.85053303594727148</v>
      </c>
    </row>
    <row r="16" spans="2:6" x14ac:dyDescent="0.25">
      <c r="B16" s="273" t="s">
        <v>5989</v>
      </c>
      <c r="C16" s="573">
        <v>0.67651407062826063</v>
      </c>
      <c r="D16" s="573">
        <v>0.67658017716703855</v>
      </c>
      <c r="E16" s="573">
        <v>0.67693940245730777</v>
      </c>
      <c r="F16" s="573">
        <v>0.67735471848204565</v>
      </c>
    </row>
    <row r="17" spans="2:6" x14ac:dyDescent="0.25">
      <c r="B17" s="273" t="s">
        <v>5990</v>
      </c>
      <c r="C17" s="573">
        <v>0.98897898610688673</v>
      </c>
      <c r="D17" s="573">
        <v>0.99057267628444479</v>
      </c>
      <c r="E17" s="573">
        <v>0.99329537120068934</v>
      </c>
      <c r="F17" s="573">
        <v>1.0029582428807839</v>
      </c>
    </row>
    <row r="18" spans="2:6" x14ac:dyDescent="0.25">
      <c r="B18" s="273" t="s">
        <v>5991</v>
      </c>
      <c r="C18" s="573">
        <v>1.4318642441169049</v>
      </c>
      <c r="D18" s="573">
        <v>1.4379797026872623</v>
      </c>
      <c r="E18" s="573">
        <v>1.4433620689310223</v>
      </c>
      <c r="F18" s="573">
        <v>1.4457749734779055</v>
      </c>
    </row>
    <row r="19" spans="2:6" x14ac:dyDescent="0.25">
      <c r="B19" s="273" t="s">
        <v>5992</v>
      </c>
      <c r="C19" s="573">
        <v>1.3162487373627949</v>
      </c>
      <c r="D19" s="573">
        <v>1.3260335133628118</v>
      </c>
      <c r="E19" s="573">
        <v>1.3280778366807326</v>
      </c>
      <c r="F19" s="573">
        <v>1.330068319581257</v>
      </c>
    </row>
    <row r="20" spans="2:6" x14ac:dyDescent="0.25">
      <c r="C20" s="584"/>
      <c r="D20" s="584"/>
    </row>
    <row r="21" spans="2:6" x14ac:dyDescent="0.25">
      <c r="C21" s="584"/>
      <c r="D21" s="584"/>
    </row>
    <row r="22" spans="2:6" x14ac:dyDescent="0.25">
      <c r="B22" s="833" t="s">
        <v>5993</v>
      </c>
      <c r="C22" s="834">
        <v>2011</v>
      </c>
      <c r="D22" s="834">
        <v>2012</v>
      </c>
      <c r="E22" s="834">
        <v>2013</v>
      </c>
      <c r="F22" s="834">
        <v>2014</v>
      </c>
    </row>
    <row r="23" spans="2:6" x14ac:dyDescent="0.25">
      <c r="B23" s="835" t="s">
        <v>5978</v>
      </c>
      <c r="C23" s="556">
        <v>1.0567135652544288</v>
      </c>
      <c r="D23" s="556">
        <v>1.0593778918574039</v>
      </c>
      <c r="E23" s="556">
        <v>1.0621406107881419</v>
      </c>
      <c r="F23" s="556">
        <v>1.0651770124935322</v>
      </c>
    </row>
    <row r="24" spans="2:6" x14ac:dyDescent="0.25">
      <c r="B24" s="273" t="s">
        <v>5994</v>
      </c>
      <c r="C24" s="574">
        <v>0.30684318399239979</v>
      </c>
      <c r="D24" s="574">
        <v>0.30707642708953842</v>
      </c>
      <c r="E24" s="574">
        <v>0.30710880617534692</v>
      </c>
      <c r="F24" s="574">
        <v>0.30832608489482455</v>
      </c>
    </row>
    <row r="25" spans="2:6" x14ac:dyDescent="0.25">
      <c r="B25" s="273" t="s">
        <v>5995</v>
      </c>
      <c r="C25" s="574">
        <v>0.66425618537415942</v>
      </c>
      <c r="D25" s="574">
        <v>0.66517906352670764</v>
      </c>
      <c r="E25" s="574">
        <v>0.66666400668145565</v>
      </c>
      <c r="F25" s="574">
        <v>0.66788772022144394</v>
      </c>
    </row>
    <row r="26" spans="2:6" x14ac:dyDescent="0.25">
      <c r="B26" s="273" t="s">
        <v>5996</v>
      </c>
      <c r="C26" s="574">
        <v>1.4154748905302676</v>
      </c>
      <c r="D26" s="574">
        <v>1.4210147894965379</v>
      </c>
      <c r="E26" s="574">
        <v>1.4272790585114776</v>
      </c>
      <c r="F26" s="574">
        <v>1.4338662411478513</v>
      </c>
    </row>
    <row r="27" spans="2:6" x14ac:dyDescent="0.25">
      <c r="B27" s="273" t="s">
        <v>5997</v>
      </c>
      <c r="C27" s="574">
        <v>1.287026720293684</v>
      </c>
      <c r="D27" s="574">
        <v>1.2896586418555211</v>
      </c>
      <c r="E27" s="574">
        <v>1.2938882567007379</v>
      </c>
      <c r="F27" s="574">
        <v>1.2959470671966291</v>
      </c>
    </row>
    <row r="28" spans="2:6" x14ac:dyDescent="0.25">
      <c r="B28" s="273" t="s">
        <v>5998</v>
      </c>
      <c r="C28" s="574">
        <v>1.1894964259431255</v>
      </c>
      <c r="D28" s="574">
        <v>1.1923602298995466</v>
      </c>
      <c r="E28" s="574">
        <v>1.1954236251629689</v>
      </c>
      <c r="F28" s="574">
        <v>1.1985325077142548</v>
      </c>
    </row>
    <row r="29" spans="2:6" x14ac:dyDescent="0.25">
      <c r="B29" s="273" t="s">
        <v>5999</v>
      </c>
      <c r="C29" s="574">
        <v>0.75555570456512844</v>
      </c>
      <c r="D29" s="574">
        <v>0.75586685497911887</v>
      </c>
      <c r="E29" s="574">
        <v>0.75642251734651766</v>
      </c>
      <c r="F29" s="574">
        <v>0.75723041399431712</v>
      </c>
    </row>
    <row r="30" spans="2:6" x14ac:dyDescent="0.25">
      <c r="B30" s="273" t="s">
        <v>6000</v>
      </c>
      <c r="C30" s="574">
        <v>1.157712327979969</v>
      </c>
      <c r="D30" s="574">
        <v>1.1608457898650828</v>
      </c>
      <c r="E30" s="574">
        <v>1.1644865223788952</v>
      </c>
      <c r="F30" s="574">
        <v>1.1717925612405098</v>
      </c>
    </row>
    <row r="31" spans="2:6" x14ac:dyDescent="0.25">
      <c r="B31" s="273" t="s">
        <v>6001</v>
      </c>
      <c r="C31" s="574">
        <v>1.3162487373627949</v>
      </c>
      <c r="D31" s="574">
        <v>1.3260335133628118</v>
      </c>
      <c r="E31" s="574">
        <v>1.3280778366807329</v>
      </c>
      <c r="F31" s="574">
        <v>1.330068319581257</v>
      </c>
    </row>
    <row r="34" spans="2:3" x14ac:dyDescent="0.25">
      <c r="B34" s="836" t="s">
        <v>13467</v>
      </c>
      <c r="C34" s="559" t="s">
        <v>13468</v>
      </c>
    </row>
    <row r="35" spans="2:3" x14ac:dyDescent="0.25">
      <c r="B35" s="829" t="s">
        <v>13359</v>
      </c>
      <c r="C35" s="840" t="s">
        <v>13469</v>
      </c>
    </row>
    <row r="36" spans="2:3" x14ac:dyDescent="0.25">
      <c r="B36" s="559" t="s">
        <v>13470</v>
      </c>
      <c r="C36" s="559" t="s">
        <v>13471</v>
      </c>
    </row>
    <row r="37" spans="2:3" x14ac:dyDescent="0.25">
      <c r="B37" s="829" t="s">
        <v>13361</v>
      </c>
      <c r="C37" s="829" t="s">
        <v>13472</v>
      </c>
    </row>
  </sheetData>
  <hyperlinks>
    <hyperlink ref="B1" location="'NČI 2014+ v12 '!N37" display="zpět" xr:uid="{00000000-0004-0000-2600-000000000000}"/>
    <hyperlink ref="C35" r:id="rId1" xr:uid="{00000000-0004-0000-2600-00000100000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66"/>
    <pageSetUpPr fitToPage="1"/>
  </sheetPr>
  <dimension ref="A1:C54"/>
  <sheetViews>
    <sheetView workbookViewId="0">
      <pane ySplit="3" topLeftCell="A22" activePane="bottomLeft" state="frozen"/>
      <selection pane="bottomLeft" activeCell="B44" sqref="B44"/>
    </sheetView>
  </sheetViews>
  <sheetFormatPr defaultRowHeight="15" x14ac:dyDescent="0.25"/>
  <cols>
    <col min="1" max="2" width="40.7109375" customWidth="1"/>
  </cols>
  <sheetData>
    <row r="1" spans="1:3" ht="24" customHeight="1" x14ac:dyDescent="0.25">
      <c r="A1" s="1172" t="s">
        <v>2352</v>
      </c>
      <c r="B1" s="1173"/>
    </row>
    <row r="2" spans="1:3" x14ac:dyDescent="0.25">
      <c r="A2" s="1174"/>
      <c r="B2" s="1175"/>
    </row>
    <row r="3" spans="1:3" x14ac:dyDescent="0.25">
      <c r="A3" s="63" t="s">
        <v>2353</v>
      </c>
      <c r="B3" s="64" t="s">
        <v>2354</v>
      </c>
    </row>
    <row r="4" spans="1:3" x14ac:dyDescent="0.25">
      <c r="A4" s="65" t="s">
        <v>21</v>
      </c>
      <c r="B4" s="66" t="s">
        <v>2355</v>
      </c>
      <c r="C4" s="61"/>
    </row>
    <row r="5" spans="1:3" x14ac:dyDescent="0.25">
      <c r="A5" s="67" t="s">
        <v>239</v>
      </c>
      <c r="B5" s="66" t="s">
        <v>2356</v>
      </c>
      <c r="C5" s="61"/>
    </row>
    <row r="6" spans="1:3" x14ac:dyDescent="0.25">
      <c r="A6" s="67" t="s">
        <v>2357</v>
      </c>
      <c r="B6" s="66" t="s">
        <v>1847</v>
      </c>
      <c r="C6" s="61"/>
    </row>
    <row r="7" spans="1:3" x14ac:dyDescent="0.25">
      <c r="A7" s="67" t="s">
        <v>2358</v>
      </c>
      <c r="B7" s="66" t="s">
        <v>2359</v>
      </c>
      <c r="C7" s="61"/>
    </row>
    <row r="8" spans="1:3" x14ac:dyDescent="0.25">
      <c r="A8" s="67" t="s">
        <v>130</v>
      </c>
      <c r="B8" s="66" t="s">
        <v>2360</v>
      </c>
      <c r="C8" s="61"/>
    </row>
    <row r="9" spans="1:3" x14ac:dyDescent="0.25">
      <c r="A9" s="67" t="s">
        <v>376</v>
      </c>
      <c r="B9" s="66" t="s">
        <v>2361</v>
      </c>
      <c r="C9" s="61"/>
    </row>
    <row r="10" spans="1:3" x14ac:dyDescent="0.25">
      <c r="A10" s="67" t="s">
        <v>2362</v>
      </c>
      <c r="B10" s="68" t="s">
        <v>2363</v>
      </c>
      <c r="C10" s="61"/>
    </row>
    <row r="11" spans="1:3" x14ac:dyDescent="0.25">
      <c r="A11" s="67" t="s">
        <v>1092</v>
      </c>
      <c r="B11" s="66" t="s">
        <v>522</v>
      </c>
      <c r="C11" s="61"/>
    </row>
    <row r="12" spans="1:3" x14ac:dyDescent="0.25">
      <c r="A12" s="67" t="s">
        <v>470</v>
      </c>
      <c r="B12" s="66" t="s">
        <v>2364</v>
      </c>
      <c r="C12" s="61"/>
    </row>
    <row r="13" spans="1:3" x14ac:dyDescent="0.25">
      <c r="A13" s="67" t="s">
        <v>1000</v>
      </c>
      <c r="B13" s="66" t="s">
        <v>2362</v>
      </c>
      <c r="C13" s="61"/>
    </row>
    <row r="14" spans="1:3" x14ac:dyDescent="0.25">
      <c r="A14" s="67" t="s">
        <v>1008</v>
      </c>
      <c r="B14" s="66" t="s">
        <v>376</v>
      </c>
      <c r="C14" s="61"/>
    </row>
    <row r="15" spans="1:3" x14ac:dyDescent="0.25">
      <c r="A15" s="67" t="s">
        <v>2365</v>
      </c>
      <c r="B15" s="69" t="s">
        <v>2366</v>
      </c>
      <c r="C15" s="61"/>
    </row>
    <row r="16" spans="1:3" x14ac:dyDescent="0.25">
      <c r="A16" s="67" t="s">
        <v>940</v>
      </c>
      <c r="B16" s="66" t="s">
        <v>2367</v>
      </c>
      <c r="C16" s="61"/>
    </row>
    <row r="17" spans="1:3" x14ac:dyDescent="0.25">
      <c r="A17" s="67" t="s">
        <v>990</v>
      </c>
      <c r="B17" s="69" t="s">
        <v>2368</v>
      </c>
      <c r="C17" s="61"/>
    </row>
    <row r="18" spans="1:3" x14ac:dyDescent="0.25">
      <c r="A18" s="67" t="s">
        <v>2106</v>
      </c>
      <c r="B18" s="70" t="s">
        <v>2369</v>
      </c>
      <c r="C18" s="61"/>
    </row>
    <row r="19" spans="1:3" x14ac:dyDescent="0.25">
      <c r="A19" s="67" t="s">
        <v>2370</v>
      </c>
      <c r="B19" s="66" t="s">
        <v>2370</v>
      </c>
      <c r="C19" s="61"/>
    </row>
    <row r="20" spans="1:3" x14ac:dyDescent="0.25">
      <c r="A20" s="67" t="s">
        <v>2371</v>
      </c>
      <c r="B20" s="77" t="s">
        <v>2372</v>
      </c>
      <c r="C20" s="61"/>
    </row>
    <row r="21" spans="1:3" x14ac:dyDescent="0.25">
      <c r="A21" s="67" t="s">
        <v>1025</v>
      </c>
      <c r="B21" s="77" t="s">
        <v>2373</v>
      </c>
      <c r="C21" s="61"/>
    </row>
    <row r="22" spans="1:3" x14ac:dyDescent="0.25">
      <c r="A22" s="67" t="s">
        <v>2107</v>
      </c>
      <c r="B22" s="66" t="s">
        <v>2374</v>
      </c>
      <c r="C22" s="61"/>
    </row>
    <row r="23" spans="1:3" x14ac:dyDescent="0.25">
      <c r="A23" s="67" t="s">
        <v>1643</v>
      </c>
      <c r="B23" s="66" t="s">
        <v>2375</v>
      </c>
      <c r="C23" s="61"/>
    </row>
    <row r="24" spans="1:3" x14ac:dyDescent="0.25">
      <c r="A24" s="67" t="s">
        <v>461</v>
      </c>
      <c r="B24" s="66" t="s">
        <v>2376</v>
      </c>
      <c r="C24" s="61"/>
    </row>
    <row r="25" spans="1:3" x14ac:dyDescent="0.25">
      <c r="A25" s="67" t="s">
        <v>2377</v>
      </c>
      <c r="B25" s="70" t="s">
        <v>2378</v>
      </c>
      <c r="C25" s="61"/>
    </row>
    <row r="26" spans="1:3" x14ac:dyDescent="0.25">
      <c r="A26" s="67" t="s">
        <v>657</v>
      </c>
      <c r="B26" s="66" t="s">
        <v>470</v>
      </c>
      <c r="C26" s="61"/>
    </row>
    <row r="27" spans="1:3" x14ac:dyDescent="0.25">
      <c r="A27" s="67" t="s">
        <v>2361</v>
      </c>
      <c r="B27" s="77" t="s">
        <v>2379</v>
      </c>
      <c r="C27" s="61"/>
    </row>
    <row r="28" spans="1:3" x14ac:dyDescent="0.25">
      <c r="A28" s="67" t="s">
        <v>2374</v>
      </c>
      <c r="B28" s="66" t="s">
        <v>1008</v>
      </c>
      <c r="C28" s="61"/>
    </row>
    <row r="29" spans="1:3" x14ac:dyDescent="0.25">
      <c r="A29" s="67" t="s">
        <v>2380</v>
      </c>
      <c r="B29" s="70" t="s">
        <v>2381</v>
      </c>
      <c r="C29" s="61"/>
    </row>
    <row r="30" spans="1:3" x14ac:dyDescent="0.25">
      <c r="A30" s="65" t="s">
        <v>2220</v>
      </c>
      <c r="B30" s="66" t="s">
        <v>2382</v>
      </c>
      <c r="C30" s="61"/>
    </row>
    <row r="31" spans="1:3" x14ac:dyDescent="0.25">
      <c r="A31" s="65" t="s">
        <v>628</v>
      </c>
      <c r="B31" s="69" t="s">
        <v>2383</v>
      </c>
      <c r="C31" s="61"/>
    </row>
    <row r="32" spans="1:3" x14ac:dyDescent="0.25">
      <c r="A32" s="65" t="s">
        <v>2085</v>
      </c>
      <c r="B32" s="66" t="s">
        <v>2384</v>
      </c>
      <c r="C32" s="61"/>
    </row>
    <row r="33" spans="1:3" x14ac:dyDescent="0.25">
      <c r="A33" s="65" t="s">
        <v>2378</v>
      </c>
      <c r="B33" s="66" t="s">
        <v>2385</v>
      </c>
      <c r="C33" s="61"/>
    </row>
    <row r="34" spans="1:3" x14ac:dyDescent="0.25">
      <c r="A34" s="65" t="s">
        <v>2204</v>
      </c>
      <c r="B34" s="66" t="s">
        <v>2371</v>
      </c>
      <c r="C34" s="61"/>
    </row>
    <row r="35" spans="1:3" x14ac:dyDescent="0.25">
      <c r="A35" s="65" t="s">
        <v>2386</v>
      </c>
      <c r="B35" s="69" t="s">
        <v>21</v>
      </c>
      <c r="C35" s="61"/>
    </row>
    <row r="36" spans="1:3" x14ac:dyDescent="0.25">
      <c r="A36" s="67" t="s">
        <v>2379</v>
      </c>
      <c r="B36" s="66" t="s">
        <v>2358</v>
      </c>
      <c r="C36" s="61"/>
    </row>
    <row r="37" spans="1:3" x14ac:dyDescent="0.25">
      <c r="A37" s="67" t="s">
        <v>619</v>
      </c>
      <c r="B37" s="66" t="s">
        <v>1643</v>
      </c>
      <c r="C37" s="61"/>
    </row>
    <row r="38" spans="1:3" x14ac:dyDescent="0.25">
      <c r="A38" s="67" t="s">
        <v>522</v>
      </c>
      <c r="B38" s="77" t="s">
        <v>619</v>
      </c>
      <c r="C38" s="61"/>
    </row>
    <row r="39" spans="1:3" x14ac:dyDescent="0.25">
      <c r="A39" s="71" t="s">
        <v>2363</v>
      </c>
      <c r="B39" s="66" t="s">
        <v>2387</v>
      </c>
      <c r="C39" s="61"/>
    </row>
    <row r="40" spans="1:3" x14ac:dyDescent="0.25">
      <c r="A40" s="67" t="s">
        <v>2375</v>
      </c>
      <c r="B40" s="66" t="s">
        <v>940</v>
      </c>
      <c r="C40" s="61"/>
    </row>
    <row r="41" spans="1:3" x14ac:dyDescent="0.25">
      <c r="A41" s="67" t="s">
        <v>2388</v>
      </c>
      <c r="B41" s="66" t="s">
        <v>2389</v>
      </c>
      <c r="C41" s="61"/>
    </row>
    <row r="42" spans="1:3" x14ac:dyDescent="0.25">
      <c r="A42" s="67" t="s">
        <v>2390</v>
      </c>
      <c r="B42" s="66" t="s">
        <v>1824</v>
      </c>
      <c r="C42" s="61"/>
    </row>
    <row r="43" spans="1:3" x14ac:dyDescent="0.25">
      <c r="A43" s="67" t="s">
        <v>1646</v>
      </c>
      <c r="B43" s="69" t="s">
        <v>2391</v>
      </c>
      <c r="C43" s="61"/>
    </row>
    <row r="44" spans="1:3" x14ac:dyDescent="0.25">
      <c r="A44" s="67" t="s">
        <v>2385</v>
      </c>
      <c r="B44" s="70" t="s">
        <v>2392</v>
      </c>
      <c r="C44" s="61"/>
    </row>
    <row r="45" spans="1:3" x14ac:dyDescent="0.25">
      <c r="A45" s="67" t="s">
        <v>2393</v>
      </c>
      <c r="B45" s="66" t="s">
        <v>2380</v>
      </c>
      <c r="C45" s="61"/>
    </row>
    <row r="46" spans="1:3" x14ac:dyDescent="0.25">
      <c r="A46" s="67" t="s">
        <v>2394</v>
      </c>
      <c r="B46" s="66" t="s">
        <v>862</v>
      </c>
      <c r="C46" s="61"/>
    </row>
    <row r="47" spans="1:3" x14ac:dyDescent="0.25">
      <c r="A47" s="67" t="s">
        <v>1824</v>
      </c>
      <c r="B47" s="77" t="s">
        <v>239</v>
      </c>
      <c r="C47" s="61"/>
    </row>
    <row r="48" spans="1:3" x14ac:dyDescent="0.25">
      <c r="A48" s="67" t="s">
        <v>1847</v>
      </c>
      <c r="B48" s="77" t="s">
        <v>1000</v>
      </c>
      <c r="C48" s="61"/>
    </row>
    <row r="49" spans="1:3" x14ac:dyDescent="0.25">
      <c r="A49" s="67" t="s">
        <v>2395</v>
      </c>
      <c r="B49" s="66" t="s">
        <v>2396</v>
      </c>
      <c r="C49" s="61"/>
    </row>
    <row r="50" spans="1:3" x14ac:dyDescent="0.25">
      <c r="A50" s="67" t="s">
        <v>1870</v>
      </c>
      <c r="B50" s="66" t="s">
        <v>1025</v>
      </c>
      <c r="C50" s="61"/>
    </row>
    <row r="51" spans="1:3" x14ac:dyDescent="0.25">
      <c r="A51" s="65" t="s">
        <v>2381</v>
      </c>
      <c r="B51" s="69" t="s">
        <v>628</v>
      </c>
      <c r="C51" s="61"/>
    </row>
    <row r="52" spans="1:3" x14ac:dyDescent="0.25">
      <c r="A52" s="67" t="s">
        <v>2382</v>
      </c>
      <c r="B52" s="66" t="s">
        <v>2397</v>
      </c>
      <c r="C52" s="61"/>
    </row>
    <row r="53" spans="1:3" ht="15.75" thickBot="1" x14ac:dyDescent="0.3">
      <c r="A53" s="72" t="s">
        <v>862</v>
      </c>
      <c r="B53" s="73" t="s">
        <v>657</v>
      </c>
      <c r="C53" s="61"/>
    </row>
    <row r="54" spans="1:3" x14ac:dyDescent="0.25">
      <c r="A54" s="61"/>
      <c r="B54" s="61"/>
      <c r="C54" s="61"/>
    </row>
  </sheetData>
  <mergeCells count="1">
    <mergeCell ref="A1:B2"/>
  </mergeCells>
  <pageMargins left="0.7" right="0.7" top="0.78740157499999996" bottom="0.78740157499999996" header="0.3" footer="0.3"/>
  <pageSetup paperSize="9" scale="9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F0"/>
  </sheetPr>
  <dimension ref="B1:E22"/>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5.42578125" style="829" customWidth="1"/>
    <col min="2" max="2" width="20.140625" style="829" customWidth="1"/>
    <col min="3" max="5" width="17.5703125" style="829" customWidth="1"/>
    <col min="6" max="16384" width="9.140625" style="829"/>
  </cols>
  <sheetData>
    <row r="1" spans="2:4" x14ac:dyDescent="0.25">
      <c r="B1" s="830" t="s">
        <v>5976</v>
      </c>
    </row>
    <row r="2" spans="2:4" x14ac:dyDescent="0.25">
      <c r="B2" s="831" t="s">
        <v>6326</v>
      </c>
    </row>
    <row r="3" spans="2:4" x14ac:dyDescent="0.25">
      <c r="B3" s="837" t="s">
        <v>18592</v>
      </c>
      <c r="C3" s="837"/>
      <c r="D3" s="837"/>
    </row>
    <row r="5" spans="2:4" x14ac:dyDescent="0.25">
      <c r="B5" s="833" t="s">
        <v>18593</v>
      </c>
      <c r="C5" s="834" t="s">
        <v>19978</v>
      </c>
      <c r="D5" s="834" t="s">
        <v>19979</v>
      </c>
    </row>
    <row r="6" spans="2:4" x14ac:dyDescent="0.25">
      <c r="B6" s="273" t="s">
        <v>5979</v>
      </c>
      <c r="C6" s="892">
        <v>24.502728926622197</v>
      </c>
      <c r="D6" s="892">
        <v>23.984447004608295</v>
      </c>
    </row>
    <row r="10" spans="2:4" x14ac:dyDescent="0.25">
      <c r="B10" s="836" t="s">
        <v>13356</v>
      </c>
      <c r="C10" s="829" t="s">
        <v>6153</v>
      </c>
    </row>
    <row r="11" spans="2:4" x14ac:dyDescent="0.25">
      <c r="B11" s="836" t="s">
        <v>6014</v>
      </c>
      <c r="C11" s="829" t="s">
        <v>19980</v>
      </c>
    </row>
    <row r="12" spans="2:4" x14ac:dyDescent="0.25">
      <c r="C12" s="830" t="s">
        <v>18597</v>
      </c>
    </row>
    <row r="13" spans="2:4" x14ac:dyDescent="0.25">
      <c r="B13" s="840"/>
    </row>
    <row r="14" spans="2:4" x14ac:dyDescent="0.25">
      <c r="B14" s="829" t="s">
        <v>6013</v>
      </c>
      <c r="C14" s="829" t="s">
        <v>19981</v>
      </c>
    </row>
    <row r="21" spans="5:5" x14ac:dyDescent="0.25">
      <c r="E21" s="893"/>
    </row>
    <row r="22" spans="5:5" x14ac:dyDescent="0.25">
      <c r="E22" s="893"/>
    </row>
  </sheetData>
  <hyperlinks>
    <hyperlink ref="B1" location="'NČI 2014+ v12 '!N39" display="zpět" xr:uid="{00000000-0004-0000-2700-000000000000}"/>
    <hyperlink ref="C12" r:id="rId1" xr:uid="{00000000-0004-0000-2700-000001000000}"/>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B0F0"/>
  </sheetPr>
  <dimension ref="B1:D14"/>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5.28515625" style="829" customWidth="1"/>
    <col min="2" max="2" width="20.28515625" style="829" customWidth="1"/>
    <col min="3" max="4" width="17.140625" style="829" customWidth="1"/>
    <col min="5" max="16384" width="9.140625" style="829"/>
  </cols>
  <sheetData>
    <row r="1" spans="2:4" x14ac:dyDescent="0.25">
      <c r="B1" s="830" t="s">
        <v>5976</v>
      </c>
    </row>
    <row r="2" spans="2:4" x14ac:dyDescent="0.25">
      <c r="B2" s="831" t="s">
        <v>18598</v>
      </c>
    </row>
    <row r="3" spans="2:4" x14ac:dyDescent="0.25">
      <c r="B3" s="837" t="s">
        <v>18599</v>
      </c>
      <c r="C3" s="837"/>
      <c r="D3" s="837"/>
    </row>
    <row r="5" spans="2:4" x14ac:dyDescent="0.25">
      <c r="B5" s="833" t="s">
        <v>18593</v>
      </c>
      <c r="C5" s="834" t="s">
        <v>18594</v>
      </c>
      <c r="D5" s="834" t="s">
        <v>18595</v>
      </c>
    </row>
    <row r="6" spans="2:4" x14ac:dyDescent="0.25">
      <c r="B6" s="273" t="s">
        <v>5979</v>
      </c>
      <c r="C6" s="733">
        <v>20.583827893175073</v>
      </c>
      <c r="D6" s="733">
        <v>20.83742911153119</v>
      </c>
    </row>
    <row r="10" spans="2:4" x14ac:dyDescent="0.25">
      <c r="B10" s="836" t="s">
        <v>13356</v>
      </c>
      <c r="C10" s="829" t="s">
        <v>6153</v>
      </c>
    </row>
    <row r="11" spans="2:4" x14ac:dyDescent="0.25">
      <c r="B11" s="836" t="s">
        <v>6014</v>
      </c>
      <c r="C11" s="829" t="s">
        <v>18596</v>
      </c>
    </row>
    <row r="12" spans="2:4" x14ac:dyDescent="0.25">
      <c r="C12" s="830" t="s">
        <v>18597</v>
      </c>
    </row>
    <row r="13" spans="2:4" x14ac:dyDescent="0.25">
      <c r="B13" s="840"/>
    </row>
    <row r="14" spans="2:4" x14ac:dyDescent="0.25">
      <c r="B14" s="829" t="s">
        <v>6013</v>
      </c>
      <c r="C14" s="829" t="s">
        <v>19981</v>
      </c>
    </row>
  </sheetData>
  <hyperlinks>
    <hyperlink ref="B1" location="'NČI 2014+ v12 '!N40" display="zpět" xr:uid="{00000000-0004-0000-2800-000000000000}"/>
    <hyperlink ref="C12" r:id="rId1" xr:uid="{00000000-0004-0000-2800-000001000000}"/>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B0F0"/>
  </sheetPr>
  <dimension ref="B1:H14"/>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5.140625" style="829" customWidth="1"/>
    <col min="2" max="2" width="21" style="829" customWidth="1"/>
    <col min="3" max="3" width="15.140625" style="829" customWidth="1"/>
    <col min="4" max="16384" width="9.140625" style="829"/>
  </cols>
  <sheetData>
    <row r="1" spans="2:8" x14ac:dyDescent="0.25">
      <c r="B1" s="830" t="s">
        <v>5976</v>
      </c>
    </row>
    <row r="2" spans="2:8" x14ac:dyDescent="0.25">
      <c r="B2" s="831" t="s">
        <v>18600</v>
      </c>
    </row>
    <row r="3" spans="2:8" x14ac:dyDescent="0.25">
      <c r="B3" s="837" t="s">
        <v>18601</v>
      </c>
      <c r="C3" s="837"/>
      <c r="D3" s="837"/>
      <c r="E3" s="837"/>
      <c r="F3" s="837"/>
      <c r="G3" s="837"/>
      <c r="H3" s="837"/>
    </row>
    <row r="5" spans="2:8" x14ac:dyDescent="0.25">
      <c r="B5" s="833" t="s">
        <v>18593</v>
      </c>
      <c r="C5" s="834" t="s">
        <v>18594</v>
      </c>
    </row>
    <row r="6" spans="2:8" x14ac:dyDescent="0.25">
      <c r="B6" s="273" t="s">
        <v>5979</v>
      </c>
      <c r="C6" s="573">
        <v>23.674648620510151</v>
      </c>
    </row>
    <row r="10" spans="2:8" x14ac:dyDescent="0.25">
      <c r="B10" s="836" t="s">
        <v>13356</v>
      </c>
      <c r="C10" s="829" t="s">
        <v>18602</v>
      </c>
    </row>
    <row r="11" spans="2:8" x14ac:dyDescent="0.25">
      <c r="B11" s="836" t="s">
        <v>6014</v>
      </c>
      <c r="C11" s="829" t="s">
        <v>18603</v>
      </c>
    </row>
    <row r="12" spans="2:8" x14ac:dyDescent="0.25">
      <c r="C12" s="829" t="s">
        <v>18604</v>
      </c>
    </row>
    <row r="13" spans="2:8" x14ac:dyDescent="0.25">
      <c r="B13" s="840"/>
    </row>
    <row r="14" spans="2:8" x14ac:dyDescent="0.25">
      <c r="B14" s="829" t="s">
        <v>6013</v>
      </c>
      <c r="C14" s="829" t="s">
        <v>19982</v>
      </c>
    </row>
  </sheetData>
  <hyperlinks>
    <hyperlink ref="B1" location="'NČI 2014+ v12 '!N41" display="zpět" xr:uid="{00000000-0004-0000-2900-000000000000}"/>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F0"/>
  </sheetPr>
  <dimension ref="B1:L45"/>
  <sheetViews>
    <sheetView workbookViewId="0">
      <pane xSplit="2" ySplit="4" topLeftCell="C2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140625" style="829" customWidth="1"/>
    <col min="2" max="2" width="28" style="829" customWidth="1"/>
    <col min="3" max="16384" width="9.140625" style="829"/>
  </cols>
  <sheetData>
    <row r="1" spans="2:12" x14ac:dyDescent="0.25">
      <c r="B1" s="830" t="s">
        <v>5976</v>
      </c>
    </row>
    <row r="2" spans="2:12" x14ac:dyDescent="0.25">
      <c r="B2" s="831" t="s">
        <v>330</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13439</v>
      </c>
      <c r="C5" s="562">
        <v>38145.745340000001</v>
      </c>
      <c r="D5" s="562">
        <v>43268.253459999993</v>
      </c>
      <c r="E5" s="562">
        <v>50008.887929999939</v>
      </c>
      <c r="F5" s="562">
        <v>49871.977159999944</v>
      </c>
      <c r="G5" s="562">
        <v>50874.619019999991</v>
      </c>
      <c r="H5" s="562">
        <v>52973.567629999976</v>
      </c>
      <c r="I5" s="562">
        <v>62753.402959999963</v>
      </c>
      <c r="J5" s="562">
        <v>72360.307380000027</v>
      </c>
      <c r="K5" s="562">
        <v>77853.38601000006</v>
      </c>
      <c r="L5" s="562">
        <v>85104.466860000015</v>
      </c>
    </row>
    <row r="6" spans="2:12" x14ac:dyDescent="0.25">
      <c r="B6" s="561" t="s">
        <v>13417</v>
      </c>
      <c r="C6" s="562">
        <v>3257972</v>
      </c>
      <c r="D6" s="562">
        <v>3507131</v>
      </c>
      <c r="E6" s="562">
        <v>3831819</v>
      </c>
      <c r="F6" s="562">
        <v>4015346</v>
      </c>
      <c r="G6" s="562">
        <v>3921827</v>
      </c>
      <c r="H6" s="562">
        <v>3953651</v>
      </c>
      <c r="I6" s="562">
        <v>4022511</v>
      </c>
      <c r="J6" s="562">
        <v>4041610</v>
      </c>
      <c r="K6" s="562">
        <v>4077109</v>
      </c>
      <c r="L6" s="562">
        <v>4260886</v>
      </c>
    </row>
    <row r="7" spans="2:12" x14ac:dyDescent="0.25">
      <c r="B7" s="835" t="s">
        <v>13418</v>
      </c>
      <c r="C7" s="563">
        <v>1.1708432527965234E-2</v>
      </c>
      <c r="D7" s="563">
        <v>1.2337221922990606E-2</v>
      </c>
      <c r="E7" s="563">
        <v>1.3050952544992342E-2</v>
      </c>
      <c r="F7" s="563">
        <v>1.2420343641618902E-2</v>
      </c>
      <c r="G7" s="563">
        <v>1.297217317847014E-2</v>
      </c>
      <c r="H7" s="563">
        <v>1.3398645360958762E-2</v>
      </c>
      <c r="I7" s="563">
        <v>1.5600554718184738E-2</v>
      </c>
      <c r="J7" s="563">
        <v>1.7903832230225084E-2</v>
      </c>
      <c r="K7" s="563">
        <v>1.9095242734496434E-2</v>
      </c>
      <c r="L7" s="563">
        <v>1.9973420283950341E-2</v>
      </c>
    </row>
    <row r="9" spans="2:12" x14ac:dyDescent="0.25">
      <c r="L9" s="832" t="s">
        <v>28</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65">
        <v>1.1708432527965233</v>
      </c>
      <c r="D11" s="565">
        <v>1.2337221922990607</v>
      </c>
      <c r="E11" s="565">
        <v>1.3050952544992342</v>
      </c>
      <c r="F11" s="565">
        <v>1.2420343641618903</v>
      </c>
      <c r="G11" s="565">
        <v>1.2972173178470139</v>
      </c>
      <c r="H11" s="565">
        <v>1.3398645360958761</v>
      </c>
      <c r="I11" s="565">
        <v>1.5600554718184738</v>
      </c>
      <c r="J11" s="565">
        <v>1.7903832230225083</v>
      </c>
      <c r="K11" s="565">
        <v>1.9095242734496434</v>
      </c>
      <c r="L11" s="565">
        <v>1.9973420283950341</v>
      </c>
    </row>
    <row r="12" spans="2:12" x14ac:dyDescent="0.25">
      <c r="B12" s="273" t="s">
        <v>5979</v>
      </c>
      <c r="C12" s="566">
        <v>1.9805910013057897</v>
      </c>
      <c r="D12" s="566">
        <v>2.2186005303027674</v>
      </c>
      <c r="E12" s="566">
        <v>2.3710389522502746</v>
      </c>
      <c r="F12" s="566">
        <v>2.187906257451143</v>
      </c>
      <c r="G12" s="566">
        <v>2.0876593348325203</v>
      </c>
      <c r="H12" s="566">
        <v>2.0663925322211951</v>
      </c>
      <c r="I12" s="566">
        <v>2.3159659154490528</v>
      </c>
      <c r="J12" s="566">
        <v>2.5352985985338976</v>
      </c>
      <c r="K12" s="566">
        <v>2.5904632464720909</v>
      </c>
      <c r="L12" s="566">
        <v>2.8568974455126579</v>
      </c>
    </row>
    <row r="13" spans="2:12" x14ac:dyDescent="0.25">
      <c r="B13" s="273" t="s">
        <v>5980</v>
      </c>
      <c r="C13" s="566">
        <v>1.3405041996149858</v>
      </c>
      <c r="D13" s="566">
        <v>1.3469484778948151</v>
      </c>
      <c r="E13" s="566">
        <v>1.5300484365848543</v>
      </c>
      <c r="F13" s="566">
        <v>1.2820068901625687</v>
      </c>
      <c r="G13" s="566">
        <v>1.3454603193506287</v>
      </c>
      <c r="H13" s="566">
        <v>1.4197367628128728</v>
      </c>
      <c r="I13" s="566">
        <v>1.4169886470048085</v>
      </c>
      <c r="J13" s="566">
        <v>1.3596266245727149</v>
      </c>
      <c r="K13" s="566">
        <v>2.1517800853093427</v>
      </c>
      <c r="L13" s="566">
        <v>2.0065229291577653</v>
      </c>
    </row>
    <row r="14" spans="2:12" x14ac:dyDescent="0.25">
      <c r="B14" s="273" t="s">
        <v>5981</v>
      </c>
      <c r="C14" s="566">
        <v>0.89427582989971244</v>
      </c>
      <c r="D14" s="566">
        <v>0.89449034666388239</v>
      </c>
      <c r="E14" s="566">
        <v>0.89042918869889809</v>
      </c>
      <c r="F14" s="566">
        <v>0.96738566482403132</v>
      </c>
      <c r="G14" s="566">
        <v>1.0431239497243485</v>
      </c>
      <c r="H14" s="566">
        <v>1.0461809129205151</v>
      </c>
      <c r="I14" s="566">
        <v>1.066942384806514</v>
      </c>
      <c r="J14" s="566">
        <v>1.2385605391755261</v>
      </c>
      <c r="K14" s="566">
        <v>1.2081579463794774</v>
      </c>
      <c r="L14" s="566">
        <v>1.1435469058959451</v>
      </c>
    </row>
    <row r="15" spans="2:12" x14ac:dyDescent="0.25">
      <c r="B15" s="273" t="s">
        <v>5982</v>
      </c>
      <c r="C15" s="566">
        <v>0.68453520264701584</v>
      </c>
      <c r="D15" s="566">
        <v>0.73463952457273829</v>
      </c>
      <c r="E15" s="566">
        <v>0.73253033241361187</v>
      </c>
      <c r="F15" s="566">
        <v>0.93456118531679311</v>
      </c>
      <c r="G15" s="566">
        <v>0.8272971614184631</v>
      </c>
      <c r="H15" s="566">
        <v>1.1580329089780659</v>
      </c>
      <c r="I15" s="566">
        <v>1.5493390035189136</v>
      </c>
      <c r="J15" s="566">
        <v>1.9129925794695277</v>
      </c>
      <c r="K15" s="566">
        <v>1.9959870096630721</v>
      </c>
      <c r="L15" s="566">
        <v>2.1470719142200103</v>
      </c>
    </row>
    <row r="16" spans="2:12" x14ac:dyDescent="0.25">
      <c r="B16" s="273" t="s">
        <v>5983</v>
      </c>
      <c r="C16" s="566">
        <v>0.10276307837582625</v>
      </c>
      <c r="D16" s="566">
        <v>9.2296838254507477E-2</v>
      </c>
      <c r="E16" s="566">
        <v>9.3406714218699283E-2</v>
      </c>
      <c r="F16" s="566">
        <v>0.11635042917944698</v>
      </c>
      <c r="G16" s="566">
        <v>0.10893601127054034</v>
      </c>
      <c r="H16" s="566">
        <v>0.12764444337104974</v>
      </c>
      <c r="I16" s="566">
        <v>0.14973492579129782</v>
      </c>
      <c r="J16" s="566">
        <v>0.24835150502080314</v>
      </c>
      <c r="K16" s="566">
        <v>0.14066110341275587</v>
      </c>
      <c r="L16" s="566">
        <v>0.18209972425917229</v>
      </c>
    </row>
    <row r="17" spans="2:12" x14ac:dyDescent="0.25">
      <c r="B17" s="273" t="s">
        <v>5984</v>
      </c>
      <c r="C17" s="566">
        <v>0.27570432793510891</v>
      </c>
      <c r="D17" s="566">
        <v>0.25765958471629885</v>
      </c>
      <c r="E17" s="566">
        <v>0.28377191551120468</v>
      </c>
      <c r="F17" s="566">
        <v>0.31636088518712779</v>
      </c>
      <c r="G17" s="566">
        <v>0.25446776741519128</v>
      </c>
      <c r="H17" s="566">
        <v>0.27885051544326517</v>
      </c>
      <c r="I17" s="566">
        <v>0.31412577188303437</v>
      </c>
      <c r="J17" s="566">
        <v>0.447851646920713</v>
      </c>
      <c r="K17" s="566">
        <v>0.43341331176539233</v>
      </c>
      <c r="L17" s="566">
        <v>0.4752911113286985</v>
      </c>
    </row>
    <row r="18" spans="2:12" x14ac:dyDescent="0.25">
      <c r="B18" s="273" t="s">
        <v>5985</v>
      </c>
      <c r="C18" s="566">
        <v>0.97485393110355556</v>
      </c>
      <c r="D18" s="566">
        <v>1.2301053893308331</v>
      </c>
      <c r="E18" s="566">
        <v>1.0489696085562863</v>
      </c>
      <c r="F18" s="566">
        <v>1.1884069944207627</v>
      </c>
      <c r="G18" s="566">
        <v>1.0791887719469211</v>
      </c>
      <c r="H18" s="566">
        <v>1.1484400729030471</v>
      </c>
      <c r="I18" s="566">
        <v>1.446755021610024</v>
      </c>
      <c r="J18" s="566">
        <v>2.1759342570327118</v>
      </c>
      <c r="K18" s="566">
        <v>1.7941171200558321</v>
      </c>
      <c r="L18" s="566">
        <v>1.8870817102618602</v>
      </c>
    </row>
    <row r="19" spans="2:12" x14ac:dyDescent="0.25">
      <c r="B19" s="273" t="s">
        <v>5986</v>
      </c>
      <c r="C19" s="566">
        <v>0.77645607511387937</v>
      </c>
      <c r="D19" s="566">
        <v>0.6234877378850302</v>
      </c>
      <c r="E19" s="566">
        <v>0.73078982513755641</v>
      </c>
      <c r="F19" s="566">
        <v>0.67202203907102442</v>
      </c>
      <c r="G19" s="566">
        <v>0.92096541282101274</v>
      </c>
      <c r="H19" s="566">
        <v>0.86407650179890794</v>
      </c>
      <c r="I19" s="566">
        <v>0.91507242036928738</v>
      </c>
      <c r="J19" s="566">
        <v>0.87078267191661052</v>
      </c>
      <c r="K19" s="566">
        <v>1.0187488938473486</v>
      </c>
      <c r="L19" s="566">
        <v>1.0441916126207755</v>
      </c>
    </row>
    <row r="20" spans="2:12" x14ac:dyDescent="0.25">
      <c r="B20" s="273" t="s">
        <v>5987</v>
      </c>
      <c r="C20" s="566">
        <v>1.2283476497401278</v>
      </c>
      <c r="D20" s="566">
        <v>1.3198661741695168</v>
      </c>
      <c r="E20" s="566">
        <v>1.232092880544355</v>
      </c>
      <c r="F20" s="566">
        <v>1.1833013749397772</v>
      </c>
      <c r="G20" s="566">
        <v>1.192411567037839</v>
      </c>
      <c r="H20" s="566">
        <v>1.324145007645835</v>
      </c>
      <c r="I20" s="566">
        <v>1.4941210310138953</v>
      </c>
      <c r="J20" s="566">
        <v>1.7653899979053862</v>
      </c>
      <c r="K20" s="566">
        <v>1.6689638186086371</v>
      </c>
      <c r="L20" s="566">
        <v>1.6121806281019109</v>
      </c>
    </row>
    <row r="21" spans="2:12" x14ac:dyDescent="0.25">
      <c r="B21" s="273" t="s">
        <v>5988</v>
      </c>
      <c r="C21" s="566">
        <v>0.53013269783174444</v>
      </c>
      <c r="D21" s="566">
        <v>0.36077945659377086</v>
      </c>
      <c r="E21" s="566">
        <v>0.34167316468569259</v>
      </c>
      <c r="F21" s="566">
        <v>0.44454984391922009</v>
      </c>
      <c r="G21" s="566">
        <v>0.41470848876703892</v>
      </c>
      <c r="H21" s="566">
        <v>0.48051063582245845</v>
      </c>
      <c r="I21" s="566">
        <v>0.48257745999740215</v>
      </c>
      <c r="J21" s="566">
        <v>0.56309538349691013</v>
      </c>
      <c r="K21" s="566">
        <v>0.69600062453085121</v>
      </c>
      <c r="L21" s="566">
        <v>0.87886559476496806</v>
      </c>
    </row>
    <row r="22" spans="2:12" x14ac:dyDescent="0.25">
      <c r="B22" s="273" t="s">
        <v>5989</v>
      </c>
      <c r="C22" s="566">
        <v>1.4464141356374718</v>
      </c>
      <c r="D22" s="566">
        <v>1.4597105542694508</v>
      </c>
      <c r="E22" s="566">
        <v>1.4951638642185832</v>
      </c>
      <c r="F22" s="566">
        <v>1.4667343253896059</v>
      </c>
      <c r="G22" s="566">
        <v>2.0163162042194651</v>
      </c>
      <c r="H22" s="566">
        <v>2.0659985656004438</v>
      </c>
      <c r="I22" s="566">
        <v>2.6564407333070164</v>
      </c>
      <c r="J22" s="566">
        <v>3.3885640476614363</v>
      </c>
      <c r="K22" s="566">
        <v>3.6304667720009154</v>
      </c>
      <c r="L22" s="566">
        <v>3.6560307699255112</v>
      </c>
    </row>
    <row r="23" spans="2:12" x14ac:dyDescent="0.25">
      <c r="B23" s="273" t="s">
        <v>5990</v>
      </c>
      <c r="C23" s="566">
        <v>0.9004121186668681</v>
      </c>
      <c r="D23" s="566">
        <v>0.82716971494069591</v>
      </c>
      <c r="E23" s="566">
        <v>0.86508973206875472</v>
      </c>
      <c r="F23" s="566">
        <v>0.78180935079105274</v>
      </c>
      <c r="G23" s="566">
        <v>0.90407076821790655</v>
      </c>
      <c r="H23" s="566">
        <v>0.87226168754637889</v>
      </c>
      <c r="I23" s="566">
        <v>1.1240370740423551</v>
      </c>
      <c r="J23" s="566">
        <v>1.8634849759332102</v>
      </c>
      <c r="K23" s="566">
        <v>1.6033798803287018</v>
      </c>
      <c r="L23" s="566">
        <v>1.6861251537177202</v>
      </c>
    </row>
    <row r="24" spans="2:12" x14ac:dyDescent="0.25">
      <c r="B24" s="273" t="s">
        <v>5991</v>
      </c>
      <c r="C24" s="566">
        <v>1.0452628406429643</v>
      </c>
      <c r="D24" s="566">
        <v>1.0013343919786331</v>
      </c>
      <c r="E24" s="566">
        <v>0.97016923606098937</v>
      </c>
      <c r="F24" s="566">
        <v>0.85473481137210583</v>
      </c>
      <c r="G24" s="566">
        <v>0.84724149077364408</v>
      </c>
      <c r="H24" s="566">
        <v>0.97862052516292986</v>
      </c>
      <c r="I24" s="566">
        <v>1.1051523073294727</v>
      </c>
      <c r="J24" s="566">
        <v>1.2161433446740044</v>
      </c>
      <c r="K24" s="566">
        <v>1.0367405250680666</v>
      </c>
      <c r="L24" s="566">
        <v>1.2944257077712327</v>
      </c>
    </row>
    <row r="25" spans="2:12" x14ac:dyDescent="0.25">
      <c r="B25" s="273" t="s">
        <v>5992</v>
      </c>
      <c r="C25" s="566">
        <v>0.65287320243445535</v>
      </c>
      <c r="D25" s="566">
        <v>0.6803386132618936</v>
      </c>
      <c r="E25" s="566">
        <v>0.72230669627114208</v>
      </c>
      <c r="F25" s="566">
        <v>0.6607644453382393</v>
      </c>
      <c r="G25" s="566">
        <v>0.79939656405263404</v>
      </c>
      <c r="H25" s="566">
        <v>0.80275158692098625</v>
      </c>
      <c r="I25" s="566">
        <v>1.2206630586781968</v>
      </c>
      <c r="J25" s="566">
        <v>1.1248665937657418</v>
      </c>
      <c r="K25" s="566">
        <v>1.1994405354076632</v>
      </c>
      <c r="L25" s="566">
        <v>1.2564863599951455</v>
      </c>
    </row>
    <row r="26" spans="2:12" x14ac:dyDescent="0.25">
      <c r="B26" s="280"/>
      <c r="C26" s="576"/>
      <c r="D26" s="576"/>
      <c r="E26" s="576"/>
      <c r="F26" s="576"/>
      <c r="G26" s="576"/>
      <c r="H26" s="576"/>
      <c r="I26" s="576"/>
      <c r="J26" s="576"/>
      <c r="K26" s="576"/>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65">
        <v>1.1708432527965233</v>
      </c>
      <c r="D29" s="565">
        <v>1.2337221922990607</v>
      </c>
      <c r="E29" s="565">
        <v>1.3050952544992342</v>
      </c>
      <c r="F29" s="565">
        <v>1.2420343641618903</v>
      </c>
      <c r="G29" s="565">
        <v>1.2972173178470139</v>
      </c>
      <c r="H29" s="565">
        <v>1.3398645360958761</v>
      </c>
      <c r="I29" s="565">
        <v>1.5600554718184738</v>
      </c>
      <c r="J29" s="565">
        <v>1.7903832230225083</v>
      </c>
      <c r="K29" s="565">
        <v>1.9095242734496434</v>
      </c>
      <c r="L29" s="565">
        <v>1.9973420283950341</v>
      </c>
    </row>
    <row r="30" spans="2:12" x14ac:dyDescent="0.25">
      <c r="B30" s="273" t="s">
        <v>5994</v>
      </c>
      <c r="C30" s="566">
        <v>1.9805910013057897</v>
      </c>
      <c r="D30" s="566">
        <v>2.2186005303027674</v>
      </c>
      <c r="E30" s="566">
        <v>2.3710389522502746</v>
      </c>
      <c r="F30" s="566">
        <v>2.187906257451143</v>
      </c>
      <c r="G30" s="566">
        <v>2.0876593348325203</v>
      </c>
      <c r="H30" s="566">
        <v>2.0663925322211951</v>
      </c>
      <c r="I30" s="566">
        <v>2.3159659154490528</v>
      </c>
      <c r="J30" s="566">
        <v>2.5352985985338976</v>
      </c>
      <c r="K30" s="566">
        <v>2.5904632464720909</v>
      </c>
      <c r="L30" s="566">
        <v>2.8568974455126579</v>
      </c>
    </row>
    <row r="31" spans="2:12" x14ac:dyDescent="0.25">
      <c r="B31" s="273" t="s">
        <v>5995</v>
      </c>
      <c r="C31" s="566">
        <v>1.3405041996149858</v>
      </c>
      <c r="D31" s="566">
        <v>1.3469484778948151</v>
      </c>
      <c r="E31" s="566">
        <v>1.5300484365848543</v>
      </c>
      <c r="F31" s="566">
        <v>1.2820068901625687</v>
      </c>
      <c r="G31" s="566">
        <v>1.3454603193506287</v>
      </c>
      <c r="H31" s="566">
        <v>1.4197367628128728</v>
      </c>
      <c r="I31" s="566">
        <v>1.4169886470048085</v>
      </c>
      <c r="J31" s="566">
        <v>1.3596266245727149</v>
      </c>
      <c r="K31" s="566">
        <v>2.1517800853093427</v>
      </c>
      <c r="L31" s="566">
        <v>2.0065229291577653</v>
      </c>
    </row>
    <row r="32" spans="2:12" x14ac:dyDescent="0.25">
      <c r="B32" s="273" t="s">
        <v>5996</v>
      </c>
      <c r="C32" s="566">
        <v>0.79398385675952909</v>
      </c>
      <c r="D32" s="566">
        <v>0.81670218947582862</v>
      </c>
      <c r="E32" s="566">
        <v>0.81357563796914012</v>
      </c>
      <c r="F32" s="566">
        <v>0.95156802719355005</v>
      </c>
      <c r="G32" s="566">
        <v>0.93797926693443934</v>
      </c>
      <c r="H32" s="566">
        <v>1.1015386217488483</v>
      </c>
      <c r="I32" s="566">
        <v>1.3074301251431057</v>
      </c>
      <c r="J32" s="566">
        <v>1.5674997975618543</v>
      </c>
      <c r="K32" s="566">
        <v>1.5984098090857113</v>
      </c>
      <c r="L32" s="566">
        <v>1.6470106792095602</v>
      </c>
    </row>
    <row r="33" spans="2:12" x14ac:dyDescent="0.25">
      <c r="B33" s="273" t="s">
        <v>5997</v>
      </c>
      <c r="C33" s="566">
        <v>0.23117512782038449</v>
      </c>
      <c r="D33" s="566">
        <v>0.21614996359629285</v>
      </c>
      <c r="E33" s="566">
        <v>0.23538071126521543</v>
      </c>
      <c r="F33" s="566">
        <v>0.26682235989729347</v>
      </c>
      <c r="G33" s="566">
        <v>0.21840154149026381</v>
      </c>
      <c r="H33" s="566">
        <v>0.24118068784183005</v>
      </c>
      <c r="I33" s="566">
        <v>0.27318786783391147</v>
      </c>
      <c r="J33" s="566">
        <v>0.39853471313181266</v>
      </c>
      <c r="K33" s="566">
        <v>0.36108471993310393</v>
      </c>
      <c r="L33" s="566">
        <v>0.4033315296092489</v>
      </c>
    </row>
    <row r="34" spans="2:12" x14ac:dyDescent="0.25">
      <c r="B34" s="273" t="s">
        <v>5998</v>
      </c>
      <c r="C34" s="566">
        <v>0.98352817356858435</v>
      </c>
      <c r="D34" s="566">
        <v>1.0341562126176729</v>
      </c>
      <c r="E34" s="566">
        <v>0.9917760163188204</v>
      </c>
      <c r="F34" s="566">
        <v>0.988311519666764</v>
      </c>
      <c r="G34" s="566">
        <v>1.0559876488069297</v>
      </c>
      <c r="H34" s="566">
        <v>1.0979850318239601</v>
      </c>
      <c r="I34" s="566">
        <v>1.2591740803173446</v>
      </c>
      <c r="J34" s="566">
        <v>1.5313829990914152</v>
      </c>
      <c r="K34" s="566">
        <v>1.4524841449686716</v>
      </c>
      <c r="L34" s="566">
        <v>1.4661899008544983</v>
      </c>
    </row>
    <row r="35" spans="2:12" x14ac:dyDescent="0.25">
      <c r="B35" s="273" t="s">
        <v>5999</v>
      </c>
      <c r="C35" s="566">
        <v>1.1779504980519611</v>
      </c>
      <c r="D35" s="566">
        <v>1.1380700500007146</v>
      </c>
      <c r="E35" s="566">
        <v>1.1592595429313917</v>
      </c>
      <c r="F35" s="566">
        <v>1.1848657133571658</v>
      </c>
      <c r="G35" s="566">
        <v>1.5699082955131147</v>
      </c>
      <c r="H35" s="566">
        <v>1.6294145646896321</v>
      </c>
      <c r="I35" s="566">
        <v>2.0527410504944323</v>
      </c>
      <c r="J35" s="566">
        <v>2.6080606432847366</v>
      </c>
      <c r="K35" s="566">
        <v>2.8386676826205459</v>
      </c>
      <c r="L35" s="566">
        <v>2.9098598778702285</v>
      </c>
    </row>
    <row r="36" spans="2:12" x14ac:dyDescent="0.25">
      <c r="B36" s="273" t="s">
        <v>6000</v>
      </c>
      <c r="C36" s="566">
        <v>0.97233765118253601</v>
      </c>
      <c r="D36" s="566">
        <v>0.91527944005491135</v>
      </c>
      <c r="E36" s="566">
        <v>0.91802272669172025</v>
      </c>
      <c r="F36" s="566">
        <v>0.81902828797640814</v>
      </c>
      <c r="G36" s="566">
        <v>0.8750644570036249</v>
      </c>
      <c r="H36" s="566">
        <v>0.92567553854636597</v>
      </c>
      <c r="I36" s="566">
        <v>1.1145538612563723</v>
      </c>
      <c r="J36" s="566">
        <v>1.5404562396024124</v>
      </c>
      <c r="K36" s="566">
        <v>1.3182114211882272</v>
      </c>
      <c r="L36" s="566">
        <v>1.4852771274496921</v>
      </c>
    </row>
    <row r="37" spans="2:12" x14ac:dyDescent="0.25">
      <c r="B37" s="273" t="s">
        <v>6001</v>
      </c>
      <c r="C37" s="566">
        <v>0.65287320243445535</v>
      </c>
      <c r="D37" s="566">
        <v>0.6803386132618936</v>
      </c>
      <c r="E37" s="566">
        <v>0.72230669627114208</v>
      </c>
      <c r="F37" s="566">
        <v>0.6607644453382393</v>
      </c>
      <c r="G37" s="566">
        <v>0.79939656405263404</v>
      </c>
      <c r="H37" s="566">
        <v>0.80275158692098625</v>
      </c>
      <c r="I37" s="566">
        <v>1.2206630586781968</v>
      </c>
      <c r="J37" s="566">
        <v>1.1248665937657418</v>
      </c>
      <c r="K37" s="566">
        <v>1.1994405354076632</v>
      </c>
      <c r="L37" s="566">
        <v>1.2564863599951455</v>
      </c>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42" display="zpět" xr:uid="{00000000-0004-0000-2A00-000000000000}"/>
    <hyperlink ref="C44" r:id="rId1" xr:uid="{00000000-0004-0000-2A00-000001000000}"/>
    <hyperlink ref="C43" r:id="rId2" xr:uid="{00000000-0004-0000-2A00-000002000000}"/>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B0F0"/>
  </sheetPr>
  <dimension ref="B1:F42"/>
  <sheetViews>
    <sheetView workbookViewId="0">
      <selection activeCell="B1" sqref="B1"/>
    </sheetView>
  </sheetViews>
  <sheetFormatPr defaultColWidth="9.140625" defaultRowHeight="15" x14ac:dyDescent="0.25"/>
  <cols>
    <col min="1" max="1" width="4.42578125" style="829" customWidth="1"/>
    <col min="2" max="2" width="17" style="829" customWidth="1"/>
    <col min="3" max="16384" width="9.140625" style="829"/>
  </cols>
  <sheetData>
    <row r="1" spans="2:6" x14ac:dyDescent="0.25">
      <c r="B1" s="830" t="s">
        <v>5976</v>
      </c>
    </row>
    <row r="2" spans="2:6" x14ac:dyDescent="0.25">
      <c r="B2" s="838" t="s">
        <v>19901</v>
      </c>
    </row>
    <row r="3" spans="2:6" x14ac:dyDescent="0.25">
      <c r="E3" s="836"/>
      <c r="F3" s="836"/>
    </row>
    <row r="4" spans="2:6" x14ac:dyDescent="0.25">
      <c r="C4" s="832" t="s">
        <v>28</v>
      </c>
    </row>
    <row r="5" spans="2:6" x14ac:dyDescent="0.25">
      <c r="B5" s="833" t="s">
        <v>5977</v>
      </c>
      <c r="C5" s="834">
        <v>2014</v>
      </c>
    </row>
    <row r="6" spans="2:6" x14ac:dyDescent="0.25">
      <c r="B6" s="835" t="s">
        <v>5978</v>
      </c>
      <c r="C6" s="556">
        <v>0.64033870209153654</v>
      </c>
    </row>
    <row r="7" spans="2:6" x14ac:dyDescent="0.25">
      <c r="B7" s="273" t="s">
        <v>5979</v>
      </c>
      <c r="C7" s="574">
        <v>1.4235075020851191</v>
      </c>
    </row>
    <row r="8" spans="2:6" x14ac:dyDescent="0.25">
      <c r="B8" s="273" t="s">
        <v>5980</v>
      </c>
      <c r="C8" s="574">
        <v>0.31449522131845031</v>
      </c>
    </row>
    <row r="9" spans="2:6" x14ac:dyDescent="0.25">
      <c r="B9" s="273" t="s">
        <v>5981</v>
      </c>
      <c r="C9" s="574">
        <v>0.3783760064314094</v>
      </c>
    </row>
    <row r="10" spans="2:6" x14ac:dyDescent="0.25">
      <c r="B10" s="273" t="s">
        <v>5982</v>
      </c>
      <c r="C10" s="574">
        <v>0.29117666375076479</v>
      </c>
    </row>
    <row r="11" spans="2:6" x14ac:dyDescent="0.25">
      <c r="B11" s="273" t="s">
        <v>5983</v>
      </c>
      <c r="C11" s="574">
        <v>1.2881760165685317E-2</v>
      </c>
    </row>
    <row r="12" spans="2:6" x14ac:dyDescent="0.25">
      <c r="B12" s="273" t="s">
        <v>5984</v>
      </c>
      <c r="C12" s="574">
        <v>8.3100687440020637E-2</v>
      </c>
    </row>
    <row r="13" spans="2:6" x14ac:dyDescent="0.25">
      <c r="B13" s="273" t="s">
        <v>5985</v>
      </c>
      <c r="C13" s="574">
        <v>0.34748936165150746</v>
      </c>
    </row>
    <row r="14" spans="2:6" x14ac:dyDescent="0.25">
      <c r="B14" s="273" t="s">
        <v>5986</v>
      </c>
      <c r="C14" s="574">
        <v>0.15320675077126153</v>
      </c>
    </row>
    <row r="15" spans="2:6" x14ac:dyDescent="0.25">
      <c r="B15" s="273" t="s">
        <v>5987</v>
      </c>
      <c r="C15" s="574">
        <v>0.3054621464848371</v>
      </c>
    </row>
    <row r="16" spans="2:6" x14ac:dyDescent="0.25">
      <c r="B16" s="273" t="s">
        <v>5988</v>
      </c>
      <c r="C16" s="574">
        <v>7.0995791155097285E-2</v>
      </c>
    </row>
    <row r="17" spans="2:3" x14ac:dyDescent="0.25">
      <c r="B17" s="273" t="s">
        <v>5989</v>
      </c>
      <c r="C17" s="574">
        <v>1.007894701684263</v>
      </c>
    </row>
    <row r="18" spans="2:3" x14ac:dyDescent="0.25">
      <c r="B18" s="273" t="s">
        <v>5990</v>
      </c>
      <c r="C18" s="574">
        <v>0.58948758759258635</v>
      </c>
    </row>
    <row r="19" spans="2:3" x14ac:dyDescent="0.25">
      <c r="B19" s="273" t="s">
        <v>5991</v>
      </c>
      <c r="C19" s="574">
        <v>0.14360977379285073</v>
      </c>
    </row>
    <row r="20" spans="2:3" x14ac:dyDescent="0.25">
      <c r="B20" s="273" t="s">
        <v>5992</v>
      </c>
      <c r="C20" s="574">
        <v>0.23709049249672065</v>
      </c>
    </row>
    <row r="21" spans="2:3" x14ac:dyDescent="0.25">
      <c r="B21" s="536" t="s">
        <v>13413</v>
      </c>
      <c r="C21" s="574" t="s">
        <v>3349</v>
      </c>
    </row>
    <row r="22" spans="2:3" x14ac:dyDescent="0.25">
      <c r="B22" s="560"/>
    </row>
    <row r="24" spans="2:3" x14ac:dyDescent="0.25">
      <c r="B24" s="833" t="s">
        <v>5993</v>
      </c>
      <c r="C24" s="834">
        <v>2014</v>
      </c>
    </row>
    <row r="25" spans="2:3" x14ac:dyDescent="0.25">
      <c r="B25" s="835" t="s">
        <v>5978</v>
      </c>
      <c r="C25" s="556">
        <v>0.64</v>
      </c>
    </row>
    <row r="26" spans="2:3" x14ac:dyDescent="0.25">
      <c r="B26" s="273" t="s">
        <v>5994</v>
      </c>
      <c r="C26" s="574">
        <v>1.4235075020851191</v>
      </c>
    </row>
    <row r="27" spans="2:3" x14ac:dyDescent="0.25">
      <c r="B27" s="273" t="s">
        <v>5995</v>
      </c>
      <c r="C27" s="574">
        <v>0.31449522131845031</v>
      </c>
    </row>
    <row r="28" spans="2:3" x14ac:dyDescent="0.25">
      <c r="B28" s="273" t="s">
        <v>5996</v>
      </c>
      <c r="C28" s="574">
        <v>0.33462850663588123</v>
      </c>
    </row>
    <row r="29" spans="2:3" x14ac:dyDescent="0.25">
      <c r="B29" s="273" t="s">
        <v>5997</v>
      </c>
      <c r="C29" s="574">
        <v>6.5866468229306238E-2</v>
      </c>
    </row>
    <row r="30" spans="2:3" x14ac:dyDescent="0.25">
      <c r="B30" s="273" t="s">
        <v>5998</v>
      </c>
      <c r="C30" s="574">
        <v>0.25763486196848678</v>
      </c>
    </row>
    <row r="31" spans="2:3" x14ac:dyDescent="0.25">
      <c r="B31" s="273" t="s">
        <v>5999</v>
      </c>
      <c r="C31" s="574">
        <v>0.7561679761412804</v>
      </c>
    </row>
    <row r="32" spans="2:3" x14ac:dyDescent="0.25">
      <c r="B32" s="273" t="s">
        <v>6000</v>
      </c>
      <c r="C32" s="574">
        <v>0.36085903122078311</v>
      </c>
    </row>
    <row r="33" spans="2:3" x14ac:dyDescent="0.25">
      <c r="B33" s="273" t="s">
        <v>6001</v>
      </c>
      <c r="C33" s="574">
        <v>0.23709049249672065</v>
      </c>
    </row>
    <row r="34" spans="2:3" x14ac:dyDescent="0.25">
      <c r="B34" s="536" t="s">
        <v>13413</v>
      </c>
      <c r="C34" s="574" t="s">
        <v>3349</v>
      </c>
    </row>
    <row r="36" spans="2:3" x14ac:dyDescent="0.25">
      <c r="B36" s="836" t="s">
        <v>13356</v>
      </c>
      <c r="C36" s="829" t="s">
        <v>2440</v>
      </c>
    </row>
    <row r="37" spans="2:3" x14ac:dyDescent="0.25">
      <c r="B37" s="836" t="s">
        <v>13357</v>
      </c>
      <c r="C37" s="829" t="s">
        <v>19983</v>
      </c>
    </row>
    <row r="38" spans="2:3" x14ac:dyDescent="0.25">
      <c r="B38" s="836" t="s">
        <v>13358</v>
      </c>
      <c r="C38" s="831" t="s">
        <v>19984</v>
      </c>
    </row>
    <row r="39" spans="2:3" x14ac:dyDescent="0.25">
      <c r="B39" s="836" t="s">
        <v>13359</v>
      </c>
      <c r="C39" s="830" t="s">
        <v>19985</v>
      </c>
    </row>
    <row r="40" spans="2:3" x14ac:dyDescent="0.25">
      <c r="B40" s="836" t="s">
        <v>13361</v>
      </c>
      <c r="C40" s="829" t="s">
        <v>13415</v>
      </c>
    </row>
    <row r="42" spans="2:3" x14ac:dyDescent="0.25">
      <c r="B42" s="829" t="s">
        <v>18606</v>
      </c>
      <c r="C42" s="830" t="s">
        <v>19986</v>
      </c>
    </row>
  </sheetData>
  <hyperlinks>
    <hyperlink ref="B1" location="'NČI 2014+ v12 '!N43" display="zpět" xr:uid="{00000000-0004-0000-2B00-000000000000}"/>
    <hyperlink ref="C42" r:id="rId1" xr:uid="{00000000-0004-0000-2B00-000001000000}"/>
    <hyperlink ref="C39" r:id="rId2" xr:uid="{00000000-0004-0000-2B00-000002000000}"/>
  </hyperlink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F0"/>
  </sheetPr>
  <dimension ref="B1:E42"/>
  <sheetViews>
    <sheetView workbookViewId="0">
      <selection activeCell="B1" sqref="B1"/>
    </sheetView>
  </sheetViews>
  <sheetFormatPr defaultColWidth="9.140625" defaultRowHeight="15" x14ac:dyDescent="0.25"/>
  <cols>
    <col min="1" max="16384" width="9.140625" style="829"/>
  </cols>
  <sheetData>
    <row r="1" spans="2:5" x14ac:dyDescent="0.25">
      <c r="B1" s="830" t="s">
        <v>5976</v>
      </c>
    </row>
    <row r="2" spans="2:5" x14ac:dyDescent="0.25">
      <c r="B2" s="838" t="s">
        <v>19987</v>
      </c>
    </row>
    <row r="3" spans="2:5" x14ac:dyDescent="0.25">
      <c r="E3" s="836"/>
    </row>
    <row r="4" spans="2:5" x14ac:dyDescent="0.25">
      <c r="C4" s="832" t="s">
        <v>18605</v>
      </c>
    </row>
    <row r="5" spans="2:5" x14ac:dyDescent="0.25">
      <c r="B5" s="833" t="s">
        <v>5977</v>
      </c>
      <c r="C5" s="834">
        <v>2014</v>
      </c>
    </row>
    <row r="6" spans="2:5" x14ac:dyDescent="0.25">
      <c r="B6" s="835" t="s">
        <v>5978</v>
      </c>
      <c r="C6" s="734">
        <v>27284.102109999985</v>
      </c>
    </row>
    <row r="7" spans="2:5" x14ac:dyDescent="0.25">
      <c r="B7" s="273" t="s">
        <v>5979</v>
      </c>
      <c r="C7" s="285">
        <v>14766.769307955004</v>
      </c>
    </row>
    <row r="8" spans="2:5" x14ac:dyDescent="0.25">
      <c r="B8" s="273" t="s">
        <v>5980</v>
      </c>
      <c r="C8" s="285">
        <v>1520.6189895490525</v>
      </c>
    </row>
    <row r="9" spans="2:5" x14ac:dyDescent="0.25">
      <c r="B9" s="273" t="s">
        <v>5981</v>
      </c>
      <c r="C9" s="285">
        <v>828.57156264356468</v>
      </c>
    </row>
    <row r="10" spans="2:5" x14ac:dyDescent="0.25">
      <c r="B10" s="273" t="s">
        <v>5982</v>
      </c>
      <c r="C10" s="285">
        <v>641.96010233794868</v>
      </c>
    </row>
    <row r="11" spans="2:5" x14ac:dyDescent="0.25">
      <c r="B11" s="273" t="s">
        <v>5983</v>
      </c>
      <c r="C11" s="285">
        <v>10.698172999999999</v>
      </c>
    </row>
    <row r="12" spans="2:5" x14ac:dyDescent="0.25">
      <c r="B12" s="273" t="s">
        <v>5984</v>
      </c>
      <c r="C12" s="285">
        <v>212.17683020623269</v>
      </c>
    </row>
    <row r="13" spans="2:5" x14ac:dyDescent="0.25">
      <c r="B13" s="273" t="s">
        <v>5985</v>
      </c>
      <c r="C13" s="285">
        <v>480.64033524913208</v>
      </c>
    </row>
    <row r="14" spans="2:5" x14ac:dyDescent="0.25">
      <c r="B14" s="273" t="s">
        <v>5986</v>
      </c>
      <c r="C14" s="285">
        <v>300.95627708005071</v>
      </c>
    </row>
    <row r="15" spans="2:5" x14ac:dyDescent="0.25">
      <c r="B15" s="273" t="s">
        <v>5987</v>
      </c>
      <c r="C15" s="285">
        <v>516.38070401115226</v>
      </c>
    </row>
    <row r="16" spans="2:5" x14ac:dyDescent="0.25">
      <c r="B16" s="273" t="s">
        <v>5988</v>
      </c>
      <c r="C16" s="285">
        <v>121.29559923057215</v>
      </c>
    </row>
    <row r="17" spans="2:4" x14ac:dyDescent="0.25">
      <c r="B17" s="273" t="s">
        <v>5989</v>
      </c>
      <c r="C17" s="285">
        <v>4687.0328891363615</v>
      </c>
    </row>
    <row r="18" spans="2:4" x14ac:dyDescent="0.25">
      <c r="B18" s="273" t="s">
        <v>5990</v>
      </c>
      <c r="C18" s="285">
        <v>1179.2227599719615</v>
      </c>
    </row>
    <row r="19" spans="2:4" x14ac:dyDescent="0.25">
      <c r="B19" s="273" t="s">
        <v>5991</v>
      </c>
      <c r="C19" s="285">
        <v>302.32729578870936</v>
      </c>
    </row>
    <row r="20" spans="2:4" x14ac:dyDescent="0.25">
      <c r="B20" s="273" t="s">
        <v>5992</v>
      </c>
      <c r="C20" s="285">
        <v>976.69428384024081</v>
      </c>
    </row>
    <row r="21" spans="2:4" x14ac:dyDescent="0.25">
      <c r="B21" s="536" t="s">
        <v>13413</v>
      </c>
      <c r="C21" s="285">
        <v>738.75699999999995</v>
      </c>
    </row>
    <row r="22" spans="2:4" x14ac:dyDescent="0.25">
      <c r="B22" s="560"/>
      <c r="C22" s="537"/>
    </row>
    <row r="24" spans="2:4" x14ac:dyDescent="0.25">
      <c r="B24" s="833" t="s">
        <v>5993</v>
      </c>
      <c r="C24" s="834">
        <v>2014</v>
      </c>
    </row>
    <row r="25" spans="2:4" x14ac:dyDescent="0.25">
      <c r="B25" s="835" t="s">
        <v>5978</v>
      </c>
      <c r="C25" s="734">
        <v>27284.102109999989</v>
      </c>
    </row>
    <row r="26" spans="2:4" x14ac:dyDescent="0.25">
      <c r="B26" s="273" t="s">
        <v>5994</v>
      </c>
      <c r="C26" s="285">
        <v>14766.769307955004</v>
      </c>
      <c r="D26" s="284"/>
    </row>
    <row r="27" spans="2:4" x14ac:dyDescent="0.25">
      <c r="B27" s="273" t="s">
        <v>5995</v>
      </c>
      <c r="C27" s="285">
        <v>1520.6189895490525</v>
      </c>
      <c r="D27" s="284"/>
    </row>
    <row r="28" spans="2:4" x14ac:dyDescent="0.25">
      <c r="B28" s="273" t="s">
        <v>5996</v>
      </c>
      <c r="C28" s="285">
        <v>1470.5316649815127</v>
      </c>
      <c r="D28" s="284"/>
    </row>
    <row r="29" spans="2:4" x14ac:dyDescent="0.25">
      <c r="B29" s="273" t="s">
        <v>5997</v>
      </c>
      <c r="C29" s="285">
        <v>222.87500320623272</v>
      </c>
      <c r="D29" s="284"/>
    </row>
    <row r="30" spans="2:4" x14ac:dyDescent="0.25">
      <c r="B30" s="273" t="s">
        <v>5998</v>
      </c>
      <c r="C30" s="285">
        <v>1297.9773163403349</v>
      </c>
      <c r="D30" s="284"/>
    </row>
    <row r="31" spans="2:4" x14ac:dyDescent="0.25">
      <c r="B31" s="273" t="s">
        <v>5999</v>
      </c>
      <c r="C31" s="285">
        <v>4808.3284883669348</v>
      </c>
      <c r="D31" s="284"/>
    </row>
    <row r="32" spans="2:4" x14ac:dyDescent="0.25">
      <c r="B32" s="273" t="s">
        <v>6000</v>
      </c>
      <c r="C32" s="285">
        <v>1481.5500557606715</v>
      </c>
      <c r="D32" s="284"/>
    </row>
    <row r="33" spans="2:4" x14ac:dyDescent="0.25">
      <c r="B33" s="273" t="s">
        <v>6001</v>
      </c>
      <c r="C33" s="285">
        <v>976.69428384024081</v>
      </c>
      <c r="D33" s="284"/>
    </row>
    <row r="34" spans="2:4" x14ac:dyDescent="0.25">
      <c r="B34" s="536" t="s">
        <v>13413</v>
      </c>
      <c r="C34" s="285">
        <v>738.75699999999995</v>
      </c>
    </row>
    <row r="36" spans="2:4" x14ac:dyDescent="0.25">
      <c r="B36" s="836" t="s">
        <v>13356</v>
      </c>
      <c r="C36" s="829" t="s">
        <v>2440</v>
      </c>
    </row>
    <row r="37" spans="2:4" x14ac:dyDescent="0.25">
      <c r="B37" s="836" t="s">
        <v>13357</v>
      </c>
      <c r="C37" s="829" t="s">
        <v>19983</v>
      </c>
    </row>
    <row r="38" spans="2:4" x14ac:dyDescent="0.25">
      <c r="B38" s="836" t="s">
        <v>13358</v>
      </c>
      <c r="C38" s="831" t="s">
        <v>19984</v>
      </c>
    </row>
    <row r="39" spans="2:4" x14ac:dyDescent="0.25">
      <c r="B39" s="836" t="s">
        <v>13359</v>
      </c>
      <c r="C39" s="830" t="s">
        <v>19985</v>
      </c>
    </row>
    <row r="40" spans="2:4" x14ac:dyDescent="0.25">
      <c r="B40" s="836" t="s">
        <v>13361</v>
      </c>
      <c r="C40" s="829" t="s">
        <v>13415</v>
      </c>
    </row>
    <row r="42" spans="2:4" x14ac:dyDescent="0.25">
      <c r="B42" s="829" t="s">
        <v>18606</v>
      </c>
      <c r="C42" s="830" t="s">
        <v>19986</v>
      </c>
    </row>
  </sheetData>
  <hyperlinks>
    <hyperlink ref="C42" r:id="rId1" xr:uid="{00000000-0004-0000-2C00-000000000000}"/>
    <hyperlink ref="B1" location="'NČI 2014+ v12 '!N44" display="zpět" xr:uid="{00000000-0004-0000-2C00-000001000000}"/>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F0"/>
  </sheetPr>
  <dimension ref="B1:L18"/>
  <sheetViews>
    <sheetView workbookViewId="0">
      <selection activeCell="B1" sqref="B1"/>
    </sheetView>
  </sheetViews>
  <sheetFormatPr defaultColWidth="9.140625" defaultRowHeight="15" x14ac:dyDescent="0.25"/>
  <cols>
    <col min="1" max="1" width="3.85546875" style="829" customWidth="1"/>
    <col min="2" max="2" width="34.5703125" style="829" customWidth="1"/>
    <col min="3" max="16384" width="9.140625" style="829"/>
  </cols>
  <sheetData>
    <row r="1" spans="2:12" x14ac:dyDescent="0.25">
      <c r="B1" s="830" t="s">
        <v>5976</v>
      </c>
    </row>
    <row r="2" spans="2:12" x14ac:dyDescent="0.25">
      <c r="B2" s="831" t="s">
        <v>5222</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13416</v>
      </c>
      <c r="C5" s="562">
        <v>17248.26635999998</v>
      </c>
      <c r="D5" s="562">
        <v>19445.161820000005</v>
      </c>
      <c r="E5" s="562">
        <v>22361.967480000003</v>
      </c>
      <c r="F5" s="562">
        <v>22342.191259999989</v>
      </c>
      <c r="G5" s="562">
        <v>24300.861220000006</v>
      </c>
      <c r="H5" s="562">
        <v>23538.875409999986</v>
      </c>
      <c r="I5" s="562">
        <v>26179.053030000032</v>
      </c>
      <c r="J5" s="562">
        <v>26616.461850000025</v>
      </c>
      <c r="K5" s="562">
        <v>27045.283729999996</v>
      </c>
      <c r="L5" s="562">
        <v>28034.48045000005</v>
      </c>
    </row>
    <row r="6" spans="2:12" x14ac:dyDescent="0.25">
      <c r="B6" s="561" t="s">
        <v>13417</v>
      </c>
      <c r="C6" s="562">
        <v>3257972</v>
      </c>
      <c r="D6" s="562">
        <v>3507131</v>
      </c>
      <c r="E6" s="562">
        <v>3831819</v>
      </c>
      <c r="F6" s="562">
        <v>4015346</v>
      </c>
      <c r="G6" s="562">
        <v>3921827</v>
      </c>
      <c r="H6" s="562">
        <v>3953651</v>
      </c>
      <c r="I6" s="562">
        <v>4022511</v>
      </c>
      <c r="J6" s="562">
        <v>4041610</v>
      </c>
      <c r="K6" s="562">
        <v>4077109</v>
      </c>
      <c r="L6" s="562">
        <v>4260886</v>
      </c>
    </row>
    <row r="7" spans="2:12" x14ac:dyDescent="0.25">
      <c r="B7" s="835" t="s">
        <v>13418</v>
      </c>
      <c r="C7" s="563">
        <v>5.4984860766145336E-3</v>
      </c>
      <c r="D7" s="563">
        <v>5.7500264432665911E-3</v>
      </c>
      <c r="E7" s="563">
        <v>6.0773070126746596E-3</v>
      </c>
      <c r="F7" s="563">
        <v>5.8042996195097505E-3</v>
      </c>
      <c r="G7" s="563">
        <v>6.52911142689364E-3</v>
      </c>
      <c r="H7" s="563">
        <v>6.5142012990018604E-3</v>
      </c>
      <c r="I7" s="563">
        <v>8.0229081213202408E-3</v>
      </c>
      <c r="J7" s="563">
        <v>9.4611991533077155E-3</v>
      </c>
      <c r="K7" s="563">
        <v>9.7179076424005351E-3</v>
      </c>
      <c r="L7" s="563">
        <v>9.6895650435144236E-3</v>
      </c>
    </row>
    <row r="10" spans="2:12" x14ac:dyDescent="0.25">
      <c r="B10" s="836" t="s">
        <v>13356</v>
      </c>
      <c r="C10" s="829" t="s">
        <v>2440</v>
      </c>
    </row>
    <row r="11" spans="2:12" x14ac:dyDescent="0.25">
      <c r="B11" s="836" t="s">
        <v>6014</v>
      </c>
      <c r="C11" s="829" t="s">
        <v>19959</v>
      </c>
    </row>
    <row r="12" spans="2:12" x14ac:dyDescent="0.25">
      <c r="B12" s="829" t="s">
        <v>13358</v>
      </c>
      <c r="C12" s="831" t="s">
        <v>19960</v>
      </c>
    </row>
    <row r="13" spans="2:12" x14ac:dyDescent="0.25">
      <c r="B13" s="829" t="s">
        <v>13359</v>
      </c>
      <c r="C13" s="830" t="s">
        <v>19961</v>
      </c>
    </row>
    <row r="14" spans="2:12" x14ac:dyDescent="0.25">
      <c r="C14" s="830" t="s">
        <v>13400</v>
      </c>
    </row>
    <row r="15" spans="2:12" x14ac:dyDescent="0.25">
      <c r="B15" s="829" t="s">
        <v>6013</v>
      </c>
      <c r="C15" s="829" t="s">
        <v>13401</v>
      </c>
    </row>
    <row r="18" spans="2:2" x14ac:dyDescent="0.25">
      <c r="B18" s="829" t="s">
        <v>18607</v>
      </c>
    </row>
  </sheetData>
  <hyperlinks>
    <hyperlink ref="B1" location="'NČI 2014+ v12 '!N45" display="zpět" xr:uid="{00000000-0004-0000-2D00-000000000000}"/>
    <hyperlink ref="C14" r:id="rId1" xr:uid="{00000000-0004-0000-2D00-000001000000}"/>
    <hyperlink ref="C13" r:id="rId2" xr:uid="{00000000-0004-0000-2D00-000002000000}"/>
  </hyperlinks>
  <pageMargins left="0.7" right="0.7" top="0.78740157499999996" bottom="0.78740157499999996" header="0.3" footer="0.3"/>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F0"/>
  </sheetPr>
  <dimension ref="B1:L45"/>
  <sheetViews>
    <sheetView workbookViewId="0">
      <selection activeCell="B1" sqref="B1"/>
    </sheetView>
  </sheetViews>
  <sheetFormatPr defaultColWidth="9.140625" defaultRowHeight="15" x14ac:dyDescent="0.25"/>
  <cols>
    <col min="1" max="1" width="4.7109375" style="829" customWidth="1"/>
    <col min="2" max="2" width="38.42578125" style="829" customWidth="1"/>
    <col min="3" max="16384" width="9.140625" style="829"/>
  </cols>
  <sheetData>
    <row r="1" spans="2:12" x14ac:dyDescent="0.25">
      <c r="B1" s="830" t="s">
        <v>5976</v>
      </c>
    </row>
    <row r="2" spans="2:12" x14ac:dyDescent="0.25">
      <c r="B2" s="831" t="s">
        <v>5225</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13421</v>
      </c>
      <c r="C5" s="562">
        <v>65379.049999999959</v>
      </c>
      <c r="D5" s="562">
        <v>69161.719999999972</v>
      </c>
      <c r="E5" s="562">
        <v>73080.819999999992</v>
      </c>
      <c r="F5" s="562">
        <v>74507.760000000009</v>
      </c>
      <c r="G5" s="562">
        <v>75787.549999999988</v>
      </c>
      <c r="H5" s="562">
        <v>77902.989999999947</v>
      </c>
      <c r="I5" s="562">
        <v>82282.930000000197</v>
      </c>
      <c r="J5" s="562">
        <v>87528.08</v>
      </c>
      <c r="K5" s="562">
        <v>92714.180000000008</v>
      </c>
      <c r="L5" s="562">
        <v>97353.209999999992</v>
      </c>
    </row>
    <row r="6" spans="2:12" x14ac:dyDescent="0.25">
      <c r="B6" s="569" t="s">
        <v>13422</v>
      </c>
      <c r="C6" s="562">
        <v>4922640</v>
      </c>
      <c r="D6" s="562">
        <v>4988977</v>
      </c>
      <c r="E6" s="562">
        <v>5093143</v>
      </c>
      <c r="F6" s="562">
        <v>5204079</v>
      </c>
      <c r="G6" s="562">
        <v>5110100</v>
      </c>
      <c r="H6" s="562">
        <v>5057241</v>
      </c>
      <c r="I6" s="562">
        <v>5043438</v>
      </c>
      <c r="J6" s="562">
        <v>5064623</v>
      </c>
      <c r="K6" s="562">
        <v>5081002</v>
      </c>
      <c r="L6" s="562">
        <v>5109195</v>
      </c>
    </row>
    <row r="7" spans="2:12" x14ac:dyDescent="0.25">
      <c r="B7" s="835" t="s">
        <v>13423</v>
      </c>
      <c r="C7" s="570">
        <v>13.281298246469365</v>
      </c>
      <c r="D7" s="570">
        <v>13.862906162926784</v>
      </c>
      <c r="E7" s="570">
        <v>14.348864738335443</v>
      </c>
      <c r="F7" s="570">
        <v>14.317184654575769</v>
      </c>
      <c r="G7" s="570">
        <v>14.830932858456778</v>
      </c>
      <c r="H7" s="570">
        <v>15.404247098368447</v>
      </c>
      <c r="I7" s="570">
        <v>16.314849116812816</v>
      </c>
      <c r="J7" s="570">
        <v>17.282249833798094</v>
      </c>
      <c r="K7" s="570">
        <v>18.247223677534471</v>
      </c>
      <c r="L7" s="570">
        <v>19.054510544224676</v>
      </c>
    </row>
    <row r="9" spans="2:12" x14ac:dyDescent="0.25">
      <c r="L9" s="832" t="s">
        <v>13424</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70">
        <v>13.281298246469365</v>
      </c>
      <c r="D11" s="570">
        <v>13.862906162926784</v>
      </c>
      <c r="E11" s="570">
        <v>14.348864738335443</v>
      </c>
      <c r="F11" s="570">
        <v>14.317184654575769</v>
      </c>
      <c r="G11" s="570">
        <v>14.830932858456778</v>
      </c>
      <c r="H11" s="570">
        <v>15.404247098368447</v>
      </c>
      <c r="I11" s="570">
        <v>16.314849116812816</v>
      </c>
      <c r="J11" s="570">
        <v>17.282249833798094</v>
      </c>
      <c r="K11" s="570">
        <v>18.247223677534471</v>
      </c>
      <c r="L11" s="570">
        <v>19.054510544224676</v>
      </c>
    </row>
    <row r="12" spans="2:12" x14ac:dyDescent="0.25">
      <c r="B12" s="273" t="s">
        <v>5979</v>
      </c>
      <c r="C12" s="571">
        <v>32.630488906515083</v>
      </c>
      <c r="D12" s="571">
        <v>33.358416892990391</v>
      </c>
      <c r="E12" s="571">
        <v>35.841289557765379</v>
      </c>
      <c r="F12" s="571">
        <v>33.401839226809628</v>
      </c>
      <c r="G12" s="571">
        <v>31.946951761275365</v>
      </c>
      <c r="H12" s="571">
        <v>31.712140633583605</v>
      </c>
      <c r="I12" s="571">
        <v>34.521464946773868</v>
      </c>
      <c r="J12" s="571">
        <v>35.30292926783558</v>
      </c>
      <c r="K12" s="571">
        <v>37.20865011314347</v>
      </c>
      <c r="L12" s="571">
        <v>39.443078064909407</v>
      </c>
    </row>
    <row r="13" spans="2:12" x14ac:dyDescent="0.25">
      <c r="B13" s="273" t="s">
        <v>5980</v>
      </c>
      <c r="C13" s="571">
        <v>9.9105756874334396</v>
      </c>
      <c r="D13" s="571">
        <v>10.586102100827599</v>
      </c>
      <c r="E13" s="571">
        <v>10.388002852165748</v>
      </c>
      <c r="F13" s="571">
        <v>10.618687460138439</v>
      </c>
      <c r="G13" s="571">
        <v>10.643299428210213</v>
      </c>
      <c r="H13" s="571">
        <v>11.346855917358349</v>
      </c>
      <c r="I13" s="571">
        <v>11.54896498692405</v>
      </c>
      <c r="J13" s="571">
        <v>10.766308960127173</v>
      </c>
      <c r="K13" s="571">
        <v>11.967356246828942</v>
      </c>
      <c r="L13" s="571">
        <v>12.336496148870641</v>
      </c>
    </row>
    <row r="14" spans="2:12" x14ac:dyDescent="0.25">
      <c r="B14" s="273" t="s">
        <v>5981</v>
      </c>
      <c r="C14" s="571">
        <v>8.2319549394236002</v>
      </c>
      <c r="D14" s="571">
        <v>8.9806485496512156</v>
      </c>
      <c r="E14" s="571">
        <v>8.5832488803164537</v>
      </c>
      <c r="F14" s="571">
        <v>8.6976466217635</v>
      </c>
      <c r="G14" s="571">
        <v>9.757574346195943</v>
      </c>
      <c r="H14" s="571">
        <v>10.263808876086841</v>
      </c>
      <c r="I14" s="571">
        <v>10.030466236869152</v>
      </c>
      <c r="J14" s="571">
        <v>10.694406962623127</v>
      </c>
      <c r="K14" s="571">
        <v>10.74359756097561</v>
      </c>
      <c r="L14" s="571">
        <v>10.910461210237925</v>
      </c>
    </row>
    <row r="15" spans="2:12" x14ac:dyDescent="0.25">
      <c r="B15" s="273" t="s">
        <v>5982</v>
      </c>
      <c r="C15" s="571">
        <v>8.1330747745023046</v>
      </c>
      <c r="D15" s="571">
        <v>8.8425243449722934</v>
      </c>
      <c r="E15" s="571">
        <v>8.9782619562811075</v>
      </c>
      <c r="F15" s="571">
        <v>8.3650214207011633</v>
      </c>
      <c r="G15" s="571">
        <v>9.6544943013808755</v>
      </c>
      <c r="H15" s="571">
        <v>12.338342334722665</v>
      </c>
      <c r="I15" s="571">
        <v>13.663069069544743</v>
      </c>
      <c r="J15" s="571">
        <v>15.523566521396466</v>
      </c>
      <c r="K15" s="571">
        <v>15.68153885728985</v>
      </c>
      <c r="L15" s="571">
        <v>17.55498629897388</v>
      </c>
    </row>
    <row r="16" spans="2:12" x14ac:dyDescent="0.25">
      <c r="B16" s="273" t="s">
        <v>5983</v>
      </c>
      <c r="C16" s="571">
        <v>0.99836822415028248</v>
      </c>
      <c r="D16" s="571">
        <v>2.2330189062267394</v>
      </c>
      <c r="E16" s="571">
        <v>1.4793513749812162</v>
      </c>
      <c r="F16" s="571">
        <v>1.0581870610177113</v>
      </c>
      <c r="G16" s="571">
        <v>1.2628789499472075</v>
      </c>
      <c r="H16" s="571">
        <v>1.0820701936424697</v>
      </c>
      <c r="I16" s="571">
        <v>1.1274037097963583</v>
      </c>
      <c r="J16" s="571">
        <v>1.4477758805313579</v>
      </c>
      <c r="K16" s="571">
        <v>1.4506476838586437</v>
      </c>
      <c r="L16" s="571">
        <v>1.9710179163313968</v>
      </c>
    </row>
    <row r="17" spans="2:12" x14ac:dyDescent="0.25">
      <c r="B17" s="273" t="s">
        <v>5984</v>
      </c>
      <c r="C17" s="571">
        <v>2.7623467479393224</v>
      </c>
      <c r="D17" s="571">
        <v>3.3084329063870026</v>
      </c>
      <c r="E17" s="571">
        <v>3.9052146314141698</v>
      </c>
      <c r="F17" s="571">
        <v>3.478831762843825</v>
      </c>
      <c r="G17" s="571">
        <v>3.5720312140468891</v>
      </c>
      <c r="H17" s="571">
        <v>3.5482690168804294</v>
      </c>
      <c r="I17" s="571">
        <v>4.0595169180826547</v>
      </c>
      <c r="J17" s="571">
        <v>4.9367247872050939</v>
      </c>
      <c r="K17" s="571">
        <v>5.2366935623506592</v>
      </c>
      <c r="L17" s="571">
        <v>6.0069552974304816</v>
      </c>
    </row>
    <row r="18" spans="2:12" x14ac:dyDescent="0.25">
      <c r="B18" s="273" t="s">
        <v>5985</v>
      </c>
      <c r="C18" s="571">
        <v>7.9498867819822321</v>
      </c>
      <c r="D18" s="571">
        <v>9.4304112920911507</v>
      </c>
      <c r="E18" s="571">
        <v>8.6141192665547592</v>
      </c>
      <c r="F18" s="571">
        <v>8.7320560856352607</v>
      </c>
      <c r="G18" s="571">
        <v>8.7974978028227273</v>
      </c>
      <c r="H18" s="571">
        <v>9.6326381529534029</v>
      </c>
      <c r="I18" s="571">
        <v>11.072325632971781</v>
      </c>
      <c r="J18" s="571">
        <v>12.155713776766294</v>
      </c>
      <c r="K18" s="571">
        <v>14.867007372475383</v>
      </c>
      <c r="L18" s="571">
        <v>14.86680401381671</v>
      </c>
    </row>
    <row r="19" spans="2:12" x14ac:dyDescent="0.25">
      <c r="B19" s="273" t="s">
        <v>5986</v>
      </c>
      <c r="C19" s="571">
        <v>8.7355676191428877</v>
      </c>
      <c r="D19" s="571">
        <v>8.3390061004656033</v>
      </c>
      <c r="E19" s="571">
        <v>9.8574830022969344</v>
      </c>
      <c r="F19" s="571">
        <v>10.214761796707037</v>
      </c>
      <c r="G19" s="571">
        <v>11.541837204996593</v>
      </c>
      <c r="H19" s="571">
        <v>12.1160817894442</v>
      </c>
      <c r="I19" s="571">
        <v>11.66933437128888</v>
      </c>
      <c r="J19" s="571">
        <v>10.656283874258751</v>
      </c>
      <c r="K19" s="571">
        <v>12.575055679287306</v>
      </c>
      <c r="L19" s="571">
        <v>11.93914888571814</v>
      </c>
    </row>
    <row r="20" spans="2:12" x14ac:dyDescent="0.25">
      <c r="B20" s="273" t="s">
        <v>5987</v>
      </c>
      <c r="C20" s="571">
        <v>11.108532267661444</v>
      </c>
      <c r="D20" s="571">
        <v>12.443328769207364</v>
      </c>
      <c r="E20" s="571">
        <v>12.288597904585865</v>
      </c>
      <c r="F20" s="571">
        <v>12.410202525908073</v>
      </c>
      <c r="G20" s="571">
        <v>13.467409214576762</v>
      </c>
      <c r="H20" s="571">
        <v>13.830207975285697</v>
      </c>
      <c r="I20" s="571">
        <v>14.531351440804185</v>
      </c>
      <c r="J20" s="571">
        <v>16.214885078438527</v>
      </c>
      <c r="K20" s="571">
        <v>15.846675684111954</v>
      </c>
      <c r="L20" s="571">
        <v>15.852404763049506</v>
      </c>
    </row>
    <row r="21" spans="2:12" x14ac:dyDescent="0.25">
      <c r="B21" s="273" t="s">
        <v>5988</v>
      </c>
      <c r="C21" s="571">
        <v>3.7401531219972282</v>
      </c>
      <c r="D21" s="571">
        <v>3.45312690904648</v>
      </c>
      <c r="E21" s="571">
        <v>3.420211787142212</v>
      </c>
      <c r="F21" s="571">
        <v>3.9681863129539332</v>
      </c>
      <c r="G21" s="571">
        <v>3.9583023668587316</v>
      </c>
      <c r="H21" s="571">
        <v>4.3641416091293532</v>
      </c>
      <c r="I21" s="571">
        <v>4.2519217548903194</v>
      </c>
      <c r="J21" s="571">
        <v>4.825860168314259</v>
      </c>
      <c r="K21" s="571">
        <v>5.3410154370927536</v>
      </c>
      <c r="L21" s="571">
        <v>6.1081187289898464</v>
      </c>
    </row>
    <row r="22" spans="2:12" x14ac:dyDescent="0.25">
      <c r="B22" s="273" t="s">
        <v>5989</v>
      </c>
      <c r="C22" s="571">
        <v>21.483541353128214</v>
      </c>
      <c r="D22" s="571">
        <v>20.563862174527159</v>
      </c>
      <c r="E22" s="571">
        <v>20.79734183036355</v>
      </c>
      <c r="F22" s="571">
        <v>21.672527255267468</v>
      </c>
      <c r="G22" s="571">
        <v>24.457179219257867</v>
      </c>
      <c r="H22" s="571">
        <v>25.263565807640038</v>
      </c>
      <c r="I22" s="571">
        <v>26.110729805979911</v>
      </c>
      <c r="J22" s="571">
        <v>29.043346475089592</v>
      </c>
      <c r="K22" s="571">
        <v>30.599670763521711</v>
      </c>
      <c r="L22" s="571">
        <v>31.535548938355923</v>
      </c>
    </row>
    <row r="23" spans="2:12" x14ac:dyDescent="0.25">
      <c r="B23" s="273" t="s">
        <v>5990</v>
      </c>
      <c r="C23" s="571">
        <v>10.797054988437516</v>
      </c>
      <c r="D23" s="571">
        <v>10.422338299195227</v>
      </c>
      <c r="E23" s="571">
        <v>10.746617179796207</v>
      </c>
      <c r="F23" s="571">
        <v>10.921947927796211</v>
      </c>
      <c r="G23" s="571">
        <v>11.526695065672701</v>
      </c>
      <c r="H23" s="571">
        <v>12.826138379657007</v>
      </c>
      <c r="I23" s="571">
        <v>13.245746475545696</v>
      </c>
      <c r="J23" s="571">
        <v>14.604459261446072</v>
      </c>
      <c r="K23" s="571">
        <v>16.677608622605909</v>
      </c>
      <c r="L23" s="571">
        <v>17.312173876154247</v>
      </c>
    </row>
    <row r="24" spans="2:12" x14ac:dyDescent="0.25">
      <c r="B24" s="273" t="s">
        <v>5991</v>
      </c>
      <c r="C24" s="571">
        <v>8.5075933016913918</v>
      </c>
      <c r="D24" s="571">
        <v>8.7792479291920937</v>
      </c>
      <c r="E24" s="571">
        <v>7.8636742669610884</v>
      </c>
      <c r="F24" s="571">
        <v>8.4119934754581767</v>
      </c>
      <c r="G24" s="571">
        <v>8.9039949565830856</v>
      </c>
      <c r="H24" s="571">
        <v>9.4539639109467082</v>
      </c>
      <c r="I24" s="571">
        <v>10.037925091301146</v>
      </c>
      <c r="J24" s="571">
        <v>11.121539487472612</v>
      </c>
      <c r="K24" s="571">
        <v>11.384867985097703</v>
      </c>
      <c r="L24" s="571">
        <v>11.283576774997588</v>
      </c>
    </row>
    <row r="25" spans="2:12" x14ac:dyDescent="0.25">
      <c r="B25" s="273" t="s">
        <v>5992</v>
      </c>
      <c r="C25" s="571">
        <v>7.3446512401442368</v>
      </c>
      <c r="D25" s="571">
        <v>8.5346783118418976</v>
      </c>
      <c r="E25" s="571">
        <v>9.8289985834311189</v>
      </c>
      <c r="F25" s="571">
        <v>9.7572758464145739</v>
      </c>
      <c r="G25" s="571">
        <v>9.9455936420692996</v>
      </c>
      <c r="H25" s="571">
        <v>10.805055748588799</v>
      </c>
      <c r="I25" s="571">
        <v>11.95422475203654</v>
      </c>
      <c r="J25" s="571">
        <v>12.306007942716617</v>
      </c>
      <c r="K25" s="571">
        <v>11.950988591946443</v>
      </c>
      <c r="L25" s="571">
        <v>13.537017196270707</v>
      </c>
    </row>
    <row r="26" spans="2:12" x14ac:dyDescent="0.25">
      <c r="B26" s="280"/>
      <c r="C26" s="572"/>
      <c r="D26" s="572"/>
      <c r="E26" s="572"/>
      <c r="F26" s="572"/>
      <c r="G26" s="572"/>
      <c r="H26" s="572"/>
      <c r="I26" s="572"/>
      <c r="J26" s="572"/>
      <c r="K26" s="572"/>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70">
        <v>13.281298246469365</v>
      </c>
      <c r="D29" s="570">
        <v>13.862906162926784</v>
      </c>
      <c r="E29" s="570">
        <v>14.348864738335443</v>
      </c>
      <c r="F29" s="570">
        <v>14.317184654575769</v>
      </c>
      <c r="G29" s="570">
        <v>14.830932858456778</v>
      </c>
      <c r="H29" s="570">
        <v>15.404247098368447</v>
      </c>
      <c r="I29" s="570">
        <v>16.314849116812816</v>
      </c>
      <c r="J29" s="570">
        <v>17.282249833798094</v>
      </c>
      <c r="K29" s="570">
        <v>18.247223677534471</v>
      </c>
      <c r="L29" s="570">
        <v>19.054510544224676</v>
      </c>
    </row>
    <row r="30" spans="2:12" x14ac:dyDescent="0.25">
      <c r="B30" s="273" t="s">
        <v>5994</v>
      </c>
      <c r="C30" s="571">
        <v>32.630488906515083</v>
      </c>
      <c r="D30" s="571">
        <v>33.358416892990391</v>
      </c>
      <c r="E30" s="571">
        <v>35.841289557765379</v>
      </c>
      <c r="F30" s="571">
        <v>33.401839226809628</v>
      </c>
      <c r="G30" s="571">
        <v>31.946951761275365</v>
      </c>
      <c r="H30" s="571">
        <v>31.712140633583605</v>
      </c>
      <c r="I30" s="571">
        <v>34.521464946773868</v>
      </c>
      <c r="J30" s="571">
        <v>35.30292926783558</v>
      </c>
      <c r="K30" s="571">
        <v>37.20865011314347</v>
      </c>
      <c r="L30" s="571">
        <v>39.443078064909407</v>
      </c>
    </row>
    <row r="31" spans="2:12" x14ac:dyDescent="0.25">
      <c r="B31" s="273" t="s">
        <v>5995</v>
      </c>
      <c r="C31" s="571">
        <v>9.9105756874334396</v>
      </c>
      <c r="D31" s="571">
        <v>10.586102100827599</v>
      </c>
      <c r="E31" s="571">
        <v>10.388002852165748</v>
      </c>
      <c r="F31" s="571">
        <v>10.618687460138439</v>
      </c>
      <c r="G31" s="571">
        <v>10.643299428210213</v>
      </c>
      <c r="H31" s="571">
        <v>11.346855917358349</v>
      </c>
      <c r="I31" s="571">
        <v>11.54896498692405</v>
      </c>
      <c r="J31" s="571">
        <v>10.766308960127173</v>
      </c>
      <c r="K31" s="571">
        <v>11.967356246828942</v>
      </c>
      <c r="L31" s="571">
        <v>12.336496148870641</v>
      </c>
    </row>
    <row r="32" spans="2:12" x14ac:dyDescent="0.25">
      <c r="B32" s="273" t="s">
        <v>5996</v>
      </c>
      <c r="C32" s="571">
        <v>8.1837332463403971</v>
      </c>
      <c r="D32" s="571">
        <v>8.9137724738076933</v>
      </c>
      <c r="E32" s="571">
        <v>8.7720495876795361</v>
      </c>
      <c r="F32" s="571">
        <v>8.5384737191430293</v>
      </c>
      <c r="G32" s="571">
        <v>9.707984966793326</v>
      </c>
      <c r="H32" s="571">
        <v>11.263594958746632</v>
      </c>
      <c r="I32" s="571">
        <v>11.777890533271917</v>
      </c>
      <c r="J32" s="571">
        <v>13.030925645075071</v>
      </c>
      <c r="K32" s="571">
        <v>13.146865914560353</v>
      </c>
      <c r="L32" s="571">
        <v>14.074615211091636</v>
      </c>
    </row>
    <row r="33" spans="2:12" x14ac:dyDescent="0.25">
      <c r="B33" s="273" t="s">
        <v>5997</v>
      </c>
      <c r="C33" s="571">
        <v>2.2275381905060696</v>
      </c>
      <c r="D33" s="571">
        <v>2.9885138453858109</v>
      </c>
      <c r="E33" s="571">
        <v>3.1870947130462213</v>
      </c>
      <c r="F33" s="571">
        <v>2.7726443944933772</v>
      </c>
      <c r="G33" s="571">
        <v>2.8986694249468736</v>
      </c>
      <c r="H33" s="571">
        <v>2.8416023978512555</v>
      </c>
      <c r="I33" s="571">
        <v>3.221471477557373</v>
      </c>
      <c r="J33" s="571">
        <v>3.9320545113995999</v>
      </c>
      <c r="K33" s="571">
        <v>4.1808174137428722</v>
      </c>
      <c r="L33" s="571">
        <v>4.8925371187228386</v>
      </c>
    </row>
    <row r="34" spans="2:12" x14ac:dyDescent="0.25">
      <c r="B34" s="273" t="s">
        <v>5998</v>
      </c>
      <c r="C34" s="571">
        <v>9.3134233941546825</v>
      </c>
      <c r="D34" s="571">
        <v>10.045170964430911</v>
      </c>
      <c r="E34" s="571">
        <v>10.34240501145257</v>
      </c>
      <c r="F34" s="571">
        <v>10.556774590520844</v>
      </c>
      <c r="G34" s="571">
        <v>11.426636370299788</v>
      </c>
      <c r="H34" s="571">
        <v>12.000179425221599</v>
      </c>
      <c r="I34" s="571">
        <v>12.489392086959201</v>
      </c>
      <c r="J34" s="571">
        <v>13.016227544288943</v>
      </c>
      <c r="K34" s="571">
        <v>14.376985203333732</v>
      </c>
      <c r="L34" s="571">
        <v>14.184816432640709</v>
      </c>
    </row>
    <row r="35" spans="2:12" x14ac:dyDescent="0.25">
      <c r="B35" s="273" t="s">
        <v>5999</v>
      </c>
      <c r="C35" s="571">
        <v>16.183718195777907</v>
      </c>
      <c r="D35" s="571">
        <v>15.419694312202457</v>
      </c>
      <c r="E35" s="571">
        <v>15.532909899260193</v>
      </c>
      <c r="F35" s="571">
        <v>16.487582260657685</v>
      </c>
      <c r="G35" s="571">
        <v>18.460368739033235</v>
      </c>
      <c r="H35" s="571">
        <v>19.276397691263014</v>
      </c>
      <c r="I35" s="571">
        <v>19.814110905939298</v>
      </c>
      <c r="J35" s="571">
        <v>22.167658408302387</v>
      </c>
      <c r="K35" s="571">
        <v>23.398864007540041</v>
      </c>
      <c r="L35" s="571">
        <v>24.189827354517391</v>
      </c>
    </row>
    <row r="36" spans="2:12" x14ac:dyDescent="0.25">
      <c r="B36" s="273" t="s">
        <v>6000</v>
      </c>
      <c r="C36" s="571">
        <v>9.6861672538475805</v>
      </c>
      <c r="D36" s="571">
        <v>9.6287202435002435</v>
      </c>
      <c r="E36" s="571">
        <v>9.3370406468783855</v>
      </c>
      <c r="F36" s="571">
        <v>9.6752778102081329</v>
      </c>
      <c r="G36" s="571">
        <v>10.251739373132475</v>
      </c>
      <c r="H36" s="571">
        <v>11.168162841994116</v>
      </c>
      <c r="I36" s="571">
        <v>11.664286636708857</v>
      </c>
      <c r="J36" s="571">
        <v>12.912433541163754</v>
      </c>
      <c r="K36" s="571">
        <v>14.02727210720073</v>
      </c>
      <c r="L36" s="571">
        <v>14.370232807335725</v>
      </c>
    </row>
    <row r="37" spans="2:12" x14ac:dyDescent="0.25">
      <c r="B37" s="273" t="s">
        <v>6001</v>
      </c>
      <c r="C37" s="571">
        <v>7.3446512401442368</v>
      </c>
      <c r="D37" s="571">
        <v>8.5346783118418976</v>
      </c>
      <c r="E37" s="571">
        <v>9.8289985834311189</v>
      </c>
      <c r="F37" s="571">
        <v>9.7572758464145739</v>
      </c>
      <c r="G37" s="571">
        <v>9.9455936420692996</v>
      </c>
      <c r="H37" s="571">
        <v>10.805055748588799</v>
      </c>
      <c r="I37" s="571">
        <v>11.95422475203654</v>
      </c>
      <c r="J37" s="571">
        <v>12.306007942716617</v>
      </c>
      <c r="K37" s="571">
        <v>11.950988591946443</v>
      </c>
      <c r="L37" s="571">
        <v>13.537017196270707</v>
      </c>
    </row>
    <row r="38" spans="2:12" x14ac:dyDescent="0.25">
      <c r="B38" s="280"/>
      <c r="C38" s="572"/>
      <c r="D38" s="572"/>
      <c r="E38" s="572"/>
      <c r="F38" s="572"/>
      <c r="G38" s="572"/>
      <c r="H38" s="572"/>
      <c r="I38" s="572"/>
      <c r="J38" s="572"/>
      <c r="K38" s="572"/>
    </row>
    <row r="39" spans="2:12" x14ac:dyDescent="0.25">
      <c r="B39" s="280"/>
      <c r="C39" s="572"/>
      <c r="D39" s="572"/>
      <c r="E39" s="572"/>
      <c r="F39" s="572"/>
      <c r="G39" s="572"/>
      <c r="H39" s="572"/>
      <c r="I39" s="572"/>
      <c r="J39" s="572"/>
      <c r="K39" s="572"/>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46" display="zpět" xr:uid="{00000000-0004-0000-2E00-000000000000}"/>
    <hyperlink ref="C44" r:id="rId1" xr:uid="{00000000-0004-0000-2E00-000001000000}"/>
    <hyperlink ref="C43" r:id="rId2" xr:uid="{00000000-0004-0000-2E00-000002000000}"/>
  </hyperlink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F0"/>
  </sheetPr>
  <dimension ref="B1:L45"/>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7109375" style="829" customWidth="1"/>
    <col min="2" max="2" width="38.7109375" style="829" customWidth="1"/>
    <col min="3" max="16384" width="9.140625" style="829"/>
  </cols>
  <sheetData>
    <row r="1" spans="2:12" x14ac:dyDescent="0.25">
      <c r="B1" s="830" t="s">
        <v>5976</v>
      </c>
    </row>
    <row r="2" spans="2:12" x14ac:dyDescent="0.25">
      <c r="B2" s="831" t="s">
        <v>5226</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13425</v>
      </c>
      <c r="C5" s="562">
        <v>22864.679999999993</v>
      </c>
      <c r="D5" s="562">
        <v>23393.949999999997</v>
      </c>
      <c r="E5" s="562">
        <v>24842.97</v>
      </c>
      <c r="F5" s="562">
        <v>24721.140000000003</v>
      </c>
      <c r="G5" s="562">
        <v>25272.97</v>
      </c>
      <c r="H5" s="562">
        <v>25421.279999999995</v>
      </c>
      <c r="I5" s="562">
        <v>26732.429999999997</v>
      </c>
      <c r="J5" s="562">
        <v>27745.56</v>
      </c>
      <c r="K5" s="562">
        <v>29897.450000000008</v>
      </c>
      <c r="L5" s="562">
        <v>30119.890000000003</v>
      </c>
    </row>
    <row r="6" spans="2:12" x14ac:dyDescent="0.25">
      <c r="B6" s="569" t="s">
        <v>13422</v>
      </c>
      <c r="C6" s="562">
        <v>4922640</v>
      </c>
      <c r="D6" s="562">
        <v>4988977</v>
      </c>
      <c r="E6" s="562">
        <v>5093143</v>
      </c>
      <c r="F6" s="562">
        <v>5204079</v>
      </c>
      <c r="G6" s="562">
        <v>5110100</v>
      </c>
      <c r="H6" s="562">
        <v>5057241</v>
      </c>
      <c r="I6" s="562">
        <v>5043438</v>
      </c>
      <c r="J6" s="562">
        <v>5064623</v>
      </c>
      <c r="K6" s="562">
        <v>5081002</v>
      </c>
      <c r="L6" s="562">
        <v>5109195</v>
      </c>
    </row>
    <row r="7" spans="2:12" x14ac:dyDescent="0.25">
      <c r="B7" s="835" t="s">
        <v>13426</v>
      </c>
      <c r="C7" s="570">
        <v>4.6448003510311526</v>
      </c>
      <c r="D7" s="570">
        <v>4.6891276508189952</v>
      </c>
      <c r="E7" s="570">
        <v>4.8777287423502544</v>
      </c>
      <c r="F7" s="570">
        <v>4.7503391089950799</v>
      </c>
      <c r="G7" s="570">
        <v>4.9456899082209738</v>
      </c>
      <c r="H7" s="570">
        <v>5.0267092274226197</v>
      </c>
      <c r="I7" s="570">
        <v>5.3004379155647392</v>
      </c>
      <c r="J7" s="570">
        <v>5.478307072411905</v>
      </c>
      <c r="K7" s="570">
        <v>5.8841641865128196</v>
      </c>
      <c r="L7" s="570">
        <v>5.8952320277460544</v>
      </c>
    </row>
    <row r="9" spans="2:12" x14ac:dyDescent="0.25">
      <c r="L9" s="832" t="s">
        <v>13424</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70">
        <v>4.6448003510311526</v>
      </c>
      <c r="D11" s="570">
        <v>4.6891276508189952</v>
      </c>
      <c r="E11" s="570">
        <v>4.8777287423502544</v>
      </c>
      <c r="F11" s="570">
        <v>4.7503391089950799</v>
      </c>
      <c r="G11" s="570">
        <v>4.9456899082209738</v>
      </c>
      <c r="H11" s="570">
        <v>5.0267092274226197</v>
      </c>
      <c r="I11" s="570">
        <v>5.3004379155647392</v>
      </c>
      <c r="J11" s="570">
        <v>5.478307072411905</v>
      </c>
      <c r="K11" s="570">
        <v>5.8841641865128196</v>
      </c>
      <c r="L11" s="570">
        <v>5.8952320277460544</v>
      </c>
    </row>
    <row r="12" spans="2:12" x14ac:dyDescent="0.25">
      <c r="B12" s="273" t="s">
        <v>5979</v>
      </c>
      <c r="C12" s="571">
        <v>12.825197131826783</v>
      </c>
      <c r="D12" s="571">
        <v>12.615060942947629</v>
      </c>
      <c r="E12" s="571">
        <v>13.670415124816099</v>
      </c>
      <c r="F12" s="571">
        <v>12.387648227160645</v>
      </c>
      <c r="G12" s="571">
        <v>12.438526205104457</v>
      </c>
      <c r="H12" s="571">
        <v>11.908941684475765</v>
      </c>
      <c r="I12" s="571">
        <v>13.124359541470596</v>
      </c>
      <c r="J12" s="571">
        <v>12.997084243145359</v>
      </c>
      <c r="K12" s="571">
        <v>14.057385838902974</v>
      </c>
      <c r="L12" s="571">
        <v>14.386171174233267</v>
      </c>
    </row>
    <row r="13" spans="2:12" x14ac:dyDescent="0.25">
      <c r="B13" s="273" t="s">
        <v>5980</v>
      </c>
      <c r="C13" s="571">
        <v>2.6495022812926141</v>
      </c>
      <c r="D13" s="571">
        <v>2.7978067117349257</v>
      </c>
      <c r="E13" s="571">
        <v>2.6810719088751092</v>
      </c>
      <c r="F13" s="571">
        <v>2.876176028653481</v>
      </c>
      <c r="G13" s="571">
        <v>2.7265968450995604</v>
      </c>
      <c r="H13" s="571">
        <v>2.9416258751753084</v>
      </c>
      <c r="I13" s="571">
        <v>2.8859944069032317</v>
      </c>
      <c r="J13" s="571">
        <v>2.7627492388045516</v>
      </c>
      <c r="K13" s="571">
        <v>2.9421509235736734</v>
      </c>
      <c r="L13" s="571">
        <v>2.9193166297701589</v>
      </c>
    </row>
    <row r="14" spans="2:12" x14ac:dyDescent="0.25">
      <c r="B14" s="273" t="s">
        <v>5981</v>
      </c>
      <c r="C14" s="571">
        <v>2.9575914403872012</v>
      </c>
      <c r="D14" s="571">
        <v>3.1458900051172938</v>
      </c>
      <c r="E14" s="571">
        <v>2.9982673510085331</v>
      </c>
      <c r="F14" s="571">
        <v>2.9938137003117378</v>
      </c>
      <c r="G14" s="571">
        <v>3.373399381876129</v>
      </c>
      <c r="H14" s="571">
        <v>3.4944591134581535</v>
      </c>
      <c r="I14" s="571">
        <v>3.2575181195691347</v>
      </c>
      <c r="J14" s="571">
        <v>3.3316691404668735</v>
      </c>
      <c r="K14" s="571">
        <v>3.5115514905149054</v>
      </c>
      <c r="L14" s="571">
        <v>3.6472778591258144</v>
      </c>
    </row>
    <row r="15" spans="2:12" x14ac:dyDescent="0.25">
      <c r="B15" s="273" t="s">
        <v>5982</v>
      </c>
      <c r="C15" s="571">
        <v>2.2853991353697807</v>
      </c>
      <c r="D15" s="571">
        <v>2.2675705242015027</v>
      </c>
      <c r="E15" s="571">
        <v>2.4004327613171372</v>
      </c>
      <c r="F15" s="571">
        <v>2.2582030548700853</v>
      </c>
      <c r="G15" s="571">
        <v>2.4224514110182875</v>
      </c>
      <c r="H15" s="571">
        <v>3.1222337303023666</v>
      </c>
      <c r="I15" s="571">
        <v>4.137224690220247</v>
      </c>
      <c r="J15" s="571">
        <v>4.2512226808649984</v>
      </c>
      <c r="K15" s="571">
        <v>4.3983836853688523</v>
      </c>
      <c r="L15" s="571">
        <v>4.7169790694962686</v>
      </c>
    </row>
    <row r="16" spans="2:12" x14ac:dyDescent="0.25">
      <c r="B16" s="273" t="s">
        <v>5983</v>
      </c>
      <c r="C16" s="571">
        <v>0.32715115816285917</v>
      </c>
      <c r="D16" s="571">
        <v>0.89997428644895849</v>
      </c>
      <c r="E16" s="571">
        <v>0.65566044179724337</v>
      </c>
      <c r="F16" s="571">
        <v>0.44972950093252734</v>
      </c>
      <c r="G16" s="571">
        <v>0.22890543590026707</v>
      </c>
      <c r="H16" s="571">
        <v>0.32944459245341223</v>
      </c>
      <c r="I16" s="571">
        <v>0.2694423960519598</v>
      </c>
      <c r="J16" s="571">
        <v>0.32059444910716872</v>
      </c>
      <c r="K16" s="571">
        <v>0.60701707258834769</v>
      </c>
      <c r="L16" s="571">
        <v>0.34695820999091997</v>
      </c>
    </row>
    <row r="17" spans="2:12" x14ac:dyDescent="0.25">
      <c r="B17" s="273" t="s">
        <v>5984</v>
      </c>
      <c r="C17" s="571">
        <v>1.0459525293805267</v>
      </c>
      <c r="D17" s="571">
        <v>1.1542164531935013</v>
      </c>
      <c r="E17" s="571">
        <v>1.2465137654205742</v>
      </c>
      <c r="F17" s="571">
        <v>1.170688917765192</v>
      </c>
      <c r="G17" s="571">
        <v>1.2149559259248737</v>
      </c>
      <c r="H17" s="571">
        <v>1.1318193977107944</v>
      </c>
      <c r="I17" s="571">
        <v>1.3155072019613854</v>
      </c>
      <c r="J17" s="571">
        <v>1.3663349533738489</v>
      </c>
      <c r="K17" s="571">
        <v>1.5563424178411882</v>
      </c>
      <c r="L17" s="571">
        <v>1.690362548398451</v>
      </c>
    </row>
    <row r="18" spans="2:12" x14ac:dyDescent="0.25">
      <c r="B18" s="273" t="s">
        <v>5985</v>
      </c>
      <c r="C18" s="571">
        <v>1.971331315063199</v>
      </c>
      <c r="D18" s="571">
        <v>2.3511732690045655</v>
      </c>
      <c r="E18" s="571">
        <v>2.2400483285549466</v>
      </c>
      <c r="F18" s="571">
        <v>1.9323554247632337</v>
      </c>
      <c r="G18" s="571">
        <v>1.988471281600579</v>
      </c>
      <c r="H18" s="571">
        <v>2.3379255707715578</v>
      </c>
      <c r="I18" s="571">
        <v>3.0483219607297039</v>
      </c>
      <c r="J18" s="571">
        <v>3.049510004626109</v>
      </c>
      <c r="K18" s="571">
        <v>3.7365433653056215</v>
      </c>
      <c r="L18" s="571">
        <v>3.573793343788116</v>
      </c>
    </row>
    <row r="19" spans="2:12" x14ac:dyDescent="0.25">
      <c r="B19" s="273" t="s">
        <v>5986</v>
      </c>
      <c r="C19" s="571">
        <v>3.0742654442345501</v>
      </c>
      <c r="D19" s="571">
        <v>2.8289180509242895</v>
      </c>
      <c r="E19" s="571">
        <v>3.1991989390528675</v>
      </c>
      <c r="F19" s="571">
        <v>3.2478491129153215</v>
      </c>
      <c r="G19" s="571">
        <v>3.8467932228494441</v>
      </c>
      <c r="H19" s="571">
        <v>3.7295826497539109</v>
      </c>
      <c r="I19" s="571">
        <v>3.5799139714906443</v>
      </c>
      <c r="J19" s="571">
        <v>3.2915417968500922</v>
      </c>
      <c r="K19" s="571">
        <v>3.9237092528851996</v>
      </c>
      <c r="L19" s="571">
        <v>3.8204066280453155</v>
      </c>
    </row>
    <row r="20" spans="2:12" x14ac:dyDescent="0.25">
      <c r="B20" s="273" t="s">
        <v>5987</v>
      </c>
      <c r="C20" s="571">
        <v>3.2932721725443201</v>
      </c>
      <c r="D20" s="571">
        <v>3.5846560846560851</v>
      </c>
      <c r="E20" s="571">
        <v>3.5644532048713065</v>
      </c>
      <c r="F20" s="571">
        <v>3.3409151781115436</v>
      </c>
      <c r="G20" s="571">
        <v>3.3525782677004434</v>
      </c>
      <c r="H20" s="571">
        <v>3.4215562712972041</v>
      </c>
      <c r="I20" s="571">
        <v>3.5678733127675919</v>
      </c>
      <c r="J20" s="571">
        <v>4.1191043839033448</v>
      </c>
      <c r="K20" s="571">
        <v>4.4381646030589952</v>
      </c>
      <c r="L20" s="571">
        <v>4.293435581838871</v>
      </c>
    </row>
    <row r="21" spans="2:12" x14ac:dyDescent="0.25">
      <c r="B21" s="273" t="s">
        <v>5988</v>
      </c>
      <c r="C21" s="571">
        <v>0.69759512560166137</v>
      </c>
      <c r="D21" s="571">
        <v>0.60949854257937275</v>
      </c>
      <c r="E21" s="571">
        <v>0.60165280960904699</v>
      </c>
      <c r="F21" s="571">
        <v>0.78323728986940355</v>
      </c>
      <c r="G21" s="571">
        <v>0.68749945353280117</v>
      </c>
      <c r="H21" s="571">
        <v>0.65843935462438397</v>
      </c>
      <c r="I21" s="571">
        <v>0.63665663753158275</v>
      </c>
      <c r="J21" s="571">
        <v>0.69996504655977487</v>
      </c>
      <c r="K21" s="571">
        <v>0.7896969431932479</v>
      </c>
      <c r="L21" s="571">
        <v>0.85317773895512006</v>
      </c>
    </row>
    <row r="22" spans="2:12" x14ac:dyDescent="0.25">
      <c r="B22" s="273" t="s">
        <v>5989</v>
      </c>
      <c r="C22" s="571">
        <v>7.7030126094319895</v>
      </c>
      <c r="D22" s="571">
        <v>6.9678058333286428</v>
      </c>
      <c r="E22" s="571">
        <v>7.065888943621137</v>
      </c>
      <c r="F22" s="571">
        <v>7.2097243405072584</v>
      </c>
      <c r="G22" s="571">
        <v>8.0092413488898444</v>
      </c>
      <c r="H22" s="571">
        <v>8.3652899890774233</v>
      </c>
      <c r="I22" s="571">
        <v>8.3774884675266517</v>
      </c>
      <c r="J22" s="571">
        <v>9.0367548686386989</v>
      </c>
      <c r="K22" s="571">
        <v>9.8790823230702713</v>
      </c>
      <c r="L22" s="571">
        <v>9.8584011827665901</v>
      </c>
    </row>
    <row r="23" spans="2:12" x14ac:dyDescent="0.25">
      <c r="B23" s="273" t="s">
        <v>5990</v>
      </c>
      <c r="C23" s="571">
        <v>4.4772748557390987</v>
      </c>
      <c r="D23" s="571">
        <v>4.2609694495867245</v>
      </c>
      <c r="E23" s="571">
        <v>4.0743809575983345</v>
      </c>
      <c r="F23" s="571">
        <v>4.0082874093235112</v>
      </c>
      <c r="G23" s="571">
        <v>4.2354632587859431</v>
      </c>
      <c r="H23" s="571">
        <v>5.2264192785334131</v>
      </c>
      <c r="I23" s="571">
        <v>4.7596283403410222</v>
      </c>
      <c r="J23" s="571">
        <v>5.3404930173279705</v>
      </c>
      <c r="K23" s="571">
        <v>6.0401443008902493</v>
      </c>
      <c r="L23" s="571">
        <v>6.0394247493530564</v>
      </c>
    </row>
    <row r="24" spans="2:12" x14ac:dyDescent="0.25">
      <c r="B24" s="273" t="s">
        <v>5991</v>
      </c>
      <c r="C24" s="571">
        <v>1.8391305344736661</v>
      </c>
      <c r="D24" s="571">
        <v>2.0738534886956259</v>
      </c>
      <c r="E24" s="571">
        <v>1.5096324874113787</v>
      </c>
      <c r="F24" s="571">
        <v>1.6609446339917233</v>
      </c>
      <c r="G24" s="571">
        <v>1.8683908347905707</v>
      </c>
      <c r="H24" s="571">
        <v>1.9014773430752883</v>
      </c>
      <c r="I24" s="571">
        <v>2.0273030286924767</v>
      </c>
      <c r="J24" s="571">
        <v>2.1692674097361149</v>
      </c>
      <c r="K24" s="571">
        <v>2.1868235432711423</v>
      </c>
      <c r="L24" s="571">
        <v>2.0632330141020598</v>
      </c>
    </row>
    <row r="25" spans="2:12" x14ac:dyDescent="0.25">
      <c r="B25" s="273" t="s">
        <v>5992</v>
      </c>
      <c r="C25" s="571">
        <v>2.2068973337465891</v>
      </c>
      <c r="D25" s="571">
        <v>2.6586990484036606</v>
      </c>
      <c r="E25" s="571">
        <v>3.4197888593949464</v>
      </c>
      <c r="F25" s="571">
        <v>3.2243968521824375</v>
      </c>
      <c r="G25" s="571">
        <v>3.0746091283841497</v>
      </c>
      <c r="H25" s="571">
        <v>3.1809967068822766</v>
      </c>
      <c r="I25" s="571">
        <v>3.34798959291955</v>
      </c>
      <c r="J25" s="571">
        <v>3.6152086928204872</v>
      </c>
      <c r="K25" s="571">
        <v>3.1993443690393999</v>
      </c>
      <c r="L25" s="571">
        <v>3.1582573108753738</v>
      </c>
    </row>
    <row r="26" spans="2:12" x14ac:dyDescent="0.25">
      <c r="B26" s="280"/>
      <c r="C26" s="572"/>
      <c r="D26" s="572"/>
      <c r="E26" s="572"/>
      <c r="F26" s="572"/>
      <c r="G26" s="572"/>
      <c r="H26" s="572"/>
      <c r="I26" s="572"/>
      <c r="J26" s="572"/>
      <c r="K26" s="572"/>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70">
        <v>4.6448003510311526</v>
      </c>
      <c r="D29" s="570">
        <v>4.6891276508189952</v>
      </c>
      <c r="E29" s="570">
        <v>4.8777287423502544</v>
      </c>
      <c r="F29" s="570">
        <v>4.7503391089950799</v>
      </c>
      <c r="G29" s="570">
        <v>4.9456899082209738</v>
      </c>
      <c r="H29" s="570">
        <v>5.0267092274226197</v>
      </c>
      <c r="I29" s="570">
        <v>5.3004379155647392</v>
      </c>
      <c r="J29" s="570">
        <v>5.478307072411905</v>
      </c>
      <c r="K29" s="570">
        <v>5.8841641865128196</v>
      </c>
      <c r="L29" s="570">
        <v>5.8952320277460544</v>
      </c>
    </row>
    <row r="30" spans="2:12" x14ac:dyDescent="0.25">
      <c r="B30" s="273" t="s">
        <v>5994</v>
      </c>
      <c r="C30" s="571">
        <v>12.825197131826783</v>
      </c>
      <c r="D30" s="571">
        <v>12.615060942947629</v>
      </c>
      <c r="E30" s="571">
        <v>13.670415124816099</v>
      </c>
      <c r="F30" s="571">
        <v>12.387648227160645</v>
      </c>
      <c r="G30" s="571">
        <v>12.438526205104457</v>
      </c>
      <c r="H30" s="571">
        <v>11.908941684475765</v>
      </c>
      <c r="I30" s="571">
        <v>13.124359541470596</v>
      </c>
      <c r="J30" s="571">
        <v>12.997084243145359</v>
      </c>
      <c r="K30" s="571">
        <v>14.057385838902974</v>
      </c>
      <c r="L30" s="571">
        <v>14.386171174233267</v>
      </c>
    </row>
    <row r="31" spans="2:12" x14ac:dyDescent="0.25">
      <c r="B31" s="273" t="s">
        <v>5995</v>
      </c>
      <c r="C31" s="571">
        <v>2.6495022812926141</v>
      </c>
      <c r="D31" s="571">
        <v>2.7978067117349257</v>
      </c>
      <c r="E31" s="571">
        <v>2.6810719088751092</v>
      </c>
      <c r="F31" s="571">
        <v>2.876176028653481</v>
      </c>
      <c r="G31" s="571">
        <v>2.7265968450995604</v>
      </c>
      <c r="H31" s="571">
        <v>2.9416258751753084</v>
      </c>
      <c r="I31" s="571">
        <v>2.8859944069032317</v>
      </c>
      <c r="J31" s="571">
        <v>2.7627492388045516</v>
      </c>
      <c r="K31" s="571">
        <v>2.9421509235736734</v>
      </c>
      <c r="L31" s="571">
        <v>2.9193166297701589</v>
      </c>
    </row>
    <row r="32" spans="2:12" x14ac:dyDescent="0.25">
      <c r="B32" s="273" t="s">
        <v>5996</v>
      </c>
      <c r="C32" s="571">
        <v>2.6297779597842759</v>
      </c>
      <c r="D32" s="571">
        <v>2.7206310119009371</v>
      </c>
      <c r="E32" s="571">
        <v>2.7125259406913882</v>
      </c>
      <c r="F32" s="571">
        <v>2.6417980344526688</v>
      </c>
      <c r="G32" s="571">
        <v>2.915920732117856</v>
      </c>
      <c r="H32" s="571">
        <v>3.3150714269676311</v>
      </c>
      <c r="I32" s="571">
        <v>3.6806914490158524</v>
      </c>
      <c r="J32" s="571">
        <v>3.7765817594238693</v>
      </c>
      <c r="K32" s="571">
        <v>3.9431677493844504</v>
      </c>
      <c r="L32" s="571">
        <v>4.1566745909177669</v>
      </c>
    </row>
    <row r="33" spans="2:12" x14ac:dyDescent="0.25">
      <c r="B33" s="273" t="s">
        <v>5997</v>
      </c>
      <c r="C33" s="571">
        <v>0.82802406866648959</v>
      </c>
      <c r="D33" s="571">
        <v>1.0785833340043318</v>
      </c>
      <c r="E33" s="571">
        <v>1.0716054974451883</v>
      </c>
      <c r="F33" s="571">
        <v>0.96035964768418924</v>
      </c>
      <c r="G33" s="571">
        <v>0.92741805653937792</v>
      </c>
      <c r="H33" s="571">
        <v>0.90190626764086079</v>
      </c>
      <c r="I33" s="571">
        <v>1.0165249394045024</v>
      </c>
      <c r="J33" s="571">
        <v>1.0652057511568358</v>
      </c>
      <c r="K33" s="571">
        <v>1.2915886294585261</v>
      </c>
      <c r="L33" s="571">
        <v>1.3194166999600478</v>
      </c>
    </row>
    <row r="34" spans="2:12" x14ac:dyDescent="0.25">
      <c r="B34" s="273" t="s">
        <v>5998</v>
      </c>
      <c r="C34" s="571">
        <v>2.8299602268742676</v>
      </c>
      <c r="D34" s="571">
        <v>2.9478677469852572</v>
      </c>
      <c r="E34" s="571">
        <v>3.0517921648040356</v>
      </c>
      <c r="F34" s="571">
        <v>2.9086761185101855</v>
      </c>
      <c r="G34" s="571">
        <v>3.1496884849373306</v>
      </c>
      <c r="H34" s="571">
        <v>3.2249771674052021</v>
      </c>
      <c r="I34" s="571">
        <v>3.4244735671795352</v>
      </c>
      <c r="J34" s="571">
        <v>3.5132062775949029</v>
      </c>
      <c r="K34" s="571">
        <v>4.0549209327695088</v>
      </c>
      <c r="L34" s="571">
        <v>3.921872710576213</v>
      </c>
    </row>
    <row r="35" spans="2:12" x14ac:dyDescent="0.25">
      <c r="B35" s="273" t="s">
        <v>5999</v>
      </c>
      <c r="C35" s="571">
        <v>5.6105445123539983</v>
      </c>
      <c r="D35" s="571">
        <v>5.0562456626886938</v>
      </c>
      <c r="E35" s="571">
        <v>5.1075373038829994</v>
      </c>
      <c r="F35" s="571">
        <v>5.3276445740420817</v>
      </c>
      <c r="G35" s="571">
        <v>5.8673143131928569</v>
      </c>
      <c r="H35" s="571">
        <v>6.1574678999135788</v>
      </c>
      <c r="I35" s="571">
        <v>6.1476748432493045</v>
      </c>
      <c r="J35" s="571">
        <v>6.6698219190804986</v>
      </c>
      <c r="K35" s="571">
        <v>7.2878554028210321</v>
      </c>
      <c r="L35" s="571">
        <v>7.2568852736155121</v>
      </c>
    </row>
    <row r="36" spans="2:12" x14ac:dyDescent="0.25">
      <c r="B36" s="273" t="s">
        <v>6000</v>
      </c>
      <c r="C36" s="571">
        <v>3.1972000741702211</v>
      </c>
      <c r="D36" s="571">
        <v>3.204585243245992</v>
      </c>
      <c r="E36" s="571">
        <v>2.8203813586755864</v>
      </c>
      <c r="F36" s="571">
        <v>2.8423849400510162</v>
      </c>
      <c r="G36" s="571">
        <v>3.0847741460015397</v>
      </c>
      <c r="H36" s="571">
        <v>3.5916662595867326</v>
      </c>
      <c r="I36" s="571">
        <v>3.4125886428588812</v>
      </c>
      <c r="J36" s="571">
        <v>3.7998904077129279</v>
      </c>
      <c r="K36" s="571">
        <v>4.1105963768690348</v>
      </c>
      <c r="L36" s="571">
        <v>4.0990526251009101</v>
      </c>
    </row>
    <row r="37" spans="2:12" x14ac:dyDescent="0.25">
      <c r="B37" s="273" t="s">
        <v>6001</v>
      </c>
      <c r="C37" s="571">
        <v>2.2068973337465891</v>
      </c>
      <c r="D37" s="571">
        <v>2.6586990484036606</v>
      </c>
      <c r="E37" s="571">
        <v>3.4197888593949464</v>
      </c>
      <c r="F37" s="571">
        <v>3.2243968521824375</v>
      </c>
      <c r="G37" s="571">
        <v>3.0746091283841497</v>
      </c>
      <c r="H37" s="571">
        <v>3.1809967068822766</v>
      </c>
      <c r="I37" s="571">
        <v>3.34798959291955</v>
      </c>
      <c r="J37" s="571">
        <v>3.6152086928204872</v>
      </c>
      <c r="K37" s="571">
        <v>3.1993443690393999</v>
      </c>
      <c r="L37" s="571">
        <v>3.1582573108753738</v>
      </c>
    </row>
    <row r="38" spans="2:12" x14ac:dyDescent="0.25">
      <c r="B38" s="280"/>
      <c r="C38" s="572"/>
      <c r="D38" s="572"/>
      <c r="E38" s="572"/>
      <c r="F38" s="572"/>
      <c r="G38" s="572"/>
      <c r="H38" s="572"/>
      <c r="I38" s="572"/>
      <c r="J38" s="572"/>
      <c r="K38" s="572"/>
    </row>
    <row r="39" spans="2:12" x14ac:dyDescent="0.25">
      <c r="B39" s="280"/>
      <c r="C39" s="572"/>
      <c r="D39" s="572"/>
      <c r="E39" s="572"/>
      <c r="F39" s="572"/>
      <c r="G39" s="572"/>
      <c r="H39" s="572"/>
      <c r="I39" s="572"/>
      <c r="J39" s="572"/>
      <c r="K39" s="572"/>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47" display="zpět" xr:uid="{00000000-0004-0000-2F00-000000000000}"/>
    <hyperlink ref="C44" r:id="rId1" xr:uid="{00000000-0004-0000-2F00-000001000000}"/>
    <hyperlink ref="C43" r:id="rId2" xr:uid="{00000000-0004-0000-2F00-000002000000}"/>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F0"/>
  </sheetPr>
  <dimension ref="B1:L45"/>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42578125" style="829" customWidth="1"/>
    <col min="2" max="2" width="36.42578125" style="829" customWidth="1"/>
    <col min="3" max="16384" width="9.140625" style="829"/>
  </cols>
  <sheetData>
    <row r="1" spans="2:12" x14ac:dyDescent="0.25">
      <c r="B1" s="830" t="s">
        <v>5976</v>
      </c>
    </row>
    <row r="2" spans="2:12" x14ac:dyDescent="0.25">
      <c r="B2" s="831" t="s">
        <v>5227</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13427</v>
      </c>
      <c r="C5" s="562">
        <v>37542.330000000031</v>
      </c>
      <c r="D5" s="562">
        <v>39676.189999999988</v>
      </c>
      <c r="E5" s="562">
        <v>42538.439999999981</v>
      </c>
      <c r="F5" s="562">
        <v>44240.14</v>
      </c>
      <c r="G5" s="562">
        <v>43092.22</v>
      </c>
      <c r="H5" s="562">
        <v>43418.360000000059</v>
      </c>
      <c r="I5" s="562">
        <v>45901.53</v>
      </c>
      <c r="J5" s="562">
        <v>47650.900000000009</v>
      </c>
      <c r="K5" s="562">
        <v>51454.62000000001</v>
      </c>
      <c r="L5" s="562">
        <v>54493.319999999992</v>
      </c>
    </row>
    <row r="6" spans="2:12" x14ac:dyDescent="0.25">
      <c r="B6" s="569" t="s">
        <v>13422</v>
      </c>
      <c r="C6" s="562">
        <v>4922640</v>
      </c>
      <c r="D6" s="562">
        <v>4988977</v>
      </c>
      <c r="E6" s="562">
        <v>5093143</v>
      </c>
      <c r="F6" s="562">
        <v>5204079</v>
      </c>
      <c r="G6" s="562">
        <v>5110100</v>
      </c>
      <c r="H6" s="562">
        <v>5057241</v>
      </c>
      <c r="I6" s="562">
        <v>5043438</v>
      </c>
      <c r="J6" s="562">
        <v>5064623</v>
      </c>
      <c r="K6" s="562">
        <v>5081002</v>
      </c>
      <c r="L6" s="562">
        <v>5109195</v>
      </c>
    </row>
    <row r="7" spans="2:12" x14ac:dyDescent="0.25">
      <c r="B7" s="835" t="s">
        <v>13428</v>
      </c>
      <c r="C7" s="570">
        <v>7.6264626298084011</v>
      </c>
      <c r="D7" s="570">
        <v>7.9527706782372398</v>
      </c>
      <c r="E7" s="570">
        <v>8.3521000686609383</v>
      </c>
      <c r="F7" s="570">
        <v>8.5010508103355082</v>
      </c>
      <c r="G7" s="570">
        <v>8.4327547406117294</v>
      </c>
      <c r="H7" s="570">
        <v>8.5853847977583158</v>
      </c>
      <c r="I7" s="570">
        <v>9.1012380840212561</v>
      </c>
      <c r="J7" s="570">
        <v>9.4085778941492801</v>
      </c>
      <c r="K7" s="570">
        <v>10.126864740458675</v>
      </c>
      <c r="L7" s="570">
        <v>10.66573501305</v>
      </c>
    </row>
    <row r="9" spans="2:12" x14ac:dyDescent="0.25">
      <c r="L9" s="832" t="s">
        <v>13424</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70">
        <v>7.6264626298084011</v>
      </c>
      <c r="D11" s="570">
        <v>7.9527706782372398</v>
      </c>
      <c r="E11" s="570">
        <v>8.3521000686609383</v>
      </c>
      <c r="F11" s="570">
        <v>8.5010508103355082</v>
      </c>
      <c r="G11" s="570">
        <v>8.4327547406117294</v>
      </c>
      <c r="H11" s="570">
        <v>8.5853847977583158</v>
      </c>
      <c r="I11" s="570">
        <v>9.1012380840212561</v>
      </c>
      <c r="J11" s="570">
        <v>9.4085778941492801</v>
      </c>
      <c r="K11" s="570">
        <v>10.126864740458675</v>
      </c>
      <c r="L11" s="570">
        <v>10.66573501305</v>
      </c>
    </row>
    <row r="12" spans="2:12" x14ac:dyDescent="0.25">
      <c r="B12" s="273" t="s">
        <v>5979</v>
      </c>
      <c r="C12" s="571">
        <v>20.128867051994817</v>
      </c>
      <c r="D12" s="571">
        <v>20.658237870145001</v>
      </c>
      <c r="E12" s="571">
        <v>22.660149765150667</v>
      </c>
      <c r="F12" s="571">
        <v>21.533844520364273</v>
      </c>
      <c r="G12" s="571">
        <v>19.61794860999105</v>
      </c>
      <c r="H12" s="571">
        <v>19.494707709649369</v>
      </c>
      <c r="I12" s="571">
        <v>20.865666532554723</v>
      </c>
      <c r="J12" s="571">
        <v>20.895015319709032</v>
      </c>
      <c r="K12" s="571">
        <v>22.07309680440844</v>
      </c>
      <c r="L12" s="571">
        <v>23.165790561691569</v>
      </c>
    </row>
    <row r="13" spans="2:12" x14ac:dyDescent="0.25">
      <c r="B13" s="273" t="s">
        <v>5980</v>
      </c>
      <c r="C13" s="571">
        <v>5.3392268363324824</v>
      </c>
      <c r="D13" s="571">
        <v>5.7295866553490757</v>
      </c>
      <c r="E13" s="571">
        <v>5.5834574386468452</v>
      </c>
      <c r="F13" s="571">
        <v>6.1839018747995667</v>
      </c>
      <c r="G13" s="571">
        <v>5.6662141194724605</v>
      </c>
      <c r="H13" s="571">
        <v>5.9399687492610251</v>
      </c>
      <c r="I13" s="571">
        <v>6.1198344559425735</v>
      </c>
      <c r="J13" s="571">
        <v>5.4892732893511571</v>
      </c>
      <c r="K13" s="571">
        <v>6.1925780640719719</v>
      </c>
      <c r="L13" s="571">
        <v>6.2591632341187156</v>
      </c>
    </row>
    <row r="14" spans="2:12" x14ac:dyDescent="0.25">
      <c r="B14" s="273" t="s">
        <v>5981</v>
      </c>
      <c r="C14" s="571">
        <v>4.8535294177417549</v>
      </c>
      <c r="D14" s="571">
        <v>4.8933111583937086</v>
      </c>
      <c r="E14" s="571">
        <v>4.3263264572231854</v>
      </c>
      <c r="F14" s="571">
        <v>4.5543441391675143</v>
      </c>
      <c r="G14" s="571">
        <v>4.6874948018377376</v>
      </c>
      <c r="H14" s="571">
        <v>4.5161559182802575</v>
      </c>
      <c r="I14" s="571">
        <v>4.3299096357399316</v>
      </c>
      <c r="J14" s="571">
        <v>4.6097017946296051</v>
      </c>
      <c r="K14" s="571">
        <v>5.1385162601626009</v>
      </c>
      <c r="L14" s="571">
        <v>5.4510730210893863</v>
      </c>
    </row>
    <row r="15" spans="2:12" x14ac:dyDescent="0.25">
      <c r="B15" s="273" t="s">
        <v>5982</v>
      </c>
      <c r="C15" s="571">
        <v>3.5510327527620129</v>
      </c>
      <c r="D15" s="571">
        <v>3.1959972023457257</v>
      </c>
      <c r="E15" s="571">
        <v>3.1571223514793152</v>
      </c>
      <c r="F15" s="571">
        <v>3.2095145227777562</v>
      </c>
      <c r="G15" s="571">
        <v>3.8836735279763435</v>
      </c>
      <c r="H15" s="571">
        <v>6.0957384663352823</v>
      </c>
      <c r="I15" s="571">
        <v>8.2472334022132774</v>
      </c>
      <c r="J15" s="571">
        <v>7.9171779913845528</v>
      </c>
      <c r="K15" s="571">
        <v>8.625846743076</v>
      </c>
      <c r="L15" s="571">
        <v>10.022482800839551</v>
      </c>
    </row>
    <row r="16" spans="2:12" x14ac:dyDescent="0.25">
      <c r="B16" s="273" t="s">
        <v>5983</v>
      </c>
      <c r="C16" s="571">
        <v>0.37192549550266657</v>
      </c>
      <c r="D16" s="571">
        <v>0.39246998957924506</v>
      </c>
      <c r="E16" s="571">
        <v>0.40101911176076832</v>
      </c>
      <c r="F16" s="571">
        <v>0.72088993531831591</v>
      </c>
      <c r="G16" s="571">
        <v>0.62509057533452483</v>
      </c>
      <c r="H16" s="571">
        <v>0.50647110787049388</v>
      </c>
      <c r="I16" s="571">
        <v>0.43961654092688179</v>
      </c>
      <c r="J16" s="571">
        <v>0.66057939976268343</v>
      </c>
      <c r="K16" s="571">
        <v>0.56940962273161411</v>
      </c>
      <c r="L16" s="571">
        <v>0.77511940529886392</v>
      </c>
    </row>
    <row r="17" spans="2:12" x14ac:dyDescent="0.25">
      <c r="B17" s="273" t="s">
        <v>5984</v>
      </c>
      <c r="C17" s="571">
        <v>1.1334591674170535</v>
      </c>
      <c r="D17" s="571">
        <v>1.6885297572996361</v>
      </c>
      <c r="E17" s="571">
        <v>2.010799787450992</v>
      </c>
      <c r="F17" s="571">
        <v>1.8474568421855546</v>
      </c>
      <c r="G17" s="571">
        <v>1.8002903235886496</v>
      </c>
      <c r="H17" s="571">
        <v>1.7866505230258063</v>
      </c>
      <c r="I17" s="571">
        <v>1.8624079181848101</v>
      </c>
      <c r="J17" s="571">
        <v>2.0039442768484412</v>
      </c>
      <c r="K17" s="571">
        <v>2.3210513557502512</v>
      </c>
      <c r="L17" s="571">
        <v>2.537697993664203</v>
      </c>
    </row>
    <row r="18" spans="2:12" x14ac:dyDescent="0.25">
      <c r="B18" s="273" t="s">
        <v>5985</v>
      </c>
      <c r="C18" s="571">
        <v>4.0336334312739375</v>
      </c>
      <c r="D18" s="571">
        <v>4.8824737335273829</v>
      </c>
      <c r="E18" s="571">
        <v>4.4582596768523057</v>
      </c>
      <c r="F18" s="571">
        <v>4.3931556512901411</v>
      </c>
      <c r="G18" s="571">
        <v>3.3533061055679054</v>
      </c>
      <c r="H18" s="571">
        <v>4.219594003683393</v>
      </c>
      <c r="I18" s="571">
        <v>5.8761546674093674</v>
      </c>
      <c r="J18" s="571">
        <v>5.5486193456448119</v>
      </c>
      <c r="K18" s="571">
        <v>6.6349611104590984</v>
      </c>
      <c r="L18" s="571">
        <v>6.944128409335506</v>
      </c>
    </row>
    <row r="19" spans="2:12" x14ac:dyDescent="0.25">
      <c r="B19" s="273" t="s">
        <v>5986</v>
      </c>
      <c r="C19" s="571">
        <v>4.92126393222504</v>
      </c>
      <c r="D19" s="571">
        <v>4.5899088771762679</v>
      </c>
      <c r="E19" s="571">
        <v>5.5209762548107602</v>
      </c>
      <c r="F19" s="571">
        <v>5.5550384794372505</v>
      </c>
      <c r="G19" s="571">
        <v>5.9343399526497622</v>
      </c>
      <c r="H19" s="571">
        <v>5.9438597895242271</v>
      </c>
      <c r="I19" s="571">
        <v>5.5254848536601822</v>
      </c>
      <c r="J19" s="571">
        <v>5.0700997895810751</v>
      </c>
      <c r="K19" s="571">
        <v>5.9098602956063981</v>
      </c>
      <c r="L19" s="571">
        <v>5.9512586008822677</v>
      </c>
    </row>
    <row r="20" spans="2:12" x14ac:dyDescent="0.25">
      <c r="B20" s="273" t="s">
        <v>5987</v>
      </c>
      <c r="C20" s="571">
        <v>5.6312797768503327</v>
      </c>
      <c r="D20" s="571">
        <v>6.7287472319421209</v>
      </c>
      <c r="E20" s="571">
        <v>6.6565794531639773</v>
      </c>
      <c r="F20" s="571">
        <v>6.8571193110410622</v>
      </c>
      <c r="G20" s="571">
        <v>7.1296095236878747</v>
      </c>
      <c r="H20" s="571">
        <v>6.9352395259131008</v>
      </c>
      <c r="I20" s="571">
        <v>7.2844734307306478</v>
      </c>
      <c r="J20" s="571">
        <v>8.1212933660266575</v>
      </c>
      <c r="K20" s="571">
        <v>7.736968057434189</v>
      </c>
      <c r="L20" s="571">
        <v>7.5323733512829154</v>
      </c>
    </row>
    <row r="21" spans="2:12" x14ac:dyDescent="0.25">
      <c r="B21" s="273" t="s">
        <v>5988</v>
      </c>
      <c r="C21" s="571">
        <v>1.7163567769103718</v>
      </c>
      <c r="D21" s="571">
        <v>1.3510376485783604</v>
      </c>
      <c r="E21" s="571">
        <v>1.5517674021780952</v>
      </c>
      <c r="F21" s="571">
        <v>1.9572407678930677</v>
      </c>
      <c r="G21" s="571">
        <v>1.9738395222565162</v>
      </c>
      <c r="H21" s="571">
        <v>1.8291029566247972</v>
      </c>
      <c r="I21" s="571">
        <v>1.9676002392707597</v>
      </c>
      <c r="J21" s="571">
        <v>2.0743522410532638</v>
      </c>
      <c r="K21" s="571">
        <v>2.2409585866095245</v>
      </c>
      <c r="L21" s="571">
        <v>2.5169469444242729</v>
      </c>
    </row>
    <row r="22" spans="2:12" x14ac:dyDescent="0.25">
      <c r="B22" s="273" t="s">
        <v>5989</v>
      </c>
      <c r="C22" s="571">
        <v>13.282997446429716</v>
      </c>
      <c r="D22" s="571">
        <v>13.14254683376195</v>
      </c>
      <c r="E22" s="571">
        <v>13.274888985427689</v>
      </c>
      <c r="F22" s="571">
        <v>13.696372083827601</v>
      </c>
      <c r="G22" s="571">
        <v>15.257083768705957</v>
      </c>
      <c r="H22" s="571">
        <v>15.114380675325423</v>
      </c>
      <c r="I22" s="571">
        <v>15.569615680551392</v>
      </c>
      <c r="J22" s="571">
        <v>16.551434962520236</v>
      </c>
      <c r="K22" s="571">
        <v>17.972388080523434</v>
      </c>
      <c r="L22" s="571">
        <v>19.552454032442785</v>
      </c>
    </row>
    <row r="23" spans="2:12" x14ac:dyDescent="0.25">
      <c r="B23" s="273" t="s">
        <v>5990</v>
      </c>
      <c r="C23" s="571">
        <v>5.542284112930532</v>
      </c>
      <c r="D23" s="571">
        <v>5.2796678340715966</v>
      </c>
      <c r="E23" s="571">
        <v>5.7747616960666148</v>
      </c>
      <c r="F23" s="571">
        <v>5.8662767811955234</v>
      </c>
      <c r="G23" s="571">
        <v>6.3664536741214057</v>
      </c>
      <c r="H23" s="571">
        <v>7.0348166765227678</v>
      </c>
      <c r="I23" s="571">
        <v>6.6084394945605842</v>
      </c>
      <c r="J23" s="571">
        <v>8.1371260697223118</v>
      </c>
      <c r="K23" s="571">
        <v>9.9310250606484693</v>
      </c>
      <c r="L23" s="571">
        <v>10.385197335859836</v>
      </c>
    </row>
    <row r="24" spans="2:12" x14ac:dyDescent="0.25">
      <c r="B24" s="273" t="s">
        <v>5991</v>
      </c>
      <c r="C24" s="571">
        <v>3.0950633985279623</v>
      </c>
      <c r="D24" s="571">
        <v>3.5438545038896971</v>
      </c>
      <c r="E24" s="571">
        <v>3.2401160980463035</v>
      </c>
      <c r="F24" s="571">
        <v>3.5597216385432322</v>
      </c>
      <c r="G24" s="571">
        <v>3.8659817026035141</v>
      </c>
      <c r="H24" s="571">
        <v>4.0281100249917836</v>
      </c>
      <c r="I24" s="571">
        <v>4.1183839887021936</v>
      </c>
      <c r="J24" s="571">
        <v>4.8300657330665917</v>
      </c>
      <c r="K24" s="571">
        <v>5.1288120867631681</v>
      </c>
      <c r="L24" s="571">
        <v>5.714227428172963</v>
      </c>
    </row>
    <row r="25" spans="2:12" x14ac:dyDescent="0.25">
      <c r="B25" s="273" t="s">
        <v>5992</v>
      </c>
      <c r="C25" s="571">
        <v>4.3348351640044447</v>
      </c>
      <c r="D25" s="571">
        <v>4.8331336999500767</v>
      </c>
      <c r="E25" s="571">
        <v>5.6159495708846281</v>
      </c>
      <c r="F25" s="571">
        <v>5.5726716477569722</v>
      </c>
      <c r="G25" s="571">
        <v>5.5800869016229075</v>
      </c>
      <c r="H25" s="571">
        <v>5.5222105856153894</v>
      </c>
      <c r="I25" s="571">
        <v>6.1793365675570255</v>
      </c>
      <c r="J25" s="571">
        <v>6.6167470794982854</v>
      </c>
      <c r="K25" s="571">
        <v>6.6477312062748979</v>
      </c>
      <c r="L25" s="571">
        <v>7.0720661335036681</v>
      </c>
    </row>
    <row r="26" spans="2:12" x14ac:dyDescent="0.25">
      <c r="B26" s="280"/>
      <c r="C26" s="572"/>
      <c r="D26" s="572"/>
      <c r="E26" s="572"/>
      <c r="F26" s="572"/>
      <c r="G26" s="572"/>
      <c r="H26" s="572"/>
      <c r="I26" s="572"/>
      <c r="J26" s="572"/>
      <c r="K26" s="572"/>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70">
        <v>7.6264626298084011</v>
      </c>
      <c r="D29" s="570">
        <v>7.9527706782372398</v>
      </c>
      <c r="E29" s="570">
        <v>8.3521000686609383</v>
      </c>
      <c r="F29" s="570">
        <v>8.5010508103355082</v>
      </c>
      <c r="G29" s="570">
        <v>8.4327547406117294</v>
      </c>
      <c r="H29" s="570">
        <v>8.5853847977583158</v>
      </c>
      <c r="I29" s="570">
        <v>9.1012380840212561</v>
      </c>
      <c r="J29" s="570">
        <v>9.4085778941492801</v>
      </c>
      <c r="K29" s="570">
        <v>10.126864740458675</v>
      </c>
      <c r="L29" s="570">
        <v>10.66573501305</v>
      </c>
    </row>
    <row r="30" spans="2:12" x14ac:dyDescent="0.25">
      <c r="B30" s="273" t="s">
        <v>5994</v>
      </c>
      <c r="C30" s="571">
        <v>20.128867051994817</v>
      </c>
      <c r="D30" s="571">
        <v>20.658237870145001</v>
      </c>
      <c r="E30" s="571">
        <v>22.660149765150667</v>
      </c>
      <c r="F30" s="571">
        <v>21.533844520364273</v>
      </c>
      <c r="G30" s="571">
        <v>19.61794860999105</v>
      </c>
      <c r="H30" s="571">
        <v>19.494707709649369</v>
      </c>
      <c r="I30" s="571">
        <v>20.865666532554723</v>
      </c>
      <c r="J30" s="571">
        <v>20.895015319709032</v>
      </c>
      <c r="K30" s="571">
        <v>22.07309680440844</v>
      </c>
      <c r="L30" s="571">
        <v>23.165790561691569</v>
      </c>
    </row>
    <row r="31" spans="2:12" x14ac:dyDescent="0.25">
      <c r="B31" s="273" t="s">
        <v>5995</v>
      </c>
      <c r="C31" s="571">
        <v>5.3392268363324824</v>
      </c>
      <c r="D31" s="571">
        <v>5.7295866553490757</v>
      </c>
      <c r="E31" s="571">
        <v>5.5834574386468452</v>
      </c>
      <c r="F31" s="571">
        <v>6.1839018747995667</v>
      </c>
      <c r="G31" s="571">
        <v>5.6662141194724605</v>
      </c>
      <c r="H31" s="571">
        <v>5.9399687492610251</v>
      </c>
      <c r="I31" s="571">
        <v>6.1198344559425735</v>
      </c>
      <c r="J31" s="571">
        <v>5.4892732893511571</v>
      </c>
      <c r="K31" s="571">
        <v>6.1925780640719719</v>
      </c>
      <c r="L31" s="571">
        <v>6.2591632341187156</v>
      </c>
    </row>
    <row r="32" spans="2:12" x14ac:dyDescent="0.25">
      <c r="B32" s="273" t="s">
        <v>5996</v>
      </c>
      <c r="C32" s="571">
        <v>4.2183302908941993</v>
      </c>
      <c r="D32" s="571">
        <v>4.0715167660292764</v>
      </c>
      <c r="E32" s="571">
        <v>3.7674929004423574</v>
      </c>
      <c r="F32" s="571">
        <v>3.9107956861727757</v>
      </c>
      <c r="G32" s="571">
        <v>4.3007953374271253</v>
      </c>
      <c r="H32" s="571">
        <v>5.2774088358380125</v>
      </c>
      <c r="I32" s="571">
        <v>6.2142958573323588</v>
      </c>
      <c r="J32" s="571">
        <v>6.2099760931756718</v>
      </c>
      <c r="K32" s="571">
        <v>6.8357804610012938</v>
      </c>
      <c r="L32" s="571">
        <v>7.6279997917715043</v>
      </c>
    </row>
    <row r="33" spans="2:12" x14ac:dyDescent="0.25">
      <c r="B33" s="273" t="s">
        <v>5997</v>
      </c>
      <c r="C33" s="571">
        <v>0.90257499336341918</v>
      </c>
      <c r="D33" s="571">
        <v>1.3029719871490342</v>
      </c>
      <c r="E33" s="571">
        <v>1.5342619758693135</v>
      </c>
      <c r="F33" s="571">
        <v>1.5187975727640197</v>
      </c>
      <c r="G33" s="571">
        <v>1.4575954665464617</v>
      </c>
      <c r="H33" s="571">
        <v>1.419826870960808</v>
      </c>
      <c r="I33" s="571">
        <v>1.4557511004466634</v>
      </c>
      <c r="J33" s="571">
        <v>1.6171117958718515</v>
      </c>
      <c r="K33" s="571">
        <v>1.8325425562908395</v>
      </c>
      <c r="L33" s="571">
        <v>2.0510081779415721</v>
      </c>
    </row>
    <row r="34" spans="2:12" x14ac:dyDescent="0.25">
      <c r="B34" s="273" t="s">
        <v>5998</v>
      </c>
      <c r="C34" s="571">
        <v>4.9056765796543083</v>
      </c>
      <c r="D34" s="571">
        <v>5.3995859925570402</v>
      </c>
      <c r="E34" s="571">
        <v>5.6100505833608691</v>
      </c>
      <c r="F34" s="571">
        <v>5.6781157605755057</v>
      </c>
      <c r="G34" s="571">
        <v>5.6139998534046764</v>
      </c>
      <c r="H34" s="571">
        <v>5.7945081175205786</v>
      </c>
      <c r="I34" s="571">
        <v>6.2336955165697718</v>
      </c>
      <c r="J34" s="571">
        <v>6.2694729790415851</v>
      </c>
      <c r="K34" s="571">
        <v>6.7620157141396131</v>
      </c>
      <c r="L34" s="571">
        <v>6.8048094401511072</v>
      </c>
    </row>
    <row r="35" spans="2:12" x14ac:dyDescent="0.25">
      <c r="B35" s="273" t="s">
        <v>5999</v>
      </c>
      <c r="C35" s="571">
        <v>9.8281246073450781</v>
      </c>
      <c r="D35" s="571">
        <v>9.5975499848481078</v>
      </c>
      <c r="E35" s="571">
        <v>9.7233488035009952</v>
      </c>
      <c r="F35" s="571">
        <v>10.258415802035174</v>
      </c>
      <c r="G35" s="571">
        <v>11.371158755249979</v>
      </c>
      <c r="H35" s="571">
        <v>11.308477200707847</v>
      </c>
      <c r="I35" s="571">
        <v>11.651437374303688</v>
      </c>
      <c r="J35" s="571">
        <v>12.441185713322419</v>
      </c>
      <c r="K35" s="571">
        <v>13.487629002216634</v>
      </c>
      <c r="L35" s="571">
        <v>14.631072238147357</v>
      </c>
    </row>
    <row r="36" spans="2:12" x14ac:dyDescent="0.25">
      <c r="B36" s="273" t="s">
        <v>6000</v>
      </c>
      <c r="C36" s="571">
        <v>4.3548488781754138</v>
      </c>
      <c r="D36" s="571">
        <v>4.4412642834830995</v>
      </c>
      <c r="E36" s="571">
        <v>4.5354804954828056</v>
      </c>
      <c r="F36" s="571">
        <v>4.7206331348595647</v>
      </c>
      <c r="G36" s="571">
        <v>5.1509159299945635</v>
      </c>
      <c r="H36" s="571">
        <v>5.5565283722188612</v>
      </c>
      <c r="I36" s="571">
        <v>5.3808391056078237</v>
      </c>
      <c r="J36" s="571">
        <v>6.5305340402529506</v>
      </c>
      <c r="K36" s="571">
        <v>7.5263199615086123</v>
      </c>
      <c r="L36" s="571">
        <v>8.1057751133990017</v>
      </c>
    </row>
    <row r="37" spans="2:12" x14ac:dyDescent="0.25">
      <c r="B37" s="273" t="s">
        <v>6001</v>
      </c>
      <c r="C37" s="571">
        <v>4.3348351640044447</v>
      </c>
      <c r="D37" s="571">
        <v>4.8331336999500767</v>
      </c>
      <c r="E37" s="571">
        <v>5.6159495708846281</v>
      </c>
      <c r="F37" s="571">
        <v>5.5726716477569722</v>
      </c>
      <c r="G37" s="571">
        <v>5.5800869016229075</v>
      </c>
      <c r="H37" s="571">
        <v>5.5222105856153894</v>
      </c>
      <c r="I37" s="571">
        <v>6.1793365675570255</v>
      </c>
      <c r="J37" s="571">
        <v>6.6167470794982854</v>
      </c>
      <c r="K37" s="571">
        <v>6.6477312062748979</v>
      </c>
      <c r="L37" s="571">
        <v>7.0720661335036681</v>
      </c>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48" display="zpět" xr:uid="{00000000-0004-0000-3000-000000000000}"/>
    <hyperlink ref="C44" r:id="rId1" xr:uid="{00000000-0004-0000-3000-000001000000}"/>
    <hyperlink ref="C43" r:id="rId2" xr:uid="{00000000-0004-0000-3000-000002000000}"/>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3172"/>
  <sheetViews>
    <sheetView workbookViewId="0">
      <selection sqref="A1:XFD1048576"/>
    </sheetView>
  </sheetViews>
  <sheetFormatPr defaultColWidth="9.140625" defaultRowHeight="15" x14ac:dyDescent="0.25"/>
  <cols>
    <col min="1" max="1" width="8.42578125" style="829" customWidth="1"/>
    <col min="2" max="2" width="10.28515625" style="829" customWidth="1"/>
    <col min="3" max="3" width="19.42578125" style="829" customWidth="1"/>
    <col min="4" max="4" width="16.28515625" style="62" customWidth="1"/>
    <col min="5" max="5" width="20.140625" style="62" customWidth="1"/>
    <col min="6" max="6" width="24.5703125" style="62" customWidth="1"/>
    <col min="7" max="7" width="25.42578125" style="62" customWidth="1"/>
    <col min="8" max="8" width="18.28515625" style="62" customWidth="1"/>
    <col min="9" max="9" width="18.85546875" style="62" customWidth="1"/>
    <col min="10" max="10" width="13.85546875" style="62" customWidth="1"/>
    <col min="11" max="11" width="24.85546875" style="62" customWidth="1"/>
    <col min="12" max="12" width="14" style="62" customWidth="1"/>
    <col min="13" max="13" width="13" style="62" customWidth="1"/>
    <col min="14" max="14" width="19.5703125" style="62" customWidth="1"/>
    <col min="15" max="15" width="12.5703125" style="62" customWidth="1"/>
    <col min="16" max="16" width="15.42578125" style="62" customWidth="1"/>
    <col min="17" max="17" width="14" style="62" customWidth="1"/>
    <col min="18" max="18" width="24" style="62" customWidth="1"/>
    <col min="19" max="19" width="25.42578125" style="62" customWidth="1"/>
    <col min="20" max="20" width="17.42578125" style="62" customWidth="1"/>
    <col min="21" max="21" width="30" style="62" customWidth="1"/>
    <col min="22" max="22" width="38.28515625" style="62" customWidth="1"/>
    <col min="23" max="23" width="38.5703125" style="62" customWidth="1"/>
    <col min="24" max="24" width="39.42578125" style="62" customWidth="1"/>
    <col min="25" max="25" width="44.5703125" style="62" customWidth="1"/>
    <col min="26" max="26" width="21.42578125" style="62" customWidth="1"/>
    <col min="27" max="27" width="20.140625" style="62" customWidth="1"/>
    <col min="28" max="16384" width="9.140625" style="829"/>
  </cols>
  <sheetData>
    <row r="1" spans="1:27" s="831" customFormat="1" ht="43.5" customHeight="1" x14ac:dyDescent="0.25">
      <c r="A1" s="620" t="s">
        <v>2304</v>
      </c>
      <c r="B1" s="620" t="s">
        <v>5147</v>
      </c>
      <c r="C1" s="620" t="s">
        <v>5146</v>
      </c>
      <c r="D1" s="620" t="s">
        <v>8</v>
      </c>
      <c r="E1" s="620" t="s">
        <v>5145</v>
      </c>
      <c r="F1" s="620" t="s">
        <v>5144</v>
      </c>
      <c r="G1" s="620" t="s">
        <v>5143</v>
      </c>
      <c r="H1" s="620" t="s">
        <v>5142</v>
      </c>
      <c r="I1" s="620" t="s">
        <v>5141</v>
      </c>
      <c r="J1" s="620" t="s">
        <v>5140</v>
      </c>
      <c r="K1" s="620" t="s">
        <v>5139</v>
      </c>
      <c r="L1" s="620" t="s">
        <v>5138</v>
      </c>
      <c r="M1" s="620" t="s">
        <v>5137</v>
      </c>
      <c r="N1" s="620" t="s">
        <v>5136</v>
      </c>
      <c r="O1" s="620" t="s">
        <v>5135</v>
      </c>
      <c r="P1" s="620" t="s">
        <v>5134</v>
      </c>
      <c r="Q1" s="620" t="s">
        <v>5133</v>
      </c>
      <c r="R1" s="620" t="s">
        <v>5132</v>
      </c>
      <c r="S1" s="620" t="s">
        <v>5131</v>
      </c>
      <c r="T1" s="620" t="s">
        <v>5130</v>
      </c>
      <c r="U1" s="620" t="s">
        <v>5129</v>
      </c>
      <c r="V1" s="620" t="s">
        <v>5128</v>
      </c>
      <c r="W1" s="620" t="s">
        <v>5127</v>
      </c>
      <c r="X1" s="620" t="s">
        <v>5126</v>
      </c>
      <c r="Y1" s="620" t="s">
        <v>5125</v>
      </c>
      <c r="Z1" s="621" t="s">
        <v>3028</v>
      </c>
      <c r="AA1" s="621" t="s">
        <v>5124</v>
      </c>
    </row>
    <row r="2" spans="1:27" x14ac:dyDescent="0.25">
      <c r="A2" s="829" t="s">
        <v>5117</v>
      </c>
      <c r="B2" s="829" t="s">
        <v>13156</v>
      </c>
      <c r="C2" s="829" t="s">
        <v>10402</v>
      </c>
      <c r="D2" s="829" t="s">
        <v>2305</v>
      </c>
      <c r="E2" s="829" t="s">
        <v>5123</v>
      </c>
      <c r="F2" s="829" t="s">
        <v>5122</v>
      </c>
      <c r="G2" s="829" t="s">
        <v>4395</v>
      </c>
      <c r="H2" s="829" t="s">
        <v>3130</v>
      </c>
      <c r="I2" s="829" t="s">
        <v>12440</v>
      </c>
      <c r="J2" s="829" t="s">
        <v>158</v>
      </c>
      <c r="K2" s="829" t="s">
        <v>180</v>
      </c>
      <c r="L2" s="829" t="s">
        <v>13155</v>
      </c>
      <c r="M2" s="829" t="s">
        <v>7786</v>
      </c>
      <c r="N2" s="829" t="s">
        <v>7731</v>
      </c>
      <c r="O2" s="829" t="s">
        <v>13154</v>
      </c>
      <c r="P2" s="829" t="s">
        <v>3107</v>
      </c>
      <c r="Q2" s="829" t="s">
        <v>3106</v>
      </c>
      <c r="R2" s="829" t="s">
        <v>3349</v>
      </c>
      <c r="S2" s="829" t="s">
        <v>3104</v>
      </c>
      <c r="T2" s="829" t="s">
        <v>3104</v>
      </c>
      <c r="U2" s="829" t="s">
        <v>3103</v>
      </c>
      <c r="V2" s="829" t="s">
        <v>4788</v>
      </c>
      <c r="W2" s="829" t="s">
        <v>2319</v>
      </c>
      <c r="X2" s="829" t="s">
        <v>2319</v>
      </c>
      <c r="Y2" s="829" t="s">
        <v>2319</v>
      </c>
      <c r="Z2" s="829" t="s">
        <v>2319</v>
      </c>
      <c r="AA2" s="829" t="s">
        <v>2319</v>
      </c>
    </row>
    <row r="3" spans="1:27" x14ac:dyDescent="0.25">
      <c r="A3" s="829" t="s">
        <v>5117</v>
      </c>
      <c r="B3" s="829" t="s">
        <v>3223</v>
      </c>
      <c r="C3" s="829" t="s">
        <v>3992</v>
      </c>
      <c r="D3" s="829" t="s">
        <v>2305</v>
      </c>
      <c r="E3" s="829" t="s">
        <v>5123</v>
      </c>
      <c r="F3" s="829" t="s">
        <v>5122</v>
      </c>
      <c r="G3" s="829" t="s">
        <v>4395</v>
      </c>
      <c r="H3" s="829" t="s">
        <v>3130</v>
      </c>
      <c r="I3" s="829" t="s">
        <v>4514</v>
      </c>
      <c r="J3" s="829" t="s">
        <v>158</v>
      </c>
      <c r="K3" s="829" t="s">
        <v>180</v>
      </c>
      <c r="L3" s="829" t="s">
        <v>4777</v>
      </c>
      <c r="M3" s="829" t="s">
        <v>7730</v>
      </c>
      <c r="N3" s="829" t="s">
        <v>7731</v>
      </c>
      <c r="O3" s="829" t="s">
        <v>5121</v>
      </c>
      <c r="P3" s="829" t="s">
        <v>3107</v>
      </c>
      <c r="Q3" s="829" t="s">
        <v>3106</v>
      </c>
      <c r="R3" s="829" t="s">
        <v>5120</v>
      </c>
      <c r="S3" s="829" t="s">
        <v>3104</v>
      </c>
      <c r="T3" s="829" t="s">
        <v>3150</v>
      </c>
      <c r="U3" s="829" t="s">
        <v>3210</v>
      </c>
      <c r="V3" s="829" t="s">
        <v>4788</v>
      </c>
      <c r="W3" s="829" t="s">
        <v>5119</v>
      </c>
      <c r="X3" s="829" t="s">
        <v>2319</v>
      </c>
      <c r="Y3" s="829" t="s">
        <v>3955</v>
      </c>
      <c r="Z3" s="829" t="s">
        <v>10395</v>
      </c>
      <c r="AA3" s="829" t="s">
        <v>2319</v>
      </c>
    </row>
    <row r="4" spans="1:27" x14ac:dyDescent="0.25">
      <c r="A4" s="829" t="s">
        <v>7023</v>
      </c>
      <c r="B4" s="829" t="s">
        <v>5118</v>
      </c>
      <c r="C4" s="829" t="s">
        <v>10402</v>
      </c>
      <c r="D4" s="829" t="s">
        <v>7080</v>
      </c>
      <c r="E4" s="829" t="s">
        <v>5637</v>
      </c>
      <c r="F4" s="829" t="s">
        <v>6288</v>
      </c>
      <c r="G4" s="829" t="s">
        <v>7082</v>
      </c>
      <c r="H4" s="829" t="s">
        <v>209</v>
      </c>
      <c r="I4" s="829" t="s">
        <v>3241</v>
      </c>
      <c r="J4" s="829" t="s">
        <v>24</v>
      </c>
      <c r="K4" s="829" t="s">
        <v>2222</v>
      </c>
      <c r="L4" s="829" t="s">
        <v>7081</v>
      </c>
      <c r="M4" s="829" t="s">
        <v>7732</v>
      </c>
      <c r="N4" s="829" t="s">
        <v>7733</v>
      </c>
      <c r="O4" s="829" t="s">
        <v>7081</v>
      </c>
      <c r="P4" s="829" t="s">
        <v>3126</v>
      </c>
      <c r="Q4" s="829" t="s">
        <v>3125</v>
      </c>
      <c r="R4" s="829" t="s">
        <v>7081</v>
      </c>
      <c r="S4" s="829" t="s">
        <v>3104</v>
      </c>
      <c r="T4" s="829" t="s">
        <v>3104</v>
      </c>
      <c r="U4" s="829" t="s">
        <v>3103</v>
      </c>
      <c r="V4" s="829" t="s">
        <v>3103</v>
      </c>
      <c r="W4" s="829" t="s">
        <v>7734</v>
      </c>
      <c r="X4" s="829" t="s">
        <v>2319</v>
      </c>
      <c r="Y4" s="829" t="s">
        <v>2319</v>
      </c>
      <c r="Z4" s="829" t="s">
        <v>10391</v>
      </c>
      <c r="AA4" s="829" t="s">
        <v>2319</v>
      </c>
    </row>
    <row r="5" spans="1:27" x14ac:dyDescent="0.25">
      <c r="A5" s="829" t="s">
        <v>7023</v>
      </c>
      <c r="B5" s="829" t="s">
        <v>4931</v>
      </c>
      <c r="C5" s="829" t="s">
        <v>10402</v>
      </c>
      <c r="D5" s="829" t="s">
        <v>7080</v>
      </c>
      <c r="E5" s="829" t="s">
        <v>5637</v>
      </c>
      <c r="F5" s="829" t="s">
        <v>6288</v>
      </c>
      <c r="G5" s="829" t="s">
        <v>7082</v>
      </c>
      <c r="H5" s="829" t="s">
        <v>209</v>
      </c>
      <c r="I5" s="829" t="s">
        <v>3241</v>
      </c>
      <c r="J5" s="829" t="s">
        <v>24</v>
      </c>
      <c r="K5" s="829" t="s">
        <v>2222</v>
      </c>
      <c r="L5" s="829" t="s">
        <v>7081</v>
      </c>
      <c r="M5" s="829" t="s">
        <v>7732</v>
      </c>
      <c r="N5" s="829" t="s">
        <v>7733</v>
      </c>
      <c r="O5" s="829" t="s">
        <v>7081</v>
      </c>
      <c r="P5" s="829" t="s">
        <v>3126</v>
      </c>
      <c r="Q5" s="829" t="s">
        <v>3125</v>
      </c>
      <c r="R5" s="829" t="s">
        <v>7081</v>
      </c>
      <c r="S5" s="829" t="s">
        <v>3104</v>
      </c>
      <c r="T5" s="829" t="s">
        <v>3104</v>
      </c>
      <c r="U5" s="829" t="s">
        <v>3103</v>
      </c>
      <c r="V5" s="829" t="s">
        <v>3103</v>
      </c>
      <c r="W5" s="829" t="s">
        <v>13153</v>
      </c>
      <c r="X5" s="829" t="s">
        <v>2319</v>
      </c>
      <c r="Y5" s="829" t="s">
        <v>7397</v>
      </c>
      <c r="Z5" s="829" t="s">
        <v>10391</v>
      </c>
      <c r="AA5" s="829" t="s">
        <v>2319</v>
      </c>
    </row>
    <row r="6" spans="1:27" x14ac:dyDescent="0.25">
      <c r="A6" s="829" t="s">
        <v>7023</v>
      </c>
      <c r="B6" s="829" t="s">
        <v>4922</v>
      </c>
      <c r="C6" s="829" t="s">
        <v>10402</v>
      </c>
      <c r="D6" s="829" t="s">
        <v>7080</v>
      </c>
      <c r="E6" s="829" t="s">
        <v>5637</v>
      </c>
      <c r="F6" s="829" t="s">
        <v>6288</v>
      </c>
      <c r="G6" s="829" t="s">
        <v>7082</v>
      </c>
      <c r="H6" s="829" t="s">
        <v>209</v>
      </c>
      <c r="I6" s="829" t="s">
        <v>3241</v>
      </c>
      <c r="J6" s="829" t="s">
        <v>24</v>
      </c>
      <c r="K6" s="829" t="s">
        <v>2222</v>
      </c>
      <c r="L6" s="829" t="s">
        <v>7081</v>
      </c>
      <c r="M6" s="829" t="s">
        <v>7732</v>
      </c>
      <c r="N6" s="829" t="s">
        <v>7733</v>
      </c>
      <c r="O6" s="829" t="s">
        <v>13152</v>
      </c>
      <c r="P6" s="829" t="s">
        <v>3126</v>
      </c>
      <c r="Q6" s="829" t="s">
        <v>3125</v>
      </c>
      <c r="R6" s="829" t="s">
        <v>9252</v>
      </c>
      <c r="S6" s="829" t="s">
        <v>3104</v>
      </c>
      <c r="T6" s="829" t="s">
        <v>3104</v>
      </c>
      <c r="U6" s="829" t="s">
        <v>3103</v>
      </c>
      <c r="V6" s="829" t="s">
        <v>7388</v>
      </c>
      <c r="W6" s="829" t="s">
        <v>2319</v>
      </c>
      <c r="X6" s="829" t="s">
        <v>2319</v>
      </c>
      <c r="Y6" s="829" t="s">
        <v>7397</v>
      </c>
      <c r="Z6" s="829" t="s">
        <v>10391</v>
      </c>
      <c r="AA6" s="829" t="s">
        <v>2319</v>
      </c>
    </row>
    <row r="7" spans="1:27" x14ac:dyDescent="0.25">
      <c r="A7" s="829" t="s">
        <v>7023</v>
      </c>
      <c r="B7" s="829" t="s">
        <v>7541</v>
      </c>
      <c r="C7" s="829" t="s">
        <v>10402</v>
      </c>
      <c r="D7" s="829" t="s">
        <v>7080</v>
      </c>
      <c r="E7" s="829" t="s">
        <v>5637</v>
      </c>
      <c r="F7" s="829" t="s">
        <v>6288</v>
      </c>
      <c r="G7" s="829" t="s">
        <v>7082</v>
      </c>
      <c r="H7" s="829" t="s">
        <v>209</v>
      </c>
      <c r="I7" s="829" t="s">
        <v>3241</v>
      </c>
      <c r="J7" s="829" t="s">
        <v>24</v>
      </c>
      <c r="K7" s="829" t="s">
        <v>2222</v>
      </c>
      <c r="L7" s="829" t="s">
        <v>7081</v>
      </c>
      <c r="M7" s="829" t="s">
        <v>7732</v>
      </c>
      <c r="N7" s="829" t="s">
        <v>7743</v>
      </c>
      <c r="O7" s="829" t="s">
        <v>10714</v>
      </c>
      <c r="P7" s="829" t="s">
        <v>3126</v>
      </c>
      <c r="Q7" s="829" t="s">
        <v>3125</v>
      </c>
      <c r="R7" s="829" t="s">
        <v>9252</v>
      </c>
      <c r="S7" s="829" t="s">
        <v>3104</v>
      </c>
      <c r="T7" s="829" t="s">
        <v>3104</v>
      </c>
      <c r="U7" s="829" t="s">
        <v>3103</v>
      </c>
      <c r="V7" s="829" t="s">
        <v>7388</v>
      </c>
      <c r="W7" s="829" t="s">
        <v>2319</v>
      </c>
      <c r="X7" s="829" t="s">
        <v>2319</v>
      </c>
      <c r="Y7" s="829" t="s">
        <v>8636</v>
      </c>
      <c r="Z7" s="829" t="s">
        <v>10391</v>
      </c>
      <c r="AA7" s="829" t="s">
        <v>2319</v>
      </c>
    </row>
    <row r="8" spans="1:27" x14ac:dyDescent="0.25">
      <c r="A8" s="829" t="s">
        <v>7023</v>
      </c>
      <c r="B8" s="829" t="s">
        <v>7546</v>
      </c>
      <c r="C8" s="829" t="s">
        <v>10402</v>
      </c>
      <c r="D8" s="829" t="s">
        <v>8395</v>
      </c>
      <c r="E8" s="829" t="s">
        <v>5637</v>
      </c>
      <c r="F8" s="829" t="s">
        <v>6288</v>
      </c>
      <c r="G8" s="829" t="s">
        <v>7082</v>
      </c>
      <c r="H8" s="829" t="s">
        <v>209</v>
      </c>
      <c r="I8" s="829" t="s">
        <v>3241</v>
      </c>
      <c r="J8" s="829" t="s">
        <v>24</v>
      </c>
      <c r="K8" s="829" t="s">
        <v>2222</v>
      </c>
      <c r="L8" s="829" t="s">
        <v>7081</v>
      </c>
      <c r="M8" s="829" t="s">
        <v>7732</v>
      </c>
      <c r="N8" s="829" t="s">
        <v>7743</v>
      </c>
      <c r="O8" s="829" t="s">
        <v>10714</v>
      </c>
      <c r="P8" s="829" t="s">
        <v>3126</v>
      </c>
      <c r="Q8" s="829" t="s">
        <v>3125</v>
      </c>
      <c r="R8" s="829" t="s">
        <v>9245</v>
      </c>
      <c r="S8" s="829" t="s">
        <v>3104</v>
      </c>
      <c r="T8" s="829" t="s">
        <v>3104</v>
      </c>
      <c r="U8" s="829" t="s">
        <v>3103</v>
      </c>
      <c r="V8" s="829" t="s">
        <v>7388</v>
      </c>
      <c r="W8" s="829" t="s">
        <v>2319</v>
      </c>
      <c r="X8" s="829" t="s">
        <v>2319</v>
      </c>
      <c r="Y8" s="829" t="s">
        <v>8636</v>
      </c>
      <c r="Z8" s="829" t="s">
        <v>10391</v>
      </c>
      <c r="AA8" s="829" t="s">
        <v>2319</v>
      </c>
    </row>
    <row r="9" spans="1:27" x14ac:dyDescent="0.25">
      <c r="A9" s="829" t="s">
        <v>7023</v>
      </c>
      <c r="B9" s="829" t="s">
        <v>10394</v>
      </c>
      <c r="C9" s="829" t="s">
        <v>10402</v>
      </c>
      <c r="D9" s="829" t="s">
        <v>10393</v>
      </c>
      <c r="E9" s="829" t="s">
        <v>5637</v>
      </c>
      <c r="F9" s="829" t="s">
        <v>6288</v>
      </c>
      <c r="G9" s="829" t="s">
        <v>7082</v>
      </c>
      <c r="H9" s="829" t="s">
        <v>209</v>
      </c>
      <c r="I9" s="829" t="s">
        <v>3241</v>
      </c>
      <c r="J9" s="829" t="s">
        <v>24</v>
      </c>
      <c r="K9" s="829" t="s">
        <v>2222</v>
      </c>
      <c r="L9" s="829" t="s">
        <v>7081</v>
      </c>
      <c r="M9" s="829" t="s">
        <v>7732</v>
      </c>
      <c r="N9" s="829" t="s">
        <v>7743</v>
      </c>
      <c r="O9" s="829" t="s">
        <v>10714</v>
      </c>
      <c r="P9" s="829" t="s">
        <v>3126</v>
      </c>
      <c r="Q9" s="829" t="s">
        <v>3125</v>
      </c>
      <c r="R9" s="829" t="s">
        <v>9245</v>
      </c>
      <c r="S9" s="829" t="s">
        <v>3104</v>
      </c>
      <c r="T9" s="829" t="s">
        <v>3104</v>
      </c>
      <c r="U9" s="829" t="s">
        <v>3103</v>
      </c>
      <c r="V9" s="829" t="s">
        <v>7388</v>
      </c>
      <c r="W9" s="829" t="s">
        <v>2319</v>
      </c>
      <c r="X9" s="829" t="s">
        <v>2319</v>
      </c>
      <c r="Y9" s="829" t="s">
        <v>8636</v>
      </c>
      <c r="Z9" s="829" t="s">
        <v>10391</v>
      </c>
      <c r="AA9" s="829" t="s">
        <v>2319</v>
      </c>
    </row>
    <row r="10" spans="1:27" x14ac:dyDescent="0.25">
      <c r="A10" s="829" t="s">
        <v>7023</v>
      </c>
      <c r="B10" s="829" t="s">
        <v>13779</v>
      </c>
      <c r="C10" s="829" t="s">
        <v>3114</v>
      </c>
      <c r="D10" s="829" t="s">
        <v>10393</v>
      </c>
      <c r="E10" s="829" t="s">
        <v>5637</v>
      </c>
      <c r="F10" s="829" t="s">
        <v>6288</v>
      </c>
      <c r="G10" s="829" t="s">
        <v>7082</v>
      </c>
      <c r="H10" s="829" t="s">
        <v>209</v>
      </c>
      <c r="I10" s="829" t="s">
        <v>3241</v>
      </c>
      <c r="J10" s="829" t="s">
        <v>24</v>
      </c>
      <c r="K10" s="829" t="s">
        <v>2222</v>
      </c>
      <c r="L10" s="829" t="s">
        <v>7081</v>
      </c>
      <c r="M10" s="829" t="s">
        <v>7732</v>
      </c>
      <c r="N10" s="829" t="s">
        <v>7743</v>
      </c>
      <c r="O10" s="829" t="s">
        <v>10714</v>
      </c>
      <c r="P10" s="829" t="s">
        <v>3126</v>
      </c>
      <c r="Q10" s="829" t="s">
        <v>3125</v>
      </c>
      <c r="R10" s="829" t="s">
        <v>9245</v>
      </c>
      <c r="S10" s="829" t="s">
        <v>3104</v>
      </c>
      <c r="T10" s="829" t="s">
        <v>3104</v>
      </c>
      <c r="U10" s="829" t="s">
        <v>3103</v>
      </c>
      <c r="V10" s="829" t="s">
        <v>7388</v>
      </c>
      <c r="W10" s="829" t="s">
        <v>2319</v>
      </c>
      <c r="X10" s="829" t="s">
        <v>2319</v>
      </c>
      <c r="Y10" s="829" t="s">
        <v>7397</v>
      </c>
      <c r="Z10" s="829" t="s">
        <v>10391</v>
      </c>
      <c r="AA10" s="829" t="s">
        <v>2319</v>
      </c>
    </row>
    <row r="11" spans="1:27" x14ac:dyDescent="0.25">
      <c r="A11" s="829" t="s">
        <v>7024</v>
      </c>
      <c r="B11" s="829" t="s">
        <v>13151</v>
      </c>
      <c r="C11" s="829" t="s">
        <v>10402</v>
      </c>
      <c r="D11" s="829" t="s">
        <v>13150</v>
      </c>
      <c r="E11" s="829" t="s">
        <v>13149</v>
      </c>
      <c r="F11" s="829" t="s">
        <v>13148</v>
      </c>
      <c r="G11" s="829" t="s">
        <v>4712</v>
      </c>
      <c r="H11" s="829" t="s">
        <v>3130</v>
      </c>
      <c r="I11" s="829" t="s">
        <v>12269</v>
      </c>
      <c r="J11" s="829" t="s">
        <v>158</v>
      </c>
      <c r="K11" s="829" t="s">
        <v>2306</v>
      </c>
      <c r="L11" s="829" t="s">
        <v>3639</v>
      </c>
      <c r="M11" s="829" t="s">
        <v>7786</v>
      </c>
      <c r="N11" s="829" t="s">
        <v>7811</v>
      </c>
      <c r="O11" s="829" t="s">
        <v>13147</v>
      </c>
      <c r="P11" s="829" t="s">
        <v>3107</v>
      </c>
      <c r="Q11" s="829" t="s">
        <v>3106</v>
      </c>
      <c r="R11" s="829" t="s">
        <v>3349</v>
      </c>
      <c r="S11" s="829" t="s">
        <v>3104</v>
      </c>
      <c r="T11" s="829" t="s">
        <v>3104</v>
      </c>
      <c r="U11" s="829" t="s">
        <v>3103</v>
      </c>
      <c r="V11" s="829" t="s">
        <v>3349</v>
      </c>
      <c r="W11" s="829" t="s">
        <v>2319</v>
      </c>
      <c r="X11" s="829" t="s">
        <v>2319</v>
      </c>
      <c r="Y11" s="829" t="s">
        <v>2319</v>
      </c>
      <c r="Z11" s="829" t="s">
        <v>2319</v>
      </c>
      <c r="AA11" s="829" t="s">
        <v>2319</v>
      </c>
    </row>
    <row r="12" spans="1:27" x14ac:dyDescent="0.25">
      <c r="A12" s="829" t="s">
        <v>13780</v>
      </c>
      <c r="B12" s="829" t="s">
        <v>13146</v>
      </c>
      <c r="C12" s="829" t="s">
        <v>10402</v>
      </c>
      <c r="D12" s="829" t="s">
        <v>13145</v>
      </c>
      <c r="E12" s="829" t="s">
        <v>13144</v>
      </c>
      <c r="F12" s="829" t="s">
        <v>13143</v>
      </c>
      <c r="G12" s="829" t="s">
        <v>5114</v>
      </c>
      <c r="H12" s="829" t="s">
        <v>3136</v>
      </c>
      <c r="I12" s="829" t="s">
        <v>5113</v>
      </c>
      <c r="J12" s="829" t="s">
        <v>133</v>
      </c>
      <c r="K12" s="829" t="s">
        <v>180</v>
      </c>
      <c r="L12" s="829" t="s">
        <v>5112</v>
      </c>
      <c r="M12" s="829" t="s">
        <v>7786</v>
      </c>
      <c r="N12" s="829" t="s">
        <v>7778</v>
      </c>
      <c r="O12" s="829" t="s">
        <v>13142</v>
      </c>
      <c r="P12" s="829" t="s">
        <v>3107</v>
      </c>
      <c r="Q12" s="829" t="s">
        <v>3125</v>
      </c>
      <c r="R12" s="829" t="s">
        <v>3349</v>
      </c>
      <c r="S12" s="829" t="s">
        <v>3104</v>
      </c>
      <c r="T12" s="829" t="s">
        <v>3104</v>
      </c>
      <c r="U12" s="829" t="s">
        <v>3103</v>
      </c>
      <c r="V12" s="829" t="s">
        <v>13141</v>
      </c>
      <c r="W12" s="829" t="s">
        <v>13140</v>
      </c>
      <c r="X12" s="829" t="s">
        <v>2319</v>
      </c>
      <c r="Y12" s="829" t="s">
        <v>2319</v>
      </c>
      <c r="Z12" s="829" t="s">
        <v>2319</v>
      </c>
      <c r="AA12" s="829" t="s">
        <v>2319</v>
      </c>
    </row>
    <row r="13" spans="1:27" x14ac:dyDescent="0.25">
      <c r="A13" s="829" t="s">
        <v>13780</v>
      </c>
      <c r="B13" s="829" t="s">
        <v>3184</v>
      </c>
      <c r="C13" s="829" t="s">
        <v>3992</v>
      </c>
      <c r="D13" s="829" t="s">
        <v>5116</v>
      </c>
      <c r="E13" s="829" t="s">
        <v>1623</v>
      </c>
      <c r="F13" s="829" t="s">
        <v>5115</v>
      </c>
      <c r="G13" s="829" t="s">
        <v>5114</v>
      </c>
      <c r="H13" s="829" t="s">
        <v>3136</v>
      </c>
      <c r="I13" s="829" t="s">
        <v>5113</v>
      </c>
      <c r="J13" s="829" t="s">
        <v>133</v>
      </c>
      <c r="K13" s="829" t="s">
        <v>180</v>
      </c>
      <c r="L13" s="829" t="s">
        <v>5112</v>
      </c>
      <c r="M13" s="829" t="s">
        <v>7737</v>
      </c>
      <c r="N13" s="829" t="s">
        <v>7738</v>
      </c>
      <c r="O13" s="829" t="s">
        <v>3950</v>
      </c>
      <c r="P13" s="829" t="s">
        <v>3107</v>
      </c>
      <c r="Q13" s="829" t="s">
        <v>3125</v>
      </c>
      <c r="R13" s="829" t="s">
        <v>3614</v>
      </c>
      <c r="S13" s="829" t="s">
        <v>3104</v>
      </c>
      <c r="T13" s="829" t="s">
        <v>3150</v>
      </c>
      <c r="U13" s="829" t="s">
        <v>3210</v>
      </c>
      <c r="V13" s="829" t="s">
        <v>3349</v>
      </c>
      <c r="W13" s="829" t="s">
        <v>2319</v>
      </c>
      <c r="X13" s="829" t="s">
        <v>2319</v>
      </c>
      <c r="Y13" s="829" t="s">
        <v>3941</v>
      </c>
      <c r="Z13" s="829" t="s">
        <v>10390</v>
      </c>
      <c r="AA13" s="829" t="s">
        <v>2319</v>
      </c>
    </row>
    <row r="14" spans="1:27" x14ac:dyDescent="0.25">
      <c r="A14" s="829" t="s">
        <v>13782</v>
      </c>
      <c r="B14" s="829" t="s">
        <v>5111</v>
      </c>
      <c r="C14" s="829" t="s">
        <v>10402</v>
      </c>
      <c r="D14" s="829" t="s">
        <v>2246</v>
      </c>
      <c r="E14" s="829" t="s">
        <v>2247</v>
      </c>
      <c r="F14" s="829" t="s">
        <v>7084</v>
      </c>
      <c r="G14" s="829" t="s">
        <v>5110</v>
      </c>
      <c r="H14" s="829" t="s">
        <v>209</v>
      </c>
      <c r="I14" s="829" t="s">
        <v>3241</v>
      </c>
      <c r="J14" s="829" t="s">
        <v>24</v>
      </c>
      <c r="K14" s="829" t="s">
        <v>2222</v>
      </c>
      <c r="L14" s="829" t="s">
        <v>7085</v>
      </c>
      <c r="M14" s="829" t="s">
        <v>7732</v>
      </c>
      <c r="N14" s="829" t="s">
        <v>7733</v>
      </c>
      <c r="O14" s="829" t="s">
        <v>7085</v>
      </c>
      <c r="P14" s="829" t="s">
        <v>3126</v>
      </c>
      <c r="Q14" s="829" t="s">
        <v>3125</v>
      </c>
      <c r="R14" s="829" t="s">
        <v>7085</v>
      </c>
      <c r="S14" s="829" t="s">
        <v>3104</v>
      </c>
      <c r="T14" s="829" t="s">
        <v>3104</v>
      </c>
      <c r="U14" s="829" t="s">
        <v>3103</v>
      </c>
      <c r="V14" s="829" t="s">
        <v>3103</v>
      </c>
      <c r="W14" s="829" t="s">
        <v>7740</v>
      </c>
      <c r="X14" s="829" t="s">
        <v>2319</v>
      </c>
      <c r="Y14" s="829" t="s">
        <v>2319</v>
      </c>
      <c r="Z14" s="829" t="s">
        <v>10385</v>
      </c>
      <c r="AA14" s="829" t="s">
        <v>2319</v>
      </c>
    </row>
    <row r="15" spans="1:27" x14ac:dyDescent="0.25">
      <c r="A15" s="829" t="s">
        <v>13782</v>
      </c>
      <c r="B15" s="829" t="s">
        <v>13139</v>
      </c>
      <c r="C15" s="829" t="s">
        <v>10402</v>
      </c>
      <c r="D15" s="829" t="s">
        <v>13135</v>
      </c>
      <c r="E15" s="829" t="s">
        <v>2247</v>
      </c>
      <c r="F15" s="829" t="s">
        <v>7084</v>
      </c>
      <c r="G15" s="829" t="s">
        <v>5110</v>
      </c>
      <c r="H15" s="829" t="s">
        <v>209</v>
      </c>
      <c r="I15" s="829" t="s">
        <v>3241</v>
      </c>
      <c r="J15" s="829" t="s">
        <v>24</v>
      </c>
      <c r="K15" s="829" t="s">
        <v>2222</v>
      </c>
      <c r="L15" s="829" t="s">
        <v>7085</v>
      </c>
      <c r="M15" s="829" t="s">
        <v>7732</v>
      </c>
      <c r="N15" s="829" t="s">
        <v>7733</v>
      </c>
      <c r="O15" s="829" t="s">
        <v>7085</v>
      </c>
      <c r="P15" s="829" t="s">
        <v>3126</v>
      </c>
      <c r="Q15" s="829" t="s">
        <v>3125</v>
      </c>
      <c r="R15" s="829" t="s">
        <v>7085</v>
      </c>
      <c r="S15" s="829" t="s">
        <v>3104</v>
      </c>
      <c r="T15" s="829" t="s">
        <v>3104</v>
      </c>
      <c r="U15" s="829" t="s">
        <v>3103</v>
      </c>
      <c r="V15" s="829" t="s">
        <v>3103</v>
      </c>
      <c r="W15" s="829" t="s">
        <v>7740</v>
      </c>
      <c r="X15" s="829" t="s">
        <v>2319</v>
      </c>
      <c r="Y15" s="829" t="s">
        <v>7397</v>
      </c>
      <c r="Z15" s="829" t="s">
        <v>10385</v>
      </c>
      <c r="AA15" s="829" t="s">
        <v>2319</v>
      </c>
    </row>
    <row r="16" spans="1:27" x14ac:dyDescent="0.25">
      <c r="A16" s="829" t="s">
        <v>13782</v>
      </c>
      <c r="B16" s="829" t="s">
        <v>13138</v>
      </c>
      <c r="C16" s="829" t="s">
        <v>10402</v>
      </c>
      <c r="D16" s="829" t="s">
        <v>13135</v>
      </c>
      <c r="E16" s="829" t="s">
        <v>2247</v>
      </c>
      <c r="F16" s="829" t="s">
        <v>7084</v>
      </c>
      <c r="G16" s="829" t="s">
        <v>736</v>
      </c>
      <c r="H16" s="829" t="s">
        <v>209</v>
      </c>
      <c r="I16" s="829" t="s">
        <v>3241</v>
      </c>
      <c r="J16" s="829" t="s">
        <v>24</v>
      </c>
      <c r="K16" s="829" t="s">
        <v>2222</v>
      </c>
      <c r="L16" s="829" t="s">
        <v>7085</v>
      </c>
      <c r="M16" s="829" t="s">
        <v>7732</v>
      </c>
      <c r="N16" s="829" t="s">
        <v>7733</v>
      </c>
      <c r="O16" s="829" t="s">
        <v>13137</v>
      </c>
      <c r="P16" s="829" t="s">
        <v>3126</v>
      </c>
      <c r="Q16" s="829" t="s">
        <v>3125</v>
      </c>
      <c r="R16" s="829" t="s">
        <v>10716</v>
      </c>
      <c r="S16" s="829" t="s">
        <v>3104</v>
      </c>
      <c r="T16" s="829" t="s">
        <v>3104</v>
      </c>
      <c r="U16" s="829" t="s">
        <v>3103</v>
      </c>
      <c r="V16" s="829" t="s">
        <v>7388</v>
      </c>
      <c r="W16" s="829" t="s">
        <v>2319</v>
      </c>
      <c r="X16" s="829" t="s">
        <v>2319</v>
      </c>
      <c r="Y16" s="829" t="s">
        <v>7397</v>
      </c>
      <c r="Z16" s="829" t="s">
        <v>10385</v>
      </c>
      <c r="AA16" s="829" t="s">
        <v>2319</v>
      </c>
    </row>
    <row r="17" spans="1:27" x14ac:dyDescent="0.25">
      <c r="A17" s="829" t="s">
        <v>13782</v>
      </c>
      <c r="B17" s="829" t="s">
        <v>13136</v>
      </c>
      <c r="C17" s="829" t="s">
        <v>10402</v>
      </c>
      <c r="D17" s="829" t="s">
        <v>13135</v>
      </c>
      <c r="E17" s="829" t="s">
        <v>2247</v>
      </c>
      <c r="F17" s="829" t="s">
        <v>7084</v>
      </c>
      <c r="G17" s="829" t="s">
        <v>7082</v>
      </c>
      <c r="H17" s="829" t="s">
        <v>209</v>
      </c>
      <c r="I17" s="829" t="s">
        <v>3241</v>
      </c>
      <c r="J17" s="829" t="s">
        <v>24</v>
      </c>
      <c r="K17" s="829" t="s">
        <v>2222</v>
      </c>
      <c r="L17" s="829" t="s">
        <v>7085</v>
      </c>
      <c r="M17" s="829" t="s">
        <v>7732</v>
      </c>
      <c r="N17" s="829" t="s">
        <v>7733</v>
      </c>
      <c r="O17" s="829" t="s">
        <v>13134</v>
      </c>
      <c r="P17" s="829" t="s">
        <v>3126</v>
      </c>
      <c r="Q17" s="829" t="s">
        <v>3125</v>
      </c>
      <c r="R17" s="829" t="s">
        <v>10716</v>
      </c>
      <c r="S17" s="829" t="s">
        <v>3104</v>
      </c>
      <c r="T17" s="829" t="s">
        <v>3104</v>
      </c>
      <c r="U17" s="829" t="s">
        <v>3103</v>
      </c>
      <c r="V17" s="829" t="s">
        <v>7388</v>
      </c>
      <c r="W17" s="829" t="s">
        <v>2319</v>
      </c>
      <c r="X17" s="829" t="s">
        <v>2319</v>
      </c>
      <c r="Y17" s="829" t="s">
        <v>8636</v>
      </c>
      <c r="Z17" s="829" t="s">
        <v>10385</v>
      </c>
      <c r="AA17" s="829" t="s">
        <v>2319</v>
      </c>
    </row>
    <row r="18" spans="1:27" x14ac:dyDescent="0.25">
      <c r="A18" s="829" t="s">
        <v>13782</v>
      </c>
      <c r="B18" s="829" t="s">
        <v>13133</v>
      </c>
      <c r="C18" s="829" t="s">
        <v>10402</v>
      </c>
      <c r="D18" s="829" t="s">
        <v>8406</v>
      </c>
      <c r="E18" s="829" t="s">
        <v>2247</v>
      </c>
      <c r="F18" s="829" t="s">
        <v>7084</v>
      </c>
      <c r="G18" s="829" t="s">
        <v>7082</v>
      </c>
      <c r="H18" s="829" t="s">
        <v>209</v>
      </c>
      <c r="I18" s="829" t="s">
        <v>3241</v>
      </c>
      <c r="J18" s="829" t="s">
        <v>24</v>
      </c>
      <c r="K18" s="829" t="s">
        <v>2222</v>
      </c>
      <c r="L18" s="829" t="s">
        <v>7085</v>
      </c>
      <c r="M18" s="829" t="s">
        <v>7732</v>
      </c>
      <c r="N18" s="829" t="s">
        <v>13126</v>
      </c>
      <c r="O18" s="829" t="s">
        <v>13125</v>
      </c>
      <c r="P18" s="829" t="s">
        <v>3126</v>
      </c>
      <c r="Q18" s="829" t="s">
        <v>3125</v>
      </c>
      <c r="R18" s="829" t="s">
        <v>13124</v>
      </c>
      <c r="S18" s="829" t="s">
        <v>3104</v>
      </c>
      <c r="T18" s="829" t="s">
        <v>3104</v>
      </c>
      <c r="U18" s="829" t="s">
        <v>3103</v>
      </c>
      <c r="V18" s="829" t="s">
        <v>7388</v>
      </c>
      <c r="W18" s="829" t="s">
        <v>2319</v>
      </c>
      <c r="X18" s="829" t="s">
        <v>2319</v>
      </c>
      <c r="Y18" s="829" t="s">
        <v>8636</v>
      </c>
      <c r="Z18" s="829" t="s">
        <v>10385</v>
      </c>
      <c r="AA18" s="829" t="s">
        <v>2319</v>
      </c>
    </row>
    <row r="19" spans="1:27" x14ac:dyDescent="0.25">
      <c r="A19" s="829" t="s">
        <v>13782</v>
      </c>
      <c r="B19" s="829" t="s">
        <v>10388</v>
      </c>
      <c r="C19" s="829" t="s">
        <v>10402</v>
      </c>
      <c r="D19" s="829" t="s">
        <v>10387</v>
      </c>
      <c r="E19" s="829" t="s">
        <v>2247</v>
      </c>
      <c r="F19" s="829" t="s">
        <v>7084</v>
      </c>
      <c r="G19" s="829" t="s">
        <v>7082</v>
      </c>
      <c r="H19" s="829" t="s">
        <v>209</v>
      </c>
      <c r="I19" s="829" t="s">
        <v>3241</v>
      </c>
      <c r="J19" s="829" t="s">
        <v>24</v>
      </c>
      <c r="K19" s="829" t="s">
        <v>2222</v>
      </c>
      <c r="L19" s="829" t="s">
        <v>7085</v>
      </c>
      <c r="M19" s="829" t="s">
        <v>7732</v>
      </c>
      <c r="N19" s="829" t="s">
        <v>13126</v>
      </c>
      <c r="O19" s="829" t="s">
        <v>13125</v>
      </c>
      <c r="P19" s="829" t="s">
        <v>3126</v>
      </c>
      <c r="Q19" s="829" t="s">
        <v>3125</v>
      </c>
      <c r="R19" s="829" t="s">
        <v>13124</v>
      </c>
      <c r="S19" s="829" t="s">
        <v>3104</v>
      </c>
      <c r="T19" s="829" t="s">
        <v>3104</v>
      </c>
      <c r="U19" s="829" t="s">
        <v>3103</v>
      </c>
      <c r="V19" s="829" t="s">
        <v>7388</v>
      </c>
      <c r="W19" s="829" t="s">
        <v>2319</v>
      </c>
      <c r="X19" s="829" t="s">
        <v>2319</v>
      </c>
      <c r="Y19" s="829" t="s">
        <v>8636</v>
      </c>
      <c r="Z19" s="829" t="s">
        <v>10385</v>
      </c>
      <c r="AA19" s="829" t="s">
        <v>2319</v>
      </c>
    </row>
    <row r="20" spans="1:27" x14ac:dyDescent="0.25">
      <c r="A20" s="829" t="s">
        <v>13782</v>
      </c>
      <c r="B20" s="829" t="s">
        <v>13783</v>
      </c>
      <c r="C20" s="829" t="s">
        <v>3114</v>
      </c>
      <c r="D20" s="829" t="s">
        <v>10387</v>
      </c>
      <c r="E20" s="829" t="s">
        <v>2247</v>
      </c>
      <c r="F20" s="829" t="s">
        <v>7084</v>
      </c>
      <c r="G20" s="829" t="s">
        <v>7082</v>
      </c>
      <c r="H20" s="829" t="s">
        <v>209</v>
      </c>
      <c r="I20" s="829" t="s">
        <v>3241</v>
      </c>
      <c r="J20" s="829" t="s">
        <v>24</v>
      </c>
      <c r="K20" s="829" t="s">
        <v>2222</v>
      </c>
      <c r="L20" s="829" t="s">
        <v>7085</v>
      </c>
      <c r="M20" s="829" t="s">
        <v>7732</v>
      </c>
      <c r="N20" s="829" t="s">
        <v>13126</v>
      </c>
      <c r="O20" s="829" t="s">
        <v>13125</v>
      </c>
      <c r="P20" s="829" t="s">
        <v>3126</v>
      </c>
      <c r="Q20" s="829" t="s">
        <v>3125</v>
      </c>
      <c r="R20" s="829" t="s">
        <v>13124</v>
      </c>
      <c r="S20" s="829" t="s">
        <v>3104</v>
      </c>
      <c r="T20" s="829" t="s">
        <v>3104</v>
      </c>
      <c r="U20" s="829" t="s">
        <v>3103</v>
      </c>
      <c r="V20" s="829" t="s">
        <v>7388</v>
      </c>
      <c r="W20" s="829" t="s">
        <v>2319</v>
      </c>
      <c r="X20" s="829" t="s">
        <v>2319</v>
      </c>
      <c r="Y20" s="829" t="s">
        <v>7397</v>
      </c>
      <c r="Z20" s="829" t="s">
        <v>10385</v>
      </c>
      <c r="AA20" s="829" t="s">
        <v>2319</v>
      </c>
    </row>
    <row r="21" spans="1:27" x14ac:dyDescent="0.25">
      <c r="A21" s="829" t="s">
        <v>13784</v>
      </c>
      <c r="B21" s="829" t="s">
        <v>5109</v>
      </c>
      <c r="C21" s="829" t="s">
        <v>10402</v>
      </c>
      <c r="D21" s="829" t="s">
        <v>2248</v>
      </c>
      <c r="E21" s="829" t="s">
        <v>2249</v>
      </c>
      <c r="F21" s="829" t="s">
        <v>7086</v>
      </c>
      <c r="G21" s="829" t="s">
        <v>7087</v>
      </c>
      <c r="H21" s="829" t="s">
        <v>209</v>
      </c>
      <c r="I21" s="829" t="s">
        <v>3241</v>
      </c>
      <c r="J21" s="829" t="s">
        <v>24</v>
      </c>
      <c r="K21" s="829" t="s">
        <v>2222</v>
      </c>
      <c r="L21" s="829" t="s">
        <v>7081</v>
      </c>
      <c r="M21" s="829" t="s">
        <v>7732</v>
      </c>
      <c r="N21" s="829" t="s">
        <v>7733</v>
      </c>
      <c r="O21" s="829" t="s">
        <v>7081</v>
      </c>
      <c r="P21" s="829" t="s">
        <v>3126</v>
      </c>
      <c r="Q21" s="829" t="s">
        <v>3125</v>
      </c>
      <c r="R21" s="829" t="s">
        <v>7081</v>
      </c>
      <c r="S21" s="829" t="s">
        <v>3104</v>
      </c>
      <c r="T21" s="829" t="s">
        <v>3104</v>
      </c>
      <c r="U21" s="829" t="s">
        <v>3103</v>
      </c>
      <c r="V21" s="829" t="s">
        <v>3103</v>
      </c>
      <c r="W21" s="829" t="s">
        <v>2319</v>
      </c>
      <c r="X21" s="829" t="s">
        <v>13123</v>
      </c>
      <c r="Y21" s="829" t="s">
        <v>2319</v>
      </c>
      <c r="Z21" s="829" t="s">
        <v>10380</v>
      </c>
      <c r="AA21" s="829" t="s">
        <v>2319</v>
      </c>
    </row>
    <row r="22" spans="1:27" x14ac:dyDescent="0.25">
      <c r="A22" s="829" t="s">
        <v>13784</v>
      </c>
      <c r="B22" s="829" t="s">
        <v>13132</v>
      </c>
      <c r="C22" s="829" t="s">
        <v>10402</v>
      </c>
      <c r="D22" s="829" t="s">
        <v>2248</v>
      </c>
      <c r="E22" s="829" t="s">
        <v>2249</v>
      </c>
      <c r="F22" s="829" t="s">
        <v>7086</v>
      </c>
      <c r="G22" s="829" t="s">
        <v>7087</v>
      </c>
      <c r="H22" s="829" t="s">
        <v>209</v>
      </c>
      <c r="I22" s="829" t="s">
        <v>3241</v>
      </c>
      <c r="J22" s="829" t="s">
        <v>24</v>
      </c>
      <c r="K22" s="829" t="s">
        <v>2222</v>
      </c>
      <c r="L22" s="829" t="s">
        <v>7081</v>
      </c>
      <c r="M22" s="829" t="s">
        <v>7732</v>
      </c>
      <c r="N22" s="829" t="s">
        <v>7733</v>
      </c>
      <c r="O22" s="829" t="s">
        <v>7081</v>
      </c>
      <c r="P22" s="829" t="s">
        <v>3126</v>
      </c>
      <c r="Q22" s="829" t="s">
        <v>3125</v>
      </c>
      <c r="R22" s="829" t="s">
        <v>7081</v>
      </c>
      <c r="S22" s="829" t="s">
        <v>3104</v>
      </c>
      <c r="T22" s="829" t="s">
        <v>3104</v>
      </c>
      <c r="U22" s="829" t="s">
        <v>3103</v>
      </c>
      <c r="V22" s="829" t="s">
        <v>3103</v>
      </c>
      <c r="W22" s="829" t="s">
        <v>2319</v>
      </c>
      <c r="X22" s="829" t="s">
        <v>13123</v>
      </c>
      <c r="Y22" s="829" t="s">
        <v>7397</v>
      </c>
      <c r="Z22" s="829" t="s">
        <v>10380</v>
      </c>
      <c r="AA22" s="829" t="s">
        <v>2319</v>
      </c>
    </row>
    <row r="23" spans="1:27" x14ac:dyDescent="0.25">
      <c r="A23" s="829" t="s">
        <v>13784</v>
      </c>
      <c r="B23" s="829" t="s">
        <v>13131</v>
      </c>
      <c r="C23" s="829" t="s">
        <v>10402</v>
      </c>
      <c r="D23" s="829" t="s">
        <v>2248</v>
      </c>
      <c r="E23" s="829" t="s">
        <v>2249</v>
      </c>
      <c r="F23" s="829" t="s">
        <v>7086</v>
      </c>
      <c r="G23" s="829" t="s">
        <v>7087</v>
      </c>
      <c r="H23" s="829" t="s">
        <v>209</v>
      </c>
      <c r="I23" s="829" t="s">
        <v>3241</v>
      </c>
      <c r="J23" s="829" t="s">
        <v>24</v>
      </c>
      <c r="K23" s="829" t="s">
        <v>2222</v>
      </c>
      <c r="L23" s="829" t="s">
        <v>7081</v>
      </c>
      <c r="M23" s="829" t="s">
        <v>7732</v>
      </c>
      <c r="N23" s="829" t="s">
        <v>7733</v>
      </c>
      <c r="O23" s="829" t="s">
        <v>13130</v>
      </c>
      <c r="P23" s="829" t="s">
        <v>3126</v>
      </c>
      <c r="Q23" s="829" t="s">
        <v>3125</v>
      </c>
      <c r="R23" s="829" t="s">
        <v>10716</v>
      </c>
      <c r="S23" s="829" t="s">
        <v>3104</v>
      </c>
      <c r="T23" s="829" t="s">
        <v>3104</v>
      </c>
      <c r="U23" s="829" t="s">
        <v>3103</v>
      </c>
      <c r="V23" s="829" t="s">
        <v>7388</v>
      </c>
      <c r="W23" s="829" t="s">
        <v>2319</v>
      </c>
      <c r="X23" s="829" t="s">
        <v>13123</v>
      </c>
      <c r="Y23" s="829" t="s">
        <v>7397</v>
      </c>
      <c r="Z23" s="829" t="s">
        <v>10380</v>
      </c>
      <c r="AA23" s="829" t="s">
        <v>2319</v>
      </c>
    </row>
    <row r="24" spans="1:27" x14ac:dyDescent="0.25">
      <c r="A24" s="829" t="s">
        <v>13784</v>
      </c>
      <c r="B24" s="829" t="s">
        <v>13129</v>
      </c>
      <c r="C24" s="829" t="s">
        <v>10402</v>
      </c>
      <c r="D24" s="829" t="s">
        <v>2248</v>
      </c>
      <c r="E24" s="829" t="s">
        <v>2249</v>
      </c>
      <c r="F24" s="829" t="s">
        <v>7086</v>
      </c>
      <c r="G24" s="829" t="s">
        <v>7087</v>
      </c>
      <c r="H24" s="829" t="s">
        <v>209</v>
      </c>
      <c r="I24" s="829" t="s">
        <v>3241</v>
      </c>
      <c r="J24" s="829" t="s">
        <v>24</v>
      </c>
      <c r="K24" s="829" t="s">
        <v>2222</v>
      </c>
      <c r="L24" s="829" t="s">
        <v>7081</v>
      </c>
      <c r="M24" s="829" t="s">
        <v>7732</v>
      </c>
      <c r="N24" s="829" t="s">
        <v>7733</v>
      </c>
      <c r="O24" s="829" t="s">
        <v>13128</v>
      </c>
      <c r="P24" s="829" t="s">
        <v>3126</v>
      </c>
      <c r="Q24" s="829" t="s">
        <v>3125</v>
      </c>
      <c r="R24" s="829" t="s">
        <v>10716</v>
      </c>
      <c r="S24" s="829" t="s">
        <v>3104</v>
      </c>
      <c r="T24" s="829" t="s">
        <v>3104</v>
      </c>
      <c r="U24" s="829" t="s">
        <v>3103</v>
      </c>
      <c r="V24" s="829" t="s">
        <v>7388</v>
      </c>
      <c r="W24" s="829" t="s">
        <v>2319</v>
      </c>
      <c r="X24" s="829" t="s">
        <v>13123</v>
      </c>
      <c r="Y24" s="829" t="s">
        <v>8636</v>
      </c>
      <c r="Z24" s="829" t="s">
        <v>10380</v>
      </c>
      <c r="AA24" s="829" t="s">
        <v>2319</v>
      </c>
    </row>
    <row r="25" spans="1:27" x14ac:dyDescent="0.25">
      <c r="A25" s="829" t="s">
        <v>13784</v>
      </c>
      <c r="B25" s="829" t="s">
        <v>13127</v>
      </c>
      <c r="C25" s="829" t="s">
        <v>10402</v>
      </c>
      <c r="D25" s="829" t="s">
        <v>8397</v>
      </c>
      <c r="E25" s="829" t="s">
        <v>2249</v>
      </c>
      <c r="F25" s="829" t="s">
        <v>7086</v>
      </c>
      <c r="G25" s="829" t="s">
        <v>7087</v>
      </c>
      <c r="H25" s="829" t="s">
        <v>209</v>
      </c>
      <c r="I25" s="829" t="s">
        <v>3241</v>
      </c>
      <c r="J25" s="829" t="s">
        <v>24</v>
      </c>
      <c r="K25" s="829" t="s">
        <v>2222</v>
      </c>
      <c r="L25" s="829" t="s">
        <v>7081</v>
      </c>
      <c r="M25" s="829" t="s">
        <v>7732</v>
      </c>
      <c r="N25" s="829" t="s">
        <v>13126</v>
      </c>
      <c r="O25" s="829" t="s">
        <v>13125</v>
      </c>
      <c r="P25" s="829" t="s">
        <v>3126</v>
      </c>
      <c r="Q25" s="829" t="s">
        <v>3125</v>
      </c>
      <c r="R25" s="829" t="s">
        <v>13124</v>
      </c>
      <c r="S25" s="829" t="s">
        <v>3104</v>
      </c>
      <c r="T25" s="829" t="s">
        <v>3104</v>
      </c>
      <c r="U25" s="829" t="s">
        <v>3103</v>
      </c>
      <c r="V25" s="829" t="s">
        <v>7388</v>
      </c>
      <c r="W25" s="829" t="s">
        <v>2319</v>
      </c>
      <c r="X25" s="829" t="s">
        <v>13123</v>
      </c>
      <c r="Y25" s="829" t="s">
        <v>8636</v>
      </c>
      <c r="Z25" s="829" t="s">
        <v>10380</v>
      </c>
      <c r="AA25" s="829" t="s">
        <v>2319</v>
      </c>
    </row>
    <row r="26" spans="1:27" x14ac:dyDescent="0.25">
      <c r="A26" s="829" t="s">
        <v>13784</v>
      </c>
      <c r="B26" s="829" t="s">
        <v>10383</v>
      </c>
      <c r="C26" s="829" t="s">
        <v>10402</v>
      </c>
      <c r="D26" s="829" t="s">
        <v>10382</v>
      </c>
      <c r="E26" s="829" t="s">
        <v>2249</v>
      </c>
      <c r="F26" s="829" t="s">
        <v>7086</v>
      </c>
      <c r="G26" s="829" t="s">
        <v>7087</v>
      </c>
      <c r="H26" s="829" t="s">
        <v>209</v>
      </c>
      <c r="I26" s="829" t="s">
        <v>3241</v>
      </c>
      <c r="J26" s="829" t="s">
        <v>24</v>
      </c>
      <c r="K26" s="829" t="s">
        <v>2222</v>
      </c>
      <c r="L26" s="829" t="s">
        <v>7081</v>
      </c>
      <c r="M26" s="829" t="s">
        <v>7732</v>
      </c>
      <c r="N26" s="829" t="s">
        <v>13126</v>
      </c>
      <c r="O26" s="829" t="s">
        <v>13125</v>
      </c>
      <c r="P26" s="829" t="s">
        <v>3126</v>
      </c>
      <c r="Q26" s="829" t="s">
        <v>3125</v>
      </c>
      <c r="R26" s="829" t="s">
        <v>13124</v>
      </c>
      <c r="S26" s="829" t="s">
        <v>3104</v>
      </c>
      <c r="T26" s="829" t="s">
        <v>3104</v>
      </c>
      <c r="U26" s="829" t="s">
        <v>3103</v>
      </c>
      <c r="V26" s="829" t="s">
        <v>7388</v>
      </c>
      <c r="W26" s="829" t="s">
        <v>2319</v>
      </c>
      <c r="X26" s="829" t="s">
        <v>13123</v>
      </c>
      <c r="Y26" s="829" t="s">
        <v>8636</v>
      </c>
      <c r="Z26" s="829" t="s">
        <v>10380</v>
      </c>
      <c r="AA26" s="829" t="s">
        <v>2319</v>
      </c>
    </row>
    <row r="27" spans="1:27" x14ac:dyDescent="0.25">
      <c r="A27" s="829" t="s">
        <v>13784</v>
      </c>
      <c r="B27" s="829" t="s">
        <v>13785</v>
      </c>
      <c r="C27" s="829" t="s">
        <v>3114</v>
      </c>
      <c r="D27" s="829" t="s">
        <v>10382</v>
      </c>
      <c r="E27" s="829" t="s">
        <v>2249</v>
      </c>
      <c r="F27" s="829" t="s">
        <v>7086</v>
      </c>
      <c r="G27" s="829" t="s">
        <v>7087</v>
      </c>
      <c r="H27" s="829" t="s">
        <v>209</v>
      </c>
      <c r="I27" s="829" t="s">
        <v>3241</v>
      </c>
      <c r="J27" s="829" t="s">
        <v>24</v>
      </c>
      <c r="K27" s="829" t="s">
        <v>2222</v>
      </c>
      <c r="L27" s="829" t="s">
        <v>7081</v>
      </c>
      <c r="M27" s="829" t="s">
        <v>7732</v>
      </c>
      <c r="N27" s="829" t="s">
        <v>13126</v>
      </c>
      <c r="O27" s="829" t="s">
        <v>13125</v>
      </c>
      <c r="P27" s="829" t="s">
        <v>3126</v>
      </c>
      <c r="Q27" s="829" t="s">
        <v>3125</v>
      </c>
      <c r="R27" s="829" t="s">
        <v>13124</v>
      </c>
      <c r="S27" s="829" t="s">
        <v>3104</v>
      </c>
      <c r="T27" s="829" t="s">
        <v>3104</v>
      </c>
      <c r="U27" s="829" t="s">
        <v>3103</v>
      </c>
      <c r="V27" s="829" t="s">
        <v>7388</v>
      </c>
      <c r="W27" s="829" t="s">
        <v>2319</v>
      </c>
      <c r="X27" s="829" t="s">
        <v>13123</v>
      </c>
      <c r="Y27" s="829" t="s">
        <v>7397</v>
      </c>
      <c r="Z27" s="829" t="s">
        <v>10380</v>
      </c>
      <c r="AA27" s="829" t="s">
        <v>2319</v>
      </c>
    </row>
    <row r="28" spans="1:27" x14ac:dyDescent="0.25">
      <c r="A28" s="829" t="s">
        <v>13790</v>
      </c>
      <c r="B28" s="829" t="s">
        <v>5108</v>
      </c>
      <c r="C28" s="829" t="s">
        <v>10402</v>
      </c>
      <c r="D28" s="829" t="s">
        <v>5507</v>
      </c>
      <c r="E28" s="829" t="s">
        <v>5508</v>
      </c>
      <c r="F28" s="829" t="s">
        <v>5509</v>
      </c>
      <c r="G28" s="829" t="s">
        <v>28</v>
      </c>
      <c r="H28" s="829" t="s">
        <v>3130</v>
      </c>
      <c r="I28" s="829" t="s">
        <v>3241</v>
      </c>
      <c r="J28" s="829" t="s">
        <v>24</v>
      </c>
      <c r="K28" s="829" t="s">
        <v>2222</v>
      </c>
      <c r="L28" s="829" t="s">
        <v>7090</v>
      </c>
      <c r="M28" s="829" t="s">
        <v>7732</v>
      </c>
      <c r="N28" s="829" t="s">
        <v>7742</v>
      </c>
      <c r="O28" s="829" t="s">
        <v>7090</v>
      </c>
      <c r="P28" s="829" t="s">
        <v>3126</v>
      </c>
      <c r="Q28" s="829" t="s">
        <v>3125</v>
      </c>
      <c r="R28" s="829" t="s">
        <v>7025</v>
      </c>
      <c r="S28" s="829" t="s">
        <v>3104</v>
      </c>
      <c r="T28" s="829" t="s">
        <v>3104</v>
      </c>
      <c r="U28" s="829" t="s">
        <v>3103</v>
      </c>
      <c r="V28" s="829" t="s">
        <v>3103</v>
      </c>
      <c r="W28" s="829" t="s">
        <v>2319</v>
      </c>
      <c r="X28" s="829" t="s">
        <v>13120</v>
      </c>
      <c r="Y28" s="829" t="s">
        <v>2319</v>
      </c>
      <c r="Z28" s="829" t="s">
        <v>10377</v>
      </c>
      <c r="AA28" s="829" t="s">
        <v>2319</v>
      </c>
    </row>
    <row r="29" spans="1:27" x14ac:dyDescent="0.25">
      <c r="A29" s="829" t="s">
        <v>13790</v>
      </c>
      <c r="B29" s="829" t="s">
        <v>13122</v>
      </c>
      <c r="C29" s="829" t="s">
        <v>10402</v>
      </c>
      <c r="D29" s="829" t="s">
        <v>5507</v>
      </c>
      <c r="E29" s="829" t="s">
        <v>5508</v>
      </c>
      <c r="F29" s="829" t="s">
        <v>5509</v>
      </c>
      <c r="G29" s="829" t="s">
        <v>28</v>
      </c>
      <c r="H29" s="829" t="s">
        <v>3130</v>
      </c>
      <c r="I29" s="829" t="s">
        <v>3241</v>
      </c>
      <c r="J29" s="829" t="s">
        <v>24</v>
      </c>
      <c r="K29" s="829" t="s">
        <v>2222</v>
      </c>
      <c r="L29" s="829" t="s">
        <v>7090</v>
      </c>
      <c r="M29" s="829" t="s">
        <v>7732</v>
      </c>
      <c r="N29" s="829" t="s">
        <v>7742</v>
      </c>
      <c r="O29" s="829" t="s">
        <v>7090</v>
      </c>
      <c r="P29" s="829" t="s">
        <v>3126</v>
      </c>
      <c r="Q29" s="829" t="s">
        <v>3125</v>
      </c>
      <c r="R29" s="829" t="s">
        <v>7025</v>
      </c>
      <c r="S29" s="829" t="s">
        <v>3104</v>
      </c>
      <c r="T29" s="829" t="s">
        <v>3104</v>
      </c>
      <c r="U29" s="829" t="s">
        <v>3103</v>
      </c>
      <c r="V29" s="829" t="s">
        <v>3103</v>
      </c>
      <c r="W29" s="829" t="s">
        <v>2319</v>
      </c>
      <c r="X29" s="829" t="s">
        <v>13120</v>
      </c>
      <c r="Y29" s="829" t="s">
        <v>7397</v>
      </c>
      <c r="Z29" s="829" t="s">
        <v>10377</v>
      </c>
      <c r="AA29" s="829" t="s">
        <v>2319</v>
      </c>
    </row>
    <row r="30" spans="1:27" x14ac:dyDescent="0.25">
      <c r="A30" s="829" t="s">
        <v>13790</v>
      </c>
      <c r="B30" s="829" t="s">
        <v>13121</v>
      </c>
      <c r="C30" s="829" t="s">
        <v>10402</v>
      </c>
      <c r="D30" s="829" t="s">
        <v>5507</v>
      </c>
      <c r="E30" s="829" t="s">
        <v>5508</v>
      </c>
      <c r="F30" s="829" t="s">
        <v>5509</v>
      </c>
      <c r="G30" s="829" t="s">
        <v>28</v>
      </c>
      <c r="H30" s="829" t="s">
        <v>3130</v>
      </c>
      <c r="I30" s="829" t="s">
        <v>3241</v>
      </c>
      <c r="J30" s="829" t="s">
        <v>24</v>
      </c>
      <c r="K30" s="829" t="s">
        <v>2222</v>
      </c>
      <c r="L30" s="829" t="s">
        <v>7090</v>
      </c>
      <c r="M30" s="829" t="s">
        <v>7732</v>
      </c>
      <c r="N30" s="829" t="s">
        <v>7742</v>
      </c>
      <c r="O30" s="829" t="s">
        <v>7090</v>
      </c>
      <c r="P30" s="829" t="s">
        <v>3126</v>
      </c>
      <c r="Q30" s="829" t="s">
        <v>3125</v>
      </c>
      <c r="R30" s="829" t="s">
        <v>10814</v>
      </c>
      <c r="S30" s="829" t="s">
        <v>3104</v>
      </c>
      <c r="T30" s="829" t="s">
        <v>3104</v>
      </c>
      <c r="U30" s="829" t="s">
        <v>3103</v>
      </c>
      <c r="V30" s="829" t="s">
        <v>3103</v>
      </c>
      <c r="W30" s="829" t="s">
        <v>2319</v>
      </c>
      <c r="X30" s="829" t="s">
        <v>13120</v>
      </c>
      <c r="Y30" s="829" t="s">
        <v>7397</v>
      </c>
      <c r="Z30" s="829" t="s">
        <v>10377</v>
      </c>
      <c r="AA30" s="829" t="s">
        <v>2319</v>
      </c>
    </row>
    <row r="31" spans="1:27" x14ac:dyDescent="0.25">
      <c r="A31" s="829" t="s">
        <v>13790</v>
      </c>
      <c r="B31" s="829" t="s">
        <v>10379</v>
      </c>
      <c r="C31" s="829" t="s">
        <v>3114</v>
      </c>
      <c r="D31" s="829" t="s">
        <v>10378</v>
      </c>
      <c r="E31" s="829" t="s">
        <v>5688</v>
      </c>
      <c r="F31" s="829" t="s">
        <v>5509</v>
      </c>
      <c r="G31" s="829" t="s">
        <v>28</v>
      </c>
      <c r="H31" s="829" t="s">
        <v>3130</v>
      </c>
      <c r="I31" s="829" t="s">
        <v>3241</v>
      </c>
      <c r="J31" s="829" t="s">
        <v>24</v>
      </c>
      <c r="K31" s="829" t="s">
        <v>2222</v>
      </c>
      <c r="L31" s="829" t="s">
        <v>7090</v>
      </c>
      <c r="M31" s="829" t="s">
        <v>7732</v>
      </c>
      <c r="N31" s="829" t="s">
        <v>7746</v>
      </c>
      <c r="O31" s="829" t="s">
        <v>10430</v>
      </c>
      <c r="P31" s="829" t="s">
        <v>3126</v>
      </c>
      <c r="Q31" s="829" t="s">
        <v>3125</v>
      </c>
      <c r="R31" s="829" t="s">
        <v>9341</v>
      </c>
      <c r="S31" s="829" t="s">
        <v>3104</v>
      </c>
      <c r="T31" s="829" t="s">
        <v>3104</v>
      </c>
      <c r="U31" s="829" t="s">
        <v>3103</v>
      </c>
      <c r="V31" s="829" t="s">
        <v>3103</v>
      </c>
      <c r="W31" s="829" t="s">
        <v>2319</v>
      </c>
      <c r="X31" s="829" t="s">
        <v>13120</v>
      </c>
      <c r="Y31" s="829" t="s">
        <v>7397</v>
      </c>
      <c r="Z31" s="829" t="s">
        <v>10377</v>
      </c>
      <c r="AA31" s="829" t="s">
        <v>2319</v>
      </c>
    </row>
    <row r="32" spans="1:27" x14ac:dyDescent="0.25">
      <c r="A32" s="829" t="s">
        <v>13791</v>
      </c>
      <c r="B32" s="829" t="s">
        <v>5107</v>
      </c>
      <c r="C32" s="829" t="s">
        <v>10402</v>
      </c>
      <c r="D32" s="829" t="s">
        <v>2269</v>
      </c>
      <c r="E32" s="829" t="s">
        <v>2270</v>
      </c>
      <c r="F32" s="829" t="s">
        <v>7089</v>
      </c>
      <c r="G32" s="829" t="s">
        <v>2239</v>
      </c>
      <c r="H32" s="829" t="s">
        <v>3130</v>
      </c>
      <c r="I32" s="829" t="s">
        <v>3241</v>
      </c>
      <c r="J32" s="829" t="s">
        <v>24</v>
      </c>
      <c r="K32" s="829" t="s">
        <v>2222</v>
      </c>
      <c r="L32" s="829" t="s">
        <v>7090</v>
      </c>
      <c r="M32" s="829" t="s">
        <v>7732</v>
      </c>
      <c r="N32" s="829" t="s">
        <v>7743</v>
      </c>
      <c r="O32" s="829" t="s">
        <v>7090</v>
      </c>
      <c r="P32" s="829" t="s">
        <v>3126</v>
      </c>
      <c r="Q32" s="829" t="s">
        <v>3125</v>
      </c>
      <c r="R32" s="829" t="s">
        <v>7090</v>
      </c>
      <c r="S32" s="829" t="s">
        <v>3104</v>
      </c>
      <c r="T32" s="829" t="s">
        <v>3104</v>
      </c>
      <c r="U32" s="829" t="s">
        <v>3103</v>
      </c>
      <c r="V32" s="829" t="s">
        <v>3103</v>
      </c>
      <c r="W32" s="829" t="s">
        <v>7744</v>
      </c>
      <c r="X32" s="829" t="s">
        <v>13116</v>
      </c>
      <c r="Y32" s="829" t="s">
        <v>2319</v>
      </c>
      <c r="Z32" s="829" t="s">
        <v>10373</v>
      </c>
      <c r="AA32" s="829" t="s">
        <v>2319</v>
      </c>
    </row>
    <row r="33" spans="1:27" x14ac:dyDescent="0.25">
      <c r="A33" s="829" t="s">
        <v>13791</v>
      </c>
      <c r="B33" s="829" t="s">
        <v>13119</v>
      </c>
      <c r="C33" s="829" t="s">
        <v>10402</v>
      </c>
      <c r="D33" s="829" t="s">
        <v>2269</v>
      </c>
      <c r="E33" s="829" t="s">
        <v>2270</v>
      </c>
      <c r="F33" s="829" t="s">
        <v>7089</v>
      </c>
      <c r="G33" s="829" t="s">
        <v>2239</v>
      </c>
      <c r="H33" s="829" t="s">
        <v>3130</v>
      </c>
      <c r="I33" s="829" t="s">
        <v>3241</v>
      </c>
      <c r="J33" s="829" t="s">
        <v>24</v>
      </c>
      <c r="K33" s="829" t="s">
        <v>2222</v>
      </c>
      <c r="L33" s="829" t="s">
        <v>7090</v>
      </c>
      <c r="M33" s="829" t="s">
        <v>7732</v>
      </c>
      <c r="N33" s="829" t="s">
        <v>7742</v>
      </c>
      <c r="O33" s="829" t="s">
        <v>7090</v>
      </c>
      <c r="P33" s="829" t="s">
        <v>3126</v>
      </c>
      <c r="Q33" s="829" t="s">
        <v>3125</v>
      </c>
      <c r="R33" s="829" t="s">
        <v>7090</v>
      </c>
      <c r="S33" s="829" t="s">
        <v>3104</v>
      </c>
      <c r="T33" s="829" t="s">
        <v>3104</v>
      </c>
      <c r="U33" s="829" t="s">
        <v>3103</v>
      </c>
      <c r="V33" s="829" t="s">
        <v>3103</v>
      </c>
      <c r="W33" s="829" t="s">
        <v>2319</v>
      </c>
      <c r="X33" s="829" t="s">
        <v>13116</v>
      </c>
      <c r="Y33" s="829" t="s">
        <v>7397</v>
      </c>
      <c r="Z33" s="829" t="s">
        <v>10373</v>
      </c>
      <c r="AA33" s="829" t="s">
        <v>2319</v>
      </c>
    </row>
    <row r="34" spans="1:27" x14ac:dyDescent="0.25">
      <c r="A34" s="829" t="s">
        <v>13791</v>
      </c>
      <c r="B34" s="829" t="s">
        <v>13118</v>
      </c>
      <c r="C34" s="829" t="s">
        <v>10402</v>
      </c>
      <c r="D34" s="829" t="s">
        <v>2269</v>
      </c>
      <c r="E34" s="829" t="s">
        <v>2270</v>
      </c>
      <c r="F34" s="829" t="s">
        <v>7089</v>
      </c>
      <c r="G34" s="829" t="s">
        <v>2239</v>
      </c>
      <c r="H34" s="829" t="s">
        <v>3130</v>
      </c>
      <c r="I34" s="829" t="s">
        <v>3241</v>
      </c>
      <c r="J34" s="829" t="s">
        <v>24</v>
      </c>
      <c r="K34" s="829" t="s">
        <v>2222</v>
      </c>
      <c r="L34" s="829" t="s">
        <v>7090</v>
      </c>
      <c r="M34" s="829" t="s">
        <v>7732</v>
      </c>
      <c r="N34" s="829" t="s">
        <v>7746</v>
      </c>
      <c r="O34" s="829" t="s">
        <v>13117</v>
      </c>
      <c r="P34" s="829" t="s">
        <v>3126</v>
      </c>
      <c r="Q34" s="829" t="s">
        <v>3125</v>
      </c>
      <c r="R34" s="829" t="s">
        <v>10814</v>
      </c>
      <c r="S34" s="829" t="s">
        <v>3104</v>
      </c>
      <c r="T34" s="829" t="s">
        <v>3104</v>
      </c>
      <c r="U34" s="829" t="s">
        <v>3103</v>
      </c>
      <c r="V34" s="829" t="s">
        <v>3103</v>
      </c>
      <c r="W34" s="829" t="s">
        <v>2319</v>
      </c>
      <c r="X34" s="829" t="s">
        <v>13116</v>
      </c>
      <c r="Y34" s="829" t="s">
        <v>8636</v>
      </c>
      <c r="Z34" s="829" t="s">
        <v>10373</v>
      </c>
      <c r="AA34" s="829" t="s">
        <v>2319</v>
      </c>
    </row>
    <row r="35" spans="1:27" x14ac:dyDescent="0.25">
      <c r="A35" s="829" t="s">
        <v>13791</v>
      </c>
      <c r="B35" s="829" t="s">
        <v>10376</v>
      </c>
      <c r="C35" s="829" t="s">
        <v>3114</v>
      </c>
      <c r="D35" s="829" t="s">
        <v>10375</v>
      </c>
      <c r="E35" s="829" t="s">
        <v>10374</v>
      </c>
      <c r="F35" s="829" t="s">
        <v>7089</v>
      </c>
      <c r="G35" s="829" t="s">
        <v>2239</v>
      </c>
      <c r="H35" s="829" t="s">
        <v>3130</v>
      </c>
      <c r="I35" s="829" t="s">
        <v>3241</v>
      </c>
      <c r="J35" s="829" t="s">
        <v>24</v>
      </c>
      <c r="K35" s="829" t="s">
        <v>2222</v>
      </c>
      <c r="L35" s="829" t="s">
        <v>7090</v>
      </c>
      <c r="M35" s="829" t="s">
        <v>7732</v>
      </c>
      <c r="N35" s="829" t="s">
        <v>7746</v>
      </c>
      <c r="O35" s="829" t="s">
        <v>10430</v>
      </c>
      <c r="P35" s="829" t="s">
        <v>3126</v>
      </c>
      <c r="Q35" s="829" t="s">
        <v>3125</v>
      </c>
      <c r="R35" s="829" t="s">
        <v>8704</v>
      </c>
      <c r="S35" s="829" t="s">
        <v>3104</v>
      </c>
      <c r="T35" s="829" t="s">
        <v>3104</v>
      </c>
      <c r="U35" s="829" t="s">
        <v>3103</v>
      </c>
      <c r="V35" s="829" t="s">
        <v>3103</v>
      </c>
      <c r="W35" s="829" t="s">
        <v>2319</v>
      </c>
      <c r="X35" s="829" t="s">
        <v>13116</v>
      </c>
      <c r="Y35" s="829" t="s">
        <v>8636</v>
      </c>
      <c r="Z35" s="829" t="s">
        <v>10373</v>
      </c>
      <c r="AA35" s="829" t="s">
        <v>2319</v>
      </c>
    </row>
    <row r="36" spans="1:27" x14ac:dyDescent="0.25">
      <c r="A36" s="829" t="s">
        <v>13793</v>
      </c>
      <c r="B36" s="829" t="s">
        <v>5106</v>
      </c>
      <c r="C36" s="829" t="s">
        <v>10402</v>
      </c>
      <c r="D36" s="829" t="s">
        <v>2279</v>
      </c>
      <c r="E36" s="829" t="s">
        <v>2280</v>
      </c>
      <c r="F36" s="829" t="s">
        <v>2282</v>
      </c>
      <c r="G36" s="829" t="s">
        <v>5105</v>
      </c>
      <c r="H36" s="829" t="s">
        <v>209</v>
      </c>
      <c r="I36" s="829" t="s">
        <v>4949</v>
      </c>
      <c r="J36" s="829" t="s">
        <v>24</v>
      </c>
      <c r="K36" s="829" t="s">
        <v>2222</v>
      </c>
      <c r="L36" s="829" t="s">
        <v>7092</v>
      </c>
      <c r="M36" s="829" t="s">
        <v>7732</v>
      </c>
      <c r="N36" s="829" t="s">
        <v>7743</v>
      </c>
      <c r="O36" s="829" t="s">
        <v>7092</v>
      </c>
      <c r="P36" s="829" t="s">
        <v>3126</v>
      </c>
      <c r="Q36" s="829" t="s">
        <v>3106</v>
      </c>
      <c r="R36" s="829" t="s">
        <v>7092</v>
      </c>
      <c r="S36" s="829" t="s">
        <v>3104</v>
      </c>
      <c r="T36" s="829" t="s">
        <v>3104</v>
      </c>
      <c r="U36" s="829" t="s">
        <v>3103</v>
      </c>
      <c r="V36" s="829" t="s">
        <v>7388</v>
      </c>
      <c r="W36" s="829" t="s">
        <v>7745</v>
      </c>
      <c r="X36" s="829" t="s">
        <v>2319</v>
      </c>
      <c r="Y36" s="829" t="s">
        <v>2319</v>
      </c>
      <c r="Z36" s="829" t="s">
        <v>10370</v>
      </c>
      <c r="AA36" s="829" t="s">
        <v>2319</v>
      </c>
    </row>
    <row r="37" spans="1:27" x14ac:dyDescent="0.25">
      <c r="A37" s="829" t="s">
        <v>13793</v>
      </c>
      <c r="B37" s="829" t="s">
        <v>13115</v>
      </c>
      <c r="C37" s="829" t="s">
        <v>10402</v>
      </c>
      <c r="D37" s="829" t="s">
        <v>10371</v>
      </c>
      <c r="E37" s="829" t="s">
        <v>2280</v>
      </c>
      <c r="F37" s="829" t="s">
        <v>2282</v>
      </c>
      <c r="G37" s="829" t="s">
        <v>5105</v>
      </c>
      <c r="H37" s="829" t="s">
        <v>209</v>
      </c>
      <c r="I37" s="829" t="s">
        <v>4949</v>
      </c>
      <c r="J37" s="829" t="s">
        <v>24</v>
      </c>
      <c r="K37" s="829" t="s">
        <v>2222</v>
      </c>
      <c r="L37" s="829" t="s">
        <v>7092</v>
      </c>
      <c r="M37" s="829" t="s">
        <v>7732</v>
      </c>
      <c r="N37" s="829" t="s">
        <v>7962</v>
      </c>
      <c r="O37" s="829" t="s">
        <v>7092</v>
      </c>
      <c r="P37" s="829" t="s">
        <v>3126</v>
      </c>
      <c r="Q37" s="829" t="s">
        <v>3125</v>
      </c>
      <c r="R37" s="829" t="s">
        <v>7092</v>
      </c>
      <c r="S37" s="829" t="s">
        <v>3104</v>
      </c>
      <c r="T37" s="829" t="s">
        <v>3104</v>
      </c>
      <c r="U37" s="829" t="s">
        <v>3103</v>
      </c>
      <c r="V37" s="829" t="s">
        <v>7388</v>
      </c>
      <c r="W37" s="829" t="s">
        <v>2319</v>
      </c>
      <c r="X37" s="829" t="s">
        <v>2319</v>
      </c>
      <c r="Y37" s="829" t="s">
        <v>7397</v>
      </c>
      <c r="Z37" s="829" t="s">
        <v>10370</v>
      </c>
      <c r="AA37" s="829" t="s">
        <v>2319</v>
      </c>
    </row>
    <row r="38" spans="1:27" x14ac:dyDescent="0.25">
      <c r="A38" s="829" t="s">
        <v>13793</v>
      </c>
      <c r="B38" s="829" t="s">
        <v>13114</v>
      </c>
      <c r="C38" s="829" t="s">
        <v>10402</v>
      </c>
      <c r="D38" s="829" t="s">
        <v>10371</v>
      </c>
      <c r="E38" s="829" t="s">
        <v>2280</v>
      </c>
      <c r="F38" s="829" t="s">
        <v>2282</v>
      </c>
      <c r="G38" s="829" t="s">
        <v>5105</v>
      </c>
      <c r="H38" s="829" t="s">
        <v>209</v>
      </c>
      <c r="I38" s="829" t="s">
        <v>4949</v>
      </c>
      <c r="J38" s="829" t="s">
        <v>24</v>
      </c>
      <c r="K38" s="829" t="s">
        <v>2222</v>
      </c>
      <c r="L38" s="829" t="s">
        <v>7092</v>
      </c>
      <c r="M38" s="829" t="s">
        <v>7732</v>
      </c>
      <c r="N38" s="829" t="s">
        <v>7962</v>
      </c>
      <c r="O38" s="829" t="s">
        <v>10473</v>
      </c>
      <c r="P38" s="829" t="s">
        <v>3107</v>
      </c>
      <c r="Q38" s="829" t="s">
        <v>3106</v>
      </c>
      <c r="R38" s="829" t="s">
        <v>10476</v>
      </c>
      <c r="S38" s="829" t="s">
        <v>3104</v>
      </c>
      <c r="T38" s="829" t="s">
        <v>3104</v>
      </c>
      <c r="U38" s="829" t="s">
        <v>3103</v>
      </c>
      <c r="V38" s="829" t="s">
        <v>7388</v>
      </c>
      <c r="W38" s="829" t="s">
        <v>2319</v>
      </c>
      <c r="X38" s="829" t="s">
        <v>2319</v>
      </c>
      <c r="Y38" s="829" t="s">
        <v>8636</v>
      </c>
      <c r="Z38" s="829" t="s">
        <v>10370</v>
      </c>
      <c r="AA38" s="829" t="s">
        <v>2319</v>
      </c>
    </row>
    <row r="39" spans="1:27" x14ac:dyDescent="0.25">
      <c r="A39" s="829" t="s">
        <v>13793</v>
      </c>
      <c r="B39" s="829" t="s">
        <v>10372</v>
      </c>
      <c r="C39" s="829" t="s">
        <v>3114</v>
      </c>
      <c r="D39" s="829" t="s">
        <v>10371</v>
      </c>
      <c r="E39" s="829" t="s">
        <v>2280</v>
      </c>
      <c r="F39" s="829" t="s">
        <v>2282</v>
      </c>
      <c r="G39" s="829" t="s">
        <v>5105</v>
      </c>
      <c r="H39" s="829" t="s">
        <v>209</v>
      </c>
      <c r="I39" s="829" t="s">
        <v>4949</v>
      </c>
      <c r="J39" s="829" t="s">
        <v>24</v>
      </c>
      <c r="K39" s="829" t="s">
        <v>2222</v>
      </c>
      <c r="L39" s="829" t="s">
        <v>7092</v>
      </c>
      <c r="M39" s="829" t="s">
        <v>7732</v>
      </c>
      <c r="N39" s="829" t="s">
        <v>7962</v>
      </c>
      <c r="O39" s="829" t="s">
        <v>10473</v>
      </c>
      <c r="P39" s="829" t="s">
        <v>3107</v>
      </c>
      <c r="Q39" s="829" t="s">
        <v>3106</v>
      </c>
      <c r="R39" s="829" t="s">
        <v>8811</v>
      </c>
      <c r="S39" s="829" t="s">
        <v>3104</v>
      </c>
      <c r="T39" s="829" t="s">
        <v>3104</v>
      </c>
      <c r="U39" s="829" t="s">
        <v>3103</v>
      </c>
      <c r="V39" s="829" t="s">
        <v>7388</v>
      </c>
      <c r="W39" s="829" t="s">
        <v>2319</v>
      </c>
      <c r="X39" s="829" t="s">
        <v>2319</v>
      </c>
      <c r="Y39" s="829" t="s">
        <v>8636</v>
      </c>
      <c r="Z39" s="829" t="s">
        <v>10370</v>
      </c>
      <c r="AA39" s="829" t="s">
        <v>2319</v>
      </c>
    </row>
    <row r="40" spans="1:27" x14ac:dyDescent="0.25">
      <c r="A40" s="829" t="s">
        <v>13796</v>
      </c>
      <c r="B40" s="829" t="s">
        <v>13113</v>
      </c>
      <c r="C40" s="829" t="s">
        <v>10402</v>
      </c>
      <c r="D40" s="829" t="s">
        <v>13112</v>
      </c>
      <c r="E40" s="829" t="s">
        <v>5103</v>
      </c>
      <c r="F40" s="829" t="s">
        <v>13112</v>
      </c>
      <c r="G40" s="829" t="s">
        <v>5566</v>
      </c>
      <c r="H40" s="829" t="s">
        <v>3130</v>
      </c>
      <c r="I40" s="829" t="s">
        <v>3241</v>
      </c>
      <c r="J40" s="829" t="s">
        <v>133</v>
      </c>
      <c r="K40" s="829" t="s">
        <v>2222</v>
      </c>
      <c r="L40" s="829" t="s">
        <v>7090</v>
      </c>
      <c r="M40" s="829" t="s">
        <v>7732</v>
      </c>
      <c r="N40" s="829" t="s">
        <v>7746</v>
      </c>
      <c r="O40" s="829" t="s">
        <v>7095</v>
      </c>
      <c r="P40" s="829" t="s">
        <v>3126</v>
      </c>
      <c r="Q40" s="829" t="s">
        <v>3125</v>
      </c>
      <c r="R40" s="829" t="s">
        <v>7095</v>
      </c>
      <c r="S40" s="829" t="s">
        <v>3104</v>
      </c>
      <c r="T40" s="829" t="s">
        <v>3104</v>
      </c>
      <c r="U40" s="829" t="s">
        <v>3103</v>
      </c>
      <c r="V40" s="829" t="s">
        <v>3103</v>
      </c>
      <c r="W40" s="829" t="s">
        <v>2319</v>
      </c>
      <c r="X40" s="829" t="s">
        <v>2319</v>
      </c>
      <c r="Y40" s="829" t="s">
        <v>2319</v>
      </c>
      <c r="Z40" s="829" t="s">
        <v>2319</v>
      </c>
      <c r="AA40" s="829" t="s">
        <v>2319</v>
      </c>
    </row>
    <row r="41" spans="1:27" x14ac:dyDescent="0.25">
      <c r="A41" s="829" t="s">
        <v>13796</v>
      </c>
      <c r="B41" s="829" t="s">
        <v>7094</v>
      </c>
      <c r="C41" s="829" t="s">
        <v>10402</v>
      </c>
      <c r="D41" s="829" t="s">
        <v>6383</v>
      </c>
      <c r="E41" s="829" t="s">
        <v>5103</v>
      </c>
      <c r="F41" s="829" t="s">
        <v>6384</v>
      </c>
      <c r="G41" s="829" t="s">
        <v>5566</v>
      </c>
      <c r="H41" s="829" t="s">
        <v>3130</v>
      </c>
      <c r="I41" s="829" t="s">
        <v>3241</v>
      </c>
      <c r="J41" s="829" t="s">
        <v>133</v>
      </c>
      <c r="K41" s="829" t="s">
        <v>2222</v>
      </c>
      <c r="L41" s="829" t="s">
        <v>7090</v>
      </c>
      <c r="M41" s="829" t="s">
        <v>7732</v>
      </c>
      <c r="N41" s="829" t="s">
        <v>7746</v>
      </c>
      <c r="O41" s="829" t="s">
        <v>7095</v>
      </c>
      <c r="P41" s="829" t="s">
        <v>3126</v>
      </c>
      <c r="Q41" s="829" t="s">
        <v>3125</v>
      </c>
      <c r="R41" s="829" t="s">
        <v>7095</v>
      </c>
      <c r="S41" s="829" t="s">
        <v>3104</v>
      </c>
      <c r="T41" s="829" t="s">
        <v>3104</v>
      </c>
      <c r="U41" s="829" t="s">
        <v>3103</v>
      </c>
      <c r="V41" s="829" t="s">
        <v>3103</v>
      </c>
      <c r="W41" s="829" t="s">
        <v>2319</v>
      </c>
      <c r="X41" s="829" t="s">
        <v>2319</v>
      </c>
      <c r="Y41" s="829" t="s">
        <v>7097</v>
      </c>
      <c r="Z41" s="829" t="s">
        <v>10367</v>
      </c>
      <c r="AA41" s="829" t="s">
        <v>2319</v>
      </c>
    </row>
    <row r="42" spans="1:27" x14ac:dyDescent="0.25">
      <c r="A42" s="829" t="s">
        <v>13796</v>
      </c>
      <c r="B42" s="829" t="s">
        <v>13111</v>
      </c>
      <c r="C42" s="829" t="s">
        <v>10402</v>
      </c>
      <c r="D42" s="829" t="s">
        <v>6383</v>
      </c>
      <c r="E42" s="829" t="s">
        <v>5103</v>
      </c>
      <c r="F42" s="829" t="s">
        <v>6384</v>
      </c>
      <c r="G42" s="829" t="s">
        <v>5566</v>
      </c>
      <c r="H42" s="829" t="s">
        <v>3130</v>
      </c>
      <c r="I42" s="829" t="s">
        <v>3241</v>
      </c>
      <c r="J42" s="829" t="s">
        <v>133</v>
      </c>
      <c r="K42" s="829" t="s">
        <v>2222</v>
      </c>
      <c r="L42" s="829" t="s">
        <v>7090</v>
      </c>
      <c r="M42" s="829" t="s">
        <v>7732</v>
      </c>
      <c r="N42" s="829" t="s">
        <v>7746</v>
      </c>
      <c r="O42" s="829" t="s">
        <v>7095</v>
      </c>
      <c r="P42" s="829" t="s">
        <v>3126</v>
      </c>
      <c r="Q42" s="829" t="s">
        <v>3125</v>
      </c>
      <c r="R42" s="829" t="s">
        <v>7095</v>
      </c>
      <c r="S42" s="829" t="s">
        <v>3104</v>
      </c>
      <c r="T42" s="829" t="s">
        <v>3104</v>
      </c>
      <c r="U42" s="829" t="s">
        <v>3103</v>
      </c>
      <c r="V42" s="829" t="s">
        <v>3103</v>
      </c>
      <c r="W42" s="829" t="s">
        <v>2319</v>
      </c>
      <c r="X42" s="829" t="s">
        <v>2319</v>
      </c>
      <c r="Y42" s="829" t="s">
        <v>7097</v>
      </c>
      <c r="Z42" s="829" t="s">
        <v>10367</v>
      </c>
      <c r="AA42" s="829" t="s">
        <v>2319</v>
      </c>
    </row>
    <row r="43" spans="1:27" x14ac:dyDescent="0.25">
      <c r="A43" s="829" t="s">
        <v>13796</v>
      </c>
      <c r="B43" s="829" t="s">
        <v>13110</v>
      </c>
      <c r="C43" s="829" t="s">
        <v>10402</v>
      </c>
      <c r="D43" s="829" t="s">
        <v>6383</v>
      </c>
      <c r="E43" s="829" t="s">
        <v>5103</v>
      </c>
      <c r="F43" s="829" t="s">
        <v>6384</v>
      </c>
      <c r="G43" s="829" t="s">
        <v>5566</v>
      </c>
      <c r="H43" s="829" t="s">
        <v>3130</v>
      </c>
      <c r="I43" s="829" t="s">
        <v>3241</v>
      </c>
      <c r="J43" s="829" t="s">
        <v>133</v>
      </c>
      <c r="K43" s="829" t="s">
        <v>2222</v>
      </c>
      <c r="L43" s="829" t="s">
        <v>7090</v>
      </c>
      <c r="M43" s="829" t="s">
        <v>7732</v>
      </c>
      <c r="N43" s="829" t="s">
        <v>7746</v>
      </c>
      <c r="O43" s="829" t="s">
        <v>10430</v>
      </c>
      <c r="P43" s="829" t="s">
        <v>3126</v>
      </c>
      <c r="Q43" s="829" t="s">
        <v>3125</v>
      </c>
      <c r="R43" s="829" t="s">
        <v>9341</v>
      </c>
      <c r="S43" s="829" t="s">
        <v>3104</v>
      </c>
      <c r="T43" s="829" t="s">
        <v>3150</v>
      </c>
      <c r="U43" s="829" t="s">
        <v>3311</v>
      </c>
      <c r="V43" s="829" t="s">
        <v>7388</v>
      </c>
      <c r="W43" s="829" t="s">
        <v>2319</v>
      </c>
      <c r="X43" s="829" t="s">
        <v>2319</v>
      </c>
      <c r="Y43" s="829" t="s">
        <v>7097</v>
      </c>
      <c r="Z43" s="829" t="s">
        <v>10367</v>
      </c>
      <c r="AA43" s="829" t="s">
        <v>2319</v>
      </c>
    </row>
    <row r="44" spans="1:27" x14ac:dyDescent="0.25">
      <c r="A44" s="829" t="s">
        <v>13796</v>
      </c>
      <c r="B44" s="829" t="s">
        <v>10369</v>
      </c>
      <c r="C44" s="829" t="s">
        <v>3114</v>
      </c>
      <c r="D44" s="829" t="s">
        <v>10368</v>
      </c>
      <c r="E44" s="829" t="s">
        <v>8450</v>
      </c>
      <c r="F44" s="829" t="s">
        <v>6384</v>
      </c>
      <c r="G44" s="829" t="s">
        <v>5566</v>
      </c>
      <c r="H44" s="829" t="s">
        <v>3130</v>
      </c>
      <c r="I44" s="829" t="s">
        <v>3241</v>
      </c>
      <c r="J44" s="829" t="s">
        <v>133</v>
      </c>
      <c r="K44" s="829" t="s">
        <v>2222</v>
      </c>
      <c r="L44" s="829" t="s">
        <v>7090</v>
      </c>
      <c r="M44" s="829" t="s">
        <v>7732</v>
      </c>
      <c r="N44" s="829" t="s">
        <v>7746</v>
      </c>
      <c r="O44" s="829" t="s">
        <v>10430</v>
      </c>
      <c r="P44" s="829" t="s">
        <v>3126</v>
      </c>
      <c r="Q44" s="829" t="s">
        <v>3125</v>
      </c>
      <c r="R44" s="829" t="s">
        <v>9341</v>
      </c>
      <c r="S44" s="829" t="s">
        <v>3104</v>
      </c>
      <c r="T44" s="829" t="s">
        <v>3150</v>
      </c>
      <c r="U44" s="829" t="s">
        <v>3311</v>
      </c>
      <c r="V44" s="829" t="s">
        <v>7388</v>
      </c>
      <c r="W44" s="829" t="s">
        <v>2319</v>
      </c>
      <c r="X44" s="829" t="s">
        <v>2319</v>
      </c>
      <c r="Y44" s="829" t="s">
        <v>8636</v>
      </c>
      <c r="Z44" s="829" t="s">
        <v>10367</v>
      </c>
      <c r="AA44" s="829" t="s">
        <v>2319</v>
      </c>
    </row>
    <row r="45" spans="1:27" x14ac:dyDescent="0.25">
      <c r="A45" s="829" t="s">
        <v>13801</v>
      </c>
      <c r="B45" s="829" t="s">
        <v>13109</v>
      </c>
      <c r="C45" s="829" t="s">
        <v>10402</v>
      </c>
      <c r="D45" s="829" t="s">
        <v>13106</v>
      </c>
      <c r="E45" s="829" t="s">
        <v>960</v>
      </c>
      <c r="F45" s="829" t="s">
        <v>13105</v>
      </c>
      <c r="G45" s="829" t="s">
        <v>2991</v>
      </c>
      <c r="H45" s="829" t="s">
        <v>3136</v>
      </c>
      <c r="I45" s="829" t="s">
        <v>3135</v>
      </c>
      <c r="J45" s="829" t="s">
        <v>158</v>
      </c>
      <c r="K45" s="829" t="s">
        <v>235</v>
      </c>
      <c r="L45" s="829" t="s">
        <v>4668</v>
      </c>
      <c r="M45" s="829" t="s">
        <v>7786</v>
      </c>
      <c r="N45" s="829" t="s">
        <v>7748</v>
      </c>
      <c r="O45" s="829" t="s">
        <v>12155</v>
      </c>
      <c r="P45" s="829" t="s">
        <v>3107</v>
      </c>
      <c r="Q45" s="829" t="s">
        <v>3125</v>
      </c>
      <c r="R45" s="829" t="s">
        <v>12228</v>
      </c>
      <c r="S45" s="829" t="s">
        <v>3104</v>
      </c>
      <c r="T45" s="829" t="s">
        <v>3150</v>
      </c>
      <c r="U45" s="829" t="s">
        <v>3210</v>
      </c>
      <c r="V45" s="829" t="s">
        <v>13106</v>
      </c>
      <c r="W45" s="829" t="s">
        <v>2319</v>
      </c>
      <c r="X45" s="829" t="s">
        <v>13108</v>
      </c>
      <c r="Y45" s="829" t="s">
        <v>3995</v>
      </c>
      <c r="Z45" s="829" t="s">
        <v>2319</v>
      </c>
      <c r="AA45" s="829" t="s">
        <v>2319</v>
      </c>
    </row>
    <row r="46" spans="1:27" x14ac:dyDescent="0.25">
      <c r="A46" s="829" t="s">
        <v>13801</v>
      </c>
      <c r="B46" s="829" t="s">
        <v>13107</v>
      </c>
      <c r="C46" s="829" t="s">
        <v>10402</v>
      </c>
      <c r="D46" s="829" t="s">
        <v>13106</v>
      </c>
      <c r="E46" s="829" t="s">
        <v>960</v>
      </c>
      <c r="F46" s="829" t="s">
        <v>13105</v>
      </c>
      <c r="G46" s="829" t="s">
        <v>5102</v>
      </c>
      <c r="H46" s="829" t="s">
        <v>3136</v>
      </c>
      <c r="I46" s="829" t="s">
        <v>3135</v>
      </c>
      <c r="J46" s="829" t="s">
        <v>158</v>
      </c>
      <c r="K46" s="829" t="s">
        <v>235</v>
      </c>
      <c r="L46" s="829" t="s">
        <v>4668</v>
      </c>
      <c r="M46" s="829" t="s">
        <v>7747</v>
      </c>
      <c r="N46" s="829" t="s">
        <v>7748</v>
      </c>
      <c r="O46" s="829" t="s">
        <v>12151</v>
      </c>
      <c r="P46" s="829" t="s">
        <v>3107</v>
      </c>
      <c r="Q46" s="829" t="s">
        <v>3125</v>
      </c>
      <c r="R46" s="829" t="s">
        <v>4687</v>
      </c>
      <c r="S46" s="829" t="s">
        <v>3104</v>
      </c>
      <c r="T46" s="829" t="s">
        <v>3150</v>
      </c>
      <c r="U46" s="829" t="s">
        <v>3210</v>
      </c>
      <c r="V46" s="829" t="s">
        <v>4748</v>
      </c>
      <c r="W46" s="829" t="s">
        <v>13103</v>
      </c>
      <c r="X46" s="829" t="s">
        <v>5100</v>
      </c>
      <c r="Y46" s="829" t="s">
        <v>3995</v>
      </c>
      <c r="Z46" s="829" t="s">
        <v>2319</v>
      </c>
      <c r="AA46" s="829" t="s">
        <v>2319</v>
      </c>
    </row>
    <row r="47" spans="1:27" x14ac:dyDescent="0.25">
      <c r="A47" s="829" t="s">
        <v>13801</v>
      </c>
      <c r="B47" s="829" t="s">
        <v>13104</v>
      </c>
      <c r="C47" s="829" t="s">
        <v>10402</v>
      </c>
      <c r="D47" s="829" t="s">
        <v>2307</v>
      </c>
      <c r="E47" s="829" t="s">
        <v>960</v>
      </c>
      <c r="F47" s="829" t="s">
        <v>2982</v>
      </c>
      <c r="G47" s="829" t="s">
        <v>5101</v>
      </c>
      <c r="H47" s="829" t="s">
        <v>3136</v>
      </c>
      <c r="I47" s="829" t="s">
        <v>3135</v>
      </c>
      <c r="J47" s="829" t="s">
        <v>158</v>
      </c>
      <c r="K47" s="829" t="s">
        <v>235</v>
      </c>
      <c r="L47" s="829" t="s">
        <v>4668</v>
      </c>
      <c r="M47" s="829" t="s">
        <v>7747</v>
      </c>
      <c r="N47" s="829" t="s">
        <v>7748</v>
      </c>
      <c r="O47" s="829" t="s">
        <v>12151</v>
      </c>
      <c r="P47" s="829" t="s">
        <v>3107</v>
      </c>
      <c r="Q47" s="829" t="s">
        <v>3125</v>
      </c>
      <c r="R47" s="829" t="s">
        <v>4687</v>
      </c>
      <c r="S47" s="829" t="s">
        <v>3104</v>
      </c>
      <c r="T47" s="829" t="s">
        <v>3150</v>
      </c>
      <c r="U47" s="829" t="s">
        <v>3210</v>
      </c>
      <c r="V47" s="829" t="s">
        <v>4748</v>
      </c>
      <c r="W47" s="829" t="s">
        <v>13103</v>
      </c>
      <c r="X47" s="829" t="s">
        <v>5100</v>
      </c>
      <c r="Y47" s="829" t="s">
        <v>3995</v>
      </c>
      <c r="Z47" s="829" t="s">
        <v>2319</v>
      </c>
      <c r="AA47" s="829" t="s">
        <v>2319</v>
      </c>
    </row>
    <row r="48" spans="1:27" x14ac:dyDescent="0.25">
      <c r="A48" s="829" t="s">
        <v>13801</v>
      </c>
      <c r="B48" s="829" t="s">
        <v>7098</v>
      </c>
      <c r="C48" s="829" t="s">
        <v>10402</v>
      </c>
      <c r="D48" s="829" t="s">
        <v>2307</v>
      </c>
      <c r="E48" s="829" t="s">
        <v>960</v>
      </c>
      <c r="F48" s="829" t="s">
        <v>2982</v>
      </c>
      <c r="G48" s="829" t="s">
        <v>5101</v>
      </c>
      <c r="H48" s="829" t="s">
        <v>3136</v>
      </c>
      <c r="I48" s="829" t="s">
        <v>3135</v>
      </c>
      <c r="J48" s="829" t="s">
        <v>158</v>
      </c>
      <c r="K48" s="829" t="s">
        <v>235</v>
      </c>
      <c r="L48" s="829" t="s">
        <v>4668</v>
      </c>
      <c r="M48" s="829" t="s">
        <v>7747</v>
      </c>
      <c r="N48" s="829" t="s">
        <v>7748</v>
      </c>
      <c r="O48" s="829" t="s">
        <v>7749</v>
      </c>
      <c r="P48" s="829" t="s">
        <v>3107</v>
      </c>
      <c r="Q48" s="829" t="s">
        <v>3125</v>
      </c>
      <c r="R48" s="829" t="s">
        <v>4687</v>
      </c>
      <c r="S48" s="829" t="s">
        <v>3104</v>
      </c>
      <c r="T48" s="829" t="s">
        <v>3150</v>
      </c>
      <c r="U48" s="829" t="s">
        <v>3210</v>
      </c>
      <c r="V48" s="829" t="s">
        <v>2307</v>
      </c>
      <c r="W48" s="829" t="s">
        <v>2319</v>
      </c>
      <c r="X48" s="829" t="s">
        <v>5100</v>
      </c>
      <c r="Y48" s="829" t="s">
        <v>7099</v>
      </c>
      <c r="Z48" s="829" t="s">
        <v>7100</v>
      </c>
      <c r="AA48" s="829" t="s">
        <v>2319</v>
      </c>
    </row>
    <row r="49" spans="1:27" x14ac:dyDescent="0.25">
      <c r="A49" s="829" t="s">
        <v>13801</v>
      </c>
      <c r="B49" s="829" t="s">
        <v>10366</v>
      </c>
      <c r="C49" s="829" t="s">
        <v>10402</v>
      </c>
      <c r="D49" s="829" t="s">
        <v>8278</v>
      </c>
      <c r="E49" s="829" t="s">
        <v>10365</v>
      </c>
      <c r="F49" s="829" t="s">
        <v>2982</v>
      </c>
      <c r="G49" s="829" t="s">
        <v>5101</v>
      </c>
      <c r="H49" s="829" t="s">
        <v>3136</v>
      </c>
      <c r="I49" s="829" t="s">
        <v>3135</v>
      </c>
      <c r="J49" s="829" t="s">
        <v>158</v>
      </c>
      <c r="K49" s="829" t="s">
        <v>235</v>
      </c>
      <c r="L49" s="829" t="s">
        <v>4668</v>
      </c>
      <c r="M49" s="829" t="s">
        <v>7747</v>
      </c>
      <c r="N49" s="829" t="s">
        <v>7748</v>
      </c>
      <c r="O49" s="829" t="s">
        <v>8686</v>
      </c>
      <c r="P49" s="829" t="s">
        <v>3107</v>
      </c>
      <c r="Q49" s="829" t="s">
        <v>3125</v>
      </c>
      <c r="R49" s="829" t="s">
        <v>8686</v>
      </c>
      <c r="S49" s="829" t="s">
        <v>3104</v>
      </c>
      <c r="T49" s="829" t="s">
        <v>3104</v>
      </c>
      <c r="U49" s="829" t="s">
        <v>3103</v>
      </c>
      <c r="V49" s="829" t="s">
        <v>3103</v>
      </c>
      <c r="W49" s="829" t="s">
        <v>2319</v>
      </c>
      <c r="X49" s="829" t="s">
        <v>5100</v>
      </c>
      <c r="Y49" s="829" t="s">
        <v>7099</v>
      </c>
      <c r="Z49" s="829" t="s">
        <v>7100</v>
      </c>
      <c r="AA49" s="829" t="s">
        <v>2319</v>
      </c>
    </row>
    <row r="50" spans="1:27" x14ac:dyDescent="0.25">
      <c r="A50" s="829" t="s">
        <v>13801</v>
      </c>
      <c r="B50" s="829" t="s">
        <v>13802</v>
      </c>
      <c r="C50" s="829" t="s">
        <v>10402</v>
      </c>
      <c r="D50" s="829" t="s">
        <v>8278</v>
      </c>
      <c r="E50" s="829" t="s">
        <v>10365</v>
      </c>
      <c r="F50" s="829" t="s">
        <v>2982</v>
      </c>
      <c r="G50" s="829" t="s">
        <v>5101</v>
      </c>
      <c r="H50" s="829" t="s">
        <v>3136</v>
      </c>
      <c r="I50" s="829" t="s">
        <v>3135</v>
      </c>
      <c r="J50" s="829" t="s">
        <v>158</v>
      </c>
      <c r="K50" s="829" t="s">
        <v>235</v>
      </c>
      <c r="L50" s="829" t="s">
        <v>4668</v>
      </c>
      <c r="M50" s="829" t="s">
        <v>7747</v>
      </c>
      <c r="N50" s="829" t="s">
        <v>7748</v>
      </c>
      <c r="O50" s="829" t="s">
        <v>8686</v>
      </c>
      <c r="P50" s="829" t="s">
        <v>3107</v>
      </c>
      <c r="Q50" s="829" t="s">
        <v>3125</v>
      </c>
      <c r="R50" s="829" t="s">
        <v>13803</v>
      </c>
      <c r="S50" s="829" t="s">
        <v>3104</v>
      </c>
      <c r="T50" s="829" t="s">
        <v>3104</v>
      </c>
      <c r="U50" s="829" t="s">
        <v>3103</v>
      </c>
      <c r="V50" s="829" t="s">
        <v>3103</v>
      </c>
      <c r="W50" s="829" t="s">
        <v>2319</v>
      </c>
      <c r="X50" s="829" t="s">
        <v>5100</v>
      </c>
      <c r="Y50" s="829" t="s">
        <v>7099</v>
      </c>
      <c r="Z50" s="829" t="s">
        <v>7100</v>
      </c>
      <c r="AA50" s="829" t="s">
        <v>2319</v>
      </c>
    </row>
    <row r="51" spans="1:27" x14ac:dyDescent="0.25">
      <c r="A51" s="829" t="s">
        <v>13801</v>
      </c>
      <c r="B51" s="829" t="s">
        <v>18757</v>
      </c>
      <c r="C51" s="829" t="s">
        <v>3992</v>
      </c>
      <c r="D51" s="829" t="s">
        <v>8278</v>
      </c>
      <c r="E51" s="829" t="s">
        <v>10365</v>
      </c>
      <c r="F51" s="829" t="s">
        <v>18758</v>
      </c>
      <c r="G51" s="829" t="s">
        <v>5101</v>
      </c>
      <c r="H51" s="829" t="s">
        <v>3136</v>
      </c>
      <c r="I51" s="829" t="s">
        <v>3135</v>
      </c>
      <c r="J51" s="829" t="s">
        <v>158</v>
      </c>
      <c r="K51" s="829" t="s">
        <v>235</v>
      </c>
      <c r="L51" s="829" t="s">
        <v>4668</v>
      </c>
      <c r="M51" s="829" t="s">
        <v>7747</v>
      </c>
      <c r="N51" s="829" t="s">
        <v>7748</v>
      </c>
      <c r="O51" s="829" t="s">
        <v>8686</v>
      </c>
      <c r="P51" s="829" t="s">
        <v>3107</v>
      </c>
      <c r="Q51" s="829" t="s">
        <v>3125</v>
      </c>
      <c r="R51" s="829" t="s">
        <v>13803</v>
      </c>
      <c r="S51" s="829" t="s">
        <v>3104</v>
      </c>
      <c r="T51" s="829" t="s">
        <v>3104</v>
      </c>
      <c r="U51" s="829" t="s">
        <v>3103</v>
      </c>
      <c r="V51" s="829" t="s">
        <v>3103</v>
      </c>
      <c r="W51" s="829" t="s">
        <v>2319</v>
      </c>
      <c r="X51" s="829" t="s">
        <v>5100</v>
      </c>
      <c r="Y51" s="829" t="s">
        <v>8636</v>
      </c>
      <c r="Z51" s="829" t="s">
        <v>7100</v>
      </c>
      <c r="AA51" s="829" t="s">
        <v>2319</v>
      </c>
    </row>
    <row r="52" spans="1:27" x14ac:dyDescent="0.25">
      <c r="A52" s="829" t="s">
        <v>13804</v>
      </c>
      <c r="B52" s="829" t="s">
        <v>13102</v>
      </c>
      <c r="C52" s="829" t="s">
        <v>10402</v>
      </c>
      <c r="D52" s="829" t="s">
        <v>1675</v>
      </c>
      <c r="E52" s="829" t="s">
        <v>1676</v>
      </c>
      <c r="F52" s="829" t="s">
        <v>1675</v>
      </c>
      <c r="G52" s="829" t="s">
        <v>2991</v>
      </c>
      <c r="H52" s="829" t="s">
        <v>3136</v>
      </c>
      <c r="I52" s="829" t="s">
        <v>3241</v>
      </c>
      <c r="J52" s="829" t="s">
        <v>133</v>
      </c>
      <c r="K52" s="829" t="s">
        <v>1647</v>
      </c>
      <c r="L52" s="829" t="s">
        <v>3426</v>
      </c>
      <c r="M52" s="829" t="s">
        <v>3335</v>
      </c>
      <c r="N52" s="829" t="s">
        <v>7750</v>
      </c>
      <c r="O52" s="829" t="s">
        <v>5098</v>
      </c>
      <c r="P52" s="829" t="s">
        <v>3107</v>
      </c>
      <c r="Q52" s="829" t="s">
        <v>3125</v>
      </c>
      <c r="R52" s="829" t="s">
        <v>3933</v>
      </c>
      <c r="S52" s="829" t="s">
        <v>3104</v>
      </c>
      <c r="T52" s="829" t="s">
        <v>3150</v>
      </c>
      <c r="U52" s="829" t="s">
        <v>3338</v>
      </c>
      <c r="V52" s="829" t="s">
        <v>3349</v>
      </c>
      <c r="W52" s="829" t="s">
        <v>2319</v>
      </c>
      <c r="X52" s="829" t="s">
        <v>13097</v>
      </c>
      <c r="Y52" s="829" t="s">
        <v>3995</v>
      </c>
      <c r="Z52" s="829" t="s">
        <v>2319</v>
      </c>
      <c r="AA52" s="829" t="s">
        <v>2319</v>
      </c>
    </row>
    <row r="53" spans="1:27" x14ac:dyDescent="0.25">
      <c r="A53" s="829" t="s">
        <v>13804</v>
      </c>
      <c r="B53" s="829" t="s">
        <v>13101</v>
      </c>
      <c r="C53" s="829" t="s">
        <v>10402</v>
      </c>
      <c r="D53" s="829" t="s">
        <v>1675</v>
      </c>
      <c r="E53" s="829" t="s">
        <v>1676</v>
      </c>
      <c r="F53" s="829" t="s">
        <v>13100</v>
      </c>
      <c r="G53" s="829" t="s">
        <v>592</v>
      </c>
      <c r="H53" s="829" t="s">
        <v>3136</v>
      </c>
      <c r="I53" s="829" t="s">
        <v>3135</v>
      </c>
      <c r="J53" s="829" t="s">
        <v>133</v>
      </c>
      <c r="K53" s="829" t="s">
        <v>1647</v>
      </c>
      <c r="L53" s="829" t="s">
        <v>3426</v>
      </c>
      <c r="M53" s="829" t="s">
        <v>3335</v>
      </c>
      <c r="N53" s="829" t="s">
        <v>7750</v>
      </c>
      <c r="O53" s="829" t="s">
        <v>5098</v>
      </c>
      <c r="P53" s="829" t="s">
        <v>3107</v>
      </c>
      <c r="Q53" s="829" t="s">
        <v>3125</v>
      </c>
      <c r="R53" s="829" t="s">
        <v>3933</v>
      </c>
      <c r="S53" s="829" t="s">
        <v>3104</v>
      </c>
      <c r="T53" s="829" t="s">
        <v>3150</v>
      </c>
      <c r="U53" s="829" t="s">
        <v>3210</v>
      </c>
      <c r="V53" s="829" t="s">
        <v>3102</v>
      </c>
      <c r="W53" s="829" t="s">
        <v>2319</v>
      </c>
      <c r="X53" s="829" t="s">
        <v>13097</v>
      </c>
      <c r="Y53" s="829" t="s">
        <v>3995</v>
      </c>
      <c r="Z53" s="829" t="s">
        <v>2319</v>
      </c>
      <c r="AA53" s="829" t="s">
        <v>2319</v>
      </c>
    </row>
    <row r="54" spans="1:27" x14ac:dyDescent="0.25">
      <c r="A54" s="829" t="s">
        <v>13804</v>
      </c>
      <c r="B54" s="829" t="s">
        <v>13099</v>
      </c>
      <c r="C54" s="829" t="s">
        <v>10402</v>
      </c>
      <c r="D54" s="829" t="s">
        <v>1675</v>
      </c>
      <c r="E54" s="829" t="s">
        <v>1676</v>
      </c>
      <c r="F54" s="829" t="s">
        <v>13098</v>
      </c>
      <c r="G54" s="829" t="s">
        <v>592</v>
      </c>
      <c r="H54" s="829" t="s">
        <v>3136</v>
      </c>
      <c r="I54" s="829" t="s">
        <v>3135</v>
      </c>
      <c r="J54" s="829" t="s">
        <v>133</v>
      </c>
      <c r="K54" s="829" t="s">
        <v>1647</v>
      </c>
      <c r="L54" s="829" t="s">
        <v>3426</v>
      </c>
      <c r="M54" s="829" t="s">
        <v>3335</v>
      </c>
      <c r="N54" s="829" t="s">
        <v>7750</v>
      </c>
      <c r="O54" s="829" t="s">
        <v>5098</v>
      </c>
      <c r="P54" s="829" t="s">
        <v>3107</v>
      </c>
      <c r="Q54" s="829" t="s">
        <v>3125</v>
      </c>
      <c r="R54" s="829" t="s">
        <v>3933</v>
      </c>
      <c r="S54" s="829" t="s">
        <v>3104</v>
      </c>
      <c r="T54" s="829" t="s">
        <v>3150</v>
      </c>
      <c r="U54" s="829" t="s">
        <v>3210</v>
      </c>
      <c r="V54" s="829" t="s">
        <v>3102</v>
      </c>
      <c r="W54" s="829" t="s">
        <v>2319</v>
      </c>
      <c r="X54" s="829" t="s">
        <v>13097</v>
      </c>
      <c r="Y54" s="829" t="s">
        <v>3995</v>
      </c>
      <c r="Z54" s="829" t="s">
        <v>2319</v>
      </c>
      <c r="AA54" s="829" t="s">
        <v>2319</v>
      </c>
    </row>
    <row r="55" spans="1:27" x14ac:dyDescent="0.25">
      <c r="A55" s="829" t="s">
        <v>13804</v>
      </c>
      <c r="B55" s="829" t="s">
        <v>5099</v>
      </c>
      <c r="C55" s="829" t="s">
        <v>10402</v>
      </c>
      <c r="D55" s="829" t="s">
        <v>1675</v>
      </c>
      <c r="E55" s="829" t="s">
        <v>1676</v>
      </c>
      <c r="F55" s="829" t="s">
        <v>2628</v>
      </c>
      <c r="G55" s="829" t="s">
        <v>592</v>
      </c>
      <c r="H55" s="829" t="s">
        <v>3136</v>
      </c>
      <c r="I55" s="829" t="s">
        <v>3135</v>
      </c>
      <c r="J55" s="829" t="s">
        <v>133</v>
      </c>
      <c r="K55" s="829" t="s">
        <v>1647</v>
      </c>
      <c r="L55" s="829" t="s">
        <v>3426</v>
      </c>
      <c r="M55" s="829" t="s">
        <v>3335</v>
      </c>
      <c r="N55" s="829" t="s">
        <v>7750</v>
      </c>
      <c r="O55" s="829" t="s">
        <v>5098</v>
      </c>
      <c r="P55" s="829" t="s">
        <v>3107</v>
      </c>
      <c r="Q55" s="829" t="s">
        <v>3125</v>
      </c>
      <c r="R55" s="829" t="s">
        <v>3933</v>
      </c>
      <c r="S55" s="829" t="s">
        <v>3104</v>
      </c>
      <c r="T55" s="829" t="s">
        <v>3150</v>
      </c>
      <c r="U55" s="829" t="s">
        <v>3210</v>
      </c>
      <c r="V55" s="829" t="s">
        <v>3349</v>
      </c>
      <c r="W55" s="829" t="s">
        <v>2319</v>
      </c>
      <c r="X55" s="829" t="s">
        <v>5097</v>
      </c>
      <c r="Y55" s="829" t="s">
        <v>3995</v>
      </c>
      <c r="Z55" s="829" t="s">
        <v>10364</v>
      </c>
      <c r="AA55" s="829" t="s">
        <v>2319</v>
      </c>
    </row>
    <row r="56" spans="1:27" x14ac:dyDescent="0.25">
      <c r="A56" s="829" t="s">
        <v>13804</v>
      </c>
      <c r="B56" s="829" t="s">
        <v>18759</v>
      </c>
      <c r="C56" s="829" t="s">
        <v>3114</v>
      </c>
      <c r="D56" s="829" t="s">
        <v>1675</v>
      </c>
      <c r="E56" s="829" t="s">
        <v>1676</v>
      </c>
      <c r="F56" s="829" t="s">
        <v>2628</v>
      </c>
      <c r="G56" s="829" t="s">
        <v>592</v>
      </c>
      <c r="H56" s="829" t="s">
        <v>3136</v>
      </c>
      <c r="I56" s="829" t="s">
        <v>3135</v>
      </c>
      <c r="J56" s="829" t="s">
        <v>133</v>
      </c>
      <c r="K56" s="829" t="s">
        <v>1647</v>
      </c>
      <c r="L56" s="829" t="s">
        <v>16239</v>
      </c>
      <c r="M56" s="829" t="s">
        <v>3335</v>
      </c>
      <c r="N56" s="829" t="s">
        <v>7750</v>
      </c>
      <c r="O56" s="829" t="s">
        <v>18760</v>
      </c>
      <c r="P56" s="829" t="s">
        <v>3107</v>
      </c>
      <c r="Q56" s="829" t="s">
        <v>3125</v>
      </c>
      <c r="R56" s="829" t="s">
        <v>18761</v>
      </c>
      <c r="S56" s="829" t="s">
        <v>3104</v>
      </c>
      <c r="T56" s="829" t="s">
        <v>3150</v>
      </c>
      <c r="U56" s="829" t="s">
        <v>3210</v>
      </c>
      <c r="V56" s="829" t="s">
        <v>3349</v>
      </c>
      <c r="W56" s="829" t="s">
        <v>2319</v>
      </c>
      <c r="X56" s="829" t="s">
        <v>5097</v>
      </c>
      <c r="Y56" s="829" t="s">
        <v>18762</v>
      </c>
      <c r="Z56" s="829" t="s">
        <v>10364</v>
      </c>
      <c r="AA56" s="829" t="s">
        <v>2319</v>
      </c>
    </row>
    <row r="57" spans="1:27" x14ac:dyDescent="0.25">
      <c r="A57" s="829" t="s">
        <v>1741</v>
      </c>
      <c r="B57" s="829" t="s">
        <v>13096</v>
      </c>
      <c r="C57" s="829" t="s">
        <v>10402</v>
      </c>
      <c r="D57" s="829" t="s">
        <v>1743</v>
      </c>
      <c r="E57" s="829" t="s">
        <v>1744</v>
      </c>
      <c r="F57" s="829" t="s">
        <v>1743</v>
      </c>
      <c r="G57" s="829" t="s">
        <v>1745</v>
      </c>
      <c r="H57" s="829" t="s">
        <v>3136</v>
      </c>
      <c r="I57" s="829" t="s">
        <v>3154</v>
      </c>
      <c r="J57" s="829" t="s">
        <v>158</v>
      </c>
      <c r="K57" s="829" t="s">
        <v>1647</v>
      </c>
      <c r="L57" s="829" t="s">
        <v>5089</v>
      </c>
      <c r="M57" s="829" t="s">
        <v>3335</v>
      </c>
      <c r="N57" s="829" t="s">
        <v>7750</v>
      </c>
      <c r="O57" s="829" t="s">
        <v>13095</v>
      </c>
      <c r="P57" s="829" t="s">
        <v>3107</v>
      </c>
      <c r="Q57" s="829" t="s">
        <v>3125</v>
      </c>
      <c r="R57" s="829" t="s">
        <v>4922</v>
      </c>
      <c r="S57" s="829" t="s">
        <v>3104</v>
      </c>
      <c r="T57" s="829" t="s">
        <v>3150</v>
      </c>
      <c r="U57" s="829" t="s">
        <v>3338</v>
      </c>
      <c r="V57" s="829" t="s">
        <v>3349</v>
      </c>
      <c r="W57" s="829" t="s">
        <v>2319</v>
      </c>
      <c r="X57" s="829" t="s">
        <v>5043</v>
      </c>
      <c r="Y57" s="829" t="s">
        <v>3995</v>
      </c>
      <c r="Z57" s="829" t="s">
        <v>2319</v>
      </c>
      <c r="AA57" s="829" t="s">
        <v>2319</v>
      </c>
    </row>
    <row r="58" spans="1:27" x14ac:dyDescent="0.25">
      <c r="A58" s="829" t="s">
        <v>1741</v>
      </c>
      <c r="B58" s="829" t="s">
        <v>13094</v>
      </c>
      <c r="C58" s="829" t="s">
        <v>10402</v>
      </c>
      <c r="D58" s="829" t="s">
        <v>1743</v>
      </c>
      <c r="E58" s="829" t="s">
        <v>1744</v>
      </c>
      <c r="F58" s="829" t="s">
        <v>13093</v>
      </c>
      <c r="G58" s="829" t="s">
        <v>1745</v>
      </c>
      <c r="H58" s="829" t="s">
        <v>3136</v>
      </c>
      <c r="I58" s="829" t="s">
        <v>3135</v>
      </c>
      <c r="J58" s="829" t="s">
        <v>158</v>
      </c>
      <c r="K58" s="829" t="s">
        <v>1647</v>
      </c>
      <c r="L58" s="829" t="s">
        <v>5089</v>
      </c>
      <c r="M58" s="829" t="s">
        <v>3335</v>
      </c>
      <c r="N58" s="829" t="s">
        <v>7750</v>
      </c>
      <c r="O58" s="829" t="s">
        <v>5095</v>
      </c>
      <c r="P58" s="829" t="s">
        <v>3107</v>
      </c>
      <c r="Q58" s="829" t="s">
        <v>3125</v>
      </c>
      <c r="R58" s="829" t="s">
        <v>4922</v>
      </c>
      <c r="S58" s="829" t="s">
        <v>3104</v>
      </c>
      <c r="T58" s="829" t="s">
        <v>3150</v>
      </c>
      <c r="U58" s="829" t="s">
        <v>3210</v>
      </c>
      <c r="V58" s="829" t="s">
        <v>3102</v>
      </c>
      <c r="W58" s="829" t="s">
        <v>2319</v>
      </c>
      <c r="X58" s="829" t="s">
        <v>5094</v>
      </c>
      <c r="Y58" s="829" t="s">
        <v>3995</v>
      </c>
      <c r="Z58" s="829" t="s">
        <v>2319</v>
      </c>
      <c r="AA58" s="829" t="s">
        <v>2319</v>
      </c>
    </row>
    <row r="59" spans="1:27" x14ac:dyDescent="0.25">
      <c r="A59" s="829" t="s">
        <v>1741</v>
      </c>
      <c r="B59" s="829" t="s">
        <v>5096</v>
      </c>
      <c r="C59" s="829" t="s">
        <v>10402</v>
      </c>
      <c r="D59" s="829" t="s">
        <v>1743</v>
      </c>
      <c r="E59" s="829" t="s">
        <v>1744</v>
      </c>
      <c r="F59" s="829" t="s">
        <v>6234</v>
      </c>
      <c r="G59" s="829" t="s">
        <v>1745</v>
      </c>
      <c r="H59" s="829" t="s">
        <v>3136</v>
      </c>
      <c r="I59" s="829" t="s">
        <v>3135</v>
      </c>
      <c r="J59" s="829" t="s">
        <v>158</v>
      </c>
      <c r="K59" s="829" t="s">
        <v>1647</v>
      </c>
      <c r="L59" s="829" t="s">
        <v>5089</v>
      </c>
      <c r="M59" s="829" t="s">
        <v>3335</v>
      </c>
      <c r="N59" s="829" t="s">
        <v>7750</v>
      </c>
      <c r="O59" s="829" t="s">
        <v>5095</v>
      </c>
      <c r="P59" s="829" t="s">
        <v>3107</v>
      </c>
      <c r="Q59" s="829" t="s">
        <v>3125</v>
      </c>
      <c r="R59" s="829" t="s">
        <v>4922</v>
      </c>
      <c r="S59" s="829" t="s">
        <v>3104</v>
      </c>
      <c r="T59" s="829" t="s">
        <v>3150</v>
      </c>
      <c r="U59" s="829" t="s">
        <v>3210</v>
      </c>
      <c r="V59" s="829" t="s">
        <v>3102</v>
      </c>
      <c r="W59" s="829" t="s">
        <v>2319</v>
      </c>
      <c r="X59" s="829" t="s">
        <v>5094</v>
      </c>
      <c r="Y59" s="829" t="s">
        <v>3995</v>
      </c>
      <c r="Z59" s="829" t="s">
        <v>10363</v>
      </c>
      <c r="AA59" s="829" t="s">
        <v>2319</v>
      </c>
    </row>
    <row r="60" spans="1:27" x14ac:dyDescent="0.25">
      <c r="A60" s="829" t="s">
        <v>1741</v>
      </c>
      <c r="B60" s="829" t="s">
        <v>13805</v>
      </c>
      <c r="C60" s="829" t="s">
        <v>10402</v>
      </c>
      <c r="D60" s="829" t="s">
        <v>13350</v>
      </c>
      <c r="E60" s="829" t="s">
        <v>13806</v>
      </c>
      <c r="F60" s="829" t="s">
        <v>13807</v>
      </c>
      <c r="G60" s="829" t="s">
        <v>1745</v>
      </c>
      <c r="H60" s="829" t="s">
        <v>3136</v>
      </c>
      <c r="I60" s="829" t="s">
        <v>3135</v>
      </c>
      <c r="J60" s="829" t="s">
        <v>158</v>
      </c>
      <c r="K60" s="829" t="s">
        <v>1647</v>
      </c>
      <c r="L60" s="829" t="s">
        <v>5089</v>
      </c>
      <c r="M60" s="829" t="s">
        <v>3335</v>
      </c>
      <c r="N60" s="829" t="s">
        <v>7750</v>
      </c>
      <c r="O60" s="829" t="s">
        <v>13808</v>
      </c>
      <c r="P60" s="829" t="s">
        <v>3107</v>
      </c>
      <c r="Q60" s="829" t="s">
        <v>3125</v>
      </c>
      <c r="R60" s="829" t="s">
        <v>13809</v>
      </c>
      <c r="S60" s="829" t="s">
        <v>3104</v>
      </c>
      <c r="T60" s="829" t="s">
        <v>3150</v>
      </c>
      <c r="U60" s="829" t="s">
        <v>3210</v>
      </c>
      <c r="V60" s="829" t="s">
        <v>3102</v>
      </c>
      <c r="W60" s="829" t="s">
        <v>2319</v>
      </c>
      <c r="X60" s="829" t="s">
        <v>5094</v>
      </c>
      <c r="Y60" s="829" t="s">
        <v>7397</v>
      </c>
      <c r="Z60" s="829" t="s">
        <v>10363</v>
      </c>
      <c r="AA60" s="829" t="s">
        <v>2319</v>
      </c>
    </row>
    <row r="61" spans="1:27" x14ac:dyDescent="0.25">
      <c r="A61" s="829" t="s">
        <v>1741</v>
      </c>
      <c r="B61" s="829" t="s">
        <v>18763</v>
      </c>
      <c r="C61" s="829" t="s">
        <v>3114</v>
      </c>
      <c r="D61" s="829" t="s">
        <v>13350</v>
      </c>
      <c r="E61" s="829" t="s">
        <v>13806</v>
      </c>
      <c r="F61" s="829" t="s">
        <v>13807</v>
      </c>
      <c r="G61" s="829" t="s">
        <v>1745</v>
      </c>
      <c r="H61" s="829" t="s">
        <v>3136</v>
      </c>
      <c r="I61" s="829" t="s">
        <v>3135</v>
      </c>
      <c r="J61" s="829" t="s">
        <v>158</v>
      </c>
      <c r="K61" s="829" t="s">
        <v>1647</v>
      </c>
      <c r="L61" s="829" t="s">
        <v>18764</v>
      </c>
      <c r="M61" s="829" t="s">
        <v>3335</v>
      </c>
      <c r="N61" s="829" t="s">
        <v>7750</v>
      </c>
      <c r="O61" s="829" t="s">
        <v>18765</v>
      </c>
      <c r="P61" s="829" t="s">
        <v>3107</v>
      </c>
      <c r="Q61" s="829" t="s">
        <v>3125</v>
      </c>
      <c r="R61" s="829" t="s">
        <v>18766</v>
      </c>
      <c r="S61" s="829" t="s">
        <v>3104</v>
      </c>
      <c r="T61" s="829" t="s">
        <v>3150</v>
      </c>
      <c r="U61" s="829" t="s">
        <v>3210</v>
      </c>
      <c r="V61" s="829" t="s">
        <v>3102</v>
      </c>
      <c r="W61" s="829" t="s">
        <v>2319</v>
      </c>
      <c r="X61" s="829" t="s">
        <v>5094</v>
      </c>
      <c r="Y61" s="829" t="s">
        <v>18762</v>
      </c>
      <c r="Z61" s="829" t="s">
        <v>10363</v>
      </c>
      <c r="AA61" s="829" t="s">
        <v>2319</v>
      </c>
    </row>
    <row r="62" spans="1:27" x14ac:dyDescent="0.25">
      <c r="A62" s="829" t="s">
        <v>1737</v>
      </c>
      <c r="B62" s="829" t="s">
        <v>13092</v>
      </c>
      <c r="C62" s="829" t="s">
        <v>10402</v>
      </c>
      <c r="D62" s="829" t="s">
        <v>13090</v>
      </c>
      <c r="E62" s="829" t="s">
        <v>13091</v>
      </c>
      <c r="F62" s="829" t="s">
        <v>13090</v>
      </c>
      <c r="G62" s="829" t="s">
        <v>13089</v>
      </c>
      <c r="H62" s="829" t="s">
        <v>3136</v>
      </c>
      <c r="I62" s="829" t="s">
        <v>3154</v>
      </c>
      <c r="J62" s="829" t="s">
        <v>133</v>
      </c>
      <c r="K62" s="829" t="s">
        <v>1647</v>
      </c>
      <c r="L62" s="829" t="s">
        <v>5089</v>
      </c>
      <c r="M62" s="829" t="s">
        <v>3335</v>
      </c>
      <c r="N62" s="829" t="s">
        <v>7754</v>
      </c>
      <c r="O62" s="829" t="s">
        <v>5092</v>
      </c>
      <c r="P62" s="829" t="s">
        <v>3107</v>
      </c>
      <c r="Q62" s="829" t="s">
        <v>3125</v>
      </c>
      <c r="R62" s="829" t="s">
        <v>4931</v>
      </c>
      <c r="S62" s="829" t="s">
        <v>3104</v>
      </c>
      <c r="T62" s="829" t="s">
        <v>3150</v>
      </c>
      <c r="U62" s="829" t="s">
        <v>3338</v>
      </c>
      <c r="V62" s="829" t="s">
        <v>3349</v>
      </c>
      <c r="W62" s="829" t="s">
        <v>2319</v>
      </c>
      <c r="X62" s="829" t="s">
        <v>13088</v>
      </c>
      <c r="Y62" s="829" t="s">
        <v>3995</v>
      </c>
      <c r="Z62" s="829" t="s">
        <v>2319</v>
      </c>
      <c r="AA62" s="829" t="s">
        <v>2319</v>
      </c>
    </row>
    <row r="63" spans="1:27" x14ac:dyDescent="0.25">
      <c r="A63" s="829" t="s">
        <v>1737</v>
      </c>
      <c r="B63" s="829" t="s">
        <v>13087</v>
      </c>
      <c r="C63" s="829" t="s">
        <v>10402</v>
      </c>
      <c r="D63" s="829" t="s">
        <v>1738</v>
      </c>
      <c r="E63" s="829" t="s">
        <v>1739</v>
      </c>
      <c r="F63" s="829" t="s">
        <v>1740</v>
      </c>
      <c r="G63" s="829" t="s">
        <v>592</v>
      </c>
      <c r="H63" s="829" t="s">
        <v>3136</v>
      </c>
      <c r="I63" s="829" t="s">
        <v>3135</v>
      </c>
      <c r="J63" s="829" t="s">
        <v>133</v>
      </c>
      <c r="K63" s="829" t="s">
        <v>1647</v>
      </c>
      <c r="L63" s="829" t="s">
        <v>5089</v>
      </c>
      <c r="M63" s="829" t="s">
        <v>3335</v>
      </c>
      <c r="N63" s="829" t="s">
        <v>7754</v>
      </c>
      <c r="O63" s="829" t="s">
        <v>5092</v>
      </c>
      <c r="P63" s="829" t="s">
        <v>3107</v>
      </c>
      <c r="Q63" s="829" t="s">
        <v>3125</v>
      </c>
      <c r="R63" s="829" t="s">
        <v>4931</v>
      </c>
      <c r="S63" s="829" t="s">
        <v>3104</v>
      </c>
      <c r="T63" s="829" t="s">
        <v>3150</v>
      </c>
      <c r="U63" s="829" t="s">
        <v>3210</v>
      </c>
      <c r="V63" s="829" t="s">
        <v>3102</v>
      </c>
      <c r="W63" s="829" t="s">
        <v>2319</v>
      </c>
      <c r="X63" s="829" t="s">
        <v>5091</v>
      </c>
      <c r="Y63" s="829" t="s">
        <v>3995</v>
      </c>
      <c r="Z63" s="829" t="s">
        <v>2319</v>
      </c>
      <c r="AA63" s="829" t="s">
        <v>2319</v>
      </c>
    </row>
    <row r="64" spans="1:27" x14ac:dyDescent="0.25">
      <c r="A64" s="829" t="s">
        <v>1737</v>
      </c>
      <c r="B64" s="829" t="s">
        <v>5093</v>
      </c>
      <c r="C64" s="829" t="s">
        <v>10402</v>
      </c>
      <c r="D64" s="829" t="s">
        <v>1738</v>
      </c>
      <c r="E64" s="829" t="s">
        <v>1739</v>
      </c>
      <c r="F64" s="829" t="s">
        <v>13755</v>
      </c>
      <c r="G64" s="829" t="s">
        <v>592</v>
      </c>
      <c r="H64" s="829" t="s">
        <v>3136</v>
      </c>
      <c r="I64" s="829" t="s">
        <v>3135</v>
      </c>
      <c r="J64" s="829" t="s">
        <v>133</v>
      </c>
      <c r="K64" s="829" t="s">
        <v>1647</v>
      </c>
      <c r="L64" s="829" t="s">
        <v>5089</v>
      </c>
      <c r="M64" s="829" t="s">
        <v>3335</v>
      </c>
      <c r="N64" s="829" t="s">
        <v>7750</v>
      </c>
      <c r="O64" s="829" t="s">
        <v>13810</v>
      </c>
      <c r="P64" s="829" t="s">
        <v>3107</v>
      </c>
      <c r="Q64" s="829" t="s">
        <v>3125</v>
      </c>
      <c r="R64" s="829" t="s">
        <v>7541</v>
      </c>
      <c r="S64" s="829" t="s">
        <v>3104</v>
      </c>
      <c r="T64" s="829" t="s">
        <v>3150</v>
      </c>
      <c r="U64" s="829" t="s">
        <v>3210</v>
      </c>
      <c r="V64" s="829" t="s">
        <v>3102</v>
      </c>
      <c r="W64" s="829" t="s">
        <v>2319</v>
      </c>
      <c r="X64" s="829" t="s">
        <v>5091</v>
      </c>
      <c r="Y64" s="829" t="s">
        <v>3995</v>
      </c>
      <c r="Z64" s="829" t="s">
        <v>2319</v>
      </c>
      <c r="AA64" s="829" t="s">
        <v>2319</v>
      </c>
    </row>
    <row r="65" spans="1:27" x14ac:dyDescent="0.25">
      <c r="A65" s="829" t="s">
        <v>1737</v>
      </c>
      <c r="B65" s="829" t="s">
        <v>13811</v>
      </c>
      <c r="C65" s="829" t="s">
        <v>10402</v>
      </c>
      <c r="D65" s="829" t="s">
        <v>1738</v>
      </c>
      <c r="E65" s="829" t="s">
        <v>1739</v>
      </c>
      <c r="F65" s="829" t="s">
        <v>13755</v>
      </c>
      <c r="G65" s="829" t="s">
        <v>592</v>
      </c>
      <c r="H65" s="829" t="s">
        <v>3136</v>
      </c>
      <c r="I65" s="829" t="s">
        <v>3135</v>
      </c>
      <c r="J65" s="829" t="s">
        <v>133</v>
      </c>
      <c r="K65" s="829" t="s">
        <v>1647</v>
      </c>
      <c r="L65" s="829" t="s">
        <v>5089</v>
      </c>
      <c r="M65" s="829" t="s">
        <v>3335</v>
      </c>
      <c r="N65" s="829" t="s">
        <v>7750</v>
      </c>
      <c r="O65" s="829" t="s">
        <v>13810</v>
      </c>
      <c r="P65" s="829" t="s">
        <v>3107</v>
      </c>
      <c r="Q65" s="829" t="s">
        <v>3125</v>
      </c>
      <c r="R65" s="829" t="s">
        <v>13812</v>
      </c>
      <c r="S65" s="829" t="s">
        <v>3104</v>
      </c>
      <c r="T65" s="829" t="s">
        <v>3150</v>
      </c>
      <c r="U65" s="829" t="s">
        <v>3210</v>
      </c>
      <c r="V65" s="829" t="s">
        <v>3102</v>
      </c>
      <c r="W65" s="829" t="s">
        <v>2319</v>
      </c>
      <c r="X65" s="829" t="s">
        <v>5091</v>
      </c>
      <c r="Y65" s="829" t="s">
        <v>3995</v>
      </c>
      <c r="Z65" s="829" t="s">
        <v>13813</v>
      </c>
      <c r="AA65" s="829" t="s">
        <v>2319</v>
      </c>
    </row>
    <row r="66" spans="1:27" x14ac:dyDescent="0.25">
      <c r="A66" s="829" t="s">
        <v>1737</v>
      </c>
      <c r="B66" s="829" t="s">
        <v>18767</v>
      </c>
      <c r="C66" s="829" t="s">
        <v>3114</v>
      </c>
      <c r="D66" s="829" t="s">
        <v>1738</v>
      </c>
      <c r="E66" s="829" t="s">
        <v>1739</v>
      </c>
      <c r="F66" s="829" t="s">
        <v>13755</v>
      </c>
      <c r="G66" s="829" t="s">
        <v>592</v>
      </c>
      <c r="H66" s="829" t="s">
        <v>3136</v>
      </c>
      <c r="I66" s="829" t="s">
        <v>3135</v>
      </c>
      <c r="J66" s="829" t="s">
        <v>133</v>
      </c>
      <c r="K66" s="829" t="s">
        <v>1647</v>
      </c>
      <c r="L66" s="829" t="s">
        <v>18768</v>
      </c>
      <c r="M66" s="829" t="s">
        <v>3335</v>
      </c>
      <c r="N66" s="829" t="s">
        <v>7750</v>
      </c>
      <c r="O66" s="829" t="s">
        <v>18769</v>
      </c>
      <c r="P66" s="829" t="s">
        <v>3107</v>
      </c>
      <c r="Q66" s="829" t="s">
        <v>3125</v>
      </c>
      <c r="R66" s="829" t="s">
        <v>18770</v>
      </c>
      <c r="S66" s="829" t="s">
        <v>3104</v>
      </c>
      <c r="T66" s="829" t="s">
        <v>3150</v>
      </c>
      <c r="U66" s="829" t="s">
        <v>3210</v>
      </c>
      <c r="V66" s="829" t="s">
        <v>3102</v>
      </c>
      <c r="W66" s="829" t="s">
        <v>2319</v>
      </c>
      <c r="X66" s="829" t="s">
        <v>5091</v>
      </c>
      <c r="Y66" s="829" t="s">
        <v>18762</v>
      </c>
      <c r="Z66" s="829" t="s">
        <v>13813</v>
      </c>
      <c r="AA66" s="829" t="s">
        <v>2319</v>
      </c>
    </row>
    <row r="67" spans="1:27" x14ac:dyDescent="0.25">
      <c r="A67" s="829" t="s">
        <v>1732</v>
      </c>
      <c r="B67" s="829" t="s">
        <v>13086</v>
      </c>
      <c r="C67" s="829" t="s">
        <v>10402</v>
      </c>
      <c r="D67" s="829" t="s">
        <v>1734</v>
      </c>
      <c r="E67" s="829" t="s">
        <v>1735</v>
      </c>
      <c r="F67" s="829" t="s">
        <v>1734</v>
      </c>
      <c r="G67" s="829" t="s">
        <v>1684</v>
      </c>
      <c r="H67" s="829" t="s">
        <v>3136</v>
      </c>
      <c r="I67" s="829" t="s">
        <v>3154</v>
      </c>
      <c r="J67" s="829" t="s">
        <v>158</v>
      </c>
      <c r="K67" s="829" t="s">
        <v>1647</v>
      </c>
      <c r="L67" s="829" t="s">
        <v>5089</v>
      </c>
      <c r="M67" s="829" t="s">
        <v>3335</v>
      </c>
      <c r="N67" s="829" t="s">
        <v>7751</v>
      </c>
      <c r="O67" s="829" t="s">
        <v>13085</v>
      </c>
      <c r="P67" s="829" t="s">
        <v>3107</v>
      </c>
      <c r="Q67" s="829" t="s">
        <v>3125</v>
      </c>
      <c r="R67" s="829" t="s">
        <v>5087</v>
      </c>
      <c r="S67" s="829" t="s">
        <v>3104</v>
      </c>
      <c r="T67" s="829" t="s">
        <v>3150</v>
      </c>
      <c r="U67" s="829" t="s">
        <v>3338</v>
      </c>
      <c r="V67" s="829" t="s">
        <v>3349</v>
      </c>
      <c r="W67" s="829" t="s">
        <v>2319</v>
      </c>
      <c r="X67" s="829" t="s">
        <v>13084</v>
      </c>
      <c r="Y67" s="829" t="s">
        <v>3995</v>
      </c>
      <c r="Z67" s="829" t="s">
        <v>2319</v>
      </c>
      <c r="AA67" s="829" t="s">
        <v>2319</v>
      </c>
    </row>
    <row r="68" spans="1:27" x14ac:dyDescent="0.25">
      <c r="A68" s="829" t="s">
        <v>1732</v>
      </c>
      <c r="B68" s="829" t="s">
        <v>5090</v>
      </c>
      <c r="C68" s="829" t="s">
        <v>10402</v>
      </c>
      <c r="D68" s="829" t="s">
        <v>1734</v>
      </c>
      <c r="E68" s="829" t="s">
        <v>1735</v>
      </c>
      <c r="F68" s="829" t="s">
        <v>1736</v>
      </c>
      <c r="G68" s="829" t="s">
        <v>1684</v>
      </c>
      <c r="H68" s="829" t="s">
        <v>3136</v>
      </c>
      <c r="I68" s="829" t="s">
        <v>3135</v>
      </c>
      <c r="J68" s="829" t="s">
        <v>158</v>
      </c>
      <c r="K68" s="829" t="s">
        <v>1647</v>
      </c>
      <c r="L68" s="829" t="s">
        <v>5089</v>
      </c>
      <c r="M68" s="829" t="s">
        <v>3335</v>
      </c>
      <c r="N68" s="829" t="s">
        <v>7751</v>
      </c>
      <c r="O68" s="829" t="s">
        <v>5088</v>
      </c>
      <c r="P68" s="829" t="s">
        <v>3107</v>
      </c>
      <c r="Q68" s="829" t="s">
        <v>3125</v>
      </c>
      <c r="R68" s="829" t="s">
        <v>5087</v>
      </c>
      <c r="S68" s="829" t="s">
        <v>3104</v>
      </c>
      <c r="T68" s="829" t="s">
        <v>3150</v>
      </c>
      <c r="U68" s="829" t="s">
        <v>3210</v>
      </c>
      <c r="V68" s="829" t="s">
        <v>3102</v>
      </c>
      <c r="W68" s="829" t="s">
        <v>2319</v>
      </c>
      <c r="X68" s="829" t="s">
        <v>5086</v>
      </c>
      <c r="Y68" s="829" t="s">
        <v>3995</v>
      </c>
      <c r="Z68" s="829" t="s">
        <v>2319</v>
      </c>
      <c r="AA68" s="829" t="s">
        <v>2319</v>
      </c>
    </row>
    <row r="69" spans="1:27" x14ac:dyDescent="0.25">
      <c r="A69" s="829" t="s">
        <v>1732</v>
      </c>
      <c r="B69" s="829" t="s">
        <v>18771</v>
      </c>
      <c r="C69" s="829" t="s">
        <v>3114</v>
      </c>
      <c r="D69" s="829" t="s">
        <v>1734</v>
      </c>
      <c r="E69" s="829" t="s">
        <v>1735</v>
      </c>
      <c r="F69" s="829" t="s">
        <v>17470</v>
      </c>
      <c r="G69" s="829" t="s">
        <v>1684</v>
      </c>
      <c r="H69" s="829" t="s">
        <v>3136</v>
      </c>
      <c r="I69" s="829" t="s">
        <v>3135</v>
      </c>
      <c r="J69" s="829" t="s">
        <v>158</v>
      </c>
      <c r="K69" s="829" t="s">
        <v>1647</v>
      </c>
      <c r="L69" s="829" t="s">
        <v>18772</v>
      </c>
      <c r="M69" s="829" t="s">
        <v>3335</v>
      </c>
      <c r="N69" s="829" t="s">
        <v>18773</v>
      </c>
      <c r="O69" s="829" t="s">
        <v>18774</v>
      </c>
      <c r="P69" s="829" t="s">
        <v>3107</v>
      </c>
      <c r="Q69" s="829" t="s">
        <v>3125</v>
      </c>
      <c r="R69" s="829" t="s">
        <v>18775</v>
      </c>
      <c r="S69" s="829" t="s">
        <v>3104</v>
      </c>
      <c r="T69" s="829" t="s">
        <v>3150</v>
      </c>
      <c r="U69" s="829" t="s">
        <v>3210</v>
      </c>
      <c r="V69" s="829" t="s">
        <v>3102</v>
      </c>
      <c r="W69" s="829" t="s">
        <v>2319</v>
      </c>
      <c r="X69" s="829" t="s">
        <v>5086</v>
      </c>
      <c r="Y69" s="829" t="s">
        <v>18762</v>
      </c>
      <c r="Z69" s="829" t="s">
        <v>2319</v>
      </c>
      <c r="AA69" s="829" t="s">
        <v>2319</v>
      </c>
    </row>
    <row r="70" spans="1:27" x14ac:dyDescent="0.25">
      <c r="A70" s="829" t="s">
        <v>13814</v>
      </c>
      <c r="B70" s="829" t="s">
        <v>13083</v>
      </c>
      <c r="C70" s="829" t="s">
        <v>10402</v>
      </c>
      <c r="D70" s="829" t="s">
        <v>13082</v>
      </c>
      <c r="E70" s="829" t="s">
        <v>13081</v>
      </c>
      <c r="F70" s="829" t="s">
        <v>13080</v>
      </c>
      <c r="G70" s="829" t="s">
        <v>2991</v>
      </c>
      <c r="H70" s="829" t="s">
        <v>3136</v>
      </c>
      <c r="I70" s="829" t="s">
        <v>3154</v>
      </c>
      <c r="J70" s="829" t="s">
        <v>158</v>
      </c>
      <c r="K70" s="829" t="s">
        <v>1647</v>
      </c>
      <c r="L70" s="829" t="s">
        <v>5084</v>
      </c>
      <c r="M70" s="829" t="s">
        <v>3335</v>
      </c>
      <c r="N70" s="829" t="s">
        <v>7750</v>
      </c>
      <c r="O70" s="829" t="s">
        <v>5079</v>
      </c>
      <c r="P70" s="829" t="s">
        <v>3107</v>
      </c>
      <c r="Q70" s="829" t="s">
        <v>3125</v>
      </c>
      <c r="R70" s="829" t="s">
        <v>5078</v>
      </c>
      <c r="S70" s="829" t="s">
        <v>3104</v>
      </c>
      <c r="T70" s="829" t="s">
        <v>3150</v>
      </c>
      <c r="U70" s="829" t="s">
        <v>3338</v>
      </c>
      <c r="V70" s="829" t="s">
        <v>3349</v>
      </c>
      <c r="W70" s="829" t="s">
        <v>2319</v>
      </c>
      <c r="X70" s="829" t="s">
        <v>13079</v>
      </c>
      <c r="Y70" s="829" t="s">
        <v>3995</v>
      </c>
      <c r="Z70" s="829" t="s">
        <v>2319</v>
      </c>
      <c r="AA70" s="829" t="s">
        <v>2319</v>
      </c>
    </row>
    <row r="71" spans="1:27" x14ac:dyDescent="0.25">
      <c r="A71" s="829" t="s">
        <v>13814</v>
      </c>
      <c r="B71" s="829" t="s">
        <v>13078</v>
      </c>
      <c r="C71" s="829" t="s">
        <v>10402</v>
      </c>
      <c r="D71" s="829" t="s">
        <v>1678</v>
      </c>
      <c r="E71" s="829" t="s">
        <v>1679</v>
      </c>
      <c r="F71" s="829" t="s">
        <v>13077</v>
      </c>
      <c r="G71" s="829" t="s">
        <v>13071</v>
      </c>
      <c r="H71" s="829" t="s">
        <v>3136</v>
      </c>
      <c r="I71" s="829" t="s">
        <v>3135</v>
      </c>
      <c r="J71" s="829" t="s">
        <v>158</v>
      </c>
      <c r="K71" s="829" t="s">
        <v>1647</v>
      </c>
      <c r="L71" s="829" t="s">
        <v>5084</v>
      </c>
      <c r="M71" s="829" t="s">
        <v>3335</v>
      </c>
      <c r="N71" s="829" t="s">
        <v>7750</v>
      </c>
      <c r="O71" s="829" t="s">
        <v>5079</v>
      </c>
      <c r="P71" s="829" t="s">
        <v>3107</v>
      </c>
      <c r="Q71" s="829" t="s">
        <v>3125</v>
      </c>
      <c r="R71" s="829" t="s">
        <v>5078</v>
      </c>
      <c r="S71" s="829" t="s">
        <v>3104</v>
      </c>
      <c r="T71" s="829" t="s">
        <v>3150</v>
      </c>
      <c r="U71" s="829" t="s">
        <v>3210</v>
      </c>
      <c r="V71" s="829" t="s">
        <v>3102</v>
      </c>
      <c r="W71" s="829" t="s">
        <v>2319</v>
      </c>
      <c r="X71" s="829" t="s">
        <v>13074</v>
      </c>
      <c r="Y71" s="829" t="s">
        <v>3995</v>
      </c>
      <c r="Z71" s="829" t="s">
        <v>2319</v>
      </c>
      <c r="AA71" s="829" t="s">
        <v>2319</v>
      </c>
    </row>
    <row r="72" spans="1:27" x14ac:dyDescent="0.25">
      <c r="A72" s="829" t="s">
        <v>13814</v>
      </c>
      <c r="B72" s="829" t="s">
        <v>13076</v>
      </c>
      <c r="C72" s="829" t="s">
        <v>10402</v>
      </c>
      <c r="D72" s="829" t="s">
        <v>1678</v>
      </c>
      <c r="E72" s="829" t="s">
        <v>1679</v>
      </c>
      <c r="F72" s="829" t="s">
        <v>13072</v>
      </c>
      <c r="G72" s="829" t="s">
        <v>13075</v>
      </c>
      <c r="H72" s="829" t="s">
        <v>3136</v>
      </c>
      <c r="I72" s="829" t="s">
        <v>3135</v>
      </c>
      <c r="J72" s="829" t="s">
        <v>158</v>
      </c>
      <c r="K72" s="829" t="s">
        <v>1647</v>
      </c>
      <c r="L72" s="829" t="s">
        <v>5084</v>
      </c>
      <c r="M72" s="829" t="s">
        <v>3335</v>
      </c>
      <c r="N72" s="829" t="s">
        <v>7750</v>
      </c>
      <c r="O72" s="829" t="s">
        <v>5079</v>
      </c>
      <c r="P72" s="829" t="s">
        <v>3107</v>
      </c>
      <c r="Q72" s="829" t="s">
        <v>3125</v>
      </c>
      <c r="R72" s="829" t="s">
        <v>5078</v>
      </c>
      <c r="S72" s="829" t="s">
        <v>3104</v>
      </c>
      <c r="T72" s="829" t="s">
        <v>3150</v>
      </c>
      <c r="U72" s="829" t="s">
        <v>3210</v>
      </c>
      <c r="V72" s="829" t="s">
        <v>3102</v>
      </c>
      <c r="W72" s="829" t="s">
        <v>2319</v>
      </c>
      <c r="X72" s="829" t="s">
        <v>13074</v>
      </c>
      <c r="Y72" s="829" t="s">
        <v>3995</v>
      </c>
      <c r="Z72" s="829" t="s">
        <v>2319</v>
      </c>
      <c r="AA72" s="829" t="s">
        <v>2319</v>
      </c>
    </row>
    <row r="73" spans="1:27" x14ac:dyDescent="0.25">
      <c r="A73" s="829" t="s">
        <v>13814</v>
      </c>
      <c r="B73" s="829" t="s">
        <v>13073</v>
      </c>
      <c r="C73" s="829" t="s">
        <v>10402</v>
      </c>
      <c r="D73" s="829" t="s">
        <v>1678</v>
      </c>
      <c r="E73" s="829" t="s">
        <v>1679</v>
      </c>
      <c r="F73" s="829" t="s">
        <v>13072</v>
      </c>
      <c r="G73" s="829" t="s">
        <v>13071</v>
      </c>
      <c r="H73" s="829" t="s">
        <v>3136</v>
      </c>
      <c r="I73" s="829" t="s">
        <v>3135</v>
      </c>
      <c r="J73" s="829" t="s">
        <v>158</v>
      </c>
      <c r="K73" s="829" t="s">
        <v>1647</v>
      </c>
      <c r="L73" s="829" t="s">
        <v>5084</v>
      </c>
      <c r="M73" s="829" t="s">
        <v>3335</v>
      </c>
      <c r="N73" s="829" t="s">
        <v>7750</v>
      </c>
      <c r="O73" s="829" t="s">
        <v>5079</v>
      </c>
      <c r="P73" s="829" t="s">
        <v>3107</v>
      </c>
      <c r="Q73" s="829" t="s">
        <v>3125</v>
      </c>
      <c r="R73" s="829" t="s">
        <v>5078</v>
      </c>
      <c r="S73" s="829" t="s">
        <v>3104</v>
      </c>
      <c r="T73" s="829" t="s">
        <v>3150</v>
      </c>
      <c r="U73" s="829" t="s">
        <v>3210</v>
      </c>
      <c r="V73" s="829" t="s">
        <v>3102</v>
      </c>
      <c r="W73" s="829" t="s">
        <v>5083</v>
      </c>
      <c r="X73" s="829" t="s">
        <v>13070</v>
      </c>
      <c r="Y73" s="829" t="s">
        <v>5081</v>
      </c>
      <c r="Z73" s="829" t="s">
        <v>2319</v>
      </c>
      <c r="AA73" s="829" t="s">
        <v>2319</v>
      </c>
    </row>
    <row r="74" spans="1:27" x14ac:dyDescent="0.25">
      <c r="A74" s="829" t="s">
        <v>13814</v>
      </c>
      <c r="B74" s="829" t="s">
        <v>5085</v>
      </c>
      <c r="C74" s="829" t="s">
        <v>10402</v>
      </c>
      <c r="D74" s="829" t="s">
        <v>1678</v>
      </c>
      <c r="E74" s="829" t="s">
        <v>1679</v>
      </c>
      <c r="F74" s="829" t="s">
        <v>6231</v>
      </c>
      <c r="G74" s="829" t="s">
        <v>2828</v>
      </c>
      <c r="H74" s="829" t="s">
        <v>3136</v>
      </c>
      <c r="I74" s="829" t="s">
        <v>3135</v>
      </c>
      <c r="J74" s="829" t="s">
        <v>158</v>
      </c>
      <c r="K74" s="829" t="s">
        <v>1647</v>
      </c>
      <c r="L74" s="829" t="s">
        <v>5084</v>
      </c>
      <c r="M74" s="829" t="s">
        <v>3335</v>
      </c>
      <c r="N74" s="829" t="s">
        <v>7750</v>
      </c>
      <c r="O74" s="829" t="s">
        <v>5079</v>
      </c>
      <c r="P74" s="829" t="s">
        <v>3107</v>
      </c>
      <c r="Q74" s="829" t="s">
        <v>3125</v>
      </c>
      <c r="R74" s="829" t="s">
        <v>5078</v>
      </c>
      <c r="S74" s="829" t="s">
        <v>3104</v>
      </c>
      <c r="T74" s="829" t="s">
        <v>3150</v>
      </c>
      <c r="U74" s="829" t="s">
        <v>3210</v>
      </c>
      <c r="V74" s="829" t="s">
        <v>3102</v>
      </c>
      <c r="W74" s="829" t="s">
        <v>5083</v>
      </c>
      <c r="X74" s="829" t="s">
        <v>5082</v>
      </c>
      <c r="Y74" s="829" t="s">
        <v>5081</v>
      </c>
      <c r="Z74" s="829" t="s">
        <v>10362</v>
      </c>
      <c r="AA74" s="829" t="s">
        <v>2319</v>
      </c>
    </row>
    <row r="75" spans="1:27" x14ac:dyDescent="0.25">
      <c r="A75" s="829" t="s">
        <v>13814</v>
      </c>
      <c r="B75" s="829" t="s">
        <v>13815</v>
      </c>
      <c r="C75" s="829" t="s">
        <v>10402</v>
      </c>
      <c r="D75" s="829" t="s">
        <v>13342</v>
      </c>
      <c r="E75" s="829" t="s">
        <v>13816</v>
      </c>
      <c r="F75" s="829" t="s">
        <v>13817</v>
      </c>
      <c r="G75" s="829" t="s">
        <v>13818</v>
      </c>
      <c r="H75" s="829" t="s">
        <v>3136</v>
      </c>
      <c r="I75" s="829" t="s">
        <v>3135</v>
      </c>
      <c r="J75" s="829" t="s">
        <v>158</v>
      </c>
      <c r="K75" s="829" t="s">
        <v>1647</v>
      </c>
      <c r="L75" s="829" t="s">
        <v>5084</v>
      </c>
      <c r="M75" s="829" t="s">
        <v>3335</v>
      </c>
      <c r="N75" s="829" t="s">
        <v>7750</v>
      </c>
      <c r="O75" s="829" t="s">
        <v>13819</v>
      </c>
      <c r="P75" s="829" t="s">
        <v>3107</v>
      </c>
      <c r="Q75" s="829" t="s">
        <v>3125</v>
      </c>
      <c r="R75" s="829" t="s">
        <v>13820</v>
      </c>
      <c r="S75" s="829" t="s">
        <v>3104</v>
      </c>
      <c r="T75" s="829" t="s">
        <v>3150</v>
      </c>
      <c r="U75" s="829" t="s">
        <v>3210</v>
      </c>
      <c r="V75" s="829" t="s">
        <v>3102</v>
      </c>
      <c r="W75" s="829" t="s">
        <v>5083</v>
      </c>
      <c r="X75" s="829" t="s">
        <v>5082</v>
      </c>
      <c r="Y75" s="829" t="s">
        <v>7397</v>
      </c>
      <c r="Z75" s="829" t="s">
        <v>10362</v>
      </c>
      <c r="AA75" s="829" t="s">
        <v>2319</v>
      </c>
    </row>
    <row r="76" spans="1:27" x14ac:dyDescent="0.25">
      <c r="A76" s="829" t="s">
        <v>13814</v>
      </c>
      <c r="B76" s="829" t="s">
        <v>13821</v>
      </c>
      <c r="C76" s="829" t="s">
        <v>10402</v>
      </c>
      <c r="D76" s="829" t="s">
        <v>13344</v>
      </c>
      <c r="E76" s="829" t="s">
        <v>13816</v>
      </c>
      <c r="F76" s="829" t="s">
        <v>13822</v>
      </c>
      <c r="G76" s="829" t="s">
        <v>13823</v>
      </c>
      <c r="H76" s="829" t="s">
        <v>209</v>
      </c>
      <c r="I76" s="829" t="s">
        <v>3135</v>
      </c>
      <c r="J76" s="829" t="s">
        <v>158</v>
      </c>
      <c r="K76" s="829" t="s">
        <v>1647</v>
      </c>
      <c r="L76" s="829" t="s">
        <v>5084</v>
      </c>
      <c r="M76" s="829" t="s">
        <v>3335</v>
      </c>
      <c r="N76" s="829" t="s">
        <v>7750</v>
      </c>
      <c r="O76" s="829" t="s">
        <v>13819</v>
      </c>
      <c r="P76" s="829" t="s">
        <v>3107</v>
      </c>
      <c r="Q76" s="829" t="s">
        <v>3125</v>
      </c>
      <c r="R76" s="829" t="s">
        <v>13820</v>
      </c>
      <c r="S76" s="829" t="s">
        <v>3104</v>
      </c>
      <c r="T76" s="829" t="s">
        <v>3150</v>
      </c>
      <c r="U76" s="829" t="s">
        <v>3210</v>
      </c>
      <c r="V76" s="829" t="s">
        <v>3102</v>
      </c>
      <c r="W76" s="829" t="s">
        <v>2319</v>
      </c>
      <c r="X76" s="829" t="s">
        <v>5082</v>
      </c>
      <c r="Y76" s="829" t="s">
        <v>7397</v>
      </c>
      <c r="Z76" s="829" t="s">
        <v>10362</v>
      </c>
      <c r="AA76" s="829" t="s">
        <v>2319</v>
      </c>
    </row>
    <row r="77" spans="1:27" x14ac:dyDescent="0.25">
      <c r="A77" s="829" t="s">
        <v>13814</v>
      </c>
      <c r="B77" s="829" t="s">
        <v>18776</v>
      </c>
      <c r="C77" s="829" t="s">
        <v>3114</v>
      </c>
      <c r="D77" s="829" t="s">
        <v>13344</v>
      </c>
      <c r="E77" s="829" t="s">
        <v>13816</v>
      </c>
      <c r="F77" s="829" t="s">
        <v>13822</v>
      </c>
      <c r="G77" s="829" t="s">
        <v>13823</v>
      </c>
      <c r="H77" s="829" t="s">
        <v>209</v>
      </c>
      <c r="I77" s="829" t="s">
        <v>3135</v>
      </c>
      <c r="J77" s="829" t="s">
        <v>158</v>
      </c>
      <c r="K77" s="829" t="s">
        <v>1647</v>
      </c>
      <c r="L77" s="829" t="s">
        <v>5084</v>
      </c>
      <c r="M77" s="829" t="s">
        <v>3335</v>
      </c>
      <c r="N77" s="829" t="s">
        <v>7750</v>
      </c>
      <c r="O77" s="829" t="s">
        <v>18777</v>
      </c>
      <c r="P77" s="829" t="s">
        <v>3107</v>
      </c>
      <c r="Q77" s="829" t="s">
        <v>3125</v>
      </c>
      <c r="R77" s="829" t="s">
        <v>18761</v>
      </c>
      <c r="S77" s="829" t="s">
        <v>3104</v>
      </c>
      <c r="T77" s="829" t="s">
        <v>3150</v>
      </c>
      <c r="U77" s="829" t="s">
        <v>3210</v>
      </c>
      <c r="V77" s="829" t="s">
        <v>3102</v>
      </c>
      <c r="W77" s="829" t="s">
        <v>2319</v>
      </c>
      <c r="X77" s="829" t="s">
        <v>5082</v>
      </c>
      <c r="Y77" s="829" t="s">
        <v>18762</v>
      </c>
      <c r="Z77" s="829" t="s">
        <v>10362</v>
      </c>
      <c r="AA77" s="829" t="s">
        <v>2319</v>
      </c>
    </row>
    <row r="78" spans="1:27" x14ac:dyDescent="0.25">
      <c r="A78" s="829" t="s">
        <v>13824</v>
      </c>
      <c r="B78" s="829" t="s">
        <v>13069</v>
      </c>
      <c r="C78" s="829" t="s">
        <v>10402</v>
      </c>
      <c r="D78" s="829" t="s">
        <v>1753</v>
      </c>
      <c r="E78" s="829" t="s">
        <v>1754</v>
      </c>
      <c r="F78" s="829" t="s">
        <v>1753</v>
      </c>
      <c r="G78" s="829" t="s">
        <v>2991</v>
      </c>
      <c r="H78" s="829" t="s">
        <v>3136</v>
      </c>
      <c r="I78" s="829" t="s">
        <v>3154</v>
      </c>
      <c r="J78" s="829" t="s">
        <v>133</v>
      </c>
      <c r="K78" s="829" t="s">
        <v>1647</v>
      </c>
      <c r="L78" s="829" t="s">
        <v>3426</v>
      </c>
      <c r="M78" s="829" t="s">
        <v>3335</v>
      </c>
      <c r="N78" s="829" t="s">
        <v>7750</v>
      </c>
      <c r="O78" s="829" t="s">
        <v>5079</v>
      </c>
      <c r="P78" s="829" t="s">
        <v>3107</v>
      </c>
      <c r="Q78" s="829" t="s">
        <v>3125</v>
      </c>
      <c r="R78" s="829" t="s">
        <v>5078</v>
      </c>
      <c r="S78" s="829" t="s">
        <v>3104</v>
      </c>
      <c r="T78" s="829" t="s">
        <v>3150</v>
      </c>
      <c r="U78" s="829" t="s">
        <v>3338</v>
      </c>
      <c r="V78" s="829" t="s">
        <v>3349</v>
      </c>
      <c r="W78" s="829" t="s">
        <v>2319</v>
      </c>
      <c r="X78" s="829" t="s">
        <v>5077</v>
      </c>
      <c r="Y78" s="829" t="s">
        <v>3995</v>
      </c>
      <c r="Z78" s="829" t="s">
        <v>2319</v>
      </c>
      <c r="AA78" s="829" t="s">
        <v>2319</v>
      </c>
    </row>
    <row r="79" spans="1:27" x14ac:dyDescent="0.25">
      <c r="A79" s="829" t="s">
        <v>13824</v>
      </c>
      <c r="B79" s="829" t="s">
        <v>13068</v>
      </c>
      <c r="C79" s="829" t="s">
        <v>10402</v>
      </c>
      <c r="D79" s="829" t="s">
        <v>1753</v>
      </c>
      <c r="E79" s="829" t="s">
        <v>1754</v>
      </c>
      <c r="F79" s="829" t="s">
        <v>13067</v>
      </c>
      <c r="G79" s="829" t="s">
        <v>592</v>
      </c>
      <c r="H79" s="829" t="s">
        <v>3136</v>
      </c>
      <c r="I79" s="829" t="s">
        <v>3135</v>
      </c>
      <c r="J79" s="829" t="s">
        <v>133</v>
      </c>
      <c r="K79" s="829" t="s">
        <v>1647</v>
      </c>
      <c r="L79" s="829" t="s">
        <v>3426</v>
      </c>
      <c r="M79" s="829" t="s">
        <v>3335</v>
      </c>
      <c r="N79" s="829" t="s">
        <v>7750</v>
      </c>
      <c r="O79" s="829" t="s">
        <v>5079</v>
      </c>
      <c r="P79" s="829" t="s">
        <v>3107</v>
      </c>
      <c r="Q79" s="829" t="s">
        <v>3125</v>
      </c>
      <c r="R79" s="829" t="s">
        <v>5078</v>
      </c>
      <c r="S79" s="829" t="s">
        <v>3104</v>
      </c>
      <c r="T79" s="829" t="s">
        <v>3150</v>
      </c>
      <c r="U79" s="829" t="s">
        <v>3210</v>
      </c>
      <c r="V79" s="829" t="s">
        <v>3102</v>
      </c>
      <c r="W79" s="829" t="s">
        <v>2319</v>
      </c>
      <c r="X79" s="829" t="s">
        <v>5077</v>
      </c>
      <c r="Y79" s="829" t="s">
        <v>3995</v>
      </c>
      <c r="Z79" s="829" t="s">
        <v>2319</v>
      </c>
      <c r="AA79" s="829" t="s">
        <v>2319</v>
      </c>
    </row>
    <row r="80" spans="1:27" x14ac:dyDescent="0.25">
      <c r="A80" s="829" t="s">
        <v>13824</v>
      </c>
      <c r="B80" s="829" t="s">
        <v>5080</v>
      </c>
      <c r="C80" s="829" t="s">
        <v>10402</v>
      </c>
      <c r="D80" s="829" t="s">
        <v>1753</v>
      </c>
      <c r="E80" s="829" t="s">
        <v>1754</v>
      </c>
      <c r="F80" s="829" t="s">
        <v>2816</v>
      </c>
      <c r="G80" s="829" t="s">
        <v>592</v>
      </c>
      <c r="H80" s="829" t="s">
        <v>3136</v>
      </c>
      <c r="I80" s="829" t="s">
        <v>3135</v>
      </c>
      <c r="J80" s="829" t="s">
        <v>133</v>
      </c>
      <c r="K80" s="829" t="s">
        <v>1647</v>
      </c>
      <c r="L80" s="829" t="s">
        <v>3426</v>
      </c>
      <c r="M80" s="829" t="s">
        <v>3335</v>
      </c>
      <c r="N80" s="829" t="s">
        <v>7750</v>
      </c>
      <c r="O80" s="829" t="s">
        <v>5079</v>
      </c>
      <c r="P80" s="829" t="s">
        <v>3107</v>
      </c>
      <c r="Q80" s="829" t="s">
        <v>3125</v>
      </c>
      <c r="R80" s="829" t="s">
        <v>5078</v>
      </c>
      <c r="S80" s="829" t="s">
        <v>3104</v>
      </c>
      <c r="T80" s="829" t="s">
        <v>3104</v>
      </c>
      <c r="U80" s="829" t="s">
        <v>3103</v>
      </c>
      <c r="V80" s="829" t="s">
        <v>3102</v>
      </c>
      <c r="W80" s="829" t="s">
        <v>2319</v>
      </c>
      <c r="X80" s="829" t="s">
        <v>5077</v>
      </c>
      <c r="Y80" s="829" t="s">
        <v>3995</v>
      </c>
      <c r="Z80" s="829" t="s">
        <v>10361</v>
      </c>
      <c r="AA80" s="829" t="s">
        <v>2319</v>
      </c>
    </row>
    <row r="81" spans="1:27" x14ac:dyDescent="0.25">
      <c r="A81" s="829" t="s">
        <v>13824</v>
      </c>
      <c r="B81" s="829" t="s">
        <v>18778</v>
      </c>
      <c r="C81" s="829" t="s">
        <v>10402</v>
      </c>
      <c r="D81" s="829" t="s">
        <v>1753</v>
      </c>
      <c r="E81" s="829" t="s">
        <v>1754</v>
      </c>
      <c r="F81" s="829" t="s">
        <v>17467</v>
      </c>
      <c r="G81" s="829" t="s">
        <v>592</v>
      </c>
      <c r="H81" s="829" t="s">
        <v>3136</v>
      </c>
      <c r="I81" s="829" t="s">
        <v>3135</v>
      </c>
      <c r="J81" s="829" t="s">
        <v>133</v>
      </c>
      <c r="K81" s="829" t="s">
        <v>1647</v>
      </c>
      <c r="L81" s="829" t="s">
        <v>18779</v>
      </c>
      <c r="M81" s="829" t="s">
        <v>3335</v>
      </c>
      <c r="N81" s="829" t="s">
        <v>7750</v>
      </c>
      <c r="O81" s="829" t="s">
        <v>18760</v>
      </c>
      <c r="P81" s="829" t="s">
        <v>3107</v>
      </c>
      <c r="Q81" s="829" t="s">
        <v>3125</v>
      </c>
      <c r="R81" s="829" t="s">
        <v>18761</v>
      </c>
      <c r="S81" s="829" t="s">
        <v>3104</v>
      </c>
      <c r="T81" s="829" t="s">
        <v>3150</v>
      </c>
      <c r="U81" s="829" t="s">
        <v>3210</v>
      </c>
      <c r="V81" s="829" t="s">
        <v>3102</v>
      </c>
      <c r="W81" s="829" t="s">
        <v>2319</v>
      </c>
      <c r="X81" s="829" t="s">
        <v>5077</v>
      </c>
      <c r="Y81" s="829" t="s">
        <v>18762</v>
      </c>
      <c r="Z81" s="829" t="s">
        <v>10361</v>
      </c>
      <c r="AA81" s="829" t="s">
        <v>2319</v>
      </c>
    </row>
    <row r="82" spans="1:27" x14ac:dyDescent="0.25">
      <c r="A82" s="829" t="s">
        <v>13824</v>
      </c>
      <c r="B82" s="829" t="s">
        <v>18780</v>
      </c>
      <c r="C82" s="829" t="s">
        <v>3114</v>
      </c>
      <c r="D82" s="829" t="s">
        <v>13669</v>
      </c>
      <c r="E82" s="829" t="s">
        <v>1754</v>
      </c>
      <c r="F82" s="829" t="s">
        <v>17467</v>
      </c>
      <c r="G82" s="829" t="s">
        <v>592</v>
      </c>
      <c r="H82" s="829" t="s">
        <v>3136</v>
      </c>
      <c r="I82" s="829" t="s">
        <v>3135</v>
      </c>
      <c r="J82" s="829" t="s">
        <v>133</v>
      </c>
      <c r="K82" s="829" t="s">
        <v>1647</v>
      </c>
      <c r="L82" s="829" t="s">
        <v>18779</v>
      </c>
      <c r="M82" s="829" t="s">
        <v>3335</v>
      </c>
      <c r="N82" s="829" t="s">
        <v>7750</v>
      </c>
      <c r="O82" s="829" t="s">
        <v>18760</v>
      </c>
      <c r="P82" s="829" t="s">
        <v>3107</v>
      </c>
      <c r="Q82" s="829" t="s">
        <v>3125</v>
      </c>
      <c r="R82" s="829" t="s">
        <v>18761</v>
      </c>
      <c r="S82" s="829" t="s">
        <v>3104</v>
      </c>
      <c r="T82" s="829" t="s">
        <v>3150</v>
      </c>
      <c r="U82" s="829" t="s">
        <v>3210</v>
      </c>
      <c r="V82" s="829" t="s">
        <v>3102</v>
      </c>
      <c r="W82" s="829" t="s">
        <v>2319</v>
      </c>
      <c r="X82" s="829" t="s">
        <v>5077</v>
      </c>
      <c r="Y82" s="829" t="s">
        <v>3995</v>
      </c>
      <c r="Z82" s="829" t="s">
        <v>10361</v>
      </c>
      <c r="AA82" s="829" t="s">
        <v>2319</v>
      </c>
    </row>
    <row r="83" spans="1:27" x14ac:dyDescent="0.25">
      <c r="A83" s="829" t="s">
        <v>2827</v>
      </c>
      <c r="B83" s="829" t="s">
        <v>13066</v>
      </c>
      <c r="C83" s="829" t="s">
        <v>10402</v>
      </c>
      <c r="D83" s="829" t="s">
        <v>13065</v>
      </c>
      <c r="E83" s="829" t="s">
        <v>13064</v>
      </c>
      <c r="F83" s="829" t="s">
        <v>13063</v>
      </c>
      <c r="G83" s="829" t="s">
        <v>2991</v>
      </c>
      <c r="H83" s="829" t="s">
        <v>3136</v>
      </c>
      <c r="I83" s="829" t="s">
        <v>5065</v>
      </c>
      <c r="J83" s="829" t="s">
        <v>158</v>
      </c>
      <c r="K83" s="829" t="s">
        <v>1647</v>
      </c>
      <c r="L83" s="829" t="s">
        <v>3426</v>
      </c>
      <c r="M83" s="829" t="s">
        <v>3335</v>
      </c>
      <c r="N83" s="829" t="s">
        <v>7750</v>
      </c>
      <c r="O83" s="829" t="s">
        <v>5075</v>
      </c>
      <c r="P83" s="829" t="s">
        <v>3107</v>
      </c>
      <c r="Q83" s="829" t="s">
        <v>3125</v>
      </c>
      <c r="R83" s="829" t="s">
        <v>5069</v>
      </c>
      <c r="S83" s="829" t="s">
        <v>3104</v>
      </c>
      <c r="T83" s="829" t="s">
        <v>3150</v>
      </c>
      <c r="U83" s="829" t="s">
        <v>3338</v>
      </c>
      <c r="V83" s="829" t="s">
        <v>3349</v>
      </c>
      <c r="W83" s="829" t="s">
        <v>2319</v>
      </c>
      <c r="X83" s="829" t="s">
        <v>13062</v>
      </c>
      <c r="Y83" s="829" t="s">
        <v>3995</v>
      </c>
      <c r="Z83" s="829" t="s">
        <v>2319</v>
      </c>
      <c r="AA83" s="829" t="s">
        <v>2319</v>
      </c>
    </row>
    <row r="84" spans="1:27" x14ac:dyDescent="0.25">
      <c r="A84" s="829" t="s">
        <v>2827</v>
      </c>
      <c r="B84" s="829" t="s">
        <v>13061</v>
      </c>
      <c r="C84" s="829" t="s">
        <v>10402</v>
      </c>
      <c r="D84" s="829" t="s">
        <v>2308</v>
      </c>
      <c r="E84" s="829" t="s">
        <v>2824</v>
      </c>
      <c r="F84" s="829" t="s">
        <v>2826</v>
      </c>
      <c r="G84" s="829" t="s">
        <v>13060</v>
      </c>
      <c r="H84" s="829" t="s">
        <v>3136</v>
      </c>
      <c r="I84" s="829" t="s">
        <v>3135</v>
      </c>
      <c r="J84" s="829" t="s">
        <v>158</v>
      </c>
      <c r="K84" s="829" t="s">
        <v>1647</v>
      </c>
      <c r="L84" s="829" t="s">
        <v>3426</v>
      </c>
      <c r="M84" s="829" t="s">
        <v>3335</v>
      </c>
      <c r="N84" s="829" t="s">
        <v>7750</v>
      </c>
      <c r="O84" s="829" t="s">
        <v>5075</v>
      </c>
      <c r="P84" s="829" t="s">
        <v>3107</v>
      </c>
      <c r="Q84" s="829" t="s">
        <v>3125</v>
      </c>
      <c r="R84" s="829" t="s">
        <v>5069</v>
      </c>
      <c r="S84" s="829" t="s">
        <v>3104</v>
      </c>
      <c r="T84" s="829" t="s">
        <v>3150</v>
      </c>
      <c r="U84" s="829" t="s">
        <v>3210</v>
      </c>
      <c r="V84" s="829" t="s">
        <v>3102</v>
      </c>
      <c r="W84" s="829" t="s">
        <v>2319</v>
      </c>
      <c r="X84" s="829" t="s">
        <v>5074</v>
      </c>
      <c r="Y84" s="829" t="s">
        <v>3995</v>
      </c>
      <c r="Z84" s="829" t="s">
        <v>2319</v>
      </c>
      <c r="AA84" s="829" t="s">
        <v>2319</v>
      </c>
    </row>
    <row r="85" spans="1:27" x14ac:dyDescent="0.25">
      <c r="A85" s="829" t="s">
        <v>2827</v>
      </c>
      <c r="B85" s="829" t="s">
        <v>5076</v>
      </c>
      <c r="C85" s="829" t="s">
        <v>10402</v>
      </c>
      <c r="D85" s="829" t="s">
        <v>13349</v>
      </c>
      <c r="E85" s="829" t="s">
        <v>13764</v>
      </c>
      <c r="F85" s="829" t="s">
        <v>13757</v>
      </c>
      <c r="G85" s="829" t="s">
        <v>4056</v>
      </c>
      <c r="H85" s="829" t="s">
        <v>3130</v>
      </c>
      <c r="I85" s="829" t="s">
        <v>3135</v>
      </c>
      <c r="J85" s="829" t="s">
        <v>158</v>
      </c>
      <c r="K85" s="829" t="s">
        <v>1647</v>
      </c>
      <c r="L85" s="829" t="s">
        <v>3426</v>
      </c>
      <c r="M85" s="829" t="s">
        <v>7786</v>
      </c>
      <c r="N85" s="829" t="s">
        <v>7750</v>
      </c>
      <c r="O85" s="829" t="s">
        <v>13825</v>
      </c>
      <c r="P85" s="829" t="s">
        <v>3107</v>
      </c>
      <c r="Q85" s="829" t="s">
        <v>3125</v>
      </c>
      <c r="R85" s="829" t="s">
        <v>7541</v>
      </c>
      <c r="S85" s="829" t="s">
        <v>3104</v>
      </c>
      <c r="T85" s="829" t="s">
        <v>3150</v>
      </c>
      <c r="U85" s="829" t="s">
        <v>3210</v>
      </c>
      <c r="V85" s="829" t="s">
        <v>3102</v>
      </c>
      <c r="W85" s="829" t="s">
        <v>2319</v>
      </c>
      <c r="X85" s="829" t="s">
        <v>5074</v>
      </c>
      <c r="Y85" s="829" t="s">
        <v>3995</v>
      </c>
      <c r="Z85" s="829" t="s">
        <v>2319</v>
      </c>
      <c r="AA85" s="829" t="s">
        <v>2319</v>
      </c>
    </row>
    <row r="86" spans="1:27" x14ac:dyDescent="0.25">
      <c r="A86" s="829" t="s">
        <v>2827</v>
      </c>
      <c r="B86" s="829" t="s">
        <v>13826</v>
      </c>
      <c r="C86" s="829" t="s">
        <v>10402</v>
      </c>
      <c r="D86" s="829" t="s">
        <v>13349</v>
      </c>
      <c r="E86" s="829" t="s">
        <v>13764</v>
      </c>
      <c r="F86" s="829" t="s">
        <v>13757</v>
      </c>
      <c r="G86" s="829" t="s">
        <v>4056</v>
      </c>
      <c r="H86" s="829" t="s">
        <v>3130</v>
      </c>
      <c r="I86" s="829" t="s">
        <v>3135</v>
      </c>
      <c r="J86" s="829" t="s">
        <v>158</v>
      </c>
      <c r="K86" s="829" t="s">
        <v>1647</v>
      </c>
      <c r="L86" s="829" t="s">
        <v>3426</v>
      </c>
      <c r="M86" s="829" t="s">
        <v>7786</v>
      </c>
      <c r="N86" s="829" t="s">
        <v>7750</v>
      </c>
      <c r="O86" s="829" t="s">
        <v>13825</v>
      </c>
      <c r="P86" s="829" t="s">
        <v>3107</v>
      </c>
      <c r="Q86" s="829" t="s">
        <v>3125</v>
      </c>
      <c r="R86" s="829" t="s">
        <v>13812</v>
      </c>
      <c r="S86" s="829" t="s">
        <v>3104</v>
      </c>
      <c r="T86" s="829" t="s">
        <v>3150</v>
      </c>
      <c r="U86" s="829" t="s">
        <v>3210</v>
      </c>
      <c r="V86" s="829" t="s">
        <v>3102</v>
      </c>
      <c r="W86" s="829" t="s">
        <v>2319</v>
      </c>
      <c r="X86" s="829" t="s">
        <v>5074</v>
      </c>
      <c r="Y86" s="829" t="s">
        <v>3995</v>
      </c>
      <c r="Z86" s="829" t="s">
        <v>13827</v>
      </c>
      <c r="AA86" s="829" t="s">
        <v>2319</v>
      </c>
    </row>
    <row r="87" spans="1:27" x14ac:dyDescent="0.25">
      <c r="A87" s="829" t="s">
        <v>2827</v>
      </c>
      <c r="B87" s="829" t="s">
        <v>18781</v>
      </c>
      <c r="C87" s="829" t="s">
        <v>10402</v>
      </c>
      <c r="D87" s="829" t="s">
        <v>13349</v>
      </c>
      <c r="E87" s="829" t="s">
        <v>13764</v>
      </c>
      <c r="F87" s="829" t="s">
        <v>13757</v>
      </c>
      <c r="G87" s="829" t="s">
        <v>4056</v>
      </c>
      <c r="H87" s="829" t="s">
        <v>3130</v>
      </c>
      <c r="I87" s="829" t="s">
        <v>3135</v>
      </c>
      <c r="J87" s="829" t="s">
        <v>158</v>
      </c>
      <c r="K87" s="829" t="s">
        <v>1647</v>
      </c>
      <c r="L87" s="829" t="s">
        <v>18782</v>
      </c>
      <c r="M87" s="829" t="s">
        <v>3335</v>
      </c>
      <c r="N87" s="829" t="s">
        <v>7750</v>
      </c>
      <c r="O87" s="829" t="s">
        <v>18769</v>
      </c>
      <c r="P87" s="829" t="s">
        <v>3107</v>
      </c>
      <c r="Q87" s="829" t="s">
        <v>3125</v>
      </c>
      <c r="R87" s="829" t="s">
        <v>18770</v>
      </c>
      <c r="S87" s="829" t="s">
        <v>3104</v>
      </c>
      <c r="T87" s="829" t="s">
        <v>3150</v>
      </c>
      <c r="U87" s="829" t="s">
        <v>3210</v>
      </c>
      <c r="V87" s="829" t="s">
        <v>3102</v>
      </c>
      <c r="W87" s="829" t="s">
        <v>2319</v>
      </c>
      <c r="X87" s="829" t="s">
        <v>5074</v>
      </c>
      <c r="Y87" s="829" t="s">
        <v>18762</v>
      </c>
      <c r="Z87" s="829" t="s">
        <v>13827</v>
      </c>
      <c r="AA87" s="829" t="s">
        <v>2319</v>
      </c>
    </row>
    <row r="88" spans="1:27" x14ac:dyDescent="0.25">
      <c r="A88" s="829" t="s">
        <v>2827</v>
      </c>
      <c r="B88" s="829" t="s">
        <v>18783</v>
      </c>
      <c r="C88" s="829" t="s">
        <v>3114</v>
      </c>
      <c r="D88" s="829" t="s">
        <v>13349</v>
      </c>
      <c r="E88" s="829" t="s">
        <v>13764</v>
      </c>
      <c r="F88" s="829" t="s">
        <v>13757</v>
      </c>
      <c r="G88" s="829" t="s">
        <v>4056</v>
      </c>
      <c r="H88" s="829" t="s">
        <v>3130</v>
      </c>
      <c r="I88" s="829" t="s">
        <v>3241</v>
      </c>
      <c r="J88" s="829" t="s">
        <v>158</v>
      </c>
      <c r="K88" s="829" t="s">
        <v>1647</v>
      </c>
      <c r="L88" s="829" t="s">
        <v>18782</v>
      </c>
      <c r="M88" s="829" t="s">
        <v>3335</v>
      </c>
      <c r="N88" s="829" t="s">
        <v>7750</v>
      </c>
      <c r="O88" s="829" t="s">
        <v>18769</v>
      </c>
      <c r="P88" s="829" t="s">
        <v>3107</v>
      </c>
      <c r="Q88" s="829" t="s">
        <v>3125</v>
      </c>
      <c r="R88" s="829" t="s">
        <v>18770</v>
      </c>
      <c r="S88" s="829" t="s">
        <v>3104</v>
      </c>
      <c r="T88" s="829" t="s">
        <v>3150</v>
      </c>
      <c r="U88" s="829" t="s">
        <v>3210</v>
      </c>
      <c r="V88" s="829" t="s">
        <v>3102</v>
      </c>
      <c r="W88" s="829" t="s">
        <v>2319</v>
      </c>
      <c r="X88" s="829" t="s">
        <v>5074</v>
      </c>
      <c r="Y88" s="829" t="s">
        <v>3995</v>
      </c>
      <c r="Z88" s="829" t="s">
        <v>13827</v>
      </c>
      <c r="AA88" s="829" t="s">
        <v>2319</v>
      </c>
    </row>
    <row r="89" spans="1:27" x14ac:dyDescent="0.25">
      <c r="A89" s="829" t="s">
        <v>13828</v>
      </c>
      <c r="B89" s="829" t="s">
        <v>13059</v>
      </c>
      <c r="C89" s="829" t="s">
        <v>10402</v>
      </c>
      <c r="D89" s="829" t="s">
        <v>13058</v>
      </c>
      <c r="E89" s="829" t="s">
        <v>13057</v>
      </c>
      <c r="F89" s="829" t="s">
        <v>13056</v>
      </c>
      <c r="G89" s="829" t="s">
        <v>2991</v>
      </c>
      <c r="H89" s="829" t="s">
        <v>3136</v>
      </c>
      <c r="I89" s="829" t="s">
        <v>3154</v>
      </c>
      <c r="J89" s="829" t="s">
        <v>133</v>
      </c>
      <c r="K89" s="829" t="s">
        <v>1647</v>
      </c>
      <c r="L89" s="829" t="s">
        <v>3426</v>
      </c>
      <c r="M89" s="829" t="s">
        <v>3335</v>
      </c>
      <c r="N89" s="829" t="s">
        <v>7750</v>
      </c>
      <c r="O89" s="829" t="s">
        <v>5070</v>
      </c>
      <c r="P89" s="829" t="s">
        <v>3107</v>
      </c>
      <c r="Q89" s="829" t="s">
        <v>3125</v>
      </c>
      <c r="R89" s="829" t="s">
        <v>5069</v>
      </c>
      <c r="S89" s="829" t="s">
        <v>3104</v>
      </c>
      <c r="T89" s="829" t="s">
        <v>3150</v>
      </c>
      <c r="U89" s="829" t="s">
        <v>3338</v>
      </c>
      <c r="V89" s="829" t="s">
        <v>3349</v>
      </c>
      <c r="W89" s="829" t="s">
        <v>2319</v>
      </c>
      <c r="X89" s="829" t="s">
        <v>2319</v>
      </c>
      <c r="Y89" s="829" t="s">
        <v>2319</v>
      </c>
      <c r="Z89" s="829" t="s">
        <v>2319</v>
      </c>
      <c r="AA89" s="829" t="s">
        <v>2319</v>
      </c>
    </row>
    <row r="90" spans="1:27" x14ac:dyDescent="0.25">
      <c r="A90" s="829" t="s">
        <v>13828</v>
      </c>
      <c r="B90" s="829" t="s">
        <v>13055</v>
      </c>
      <c r="C90" s="829" t="s">
        <v>10402</v>
      </c>
      <c r="D90" s="829" t="s">
        <v>1680</v>
      </c>
      <c r="E90" s="829" t="s">
        <v>5072</v>
      </c>
      <c r="F90" s="829" t="s">
        <v>1681</v>
      </c>
      <c r="G90" s="829" t="s">
        <v>2991</v>
      </c>
      <c r="H90" s="829" t="s">
        <v>3136</v>
      </c>
      <c r="I90" s="829" t="s">
        <v>3154</v>
      </c>
      <c r="J90" s="829" t="s">
        <v>133</v>
      </c>
      <c r="K90" s="829" t="s">
        <v>2309</v>
      </c>
      <c r="L90" s="829" t="s">
        <v>3426</v>
      </c>
      <c r="M90" s="829" t="s">
        <v>5071</v>
      </c>
      <c r="N90" s="829" t="s">
        <v>7752</v>
      </c>
      <c r="O90" s="829" t="s">
        <v>5070</v>
      </c>
      <c r="P90" s="829" t="s">
        <v>3107</v>
      </c>
      <c r="Q90" s="829" t="s">
        <v>3125</v>
      </c>
      <c r="R90" s="829" t="s">
        <v>5069</v>
      </c>
      <c r="S90" s="829" t="s">
        <v>3104</v>
      </c>
      <c r="T90" s="829" t="s">
        <v>3150</v>
      </c>
      <c r="U90" s="829" t="s">
        <v>3338</v>
      </c>
      <c r="V90" s="829" t="s">
        <v>3349</v>
      </c>
      <c r="W90" s="829" t="s">
        <v>2319</v>
      </c>
      <c r="X90" s="829" t="s">
        <v>13054</v>
      </c>
      <c r="Y90" s="829" t="s">
        <v>3995</v>
      </c>
      <c r="Z90" s="829" t="s">
        <v>2319</v>
      </c>
      <c r="AA90" s="829" t="s">
        <v>2319</v>
      </c>
    </row>
    <row r="91" spans="1:27" x14ac:dyDescent="0.25">
      <c r="A91" s="829" t="s">
        <v>13828</v>
      </c>
      <c r="B91" s="829" t="s">
        <v>5073</v>
      </c>
      <c r="C91" s="829" t="s">
        <v>10402</v>
      </c>
      <c r="D91" s="829" t="s">
        <v>1680</v>
      </c>
      <c r="E91" s="829" t="s">
        <v>5072</v>
      </c>
      <c r="F91" s="829" t="s">
        <v>1681</v>
      </c>
      <c r="G91" s="829" t="s">
        <v>592</v>
      </c>
      <c r="H91" s="829" t="s">
        <v>3136</v>
      </c>
      <c r="I91" s="829" t="s">
        <v>3135</v>
      </c>
      <c r="J91" s="829" t="s">
        <v>133</v>
      </c>
      <c r="K91" s="829" t="s">
        <v>2309</v>
      </c>
      <c r="L91" s="829" t="s">
        <v>3426</v>
      </c>
      <c r="M91" s="829" t="s">
        <v>3213</v>
      </c>
      <c r="N91" s="829" t="s">
        <v>7752</v>
      </c>
      <c r="O91" s="829" t="s">
        <v>5070</v>
      </c>
      <c r="P91" s="829" t="s">
        <v>3107</v>
      </c>
      <c r="Q91" s="829" t="s">
        <v>3125</v>
      </c>
      <c r="R91" s="829" t="s">
        <v>5069</v>
      </c>
      <c r="S91" s="829" t="s">
        <v>3104</v>
      </c>
      <c r="T91" s="829" t="s">
        <v>3150</v>
      </c>
      <c r="U91" s="829" t="s">
        <v>3210</v>
      </c>
      <c r="V91" s="829" t="s">
        <v>3102</v>
      </c>
      <c r="W91" s="829" t="s">
        <v>5068</v>
      </c>
      <c r="X91" s="829" t="s">
        <v>5067</v>
      </c>
      <c r="Y91" s="829" t="s">
        <v>3995</v>
      </c>
      <c r="Z91" s="829" t="s">
        <v>10358</v>
      </c>
      <c r="AA91" s="829" t="s">
        <v>2319</v>
      </c>
    </row>
    <row r="92" spans="1:27" x14ac:dyDescent="0.25">
      <c r="A92" s="829" t="s">
        <v>13828</v>
      </c>
      <c r="B92" s="829" t="s">
        <v>10360</v>
      </c>
      <c r="C92" s="829" t="s">
        <v>3178</v>
      </c>
      <c r="D92" s="829" t="s">
        <v>1680</v>
      </c>
      <c r="E92" s="829" t="s">
        <v>5072</v>
      </c>
      <c r="F92" s="829" t="s">
        <v>1681</v>
      </c>
      <c r="G92" s="829" t="s">
        <v>592</v>
      </c>
      <c r="H92" s="829" t="s">
        <v>3136</v>
      </c>
      <c r="I92" s="829" t="s">
        <v>3154</v>
      </c>
      <c r="J92" s="829" t="s">
        <v>133</v>
      </c>
      <c r="K92" s="829" t="s">
        <v>13053</v>
      </c>
      <c r="L92" s="829" t="s">
        <v>18784</v>
      </c>
      <c r="M92" s="829" t="s">
        <v>13052</v>
      </c>
      <c r="N92" s="829" t="s">
        <v>7861</v>
      </c>
      <c r="O92" s="829" t="s">
        <v>18785</v>
      </c>
      <c r="P92" s="829" t="s">
        <v>3107</v>
      </c>
      <c r="Q92" s="829" t="s">
        <v>3125</v>
      </c>
      <c r="R92" s="829" t="s">
        <v>18786</v>
      </c>
      <c r="S92" s="829" t="s">
        <v>3104</v>
      </c>
      <c r="T92" s="829" t="s">
        <v>3150</v>
      </c>
      <c r="U92" s="829" t="s">
        <v>3210</v>
      </c>
      <c r="V92" s="829" t="s">
        <v>3102</v>
      </c>
      <c r="W92" s="829" t="s">
        <v>5068</v>
      </c>
      <c r="X92" s="829" t="s">
        <v>5067</v>
      </c>
      <c r="Y92" s="829" t="s">
        <v>3995</v>
      </c>
      <c r="Z92" s="829" t="s">
        <v>10358</v>
      </c>
      <c r="AA92" s="829" t="s">
        <v>2319</v>
      </c>
    </row>
    <row r="93" spans="1:27" x14ac:dyDescent="0.25">
      <c r="A93" s="829" t="s">
        <v>13829</v>
      </c>
      <c r="B93" s="829" t="s">
        <v>13051</v>
      </c>
      <c r="C93" s="829" t="s">
        <v>10402</v>
      </c>
      <c r="D93" s="829" t="s">
        <v>13049</v>
      </c>
      <c r="E93" s="829" t="s">
        <v>13048</v>
      </c>
      <c r="F93" s="829" t="s">
        <v>13049</v>
      </c>
      <c r="G93" s="829" t="s">
        <v>816</v>
      </c>
      <c r="H93" s="829" t="s">
        <v>3136</v>
      </c>
      <c r="I93" s="829" t="s">
        <v>3154</v>
      </c>
      <c r="J93" s="829" t="s">
        <v>133</v>
      </c>
      <c r="K93" s="829" t="s">
        <v>1647</v>
      </c>
      <c r="L93" s="829" t="s">
        <v>3426</v>
      </c>
      <c r="M93" s="829" t="s">
        <v>3335</v>
      </c>
      <c r="N93" s="829" t="s">
        <v>7750</v>
      </c>
      <c r="O93" s="829" t="s">
        <v>5063</v>
      </c>
      <c r="P93" s="829" t="s">
        <v>3126</v>
      </c>
      <c r="Q93" s="829" t="s">
        <v>3125</v>
      </c>
      <c r="R93" s="829" t="s">
        <v>3223</v>
      </c>
      <c r="S93" s="829" t="s">
        <v>3104</v>
      </c>
      <c r="T93" s="829" t="s">
        <v>3150</v>
      </c>
      <c r="U93" s="829" t="s">
        <v>3338</v>
      </c>
      <c r="V93" s="829" t="s">
        <v>3349</v>
      </c>
      <c r="W93" s="829" t="s">
        <v>2319</v>
      </c>
      <c r="X93" s="829" t="s">
        <v>5043</v>
      </c>
      <c r="Y93" s="829" t="s">
        <v>3995</v>
      </c>
      <c r="Z93" s="829" t="s">
        <v>2319</v>
      </c>
      <c r="AA93" s="829" t="s">
        <v>2319</v>
      </c>
    </row>
    <row r="94" spans="1:27" x14ac:dyDescent="0.25">
      <c r="A94" s="829" t="s">
        <v>13829</v>
      </c>
      <c r="B94" s="829" t="s">
        <v>13050</v>
      </c>
      <c r="C94" s="829" t="s">
        <v>10402</v>
      </c>
      <c r="D94" s="829" t="s">
        <v>13049</v>
      </c>
      <c r="E94" s="829" t="s">
        <v>13048</v>
      </c>
      <c r="F94" s="829" t="s">
        <v>13047</v>
      </c>
      <c r="G94" s="829" t="s">
        <v>816</v>
      </c>
      <c r="H94" s="829" t="s">
        <v>3136</v>
      </c>
      <c r="I94" s="829" t="s">
        <v>3135</v>
      </c>
      <c r="J94" s="829" t="s">
        <v>133</v>
      </c>
      <c r="K94" s="829" t="s">
        <v>1647</v>
      </c>
      <c r="L94" s="829" t="s">
        <v>3426</v>
      </c>
      <c r="M94" s="829" t="s">
        <v>3335</v>
      </c>
      <c r="N94" s="829" t="s">
        <v>7750</v>
      </c>
      <c r="O94" s="829" t="s">
        <v>5063</v>
      </c>
      <c r="P94" s="829" t="s">
        <v>3126</v>
      </c>
      <c r="Q94" s="829" t="s">
        <v>3125</v>
      </c>
      <c r="R94" s="829" t="s">
        <v>3223</v>
      </c>
      <c r="S94" s="829" t="s">
        <v>3104</v>
      </c>
      <c r="T94" s="829" t="s">
        <v>3150</v>
      </c>
      <c r="U94" s="829" t="s">
        <v>3210</v>
      </c>
      <c r="V94" s="829" t="s">
        <v>3102</v>
      </c>
      <c r="W94" s="829" t="s">
        <v>2319</v>
      </c>
      <c r="X94" s="829" t="s">
        <v>5043</v>
      </c>
      <c r="Y94" s="829" t="s">
        <v>3995</v>
      </c>
      <c r="Z94" s="829" t="s">
        <v>2319</v>
      </c>
      <c r="AA94" s="829" t="s">
        <v>2319</v>
      </c>
    </row>
    <row r="95" spans="1:27" x14ac:dyDescent="0.25">
      <c r="A95" s="829" t="s">
        <v>13829</v>
      </c>
      <c r="B95" s="829" t="s">
        <v>5066</v>
      </c>
      <c r="C95" s="829" t="s">
        <v>10402</v>
      </c>
      <c r="D95" s="829" t="s">
        <v>7107</v>
      </c>
      <c r="E95" s="829" t="s">
        <v>7108</v>
      </c>
      <c r="F95" s="829" t="s">
        <v>7109</v>
      </c>
      <c r="G95" s="829" t="s">
        <v>816</v>
      </c>
      <c r="H95" s="829" t="s">
        <v>3136</v>
      </c>
      <c r="I95" s="829" t="s">
        <v>3135</v>
      </c>
      <c r="J95" s="829" t="s">
        <v>133</v>
      </c>
      <c r="K95" s="829" t="s">
        <v>1647</v>
      </c>
      <c r="L95" s="829" t="s">
        <v>3426</v>
      </c>
      <c r="M95" s="829" t="s">
        <v>3335</v>
      </c>
      <c r="N95" s="829" t="s">
        <v>7750</v>
      </c>
      <c r="O95" s="829" t="s">
        <v>5063</v>
      </c>
      <c r="P95" s="829" t="s">
        <v>3126</v>
      </c>
      <c r="Q95" s="829" t="s">
        <v>3125</v>
      </c>
      <c r="R95" s="829" t="s">
        <v>3223</v>
      </c>
      <c r="S95" s="829" t="s">
        <v>3104</v>
      </c>
      <c r="T95" s="829" t="s">
        <v>3150</v>
      </c>
      <c r="U95" s="829" t="s">
        <v>3210</v>
      </c>
      <c r="V95" s="829" t="s">
        <v>3102</v>
      </c>
      <c r="W95" s="829" t="s">
        <v>2319</v>
      </c>
      <c r="X95" s="829" t="s">
        <v>13046</v>
      </c>
      <c r="Y95" s="829" t="s">
        <v>3995</v>
      </c>
      <c r="Z95" s="829" t="s">
        <v>10357</v>
      </c>
      <c r="AA95" s="829" t="s">
        <v>2319</v>
      </c>
    </row>
    <row r="96" spans="1:27" x14ac:dyDescent="0.25">
      <c r="A96" s="829" t="s">
        <v>13829</v>
      </c>
      <c r="B96" s="829" t="s">
        <v>18787</v>
      </c>
      <c r="C96" s="829" t="s">
        <v>3114</v>
      </c>
      <c r="D96" s="829" t="s">
        <v>1760</v>
      </c>
      <c r="E96" s="829" t="s">
        <v>7108</v>
      </c>
      <c r="F96" s="829" t="s">
        <v>7109</v>
      </c>
      <c r="G96" s="829" t="s">
        <v>816</v>
      </c>
      <c r="H96" s="829" t="s">
        <v>3136</v>
      </c>
      <c r="I96" s="829" t="s">
        <v>3135</v>
      </c>
      <c r="J96" s="829" t="s">
        <v>133</v>
      </c>
      <c r="K96" s="829" t="s">
        <v>1647</v>
      </c>
      <c r="L96" s="829" t="s">
        <v>16239</v>
      </c>
      <c r="M96" s="829" t="s">
        <v>18788</v>
      </c>
      <c r="N96" s="829" t="s">
        <v>7750</v>
      </c>
      <c r="O96" s="829" t="s">
        <v>18789</v>
      </c>
      <c r="P96" s="829" t="s">
        <v>3126</v>
      </c>
      <c r="Q96" s="829" t="s">
        <v>3125</v>
      </c>
      <c r="R96" s="829" t="s">
        <v>18790</v>
      </c>
      <c r="S96" s="829" t="s">
        <v>3104</v>
      </c>
      <c r="T96" s="829" t="s">
        <v>3150</v>
      </c>
      <c r="U96" s="829" t="s">
        <v>3210</v>
      </c>
      <c r="V96" s="829" t="s">
        <v>3102</v>
      </c>
      <c r="W96" s="829" t="s">
        <v>2319</v>
      </c>
      <c r="X96" s="829" t="s">
        <v>13046</v>
      </c>
      <c r="Y96" s="829" t="s">
        <v>18762</v>
      </c>
      <c r="Z96" s="829" t="s">
        <v>10357</v>
      </c>
      <c r="AA96" s="829" t="s">
        <v>2319</v>
      </c>
    </row>
    <row r="97" spans="1:27" x14ac:dyDescent="0.25">
      <c r="A97" s="829" t="s">
        <v>13830</v>
      </c>
      <c r="B97" s="829" t="s">
        <v>13045</v>
      </c>
      <c r="C97" s="829" t="s">
        <v>10402</v>
      </c>
      <c r="D97" s="829" t="s">
        <v>13040</v>
      </c>
      <c r="E97" s="829" t="s">
        <v>13044</v>
      </c>
      <c r="F97" s="829" t="s">
        <v>13040</v>
      </c>
      <c r="G97" s="829" t="s">
        <v>13043</v>
      </c>
      <c r="H97" s="829" t="s">
        <v>3136</v>
      </c>
      <c r="I97" s="829" t="s">
        <v>5065</v>
      </c>
      <c r="J97" s="829" t="s">
        <v>158</v>
      </c>
      <c r="K97" s="829" t="s">
        <v>1647</v>
      </c>
      <c r="L97" s="829" t="s">
        <v>3426</v>
      </c>
      <c r="M97" s="829" t="s">
        <v>3335</v>
      </c>
      <c r="N97" s="829" t="s">
        <v>7750</v>
      </c>
      <c r="O97" s="829" t="s">
        <v>5063</v>
      </c>
      <c r="P97" s="829" t="s">
        <v>3107</v>
      </c>
      <c r="Q97" s="829" t="s">
        <v>3125</v>
      </c>
      <c r="R97" s="829" t="s">
        <v>4090</v>
      </c>
      <c r="S97" s="829" t="s">
        <v>3104</v>
      </c>
      <c r="T97" s="829" t="s">
        <v>3150</v>
      </c>
      <c r="U97" s="829" t="s">
        <v>3338</v>
      </c>
      <c r="V97" s="829" t="s">
        <v>3349</v>
      </c>
      <c r="W97" s="829" t="s">
        <v>2319</v>
      </c>
      <c r="X97" s="829" t="s">
        <v>13042</v>
      </c>
      <c r="Y97" s="829" t="s">
        <v>3995</v>
      </c>
      <c r="Z97" s="829" t="s">
        <v>2319</v>
      </c>
      <c r="AA97" s="829" t="s">
        <v>2319</v>
      </c>
    </row>
    <row r="98" spans="1:27" x14ac:dyDescent="0.25">
      <c r="A98" s="829" t="s">
        <v>13830</v>
      </c>
      <c r="B98" s="829" t="s">
        <v>13041</v>
      </c>
      <c r="C98" s="829" t="s">
        <v>10402</v>
      </c>
      <c r="D98" s="829" t="s">
        <v>13040</v>
      </c>
      <c r="E98" s="829" t="s">
        <v>13039</v>
      </c>
      <c r="F98" s="829" t="s">
        <v>13038</v>
      </c>
      <c r="G98" s="829" t="s">
        <v>732</v>
      </c>
      <c r="H98" s="829" t="s">
        <v>3136</v>
      </c>
      <c r="I98" s="829" t="s">
        <v>3135</v>
      </c>
      <c r="J98" s="829" t="s">
        <v>158</v>
      </c>
      <c r="K98" s="829" t="s">
        <v>1647</v>
      </c>
      <c r="L98" s="829" t="s">
        <v>3426</v>
      </c>
      <c r="M98" s="829" t="s">
        <v>3335</v>
      </c>
      <c r="N98" s="829" t="s">
        <v>7750</v>
      </c>
      <c r="O98" s="829" t="s">
        <v>5063</v>
      </c>
      <c r="P98" s="829" t="s">
        <v>3107</v>
      </c>
      <c r="Q98" s="829" t="s">
        <v>3125</v>
      </c>
      <c r="R98" s="829" t="s">
        <v>4090</v>
      </c>
      <c r="S98" s="829" t="s">
        <v>3104</v>
      </c>
      <c r="T98" s="829" t="s">
        <v>3150</v>
      </c>
      <c r="U98" s="829" t="s">
        <v>3210</v>
      </c>
      <c r="V98" s="829" t="s">
        <v>3102</v>
      </c>
      <c r="W98" s="829" t="s">
        <v>2319</v>
      </c>
      <c r="X98" s="829" t="s">
        <v>5062</v>
      </c>
      <c r="Y98" s="829" t="s">
        <v>3995</v>
      </c>
      <c r="Z98" s="829" t="s">
        <v>2319</v>
      </c>
      <c r="AA98" s="829" t="s">
        <v>2319</v>
      </c>
    </row>
    <row r="99" spans="1:27" x14ac:dyDescent="0.25">
      <c r="A99" s="829" t="s">
        <v>13830</v>
      </c>
      <c r="B99" s="829" t="s">
        <v>5064</v>
      </c>
      <c r="C99" s="829" t="s">
        <v>10402</v>
      </c>
      <c r="D99" s="829" t="s">
        <v>5258</v>
      </c>
      <c r="E99" s="829" t="s">
        <v>5259</v>
      </c>
      <c r="F99" s="829" t="s">
        <v>5260</v>
      </c>
      <c r="G99" s="829" t="s">
        <v>5244</v>
      </c>
      <c r="H99" s="829" t="s">
        <v>3130</v>
      </c>
      <c r="I99" s="829" t="s">
        <v>5065</v>
      </c>
      <c r="J99" s="829" t="s">
        <v>158</v>
      </c>
      <c r="K99" s="829" t="s">
        <v>1647</v>
      </c>
      <c r="L99" s="829" t="s">
        <v>3426</v>
      </c>
      <c r="M99" s="829" t="s">
        <v>3335</v>
      </c>
      <c r="N99" s="829" t="s">
        <v>7750</v>
      </c>
      <c r="O99" s="829" t="s">
        <v>5063</v>
      </c>
      <c r="P99" s="829" t="s">
        <v>3107</v>
      </c>
      <c r="Q99" s="829" t="s">
        <v>3125</v>
      </c>
      <c r="R99" s="829" t="s">
        <v>4090</v>
      </c>
      <c r="S99" s="829" t="s">
        <v>3104</v>
      </c>
      <c r="T99" s="829" t="s">
        <v>3150</v>
      </c>
      <c r="U99" s="829" t="s">
        <v>3210</v>
      </c>
      <c r="V99" s="829" t="s">
        <v>3102</v>
      </c>
      <c r="W99" s="829" t="s">
        <v>2319</v>
      </c>
      <c r="X99" s="829" t="s">
        <v>5062</v>
      </c>
      <c r="Y99" s="829" t="s">
        <v>3995</v>
      </c>
      <c r="Z99" s="829" t="s">
        <v>7111</v>
      </c>
      <c r="AA99" s="829" t="s">
        <v>2319</v>
      </c>
    </row>
    <row r="100" spans="1:27" x14ac:dyDescent="0.25">
      <c r="A100" s="829" t="s">
        <v>13830</v>
      </c>
      <c r="B100" s="829" t="s">
        <v>13831</v>
      </c>
      <c r="C100" s="829" t="s">
        <v>10402</v>
      </c>
      <c r="D100" s="829" t="s">
        <v>13664</v>
      </c>
      <c r="E100" s="829" t="s">
        <v>13832</v>
      </c>
      <c r="F100" s="829" t="s">
        <v>13833</v>
      </c>
      <c r="G100" s="829" t="s">
        <v>5244</v>
      </c>
      <c r="H100" s="829" t="s">
        <v>3130</v>
      </c>
      <c r="I100" s="829" t="s">
        <v>5065</v>
      </c>
      <c r="J100" s="829" t="s">
        <v>158</v>
      </c>
      <c r="K100" s="829" t="s">
        <v>1647</v>
      </c>
      <c r="L100" s="829" t="s">
        <v>3426</v>
      </c>
      <c r="M100" s="829" t="s">
        <v>3335</v>
      </c>
      <c r="N100" s="829" t="s">
        <v>7750</v>
      </c>
      <c r="O100" s="829" t="s">
        <v>13834</v>
      </c>
      <c r="P100" s="829" t="s">
        <v>3107</v>
      </c>
      <c r="Q100" s="829" t="s">
        <v>3125</v>
      </c>
      <c r="R100" s="829" t="s">
        <v>13835</v>
      </c>
      <c r="S100" s="829" t="s">
        <v>3104</v>
      </c>
      <c r="T100" s="829" t="s">
        <v>3150</v>
      </c>
      <c r="U100" s="829" t="s">
        <v>3210</v>
      </c>
      <c r="V100" s="829" t="s">
        <v>3102</v>
      </c>
      <c r="W100" s="829" t="s">
        <v>2319</v>
      </c>
      <c r="X100" s="829" t="s">
        <v>5062</v>
      </c>
      <c r="Y100" s="829" t="s">
        <v>7397</v>
      </c>
      <c r="Z100" s="829" t="s">
        <v>7111</v>
      </c>
      <c r="AA100" s="829" t="s">
        <v>2319</v>
      </c>
    </row>
    <row r="101" spans="1:27" x14ac:dyDescent="0.25">
      <c r="A101" s="829" t="s">
        <v>13830</v>
      </c>
      <c r="B101" s="829" t="s">
        <v>18791</v>
      </c>
      <c r="C101" s="829" t="s">
        <v>10402</v>
      </c>
      <c r="D101" s="829" t="s">
        <v>13664</v>
      </c>
      <c r="E101" s="829" t="s">
        <v>13832</v>
      </c>
      <c r="F101" s="829" t="s">
        <v>13833</v>
      </c>
      <c r="G101" s="829" t="s">
        <v>5244</v>
      </c>
      <c r="H101" s="829" t="s">
        <v>209</v>
      </c>
      <c r="I101" s="829" t="s">
        <v>3135</v>
      </c>
      <c r="J101" s="829" t="s">
        <v>158</v>
      </c>
      <c r="K101" s="829" t="s">
        <v>1647</v>
      </c>
      <c r="L101" s="829" t="s">
        <v>3426</v>
      </c>
      <c r="M101" s="829" t="s">
        <v>3335</v>
      </c>
      <c r="N101" s="829" t="s">
        <v>7750</v>
      </c>
      <c r="O101" s="829" t="s">
        <v>18792</v>
      </c>
      <c r="P101" s="829" t="s">
        <v>3107</v>
      </c>
      <c r="Q101" s="829" t="s">
        <v>3125</v>
      </c>
      <c r="R101" s="829" t="s">
        <v>18793</v>
      </c>
      <c r="S101" s="829" t="s">
        <v>3104</v>
      </c>
      <c r="T101" s="829" t="s">
        <v>3150</v>
      </c>
      <c r="U101" s="829" t="s">
        <v>3210</v>
      </c>
      <c r="V101" s="829" t="s">
        <v>3102</v>
      </c>
      <c r="W101" s="829" t="s">
        <v>2319</v>
      </c>
      <c r="X101" s="829" t="s">
        <v>5062</v>
      </c>
      <c r="Y101" s="829" t="s">
        <v>14759</v>
      </c>
      <c r="Z101" s="829" t="s">
        <v>7111</v>
      </c>
      <c r="AA101" s="829" t="s">
        <v>2319</v>
      </c>
    </row>
    <row r="102" spans="1:27" x14ac:dyDescent="0.25">
      <c r="A102" s="829" t="s">
        <v>13830</v>
      </c>
      <c r="B102" s="829" t="s">
        <v>18794</v>
      </c>
      <c r="C102" s="829" t="s">
        <v>10402</v>
      </c>
      <c r="D102" s="829" t="s">
        <v>13664</v>
      </c>
      <c r="E102" s="829" t="s">
        <v>13832</v>
      </c>
      <c r="F102" s="829" t="s">
        <v>13833</v>
      </c>
      <c r="G102" s="829" t="s">
        <v>5244</v>
      </c>
      <c r="H102" s="829" t="s">
        <v>209</v>
      </c>
      <c r="I102" s="829" t="s">
        <v>3135</v>
      </c>
      <c r="J102" s="829" t="s">
        <v>158</v>
      </c>
      <c r="K102" s="829" t="s">
        <v>1647</v>
      </c>
      <c r="L102" s="829" t="s">
        <v>3426</v>
      </c>
      <c r="M102" s="829" t="s">
        <v>3335</v>
      </c>
      <c r="N102" s="829" t="s">
        <v>7750</v>
      </c>
      <c r="O102" s="829" t="s">
        <v>18792</v>
      </c>
      <c r="P102" s="829" t="s">
        <v>3107</v>
      </c>
      <c r="Q102" s="829" t="s">
        <v>3125</v>
      </c>
      <c r="R102" s="829" t="s">
        <v>18793</v>
      </c>
      <c r="S102" s="829" t="s">
        <v>3104</v>
      </c>
      <c r="T102" s="829" t="s">
        <v>3104</v>
      </c>
      <c r="U102" s="829" t="s">
        <v>3103</v>
      </c>
      <c r="V102" s="829" t="s">
        <v>3102</v>
      </c>
      <c r="W102" s="829" t="s">
        <v>2319</v>
      </c>
      <c r="X102" s="829" t="s">
        <v>5062</v>
      </c>
      <c r="Y102" s="829" t="s">
        <v>14759</v>
      </c>
      <c r="Z102" s="829" t="s">
        <v>7111</v>
      </c>
      <c r="AA102" s="829" t="s">
        <v>2319</v>
      </c>
    </row>
    <row r="103" spans="1:27" x14ac:dyDescent="0.25">
      <c r="A103" s="829" t="s">
        <v>13830</v>
      </c>
      <c r="B103" s="829" t="s">
        <v>18795</v>
      </c>
      <c r="C103" s="829" t="s">
        <v>3114</v>
      </c>
      <c r="D103" s="829" t="s">
        <v>13664</v>
      </c>
      <c r="E103" s="829" t="s">
        <v>13832</v>
      </c>
      <c r="F103" s="829" t="s">
        <v>13833</v>
      </c>
      <c r="G103" s="829" t="s">
        <v>5244</v>
      </c>
      <c r="H103" s="829" t="s">
        <v>3130</v>
      </c>
      <c r="I103" s="829" t="s">
        <v>3241</v>
      </c>
      <c r="J103" s="829" t="s">
        <v>158</v>
      </c>
      <c r="K103" s="829" t="s">
        <v>1647</v>
      </c>
      <c r="L103" s="829" t="s">
        <v>3426</v>
      </c>
      <c r="M103" s="829" t="s">
        <v>3335</v>
      </c>
      <c r="N103" s="829" t="s">
        <v>7750</v>
      </c>
      <c r="O103" s="829" t="s">
        <v>18792</v>
      </c>
      <c r="P103" s="829" t="s">
        <v>3107</v>
      </c>
      <c r="Q103" s="829" t="s">
        <v>3125</v>
      </c>
      <c r="R103" s="829" t="s">
        <v>18793</v>
      </c>
      <c r="S103" s="829" t="s">
        <v>3104</v>
      </c>
      <c r="T103" s="829" t="s">
        <v>3104</v>
      </c>
      <c r="U103" s="829" t="s">
        <v>3103</v>
      </c>
      <c r="V103" s="829" t="s">
        <v>3102</v>
      </c>
      <c r="W103" s="829" t="s">
        <v>2319</v>
      </c>
      <c r="X103" s="829" t="s">
        <v>5062</v>
      </c>
      <c r="Y103" s="829" t="s">
        <v>3995</v>
      </c>
      <c r="Z103" s="829" t="s">
        <v>7111</v>
      </c>
      <c r="AA103" s="829" t="s">
        <v>2319</v>
      </c>
    </row>
    <row r="104" spans="1:27" x14ac:dyDescent="0.25">
      <c r="A104" s="829" t="s">
        <v>13836</v>
      </c>
      <c r="B104" s="829" t="s">
        <v>13037</v>
      </c>
      <c r="C104" s="829" t="s">
        <v>10402</v>
      </c>
      <c r="D104" s="829" t="s">
        <v>13034</v>
      </c>
      <c r="E104" s="829" t="s">
        <v>1692</v>
      </c>
      <c r="F104" s="829" t="s">
        <v>13034</v>
      </c>
      <c r="G104" s="829" t="s">
        <v>2991</v>
      </c>
      <c r="H104" s="829" t="s">
        <v>3136</v>
      </c>
      <c r="I104" s="829" t="s">
        <v>3154</v>
      </c>
      <c r="J104" s="829" t="s">
        <v>133</v>
      </c>
      <c r="K104" s="829" t="s">
        <v>1647</v>
      </c>
      <c r="L104" s="829" t="s">
        <v>3426</v>
      </c>
      <c r="M104" s="829" t="s">
        <v>3335</v>
      </c>
      <c r="N104" s="829" t="s">
        <v>7750</v>
      </c>
      <c r="O104" s="829" t="s">
        <v>5060</v>
      </c>
      <c r="P104" s="829" t="s">
        <v>3107</v>
      </c>
      <c r="Q104" s="829" t="s">
        <v>3125</v>
      </c>
      <c r="R104" s="829" t="s">
        <v>4090</v>
      </c>
      <c r="S104" s="829" t="s">
        <v>3104</v>
      </c>
      <c r="T104" s="829" t="s">
        <v>3150</v>
      </c>
      <c r="U104" s="829" t="s">
        <v>3338</v>
      </c>
      <c r="V104" s="829" t="s">
        <v>3349</v>
      </c>
      <c r="W104" s="829" t="s">
        <v>2319</v>
      </c>
      <c r="X104" s="829" t="s">
        <v>13036</v>
      </c>
      <c r="Y104" s="829" t="s">
        <v>3995</v>
      </c>
      <c r="Z104" s="829" t="s">
        <v>2319</v>
      </c>
      <c r="AA104" s="829" t="s">
        <v>2319</v>
      </c>
    </row>
    <row r="105" spans="1:27" x14ac:dyDescent="0.25">
      <c r="A105" s="829" t="s">
        <v>13836</v>
      </c>
      <c r="B105" s="829" t="s">
        <v>13035</v>
      </c>
      <c r="C105" s="829" t="s">
        <v>10402</v>
      </c>
      <c r="D105" s="829" t="s">
        <v>13034</v>
      </c>
      <c r="E105" s="829" t="s">
        <v>1692</v>
      </c>
      <c r="F105" s="829" t="s">
        <v>13033</v>
      </c>
      <c r="G105" s="829" t="s">
        <v>592</v>
      </c>
      <c r="H105" s="829" t="s">
        <v>3136</v>
      </c>
      <c r="I105" s="829" t="s">
        <v>3135</v>
      </c>
      <c r="J105" s="829" t="s">
        <v>133</v>
      </c>
      <c r="K105" s="829" t="s">
        <v>1647</v>
      </c>
      <c r="L105" s="829" t="s">
        <v>3426</v>
      </c>
      <c r="M105" s="829" t="s">
        <v>3335</v>
      </c>
      <c r="N105" s="829" t="s">
        <v>7750</v>
      </c>
      <c r="O105" s="829" t="s">
        <v>5060</v>
      </c>
      <c r="P105" s="829" t="s">
        <v>3107</v>
      </c>
      <c r="Q105" s="829" t="s">
        <v>3125</v>
      </c>
      <c r="R105" s="829" t="s">
        <v>4090</v>
      </c>
      <c r="S105" s="829" t="s">
        <v>3104</v>
      </c>
      <c r="T105" s="829" t="s">
        <v>3150</v>
      </c>
      <c r="U105" s="829" t="s">
        <v>3210</v>
      </c>
      <c r="V105" s="829" t="s">
        <v>3102</v>
      </c>
      <c r="W105" s="829" t="s">
        <v>2319</v>
      </c>
      <c r="X105" s="829" t="s">
        <v>5059</v>
      </c>
      <c r="Y105" s="829" t="s">
        <v>3995</v>
      </c>
      <c r="Z105" s="829" t="s">
        <v>2319</v>
      </c>
      <c r="AA105" s="829" t="s">
        <v>2319</v>
      </c>
    </row>
    <row r="106" spans="1:27" x14ac:dyDescent="0.25">
      <c r="A106" s="829" t="s">
        <v>13836</v>
      </c>
      <c r="B106" s="829" t="s">
        <v>5061</v>
      </c>
      <c r="C106" s="829" t="s">
        <v>10402</v>
      </c>
      <c r="D106" s="829" t="s">
        <v>6232</v>
      </c>
      <c r="E106" s="829" t="s">
        <v>1692</v>
      </c>
      <c r="F106" s="829" t="s">
        <v>6233</v>
      </c>
      <c r="G106" s="829" t="s">
        <v>592</v>
      </c>
      <c r="H106" s="829" t="s">
        <v>3136</v>
      </c>
      <c r="I106" s="829" t="s">
        <v>3135</v>
      </c>
      <c r="J106" s="829" t="s">
        <v>133</v>
      </c>
      <c r="K106" s="829" t="s">
        <v>1647</v>
      </c>
      <c r="L106" s="829" t="s">
        <v>3426</v>
      </c>
      <c r="M106" s="829" t="s">
        <v>3335</v>
      </c>
      <c r="N106" s="829" t="s">
        <v>7750</v>
      </c>
      <c r="O106" s="829" t="s">
        <v>5060</v>
      </c>
      <c r="P106" s="829" t="s">
        <v>3107</v>
      </c>
      <c r="Q106" s="829" t="s">
        <v>3125</v>
      </c>
      <c r="R106" s="829" t="s">
        <v>4090</v>
      </c>
      <c r="S106" s="829" t="s">
        <v>3104</v>
      </c>
      <c r="T106" s="829" t="s">
        <v>3150</v>
      </c>
      <c r="U106" s="829" t="s">
        <v>3210</v>
      </c>
      <c r="V106" s="829" t="s">
        <v>3102</v>
      </c>
      <c r="W106" s="829" t="s">
        <v>7753</v>
      </c>
      <c r="X106" s="829" t="s">
        <v>5059</v>
      </c>
      <c r="Y106" s="829" t="s">
        <v>3995</v>
      </c>
      <c r="Z106" s="829" t="s">
        <v>10356</v>
      </c>
      <c r="AA106" s="829" t="s">
        <v>2319</v>
      </c>
    </row>
    <row r="107" spans="1:27" x14ac:dyDescent="0.25">
      <c r="A107" s="829" t="s">
        <v>13836</v>
      </c>
      <c r="B107" s="829" t="s">
        <v>18796</v>
      </c>
      <c r="C107" s="829" t="s">
        <v>3114</v>
      </c>
      <c r="D107" s="829" t="s">
        <v>6232</v>
      </c>
      <c r="E107" s="829" t="s">
        <v>1692</v>
      </c>
      <c r="F107" s="829" t="s">
        <v>6233</v>
      </c>
      <c r="G107" s="829" t="s">
        <v>592</v>
      </c>
      <c r="H107" s="829" t="s">
        <v>3136</v>
      </c>
      <c r="I107" s="829" t="s">
        <v>3135</v>
      </c>
      <c r="J107" s="829" t="s">
        <v>133</v>
      </c>
      <c r="K107" s="829" t="s">
        <v>1647</v>
      </c>
      <c r="L107" s="829" t="s">
        <v>16239</v>
      </c>
      <c r="M107" s="829" t="s">
        <v>3335</v>
      </c>
      <c r="N107" s="829" t="s">
        <v>7750</v>
      </c>
      <c r="O107" s="829" t="s">
        <v>18797</v>
      </c>
      <c r="P107" s="829" t="s">
        <v>3107</v>
      </c>
      <c r="Q107" s="829" t="s">
        <v>3125</v>
      </c>
      <c r="R107" s="829" t="s">
        <v>18793</v>
      </c>
      <c r="S107" s="829" t="s">
        <v>3104</v>
      </c>
      <c r="T107" s="829" t="s">
        <v>3150</v>
      </c>
      <c r="U107" s="829" t="s">
        <v>3210</v>
      </c>
      <c r="V107" s="829" t="s">
        <v>3102</v>
      </c>
      <c r="W107" s="829" t="s">
        <v>7753</v>
      </c>
      <c r="X107" s="829" t="s">
        <v>5059</v>
      </c>
      <c r="Y107" s="829" t="s">
        <v>18762</v>
      </c>
      <c r="Z107" s="829" t="s">
        <v>10356</v>
      </c>
      <c r="AA107" s="829" t="s">
        <v>2319</v>
      </c>
    </row>
    <row r="108" spans="1:27" x14ac:dyDescent="0.25">
      <c r="A108" s="829" t="s">
        <v>13837</v>
      </c>
      <c r="B108" s="829" t="s">
        <v>13032</v>
      </c>
      <c r="C108" s="829" t="s">
        <v>10402</v>
      </c>
      <c r="D108" s="829" t="s">
        <v>13031</v>
      </c>
      <c r="E108" s="829" t="s">
        <v>1693</v>
      </c>
      <c r="F108" s="829" t="s">
        <v>13031</v>
      </c>
      <c r="G108" s="829" t="s">
        <v>2991</v>
      </c>
      <c r="H108" s="829" t="s">
        <v>3136</v>
      </c>
      <c r="I108" s="829" t="s">
        <v>3154</v>
      </c>
      <c r="J108" s="829" t="s">
        <v>133</v>
      </c>
      <c r="K108" s="829" t="s">
        <v>1647</v>
      </c>
      <c r="L108" s="829" t="s">
        <v>3426</v>
      </c>
      <c r="M108" s="829" t="s">
        <v>3335</v>
      </c>
      <c r="N108" s="829" t="s">
        <v>7750</v>
      </c>
      <c r="O108" s="829" t="s">
        <v>5057</v>
      </c>
      <c r="P108" s="829" t="s">
        <v>3107</v>
      </c>
      <c r="Q108" s="829" t="s">
        <v>3125</v>
      </c>
      <c r="R108" s="829" t="s">
        <v>4090</v>
      </c>
      <c r="S108" s="829" t="s">
        <v>3104</v>
      </c>
      <c r="T108" s="829" t="s">
        <v>3150</v>
      </c>
      <c r="U108" s="829" t="s">
        <v>3338</v>
      </c>
      <c r="V108" s="829" t="s">
        <v>3349</v>
      </c>
      <c r="W108" s="829" t="s">
        <v>2319</v>
      </c>
      <c r="X108" s="829" t="s">
        <v>13030</v>
      </c>
      <c r="Y108" s="829" t="s">
        <v>3995</v>
      </c>
      <c r="Z108" s="829" t="s">
        <v>2319</v>
      </c>
      <c r="AA108" s="829" t="s">
        <v>2319</v>
      </c>
    </row>
    <row r="109" spans="1:27" x14ac:dyDescent="0.25">
      <c r="A109" s="829" t="s">
        <v>13837</v>
      </c>
      <c r="B109" s="829" t="s">
        <v>13029</v>
      </c>
      <c r="C109" s="829" t="s">
        <v>10402</v>
      </c>
      <c r="D109" s="829" t="s">
        <v>13028</v>
      </c>
      <c r="E109" s="829" t="s">
        <v>1693</v>
      </c>
      <c r="F109" s="829" t="s">
        <v>13027</v>
      </c>
      <c r="G109" s="829" t="s">
        <v>592</v>
      </c>
      <c r="H109" s="829" t="s">
        <v>3136</v>
      </c>
      <c r="I109" s="829" t="s">
        <v>3135</v>
      </c>
      <c r="J109" s="829" t="s">
        <v>133</v>
      </c>
      <c r="K109" s="829" t="s">
        <v>1647</v>
      </c>
      <c r="L109" s="829" t="s">
        <v>3426</v>
      </c>
      <c r="M109" s="829" t="s">
        <v>3335</v>
      </c>
      <c r="N109" s="829" t="s">
        <v>7750</v>
      </c>
      <c r="O109" s="829" t="s">
        <v>5057</v>
      </c>
      <c r="P109" s="829" t="s">
        <v>3107</v>
      </c>
      <c r="Q109" s="829" t="s">
        <v>3125</v>
      </c>
      <c r="R109" s="829" t="s">
        <v>4090</v>
      </c>
      <c r="S109" s="829" t="s">
        <v>3104</v>
      </c>
      <c r="T109" s="829" t="s">
        <v>3150</v>
      </c>
      <c r="U109" s="829" t="s">
        <v>3210</v>
      </c>
      <c r="V109" s="829" t="s">
        <v>3102</v>
      </c>
      <c r="W109" s="829" t="s">
        <v>2319</v>
      </c>
      <c r="X109" s="829" t="s">
        <v>5056</v>
      </c>
      <c r="Y109" s="829" t="s">
        <v>3995</v>
      </c>
      <c r="Z109" s="829" t="s">
        <v>2319</v>
      </c>
      <c r="AA109" s="829" t="s">
        <v>2319</v>
      </c>
    </row>
    <row r="110" spans="1:27" x14ac:dyDescent="0.25">
      <c r="A110" s="829" t="s">
        <v>13837</v>
      </c>
      <c r="B110" s="829" t="s">
        <v>5058</v>
      </c>
      <c r="C110" s="829" t="s">
        <v>10402</v>
      </c>
      <c r="D110" s="829" t="s">
        <v>7114</v>
      </c>
      <c r="E110" s="829" t="s">
        <v>7115</v>
      </c>
      <c r="F110" s="829" t="s">
        <v>5261</v>
      </c>
      <c r="G110" s="829" t="s">
        <v>592</v>
      </c>
      <c r="H110" s="829" t="s">
        <v>3136</v>
      </c>
      <c r="I110" s="829" t="s">
        <v>3135</v>
      </c>
      <c r="J110" s="829" t="s">
        <v>133</v>
      </c>
      <c r="K110" s="829" t="s">
        <v>1647</v>
      </c>
      <c r="L110" s="829" t="s">
        <v>3426</v>
      </c>
      <c r="M110" s="829" t="s">
        <v>3335</v>
      </c>
      <c r="N110" s="829" t="s">
        <v>7750</v>
      </c>
      <c r="O110" s="829" t="s">
        <v>5057</v>
      </c>
      <c r="P110" s="829" t="s">
        <v>3107</v>
      </c>
      <c r="Q110" s="829" t="s">
        <v>3125</v>
      </c>
      <c r="R110" s="829" t="s">
        <v>4090</v>
      </c>
      <c r="S110" s="829" t="s">
        <v>3104</v>
      </c>
      <c r="T110" s="829" t="s">
        <v>3104</v>
      </c>
      <c r="U110" s="829" t="s">
        <v>3103</v>
      </c>
      <c r="V110" s="829" t="s">
        <v>3102</v>
      </c>
      <c r="W110" s="829" t="s">
        <v>2319</v>
      </c>
      <c r="X110" s="829" t="s">
        <v>5056</v>
      </c>
      <c r="Y110" s="829" t="s">
        <v>3995</v>
      </c>
      <c r="Z110" s="829" t="s">
        <v>7118</v>
      </c>
      <c r="AA110" s="829" t="s">
        <v>2319</v>
      </c>
    </row>
    <row r="111" spans="1:27" x14ac:dyDescent="0.25">
      <c r="A111" s="829" t="s">
        <v>13837</v>
      </c>
      <c r="B111" s="829" t="s">
        <v>18798</v>
      </c>
      <c r="C111" s="829" t="s">
        <v>10402</v>
      </c>
      <c r="D111" s="829" t="s">
        <v>7114</v>
      </c>
      <c r="E111" s="829" t="s">
        <v>7115</v>
      </c>
      <c r="F111" s="829" t="s">
        <v>5261</v>
      </c>
      <c r="G111" s="829" t="s">
        <v>592</v>
      </c>
      <c r="H111" s="829" t="s">
        <v>3136</v>
      </c>
      <c r="I111" s="829" t="s">
        <v>3135</v>
      </c>
      <c r="J111" s="829" t="s">
        <v>133</v>
      </c>
      <c r="K111" s="829" t="s">
        <v>1647</v>
      </c>
      <c r="L111" s="829" t="s">
        <v>16239</v>
      </c>
      <c r="M111" s="829" t="s">
        <v>3335</v>
      </c>
      <c r="N111" s="829" t="s">
        <v>7750</v>
      </c>
      <c r="O111" s="829" t="s">
        <v>18797</v>
      </c>
      <c r="P111" s="829" t="s">
        <v>3107</v>
      </c>
      <c r="Q111" s="829" t="s">
        <v>3125</v>
      </c>
      <c r="R111" s="829" t="s">
        <v>18793</v>
      </c>
      <c r="S111" s="829" t="s">
        <v>3104</v>
      </c>
      <c r="T111" s="829" t="s">
        <v>3150</v>
      </c>
      <c r="U111" s="829" t="s">
        <v>3210</v>
      </c>
      <c r="V111" s="829" t="s">
        <v>3102</v>
      </c>
      <c r="W111" s="829" t="s">
        <v>2319</v>
      </c>
      <c r="X111" s="829" t="s">
        <v>5056</v>
      </c>
      <c r="Y111" s="829" t="s">
        <v>18762</v>
      </c>
      <c r="Z111" s="829" t="s">
        <v>7118</v>
      </c>
      <c r="AA111" s="829" t="s">
        <v>2319</v>
      </c>
    </row>
    <row r="112" spans="1:27" x14ac:dyDescent="0.25">
      <c r="A112" s="829" t="s">
        <v>13837</v>
      </c>
      <c r="B112" s="829" t="s">
        <v>18799</v>
      </c>
      <c r="C112" s="829" t="s">
        <v>10402</v>
      </c>
      <c r="D112" s="829" t="s">
        <v>7114</v>
      </c>
      <c r="E112" s="829" t="s">
        <v>7115</v>
      </c>
      <c r="F112" s="829" t="s">
        <v>17465</v>
      </c>
      <c r="G112" s="829" t="s">
        <v>592</v>
      </c>
      <c r="H112" s="829" t="s">
        <v>3136</v>
      </c>
      <c r="I112" s="829" t="s">
        <v>3135</v>
      </c>
      <c r="J112" s="829" t="s">
        <v>133</v>
      </c>
      <c r="K112" s="829" t="s">
        <v>1647</v>
      </c>
      <c r="L112" s="829" t="s">
        <v>16239</v>
      </c>
      <c r="M112" s="829" t="s">
        <v>3335</v>
      </c>
      <c r="N112" s="829" t="s">
        <v>7750</v>
      </c>
      <c r="O112" s="829" t="s">
        <v>18797</v>
      </c>
      <c r="P112" s="829" t="s">
        <v>3107</v>
      </c>
      <c r="Q112" s="829" t="s">
        <v>3125</v>
      </c>
      <c r="R112" s="829" t="s">
        <v>18793</v>
      </c>
      <c r="S112" s="829" t="s">
        <v>3104</v>
      </c>
      <c r="T112" s="829" t="s">
        <v>3150</v>
      </c>
      <c r="U112" s="829" t="s">
        <v>3210</v>
      </c>
      <c r="V112" s="829" t="s">
        <v>3102</v>
      </c>
      <c r="W112" s="829" t="s">
        <v>2319</v>
      </c>
      <c r="X112" s="829" t="s">
        <v>5056</v>
      </c>
      <c r="Y112" s="829" t="s">
        <v>3995</v>
      </c>
      <c r="Z112" s="829" t="s">
        <v>7118</v>
      </c>
      <c r="AA112" s="829" t="s">
        <v>2319</v>
      </c>
    </row>
    <row r="113" spans="1:27" x14ac:dyDescent="0.25">
      <c r="A113" s="829" t="s">
        <v>13837</v>
      </c>
      <c r="B113" s="829" t="s">
        <v>18800</v>
      </c>
      <c r="C113" s="829" t="s">
        <v>3114</v>
      </c>
      <c r="D113" s="829" t="s">
        <v>13028</v>
      </c>
      <c r="E113" s="829" t="s">
        <v>7115</v>
      </c>
      <c r="F113" s="829" t="s">
        <v>17465</v>
      </c>
      <c r="G113" s="829" t="s">
        <v>592</v>
      </c>
      <c r="H113" s="829" t="s">
        <v>3136</v>
      </c>
      <c r="I113" s="829" t="s">
        <v>3135</v>
      </c>
      <c r="J113" s="829" t="s">
        <v>133</v>
      </c>
      <c r="K113" s="829" t="s">
        <v>1647</v>
      </c>
      <c r="L113" s="829" t="s">
        <v>16239</v>
      </c>
      <c r="M113" s="829" t="s">
        <v>3335</v>
      </c>
      <c r="N113" s="829" t="s">
        <v>7750</v>
      </c>
      <c r="O113" s="829" t="s">
        <v>18797</v>
      </c>
      <c r="P113" s="829" t="s">
        <v>3107</v>
      </c>
      <c r="Q113" s="829" t="s">
        <v>3125</v>
      </c>
      <c r="R113" s="829" t="s">
        <v>18793</v>
      </c>
      <c r="S113" s="829" t="s">
        <v>3104</v>
      </c>
      <c r="T113" s="829" t="s">
        <v>3150</v>
      </c>
      <c r="U113" s="829" t="s">
        <v>3210</v>
      </c>
      <c r="V113" s="829" t="s">
        <v>3102</v>
      </c>
      <c r="W113" s="829" t="s">
        <v>2319</v>
      </c>
      <c r="X113" s="829" t="s">
        <v>5056</v>
      </c>
      <c r="Y113" s="829" t="s">
        <v>3995</v>
      </c>
      <c r="Z113" s="829" t="s">
        <v>7118</v>
      </c>
      <c r="AA113" s="829" t="s">
        <v>2319</v>
      </c>
    </row>
    <row r="114" spans="1:27" x14ac:dyDescent="0.25">
      <c r="A114" s="829" t="s">
        <v>13838</v>
      </c>
      <c r="B114" s="829" t="s">
        <v>13026</v>
      </c>
      <c r="C114" s="829" t="s">
        <v>10402</v>
      </c>
      <c r="D114" s="829" t="s">
        <v>13024</v>
      </c>
      <c r="E114" s="829" t="s">
        <v>13025</v>
      </c>
      <c r="F114" s="829" t="s">
        <v>13024</v>
      </c>
      <c r="G114" s="829" t="s">
        <v>2991</v>
      </c>
      <c r="H114" s="829" t="s">
        <v>3136</v>
      </c>
      <c r="I114" s="829" t="s">
        <v>3154</v>
      </c>
      <c r="J114" s="829" t="s">
        <v>133</v>
      </c>
      <c r="K114" s="829" t="s">
        <v>1647</v>
      </c>
      <c r="L114" s="829" t="s">
        <v>3426</v>
      </c>
      <c r="M114" s="829" t="s">
        <v>3335</v>
      </c>
      <c r="N114" s="829" t="s">
        <v>7754</v>
      </c>
      <c r="O114" s="829" t="s">
        <v>5054</v>
      </c>
      <c r="P114" s="829" t="s">
        <v>3107</v>
      </c>
      <c r="Q114" s="829" t="s">
        <v>3106</v>
      </c>
      <c r="R114" s="829" t="s">
        <v>3295</v>
      </c>
      <c r="S114" s="829" t="s">
        <v>3104</v>
      </c>
      <c r="T114" s="829" t="s">
        <v>3150</v>
      </c>
      <c r="U114" s="829" t="s">
        <v>3338</v>
      </c>
      <c r="V114" s="829" t="s">
        <v>3349</v>
      </c>
      <c r="W114" s="829" t="s">
        <v>2319</v>
      </c>
      <c r="X114" s="829" t="s">
        <v>13023</v>
      </c>
      <c r="Y114" s="829" t="s">
        <v>3995</v>
      </c>
      <c r="Z114" s="829" t="s">
        <v>2319</v>
      </c>
      <c r="AA114" s="829" t="s">
        <v>2319</v>
      </c>
    </row>
    <row r="115" spans="1:27" x14ac:dyDescent="0.25">
      <c r="A115" s="829" t="s">
        <v>13838</v>
      </c>
      <c r="B115" s="829" t="s">
        <v>13022</v>
      </c>
      <c r="C115" s="829" t="s">
        <v>10402</v>
      </c>
      <c r="D115" s="829" t="s">
        <v>1755</v>
      </c>
      <c r="E115" s="829" t="s">
        <v>1756</v>
      </c>
      <c r="F115" s="829" t="s">
        <v>1757</v>
      </c>
      <c r="G115" s="829" t="s">
        <v>732</v>
      </c>
      <c r="H115" s="829" t="s">
        <v>3136</v>
      </c>
      <c r="I115" s="829" t="s">
        <v>3135</v>
      </c>
      <c r="J115" s="829" t="s">
        <v>158</v>
      </c>
      <c r="K115" s="829" t="s">
        <v>1647</v>
      </c>
      <c r="L115" s="829" t="s">
        <v>3426</v>
      </c>
      <c r="M115" s="829" t="s">
        <v>3335</v>
      </c>
      <c r="N115" s="829" t="s">
        <v>7754</v>
      </c>
      <c r="O115" s="829" t="s">
        <v>5054</v>
      </c>
      <c r="P115" s="829" t="s">
        <v>3107</v>
      </c>
      <c r="Q115" s="829" t="s">
        <v>3106</v>
      </c>
      <c r="R115" s="829" t="s">
        <v>3295</v>
      </c>
      <c r="S115" s="829" t="s">
        <v>3104</v>
      </c>
      <c r="T115" s="829" t="s">
        <v>3150</v>
      </c>
      <c r="U115" s="829" t="s">
        <v>3210</v>
      </c>
      <c r="V115" s="829" t="s">
        <v>3102</v>
      </c>
      <c r="W115" s="829" t="s">
        <v>2319</v>
      </c>
      <c r="X115" s="829" t="s">
        <v>5053</v>
      </c>
      <c r="Y115" s="829" t="s">
        <v>3995</v>
      </c>
      <c r="Z115" s="829" t="s">
        <v>2319</v>
      </c>
      <c r="AA115" s="829" t="s">
        <v>2319</v>
      </c>
    </row>
    <row r="116" spans="1:27" x14ac:dyDescent="0.25">
      <c r="A116" s="829" t="s">
        <v>13838</v>
      </c>
      <c r="B116" s="829" t="s">
        <v>5055</v>
      </c>
      <c r="C116" s="829" t="s">
        <v>10402</v>
      </c>
      <c r="D116" s="829" t="s">
        <v>1755</v>
      </c>
      <c r="E116" s="829" t="s">
        <v>1756</v>
      </c>
      <c r="F116" s="829" t="s">
        <v>1757</v>
      </c>
      <c r="G116" s="829" t="s">
        <v>732</v>
      </c>
      <c r="H116" s="829" t="s">
        <v>3136</v>
      </c>
      <c r="I116" s="829" t="s">
        <v>3135</v>
      </c>
      <c r="J116" s="829" t="s">
        <v>158</v>
      </c>
      <c r="K116" s="829" t="s">
        <v>1647</v>
      </c>
      <c r="L116" s="829" t="s">
        <v>3426</v>
      </c>
      <c r="M116" s="829" t="s">
        <v>3335</v>
      </c>
      <c r="N116" s="829" t="s">
        <v>7754</v>
      </c>
      <c r="O116" s="829" t="s">
        <v>5054</v>
      </c>
      <c r="P116" s="829" t="s">
        <v>3107</v>
      </c>
      <c r="Q116" s="829" t="s">
        <v>3106</v>
      </c>
      <c r="R116" s="829" t="s">
        <v>3295</v>
      </c>
      <c r="S116" s="829" t="s">
        <v>3104</v>
      </c>
      <c r="T116" s="829" t="s">
        <v>3150</v>
      </c>
      <c r="U116" s="829" t="s">
        <v>3210</v>
      </c>
      <c r="V116" s="829" t="s">
        <v>3102</v>
      </c>
      <c r="W116" s="829" t="s">
        <v>2319</v>
      </c>
      <c r="X116" s="829" t="s">
        <v>5053</v>
      </c>
      <c r="Y116" s="829" t="s">
        <v>3995</v>
      </c>
      <c r="Z116" s="829" t="s">
        <v>10355</v>
      </c>
      <c r="AA116" s="829" t="s">
        <v>2319</v>
      </c>
    </row>
    <row r="117" spans="1:27" x14ac:dyDescent="0.25">
      <c r="A117" s="829" t="s">
        <v>13762</v>
      </c>
      <c r="B117" s="829" t="s">
        <v>13021</v>
      </c>
      <c r="C117" s="829" t="s">
        <v>10402</v>
      </c>
      <c r="D117" s="829" t="s">
        <v>2310</v>
      </c>
      <c r="E117" s="829" t="s">
        <v>5051</v>
      </c>
      <c r="F117" s="829" t="s">
        <v>5050</v>
      </c>
      <c r="G117" s="829" t="s">
        <v>2991</v>
      </c>
      <c r="H117" s="829" t="s">
        <v>3136</v>
      </c>
      <c r="I117" s="829" t="s">
        <v>3154</v>
      </c>
      <c r="J117" s="829" t="s">
        <v>133</v>
      </c>
      <c r="K117" s="829" t="s">
        <v>1647</v>
      </c>
      <c r="L117" s="829" t="s">
        <v>3426</v>
      </c>
      <c r="M117" s="829" t="s">
        <v>3335</v>
      </c>
      <c r="N117" s="829" t="s">
        <v>7754</v>
      </c>
      <c r="O117" s="829" t="s">
        <v>5049</v>
      </c>
      <c r="P117" s="829" t="s">
        <v>3107</v>
      </c>
      <c r="Q117" s="829" t="s">
        <v>3125</v>
      </c>
      <c r="R117" s="829" t="s">
        <v>3223</v>
      </c>
      <c r="S117" s="829" t="s">
        <v>3104</v>
      </c>
      <c r="T117" s="829" t="s">
        <v>3150</v>
      </c>
      <c r="U117" s="829" t="s">
        <v>3338</v>
      </c>
      <c r="V117" s="829" t="s">
        <v>3349</v>
      </c>
      <c r="W117" s="829" t="s">
        <v>2319</v>
      </c>
      <c r="X117" s="829" t="s">
        <v>13020</v>
      </c>
      <c r="Y117" s="829" t="s">
        <v>3995</v>
      </c>
      <c r="Z117" s="829" t="s">
        <v>2319</v>
      </c>
      <c r="AA117" s="829" t="s">
        <v>2319</v>
      </c>
    </row>
    <row r="118" spans="1:27" x14ac:dyDescent="0.25">
      <c r="A118" s="829" t="s">
        <v>13762</v>
      </c>
      <c r="B118" s="829" t="s">
        <v>5052</v>
      </c>
      <c r="C118" s="829" t="s">
        <v>10402</v>
      </c>
      <c r="D118" s="829" t="s">
        <v>13752</v>
      </c>
      <c r="E118" s="829" t="s">
        <v>13839</v>
      </c>
      <c r="F118" s="829" t="s">
        <v>13840</v>
      </c>
      <c r="G118" s="829" t="s">
        <v>28</v>
      </c>
      <c r="H118" s="829" t="s">
        <v>3130</v>
      </c>
      <c r="I118" s="829" t="s">
        <v>3135</v>
      </c>
      <c r="J118" s="829" t="s">
        <v>158</v>
      </c>
      <c r="K118" s="829" t="s">
        <v>1647</v>
      </c>
      <c r="L118" s="829" t="s">
        <v>3426</v>
      </c>
      <c r="M118" s="829" t="s">
        <v>3335</v>
      </c>
      <c r="N118" s="829" t="s">
        <v>7750</v>
      </c>
      <c r="O118" s="829" t="s">
        <v>13841</v>
      </c>
      <c r="P118" s="829" t="s">
        <v>3107</v>
      </c>
      <c r="Q118" s="829" t="s">
        <v>3125</v>
      </c>
      <c r="R118" s="829" t="s">
        <v>13820</v>
      </c>
      <c r="S118" s="829" t="s">
        <v>3104</v>
      </c>
      <c r="T118" s="829" t="s">
        <v>3104</v>
      </c>
      <c r="U118" s="829" t="s">
        <v>3103</v>
      </c>
      <c r="V118" s="829" t="s">
        <v>3102</v>
      </c>
      <c r="W118" s="829" t="s">
        <v>2319</v>
      </c>
      <c r="X118" s="829" t="s">
        <v>5048</v>
      </c>
      <c r="Y118" s="829" t="s">
        <v>3995</v>
      </c>
      <c r="Z118" s="829" t="s">
        <v>2319</v>
      </c>
      <c r="AA118" s="829" t="s">
        <v>2319</v>
      </c>
    </row>
    <row r="119" spans="1:27" x14ac:dyDescent="0.25">
      <c r="A119" s="829" t="s">
        <v>13762</v>
      </c>
      <c r="B119" s="829" t="s">
        <v>13842</v>
      </c>
      <c r="C119" s="829" t="s">
        <v>10402</v>
      </c>
      <c r="D119" s="829" t="s">
        <v>13752</v>
      </c>
      <c r="E119" s="829" t="s">
        <v>13839</v>
      </c>
      <c r="F119" s="829" t="s">
        <v>13840</v>
      </c>
      <c r="G119" s="829" t="s">
        <v>28</v>
      </c>
      <c r="H119" s="829" t="s">
        <v>3130</v>
      </c>
      <c r="I119" s="829" t="s">
        <v>3352</v>
      </c>
      <c r="J119" s="829" t="s">
        <v>158</v>
      </c>
      <c r="K119" s="829" t="s">
        <v>1647</v>
      </c>
      <c r="L119" s="829" t="s">
        <v>3426</v>
      </c>
      <c r="M119" s="829" t="s">
        <v>3335</v>
      </c>
      <c r="N119" s="829" t="s">
        <v>7750</v>
      </c>
      <c r="O119" s="829" t="s">
        <v>13841</v>
      </c>
      <c r="P119" s="829" t="s">
        <v>3107</v>
      </c>
      <c r="Q119" s="829" t="s">
        <v>3125</v>
      </c>
      <c r="R119" s="829" t="s">
        <v>13820</v>
      </c>
      <c r="S119" s="829" t="s">
        <v>3104</v>
      </c>
      <c r="T119" s="829" t="s">
        <v>3104</v>
      </c>
      <c r="U119" s="829" t="s">
        <v>3103</v>
      </c>
      <c r="V119" s="829" t="s">
        <v>3102</v>
      </c>
      <c r="W119" s="829" t="s">
        <v>2319</v>
      </c>
      <c r="X119" s="829" t="s">
        <v>5048</v>
      </c>
      <c r="Y119" s="829" t="s">
        <v>3995</v>
      </c>
      <c r="Z119" s="829" t="s">
        <v>10355</v>
      </c>
      <c r="AA119" s="829" t="s">
        <v>2319</v>
      </c>
    </row>
    <row r="120" spans="1:27" x14ac:dyDescent="0.25">
      <c r="A120" s="829" t="s">
        <v>13762</v>
      </c>
      <c r="B120" s="829" t="s">
        <v>18801</v>
      </c>
      <c r="C120" s="829" t="s">
        <v>10402</v>
      </c>
      <c r="D120" s="829" t="s">
        <v>13752</v>
      </c>
      <c r="E120" s="829" t="s">
        <v>13839</v>
      </c>
      <c r="F120" s="829" t="s">
        <v>13346</v>
      </c>
      <c r="G120" s="829" t="s">
        <v>28</v>
      </c>
      <c r="H120" s="829" t="s">
        <v>3130</v>
      </c>
      <c r="I120" s="829" t="s">
        <v>3135</v>
      </c>
      <c r="J120" s="829" t="s">
        <v>158</v>
      </c>
      <c r="K120" s="829" t="s">
        <v>1647</v>
      </c>
      <c r="L120" s="829" t="s">
        <v>16239</v>
      </c>
      <c r="M120" s="829" t="s">
        <v>3335</v>
      </c>
      <c r="N120" s="829" t="s">
        <v>7750</v>
      </c>
      <c r="O120" s="829" t="s">
        <v>18760</v>
      </c>
      <c r="P120" s="829" t="s">
        <v>3107</v>
      </c>
      <c r="Q120" s="829" t="s">
        <v>3125</v>
      </c>
      <c r="R120" s="829" t="s">
        <v>18761</v>
      </c>
      <c r="S120" s="829" t="s">
        <v>3104</v>
      </c>
      <c r="T120" s="829" t="s">
        <v>3104</v>
      </c>
      <c r="U120" s="829" t="s">
        <v>3103</v>
      </c>
      <c r="V120" s="829" t="s">
        <v>3102</v>
      </c>
      <c r="W120" s="829" t="s">
        <v>2319</v>
      </c>
      <c r="X120" s="829" t="s">
        <v>5048</v>
      </c>
      <c r="Y120" s="829" t="s">
        <v>18762</v>
      </c>
      <c r="Z120" s="829" t="s">
        <v>10355</v>
      </c>
      <c r="AA120" s="829" t="s">
        <v>2319</v>
      </c>
    </row>
    <row r="121" spans="1:27" x14ac:dyDescent="0.25">
      <c r="A121" s="829" t="s">
        <v>13762</v>
      </c>
      <c r="B121" s="829" t="s">
        <v>18802</v>
      </c>
      <c r="C121" s="829" t="s">
        <v>3114</v>
      </c>
      <c r="D121" s="829" t="s">
        <v>13752</v>
      </c>
      <c r="E121" s="829" t="s">
        <v>13839</v>
      </c>
      <c r="F121" s="829" t="s">
        <v>13346</v>
      </c>
      <c r="G121" s="829" t="s">
        <v>28</v>
      </c>
      <c r="H121" s="829" t="s">
        <v>3130</v>
      </c>
      <c r="I121" s="829" t="s">
        <v>3241</v>
      </c>
      <c r="J121" s="829" t="s">
        <v>158</v>
      </c>
      <c r="K121" s="829" t="s">
        <v>1647</v>
      </c>
      <c r="L121" s="829" t="s">
        <v>16239</v>
      </c>
      <c r="M121" s="829" t="s">
        <v>3335</v>
      </c>
      <c r="N121" s="829" t="s">
        <v>7750</v>
      </c>
      <c r="O121" s="829" t="s">
        <v>18760</v>
      </c>
      <c r="P121" s="829" t="s">
        <v>3107</v>
      </c>
      <c r="Q121" s="829" t="s">
        <v>3125</v>
      </c>
      <c r="R121" s="829" t="s">
        <v>18761</v>
      </c>
      <c r="S121" s="829" t="s">
        <v>3104</v>
      </c>
      <c r="T121" s="829" t="s">
        <v>3104</v>
      </c>
      <c r="U121" s="829" t="s">
        <v>3103</v>
      </c>
      <c r="V121" s="829" t="s">
        <v>3102</v>
      </c>
      <c r="W121" s="829" t="s">
        <v>2319</v>
      </c>
      <c r="X121" s="829" t="s">
        <v>5048</v>
      </c>
      <c r="Y121" s="829" t="s">
        <v>3995</v>
      </c>
      <c r="Z121" s="829" t="s">
        <v>10355</v>
      </c>
      <c r="AA121" s="829" t="s">
        <v>2319</v>
      </c>
    </row>
    <row r="122" spans="1:27" x14ac:dyDescent="0.25">
      <c r="A122" s="829" t="s">
        <v>13843</v>
      </c>
      <c r="B122" s="829" t="s">
        <v>13019</v>
      </c>
      <c r="C122" s="829" t="s">
        <v>10402</v>
      </c>
      <c r="D122" s="829" t="s">
        <v>1671</v>
      </c>
      <c r="E122" s="829" t="s">
        <v>1672</v>
      </c>
      <c r="F122" s="829" t="s">
        <v>1671</v>
      </c>
      <c r="G122" s="829" t="s">
        <v>5046</v>
      </c>
      <c r="H122" s="829" t="s">
        <v>3136</v>
      </c>
      <c r="I122" s="829" t="s">
        <v>13018</v>
      </c>
      <c r="J122" s="829" t="s">
        <v>3645</v>
      </c>
      <c r="K122" s="829" t="s">
        <v>1647</v>
      </c>
      <c r="L122" s="829" t="s">
        <v>3426</v>
      </c>
      <c r="M122" s="829" t="s">
        <v>3335</v>
      </c>
      <c r="N122" s="829" t="s">
        <v>7755</v>
      </c>
      <c r="O122" s="829" t="s">
        <v>5045</v>
      </c>
      <c r="P122" s="829" t="s">
        <v>3107</v>
      </c>
      <c r="Q122" s="829" t="s">
        <v>3125</v>
      </c>
      <c r="R122" s="829" t="s">
        <v>3223</v>
      </c>
      <c r="S122" s="829" t="s">
        <v>3104</v>
      </c>
      <c r="T122" s="829" t="s">
        <v>3150</v>
      </c>
      <c r="U122" s="829" t="s">
        <v>3338</v>
      </c>
      <c r="V122" s="829" t="s">
        <v>3349</v>
      </c>
      <c r="W122" s="829" t="s">
        <v>2319</v>
      </c>
      <c r="X122" s="829" t="s">
        <v>13017</v>
      </c>
      <c r="Y122" s="829" t="s">
        <v>3995</v>
      </c>
      <c r="Z122" s="829" t="s">
        <v>2319</v>
      </c>
      <c r="AA122" s="829" t="s">
        <v>2319</v>
      </c>
    </row>
    <row r="123" spans="1:27" x14ac:dyDescent="0.25">
      <c r="A123" s="829" t="s">
        <v>13843</v>
      </c>
      <c r="B123" s="829" t="s">
        <v>13016</v>
      </c>
      <c r="C123" s="829" t="s">
        <v>10402</v>
      </c>
      <c r="D123" s="829" t="s">
        <v>1671</v>
      </c>
      <c r="E123" s="829" t="s">
        <v>1672</v>
      </c>
      <c r="F123" s="829" t="s">
        <v>1673</v>
      </c>
      <c r="G123" s="829" t="s">
        <v>5046</v>
      </c>
      <c r="H123" s="829" t="s">
        <v>3136</v>
      </c>
      <c r="I123" s="829" t="s">
        <v>3135</v>
      </c>
      <c r="J123" s="829" t="s">
        <v>158</v>
      </c>
      <c r="K123" s="829" t="s">
        <v>1647</v>
      </c>
      <c r="L123" s="829" t="s">
        <v>3426</v>
      </c>
      <c r="M123" s="829" t="s">
        <v>3335</v>
      </c>
      <c r="N123" s="829" t="s">
        <v>7755</v>
      </c>
      <c r="O123" s="829" t="s">
        <v>5045</v>
      </c>
      <c r="P123" s="829" t="s">
        <v>3107</v>
      </c>
      <c r="Q123" s="829" t="s">
        <v>3125</v>
      </c>
      <c r="R123" s="829" t="s">
        <v>3223</v>
      </c>
      <c r="S123" s="829" t="s">
        <v>3104</v>
      </c>
      <c r="T123" s="829" t="s">
        <v>3150</v>
      </c>
      <c r="U123" s="829" t="s">
        <v>3210</v>
      </c>
      <c r="V123" s="829" t="s">
        <v>3102</v>
      </c>
      <c r="W123" s="829" t="s">
        <v>2319</v>
      </c>
      <c r="X123" s="829" t="s">
        <v>13015</v>
      </c>
      <c r="Y123" s="829" t="s">
        <v>3995</v>
      </c>
      <c r="Z123" s="829" t="s">
        <v>2319</v>
      </c>
      <c r="AA123" s="829" t="s">
        <v>2319</v>
      </c>
    </row>
    <row r="124" spans="1:27" x14ac:dyDescent="0.25">
      <c r="A124" s="829" t="s">
        <v>13843</v>
      </c>
      <c r="B124" s="829" t="s">
        <v>5047</v>
      </c>
      <c r="C124" s="829" t="s">
        <v>10402</v>
      </c>
      <c r="D124" s="829" t="s">
        <v>1671</v>
      </c>
      <c r="E124" s="829" t="s">
        <v>1672</v>
      </c>
      <c r="F124" s="829" t="s">
        <v>1673</v>
      </c>
      <c r="G124" s="829" t="s">
        <v>5046</v>
      </c>
      <c r="H124" s="829" t="s">
        <v>3130</v>
      </c>
      <c r="I124" s="829" t="s">
        <v>3135</v>
      </c>
      <c r="J124" s="829" t="s">
        <v>158</v>
      </c>
      <c r="K124" s="829" t="s">
        <v>1647</v>
      </c>
      <c r="L124" s="829" t="s">
        <v>3426</v>
      </c>
      <c r="M124" s="829" t="s">
        <v>3335</v>
      </c>
      <c r="N124" s="829" t="s">
        <v>7755</v>
      </c>
      <c r="O124" s="829" t="s">
        <v>5045</v>
      </c>
      <c r="P124" s="829" t="s">
        <v>3107</v>
      </c>
      <c r="Q124" s="829" t="s">
        <v>3125</v>
      </c>
      <c r="R124" s="829" t="s">
        <v>3223</v>
      </c>
      <c r="S124" s="829" t="s">
        <v>3104</v>
      </c>
      <c r="T124" s="829" t="s">
        <v>3150</v>
      </c>
      <c r="U124" s="829" t="s">
        <v>3210</v>
      </c>
      <c r="V124" s="829" t="s">
        <v>3102</v>
      </c>
      <c r="W124" s="829" t="s">
        <v>2319</v>
      </c>
      <c r="X124" s="829" t="s">
        <v>5044</v>
      </c>
      <c r="Y124" s="829" t="s">
        <v>3995</v>
      </c>
      <c r="Z124" s="829" t="s">
        <v>10354</v>
      </c>
      <c r="AA124" s="829" t="s">
        <v>2319</v>
      </c>
    </row>
    <row r="125" spans="1:27" x14ac:dyDescent="0.25">
      <c r="A125" s="829" t="s">
        <v>13843</v>
      </c>
      <c r="B125" s="829" t="s">
        <v>13844</v>
      </c>
      <c r="C125" s="829" t="s">
        <v>10402</v>
      </c>
      <c r="D125" s="829" t="s">
        <v>13343</v>
      </c>
      <c r="E125" s="829" t="s">
        <v>13845</v>
      </c>
      <c r="F125" s="829" t="s">
        <v>13846</v>
      </c>
      <c r="G125" s="829" t="s">
        <v>28</v>
      </c>
      <c r="H125" s="829" t="s">
        <v>3130</v>
      </c>
      <c r="I125" s="829" t="s">
        <v>3446</v>
      </c>
      <c r="J125" s="829" t="s">
        <v>158</v>
      </c>
      <c r="K125" s="829" t="s">
        <v>1647</v>
      </c>
      <c r="L125" s="829" t="s">
        <v>3426</v>
      </c>
      <c r="M125" s="829" t="s">
        <v>3335</v>
      </c>
      <c r="N125" s="829" t="s">
        <v>7755</v>
      </c>
      <c r="O125" s="829" t="s">
        <v>13847</v>
      </c>
      <c r="P125" s="829" t="s">
        <v>3107</v>
      </c>
      <c r="Q125" s="829" t="s">
        <v>3125</v>
      </c>
      <c r="R125" s="829" t="s">
        <v>13848</v>
      </c>
      <c r="S125" s="829" t="s">
        <v>3104</v>
      </c>
      <c r="T125" s="829" t="s">
        <v>3150</v>
      </c>
      <c r="U125" s="829" t="s">
        <v>3210</v>
      </c>
      <c r="V125" s="829" t="s">
        <v>3102</v>
      </c>
      <c r="W125" s="829" t="s">
        <v>2319</v>
      </c>
      <c r="X125" s="829" t="s">
        <v>5044</v>
      </c>
      <c r="Y125" s="829" t="s">
        <v>7397</v>
      </c>
      <c r="Z125" s="829" t="s">
        <v>10354</v>
      </c>
      <c r="AA125" s="829" t="s">
        <v>2319</v>
      </c>
    </row>
    <row r="126" spans="1:27" x14ac:dyDescent="0.25">
      <c r="A126" s="829" t="s">
        <v>13843</v>
      </c>
      <c r="B126" s="829" t="s">
        <v>18803</v>
      </c>
      <c r="C126" s="829" t="s">
        <v>10402</v>
      </c>
      <c r="D126" s="829" t="s">
        <v>13343</v>
      </c>
      <c r="E126" s="829" t="s">
        <v>13845</v>
      </c>
      <c r="F126" s="829" t="s">
        <v>13749</v>
      </c>
      <c r="G126" s="829" t="s">
        <v>28</v>
      </c>
      <c r="H126" s="829" t="s">
        <v>3130</v>
      </c>
      <c r="I126" s="829" t="s">
        <v>3135</v>
      </c>
      <c r="J126" s="829" t="s">
        <v>158</v>
      </c>
      <c r="K126" s="829" t="s">
        <v>1647</v>
      </c>
      <c r="L126" s="829" t="s">
        <v>16239</v>
      </c>
      <c r="M126" s="829" t="s">
        <v>3335</v>
      </c>
      <c r="N126" s="829" t="s">
        <v>7755</v>
      </c>
      <c r="O126" s="829" t="s">
        <v>18804</v>
      </c>
      <c r="P126" s="829" t="s">
        <v>3107</v>
      </c>
      <c r="Q126" s="829" t="s">
        <v>3125</v>
      </c>
      <c r="R126" s="829" t="s">
        <v>18805</v>
      </c>
      <c r="S126" s="829" t="s">
        <v>3104</v>
      </c>
      <c r="T126" s="829" t="s">
        <v>3104</v>
      </c>
      <c r="U126" s="829" t="s">
        <v>3103</v>
      </c>
      <c r="V126" s="829" t="s">
        <v>3102</v>
      </c>
      <c r="W126" s="829" t="s">
        <v>2319</v>
      </c>
      <c r="X126" s="829" t="s">
        <v>5044</v>
      </c>
      <c r="Y126" s="829" t="s">
        <v>18762</v>
      </c>
      <c r="Z126" s="829" t="s">
        <v>10354</v>
      </c>
      <c r="AA126" s="829" t="s">
        <v>2319</v>
      </c>
    </row>
    <row r="127" spans="1:27" x14ac:dyDescent="0.25">
      <c r="A127" s="829" t="s">
        <v>13843</v>
      </c>
      <c r="B127" s="829" t="s">
        <v>18806</v>
      </c>
      <c r="C127" s="829" t="s">
        <v>3114</v>
      </c>
      <c r="D127" s="829" t="s">
        <v>13343</v>
      </c>
      <c r="E127" s="829" t="s">
        <v>13845</v>
      </c>
      <c r="F127" s="829" t="s">
        <v>13749</v>
      </c>
      <c r="G127" s="829" t="s">
        <v>28</v>
      </c>
      <c r="H127" s="829" t="s">
        <v>3130</v>
      </c>
      <c r="I127" s="829" t="s">
        <v>3241</v>
      </c>
      <c r="J127" s="829" t="s">
        <v>158</v>
      </c>
      <c r="K127" s="829" t="s">
        <v>1647</v>
      </c>
      <c r="L127" s="829" t="s">
        <v>16239</v>
      </c>
      <c r="M127" s="829" t="s">
        <v>3335</v>
      </c>
      <c r="N127" s="829" t="s">
        <v>7755</v>
      </c>
      <c r="O127" s="829" t="s">
        <v>18804</v>
      </c>
      <c r="P127" s="829" t="s">
        <v>3107</v>
      </c>
      <c r="Q127" s="829" t="s">
        <v>3125</v>
      </c>
      <c r="R127" s="829" t="s">
        <v>18805</v>
      </c>
      <c r="S127" s="829" t="s">
        <v>3104</v>
      </c>
      <c r="T127" s="829" t="s">
        <v>3104</v>
      </c>
      <c r="U127" s="829" t="s">
        <v>3103</v>
      </c>
      <c r="V127" s="829" t="s">
        <v>3102</v>
      </c>
      <c r="W127" s="829" t="s">
        <v>2319</v>
      </c>
      <c r="X127" s="829" t="s">
        <v>5044</v>
      </c>
      <c r="Y127" s="829" t="s">
        <v>3995</v>
      </c>
      <c r="Z127" s="829" t="s">
        <v>10354</v>
      </c>
      <c r="AA127" s="829" t="s">
        <v>2319</v>
      </c>
    </row>
    <row r="128" spans="1:27" x14ac:dyDescent="0.25">
      <c r="A128" s="829" t="s">
        <v>13849</v>
      </c>
      <c r="B128" s="829" t="s">
        <v>13014</v>
      </c>
      <c r="C128" s="829" t="s">
        <v>10402</v>
      </c>
      <c r="D128" s="829" t="s">
        <v>2623</v>
      </c>
      <c r="E128" s="829" t="s">
        <v>13013</v>
      </c>
      <c r="F128" s="829" t="s">
        <v>13012</v>
      </c>
      <c r="G128" s="829" t="s">
        <v>816</v>
      </c>
      <c r="H128" s="829" t="s">
        <v>3136</v>
      </c>
      <c r="I128" s="829" t="s">
        <v>3154</v>
      </c>
      <c r="J128" s="829" t="s">
        <v>133</v>
      </c>
      <c r="K128" s="829" t="s">
        <v>1647</v>
      </c>
      <c r="L128" s="829" t="s">
        <v>3426</v>
      </c>
      <c r="M128" s="829" t="s">
        <v>3335</v>
      </c>
      <c r="N128" s="829" t="s">
        <v>7755</v>
      </c>
      <c r="O128" s="829" t="s">
        <v>5039</v>
      </c>
      <c r="P128" s="829" t="s">
        <v>3107</v>
      </c>
      <c r="Q128" s="829" t="s">
        <v>3125</v>
      </c>
      <c r="R128" s="829" t="s">
        <v>3223</v>
      </c>
      <c r="S128" s="829" t="s">
        <v>3104</v>
      </c>
      <c r="T128" s="829" t="s">
        <v>3150</v>
      </c>
      <c r="U128" s="829" t="s">
        <v>3338</v>
      </c>
      <c r="V128" s="829" t="s">
        <v>3349</v>
      </c>
      <c r="W128" s="829" t="s">
        <v>2319</v>
      </c>
      <c r="X128" s="829" t="s">
        <v>5043</v>
      </c>
      <c r="Y128" s="829" t="s">
        <v>3995</v>
      </c>
      <c r="Z128" s="829" t="s">
        <v>2319</v>
      </c>
      <c r="AA128" s="829" t="s">
        <v>2319</v>
      </c>
    </row>
    <row r="129" spans="1:27" x14ac:dyDescent="0.25">
      <c r="A129" s="829" t="s">
        <v>13849</v>
      </c>
      <c r="B129" s="829" t="s">
        <v>13011</v>
      </c>
      <c r="C129" s="829" t="s">
        <v>10402</v>
      </c>
      <c r="D129" s="829" t="s">
        <v>13010</v>
      </c>
      <c r="E129" s="829" t="s">
        <v>13009</v>
      </c>
      <c r="F129" s="829" t="s">
        <v>13008</v>
      </c>
      <c r="G129" s="829" t="s">
        <v>816</v>
      </c>
      <c r="H129" s="829" t="s">
        <v>3136</v>
      </c>
      <c r="I129" s="829" t="s">
        <v>3135</v>
      </c>
      <c r="J129" s="829" t="s">
        <v>133</v>
      </c>
      <c r="K129" s="829" t="s">
        <v>1647</v>
      </c>
      <c r="L129" s="829" t="s">
        <v>3426</v>
      </c>
      <c r="M129" s="829" t="s">
        <v>3335</v>
      </c>
      <c r="N129" s="829" t="s">
        <v>7755</v>
      </c>
      <c r="O129" s="829" t="s">
        <v>5039</v>
      </c>
      <c r="P129" s="829" t="s">
        <v>3107</v>
      </c>
      <c r="Q129" s="829" t="s">
        <v>3125</v>
      </c>
      <c r="R129" s="829" t="s">
        <v>3223</v>
      </c>
      <c r="S129" s="829" t="s">
        <v>3104</v>
      </c>
      <c r="T129" s="829" t="s">
        <v>3150</v>
      </c>
      <c r="U129" s="829" t="s">
        <v>3210</v>
      </c>
      <c r="V129" s="829" t="s">
        <v>3102</v>
      </c>
      <c r="W129" s="829" t="s">
        <v>2319</v>
      </c>
      <c r="X129" s="829" t="s">
        <v>13006</v>
      </c>
      <c r="Y129" s="829" t="s">
        <v>3995</v>
      </c>
      <c r="Z129" s="829" t="s">
        <v>2319</v>
      </c>
      <c r="AA129" s="829" t="s">
        <v>2319</v>
      </c>
    </row>
    <row r="130" spans="1:27" x14ac:dyDescent="0.25">
      <c r="A130" s="829" t="s">
        <v>13849</v>
      </c>
      <c r="B130" s="829" t="s">
        <v>13007</v>
      </c>
      <c r="C130" s="829" t="s">
        <v>10402</v>
      </c>
      <c r="D130" s="829" t="s">
        <v>2623</v>
      </c>
      <c r="E130" s="829" t="s">
        <v>2624</v>
      </c>
      <c r="F130" s="829" t="s">
        <v>2623</v>
      </c>
      <c r="G130" s="829" t="s">
        <v>816</v>
      </c>
      <c r="H130" s="829" t="s">
        <v>3136</v>
      </c>
      <c r="I130" s="829" t="s">
        <v>3135</v>
      </c>
      <c r="J130" s="829" t="s">
        <v>133</v>
      </c>
      <c r="K130" s="829" t="s">
        <v>1647</v>
      </c>
      <c r="L130" s="829" t="s">
        <v>3426</v>
      </c>
      <c r="M130" s="829" t="s">
        <v>3335</v>
      </c>
      <c r="N130" s="829" t="s">
        <v>7755</v>
      </c>
      <c r="O130" s="829" t="s">
        <v>5039</v>
      </c>
      <c r="P130" s="829" t="s">
        <v>3107</v>
      </c>
      <c r="Q130" s="829" t="s">
        <v>3125</v>
      </c>
      <c r="R130" s="829" t="s">
        <v>3223</v>
      </c>
      <c r="S130" s="829" t="s">
        <v>3104</v>
      </c>
      <c r="T130" s="829" t="s">
        <v>3150</v>
      </c>
      <c r="U130" s="829" t="s">
        <v>3210</v>
      </c>
      <c r="V130" s="829" t="s">
        <v>3102</v>
      </c>
      <c r="W130" s="829" t="s">
        <v>2319</v>
      </c>
      <c r="X130" s="829" t="s">
        <v>13006</v>
      </c>
      <c r="Y130" s="829" t="s">
        <v>3995</v>
      </c>
      <c r="Z130" s="829" t="s">
        <v>2319</v>
      </c>
      <c r="AA130" s="829" t="s">
        <v>2319</v>
      </c>
    </row>
    <row r="131" spans="1:27" x14ac:dyDescent="0.25">
      <c r="A131" s="829" t="s">
        <v>13849</v>
      </c>
      <c r="B131" s="829" t="s">
        <v>13005</v>
      </c>
      <c r="C131" s="829" t="s">
        <v>10402</v>
      </c>
      <c r="D131" s="829" t="s">
        <v>2623</v>
      </c>
      <c r="E131" s="829" t="s">
        <v>2624</v>
      </c>
      <c r="F131" s="829" t="s">
        <v>13004</v>
      </c>
      <c r="G131" s="829" t="s">
        <v>816</v>
      </c>
      <c r="H131" s="829" t="s">
        <v>3136</v>
      </c>
      <c r="I131" s="829" t="s">
        <v>3135</v>
      </c>
      <c r="J131" s="829" t="s">
        <v>133</v>
      </c>
      <c r="K131" s="829" t="s">
        <v>1647</v>
      </c>
      <c r="L131" s="829" t="s">
        <v>3426</v>
      </c>
      <c r="M131" s="829" t="s">
        <v>3335</v>
      </c>
      <c r="N131" s="829" t="s">
        <v>7755</v>
      </c>
      <c r="O131" s="829" t="s">
        <v>5039</v>
      </c>
      <c r="P131" s="829" t="s">
        <v>3107</v>
      </c>
      <c r="Q131" s="829" t="s">
        <v>3125</v>
      </c>
      <c r="R131" s="829" t="s">
        <v>3223</v>
      </c>
      <c r="S131" s="829" t="s">
        <v>3104</v>
      </c>
      <c r="T131" s="829" t="s">
        <v>3150</v>
      </c>
      <c r="U131" s="829" t="s">
        <v>3210</v>
      </c>
      <c r="V131" s="829" t="s">
        <v>3349</v>
      </c>
      <c r="W131" s="829" t="s">
        <v>2319</v>
      </c>
      <c r="X131" s="829" t="s">
        <v>13003</v>
      </c>
      <c r="Y131" s="829" t="s">
        <v>3995</v>
      </c>
      <c r="Z131" s="829" t="s">
        <v>2319</v>
      </c>
      <c r="AA131" s="829" t="s">
        <v>2319</v>
      </c>
    </row>
    <row r="132" spans="1:27" x14ac:dyDescent="0.25">
      <c r="A132" s="829" t="s">
        <v>13849</v>
      </c>
      <c r="B132" s="829" t="s">
        <v>5042</v>
      </c>
      <c r="C132" s="829" t="s">
        <v>10402</v>
      </c>
      <c r="D132" s="829" t="s">
        <v>2623</v>
      </c>
      <c r="E132" s="829" t="s">
        <v>2624</v>
      </c>
      <c r="F132" s="829" t="s">
        <v>2625</v>
      </c>
      <c r="G132" s="829" t="s">
        <v>816</v>
      </c>
      <c r="H132" s="829" t="s">
        <v>3136</v>
      </c>
      <c r="I132" s="829" t="s">
        <v>3135</v>
      </c>
      <c r="J132" s="829" t="s">
        <v>133</v>
      </c>
      <c r="K132" s="829" t="s">
        <v>1647</v>
      </c>
      <c r="L132" s="829" t="s">
        <v>3426</v>
      </c>
      <c r="M132" s="829" t="s">
        <v>3335</v>
      </c>
      <c r="N132" s="829" t="s">
        <v>7755</v>
      </c>
      <c r="O132" s="829" t="s">
        <v>5039</v>
      </c>
      <c r="P132" s="829" t="s">
        <v>3107</v>
      </c>
      <c r="Q132" s="829" t="s">
        <v>3125</v>
      </c>
      <c r="R132" s="829" t="s">
        <v>3223</v>
      </c>
      <c r="S132" s="829" t="s">
        <v>3104</v>
      </c>
      <c r="T132" s="829" t="s">
        <v>3150</v>
      </c>
      <c r="U132" s="829" t="s">
        <v>3210</v>
      </c>
      <c r="V132" s="829" t="s">
        <v>3349</v>
      </c>
      <c r="W132" s="829" t="s">
        <v>2319</v>
      </c>
      <c r="X132" s="829" t="s">
        <v>5041</v>
      </c>
      <c r="Y132" s="829" t="s">
        <v>3995</v>
      </c>
      <c r="Z132" s="829" t="s">
        <v>10353</v>
      </c>
      <c r="AA132" s="829" t="s">
        <v>2319</v>
      </c>
    </row>
    <row r="133" spans="1:27" x14ac:dyDescent="0.25">
      <c r="A133" s="829" t="s">
        <v>13849</v>
      </c>
      <c r="B133" s="829" t="s">
        <v>18807</v>
      </c>
      <c r="C133" s="829" t="s">
        <v>3114</v>
      </c>
      <c r="D133" s="829" t="s">
        <v>2623</v>
      </c>
      <c r="E133" s="829" t="s">
        <v>2624</v>
      </c>
      <c r="F133" s="829" t="s">
        <v>18808</v>
      </c>
      <c r="G133" s="829" t="s">
        <v>816</v>
      </c>
      <c r="H133" s="829" t="s">
        <v>3136</v>
      </c>
      <c r="I133" s="829" t="s">
        <v>3135</v>
      </c>
      <c r="J133" s="829" t="s">
        <v>133</v>
      </c>
      <c r="K133" s="829" t="s">
        <v>1647</v>
      </c>
      <c r="L133" s="829" t="s">
        <v>16239</v>
      </c>
      <c r="M133" s="829" t="s">
        <v>3335</v>
      </c>
      <c r="N133" s="829" t="s">
        <v>7755</v>
      </c>
      <c r="O133" s="829" t="s">
        <v>18804</v>
      </c>
      <c r="P133" s="829" t="s">
        <v>3107</v>
      </c>
      <c r="Q133" s="829" t="s">
        <v>3125</v>
      </c>
      <c r="R133" s="829" t="s">
        <v>18805</v>
      </c>
      <c r="S133" s="829" t="s">
        <v>3104</v>
      </c>
      <c r="T133" s="829" t="s">
        <v>3150</v>
      </c>
      <c r="U133" s="829" t="s">
        <v>3210</v>
      </c>
      <c r="V133" s="829" t="s">
        <v>3349</v>
      </c>
      <c r="W133" s="829" t="s">
        <v>2319</v>
      </c>
      <c r="X133" s="829" t="s">
        <v>5041</v>
      </c>
      <c r="Y133" s="829" t="s">
        <v>18762</v>
      </c>
      <c r="Z133" s="829" t="s">
        <v>10353</v>
      </c>
      <c r="AA133" s="829" t="s">
        <v>2319</v>
      </c>
    </row>
    <row r="134" spans="1:27" x14ac:dyDescent="0.25">
      <c r="A134" s="829" t="s">
        <v>13850</v>
      </c>
      <c r="B134" s="829" t="s">
        <v>13002</v>
      </c>
      <c r="C134" s="829" t="s">
        <v>10402</v>
      </c>
      <c r="D134" s="829" t="s">
        <v>13000</v>
      </c>
      <c r="E134" s="829" t="s">
        <v>13001</v>
      </c>
      <c r="F134" s="829" t="s">
        <v>13000</v>
      </c>
      <c r="G134" s="829" t="s">
        <v>2991</v>
      </c>
      <c r="H134" s="829" t="s">
        <v>3136</v>
      </c>
      <c r="I134" s="829" t="s">
        <v>3154</v>
      </c>
      <c r="J134" s="829" t="s">
        <v>133</v>
      </c>
      <c r="K134" s="829" t="s">
        <v>1647</v>
      </c>
      <c r="L134" s="829" t="s">
        <v>3426</v>
      </c>
      <c r="M134" s="829" t="s">
        <v>3335</v>
      </c>
      <c r="N134" s="829" t="s">
        <v>7755</v>
      </c>
      <c r="O134" s="829" t="s">
        <v>5039</v>
      </c>
      <c r="P134" s="829" t="s">
        <v>3107</v>
      </c>
      <c r="Q134" s="829" t="s">
        <v>3106</v>
      </c>
      <c r="R134" s="829" t="s">
        <v>3223</v>
      </c>
      <c r="S134" s="829" t="s">
        <v>3104</v>
      </c>
      <c r="T134" s="829" t="s">
        <v>3150</v>
      </c>
      <c r="U134" s="829" t="s">
        <v>3338</v>
      </c>
      <c r="V134" s="829" t="s">
        <v>3349</v>
      </c>
      <c r="W134" s="829" t="s">
        <v>2319</v>
      </c>
      <c r="X134" s="829" t="s">
        <v>12999</v>
      </c>
      <c r="Y134" s="829" t="s">
        <v>3995</v>
      </c>
      <c r="Z134" s="829" t="s">
        <v>2319</v>
      </c>
      <c r="AA134" s="829" t="s">
        <v>2319</v>
      </c>
    </row>
    <row r="135" spans="1:27" x14ac:dyDescent="0.25">
      <c r="A135" s="829" t="s">
        <v>13850</v>
      </c>
      <c r="B135" s="829" t="s">
        <v>12998</v>
      </c>
      <c r="C135" s="829" t="s">
        <v>10402</v>
      </c>
      <c r="D135" s="829" t="s">
        <v>1686</v>
      </c>
      <c r="E135" s="829" t="s">
        <v>1687</v>
      </c>
      <c r="F135" s="829" t="s">
        <v>1686</v>
      </c>
      <c r="G135" s="829" t="s">
        <v>592</v>
      </c>
      <c r="H135" s="829" t="s">
        <v>3136</v>
      </c>
      <c r="I135" s="829" t="s">
        <v>3135</v>
      </c>
      <c r="J135" s="829" t="s">
        <v>133</v>
      </c>
      <c r="K135" s="829" t="s">
        <v>1647</v>
      </c>
      <c r="L135" s="829" t="s">
        <v>3426</v>
      </c>
      <c r="M135" s="829" t="s">
        <v>3335</v>
      </c>
      <c r="N135" s="829" t="s">
        <v>7756</v>
      </c>
      <c r="O135" s="829" t="s">
        <v>5039</v>
      </c>
      <c r="P135" s="829" t="s">
        <v>3107</v>
      </c>
      <c r="Q135" s="829" t="s">
        <v>3125</v>
      </c>
      <c r="R135" s="829" t="s">
        <v>3223</v>
      </c>
      <c r="S135" s="829" t="s">
        <v>3104</v>
      </c>
      <c r="T135" s="829" t="s">
        <v>3150</v>
      </c>
      <c r="U135" s="829" t="s">
        <v>3210</v>
      </c>
      <c r="V135" s="829" t="s">
        <v>3102</v>
      </c>
      <c r="W135" s="829" t="s">
        <v>2319</v>
      </c>
      <c r="X135" s="829" t="s">
        <v>12996</v>
      </c>
      <c r="Y135" s="829" t="s">
        <v>3995</v>
      </c>
      <c r="Z135" s="829" t="s">
        <v>2319</v>
      </c>
      <c r="AA135" s="829" t="s">
        <v>2319</v>
      </c>
    </row>
    <row r="136" spans="1:27" x14ac:dyDescent="0.25">
      <c r="A136" s="829" t="s">
        <v>13850</v>
      </c>
      <c r="B136" s="829" t="s">
        <v>12997</v>
      </c>
      <c r="C136" s="829" t="s">
        <v>10402</v>
      </c>
      <c r="D136" s="829" t="s">
        <v>1686</v>
      </c>
      <c r="E136" s="829" t="s">
        <v>1687</v>
      </c>
      <c r="F136" s="829" t="s">
        <v>1686</v>
      </c>
      <c r="G136" s="829" t="s">
        <v>2622</v>
      </c>
      <c r="H136" s="829" t="s">
        <v>3136</v>
      </c>
      <c r="I136" s="829" t="s">
        <v>3154</v>
      </c>
      <c r="J136" s="829" t="s">
        <v>133</v>
      </c>
      <c r="K136" s="829" t="s">
        <v>1647</v>
      </c>
      <c r="L136" s="829" t="s">
        <v>3426</v>
      </c>
      <c r="M136" s="829" t="s">
        <v>3335</v>
      </c>
      <c r="N136" s="829" t="s">
        <v>7756</v>
      </c>
      <c r="O136" s="829" t="s">
        <v>5039</v>
      </c>
      <c r="P136" s="829" t="s">
        <v>3107</v>
      </c>
      <c r="Q136" s="829" t="s">
        <v>3125</v>
      </c>
      <c r="R136" s="829" t="s">
        <v>3223</v>
      </c>
      <c r="S136" s="829" t="s">
        <v>3104</v>
      </c>
      <c r="T136" s="829" t="s">
        <v>3150</v>
      </c>
      <c r="U136" s="829" t="s">
        <v>3210</v>
      </c>
      <c r="V136" s="829" t="s">
        <v>3102</v>
      </c>
      <c r="W136" s="829" t="s">
        <v>2319</v>
      </c>
      <c r="X136" s="829" t="s">
        <v>12996</v>
      </c>
      <c r="Y136" s="829" t="s">
        <v>3995</v>
      </c>
      <c r="Z136" s="829" t="s">
        <v>2319</v>
      </c>
      <c r="AA136" s="829" t="s">
        <v>2319</v>
      </c>
    </row>
    <row r="137" spans="1:27" x14ac:dyDescent="0.25">
      <c r="A137" s="829" t="s">
        <v>13850</v>
      </c>
      <c r="B137" s="829" t="s">
        <v>5040</v>
      </c>
      <c r="C137" s="829" t="s">
        <v>10402</v>
      </c>
      <c r="D137" s="829" t="s">
        <v>1686</v>
      </c>
      <c r="E137" s="829" t="s">
        <v>1687</v>
      </c>
      <c r="F137" s="829" t="s">
        <v>2815</v>
      </c>
      <c r="G137" s="829" t="s">
        <v>2622</v>
      </c>
      <c r="H137" s="829" t="s">
        <v>3136</v>
      </c>
      <c r="I137" s="829" t="s">
        <v>3154</v>
      </c>
      <c r="J137" s="829" t="s">
        <v>133</v>
      </c>
      <c r="K137" s="829" t="s">
        <v>1647</v>
      </c>
      <c r="L137" s="829" t="s">
        <v>3426</v>
      </c>
      <c r="M137" s="829" t="s">
        <v>3335</v>
      </c>
      <c r="N137" s="829" t="s">
        <v>7756</v>
      </c>
      <c r="O137" s="829" t="s">
        <v>5039</v>
      </c>
      <c r="P137" s="829" t="s">
        <v>3107</v>
      </c>
      <c r="Q137" s="829" t="s">
        <v>3125</v>
      </c>
      <c r="R137" s="829" t="s">
        <v>3223</v>
      </c>
      <c r="S137" s="829" t="s">
        <v>3104</v>
      </c>
      <c r="T137" s="829" t="s">
        <v>3104</v>
      </c>
      <c r="U137" s="829" t="s">
        <v>3103</v>
      </c>
      <c r="V137" s="829" t="s">
        <v>3102</v>
      </c>
      <c r="W137" s="829" t="s">
        <v>2319</v>
      </c>
      <c r="X137" s="829" t="s">
        <v>5038</v>
      </c>
      <c r="Y137" s="829" t="s">
        <v>3995</v>
      </c>
      <c r="Z137" s="829" t="s">
        <v>10352</v>
      </c>
      <c r="AA137" s="829" t="s">
        <v>2319</v>
      </c>
    </row>
    <row r="138" spans="1:27" x14ac:dyDescent="0.25">
      <c r="A138" s="829" t="s">
        <v>13850</v>
      </c>
      <c r="B138" s="829" t="s">
        <v>18809</v>
      </c>
      <c r="C138" s="829" t="s">
        <v>3114</v>
      </c>
      <c r="D138" s="829" t="s">
        <v>1686</v>
      </c>
      <c r="E138" s="829" t="s">
        <v>1687</v>
      </c>
      <c r="F138" s="829" t="s">
        <v>18810</v>
      </c>
      <c r="G138" s="829" t="s">
        <v>2622</v>
      </c>
      <c r="H138" s="829" t="s">
        <v>3136</v>
      </c>
      <c r="I138" s="829" t="s">
        <v>3135</v>
      </c>
      <c r="J138" s="829" t="s">
        <v>133</v>
      </c>
      <c r="K138" s="829" t="s">
        <v>1647</v>
      </c>
      <c r="L138" s="829" t="s">
        <v>3426</v>
      </c>
      <c r="M138" s="829" t="s">
        <v>3335</v>
      </c>
      <c r="N138" s="829" t="s">
        <v>7755</v>
      </c>
      <c r="O138" s="829" t="s">
        <v>18804</v>
      </c>
      <c r="P138" s="829" t="s">
        <v>3107</v>
      </c>
      <c r="Q138" s="829" t="s">
        <v>3125</v>
      </c>
      <c r="R138" s="829" t="s">
        <v>18805</v>
      </c>
      <c r="S138" s="829" t="s">
        <v>3104</v>
      </c>
      <c r="T138" s="829" t="s">
        <v>3150</v>
      </c>
      <c r="U138" s="829" t="s">
        <v>3210</v>
      </c>
      <c r="V138" s="829" t="s">
        <v>3102</v>
      </c>
      <c r="W138" s="829" t="s">
        <v>2319</v>
      </c>
      <c r="X138" s="829" t="s">
        <v>5038</v>
      </c>
      <c r="Y138" s="829" t="s">
        <v>18762</v>
      </c>
      <c r="Z138" s="829" t="s">
        <v>10352</v>
      </c>
      <c r="AA138" s="829" t="s">
        <v>2319</v>
      </c>
    </row>
    <row r="139" spans="1:27" x14ac:dyDescent="0.25">
      <c r="A139" s="829" t="s">
        <v>13851</v>
      </c>
      <c r="B139" s="829" t="s">
        <v>12995</v>
      </c>
      <c r="C139" s="829" t="s">
        <v>10402</v>
      </c>
      <c r="D139" s="829" t="s">
        <v>1682</v>
      </c>
      <c r="E139" s="829" t="s">
        <v>12994</v>
      </c>
      <c r="F139" s="829" t="s">
        <v>12993</v>
      </c>
      <c r="G139" s="829" t="s">
        <v>1684</v>
      </c>
      <c r="H139" s="829" t="s">
        <v>3136</v>
      </c>
      <c r="I139" s="829" t="s">
        <v>3154</v>
      </c>
      <c r="J139" s="829" t="s">
        <v>133</v>
      </c>
      <c r="K139" s="829" t="s">
        <v>1647</v>
      </c>
      <c r="L139" s="829" t="s">
        <v>3426</v>
      </c>
      <c r="M139" s="829" t="s">
        <v>3335</v>
      </c>
      <c r="N139" s="829" t="s">
        <v>7755</v>
      </c>
      <c r="O139" s="829" t="s">
        <v>5033</v>
      </c>
      <c r="P139" s="829" t="s">
        <v>3107</v>
      </c>
      <c r="Q139" s="829" t="s">
        <v>3125</v>
      </c>
      <c r="R139" s="829" t="s">
        <v>3223</v>
      </c>
      <c r="S139" s="829" t="s">
        <v>3104</v>
      </c>
      <c r="T139" s="829" t="s">
        <v>3150</v>
      </c>
      <c r="U139" s="829" t="s">
        <v>3338</v>
      </c>
      <c r="V139" s="829" t="s">
        <v>3349</v>
      </c>
      <c r="W139" s="829" t="s">
        <v>2319</v>
      </c>
      <c r="X139" s="829" t="s">
        <v>12991</v>
      </c>
      <c r="Y139" s="829" t="s">
        <v>3995</v>
      </c>
      <c r="Z139" s="829" t="s">
        <v>2319</v>
      </c>
      <c r="AA139" s="829" t="s">
        <v>2319</v>
      </c>
    </row>
    <row r="140" spans="1:27" x14ac:dyDescent="0.25">
      <c r="A140" s="829" t="s">
        <v>13851</v>
      </c>
      <c r="B140" s="829" t="s">
        <v>5037</v>
      </c>
      <c r="C140" s="829" t="s">
        <v>10402</v>
      </c>
      <c r="D140" s="829" t="s">
        <v>1682</v>
      </c>
      <c r="E140" s="829" t="s">
        <v>1683</v>
      </c>
      <c r="F140" s="829" t="s">
        <v>1685</v>
      </c>
      <c r="G140" s="829" t="s">
        <v>1684</v>
      </c>
      <c r="H140" s="829" t="s">
        <v>3136</v>
      </c>
      <c r="I140" s="829" t="s">
        <v>3135</v>
      </c>
      <c r="J140" s="829" t="s">
        <v>158</v>
      </c>
      <c r="K140" s="829" t="s">
        <v>1647</v>
      </c>
      <c r="L140" s="829" t="s">
        <v>3426</v>
      </c>
      <c r="M140" s="829" t="s">
        <v>3335</v>
      </c>
      <c r="N140" s="829" t="s">
        <v>7755</v>
      </c>
      <c r="O140" s="829" t="s">
        <v>5033</v>
      </c>
      <c r="P140" s="829" t="s">
        <v>3107</v>
      </c>
      <c r="Q140" s="829" t="s">
        <v>3125</v>
      </c>
      <c r="R140" s="829" t="s">
        <v>3223</v>
      </c>
      <c r="S140" s="829" t="s">
        <v>3104</v>
      </c>
      <c r="T140" s="829" t="s">
        <v>3150</v>
      </c>
      <c r="U140" s="829" t="s">
        <v>3210</v>
      </c>
      <c r="V140" s="829" t="s">
        <v>3102</v>
      </c>
      <c r="W140" s="829" t="s">
        <v>2319</v>
      </c>
      <c r="X140" s="829" t="s">
        <v>5032</v>
      </c>
      <c r="Y140" s="829" t="s">
        <v>3995</v>
      </c>
      <c r="Z140" s="829" t="s">
        <v>10351</v>
      </c>
      <c r="AA140" s="829" t="s">
        <v>2319</v>
      </c>
    </row>
    <row r="141" spans="1:27" x14ac:dyDescent="0.25">
      <c r="A141" s="829" t="s">
        <v>13852</v>
      </c>
      <c r="B141" s="829" t="s">
        <v>12992</v>
      </c>
      <c r="C141" s="829" t="s">
        <v>10402</v>
      </c>
      <c r="D141" s="829" t="s">
        <v>2311</v>
      </c>
      <c r="E141" s="829" t="s">
        <v>5035</v>
      </c>
      <c r="F141" s="829" t="s">
        <v>2311</v>
      </c>
      <c r="G141" s="829" t="s">
        <v>5034</v>
      </c>
      <c r="H141" s="829" t="s">
        <v>3136</v>
      </c>
      <c r="I141" s="829" t="s">
        <v>3154</v>
      </c>
      <c r="J141" s="829" t="s">
        <v>133</v>
      </c>
      <c r="K141" s="829" t="s">
        <v>1647</v>
      </c>
      <c r="L141" s="829" t="s">
        <v>3426</v>
      </c>
      <c r="M141" s="829" t="s">
        <v>3335</v>
      </c>
      <c r="N141" s="829" t="s">
        <v>7757</v>
      </c>
      <c r="O141" s="829" t="s">
        <v>5033</v>
      </c>
      <c r="P141" s="829" t="s">
        <v>3107</v>
      </c>
      <c r="Q141" s="829" t="s">
        <v>3125</v>
      </c>
      <c r="R141" s="829" t="s">
        <v>3223</v>
      </c>
      <c r="S141" s="829" t="s">
        <v>3150</v>
      </c>
      <c r="T141" s="829" t="s">
        <v>3150</v>
      </c>
      <c r="U141" s="829" t="s">
        <v>3338</v>
      </c>
      <c r="V141" s="829" t="s">
        <v>3349</v>
      </c>
      <c r="W141" s="829" t="s">
        <v>2319</v>
      </c>
      <c r="X141" s="829" t="s">
        <v>12991</v>
      </c>
      <c r="Y141" s="829" t="s">
        <v>3995</v>
      </c>
      <c r="Z141" s="829" t="s">
        <v>2319</v>
      </c>
      <c r="AA141" s="829" t="s">
        <v>2319</v>
      </c>
    </row>
    <row r="142" spans="1:27" x14ac:dyDescent="0.25">
      <c r="A142" s="829" t="s">
        <v>13852</v>
      </c>
      <c r="B142" s="829" t="s">
        <v>5036</v>
      </c>
      <c r="C142" s="829" t="s">
        <v>3992</v>
      </c>
      <c r="D142" s="829" t="s">
        <v>18811</v>
      </c>
      <c r="E142" s="829" t="s">
        <v>17455</v>
      </c>
      <c r="F142" s="829" t="s">
        <v>17457</v>
      </c>
      <c r="G142" s="829" t="s">
        <v>17456</v>
      </c>
      <c r="H142" s="829" t="s">
        <v>3136</v>
      </c>
      <c r="I142" s="829" t="s">
        <v>3135</v>
      </c>
      <c r="J142" s="829" t="s">
        <v>158</v>
      </c>
      <c r="K142" s="829" t="s">
        <v>1647</v>
      </c>
      <c r="L142" s="829" t="s">
        <v>16239</v>
      </c>
      <c r="M142" s="829" t="s">
        <v>3335</v>
      </c>
      <c r="N142" s="829" t="s">
        <v>7757</v>
      </c>
      <c r="O142" s="829" t="s">
        <v>18804</v>
      </c>
      <c r="P142" s="829" t="s">
        <v>3107</v>
      </c>
      <c r="Q142" s="829" t="s">
        <v>3106</v>
      </c>
      <c r="R142" s="829" t="s">
        <v>13848</v>
      </c>
      <c r="S142" s="829" t="s">
        <v>3150</v>
      </c>
      <c r="T142" s="829" t="s">
        <v>3150</v>
      </c>
      <c r="U142" s="829" t="s">
        <v>3210</v>
      </c>
      <c r="V142" s="829" t="s">
        <v>3349</v>
      </c>
      <c r="W142" s="829" t="s">
        <v>2319</v>
      </c>
      <c r="X142" s="829" t="s">
        <v>5032</v>
      </c>
      <c r="Y142" s="829" t="s">
        <v>3995</v>
      </c>
      <c r="Z142" s="829" t="s">
        <v>10351</v>
      </c>
      <c r="AA142" s="829" t="s">
        <v>2319</v>
      </c>
    </row>
    <row r="143" spans="1:27" x14ac:dyDescent="0.25">
      <c r="A143" s="829" t="s">
        <v>13853</v>
      </c>
      <c r="B143" s="829" t="s">
        <v>12990</v>
      </c>
      <c r="C143" s="829" t="s">
        <v>10402</v>
      </c>
      <c r="D143" s="829" t="s">
        <v>2312</v>
      </c>
      <c r="E143" s="829" t="s">
        <v>1689</v>
      </c>
      <c r="F143" s="829" t="s">
        <v>12989</v>
      </c>
      <c r="G143" s="829" t="s">
        <v>2991</v>
      </c>
      <c r="H143" s="829" t="s">
        <v>3136</v>
      </c>
      <c r="I143" s="829" t="s">
        <v>3154</v>
      </c>
      <c r="J143" s="829" t="s">
        <v>133</v>
      </c>
      <c r="K143" s="829" t="s">
        <v>1647</v>
      </c>
      <c r="L143" s="829" t="s">
        <v>3426</v>
      </c>
      <c r="M143" s="829" t="s">
        <v>3335</v>
      </c>
      <c r="N143" s="829" t="s">
        <v>7750</v>
      </c>
      <c r="O143" s="829" t="s">
        <v>3431</v>
      </c>
      <c r="P143" s="829" t="s">
        <v>3107</v>
      </c>
      <c r="Q143" s="829" t="s">
        <v>3125</v>
      </c>
      <c r="R143" s="829" t="s">
        <v>3223</v>
      </c>
      <c r="S143" s="829" t="s">
        <v>3104</v>
      </c>
      <c r="T143" s="829" t="s">
        <v>3150</v>
      </c>
      <c r="U143" s="829" t="s">
        <v>3338</v>
      </c>
      <c r="V143" s="829" t="s">
        <v>3349</v>
      </c>
      <c r="W143" s="829" t="s">
        <v>2319</v>
      </c>
      <c r="X143" s="829" t="s">
        <v>12983</v>
      </c>
      <c r="Y143" s="829" t="s">
        <v>3995</v>
      </c>
      <c r="Z143" s="829" t="s">
        <v>2319</v>
      </c>
      <c r="AA143" s="829" t="s">
        <v>2319</v>
      </c>
    </row>
    <row r="144" spans="1:27" x14ac:dyDescent="0.25">
      <c r="A144" s="829" t="s">
        <v>13853</v>
      </c>
      <c r="B144" s="829" t="s">
        <v>12988</v>
      </c>
      <c r="C144" s="829" t="s">
        <v>10402</v>
      </c>
      <c r="D144" s="829" t="s">
        <v>2312</v>
      </c>
      <c r="E144" s="829" t="s">
        <v>1689</v>
      </c>
      <c r="F144" s="829" t="s">
        <v>12987</v>
      </c>
      <c r="G144" s="829" t="s">
        <v>592</v>
      </c>
      <c r="H144" s="829" t="s">
        <v>3136</v>
      </c>
      <c r="I144" s="829" t="s">
        <v>3135</v>
      </c>
      <c r="J144" s="829" t="s">
        <v>133</v>
      </c>
      <c r="K144" s="829" t="s">
        <v>1647</v>
      </c>
      <c r="L144" s="829" t="s">
        <v>3426</v>
      </c>
      <c r="M144" s="829" t="s">
        <v>3335</v>
      </c>
      <c r="N144" s="829" t="s">
        <v>7750</v>
      </c>
      <c r="O144" s="829" t="s">
        <v>3431</v>
      </c>
      <c r="P144" s="829" t="s">
        <v>3107</v>
      </c>
      <c r="Q144" s="829" t="s">
        <v>3125</v>
      </c>
      <c r="R144" s="829" t="s">
        <v>3223</v>
      </c>
      <c r="S144" s="829" t="s">
        <v>3104</v>
      </c>
      <c r="T144" s="829" t="s">
        <v>3150</v>
      </c>
      <c r="U144" s="829" t="s">
        <v>3210</v>
      </c>
      <c r="V144" s="829" t="s">
        <v>3102</v>
      </c>
      <c r="W144" s="829" t="s">
        <v>2319</v>
      </c>
      <c r="X144" s="829" t="s">
        <v>5030</v>
      </c>
      <c r="Y144" s="829" t="s">
        <v>3995</v>
      </c>
      <c r="Z144" s="829" t="s">
        <v>2319</v>
      </c>
      <c r="AA144" s="829" t="s">
        <v>2319</v>
      </c>
    </row>
    <row r="145" spans="1:27" x14ac:dyDescent="0.25">
      <c r="A145" s="829" t="s">
        <v>13853</v>
      </c>
      <c r="B145" s="829" t="s">
        <v>5031</v>
      </c>
      <c r="C145" s="829" t="s">
        <v>10402</v>
      </c>
      <c r="D145" s="829" t="s">
        <v>2312</v>
      </c>
      <c r="E145" s="829" t="s">
        <v>1689</v>
      </c>
      <c r="F145" s="829" t="s">
        <v>2627</v>
      </c>
      <c r="G145" s="829" t="s">
        <v>5027</v>
      </c>
      <c r="H145" s="829" t="s">
        <v>3136</v>
      </c>
      <c r="I145" s="829" t="s">
        <v>3154</v>
      </c>
      <c r="J145" s="829" t="s">
        <v>133</v>
      </c>
      <c r="K145" s="829" t="s">
        <v>1647</v>
      </c>
      <c r="L145" s="829" t="s">
        <v>3426</v>
      </c>
      <c r="M145" s="829" t="s">
        <v>3335</v>
      </c>
      <c r="N145" s="829" t="s">
        <v>7750</v>
      </c>
      <c r="O145" s="829" t="s">
        <v>3431</v>
      </c>
      <c r="P145" s="829" t="s">
        <v>3107</v>
      </c>
      <c r="Q145" s="829" t="s">
        <v>3125</v>
      </c>
      <c r="R145" s="829" t="s">
        <v>3223</v>
      </c>
      <c r="S145" s="829" t="s">
        <v>3104</v>
      </c>
      <c r="T145" s="829" t="s">
        <v>3150</v>
      </c>
      <c r="U145" s="829" t="s">
        <v>3210</v>
      </c>
      <c r="V145" s="829" t="s">
        <v>3102</v>
      </c>
      <c r="W145" s="829" t="s">
        <v>2319</v>
      </c>
      <c r="X145" s="829" t="s">
        <v>5030</v>
      </c>
      <c r="Y145" s="829" t="s">
        <v>3995</v>
      </c>
      <c r="Z145" s="829" t="s">
        <v>10350</v>
      </c>
      <c r="AA145" s="829" t="s">
        <v>2319</v>
      </c>
    </row>
    <row r="146" spans="1:27" x14ac:dyDescent="0.25">
      <c r="A146" s="829" t="s">
        <v>13853</v>
      </c>
      <c r="B146" s="829" t="s">
        <v>18812</v>
      </c>
      <c r="C146" s="829" t="s">
        <v>3114</v>
      </c>
      <c r="D146" s="829" t="s">
        <v>2312</v>
      </c>
      <c r="E146" s="829" t="s">
        <v>1689</v>
      </c>
      <c r="F146" s="829" t="s">
        <v>18813</v>
      </c>
      <c r="G146" s="829" t="s">
        <v>5027</v>
      </c>
      <c r="H146" s="829" t="s">
        <v>3136</v>
      </c>
      <c r="I146" s="829" t="s">
        <v>3135</v>
      </c>
      <c r="J146" s="829" t="s">
        <v>133</v>
      </c>
      <c r="K146" s="829" t="s">
        <v>1647</v>
      </c>
      <c r="L146" s="829" t="s">
        <v>16239</v>
      </c>
      <c r="M146" s="829" t="s">
        <v>3335</v>
      </c>
      <c r="N146" s="829" t="s">
        <v>7755</v>
      </c>
      <c r="O146" s="829" t="s">
        <v>18804</v>
      </c>
      <c r="P146" s="829" t="s">
        <v>3107</v>
      </c>
      <c r="Q146" s="829" t="s">
        <v>3125</v>
      </c>
      <c r="R146" s="829" t="s">
        <v>18805</v>
      </c>
      <c r="S146" s="829" t="s">
        <v>3104</v>
      </c>
      <c r="T146" s="829" t="s">
        <v>3150</v>
      </c>
      <c r="U146" s="829" t="s">
        <v>3210</v>
      </c>
      <c r="V146" s="829" t="s">
        <v>3102</v>
      </c>
      <c r="W146" s="829" t="s">
        <v>2319</v>
      </c>
      <c r="X146" s="829" t="s">
        <v>5030</v>
      </c>
      <c r="Y146" s="829" t="s">
        <v>18762</v>
      </c>
      <c r="Z146" s="829" t="s">
        <v>10350</v>
      </c>
      <c r="AA146" s="829" t="s">
        <v>2319</v>
      </c>
    </row>
    <row r="147" spans="1:27" x14ac:dyDescent="0.25">
      <c r="A147" s="829" t="s">
        <v>13854</v>
      </c>
      <c r="B147" s="829" t="s">
        <v>12986</v>
      </c>
      <c r="C147" s="829" t="s">
        <v>10402</v>
      </c>
      <c r="D147" s="829" t="s">
        <v>12985</v>
      </c>
      <c r="E147" s="829" t="s">
        <v>1691</v>
      </c>
      <c r="F147" s="829" t="s">
        <v>12984</v>
      </c>
      <c r="G147" s="829" t="s">
        <v>2991</v>
      </c>
      <c r="H147" s="829" t="s">
        <v>3136</v>
      </c>
      <c r="I147" s="829" t="s">
        <v>3154</v>
      </c>
      <c r="J147" s="829" t="s">
        <v>133</v>
      </c>
      <c r="K147" s="829" t="s">
        <v>1647</v>
      </c>
      <c r="L147" s="829" t="s">
        <v>3426</v>
      </c>
      <c r="M147" s="829" t="s">
        <v>3335</v>
      </c>
      <c r="N147" s="829" t="s">
        <v>7750</v>
      </c>
      <c r="O147" s="829" t="s">
        <v>3431</v>
      </c>
      <c r="P147" s="829" t="s">
        <v>3107</v>
      </c>
      <c r="Q147" s="829" t="s">
        <v>3125</v>
      </c>
      <c r="R147" s="829" t="s">
        <v>3223</v>
      </c>
      <c r="S147" s="829" t="s">
        <v>3104</v>
      </c>
      <c r="T147" s="829" t="s">
        <v>3150</v>
      </c>
      <c r="U147" s="829" t="s">
        <v>3338</v>
      </c>
      <c r="V147" s="829" t="s">
        <v>3349</v>
      </c>
      <c r="W147" s="829" t="s">
        <v>2319</v>
      </c>
      <c r="X147" s="829" t="s">
        <v>12983</v>
      </c>
      <c r="Y147" s="829" t="s">
        <v>3995</v>
      </c>
      <c r="Z147" s="829" t="s">
        <v>2319</v>
      </c>
      <c r="AA147" s="829" t="s">
        <v>2319</v>
      </c>
    </row>
    <row r="148" spans="1:27" x14ac:dyDescent="0.25">
      <c r="A148" s="829" t="s">
        <v>13854</v>
      </c>
      <c r="B148" s="829" t="s">
        <v>12982</v>
      </c>
      <c r="C148" s="829" t="s">
        <v>10402</v>
      </c>
      <c r="D148" s="829" t="s">
        <v>2313</v>
      </c>
      <c r="E148" s="829" t="s">
        <v>1691</v>
      </c>
      <c r="F148" s="829" t="s">
        <v>12981</v>
      </c>
      <c r="G148" s="829" t="s">
        <v>592</v>
      </c>
      <c r="H148" s="829" t="s">
        <v>3136</v>
      </c>
      <c r="I148" s="829" t="s">
        <v>3135</v>
      </c>
      <c r="J148" s="829" t="s">
        <v>133</v>
      </c>
      <c r="K148" s="829" t="s">
        <v>1647</v>
      </c>
      <c r="L148" s="829" t="s">
        <v>3426</v>
      </c>
      <c r="M148" s="829" t="s">
        <v>3335</v>
      </c>
      <c r="N148" s="829" t="s">
        <v>7750</v>
      </c>
      <c r="O148" s="829" t="s">
        <v>3431</v>
      </c>
      <c r="P148" s="829" t="s">
        <v>3107</v>
      </c>
      <c r="Q148" s="829" t="s">
        <v>3125</v>
      </c>
      <c r="R148" s="829" t="s">
        <v>3223</v>
      </c>
      <c r="S148" s="829" t="s">
        <v>3104</v>
      </c>
      <c r="T148" s="829" t="s">
        <v>3150</v>
      </c>
      <c r="U148" s="829" t="s">
        <v>3210</v>
      </c>
      <c r="V148" s="829" t="s">
        <v>3102</v>
      </c>
      <c r="W148" s="829" t="s">
        <v>2319</v>
      </c>
      <c r="X148" s="829" t="s">
        <v>12979</v>
      </c>
      <c r="Y148" s="829" t="s">
        <v>3995</v>
      </c>
      <c r="Z148" s="829" t="s">
        <v>2319</v>
      </c>
      <c r="AA148" s="829" t="s">
        <v>2319</v>
      </c>
    </row>
    <row r="149" spans="1:27" x14ac:dyDescent="0.25">
      <c r="A149" s="829" t="s">
        <v>13854</v>
      </c>
      <c r="B149" s="829" t="s">
        <v>12980</v>
      </c>
      <c r="C149" s="829" t="s">
        <v>10402</v>
      </c>
      <c r="D149" s="829" t="s">
        <v>2313</v>
      </c>
      <c r="E149" s="829" t="s">
        <v>1691</v>
      </c>
      <c r="F149" s="829" t="s">
        <v>2627</v>
      </c>
      <c r="G149" s="829" t="s">
        <v>5027</v>
      </c>
      <c r="H149" s="829" t="s">
        <v>3136</v>
      </c>
      <c r="I149" s="829" t="s">
        <v>3154</v>
      </c>
      <c r="J149" s="829" t="s">
        <v>133</v>
      </c>
      <c r="K149" s="829" t="s">
        <v>1647</v>
      </c>
      <c r="L149" s="829" t="s">
        <v>3426</v>
      </c>
      <c r="M149" s="829" t="s">
        <v>3335</v>
      </c>
      <c r="N149" s="829" t="s">
        <v>7750</v>
      </c>
      <c r="O149" s="829" t="s">
        <v>3431</v>
      </c>
      <c r="P149" s="829" t="s">
        <v>3107</v>
      </c>
      <c r="Q149" s="829" t="s">
        <v>3125</v>
      </c>
      <c r="R149" s="829" t="s">
        <v>3223</v>
      </c>
      <c r="S149" s="829" t="s">
        <v>3104</v>
      </c>
      <c r="T149" s="829" t="s">
        <v>3150</v>
      </c>
      <c r="U149" s="829" t="s">
        <v>3210</v>
      </c>
      <c r="V149" s="829" t="s">
        <v>3102</v>
      </c>
      <c r="W149" s="829" t="s">
        <v>2319</v>
      </c>
      <c r="X149" s="829" t="s">
        <v>12979</v>
      </c>
      <c r="Y149" s="829" t="s">
        <v>3995</v>
      </c>
      <c r="Z149" s="829" t="s">
        <v>2319</v>
      </c>
      <c r="AA149" s="829" t="s">
        <v>2319</v>
      </c>
    </row>
    <row r="150" spans="1:27" x14ac:dyDescent="0.25">
      <c r="A150" s="829" t="s">
        <v>13854</v>
      </c>
      <c r="B150" s="829" t="s">
        <v>5029</v>
      </c>
      <c r="C150" s="829" t="s">
        <v>10402</v>
      </c>
      <c r="D150" s="829" t="s">
        <v>2313</v>
      </c>
      <c r="E150" s="829" t="s">
        <v>1691</v>
      </c>
      <c r="F150" s="829" t="s">
        <v>5028</v>
      </c>
      <c r="G150" s="829" t="s">
        <v>5027</v>
      </c>
      <c r="H150" s="829" t="s">
        <v>3136</v>
      </c>
      <c r="I150" s="829" t="s">
        <v>3154</v>
      </c>
      <c r="J150" s="829" t="s">
        <v>133</v>
      </c>
      <c r="K150" s="829" t="s">
        <v>1647</v>
      </c>
      <c r="L150" s="829" t="s">
        <v>3426</v>
      </c>
      <c r="M150" s="829" t="s">
        <v>3335</v>
      </c>
      <c r="N150" s="829" t="s">
        <v>7750</v>
      </c>
      <c r="O150" s="829" t="s">
        <v>3431</v>
      </c>
      <c r="P150" s="829" t="s">
        <v>3107</v>
      </c>
      <c r="Q150" s="829" t="s">
        <v>3125</v>
      </c>
      <c r="R150" s="829" t="s">
        <v>3223</v>
      </c>
      <c r="S150" s="829" t="s">
        <v>3104</v>
      </c>
      <c r="T150" s="829" t="s">
        <v>3150</v>
      </c>
      <c r="U150" s="829" t="s">
        <v>3210</v>
      </c>
      <c r="V150" s="829" t="s">
        <v>3102</v>
      </c>
      <c r="W150" s="829" t="s">
        <v>2319</v>
      </c>
      <c r="X150" s="829" t="s">
        <v>5026</v>
      </c>
      <c r="Y150" s="829" t="s">
        <v>3995</v>
      </c>
      <c r="Z150" s="829" t="s">
        <v>10349</v>
      </c>
      <c r="AA150" s="829" t="s">
        <v>2319</v>
      </c>
    </row>
    <row r="151" spans="1:27" x14ac:dyDescent="0.25">
      <c r="A151" s="829" t="s">
        <v>13854</v>
      </c>
      <c r="B151" s="829" t="s">
        <v>18814</v>
      </c>
      <c r="C151" s="829" t="s">
        <v>3114</v>
      </c>
      <c r="D151" s="829" t="s">
        <v>2313</v>
      </c>
      <c r="E151" s="829" t="s">
        <v>1691</v>
      </c>
      <c r="F151" s="829" t="s">
        <v>18815</v>
      </c>
      <c r="G151" s="829" t="s">
        <v>5027</v>
      </c>
      <c r="H151" s="829" t="s">
        <v>3136</v>
      </c>
      <c r="I151" s="829" t="s">
        <v>3135</v>
      </c>
      <c r="J151" s="829" t="s">
        <v>133</v>
      </c>
      <c r="K151" s="829" t="s">
        <v>1647</v>
      </c>
      <c r="L151" s="829" t="s">
        <v>16239</v>
      </c>
      <c r="M151" s="829" t="s">
        <v>3335</v>
      </c>
      <c r="N151" s="829" t="s">
        <v>7755</v>
      </c>
      <c r="O151" s="829" t="s">
        <v>18804</v>
      </c>
      <c r="P151" s="829" t="s">
        <v>3107</v>
      </c>
      <c r="Q151" s="829" t="s">
        <v>3125</v>
      </c>
      <c r="R151" s="829" t="s">
        <v>18805</v>
      </c>
      <c r="S151" s="829" t="s">
        <v>3104</v>
      </c>
      <c r="T151" s="829" t="s">
        <v>3150</v>
      </c>
      <c r="U151" s="829" t="s">
        <v>3210</v>
      </c>
      <c r="V151" s="829" t="s">
        <v>3102</v>
      </c>
      <c r="W151" s="829" t="s">
        <v>2319</v>
      </c>
      <c r="X151" s="829" t="s">
        <v>5026</v>
      </c>
      <c r="Y151" s="829" t="s">
        <v>18762</v>
      </c>
      <c r="Z151" s="829" t="s">
        <v>10349</v>
      </c>
      <c r="AA151" s="829" t="s">
        <v>2319</v>
      </c>
    </row>
    <row r="152" spans="1:27" x14ac:dyDescent="0.25">
      <c r="A152" s="829" t="s">
        <v>13855</v>
      </c>
      <c r="B152" s="829" t="s">
        <v>12978</v>
      </c>
      <c r="C152" s="829" t="s">
        <v>10402</v>
      </c>
      <c r="D152" s="829" t="s">
        <v>2314</v>
      </c>
      <c r="E152" s="829" t="s">
        <v>1669</v>
      </c>
      <c r="F152" s="829" t="s">
        <v>2314</v>
      </c>
      <c r="G152" s="829" t="s">
        <v>816</v>
      </c>
      <c r="H152" s="829" t="s">
        <v>3136</v>
      </c>
      <c r="I152" s="829" t="s">
        <v>3154</v>
      </c>
      <c r="J152" s="829" t="s">
        <v>133</v>
      </c>
      <c r="K152" s="829" t="s">
        <v>1647</v>
      </c>
      <c r="L152" s="829" t="s">
        <v>3426</v>
      </c>
      <c r="M152" s="829" t="s">
        <v>3335</v>
      </c>
      <c r="N152" s="829" t="s">
        <v>7750</v>
      </c>
      <c r="O152" s="829" t="s">
        <v>3431</v>
      </c>
      <c r="P152" s="829" t="s">
        <v>3107</v>
      </c>
      <c r="Q152" s="829" t="s">
        <v>3125</v>
      </c>
      <c r="R152" s="829" t="s">
        <v>3223</v>
      </c>
      <c r="S152" s="829" t="s">
        <v>3104</v>
      </c>
      <c r="T152" s="829" t="s">
        <v>3150</v>
      </c>
      <c r="U152" s="829" t="s">
        <v>3338</v>
      </c>
      <c r="V152" s="829" t="s">
        <v>12977</v>
      </c>
      <c r="W152" s="829" t="s">
        <v>2319</v>
      </c>
      <c r="X152" s="829" t="s">
        <v>12976</v>
      </c>
      <c r="Y152" s="829" t="s">
        <v>3995</v>
      </c>
      <c r="Z152" s="829" t="s">
        <v>2319</v>
      </c>
      <c r="AA152" s="829" t="s">
        <v>2319</v>
      </c>
    </row>
    <row r="153" spans="1:27" x14ac:dyDescent="0.25">
      <c r="A153" s="829" t="s">
        <v>13855</v>
      </c>
      <c r="B153" s="829" t="s">
        <v>5025</v>
      </c>
      <c r="C153" s="829" t="s">
        <v>10402</v>
      </c>
      <c r="D153" s="829" t="s">
        <v>2314</v>
      </c>
      <c r="E153" s="829" t="s">
        <v>1669</v>
      </c>
      <c r="F153" s="829" t="s">
        <v>1670</v>
      </c>
      <c r="G153" s="829" t="s">
        <v>816</v>
      </c>
      <c r="H153" s="829" t="s">
        <v>3136</v>
      </c>
      <c r="I153" s="829" t="s">
        <v>3135</v>
      </c>
      <c r="J153" s="829" t="s">
        <v>133</v>
      </c>
      <c r="K153" s="829" t="s">
        <v>1647</v>
      </c>
      <c r="L153" s="829" t="s">
        <v>3426</v>
      </c>
      <c r="M153" s="829" t="s">
        <v>3335</v>
      </c>
      <c r="N153" s="829" t="s">
        <v>7750</v>
      </c>
      <c r="O153" s="829" t="s">
        <v>3431</v>
      </c>
      <c r="P153" s="829" t="s">
        <v>3107</v>
      </c>
      <c r="Q153" s="829" t="s">
        <v>3125</v>
      </c>
      <c r="R153" s="829" t="s">
        <v>3223</v>
      </c>
      <c r="S153" s="829" t="s">
        <v>3104</v>
      </c>
      <c r="T153" s="829" t="s">
        <v>3150</v>
      </c>
      <c r="U153" s="829" t="s">
        <v>3210</v>
      </c>
      <c r="V153" s="829" t="s">
        <v>3102</v>
      </c>
      <c r="W153" s="829" t="s">
        <v>5024</v>
      </c>
      <c r="X153" s="829" t="s">
        <v>5023</v>
      </c>
      <c r="Y153" s="829" t="s">
        <v>3995</v>
      </c>
      <c r="Z153" s="829" t="s">
        <v>10348</v>
      </c>
      <c r="AA153" s="829" t="s">
        <v>2319</v>
      </c>
    </row>
    <row r="154" spans="1:27" x14ac:dyDescent="0.25">
      <c r="A154" s="829" t="s">
        <v>13855</v>
      </c>
      <c r="B154" s="829" t="s">
        <v>18816</v>
      </c>
      <c r="C154" s="829" t="s">
        <v>3114</v>
      </c>
      <c r="D154" s="829" t="s">
        <v>2314</v>
      </c>
      <c r="E154" s="829" t="s">
        <v>1669</v>
      </c>
      <c r="F154" s="829" t="s">
        <v>1670</v>
      </c>
      <c r="G154" s="829" t="s">
        <v>816</v>
      </c>
      <c r="H154" s="829" t="s">
        <v>3136</v>
      </c>
      <c r="I154" s="829" t="s">
        <v>3135</v>
      </c>
      <c r="J154" s="829" t="s">
        <v>133</v>
      </c>
      <c r="K154" s="829" t="s">
        <v>1647</v>
      </c>
      <c r="L154" s="829" t="s">
        <v>16239</v>
      </c>
      <c r="M154" s="829" t="s">
        <v>18817</v>
      </c>
      <c r="N154" s="829" t="s">
        <v>7755</v>
      </c>
      <c r="O154" s="829" t="s">
        <v>18804</v>
      </c>
      <c r="P154" s="829" t="s">
        <v>3107</v>
      </c>
      <c r="Q154" s="829" t="s">
        <v>3125</v>
      </c>
      <c r="R154" s="829" t="s">
        <v>18805</v>
      </c>
      <c r="S154" s="829" t="s">
        <v>3104</v>
      </c>
      <c r="T154" s="829" t="s">
        <v>3150</v>
      </c>
      <c r="U154" s="829" t="s">
        <v>3210</v>
      </c>
      <c r="V154" s="829" t="s">
        <v>3102</v>
      </c>
      <c r="W154" s="829" t="s">
        <v>2319</v>
      </c>
      <c r="X154" s="829" t="s">
        <v>5023</v>
      </c>
      <c r="Y154" s="829" t="s">
        <v>18762</v>
      </c>
      <c r="Z154" s="829" t="s">
        <v>10348</v>
      </c>
      <c r="AA154" s="829" t="s">
        <v>2319</v>
      </c>
    </row>
    <row r="155" spans="1:27" x14ac:dyDescent="0.25">
      <c r="A155" s="829" t="s">
        <v>13856</v>
      </c>
      <c r="B155" s="829" t="s">
        <v>12975</v>
      </c>
      <c r="C155" s="829" t="s">
        <v>10402</v>
      </c>
      <c r="D155" s="829" t="s">
        <v>332</v>
      </c>
      <c r="E155" s="829" t="s">
        <v>333</v>
      </c>
      <c r="F155" s="829" t="s">
        <v>334</v>
      </c>
      <c r="G155" s="829" t="s">
        <v>28</v>
      </c>
      <c r="H155" s="829" t="s">
        <v>209</v>
      </c>
      <c r="I155" s="829" t="s">
        <v>3241</v>
      </c>
      <c r="J155" s="829" t="s">
        <v>24</v>
      </c>
      <c r="K155" s="829" t="s">
        <v>151</v>
      </c>
      <c r="L155" s="829" t="s">
        <v>3408</v>
      </c>
      <c r="M155" s="829" t="s">
        <v>7786</v>
      </c>
      <c r="N155" s="829" t="s">
        <v>7758</v>
      </c>
      <c r="O155" s="829" t="s">
        <v>5021</v>
      </c>
      <c r="P155" s="829" t="s">
        <v>3107</v>
      </c>
      <c r="Q155" s="829" t="s">
        <v>3106</v>
      </c>
      <c r="R155" s="829" t="s">
        <v>3406</v>
      </c>
      <c r="S155" s="829" t="s">
        <v>3104</v>
      </c>
      <c r="T155" s="829" t="s">
        <v>3104</v>
      </c>
      <c r="U155" s="829" t="s">
        <v>3103</v>
      </c>
      <c r="V155" s="829" t="s">
        <v>3203</v>
      </c>
      <c r="W155" s="829" t="s">
        <v>12972</v>
      </c>
      <c r="X155" s="829" t="s">
        <v>2319</v>
      </c>
      <c r="Y155" s="829" t="s">
        <v>2319</v>
      </c>
      <c r="Z155" s="829" t="s">
        <v>2319</v>
      </c>
      <c r="AA155" s="829" t="s">
        <v>2319</v>
      </c>
    </row>
    <row r="156" spans="1:27" x14ac:dyDescent="0.25">
      <c r="A156" s="829" t="s">
        <v>13856</v>
      </c>
      <c r="B156" s="829" t="s">
        <v>12974</v>
      </c>
      <c r="C156" s="829" t="s">
        <v>10402</v>
      </c>
      <c r="D156" s="829" t="s">
        <v>332</v>
      </c>
      <c r="E156" s="829" t="s">
        <v>333</v>
      </c>
      <c r="F156" s="829" t="s">
        <v>334</v>
      </c>
      <c r="G156" s="829" t="s">
        <v>28</v>
      </c>
      <c r="H156" s="829" t="s">
        <v>209</v>
      </c>
      <c r="I156" s="829" t="s">
        <v>3241</v>
      </c>
      <c r="J156" s="829" t="s">
        <v>24</v>
      </c>
      <c r="K156" s="829" t="s">
        <v>151</v>
      </c>
      <c r="L156" s="829" t="s">
        <v>3408</v>
      </c>
      <c r="M156" s="829" t="s">
        <v>7786</v>
      </c>
      <c r="N156" s="829" t="s">
        <v>7758</v>
      </c>
      <c r="O156" s="829" t="s">
        <v>5021</v>
      </c>
      <c r="P156" s="829" t="s">
        <v>3107</v>
      </c>
      <c r="Q156" s="829" t="s">
        <v>3106</v>
      </c>
      <c r="R156" s="829" t="s">
        <v>3406</v>
      </c>
      <c r="S156" s="829" t="s">
        <v>3104</v>
      </c>
      <c r="T156" s="829" t="s">
        <v>3104</v>
      </c>
      <c r="U156" s="829" t="s">
        <v>3103</v>
      </c>
      <c r="V156" s="829" t="s">
        <v>3203</v>
      </c>
      <c r="W156" s="829" t="s">
        <v>12972</v>
      </c>
      <c r="X156" s="829" t="s">
        <v>2319</v>
      </c>
      <c r="Y156" s="829" t="s">
        <v>2319</v>
      </c>
      <c r="Z156" s="829" t="s">
        <v>2319</v>
      </c>
      <c r="AA156" s="829" t="s">
        <v>2319</v>
      </c>
    </row>
    <row r="157" spans="1:27" x14ac:dyDescent="0.25">
      <c r="A157" s="829" t="s">
        <v>13856</v>
      </c>
      <c r="B157" s="829" t="s">
        <v>12973</v>
      </c>
      <c r="C157" s="829" t="s">
        <v>10402</v>
      </c>
      <c r="D157" s="829" t="s">
        <v>332</v>
      </c>
      <c r="E157" s="829" t="s">
        <v>333</v>
      </c>
      <c r="F157" s="829" t="s">
        <v>334</v>
      </c>
      <c r="G157" s="829" t="s">
        <v>28</v>
      </c>
      <c r="H157" s="829" t="s">
        <v>209</v>
      </c>
      <c r="I157" s="829" t="s">
        <v>3241</v>
      </c>
      <c r="J157" s="829" t="s">
        <v>24</v>
      </c>
      <c r="K157" s="829" t="s">
        <v>151</v>
      </c>
      <c r="L157" s="829" t="s">
        <v>3408</v>
      </c>
      <c r="M157" s="829" t="s">
        <v>7786</v>
      </c>
      <c r="N157" s="829" t="s">
        <v>7758</v>
      </c>
      <c r="O157" s="829" t="s">
        <v>5021</v>
      </c>
      <c r="P157" s="829" t="s">
        <v>3107</v>
      </c>
      <c r="Q157" s="829" t="s">
        <v>3106</v>
      </c>
      <c r="R157" s="829" t="s">
        <v>3406</v>
      </c>
      <c r="S157" s="829" t="s">
        <v>3104</v>
      </c>
      <c r="T157" s="829" t="s">
        <v>3104</v>
      </c>
      <c r="U157" s="829" t="s">
        <v>3103</v>
      </c>
      <c r="V157" s="829" t="s">
        <v>3203</v>
      </c>
      <c r="W157" s="829" t="s">
        <v>12972</v>
      </c>
      <c r="X157" s="829" t="s">
        <v>2319</v>
      </c>
      <c r="Y157" s="829" t="s">
        <v>2319</v>
      </c>
      <c r="Z157" s="829" t="s">
        <v>2319</v>
      </c>
      <c r="AA157" s="829" t="s">
        <v>2319</v>
      </c>
    </row>
    <row r="158" spans="1:27" x14ac:dyDescent="0.25">
      <c r="A158" s="829" t="s">
        <v>13856</v>
      </c>
      <c r="B158" s="829" t="s">
        <v>12971</v>
      </c>
      <c r="C158" s="829" t="s">
        <v>10402</v>
      </c>
      <c r="D158" s="829" t="s">
        <v>332</v>
      </c>
      <c r="E158" s="829" t="s">
        <v>333</v>
      </c>
      <c r="F158" s="829" t="s">
        <v>334</v>
      </c>
      <c r="G158" s="829" t="s">
        <v>28</v>
      </c>
      <c r="H158" s="829" t="s">
        <v>209</v>
      </c>
      <c r="I158" s="829" t="s">
        <v>3241</v>
      </c>
      <c r="J158" s="829" t="s">
        <v>24</v>
      </c>
      <c r="K158" s="829" t="s">
        <v>151</v>
      </c>
      <c r="L158" s="829" t="s">
        <v>3408</v>
      </c>
      <c r="M158" s="829" t="s">
        <v>7786</v>
      </c>
      <c r="N158" s="829" t="s">
        <v>7758</v>
      </c>
      <c r="O158" s="829" t="s">
        <v>5021</v>
      </c>
      <c r="P158" s="829" t="s">
        <v>3107</v>
      </c>
      <c r="Q158" s="829" t="s">
        <v>3106</v>
      </c>
      <c r="R158" s="829" t="s">
        <v>3406</v>
      </c>
      <c r="S158" s="829" t="s">
        <v>3104</v>
      </c>
      <c r="T158" s="829" t="s">
        <v>3104</v>
      </c>
      <c r="U158" s="829" t="s">
        <v>3103</v>
      </c>
      <c r="V158" s="829" t="s">
        <v>3203</v>
      </c>
      <c r="W158" s="829" t="s">
        <v>5020</v>
      </c>
      <c r="X158" s="829" t="s">
        <v>4971</v>
      </c>
      <c r="Y158" s="829" t="s">
        <v>2319</v>
      </c>
      <c r="Z158" s="829" t="s">
        <v>2319</v>
      </c>
      <c r="AA158" s="829" t="s">
        <v>2319</v>
      </c>
    </row>
    <row r="159" spans="1:27" x14ac:dyDescent="0.25">
      <c r="A159" s="829" t="s">
        <v>13856</v>
      </c>
      <c r="B159" s="829" t="s">
        <v>5022</v>
      </c>
      <c r="C159" s="829" t="s">
        <v>10402</v>
      </c>
      <c r="D159" s="829" t="s">
        <v>332</v>
      </c>
      <c r="E159" s="829" t="s">
        <v>333</v>
      </c>
      <c r="F159" s="829" t="s">
        <v>334</v>
      </c>
      <c r="G159" s="829" t="s">
        <v>28</v>
      </c>
      <c r="H159" s="829" t="s">
        <v>209</v>
      </c>
      <c r="I159" s="829" t="s">
        <v>3241</v>
      </c>
      <c r="J159" s="829" t="s">
        <v>24</v>
      </c>
      <c r="K159" s="829" t="s">
        <v>151</v>
      </c>
      <c r="L159" s="829" t="s">
        <v>3408</v>
      </c>
      <c r="M159" s="829" t="s">
        <v>3213</v>
      </c>
      <c r="N159" s="829" t="s">
        <v>7758</v>
      </c>
      <c r="O159" s="829" t="s">
        <v>5021</v>
      </c>
      <c r="P159" s="829" t="s">
        <v>3107</v>
      </c>
      <c r="Q159" s="829" t="s">
        <v>3106</v>
      </c>
      <c r="R159" s="829" t="s">
        <v>3406</v>
      </c>
      <c r="S159" s="829" t="s">
        <v>3104</v>
      </c>
      <c r="T159" s="829" t="s">
        <v>3104</v>
      </c>
      <c r="U159" s="829" t="s">
        <v>3103</v>
      </c>
      <c r="V159" s="829" t="s">
        <v>3203</v>
      </c>
      <c r="W159" s="829" t="s">
        <v>5020</v>
      </c>
      <c r="X159" s="829" t="s">
        <v>4971</v>
      </c>
      <c r="Y159" s="829" t="s">
        <v>2319</v>
      </c>
      <c r="Z159" s="829" t="s">
        <v>10345</v>
      </c>
      <c r="AA159" s="829" t="s">
        <v>2319</v>
      </c>
    </row>
    <row r="160" spans="1:27" x14ac:dyDescent="0.25">
      <c r="A160" s="829" t="s">
        <v>13856</v>
      </c>
      <c r="B160" s="829" t="s">
        <v>12970</v>
      </c>
      <c r="C160" s="829" t="s">
        <v>10402</v>
      </c>
      <c r="D160" s="829" t="s">
        <v>332</v>
      </c>
      <c r="E160" s="829" t="s">
        <v>333</v>
      </c>
      <c r="F160" s="829" t="s">
        <v>334</v>
      </c>
      <c r="G160" s="829" t="s">
        <v>28</v>
      </c>
      <c r="H160" s="829" t="s">
        <v>209</v>
      </c>
      <c r="I160" s="829" t="s">
        <v>3241</v>
      </c>
      <c r="J160" s="829" t="s">
        <v>24</v>
      </c>
      <c r="K160" s="829" t="s">
        <v>151</v>
      </c>
      <c r="L160" s="829" t="s">
        <v>3408</v>
      </c>
      <c r="M160" s="829" t="s">
        <v>3213</v>
      </c>
      <c r="N160" s="829" t="s">
        <v>7758</v>
      </c>
      <c r="O160" s="829" t="s">
        <v>5021</v>
      </c>
      <c r="P160" s="829" t="s">
        <v>3107</v>
      </c>
      <c r="Q160" s="829" t="s">
        <v>3106</v>
      </c>
      <c r="R160" s="829" t="s">
        <v>10663</v>
      </c>
      <c r="S160" s="829" t="s">
        <v>3104</v>
      </c>
      <c r="T160" s="829" t="s">
        <v>3104</v>
      </c>
      <c r="U160" s="829" t="s">
        <v>3103</v>
      </c>
      <c r="V160" s="829" t="s">
        <v>3203</v>
      </c>
      <c r="W160" s="829" t="s">
        <v>5020</v>
      </c>
      <c r="X160" s="829" t="s">
        <v>4971</v>
      </c>
      <c r="Y160" s="829" t="s">
        <v>2319</v>
      </c>
      <c r="Z160" s="829" t="s">
        <v>10345</v>
      </c>
      <c r="AA160" s="829" t="s">
        <v>2319</v>
      </c>
    </row>
    <row r="161" spans="1:27" x14ac:dyDescent="0.25">
      <c r="A161" s="829" t="s">
        <v>13856</v>
      </c>
      <c r="B161" s="829" t="s">
        <v>10347</v>
      </c>
      <c r="C161" s="829" t="s">
        <v>10402</v>
      </c>
      <c r="D161" s="829" t="s">
        <v>332</v>
      </c>
      <c r="E161" s="829" t="s">
        <v>333</v>
      </c>
      <c r="F161" s="829" t="s">
        <v>334</v>
      </c>
      <c r="G161" s="829" t="s">
        <v>28</v>
      </c>
      <c r="H161" s="829" t="s">
        <v>209</v>
      </c>
      <c r="I161" s="829" t="s">
        <v>3241</v>
      </c>
      <c r="J161" s="829" t="s">
        <v>24</v>
      </c>
      <c r="K161" s="829" t="s">
        <v>151</v>
      </c>
      <c r="L161" s="829" t="s">
        <v>3408</v>
      </c>
      <c r="M161" s="829" t="s">
        <v>3213</v>
      </c>
      <c r="N161" s="829" t="s">
        <v>7758</v>
      </c>
      <c r="O161" s="829" t="s">
        <v>5021</v>
      </c>
      <c r="P161" s="829" t="s">
        <v>3107</v>
      </c>
      <c r="Q161" s="829" t="s">
        <v>3106</v>
      </c>
      <c r="R161" s="829" t="s">
        <v>10663</v>
      </c>
      <c r="S161" s="829" t="s">
        <v>3104</v>
      </c>
      <c r="T161" s="829" t="s">
        <v>3104</v>
      </c>
      <c r="U161" s="829" t="s">
        <v>3103</v>
      </c>
      <c r="V161" s="829" t="s">
        <v>3203</v>
      </c>
      <c r="W161" s="829" t="s">
        <v>5020</v>
      </c>
      <c r="X161" s="829" t="s">
        <v>4971</v>
      </c>
      <c r="Y161" s="829" t="s">
        <v>10346</v>
      </c>
      <c r="Z161" s="829" t="s">
        <v>10345</v>
      </c>
      <c r="AA161" s="829" t="s">
        <v>2319</v>
      </c>
    </row>
    <row r="162" spans="1:27" x14ac:dyDescent="0.25">
      <c r="A162" s="829" t="s">
        <v>13856</v>
      </c>
      <c r="B162" s="829" t="s">
        <v>13857</v>
      </c>
      <c r="C162" s="829" t="s">
        <v>3114</v>
      </c>
      <c r="D162" s="829" t="s">
        <v>332</v>
      </c>
      <c r="E162" s="829" t="s">
        <v>333</v>
      </c>
      <c r="F162" s="829" t="s">
        <v>334</v>
      </c>
      <c r="G162" s="829" t="s">
        <v>28</v>
      </c>
      <c r="H162" s="829" t="s">
        <v>209</v>
      </c>
      <c r="I162" s="829" t="s">
        <v>3241</v>
      </c>
      <c r="J162" s="829" t="s">
        <v>24</v>
      </c>
      <c r="K162" s="829" t="s">
        <v>151</v>
      </c>
      <c r="L162" s="829" t="s">
        <v>3408</v>
      </c>
      <c r="M162" s="829" t="s">
        <v>3213</v>
      </c>
      <c r="N162" s="829" t="s">
        <v>7758</v>
      </c>
      <c r="O162" s="829" t="s">
        <v>5021</v>
      </c>
      <c r="P162" s="829" t="s">
        <v>3107</v>
      </c>
      <c r="Q162" s="829" t="s">
        <v>3106</v>
      </c>
      <c r="R162" s="829" t="s">
        <v>10663</v>
      </c>
      <c r="S162" s="829" t="s">
        <v>3104</v>
      </c>
      <c r="T162" s="829" t="s">
        <v>3104</v>
      </c>
      <c r="U162" s="829" t="s">
        <v>3103</v>
      </c>
      <c r="V162" s="829" t="s">
        <v>3203</v>
      </c>
      <c r="W162" s="829" t="s">
        <v>5020</v>
      </c>
      <c r="X162" s="829" t="s">
        <v>4971</v>
      </c>
      <c r="Y162" s="829" t="s">
        <v>10346</v>
      </c>
      <c r="Z162" s="829" t="s">
        <v>10345</v>
      </c>
      <c r="AA162" s="829" t="s">
        <v>2319</v>
      </c>
    </row>
    <row r="163" spans="1:27" x14ac:dyDescent="0.25">
      <c r="A163" s="829" t="s">
        <v>13858</v>
      </c>
      <c r="B163" s="829" t="s">
        <v>12969</v>
      </c>
      <c r="C163" s="829" t="s">
        <v>10402</v>
      </c>
      <c r="D163" s="829" t="s">
        <v>12967</v>
      </c>
      <c r="E163" s="829" t="s">
        <v>12966</v>
      </c>
      <c r="F163" s="829" t="s">
        <v>12965</v>
      </c>
      <c r="G163" s="829" t="s">
        <v>2991</v>
      </c>
      <c r="H163" s="829" t="s">
        <v>3136</v>
      </c>
      <c r="I163" s="829" t="s">
        <v>3421</v>
      </c>
      <c r="J163" s="829" t="s">
        <v>158</v>
      </c>
      <c r="K163" s="829" t="s">
        <v>151</v>
      </c>
      <c r="L163" s="829" t="s">
        <v>3408</v>
      </c>
      <c r="M163" s="829" t="s">
        <v>7786</v>
      </c>
      <c r="N163" s="829" t="s">
        <v>7758</v>
      </c>
      <c r="O163" s="829" t="s">
        <v>3411</v>
      </c>
      <c r="P163" s="829" t="s">
        <v>3107</v>
      </c>
      <c r="Q163" s="829" t="s">
        <v>3125</v>
      </c>
      <c r="R163" s="829" t="s">
        <v>3406</v>
      </c>
      <c r="S163" s="829" t="s">
        <v>3104</v>
      </c>
      <c r="T163" s="829" t="s">
        <v>3150</v>
      </c>
      <c r="U163" s="829" t="s">
        <v>3210</v>
      </c>
      <c r="V163" s="829" t="s">
        <v>12957</v>
      </c>
      <c r="W163" s="829" t="s">
        <v>12964</v>
      </c>
      <c r="X163" s="829" t="s">
        <v>2319</v>
      </c>
      <c r="Y163" s="829" t="s">
        <v>2319</v>
      </c>
      <c r="Z163" s="829" t="s">
        <v>2319</v>
      </c>
      <c r="AA163" s="829" t="s">
        <v>2319</v>
      </c>
    </row>
    <row r="164" spans="1:27" x14ac:dyDescent="0.25">
      <c r="A164" s="829" t="s">
        <v>13858</v>
      </c>
      <c r="B164" s="829" t="s">
        <v>12968</v>
      </c>
      <c r="C164" s="829" t="s">
        <v>10402</v>
      </c>
      <c r="D164" s="829" t="s">
        <v>12967</v>
      </c>
      <c r="E164" s="829" t="s">
        <v>12966</v>
      </c>
      <c r="F164" s="829" t="s">
        <v>12965</v>
      </c>
      <c r="G164" s="829" t="s">
        <v>2991</v>
      </c>
      <c r="H164" s="829" t="s">
        <v>3136</v>
      </c>
      <c r="I164" s="829" t="s">
        <v>3421</v>
      </c>
      <c r="J164" s="829" t="s">
        <v>158</v>
      </c>
      <c r="K164" s="829" t="s">
        <v>151</v>
      </c>
      <c r="L164" s="829" t="s">
        <v>3408</v>
      </c>
      <c r="M164" s="829" t="s">
        <v>7786</v>
      </c>
      <c r="N164" s="829" t="s">
        <v>7758</v>
      </c>
      <c r="O164" s="829" t="s">
        <v>3411</v>
      </c>
      <c r="P164" s="829" t="s">
        <v>3107</v>
      </c>
      <c r="Q164" s="829" t="s">
        <v>3125</v>
      </c>
      <c r="R164" s="829" t="s">
        <v>3406</v>
      </c>
      <c r="S164" s="829" t="s">
        <v>3104</v>
      </c>
      <c r="T164" s="829" t="s">
        <v>3150</v>
      </c>
      <c r="U164" s="829" t="s">
        <v>3210</v>
      </c>
      <c r="V164" s="829" t="s">
        <v>12957</v>
      </c>
      <c r="W164" s="829" t="s">
        <v>12964</v>
      </c>
      <c r="X164" s="829" t="s">
        <v>2319</v>
      </c>
      <c r="Y164" s="829" t="s">
        <v>2319</v>
      </c>
      <c r="Z164" s="829" t="s">
        <v>2319</v>
      </c>
      <c r="AA164" s="829" t="s">
        <v>2319</v>
      </c>
    </row>
    <row r="165" spans="1:27" x14ac:dyDescent="0.25">
      <c r="A165" s="829" t="s">
        <v>13858</v>
      </c>
      <c r="B165" s="829" t="s">
        <v>12963</v>
      </c>
      <c r="C165" s="829" t="s">
        <v>10402</v>
      </c>
      <c r="D165" s="829" t="s">
        <v>12945</v>
      </c>
      <c r="E165" s="829" t="s">
        <v>347</v>
      </c>
      <c r="F165" s="829" t="s">
        <v>12962</v>
      </c>
      <c r="G165" s="829" t="s">
        <v>2845</v>
      </c>
      <c r="H165" s="829" t="s">
        <v>3130</v>
      </c>
      <c r="I165" s="829" t="s">
        <v>4609</v>
      </c>
      <c r="J165" s="829" t="s">
        <v>158</v>
      </c>
      <c r="K165" s="829" t="s">
        <v>346</v>
      </c>
      <c r="L165" s="829" t="s">
        <v>4966</v>
      </c>
      <c r="M165" s="829" t="s">
        <v>7786</v>
      </c>
      <c r="N165" s="829" t="s">
        <v>7758</v>
      </c>
      <c r="O165" s="829" t="s">
        <v>4993</v>
      </c>
      <c r="P165" s="829" t="s">
        <v>3107</v>
      </c>
      <c r="Q165" s="829" t="s">
        <v>3125</v>
      </c>
      <c r="R165" s="829" t="s">
        <v>4964</v>
      </c>
      <c r="S165" s="829" t="s">
        <v>3104</v>
      </c>
      <c r="T165" s="829" t="s">
        <v>3150</v>
      </c>
      <c r="U165" s="829" t="s">
        <v>3210</v>
      </c>
      <c r="V165" s="829" t="s">
        <v>349</v>
      </c>
      <c r="W165" s="829" t="s">
        <v>5018</v>
      </c>
      <c r="X165" s="829" t="s">
        <v>5017</v>
      </c>
      <c r="Y165" s="829" t="s">
        <v>3995</v>
      </c>
      <c r="Z165" s="829" t="s">
        <v>2319</v>
      </c>
      <c r="AA165" s="829" t="s">
        <v>2319</v>
      </c>
    </row>
    <row r="166" spans="1:27" x14ac:dyDescent="0.25">
      <c r="A166" s="829" t="s">
        <v>13858</v>
      </c>
      <c r="B166" s="829" t="s">
        <v>12961</v>
      </c>
      <c r="C166" s="829" t="s">
        <v>10402</v>
      </c>
      <c r="D166" s="829" t="s">
        <v>12945</v>
      </c>
      <c r="E166" s="829" t="s">
        <v>347</v>
      </c>
      <c r="F166" s="829" t="s">
        <v>348</v>
      </c>
      <c r="G166" s="829" t="s">
        <v>2845</v>
      </c>
      <c r="H166" s="829" t="s">
        <v>3130</v>
      </c>
      <c r="I166" s="829" t="s">
        <v>4609</v>
      </c>
      <c r="J166" s="829" t="s">
        <v>158</v>
      </c>
      <c r="K166" s="829" t="s">
        <v>346</v>
      </c>
      <c r="L166" s="829" t="s">
        <v>4966</v>
      </c>
      <c r="M166" s="829" t="s">
        <v>3213</v>
      </c>
      <c r="N166" s="829" t="s">
        <v>7758</v>
      </c>
      <c r="O166" s="829" t="s">
        <v>4993</v>
      </c>
      <c r="P166" s="829" t="s">
        <v>3107</v>
      </c>
      <c r="Q166" s="829" t="s">
        <v>3125</v>
      </c>
      <c r="R166" s="829" t="s">
        <v>4964</v>
      </c>
      <c r="S166" s="829" t="s">
        <v>3104</v>
      </c>
      <c r="T166" s="829" t="s">
        <v>3150</v>
      </c>
      <c r="U166" s="829" t="s">
        <v>3210</v>
      </c>
      <c r="V166" s="829" t="s">
        <v>349</v>
      </c>
      <c r="W166" s="829" t="s">
        <v>5018</v>
      </c>
      <c r="X166" s="829" t="s">
        <v>5017</v>
      </c>
      <c r="Y166" s="829" t="s">
        <v>3995</v>
      </c>
      <c r="Z166" s="829" t="s">
        <v>2319</v>
      </c>
      <c r="AA166" s="829" t="s">
        <v>2319</v>
      </c>
    </row>
    <row r="167" spans="1:27" x14ac:dyDescent="0.25">
      <c r="A167" s="829" t="s">
        <v>13858</v>
      </c>
      <c r="B167" s="829" t="s">
        <v>12960</v>
      </c>
      <c r="C167" s="829" t="s">
        <v>10402</v>
      </c>
      <c r="D167" s="829" t="s">
        <v>12945</v>
      </c>
      <c r="E167" s="829" t="s">
        <v>347</v>
      </c>
      <c r="F167" s="829" t="s">
        <v>348</v>
      </c>
      <c r="G167" s="829" t="s">
        <v>2845</v>
      </c>
      <c r="H167" s="829" t="s">
        <v>3130</v>
      </c>
      <c r="I167" s="829" t="s">
        <v>4609</v>
      </c>
      <c r="J167" s="829" t="s">
        <v>158</v>
      </c>
      <c r="K167" s="829" t="s">
        <v>346</v>
      </c>
      <c r="L167" s="829" t="s">
        <v>4966</v>
      </c>
      <c r="M167" s="829" t="s">
        <v>7759</v>
      </c>
      <c r="N167" s="829" t="s">
        <v>7760</v>
      </c>
      <c r="O167" s="829" t="s">
        <v>5016</v>
      </c>
      <c r="P167" s="829" t="s">
        <v>3107</v>
      </c>
      <c r="Q167" s="829" t="s">
        <v>3125</v>
      </c>
      <c r="R167" s="829" t="s">
        <v>5015</v>
      </c>
      <c r="S167" s="829" t="s">
        <v>3104</v>
      </c>
      <c r="T167" s="829" t="s">
        <v>3150</v>
      </c>
      <c r="U167" s="829" t="s">
        <v>3210</v>
      </c>
      <c r="V167" s="829" t="s">
        <v>349</v>
      </c>
      <c r="W167" s="829" t="s">
        <v>5018</v>
      </c>
      <c r="X167" s="829" t="s">
        <v>5017</v>
      </c>
      <c r="Y167" s="829" t="s">
        <v>3995</v>
      </c>
      <c r="Z167" s="829" t="s">
        <v>2319</v>
      </c>
      <c r="AA167" s="829" t="s">
        <v>2319</v>
      </c>
    </row>
    <row r="168" spans="1:27" x14ac:dyDescent="0.25">
      <c r="A168" s="829" t="s">
        <v>13858</v>
      </c>
      <c r="B168" s="829" t="s">
        <v>12959</v>
      </c>
      <c r="C168" s="829" t="s">
        <v>10402</v>
      </c>
      <c r="D168" s="829" t="s">
        <v>12945</v>
      </c>
      <c r="E168" s="829" t="s">
        <v>347</v>
      </c>
      <c r="F168" s="829" t="s">
        <v>348</v>
      </c>
      <c r="G168" s="829" t="s">
        <v>2845</v>
      </c>
      <c r="H168" s="829" t="s">
        <v>3130</v>
      </c>
      <c r="I168" s="829" t="s">
        <v>4609</v>
      </c>
      <c r="J168" s="829" t="s">
        <v>158</v>
      </c>
      <c r="K168" s="829" t="s">
        <v>346</v>
      </c>
      <c r="L168" s="829" t="s">
        <v>5019</v>
      </c>
      <c r="M168" s="829" t="s">
        <v>7759</v>
      </c>
      <c r="N168" s="829" t="s">
        <v>7760</v>
      </c>
      <c r="O168" s="829" t="s">
        <v>5016</v>
      </c>
      <c r="P168" s="829" t="s">
        <v>3107</v>
      </c>
      <c r="Q168" s="829" t="s">
        <v>3125</v>
      </c>
      <c r="R168" s="829" t="s">
        <v>5015</v>
      </c>
      <c r="S168" s="829" t="s">
        <v>3104</v>
      </c>
      <c r="T168" s="829" t="s">
        <v>3150</v>
      </c>
      <c r="U168" s="829" t="s">
        <v>3210</v>
      </c>
      <c r="V168" s="829" t="s">
        <v>349</v>
      </c>
      <c r="W168" s="829" t="s">
        <v>5018</v>
      </c>
      <c r="X168" s="829" t="s">
        <v>5017</v>
      </c>
      <c r="Y168" s="829" t="s">
        <v>3995</v>
      </c>
      <c r="Z168" s="829" t="s">
        <v>2319</v>
      </c>
      <c r="AA168" s="829" t="s">
        <v>2319</v>
      </c>
    </row>
    <row r="169" spans="1:27" x14ac:dyDescent="0.25">
      <c r="A169" s="829" t="s">
        <v>13859</v>
      </c>
      <c r="B169" s="829" t="s">
        <v>12958</v>
      </c>
      <c r="C169" s="829" t="s">
        <v>10402</v>
      </c>
      <c r="D169" s="829" t="s">
        <v>12957</v>
      </c>
      <c r="E169" s="829" t="s">
        <v>12956</v>
      </c>
      <c r="F169" s="829" t="s">
        <v>352</v>
      </c>
      <c r="G169" s="829" t="s">
        <v>351</v>
      </c>
      <c r="H169" s="829" t="s">
        <v>3136</v>
      </c>
      <c r="I169" s="829" t="s">
        <v>3421</v>
      </c>
      <c r="J169" s="829" t="s">
        <v>158</v>
      </c>
      <c r="K169" s="829" t="s">
        <v>151</v>
      </c>
      <c r="L169" s="829" t="s">
        <v>3408</v>
      </c>
      <c r="M169" s="829" t="s">
        <v>7786</v>
      </c>
      <c r="N169" s="829" t="s">
        <v>7758</v>
      </c>
      <c r="O169" s="829" t="s">
        <v>3411</v>
      </c>
      <c r="P169" s="829" t="s">
        <v>3107</v>
      </c>
      <c r="Q169" s="829" t="s">
        <v>3106</v>
      </c>
      <c r="R169" s="829" t="s">
        <v>3406</v>
      </c>
      <c r="S169" s="829" t="s">
        <v>3104</v>
      </c>
      <c r="T169" s="829" t="s">
        <v>3150</v>
      </c>
      <c r="U169" s="829" t="s">
        <v>3210</v>
      </c>
      <c r="V169" s="829" t="s">
        <v>12955</v>
      </c>
      <c r="W169" s="829" t="s">
        <v>12954</v>
      </c>
      <c r="X169" s="829" t="s">
        <v>2319</v>
      </c>
      <c r="Y169" s="829" t="s">
        <v>2319</v>
      </c>
      <c r="Z169" s="829" t="s">
        <v>2319</v>
      </c>
      <c r="AA169" s="829" t="s">
        <v>2319</v>
      </c>
    </row>
    <row r="170" spans="1:27" x14ac:dyDescent="0.25">
      <c r="A170" s="829" t="s">
        <v>13859</v>
      </c>
      <c r="B170" s="829" t="s">
        <v>12953</v>
      </c>
      <c r="C170" s="829" t="s">
        <v>10402</v>
      </c>
      <c r="D170" s="829" t="s">
        <v>349</v>
      </c>
      <c r="E170" s="829" t="s">
        <v>350</v>
      </c>
      <c r="F170" s="829" t="s">
        <v>352</v>
      </c>
      <c r="G170" s="829" t="s">
        <v>351</v>
      </c>
      <c r="H170" s="829" t="s">
        <v>3136</v>
      </c>
      <c r="I170" s="829" t="s">
        <v>3421</v>
      </c>
      <c r="J170" s="829" t="s">
        <v>158</v>
      </c>
      <c r="K170" s="829" t="s">
        <v>346</v>
      </c>
      <c r="L170" s="829" t="s">
        <v>12949</v>
      </c>
      <c r="M170" s="829" t="s">
        <v>7786</v>
      </c>
      <c r="N170" s="829" t="s">
        <v>7758</v>
      </c>
      <c r="O170" s="829" t="s">
        <v>4993</v>
      </c>
      <c r="P170" s="829" t="s">
        <v>3107</v>
      </c>
      <c r="Q170" s="829" t="s">
        <v>3106</v>
      </c>
      <c r="R170" s="829" t="s">
        <v>4964</v>
      </c>
      <c r="S170" s="829" t="s">
        <v>3104</v>
      </c>
      <c r="T170" s="829" t="s">
        <v>3150</v>
      </c>
      <c r="U170" s="829" t="s">
        <v>3210</v>
      </c>
      <c r="V170" s="829" t="s">
        <v>12945</v>
      </c>
      <c r="W170" s="829" t="s">
        <v>12944</v>
      </c>
      <c r="X170" s="829" t="s">
        <v>2319</v>
      </c>
      <c r="Y170" s="829" t="s">
        <v>2319</v>
      </c>
      <c r="Z170" s="829" t="s">
        <v>2319</v>
      </c>
      <c r="AA170" s="829" t="s">
        <v>2319</v>
      </c>
    </row>
    <row r="171" spans="1:27" x14ac:dyDescent="0.25">
      <c r="A171" s="829" t="s">
        <v>13859</v>
      </c>
      <c r="B171" s="829" t="s">
        <v>12952</v>
      </c>
      <c r="C171" s="829" t="s">
        <v>10402</v>
      </c>
      <c r="D171" s="829" t="s">
        <v>349</v>
      </c>
      <c r="E171" s="829" t="s">
        <v>350</v>
      </c>
      <c r="F171" s="829" t="s">
        <v>352</v>
      </c>
      <c r="G171" s="829" t="s">
        <v>351</v>
      </c>
      <c r="H171" s="829" t="s">
        <v>3136</v>
      </c>
      <c r="I171" s="829" t="s">
        <v>3421</v>
      </c>
      <c r="J171" s="829" t="s">
        <v>158</v>
      </c>
      <c r="K171" s="829" t="s">
        <v>346</v>
      </c>
      <c r="L171" s="829" t="s">
        <v>12949</v>
      </c>
      <c r="M171" s="829" t="s">
        <v>7786</v>
      </c>
      <c r="N171" s="829" t="s">
        <v>7758</v>
      </c>
      <c r="O171" s="829" t="s">
        <v>4993</v>
      </c>
      <c r="P171" s="829" t="s">
        <v>3107</v>
      </c>
      <c r="Q171" s="829" t="s">
        <v>3106</v>
      </c>
      <c r="R171" s="829" t="s">
        <v>4964</v>
      </c>
      <c r="S171" s="829" t="s">
        <v>3104</v>
      </c>
      <c r="T171" s="829" t="s">
        <v>3150</v>
      </c>
      <c r="U171" s="829" t="s">
        <v>3210</v>
      </c>
      <c r="V171" s="829" t="s">
        <v>12945</v>
      </c>
      <c r="W171" s="829" t="s">
        <v>12951</v>
      </c>
      <c r="X171" s="829" t="s">
        <v>5010</v>
      </c>
      <c r="Y171" s="829" t="s">
        <v>3995</v>
      </c>
      <c r="Z171" s="829" t="s">
        <v>2319</v>
      </c>
      <c r="AA171" s="829" t="s">
        <v>2319</v>
      </c>
    </row>
    <row r="172" spans="1:27" x14ac:dyDescent="0.25">
      <c r="A172" s="829" t="s">
        <v>13859</v>
      </c>
      <c r="B172" s="829" t="s">
        <v>12950</v>
      </c>
      <c r="C172" s="829" t="s">
        <v>10402</v>
      </c>
      <c r="D172" s="829" t="s">
        <v>349</v>
      </c>
      <c r="E172" s="829" t="s">
        <v>350</v>
      </c>
      <c r="F172" s="829" t="s">
        <v>352</v>
      </c>
      <c r="G172" s="829" t="s">
        <v>351</v>
      </c>
      <c r="H172" s="829" t="s">
        <v>3136</v>
      </c>
      <c r="I172" s="829" t="s">
        <v>3421</v>
      </c>
      <c r="J172" s="829" t="s">
        <v>158</v>
      </c>
      <c r="K172" s="829" t="s">
        <v>346</v>
      </c>
      <c r="L172" s="829" t="s">
        <v>12949</v>
      </c>
      <c r="M172" s="829" t="s">
        <v>3213</v>
      </c>
      <c r="N172" s="829" t="s">
        <v>7758</v>
      </c>
      <c r="O172" s="829" t="s">
        <v>4993</v>
      </c>
      <c r="P172" s="829" t="s">
        <v>3107</v>
      </c>
      <c r="Q172" s="829" t="s">
        <v>3106</v>
      </c>
      <c r="R172" s="829" t="s">
        <v>4964</v>
      </c>
      <c r="S172" s="829" t="s">
        <v>3104</v>
      </c>
      <c r="T172" s="829" t="s">
        <v>3150</v>
      </c>
      <c r="U172" s="829" t="s">
        <v>3210</v>
      </c>
      <c r="V172" s="829" t="s">
        <v>12945</v>
      </c>
      <c r="W172" s="829" t="s">
        <v>12944</v>
      </c>
      <c r="X172" s="829" t="s">
        <v>5010</v>
      </c>
      <c r="Y172" s="829" t="s">
        <v>3995</v>
      </c>
      <c r="Z172" s="829" t="s">
        <v>2319</v>
      </c>
      <c r="AA172" s="829" t="s">
        <v>2319</v>
      </c>
    </row>
    <row r="173" spans="1:27" x14ac:dyDescent="0.25">
      <c r="A173" s="829" t="s">
        <v>13859</v>
      </c>
      <c r="B173" s="829" t="s">
        <v>12948</v>
      </c>
      <c r="C173" s="829" t="s">
        <v>10402</v>
      </c>
      <c r="D173" s="829" t="s">
        <v>349</v>
      </c>
      <c r="E173" s="829" t="s">
        <v>350</v>
      </c>
      <c r="F173" s="829" t="s">
        <v>352</v>
      </c>
      <c r="G173" s="829" t="s">
        <v>351</v>
      </c>
      <c r="H173" s="829" t="s">
        <v>3136</v>
      </c>
      <c r="I173" s="829" t="s">
        <v>3421</v>
      </c>
      <c r="J173" s="829" t="s">
        <v>158</v>
      </c>
      <c r="K173" s="829" t="s">
        <v>346</v>
      </c>
      <c r="L173" s="829" t="s">
        <v>12946</v>
      </c>
      <c r="M173" s="829" t="s">
        <v>7759</v>
      </c>
      <c r="N173" s="829" t="s">
        <v>7760</v>
      </c>
      <c r="O173" s="829" t="s">
        <v>5016</v>
      </c>
      <c r="P173" s="829" t="s">
        <v>3107</v>
      </c>
      <c r="Q173" s="829" t="s">
        <v>3106</v>
      </c>
      <c r="R173" s="829" t="s">
        <v>5015</v>
      </c>
      <c r="S173" s="829" t="s">
        <v>3104</v>
      </c>
      <c r="T173" s="829" t="s">
        <v>3150</v>
      </c>
      <c r="U173" s="829" t="s">
        <v>3210</v>
      </c>
      <c r="V173" s="829" t="s">
        <v>12945</v>
      </c>
      <c r="W173" s="829" t="s">
        <v>12944</v>
      </c>
      <c r="X173" s="829" t="s">
        <v>5010</v>
      </c>
      <c r="Y173" s="829" t="s">
        <v>3995</v>
      </c>
      <c r="Z173" s="829" t="s">
        <v>2319</v>
      </c>
      <c r="AA173" s="829" t="s">
        <v>2319</v>
      </c>
    </row>
    <row r="174" spans="1:27" x14ac:dyDescent="0.25">
      <c r="A174" s="829" t="s">
        <v>13859</v>
      </c>
      <c r="B174" s="829" t="s">
        <v>12947</v>
      </c>
      <c r="C174" s="829" t="s">
        <v>10402</v>
      </c>
      <c r="D174" s="829" t="s">
        <v>349</v>
      </c>
      <c r="E174" s="829" t="s">
        <v>350</v>
      </c>
      <c r="F174" s="829" t="s">
        <v>352</v>
      </c>
      <c r="G174" s="829" t="s">
        <v>351</v>
      </c>
      <c r="H174" s="829" t="s">
        <v>3136</v>
      </c>
      <c r="I174" s="829" t="s">
        <v>3421</v>
      </c>
      <c r="J174" s="829" t="s">
        <v>158</v>
      </c>
      <c r="K174" s="829" t="s">
        <v>346</v>
      </c>
      <c r="L174" s="829" t="s">
        <v>12946</v>
      </c>
      <c r="M174" s="829" t="s">
        <v>7759</v>
      </c>
      <c r="N174" s="829" t="s">
        <v>7760</v>
      </c>
      <c r="O174" s="829" t="s">
        <v>5016</v>
      </c>
      <c r="P174" s="829" t="s">
        <v>3107</v>
      </c>
      <c r="Q174" s="829" t="s">
        <v>3106</v>
      </c>
      <c r="R174" s="829" t="s">
        <v>5015</v>
      </c>
      <c r="S174" s="829" t="s">
        <v>3104</v>
      </c>
      <c r="T174" s="829" t="s">
        <v>3150</v>
      </c>
      <c r="U174" s="829" t="s">
        <v>3210</v>
      </c>
      <c r="V174" s="829" t="s">
        <v>12945</v>
      </c>
      <c r="W174" s="829" t="s">
        <v>12944</v>
      </c>
      <c r="X174" s="829" t="s">
        <v>5010</v>
      </c>
      <c r="Y174" s="829" t="s">
        <v>3995</v>
      </c>
      <c r="Z174" s="829" t="s">
        <v>2319</v>
      </c>
      <c r="AA174" s="829" t="s">
        <v>2319</v>
      </c>
    </row>
    <row r="175" spans="1:27" x14ac:dyDescent="0.25">
      <c r="A175" s="829" t="s">
        <v>13859</v>
      </c>
      <c r="B175" s="829" t="s">
        <v>5014</v>
      </c>
      <c r="C175" s="829" t="s">
        <v>10402</v>
      </c>
      <c r="D175" s="829" t="s">
        <v>349</v>
      </c>
      <c r="E175" s="829" t="s">
        <v>350</v>
      </c>
      <c r="F175" s="829" t="s">
        <v>352</v>
      </c>
      <c r="G175" s="829" t="s">
        <v>351</v>
      </c>
      <c r="H175" s="829" t="s">
        <v>3136</v>
      </c>
      <c r="I175" s="829" t="s">
        <v>3421</v>
      </c>
      <c r="J175" s="829" t="s">
        <v>158</v>
      </c>
      <c r="K175" s="829" t="s">
        <v>151</v>
      </c>
      <c r="L175" s="829" t="s">
        <v>5013</v>
      </c>
      <c r="M175" s="829" t="s">
        <v>7759</v>
      </c>
      <c r="N175" s="829" t="s">
        <v>7758</v>
      </c>
      <c r="O175" s="829" t="s">
        <v>3411</v>
      </c>
      <c r="P175" s="829" t="s">
        <v>3107</v>
      </c>
      <c r="Q175" s="829" t="s">
        <v>3106</v>
      </c>
      <c r="R175" s="829" t="s">
        <v>5012</v>
      </c>
      <c r="S175" s="829" t="s">
        <v>3104</v>
      </c>
      <c r="T175" s="829" t="s">
        <v>3150</v>
      </c>
      <c r="U175" s="829" t="s">
        <v>3210</v>
      </c>
      <c r="V175" s="829" t="s">
        <v>2424</v>
      </c>
      <c r="W175" s="829" t="s">
        <v>5011</v>
      </c>
      <c r="X175" s="829" t="s">
        <v>5010</v>
      </c>
      <c r="Y175" s="829" t="s">
        <v>3995</v>
      </c>
      <c r="Z175" s="829" t="s">
        <v>10343</v>
      </c>
      <c r="AA175" s="829" t="s">
        <v>2319</v>
      </c>
    </row>
    <row r="176" spans="1:27" x14ac:dyDescent="0.25">
      <c r="A176" s="829" t="s">
        <v>13859</v>
      </c>
      <c r="B176" s="829" t="s">
        <v>10344</v>
      </c>
      <c r="C176" s="829" t="s">
        <v>10402</v>
      </c>
      <c r="D176" s="829" t="s">
        <v>349</v>
      </c>
      <c r="E176" s="829" t="s">
        <v>350</v>
      </c>
      <c r="F176" s="829" t="s">
        <v>352</v>
      </c>
      <c r="G176" s="829" t="s">
        <v>351</v>
      </c>
      <c r="H176" s="829" t="s">
        <v>3136</v>
      </c>
      <c r="I176" s="829" t="s">
        <v>3241</v>
      </c>
      <c r="J176" s="829" t="s">
        <v>158</v>
      </c>
      <c r="K176" s="829" t="s">
        <v>151</v>
      </c>
      <c r="L176" s="829" t="s">
        <v>5013</v>
      </c>
      <c r="M176" s="829" t="s">
        <v>7759</v>
      </c>
      <c r="N176" s="829" t="s">
        <v>7758</v>
      </c>
      <c r="O176" s="829" t="s">
        <v>3411</v>
      </c>
      <c r="P176" s="829" t="s">
        <v>3107</v>
      </c>
      <c r="Q176" s="829" t="s">
        <v>3106</v>
      </c>
      <c r="R176" s="829" t="s">
        <v>9143</v>
      </c>
      <c r="S176" s="829" t="s">
        <v>3104</v>
      </c>
      <c r="T176" s="829" t="s">
        <v>3150</v>
      </c>
      <c r="U176" s="829" t="s">
        <v>3210</v>
      </c>
      <c r="V176" s="829" t="s">
        <v>2424</v>
      </c>
      <c r="W176" s="829" t="s">
        <v>5011</v>
      </c>
      <c r="X176" s="829" t="s">
        <v>5010</v>
      </c>
      <c r="Y176" s="829" t="s">
        <v>3995</v>
      </c>
      <c r="Z176" s="829" t="s">
        <v>10343</v>
      </c>
      <c r="AA176" s="829" t="s">
        <v>2319</v>
      </c>
    </row>
    <row r="177" spans="1:27" x14ac:dyDescent="0.25">
      <c r="A177" s="829" t="s">
        <v>13859</v>
      </c>
      <c r="B177" s="829" t="s">
        <v>13860</v>
      </c>
      <c r="C177" s="829" t="s">
        <v>10402</v>
      </c>
      <c r="D177" s="829" t="s">
        <v>349</v>
      </c>
      <c r="E177" s="829" t="s">
        <v>350</v>
      </c>
      <c r="F177" s="829" t="s">
        <v>352</v>
      </c>
      <c r="G177" s="829" t="s">
        <v>351</v>
      </c>
      <c r="H177" s="829" t="s">
        <v>3136</v>
      </c>
      <c r="I177" s="829" t="s">
        <v>3154</v>
      </c>
      <c r="J177" s="829" t="s">
        <v>158</v>
      </c>
      <c r="K177" s="829" t="s">
        <v>151</v>
      </c>
      <c r="L177" s="829" t="s">
        <v>5013</v>
      </c>
      <c r="M177" s="829" t="s">
        <v>7759</v>
      </c>
      <c r="N177" s="829" t="s">
        <v>7758</v>
      </c>
      <c r="O177" s="829" t="s">
        <v>3411</v>
      </c>
      <c r="P177" s="829" t="s">
        <v>3107</v>
      </c>
      <c r="Q177" s="829" t="s">
        <v>3106</v>
      </c>
      <c r="R177" s="829" t="s">
        <v>9143</v>
      </c>
      <c r="S177" s="829" t="s">
        <v>3104</v>
      </c>
      <c r="T177" s="829" t="s">
        <v>3150</v>
      </c>
      <c r="U177" s="829" t="s">
        <v>3210</v>
      </c>
      <c r="V177" s="829" t="s">
        <v>2424</v>
      </c>
      <c r="W177" s="829" t="s">
        <v>5011</v>
      </c>
      <c r="X177" s="829" t="s">
        <v>5010</v>
      </c>
      <c r="Y177" s="829" t="s">
        <v>13861</v>
      </c>
      <c r="Z177" s="829" t="s">
        <v>10343</v>
      </c>
      <c r="AA177" s="829" t="s">
        <v>2319</v>
      </c>
    </row>
    <row r="178" spans="1:27" x14ac:dyDescent="0.25">
      <c r="A178" s="829" t="s">
        <v>13859</v>
      </c>
      <c r="B178" s="829" t="s">
        <v>13862</v>
      </c>
      <c r="C178" s="829" t="s">
        <v>3114</v>
      </c>
      <c r="D178" s="829" t="s">
        <v>349</v>
      </c>
      <c r="E178" s="829" t="s">
        <v>350</v>
      </c>
      <c r="F178" s="829" t="s">
        <v>352</v>
      </c>
      <c r="G178" s="829" t="s">
        <v>13540</v>
      </c>
      <c r="H178" s="829" t="s">
        <v>3136</v>
      </c>
      <c r="I178" s="829" t="s">
        <v>3241</v>
      </c>
      <c r="J178" s="829" t="s">
        <v>158</v>
      </c>
      <c r="K178" s="829" t="s">
        <v>151</v>
      </c>
      <c r="L178" s="829" t="s">
        <v>5013</v>
      </c>
      <c r="M178" s="829" t="s">
        <v>7759</v>
      </c>
      <c r="N178" s="829" t="s">
        <v>7758</v>
      </c>
      <c r="O178" s="829" t="s">
        <v>3411</v>
      </c>
      <c r="P178" s="829" t="s">
        <v>3107</v>
      </c>
      <c r="Q178" s="829" t="s">
        <v>3106</v>
      </c>
      <c r="R178" s="829" t="s">
        <v>9143</v>
      </c>
      <c r="S178" s="829" t="s">
        <v>3104</v>
      </c>
      <c r="T178" s="829" t="s">
        <v>3150</v>
      </c>
      <c r="U178" s="829" t="s">
        <v>3210</v>
      </c>
      <c r="V178" s="829" t="s">
        <v>2424</v>
      </c>
      <c r="W178" s="829" t="s">
        <v>5011</v>
      </c>
      <c r="X178" s="829" t="s">
        <v>5010</v>
      </c>
      <c r="Y178" s="829" t="s">
        <v>3995</v>
      </c>
      <c r="Z178" s="829" t="s">
        <v>10343</v>
      </c>
      <c r="AA178" s="829" t="s">
        <v>2319</v>
      </c>
    </row>
    <row r="179" spans="1:27" x14ac:dyDescent="0.25">
      <c r="A179" s="829" t="s">
        <v>13863</v>
      </c>
      <c r="B179" s="829" t="s">
        <v>12943</v>
      </c>
      <c r="C179" s="829" t="s">
        <v>10402</v>
      </c>
      <c r="D179" s="829" t="s">
        <v>385</v>
      </c>
      <c r="E179" s="829" t="s">
        <v>386</v>
      </c>
      <c r="F179" s="829" t="s">
        <v>12941</v>
      </c>
      <c r="G179" s="829" t="s">
        <v>2991</v>
      </c>
      <c r="H179" s="829" t="s">
        <v>3136</v>
      </c>
      <c r="I179" s="829" t="s">
        <v>3421</v>
      </c>
      <c r="J179" s="829" t="s">
        <v>158</v>
      </c>
      <c r="K179" s="829" t="s">
        <v>151</v>
      </c>
      <c r="L179" s="829" t="s">
        <v>3408</v>
      </c>
      <c r="M179" s="829" t="s">
        <v>7786</v>
      </c>
      <c r="N179" s="829" t="s">
        <v>7758</v>
      </c>
      <c r="O179" s="829" t="s">
        <v>3411</v>
      </c>
      <c r="P179" s="829" t="s">
        <v>3107</v>
      </c>
      <c r="Q179" s="829" t="s">
        <v>3106</v>
      </c>
      <c r="R179" s="829" t="s">
        <v>3406</v>
      </c>
      <c r="S179" s="829" t="s">
        <v>3104</v>
      </c>
      <c r="T179" s="829" t="s">
        <v>3150</v>
      </c>
      <c r="U179" s="829" t="s">
        <v>3210</v>
      </c>
      <c r="V179" s="829" t="s">
        <v>3203</v>
      </c>
      <c r="W179" s="829" t="s">
        <v>4138</v>
      </c>
      <c r="X179" s="829" t="s">
        <v>2319</v>
      </c>
      <c r="Y179" s="829" t="s">
        <v>2319</v>
      </c>
      <c r="Z179" s="829" t="s">
        <v>2319</v>
      </c>
      <c r="AA179" s="829" t="s">
        <v>2319</v>
      </c>
    </row>
    <row r="180" spans="1:27" x14ac:dyDescent="0.25">
      <c r="A180" s="829" t="s">
        <v>13863</v>
      </c>
      <c r="B180" s="829" t="s">
        <v>12942</v>
      </c>
      <c r="C180" s="829" t="s">
        <v>10402</v>
      </c>
      <c r="D180" s="829" t="s">
        <v>385</v>
      </c>
      <c r="E180" s="829" t="s">
        <v>386</v>
      </c>
      <c r="F180" s="829" t="s">
        <v>12941</v>
      </c>
      <c r="G180" s="829" t="s">
        <v>5008</v>
      </c>
      <c r="H180" s="829" t="s">
        <v>3136</v>
      </c>
      <c r="I180" s="829" t="s">
        <v>3421</v>
      </c>
      <c r="J180" s="829" t="s">
        <v>158</v>
      </c>
      <c r="K180" s="829" t="s">
        <v>151</v>
      </c>
      <c r="L180" s="829" t="s">
        <v>3408</v>
      </c>
      <c r="M180" s="829" t="s">
        <v>7786</v>
      </c>
      <c r="N180" s="829" t="s">
        <v>7758</v>
      </c>
      <c r="O180" s="829" t="s">
        <v>3411</v>
      </c>
      <c r="P180" s="829" t="s">
        <v>3107</v>
      </c>
      <c r="Q180" s="829" t="s">
        <v>3106</v>
      </c>
      <c r="R180" s="829" t="s">
        <v>3406</v>
      </c>
      <c r="S180" s="829" t="s">
        <v>3104</v>
      </c>
      <c r="T180" s="829" t="s">
        <v>3150</v>
      </c>
      <c r="U180" s="829" t="s">
        <v>3210</v>
      </c>
      <c r="V180" s="829" t="s">
        <v>3203</v>
      </c>
      <c r="W180" s="829" t="s">
        <v>4138</v>
      </c>
      <c r="X180" s="829" t="s">
        <v>12940</v>
      </c>
      <c r="Y180" s="829" t="s">
        <v>12939</v>
      </c>
      <c r="Z180" s="829" t="s">
        <v>2319</v>
      </c>
      <c r="AA180" s="829" t="s">
        <v>2319</v>
      </c>
    </row>
    <row r="181" spans="1:27" x14ac:dyDescent="0.25">
      <c r="A181" s="829" t="s">
        <v>13863</v>
      </c>
      <c r="B181" s="829" t="s">
        <v>12938</v>
      </c>
      <c r="C181" s="829" t="s">
        <v>10402</v>
      </c>
      <c r="D181" s="829" t="s">
        <v>385</v>
      </c>
      <c r="E181" s="829" t="s">
        <v>386</v>
      </c>
      <c r="F181" s="829" t="s">
        <v>12937</v>
      </c>
      <c r="G181" s="829" t="s">
        <v>5008</v>
      </c>
      <c r="H181" s="829" t="s">
        <v>3136</v>
      </c>
      <c r="I181" s="829" t="s">
        <v>3421</v>
      </c>
      <c r="J181" s="829" t="s">
        <v>158</v>
      </c>
      <c r="K181" s="829" t="s">
        <v>151</v>
      </c>
      <c r="L181" s="829" t="s">
        <v>3408</v>
      </c>
      <c r="M181" s="829" t="s">
        <v>3213</v>
      </c>
      <c r="N181" s="829" t="s">
        <v>7758</v>
      </c>
      <c r="O181" s="829" t="s">
        <v>3411</v>
      </c>
      <c r="P181" s="829" t="s">
        <v>3107</v>
      </c>
      <c r="Q181" s="829" t="s">
        <v>3106</v>
      </c>
      <c r="R181" s="829" t="s">
        <v>3406</v>
      </c>
      <c r="S181" s="829" t="s">
        <v>3104</v>
      </c>
      <c r="T181" s="829" t="s">
        <v>3150</v>
      </c>
      <c r="U181" s="829" t="s">
        <v>3210</v>
      </c>
      <c r="V181" s="829" t="s">
        <v>3203</v>
      </c>
      <c r="W181" s="829" t="s">
        <v>5007</v>
      </c>
      <c r="X181" s="829" t="s">
        <v>5006</v>
      </c>
      <c r="Y181" s="829" t="s">
        <v>2319</v>
      </c>
      <c r="Z181" s="829" t="s">
        <v>2319</v>
      </c>
      <c r="AA181" s="829" t="s">
        <v>2319</v>
      </c>
    </row>
    <row r="182" spans="1:27" x14ac:dyDescent="0.25">
      <c r="A182" s="829" t="s">
        <v>13863</v>
      </c>
      <c r="B182" s="829" t="s">
        <v>5009</v>
      </c>
      <c r="C182" s="829" t="s">
        <v>10402</v>
      </c>
      <c r="D182" s="829" t="s">
        <v>385</v>
      </c>
      <c r="E182" s="829" t="s">
        <v>386</v>
      </c>
      <c r="F182" s="829" t="s">
        <v>2817</v>
      </c>
      <c r="G182" s="829" t="s">
        <v>5008</v>
      </c>
      <c r="H182" s="829" t="s">
        <v>3136</v>
      </c>
      <c r="I182" s="829" t="s">
        <v>3421</v>
      </c>
      <c r="J182" s="829" t="s">
        <v>158</v>
      </c>
      <c r="K182" s="829" t="s">
        <v>151</v>
      </c>
      <c r="L182" s="829" t="s">
        <v>3408</v>
      </c>
      <c r="M182" s="829" t="s">
        <v>3213</v>
      </c>
      <c r="N182" s="829" t="s">
        <v>7758</v>
      </c>
      <c r="O182" s="829" t="s">
        <v>3411</v>
      </c>
      <c r="P182" s="829" t="s">
        <v>3107</v>
      </c>
      <c r="Q182" s="829" t="s">
        <v>3106</v>
      </c>
      <c r="R182" s="829" t="s">
        <v>3406</v>
      </c>
      <c r="S182" s="829" t="s">
        <v>3104</v>
      </c>
      <c r="T182" s="829" t="s">
        <v>3150</v>
      </c>
      <c r="U182" s="829" t="s">
        <v>3210</v>
      </c>
      <c r="V182" s="829" t="s">
        <v>3203</v>
      </c>
      <c r="W182" s="829" t="s">
        <v>5007</v>
      </c>
      <c r="X182" s="829" t="s">
        <v>5006</v>
      </c>
      <c r="Y182" s="829" t="s">
        <v>2319</v>
      </c>
      <c r="Z182" s="829" t="s">
        <v>10341</v>
      </c>
      <c r="AA182" s="829" t="s">
        <v>2319</v>
      </c>
    </row>
    <row r="183" spans="1:27" x14ac:dyDescent="0.25">
      <c r="A183" s="829" t="s">
        <v>13863</v>
      </c>
      <c r="B183" s="829" t="s">
        <v>10342</v>
      </c>
      <c r="C183" s="829" t="s">
        <v>10402</v>
      </c>
      <c r="D183" s="829" t="s">
        <v>385</v>
      </c>
      <c r="E183" s="829" t="s">
        <v>386</v>
      </c>
      <c r="F183" s="829" t="s">
        <v>2817</v>
      </c>
      <c r="G183" s="829" t="s">
        <v>5008</v>
      </c>
      <c r="H183" s="829" t="s">
        <v>3136</v>
      </c>
      <c r="I183" s="829" t="s">
        <v>3241</v>
      </c>
      <c r="J183" s="829" t="s">
        <v>158</v>
      </c>
      <c r="K183" s="829" t="s">
        <v>151</v>
      </c>
      <c r="L183" s="829" t="s">
        <v>3408</v>
      </c>
      <c r="M183" s="829" t="s">
        <v>3213</v>
      </c>
      <c r="N183" s="829" t="s">
        <v>7758</v>
      </c>
      <c r="O183" s="829" t="s">
        <v>3411</v>
      </c>
      <c r="P183" s="829" t="s">
        <v>3107</v>
      </c>
      <c r="Q183" s="829" t="s">
        <v>3106</v>
      </c>
      <c r="R183" s="829" t="s">
        <v>9143</v>
      </c>
      <c r="S183" s="829" t="s">
        <v>3104</v>
      </c>
      <c r="T183" s="829" t="s">
        <v>3150</v>
      </c>
      <c r="U183" s="829" t="s">
        <v>3210</v>
      </c>
      <c r="V183" s="829" t="s">
        <v>3203</v>
      </c>
      <c r="W183" s="829" t="s">
        <v>5007</v>
      </c>
      <c r="X183" s="829" t="s">
        <v>5006</v>
      </c>
      <c r="Y183" s="829" t="s">
        <v>2319</v>
      </c>
      <c r="Z183" s="829" t="s">
        <v>10341</v>
      </c>
      <c r="AA183" s="829" t="s">
        <v>2319</v>
      </c>
    </row>
    <row r="184" spans="1:27" x14ac:dyDescent="0.25">
      <c r="A184" s="829" t="s">
        <v>13863</v>
      </c>
      <c r="B184" s="829" t="s">
        <v>13864</v>
      </c>
      <c r="C184" s="829" t="s">
        <v>10402</v>
      </c>
      <c r="D184" s="829" t="s">
        <v>385</v>
      </c>
      <c r="E184" s="829" t="s">
        <v>386</v>
      </c>
      <c r="F184" s="829" t="s">
        <v>2817</v>
      </c>
      <c r="G184" s="829" t="s">
        <v>5008</v>
      </c>
      <c r="H184" s="829" t="s">
        <v>3136</v>
      </c>
      <c r="I184" s="829" t="s">
        <v>3154</v>
      </c>
      <c r="J184" s="829" t="s">
        <v>158</v>
      </c>
      <c r="K184" s="829" t="s">
        <v>151</v>
      </c>
      <c r="L184" s="829" t="s">
        <v>3408</v>
      </c>
      <c r="M184" s="829" t="s">
        <v>3213</v>
      </c>
      <c r="N184" s="829" t="s">
        <v>7758</v>
      </c>
      <c r="O184" s="829" t="s">
        <v>3411</v>
      </c>
      <c r="P184" s="829" t="s">
        <v>3107</v>
      </c>
      <c r="Q184" s="829" t="s">
        <v>3106</v>
      </c>
      <c r="R184" s="829" t="s">
        <v>9143</v>
      </c>
      <c r="S184" s="829" t="s">
        <v>3104</v>
      </c>
      <c r="T184" s="829" t="s">
        <v>3150</v>
      </c>
      <c r="U184" s="829" t="s">
        <v>3210</v>
      </c>
      <c r="V184" s="829" t="s">
        <v>3203</v>
      </c>
      <c r="W184" s="829" t="s">
        <v>5007</v>
      </c>
      <c r="X184" s="829" t="s">
        <v>5006</v>
      </c>
      <c r="Y184" s="829" t="s">
        <v>13861</v>
      </c>
      <c r="Z184" s="829" t="s">
        <v>10341</v>
      </c>
      <c r="AA184" s="829" t="s">
        <v>2319</v>
      </c>
    </row>
    <row r="185" spans="1:27" x14ac:dyDescent="0.25">
      <c r="A185" s="829" t="s">
        <v>13863</v>
      </c>
      <c r="B185" s="829" t="s">
        <v>13865</v>
      </c>
      <c r="C185" s="829" t="s">
        <v>3114</v>
      </c>
      <c r="D185" s="829" t="s">
        <v>385</v>
      </c>
      <c r="E185" s="829" t="s">
        <v>386</v>
      </c>
      <c r="F185" s="829" t="s">
        <v>2817</v>
      </c>
      <c r="G185" s="829" t="s">
        <v>5008</v>
      </c>
      <c r="H185" s="829" t="s">
        <v>3136</v>
      </c>
      <c r="I185" s="829" t="s">
        <v>3154</v>
      </c>
      <c r="J185" s="829" t="s">
        <v>158</v>
      </c>
      <c r="K185" s="829" t="s">
        <v>151</v>
      </c>
      <c r="L185" s="829" t="s">
        <v>3408</v>
      </c>
      <c r="M185" s="829" t="s">
        <v>3213</v>
      </c>
      <c r="N185" s="829" t="s">
        <v>7758</v>
      </c>
      <c r="O185" s="829" t="s">
        <v>3411</v>
      </c>
      <c r="P185" s="829" t="s">
        <v>3107</v>
      </c>
      <c r="Q185" s="829" t="s">
        <v>3106</v>
      </c>
      <c r="R185" s="829" t="s">
        <v>9143</v>
      </c>
      <c r="S185" s="829" t="s">
        <v>3104</v>
      </c>
      <c r="T185" s="829" t="s">
        <v>3150</v>
      </c>
      <c r="U185" s="829" t="s">
        <v>3210</v>
      </c>
      <c r="V185" s="829" t="s">
        <v>3203</v>
      </c>
      <c r="W185" s="829" t="s">
        <v>5007</v>
      </c>
      <c r="X185" s="829" t="s">
        <v>5006</v>
      </c>
      <c r="Y185" s="829" t="s">
        <v>13866</v>
      </c>
      <c r="Z185" s="829" t="s">
        <v>10341</v>
      </c>
      <c r="AA185" s="829" t="s">
        <v>2319</v>
      </c>
    </row>
    <row r="186" spans="1:27" x14ac:dyDescent="0.25">
      <c r="A186" s="829" t="s">
        <v>13867</v>
      </c>
      <c r="B186" s="829" t="s">
        <v>12936</v>
      </c>
      <c r="C186" s="829" t="s">
        <v>10402</v>
      </c>
      <c r="D186" s="829" t="s">
        <v>412</v>
      </c>
      <c r="E186" s="829" t="s">
        <v>413</v>
      </c>
      <c r="F186" s="829" t="s">
        <v>12935</v>
      </c>
      <c r="G186" s="829" t="s">
        <v>2991</v>
      </c>
      <c r="H186" s="829" t="s">
        <v>3136</v>
      </c>
      <c r="I186" s="829" t="s">
        <v>3421</v>
      </c>
      <c r="J186" s="829" t="s">
        <v>158</v>
      </c>
      <c r="K186" s="829" t="s">
        <v>151</v>
      </c>
      <c r="L186" s="829" t="s">
        <v>3408</v>
      </c>
      <c r="M186" s="829" t="s">
        <v>7786</v>
      </c>
      <c r="N186" s="829" t="s">
        <v>7758</v>
      </c>
      <c r="O186" s="829" t="s">
        <v>3411</v>
      </c>
      <c r="P186" s="829" t="s">
        <v>3107</v>
      </c>
      <c r="Q186" s="829" t="s">
        <v>3125</v>
      </c>
      <c r="R186" s="829" t="s">
        <v>3406</v>
      </c>
      <c r="S186" s="829" t="s">
        <v>3104</v>
      </c>
      <c r="T186" s="829" t="s">
        <v>3150</v>
      </c>
      <c r="U186" s="829" t="s">
        <v>3210</v>
      </c>
      <c r="V186" s="829" t="s">
        <v>12919</v>
      </c>
      <c r="W186" s="829" t="s">
        <v>12934</v>
      </c>
      <c r="X186" s="829" t="s">
        <v>2319</v>
      </c>
      <c r="Y186" s="829" t="s">
        <v>2319</v>
      </c>
      <c r="Z186" s="829" t="s">
        <v>2319</v>
      </c>
      <c r="AA186" s="829" t="s">
        <v>2319</v>
      </c>
    </row>
    <row r="187" spans="1:27" x14ac:dyDescent="0.25">
      <c r="A187" s="829" t="s">
        <v>13867</v>
      </c>
      <c r="B187" s="829" t="s">
        <v>12933</v>
      </c>
      <c r="C187" s="829" t="s">
        <v>10402</v>
      </c>
      <c r="D187" s="829" t="s">
        <v>412</v>
      </c>
      <c r="E187" s="829" t="s">
        <v>413</v>
      </c>
      <c r="F187" s="829" t="s">
        <v>12931</v>
      </c>
      <c r="G187" s="829" t="s">
        <v>5000</v>
      </c>
      <c r="H187" s="829" t="s">
        <v>3136</v>
      </c>
      <c r="I187" s="829" t="s">
        <v>3421</v>
      </c>
      <c r="J187" s="829" t="s">
        <v>158</v>
      </c>
      <c r="K187" s="829" t="s">
        <v>346</v>
      </c>
      <c r="L187" s="829" t="s">
        <v>4966</v>
      </c>
      <c r="M187" s="829" t="s">
        <v>7786</v>
      </c>
      <c r="N187" s="829" t="s">
        <v>7758</v>
      </c>
      <c r="O187" s="829" t="s">
        <v>4993</v>
      </c>
      <c r="P187" s="829" t="s">
        <v>3107</v>
      </c>
      <c r="Q187" s="829" t="s">
        <v>3125</v>
      </c>
      <c r="R187" s="829" t="s">
        <v>4964</v>
      </c>
      <c r="S187" s="829" t="s">
        <v>3104</v>
      </c>
      <c r="T187" s="829" t="s">
        <v>3150</v>
      </c>
      <c r="U187" s="829" t="s">
        <v>3210</v>
      </c>
      <c r="V187" s="829" t="s">
        <v>415</v>
      </c>
      <c r="W187" s="829" t="s">
        <v>5004</v>
      </c>
      <c r="X187" s="829" t="s">
        <v>2319</v>
      </c>
      <c r="Y187" s="829" t="s">
        <v>2319</v>
      </c>
      <c r="Z187" s="829" t="s">
        <v>2319</v>
      </c>
      <c r="AA187" s="829" t="s">
        <v>2319</v>
      </c>
    </row>
    <row r="188" spans="1:27" x14ac:dyDescent="0.25">
      <c r="A188" s="829" t="s">
        <v>13867</v>
      </c>
      <c r="B188" s="829" t="s">
        <v>12932</v>
      </c>
      <c r="C188" s="829" t="s">
        <v>10402</v>
      </c>
      <c r="D188" s="829" t="s">
        <v>412</v>
      </c>
      <c r="E188" s="829" t="s">
        <v>413</v>
      </c>
      <c r="F188" s="829" t="s">
        <v>12931</v>
      </c>
      <c r="G188" s="829" t="s">
        <v>5000</v>
      </c>
      <c r="H188" s="829" t="s">
        <v>3136</v>
      </c>
      <c r="I188" s="829" t="s">
        <v>3421</v>
      </c>
      <c r="J188" s="829" t="s">
        <v>158</v>
      </c>
      <c r="K188" s="829" t="s">
        <v>346</v>
      </c>
      <c r="L188" s="829" t="s">
        <v>4966</v>
      </c>
      <c r="M188" s="829" t="s">
        <v>7786</v>
      </c>
      <c r="N188" s="829" t="s">
        <v>7758</v>
      </c>
      <c r="O188" s="829" t="s">
        <v>4993</v>
      </c>
      <c r="P188" s="829" t="s">
        <v>3107</v>
      </c>
      <c r="Q188" s="829" t="s">
        <v>3125</v>
      </c>
      <c r="R188" s="829" t="s">
        <v>4964</v>
      </c>
      <c r="S188" s="829" t="s">
        <v>3104</v>
      </c>
      <c r="T188" s="829" t="s">
        <v>3150</v>
      </c>
      <c r="U188" s="829" t="s">
        <v>3210</v>
      </c>
      <c r="V188" s="829" t="s">
        <v>415</v>
      </c>
      <c r="W188" s="829" t="s">
        <v>5004</v>
      </c>
      <c r="X188" s="829" t="s">
        <v>12930</v>
      </c>
      <c r="Y188" s="829" t="s">
        <v>12929</v>
      </c>
      <c r="Z188" s="829" t="s">
        <v>2319</v>
      </c>
      <c r="AA188" s="829" t="s">
        <v>2319</v>
      </c>
    </row>
    <row r="189" spans="1:27" x14ac:dyDescent="0.25">
      <c r="A189" s="829" t="s">
        <v>13867</v>
      </c>
      <c r="B189" s="829" t="s">
        <v>12928</v>
      </c>
      <c r="C189" s="829" t="s">
        <v>10402</v>
      </c>
      <c r="D189" s="829" t="s">
        <v>412</v>
      </c>
      <c r="E189" s="829" t="s">
        <v>413</v>
      </c>
      <c r="F189" s="829" t="s">
        <v>12927</v>
      </c>
      <c r="G189" s="829" t="s">
        <v>5000</v>
      </c>
      <c r="H189" s="829" t="s">
        <v>3136</v>
      </c>
      <c r="I189" s="829" t="s">
        <v>3421</v>
      </c>
      <c r="J189" s="829" t="s">
        <v>158</v>
      </c>
      <c r="K189" s="829" t="s">
        <v>346</v>
      </c>
      <c r="L189" s="829" t="s">
        <v>4966</v>
      </c>
      <c r="M189" s="829" t="s">
        <v>3213</v>
      </c>
      <c r="N189" s="829" t="s">
        <v>7758</v>
      </c>
      <c r="O189" s="829" t="s">
        <v>4993</v>
      </c>
      <c r="P189" s="829" t="s">
        <v>3107</v>
      </c>
      <c r="Q189" s="829" t="s">
        <v>3125</v>
      </c>
      <c r="R189" s="829" t="s">
        <v>4964</v>
      </c>
      <c r="S189" s="829" t="s">
        <v>3104</v>
      </c>
      <c r="T189" s="829" t="s">
        <v>3150</v>
      </c>
      <c r="U189" s="829" t="s">
        <v>3210</v>
      </c>
      <c r="V189" s="829" t="s">
        <v>415</v>
      </c>
      <c r="W189" s="829" t="s">
        <v>5004</v>
      </c>
      <c r="X189" s="829" t="s">
        <v>12926</v>
      </c>
      <c r="Y189" s="829" t="s">
        <v>12925</v>
      </c>
      <c r="Z189" s="829" t="s">
        <v>2319</v>
      </c>
      <c r="AA189" s="829" t="s">
        <v>2319</v>
      </c>
    </row>
    <row r="190" spans="1:27" x14ac:dyDescent="0.25">
      <c r="A190" s="829" t="s">
        <v>13867</v>
      </c>
      <c r="B190" s="829" t="s">
        <v>12924</v>
      </c>
      <c r="C190" s="829" t="s">
        <v>10402</v>
      </c>
      <c r="D190" s="829" t="s">
        <v>412</v>
      </c>
      <c r="E190" s="829" t="s">
        <v>413</v>
      </c>
      <c r="F190" s="829" t="s">
        <v>12923</v>
      </c>
      <c r="G190" s="829" t="s">
        <v>5000</v>
      </c>
      <c r="H190" s="829" t="s">
        <v>3136</v>
      </c>
      <c r="I190" s="829" t="s">
        <v>3421</v>
      </c>
      <c r="J190" s="829" t="s">
        <v>158</v>
      </c>
      <c r="K190" s="829" t="s">
        <v>346</v>
      </c>
      <c r="L190" s="829" t="s">
        <v>4966</v>
      </c>
      <c r="M190" s="829" t="s">
        <v>3213</v>
      </c>
      <c r="N190" s="829" t="s">
        <v>7758</v>
      </c>
      <c r="O190" s="829" t="s">
        <v>4993</v>
      </c>
      <c r="P190" s="829" t="s">
        <v>3107</v>
      </c>
      <c r="Q190" s="829" t="s">
        <v>3125</v>
      </c>
      <c r="R190" s="829" t="s">
        <v>4964</v>
      </c>
      <c r="S190" s="829" t="s">
        <v>3104</v>
      </c>
      <c r="T190" s="829" t="s">
        <v>3150</v>
      </c>
      <c r="U190" s="829" t="s">
        <v>3210</v>
      </c>
      <c r="V190" s="829" t="s">
        <v>415</v>
      </c>
      <c r="W190" s="829" t="s">
        <v>5004</v>
      </c>
      <c r="X190" s="829" t="s">
        <v>2319</v>
      </c>
      <c r="Y190" s="829" t="s">
        <v>2319</v>
      </c>
      <c r="Z190" s="829" t="s">
        <v>2319</v>
      </c>
      <c r="AA190" s="829" t="s">
        <v>2319</v>
      </c>
    </row>
    <row r="191" spans="1:27" x14ac:dyDescent="0.25">
      <c r="A191" s="829" t="s">
        <v>13867</v>
      </c>
      <c r="B191" s="829" t="s">
        <v>12922</v>
      </c>
      <c r="C191" s="829" t="s">
        <v>10402</v>
      </c>
      <c r="D191" s="829" t="s">
        <v>412</v>
      </c>
      <c r="E191" s="829" t="s">
        <v>413</v>
      </c>
      <c r="F191" s="829" t="s">
        <v>12921</v>
      </c>
      <c r="G191" s="829" t="s">
        <v>5000</v>
      </c>
      <c r="H191" s="829" t="s">
        <v>3136</v>
      </c>
      <c r="I191" s="829" t="s">
        <v>3421</v>
      </c>
      <c r="J191" s="829" t="s">
        <v>158</v>
      </c>
      <c r="K191" s="829" t="s">
        <v>151</v>
      </c>
      <c r="L191" s="829" t="s">
        <v>3408</v>
      </c>
      <c r="M191" s="829" t="s">
        <v>3213</v>
      </c>
      <c r="N191" s="829" t="s">
        <v>7758</v>
      </c>
      <c r="O191" s="829" t="s">
        <v>3411</v>
      </c>
      <c r="P191" s="829" t="s">
        <v>3107</v>
      </c>
      <c r="Q191" s="829" t="s">
        <v>3106</v>
      </c>
      <c r="R191" s="829" t="s">
        <v>3406</v>
      </c>
      <c r="S191" s="829" t="s">
        <v>3104</v>
      </c>
      <c r="T191" s="829" t="s">
        <v>3150</v>
      </c>
      <c r="U191" s="829" t="s">
        <v>3210</v>
      </c>
      <c r="V191" s="829" t="s">
        <v>415</v>
      </c>
      <c r="W191" s="829" t="s">
        <v>5004</v>
      </c>
      <c r="X191" s="829" t="s">
        <v>2319</v>
      </c>
      <c r="Y191" s="829" t="s">
        <v>2319</v>
      </c>
      <c r="Z191" s="829" t="s">
        <v>2319</v>
      </c>
      <c r="AA191" s="829" t="s">
        <v>2319</v>
      </c>
    </row>
    <row r="192" spans="1:27" x14ac:dyDescent="0.25">
      <c r="A192" s="829" t="s">
        <v>13867</v>
      </c>
      <c r="B192" s="829" t="s">
        <v>5005</v>
      </c>
      <c r="C192" s="829" t="s">
        <v>10402</v>
      </c>
      <c r="D192" s="829" t="s">
        <v>412</v>
      </c>
      <c r="E192" s="829" t="s">
        <v>413</v>
      </c>
      <c r="F192" s="829" t="s">
        <v>2818</v>
      </c>
      <c r="G192" s="829" t="s">
        <v>5000</v>
      </c>
      <c r="H192" s="829" t="s">
        <v>3136</v>
      </c>
      <c r="I192" s="829" t="s">
        <v>3421</v>
      </c>
      <c r="J192" s="829" t="s">
        <v>158</v>
      </c>
      <c r="K192" s="829" t="s">
        <v>151</v>
      </c>
      <c r="L192" s="829" t="s">
        <v>3408</v>
      </c>
      <c r="M192" s="829" t="s">
        <v>3213</v>
      </c>
      <c r="N192" s="829" t="s">
        <v>7758</v>
      </c>
      <c r="O192" s="829" t="s">
        <v>3411</v>
      </c>
      <c r="P192" s="829" t="s">
        <v>3107</v>
      </c>
      <c r="Q192" s="829" t="s">
        <v>3106</v>
      </c>
      <c r="R192" s="829" t="s">
        <v>3406</v>
      </c>
      <c r="S192" s="829" t="s">
        <v>3104</v>
      </c>
      <c r="T192" s="829" t="s">
        <v>3150</v>
      </c>
      <c r="U192" s="829" t="s">
        <v>3210</v>
      </c>
      <c r="V192" s="829" t="s">
        <v>415</v>
      </c>
      <c r="W192" s="829" t="s">
        <v>5004</v>
      </c>
      <c r="X192" s="829" t="s">
        <v>5003</v>
      </c>
      <c r="Y192" s="829" t="s">
        <v>2319</v>
      </c>
      <c r="Z192" s="829" t="s">
        <v>10339</v>
      </c>
      <c r="AA192" s="829" t="s">
        <v>2319</v>
      </c>
    </row>
    <row r="193" spans="1:27" x14ac:dyDescent="0.25">
      <c r="A193" s="829" t="s">
        <v>13867</v>
      </c>
      <c r="B193" s="829" t="s">
        <v>10340</v>
      </c>
      <c r="C193" s="829" t="s">
        <v>10402</v>
      </c>
      <c r="D193" s="829" t="s">
        <v>412</v>
      </c>
      <c r="E193" s="829" t="s">
        <v>413</v>
      </c>
      <c r="F193" s="829" t="s">
        <v>2818</v>
      </c>
      <c r="G193" s="829" t="s">
        <v>5000</v>
      </c>
      <c r="H193" s="829" t="s">
        <v>3136</v>
      </c>
      <c r="I193" s="829" t="s">
        <v>3241</v>
      </c>
      <c r="J193" s="829" t="s">
        <v>158</v>
      </c>
      <c r="K193" s="829" t="s">
        <v>151</v>
      </c>
      <c r="L193" s="829" t="s">
        <v>3408</v>
      </c>
      <c r="M193" s="829" t="s">
        <v>3213</v>
      </c>
      <c r="N193" s="829" t="s">
        <v>7758</v>
      </c>
      <c r="O193" s="829" t="s">
        <v>3411</v>
      </c>
      <c r="P193" s="829" t="s">
        <v>3107</v>
      </c>
      <c r="Q193" s="829" t="s">
        <v>3106</v>
      </c>
      <c r="R193" s="829" t="s">
        <v>9143</v>
      </c>
      <c r="S193" s="829" t="s">
        <v>3104</v>
      </c>
      <c r="T193" s="829" t="s">
        <v>3150</v>
      </c>
      <c r="U193" s="829" t="s">
        <v>3210</v>
      </c>
      <c r="V193" s="829" t="s">
        <v>415</v>
      </c>
      <c r="W193" s="829" t="s">
        <v>5004</v>
      </c>
      <c r="X193" s="829" t="s">
        <v>5003</v>
      </c>
      <c r="Y193" s="829" t="s">
        <v>2319</v>
      </c>
      <c r="Z193" s="829" t="s">
        <v>10339</v>
      </c>
      <c r="AA193" s="829" t="s">
        <v>2319</v>
      </c>
    </row>
    <row r="194" spans="1:27" x14ac:dyDescent="0.25">
      <c r="A194" s="829" t="s">
        <v>13867</v>
      </c>
      <c r="B194" s="829" t="s">
        <v>13868</v>
      </c>
      <c r="C194" s="829" t="s">
        <v>10402</v>
      </c>
      <c r="D194" s="829" t="s">
        <v>412</v>
      </c>
      <c r="E194" s="829" t="s">
        <v>413</v>
      </c>
      <c r="F194" s="829" t="s">
        <v>13869</v>
      </c>
      <c r="G194" s="829" t="s">
        <v>5000</v>
      </c>
      <c r="H194" s="829" t="s">
        <v>3136</v>
      </c>
      <c r="I194" s="829" t="s">
        <v>3241</v>
      </c>
      <c r="J194" s="829" t="s">
        <v>158</v>
      </c>
      <c r="K194" s="829" t="s">
        <v>151</v>
      </c>
      <c r="L194" s="829" t="s">
        <v>3408</v>
      </c>
      <c r="M194" s="829" t="s">
        <v>3213</v>
      </c>
      <c r="N194" s="829" t="s">
        <v>7758</v>
      </c>
      <c r="O194" s="829" t="s">
        <v>3411</v>
      </c>
      <c r="P194" s="829" t="s">
        <v>3107</v>
      </c>
      <c r="Q194" s="829" t="s">
        <v>3106</v>
      </c>
      <c r="R194" s="829" t="s">
        <v>9143</v>
      </c>
      <c r="S194" s="829" t="s">
        <v>3104</v>
      </c>
      <c r="T194" s="829" t="s">
        <v>3150</v>
      </c>
      <c r="U194" s="829" t="s">
        <v>3210</v>
      </c>
      <c r="V194" s="829" t="s">
        <v>415</v>
      </c>
      <c r="W194" s="829" t="s">
        <v>5004</v>
      </c>
      <c r="X194" s="829" t="s">
        <v>5003</v>
      </c>
      <c r="Y194" s="829" t="s">
        <v>7397</v>
      </c>
      <c r="Z194" s="829" t="s">
        <v>10339</v>
      </c>
      <c r="AA194" s="829" t="s">
        <v>2319</v>
      </c>
    </row>
    <row r="195" spans="1:27" x14ac:dyDescent="0.25">
      <c r="A195" s="829" t="s">
        <v>13867</v>
      </c>
      <c r="B195" s="829" t="s">
        <v>13870</v>
      </c>
      <c r="C195" s="829" t="s">
        <v>3114</v>
      </c>
      <c r="D195" s="829" t="s">
        <v>412</v>
      </c>
      <c r="E195" s="829" t="s">
        <v>413</v>
      </c>
      <c r="F195" s="829" t="s">
        <v>13869</v>
      </c>
      <c r="G195" s="829" t="s">
        <v>5000</v>
      </c>
      <c r="H195" s="829" t="s">
        <v>3136</v>
      </c>
      <c r="I195" s="829" t="s">
        <v>3154</v>
      </c>
      <c r="J195" s="829" t="s">
        <v>158</v>
      </c>
      <c r="K195" s="829" t="s">
        <v>151</v>
      </c>
      <c r="L195" s="829" t="s">
        <v>3408</v>
      </c>
      <c r="M195" s="829" t="s">
        <v>3213</v>
      </c>
      <c r="N195" s="829" t="s">
        <v>7758</v>
      </c>
      <c r="O195" s="829" t="s">
        <v>3411</v>
      </c>
      <c r="P195" s="829" t="s">
        <v>3107</v>
      </c>
      <c r="Q195" s="829" t="s">
        <v>3106</v>
      </c>
      <c r="R195" s="829" t="s">
        <v>9143</v>
      </c>
      <c r="S195" s="829" t="s">
        <v>3104</v>
      </c>
      <c r="T195" s="829" t="s">
        <v>3150</v>
      </c>
      <c r="U195" s="829" t="s">
        <v>3210</v>
      </c>
      <c r="V195" s="829" t="s">
        <v>415</v>
      </c>
      <c r="W195" s="829" t="s">
        <v>5004</v>
      </c>
      <c r="X195" s="829" t="s">
        <v>5003</v>
      </c>
      <c r="Y195" s="829" t="s">
        <v>13861</v>
      </c>
      <c r="Z195" s="829" t="s">
        <v>10339</v>
      </c>
      <c r="AA195" s="829" t="s">
        <v>2319</v>
      </c>
    </row>
    <row r="196" spans="1:27" x14ac:dyDescent="0.25">
      <c r="A196" s="829" t="s">
        <v>13871</v>
      </c>
      <c r="B196" s="829" t="s">
        <v>12920</v>
      </c>
      <c r="C196" s="829" t="s">
        <v>10402</v>
      </c>
      <c r="D196" s="829" t="s">
        <v>12919</v>
      </c>
      <c r="E196" s="829" t="s">
        <v>12918</v>
      </c>
      <c r="F196" s="829" t="s">
        <v>5001</v>
      </c>
      <c r="G196" s="829" t="s">
        <v>2991</v>
      </c>
      <c r="H196" s="829" t="s">
        <v>3136</v>
      </c>
      <c r="I196" s="829" t="s">
        <v>3421</v>
      </c>
      <c r="J196" s="829" t="s">
        <v>158</v>
      </c>
      <c r="K196" s="829" t="s">
        <v>151</v>
      </c>
      <c r="L196" s="829" t="s">
        <v>3408</v>
      </c>
      <c r="M196" s="829" t="s">
        <v>7786</v>
      </c>
      <c r="N196" s="829" t="s">
        <v>7758</v>
      </c>
      <c r="O196" s="829" t="s">
        <v>3411</v>
      </c>
      <c r="P196" s="829" t="s">
        <v>3107</v>
      </c>
      <c r="Q196" s="829" t="s">
        <v>3106</v>
      </c>
      <c r="R196" s="829" t="s">
        <v>3406</v>
      </c>
      <c r="S196" s="829" t="s">
        <v>3104</v>
      </c>
      <c r="T196" s="829" t="s">
        <v>3150</v>
      </c>
      <c r="U196" s="829" t="s">
        <v>3210</v>
      </c>
      <c r="V196" s="829" t="s">
        <v>412</v>
      </c>
      <c r="W196" s="829" t="s">
        <v>12916</v>
      </c>
      <c r="X196" s="829" t="s">
        <v>2319</v>
      </c>
      <c r="Y196" s="829" t="s">
        <v>2319</v>
      </c>
      <c r="Z196" s="829" t="s">
        <v>2319</v>
      </c>
      <c r="AA196" s="829" t="s">
        <v>2319</v>
      </c>
    </row>
    <row r="197" spans="1:27" x14ac:dyDescent="0.25">
      <c r="A197" s="829" t="s">
        <v>13871</v>
      </c>
      <c r="B197" s="829" t="s">
        <v>12917</v>
      </c>
      <c r="C197" s="829" t="s">
        <v>10402</v>
      </c>
      <c r="D197" s="829" t="s">
        <v>415</v>
      </c>
      <c r="E197" s="829" t="s">
        <v>416</v>
      </c>
      <c r="F197" s="829" t="s">
        <v>5001</v>
      </c>
      <c r="G197" s="829" t="s">
        <v>5000</v>
      </c>
      <c r="H197" s="829" t="s">
        <v>3136</v>
      </c>
      <c r="I197" s="829" t="s">
        <v>3421</v>
      </c>
      <c r="J197" s="829" t="s">
        <v>158</v>
      </c>
      <c r="K197" s="829" t="s">
        <v>151</v>
      </c>
      <c r="L197" s="829" t="s">
        <v>3408</v>
      </c>
      <c r="M197" s="829" t="s">
        <v>7786</v>
      </c>
      <c r="N197" s="829" t="s">
        <v>7758</v>
      </c>
      <c r="O197" s="829" t="s">
        <v>3411</v>
      </c>
      <c r="P197" s="829" t="s">
        <v>3107</v>
      </c>
      <c r="Q197" s="829" t="s">
        <v>3106</v>
      </c>
      <c r="R197" s="829" t="s">
        <v>3406</v>
      </c>
      <c r="S197" s="829" t="s">
        <v>3104</v>
      </c>
      <c r="T197" s="829" t="s">
        <v>3150</v>
      </c>
      <c r="U197" s="829" t="s">
        <v>3210</v>
      </c>
      <c r="V197" s="829" t="s">
        <v>412</v>
      </c>
      <c r="W197" s="829" t="s">
        <v>12916</v>
      </c>
      <c r="X197" s="829" t="s">
        <v>2319</v>
      </c>
      <c r="Y197" s="829" t="s">
        <v>2319</v>
      </c>
      <c r="Z197" s="829" t="s">
        <v>2319</v>
      </c>
      <c r="AA197" s="829" t="s">
        <v>2319</v>
      </c>
    </row>
    <row r="198" spans="1:27" x14ac:dyDescent="0.25">
      <c r="A198" s="829" t="s">
        <v>13871</v>
      </c>
      <c r="B198" s="829" t="s">
        <v>12915</v>
      </c>
      <c r="C198" s="829" t="s">
        <v>10402</v>
      </c>
      <c r="D198" s="829" t="s">
        <v>415</v>
      </c>
      <c r="E198" s="829" t="s">
        <v>416</v>
      </c>
      <c r="F198" s="829" t="s">
        <v>5001</v>
      </c>
      <c r="G198" s="829" t="s">
        <v>5000</v>
      </c>
      <c r="H198" s="829" t="s">
        <v>3136</v>
      </c>
      <c r="I198" s="829" t="s">
        <v>3421</v>
      </c>
      <c r="J198" s="829" t="s">
        <v>158</v>
      </c>
      <c r="K198" s="829" t="s">
        <v>151</v>
      </c>
      <c r="L198" s="829" t="s">
        <v>3408</v>
      </c>
      <c r="M198" s="829" t="s">
        <v>7786</v>
      </c>
      <c r="N198" s="829" t="s">
        <v>7758</v>
      </c>
      <c r="O198" s="829" t="s">
        <v>3411</v>
      </c>
      <c r="P198" s="829" t="s">
        <v>3107</v>
      </c>
      <c r="Q198" s="829" t="s">
        <v>3106</v>
      </c>
      <c r="R198" s="829" t="s">
        <v>3406</v>
      </c>
      <c r="S198" s="829" t="s">
        <v>3104</v>
      </c>
      <c r="T198" s="829" t="s">
        <v>3150</v>
      </c>
      <c r="U198" s="829" t="s">
        <v>3210</v>
      </c>
      <c r="V198" s="829" t="s">
        <v>412</v>
      </c>
      <c r="W198" s="829" t="s">
        <v>4999</v>
      </c>
      <c r="X198" s="829" t="s">
        <v>4971</v>
      </c>
      <c r="Y198" s="829" t="s">
        <v>2319</v>
      </c>
      <c r="Z198" s="829" t="s">
        <v>2319</v>
      </c>
      <c r="AA198" s="829" t="s">
        <v>2319</v>
      </c>
    </row>
    <row r="199" spans="1:27" x14ac:dyDescent="0.25">
      <c r="A199" s="829" t="s">
        <v>13871</v>
      </c>
      <c r="B199" s="829" t="s">
        <v>5002</v>
      </c>
      <c r="C199" s="829" t="s">
        <v>10402</v>
      </c>
      <c r="D199" s="829" t="s">
        <v>415</v>
      </c>
      <c r="E199" s="829" t="s">
        <v>416</v>
      </c>
      <c r="F199" s="829" t="s">
        <v>5001</v>
      </c>
      <c r="G199" s="829" t="s">
        <v>5000</v>
      </c>
      <c r="H199" s="829" t="s">
        <v>3136</v>
      </c>
      <c r="I199" s="829" t="s">
        <v>3421</v>
      </c>
      <c r="J199" s="829" t="s">
        <v>158</v>
      </c>
      <c r="K199" s="829" t="s">
        <v>151</v>
      </c>
      <c r="L199" s="829" t="s">
        <v>3408</v>
      </c>
      <c r="M199" s="829" t="s">
        <v>3213</v>
      </c>
      <c r="N199" s="829" t="s">
        <v>7758</v>
      </c>
      <c r="O199" s="829" t="s">
        <v>3411</v>
      </c>
      <c r="P199" s="829" t="s">
        <v>3107</v>
      </c>
      <c r="Q199" s="829" t="s">
        <v>3106</v>
      </c>
      <c r="R199" s="829" t="s">
        <v>3406</v>
      </c>
      <c r="S199" s="829" t="s">
        <v>3104</v>
      </c>
      <c r="T199" s="829" t="s">
        <v>3150</v>
      </c>
      <c r="U199" s="829" t="s">
        <v>3210</v>
      </c>
      <c r="V199" s="829" t="s">
        <v>412</v>
      </c>
      <c r="W199" s="829" t="s">
        <v>4999</v>
      </c>
      <c r="X199" s="829" t="s">
        <v>4971</v>
      </c>
      <c r="Y199" s="829" t="s">
        <v>2319</v>
      </c>
      <c r="Z199" s="829" t="s">
        <v>10337</v>
      </c>
      <c r="AA199" s="829" t="s">
        <v>2319</v>
      </c>
    </row>
    <row r="200" spans="1:27" x14ac:dyDescent="0.25">
      <c r="A200" s="829" t="s">
        <v>13871</v>
      </c>
      <c r="B200" s="829" t="s">
        <v>10338</v>
      </c>
      <c r="C200" s="829" t="s">
        <v>10402</v>
      </c>
      <c r="D200" s="829" t="s">
        <v>415</v>
      </c>
      <c r="E200" s="829" t="s">
        <v>416</v>
      </c>
      <c r="F200" s="829" t="s">
        <v>5001</v>
      </c>
      <c r="G200" s="829" t="s">
        <v>5000</v>
      </c>
      <c r="H200" s="829" t="s">
        <v>3136</v>
      </c>
      <c r="I200" s="829" t="s">
        <v>3241</v>
      </c>
      <c r="J200" s="829" t="s">
        <v>158</v>
      </c>
      <c r="K200" s="829" t="s">
        <v>151</v>
      </c>
      <c r="L200" s="829" t="s">
        <v>3408</v>
      </c>
      <c r="M200" s="829" t="s">
        <v>3213</v>
      </c>
      <c r="N200" s="829" t="s">
        <v>7758</v>
      </c>
      <c r="O200" s="829" t="s">
        <v>3411</v>
      </c>
      <c r="P200" s="829" t="s">
        <v>3107</v>
      </c>
      <c r="Q200" s="829" t="s">
        <v>3106</v>
      </c>
      <c r="R200" s="829" t="s">
        <v>9143</v>
      </c>
      <c r="S200" s="829" t="s">
        <v>3104</v>
      </c>
      <c r="T200" s="829" t="s">
        <v>3150</v>
      </c>
      <c r="U200" s="829" t="s">
        <v>3210</v>
      </c>
      <c r="V200" s="829" t="s">
        <v>412</v>
      </c>
      <c r="W200" s="829" t="s">
        <v>4999</v>
      </c>
      <c r="X200" s="829" t="s">
        <v>4971</v>
      </c>
      <c r="Y200" s="829" t="s">
        <v>2319</v>
      </c>
      <c r="Z200" s="829" t="s">
        <v>10337</v>
      </c>
      <c r="AA200" s="829" t="s">
        <v>2319</v>
      </c>
    </row>
    <row r="201" spans="1:27" x14ac:dyDescent="0.25">
      <c r="A201" s="829" t="s">
        <v>13871</v>
      </c>
      <c r="B201" s="829" t="s">
        <v>13872</v>
      </c>
      <c r="C201" s="829" t="s">
        <v>10402</v>
      </c>
      <c r="D201" s="829" t="s">
        <v>415</v>
      </c>
      <c r="E201" s="829" t="s">
        <v>416</v>
      </c>
      <c r="F201" s="829" t="s">
        <v>5001</v>
      </c>
      <c r="G201" s="829" t="s">
        <v>5000</v>
      </c>
      <c r="H201" s="829" t="s">
        <v>3136</v>
      </c>
      <c r="I201" s="829" t="s">
        <v>3154</v>
      </c>
      <c r="J201" s="829" t="s">
        <v>158</v>
      </c>
      <c r="K201" s="829" t="s">
        <v>151</v>
      </c>
      <c r="L201" s="829" t="s">
        <v>3408</v>
      </c>
      <c r="M201" s="829" t="s">
        <v>3213</v>
      </c>
      <c r="N201" s="829" t="s">
        <v>7758</v>
      </c>
      <c r="O201" s="829" t="s">
        <v>3411</v>
      </c>
      <c r="P201" s="829" t="s">
        <v>3107</v>
      </c>
      <c r="Q201" s="829" t="s">
        <v>3106</v>
      </c>
      <c r="R201" s="829" t="s">
        <v>9143</v>
      </c>
      <c r="S201" s="829" t="s">
        <v>3104</v>
      </c>
      <c r="T201" s="829" t="s">
        <v>3150</v>
      </c>
      <c r="U201" s="829" t="s">
        <v>3210</v>
      </c>
      <c r="V201" s="829" t="s">
        <v>412</v>
      </c>
      <c r="W201" s="829" t="s">
        <v>4999</v>
      </c>
      <c r="X201" s="829" t="s">
        <v>4971</v>
      </c>
      <c r="Y201" s="829" t="s">
        <v>13861</v>
      </c>
      <c r="Z201" s="829" t="s">
        <v>10337</v>
      </c>
      <c r="AA201" s="829" t="s">
        <v>2319</v>
      </c>
    </row>
    <row r="202" spans="1:27" x14ac:dyDescent="0.25">
      <c r="A202" s="829" t="s">
        <v>13871</v>
      </c>
      <c r="B202" s="829" t="s">
        <v>13873</v>
      </c>
      <c r="C202" s="829" t="s">
        <v>3114</v>
      </c>
      <c r="D202" s="829" t="s">
        <v>415</v>
      </c>
      <c r="E202" s="829" t="s">
        <v>416</v>
      </c>
      <c r="F202" s="829" t="s">
        <v>5001</v>
      </c>
      <c r="G202" s="829" t="s">
        <v>5000</v>
      </c>
      <c r="H202" s="829" t="s">
        <v>3136</v>
      </c>
      <c r="I202" s="829" t="s">
        <v>3154</v>
      </c>
      <c r="J202" s="829" t="s">
        <v>158</v>
      </c>
      <c r="K202" s="829" t="s">
        <v>151</v>
      </c>
      <c r="L202" s="829" t="s">
        <v>3408</v>
      </c>
      <c r="M202" s="829" t="s">
        <v>3213</v>
      </c>
      <c r="N202" s="829" t="s">
        <v>7758</v>
      </c>
      <c r="O202" s="829" t="s">
        <v>3411</v>
      </c>
      <c r="P202" s="829" t="s">
        <v>3107</v>
      </c>
      <c r="Q202" s="829" t="s">
        <v>3106</v>
      </c>
      <c r="R202" s="829" t="s">
        <v>9143</v>
      </c>
      <c r="S202" s="829" t="s">
        <v>3104</v>
      </c>
      <c r="T202" s="829" t="s">
        <v>3150</v>
      </c>
      <c r="U202" s="829" t="s">
        <v>3210</v>
      </c>
      <c r="V202" s="829" t="s">
        <v>412</v>
      </c>
      <c r="W202" s="829" t="s">
        <v>4999</v>
      </c>
      <c r="X202" s="829" t="s">
        <v>4971</v>
      </c>
      <c r="Y202" s="829" t="s">
        <v>13866</v>
      </c>
      <c r="Z202" s="829" t="s">
        <v>10337</v>
      </c>
      <c r="AA202" s="829" t="s">
        <v>2319</v>
      </c>
    </row>
    <row r="203" spans="1:27" x14ac:dyDescent="0.25">
      <c r="A203" s="829" t="s">
        <v>13874</v>
      </c>
      <c r="B203" s="829" t="s">
        <v>12914</v>
      </c>
      <c r="C203" s="829" t="s">
        <v>10402</v>
      </c>
      <c r="D203" s="829" t="s">
        <v>12912</v>
      </c>
      <c r="E203" s="829" t="s">
        <v>12911</v>
      </c>
      <c r="F203" s="829" t="s">
        <v>12910</v>
      </c>
      <c r="G203" s="829" t="s">
        <v>2991</v>
      </c>
      <c r="H203" s="829" t="s">
        <v>3136</v>
      </c>
      <c r="I203" s="829" t="s">
        <v>3421</v>
      </c>
      <c r="J203" s="829" t="s">
        <v>158</v>
      </c>
      <c r="K203" s="829" t="s">
        <v>151</v>
      </c>
      <c r="L203" s="829" t="s">
        <v>3408</v>
      </c>
      <c r="M203" s="829" t="s">
        <v>7786</v>
      </c>
      <c r="N203" s="829" t="s">
        <v>7758</v>
      </c>
      <c r="O203" s="829" t="s">
        <v>3411</v>
      </c>
      <c r="P203" s="829" t="s">
        <v>3107</v>
      </c>
      <c r="Q203" s="829" t="s">
        <v>3106</v>
      </c>
      <c r="R203" s="829" t="s">
        <v>3406</v>
      </c>
      <c r="S203" s="829" t="s">
        <v>3104</v>
      </c>
      <c r="T203" s="829" t="s">
        <v>3150</v>
      </c>
      <c r="U203" s="829" t="s">
        <v>3210</v>
      </c>
      <c r="V203" s="829" t="s">
        <v>3203</v>
      </c>
      <c r="W203" s="829" t="s">
        <v>2319</v>
      </c>
      <c r="X203" s="829" t="s">
        <v>2319</v>
      </c>
      <c r="Y203" s="829" t="s">
        <v>2319</v>
      </c>
      <c r="Z203" s="829" t="s">
        <v>2319</v>
      </c>
      <c r="AA203" s="829" t="s">
        <v>2319</v>
      </c>
    </row>
    <row r="204" spans="1:27" x14ac:dyDescent="0.25">
      <c r="A204" s="829" t="s">
        <v>13874</v>
      </c>
      <c r="B204" s="829" t="s">
        <v>12913</v>
      </c>
      <c r="C204" s="829" t="s">
        <v>10402</v>
      </c>
      <c r="D204" s="829" t="s">
        <v>12912</v>
      </c>
      <c r="E204" s="829" t="s">
        <v>12911</v>
      </c>
      <c r="F204" s="829" t="s">
        <v>12910</v>
      </c>
      <c r="G204" s="829" t="s">
        <v>12908</v>
      </c>
      <c r="H204" s="829" t="s">
        <v>3136</v>
      </c>
      <c r="I204" s="829" t="s">
        <v>3421</v>
      </c>
      <c r="J204" s="829" t="s">
        <v>158</v>
      </c>
      <c r="K204" s="829" t="s">
        <v>151</v>
      </c>
      <c r="L204" s="829" t="s">
        <v>3408</v>
      </c>
      <c r="M204" s="829" t="s">
        <v>7786</v>
      </c>
      <c r="N204" s="829" t="s">
        <v>7758</v>
      </c>
      <c r="O204" s="829" t="s">
        <v>3411</v>
      </c>
      <c r="P204" s="829" t="s">
        <v>3107</v>
      </c>
      <c r="Q204" s="829" t="s">
        <v>3106</v>
      </c>
      <c r="R204" s="829" t="s">
        <v>3406</v>
      </c>
      <c r="S204" s="829" t="s">
        <v>3104</v>
      </c>
      <c r="T204" s="829" t="s">
        <v>3150</v>
      </c>
      <c r="U204" s="829" t="s">
        <v>3210</v>
      </c>
      <c r="V204" s="829" t="s">
        <v>3203</v>
      </c>
      <c r="W204" s="829" t="s">
        <v>2319</v>
      </c>
      <c r="X204" s="829" t="s">
        <v>4997</v>
      </c>
      <c r="Y204" s="829" t="s">
        <v>3995</v>
      </c>
      <c r="Z204" s="829" t="s">
        <v>2319</v>
      </c>
      <c r="AA204" s="829" t="s">
        <v>2319</v>
      </c>
    </row>
    <row r="205" spans="1:27" x14ac:dyDescent="0.25">
      <c r="A205" s="829" t="s">
        <v>13874</v>
      </c>
      <c r="B205" s="829" t="s">
        <v>12909</v>
      </c>
      <c r="C205" s="829" t="s">
        <v>10402</v>
      </c>
      <c r="D205" s="829" t="s">
        <v>428</v>
      </c>
      <c r="E205" s="829" t="s">
        <v>429</v>
      </c>
      <c r="F205" s="829" t="s">
        <v>431</v>
      </c>
      <c r="G205" s="829" t="s">
        <v>12908</v>
      </c>
      <c r="H205" s="829" t="s">
        <v>3130</v>
      </c>
      <c r="I205" s="829" t="s">
        <v>4609</v>
      </c>
      <c r="J205" s="829" t="s">
        <v>158</v>
      </c>
      <c r="K205" s="829" t="s">
        <v>151</v>
      </c>
      <c r="L205" s="829" t="s">
        <v>3408</v>
      </c>
      <c r="M205" s="829" t="s">
        <v>3213</v>
      </c>
      <c r="N205" s="829" t="s">
        <v>7758</v>
      </c>
      <c r="O205" s="829" t="s">
        <v>3411</v>
      </c>
      <c r="P205" s="829" t="s">
        <v>3107</v>
      </c>
      <c r="Q205" s="829" t="s">
        <v>3106</v>
      </c>
      <c r="R205" s="829" t="s">
        <v>3406</v>
      </c>
      <c r="S205" s="829" t="s">
        <v>3104</v>
      </c>
      <c r="T205" s="829" t="s">
        <v>3150</v>
      </c>
      <c r="U205" s="829" t="s">
        <v>3210</v>
      </c>
      <c r="V205" s="829" t="s">
        <v>3203</v>
      </c>
      <c r="W205" s="829" t="s">
        <v>2319</v>
      </c>
      <c r="X205" s="829" t="s">
        <v>4997</v>
      </c>
      <c r="Y205" s="829" t="s">
        <v>3995</v>
      </c>
      <c r="Z205" s="829" t="s">
        <v>2319</v>
      </c>
      <c r="AA205" s="829" t="s">
        <v>2319</v>
      </c>
    </row>
    <row r="206" spans="1:27" x14ac:dyDescent="0.25">
      <c r="A206" s="829" t="s">
        <v>13874</v>
      </c>
      <c r="B206" s="829" t="s">
        <v>4998</v>
      </c>
      <c r="C206" s="829" t="s">
        <v>10402</v>
      </c>
      <c r="D206" s="829" t="s">
        <v>428</v>
      </c>
      <c r="E206" s="829" t="s">
        <v>429</v>
      </c>
      <c r="F206" s="829" t="s">
        <v>431</v>
      </c>
      <c r="G206" s="829" t="s">
        <v>430</v>
      </c>
      <c r="H206" s="829" t="s">
        <v>3130</v>
      </c>
      <c r="I206" s="829" t="s">
        <v>4609</v>
      </c>
      <c r="J206" s="829" t="s">
        <v>158</v>
      </c>
      <c r="K206" s="829" t="s">
        <v>151</v>
      </c>
      <c r="L206" s="829" t="s">
        <v>3408</v>
      </c>
      <c r="M206" s="829" t="s">
        <v>3213</v>
      </c>
      <c r="N206" s="829" t="s">
        <v>7758</v>
      </c>
      <c r="O206" s="829" t="s">
        <v>3411</v>
      </c>
      <c r="P206" s="829" t="s">
        <v>3107</v>
      </c>
      <c r="Q206" s="829" t="s">
        <v>3106</v>
      </c>
      <c r="R206" s="829" t="s">
        <v>3406</v>
      </c>
      <c r="S206" s="829" t="s">
        <v>3104</v>
      </c>
      <c r="T206" s="829" t="s">
        <v>3150</v>
      </c>
      <c r="U206" s="829" t="s">
        <v>3210</v>
      </c>
      <c r="V206" s="829" t="s">
        <v>3203</v>
      </c>
      <c r="W206" s="829" t="s">
        <v>2319</v>
      </c>
      <c r="X206" s="829" t="s">
        <v>4997</v>
      </c>
      <c r="Y206" s="829" t="s">
        <v>3995</v>
      </c>
      <c r="Z206" s="829" t="s">
        <v>10335</v>
      </c>
      <c r="AA206" s="829" t="s">
        <v>2319</v>
      </c>
    </row>
    <row r="207" spans="1:27" x14ac:dyDescent="0.25">
      <c r="A207" s="829" t="s">
        <v>13874</v>
      </c>
      <c r="B207" s="829" t="s">
        <v>10336</v>
      </c>
      <c r="C207" s="829" t="s">
        <v>10402</v>
      </c>
      <c r="D207" s="829" t="s">
        <v>428</v>
      </c>
      <c r="E207" s="829" t="s">
        <v>429</v>
      </c>
      <c r="F207" s="829" t="s">
        <v>431</v>
      </c>
      <c r="G207" s="829" t="s">
        <v>430</v>
      </c>
      <c r="H207" s="829" t="s">
        <v>3130</v>
      </c>
      <c r="I207" s="829" t="s">
        <v>3241</v>
      </c>
      <c r="J207" s="829" t="s">
        <v>158</v>
      </c>
      <c r="K207" s="829" t="s">
        <v>151</v>
      </c>
      <c r="L207" s="829" t="s">
        <v>3408</v>
      </c>
      <c r="M207" s="829" t="s">
        <v>3213</v>
      </c>
      <c r="N207" s="829" t="s">
        <v>7758</v>
      </c>
      <c r="O207" s="829" t="s">
        <v>3411</v>
      </c>
      <c r="P207" s="829" t="s">
        <v>3107</v>
      </c>
      <c r="Q207" s="829" t="s">
        <v>3106</v>
      </c>
      <c r="R207" s="829" t="s">
        <v>9143</v>
      </c>
      <c r="S207" s="829" t="s">
        <v>3104</v>
      </c>
      <c r="T207" s="829" t="s">
        <v>3150</v>
      </c>
      <c r="U207" s="829" t="s">
        <v>3210</v>
      </c>
      <c r="V207" s="829" t="s">
        <v>3203</v>
      </c>
      <c r="W207" s="829" t="s">
        <v>2319</v>
      </c>
      <c r="X207" s="829" t="s">
        <v>4997</v>
      </c>
      <c r="Y207" s="829" t="s">
        <v>3995</v>
      </c>
      <c r="Z207" s="829" t="s">
        <v>10335</v>
      </c>
      <c r="AA207" s="829" t="s">
        <v>2319</v>
      </c>
    </row>
    <row r="208" spans="1:27" x14ac:dyDescent="0.25">
      <c r="A208" s="829" t="s">
        <v>13874</v>
      </c>
      <c r="B208" s="829" t="s">
        <v>13875</v>
      </c>
      <c r="C208" s="829" t="s">
        <v>3114</v>
      </c>
      <c r="D208" s="829" t="s">
        <v>428</v>
      </c>
      <c r="E208" s="829" t="s">
        <v>429</v>
      </c>
      <c r="F208" s="829" t="s">
        <v>431</v>
      </c>
      <c r="G208" s="829" t="s">
        <v>430</v>
      </c>
      <c r="H208" s="829" t="s">
        <v>3136</v>
      </c>
      <c r="I208" s="829" t="s">
        <v>3154</v>
      </c>
      <c r="J208" s="829" t="s">
        <v>158</v>
      </c>
      <c r="K208" s="829" t="s">
        <v>151</v>
      </c>
      <c r="L208" s="829" t="s">
        <v>3408</v>
      </c>
      <c r="M208" s="829" t="s">
        <v>3213</v>
      </c>
      <c r="N208" s="829" t="s">
        <v>7758</v>
      </c>
      <c r="O208" s="829" t="s">
        <v>3411</v>
      </c>
      <c r="P208" s="829" t="s">
        <v>3107</v>
      </c>
      <c r="Q208" s="829" t="s">
        <v>3106</v>
      </c>
      <c r="R208" s="829" t="s">
        <v>9143</v>
      </c>
      <c r="S208" s="829" t="s">
        <v>3104</v>
      </c>
      <c r="T208" s="829" t="s">
        <v>3150</v>
      </c>
      <c r="U208" s="829" t="s">
        <v>3210</v>
      </c>
      <c r="V208" s="829" t="s">
        <v>3203</v>
      </c>
      <c r="W208" s="829" t="s">
        <v>2319</v>
      </c>
      <c r="X208" s="829" t="s">
        <v>4997</v>
      </c>
      <c r="Y208" s="829" t="s">
        <v>3995</v>
      </c>
      <c r="Z208" s="829" t="s">
        <v>10335</v>
      </c>
      <c r="AA208" s="829" t="s">
        <v>2319</v>
      </c>
    </row>
    <row r="209" spans="1:27" x14ac:dyDescent="0.25">
      <c r="A209" s="829" t="s">
        <v>13876</v>
      </c>
      <c r="B209" s="829" t="s">
        <v>12907</v>
      </c>
      <c r="C209" s="829" t="s">
        <v>10402</v>
      </c>
      <c r="D209" s="829" t="s">
        <v>12904</v>
      </c>
      <c r="E209" s="829" t="s">
        <v>12903</v>
      </c>
      <c r="F209" s="829" t="s">
        <v>12902</v>
      </c>
      <c r="G209" s="829" t="s">
        <v>2991</v>
      </c>
      <c r="H209" s="829" t="s">
        <v>3136</v>
      </c>
      <c r="I209" s="829" t="s">
        <v>3421</v>
      </c>
      <c r="J209" s="829" t="s">
        <v>133</v>
      </c>
      <c r="K209" s="829" t="s">
        <v>151</v>
      </c>
      <c r="L209" s="829" t="s">
        <v>3408</v>
      </c>
      <c r="M209" s="829" t="s">
        <v>7786</v>
      </c>
      <c r="N209" s="829" t="s">
        <v>7758</v>
      </c>
      <c r="O209" s="829" t="s">
        <v>3411</v>
      </c>
      <c r="P209" s="829" t="s">
        <v>3107</v>
      </c>
      <c r="Q209" s="829" t="s">
        <v>3106</v>
      </c>
      <c r="R209" s="829" t="s">
        <v>3406</v>
      </c>
      <c r="S209" s="829" t="s">
        <v>3104</v>
      </c>
      <c r="T209" s="829" t="s">
        <v>3150</v>
      </c>
      <c r="U209" s="829" t="s">
        <v>3210</v>
      </c>
      <c r="V209" s="829" t="s">
        <v>3203</v>
      </c>
      <c r="W209" s="829" t="s">
        <v>2319</v>
      </c>
      <c r="X209" s="829" t="s">
        <v>2319</v>
      </c>
      <c r="Y209" s="829" t="s">
        <v>2319</v>
      </c>
      <c r="Z209" s="829" t="s">
        <v>2319</v>
      </c>
      <c r="AA209" s="829" t="s">
        <v>2319</v>
      </c>
    </row>
    <row r="210" spans="1:27" x14ac:dyDescent="0.25">
      <c r="A210" s="829" t="s">
        <v>13876</v>
      </c>
      <c r="B210" s="829" t="s">
        <v>12906</v>
      </c>
      <c r="C210" s="829" t="s">
        <v>10402</v>
      </c>
      <c r="D210" s="829" t="s">
        <v>12904</v>
      </c>
      <c r="E210" s="829" t="s">
        <v>12903</v>
      </c>
      <c r="F210" s="829" t="s">
        <v>12902</v>
      </c>
      <c r="G210" s="829" t="s">
        <v>12901</v>
      </c>
      <c r="H210" s="829" t="s">
        <v>3136</v>
      </c>
      <c r="I210" s="829" t="s">
        <v>3421</v>
      </c>
      <c r="J210" s="829" t="s">
        <v>133</v>
      </c>
      <c r="K210" s="829" t="s">
        <v>346</v>
      </c>
      <c r="L210" s="829" t="s">
        <v>4966</v>
      </c>
      <c r="M210" s="829" t="s">
        <v>7786</v>
      </c>
      <c r="N210" s="829" t="s">
        <v>7758</v>
      </c>
      <c r="O210" s="829" t="s">
        <v>4993</v>
      </c>
      <c r="P210" s="829" t="s">
        <v>3107</v>
      </c>
      <c r="Q210" s="829" t="s">
        <v>3106</v>
      </c>
      <c r="R210" s="829" t="s">
        <v>4964</v>
      </c>
      <c r="S210" s="829" t="s">
        <v>3104</v>
      </c>
      <c r="T210" s="829" t="s">
        <v>3150</v>
      </c>
      <c r="U210" s="829" t="s">
        <v>3210</v>
      </c>
      <c r="V210" s="829" t="s">
        <v>3203</v>
      </c>
      <c r="W210" s="829" t="s">
        <v>2319</v>
      </c>
      <c r="X210" s="829" t="s">
        <v>2319</v>
      </c>
      <c r="Y210" s="829" t="s">
        <v>2319</v>
      </c>
      <c r="Z210" s="829" t="s">
        <v>2319</v>
      </c>
      <c r="AA210" s="829" t="s">
        <v>2319</v>
      </c>
    </row>
    <row r="211" spans="1:27" x14ac:dyDescent="0.25">
      <c r="A211" s="829" t="s">
        <v>13876</v>
      </c>
      <c r="B211" s="829" t="s">
        <v>12905</v>
      </c>
      <c r="C211" s="829" t="s">
        <v>10402</v>
      </c>
      <c r="D211" s="829" t="s">
        <v>12904</v>
      </c>
      <c r="E211" s="829" t="s">
        <v>12903</v>
      </c>
      <c r="F211" s="829" t="s">
        <v>12902</v>
      </c>
      <c r="G211" s="829" t="s">
        <v>12901</v>
      </c>
      <c r="H211" s="829" t="s">
        <v>3136</v>
      </c>
      <c r="I211" s="829" t="s">
        <v>3421</v>
      </c>
      <c r="J211" s="829" t="s">
        <v>133</v>
      </c>
      <c r="K211" s="829" t="s">
        <v>346</v>
      </c>
      <c r="L211" s="829" t="s">
        <v>4966</v>
      </c>
      <c r="M211" s="829" t="s">
        <v>7786</v>
      </c>
      <c r="N211" s="829" t="s">
        <v>7758</v>
      </c>
      <c r="O211" s="829" t="s">
        <v>4993</v>
      </c>
      <c r="P211" s="829" t="s">
        <v>3107</v>
      </c>
      <c r="Q211" s="829" t="s">
        <v>3106</v>
      </c>
      <c r="R211" s="829" t="s">
        <v>4964</v>
      </c>
      <c r="S211" s="829" t="s">
        <v>3104</v>
      </c>
      <c r="T211" s="829" t="s">
        <v>3150</v>
      </c>
      <c r="U211" s="829" t="s">
        <v>3210</v>
      </c>
      <c r="V211" s="829" t="s">
        <v>3203</v>
      </c>
      <c r="W211" s="829" t="s">
        <v>2319</v>
      </c>
      <c r="X211" s="829" t="s">
        <v>4994</v>
      </c>
      <c r="Y211" s="829" t="s">
        <v>3995</v>
      </c>
      <c r="Z211" s="829" t="s">
        <v>2319</v>
      </c>
      <c r="AA211" s="829" t="s">
        <v>2319</v>
      </c>
    </row>
    <row r="212" spans="1:27" x14ac:dyDescent="0.25">
      <c r="A212" s="829" t="s">
        <v>13876</v>
      </c>
      <c r="B212" s="829" t="s">
        <v>4996</v>
      </c>
      <c r="C212" s="829" t="s">
        <v>10402</v>
      </c>
      <c r="D212" s="829" t="s">
        <v>432</v>
      </c>
      <c r="E212" s="829" t="s">
        <v>433</v>
      </c>
      <c r="F212" s="829" t="s">
        <v>435</v>
      </c>
      <c r="G212" s="829" t="s">
        <v>4995</v>
      </c>
      <c r="H212" s="829" t="s">
        <v>3130</v>
      </c>
      <c r="I212" s="829" t="s">
        <v>4564</v>
      </c>
      <c r="J212" s="829" t="s">
        <v>133</v>
      </c>
      <c r="K212" s="829" t="s">
        <v>346</v>
      </c>
      <c r="L212" s="829" t="s">
        <v>4966</v>
      </c>
      <c r="M212" s="829" t="s">
        <v>3213</v>
      </c>
      <c r="N212" s="829" t="s">
        <v>7758</v>
      </c>
      <c r="O212" s="829" t="s">
        <v>4993</v>
      </c>
      <c r="P212" s="829" t="s">
        <v>3107</v>
      </c>
      <c r="Q212" s="829" t="s">
        <v>3106</v>
      </c>
      <c r="R212" s="829" t="s">
        <v>4964</v>
      </c>
      <c r="S212" s="829" t="s">
        <v>3104</v>
      </c>
      <c r="T212" s="829" t="s">
        <v>3150</v>
      </c>
      <c r="U212" s="829" t="s">
        <v>3210</v>
      </c>
      <c r="V212" s="829" t="s">
        <v>3203</v>
      </c>
      <c r="W212" s="829" t="s">
        <v>2319</v>
      </c>
      <c r="X212" s="829" t="s">
        <v>4994</v>
      </c>
      <c r="Y212" s="829" t="s">
        <v>3995</v>
      </c>
      <c r="Z212" s="829" t="s">
        <v>10333</v>
      </c>
      <c r="AA212" s="829" t="s">
        <v>2319</v>
      </c>
    </row>
    <row r="213" spans="1:27" x14ac:dyDescent="0.25">
      <c r="A213" s="829" t="s">
        <v>13876</v>
      </c>
      <c r="B213" s="829" t="s">
        <v>10334</v>
      </c>
      <c r="C213" s="829" t="s">
        <v>10402</v>
      </c>
      <c r="D213" s="829" t="s">
        <v>432</v>
      </c>
      <c r="E213" s="829" t="s">
        <v>433</v>
      </c>
      <c r="F213" s="829" t="s">
        <v>435</v>
      </c>
      <c r="G213" s="829" t="s">
        <v>4995</v>
      </c>
      <c r="H213" s="829" t="s">
        <v>3130</v>
      </c>
      <c r="I213" s="829" t="s">
        <v>3241</v>
      </c>
      <c r="J213" s="829" t="s">
        <v>133</v>
      </c>
      <c r="K213" s="829" t="s">
        <v>346</v>
      </c>
      <c r="L213" s="829" t="s">
        <v>4966</v>
      </c>
      <c r="M213" s="829" t="s">
        <v>3213</v>
      </c>
      <c r="N213" s="829" t="s">
        <v>7758</v>
      </c>
      <c r="O213" s="829" t="s">
        <v>4993</v>
      </c>
      <c r="P213" s="829" t="s">
        <v>3107</v>
      </c>
      <c r="Q213" s="829" t="s">
        <v>3106</v>
      </c>
      <c r="R213" s="829" t="s">
        <v>12900</v>
      </c>
      <c r="S213" s="829" t="s">
        <v>3104</v>
      </c>
      <c r="T213" s="829" t="s">
        <v>3150</v>
      </c>
      <c r="U213" s="829" t="s">
        <v>3210</v>
      </c>
      <c r="V213" s="829" t="s">
        <v>3203</v>
      </c>
      <c r="W213" s="829" t="s">
        <v>2319</v>
      </c>
      <c r="X213" s="829" t="s">
        <v>4994</v>
      </c>
      <c r="Y213" s="829" t="s">
        <v>3995</v>
      </c>
      <c r="Z213" s="829" t="s">
        <v>10333</v>
      </c>
      <c r="AA213" s="829" t="s">
        <v>2319</v>
      </c>
    </row>
    <row r="214" spans="1:27" x14ac:dyDescent="0.25">
      <c r="A214" s="829" t="s">
        <v>13876</v>
      </c>
      <c r="B214" s="829" t="s">
        <v>13877</v>
      </c>
      <c r="C214" s="829" t="s">
        <v>10402</v>
      </c>
      <c r="D214" s="829" t="s">
        <v>432</v>
      </c>
      <c r="E214" s="829" t="s">
        <v>433</v>
      </c>
      <c r="F214" s="829" t="s">
        <v>435</v>
      </c>
      <c r="G214" s="829" t="s">
        <v>4995</v>
      </c>
      <c r="H214" s="829" t="s">
        <v>3130</v>
      </c>
      <c r="I214" s="829" t="s">
        <v>3241</v>
      </c>
      <c r="J214" s="829" t="s">
        <v>133</v>
      </c>
      <c r="K214" s="829" t="s">
        <v>346</v>
      </c>
      <c r="L214" s="829" t="s">
        <v>4966</v>
      </c>
      <c r="M214" s="829" t="s">
        <v>3213</v>
      </c>
      <c r="N214" s="829" t="s">
        <v>7758</v>
      </c>
      <c r="O214" s="829" t="s">
        <v>4993</v>
      </c>
      <c r="P214" s="829" t="s">
        <v>3107</v>
      </c>
      <c r="Q214" s="829" t="s">
        <v>3106</v>
      </c>
      <c r="R214" s="829" t="s">
        <v>9143</v>
      </c>
      <c r="S214" s="829" t="s">
        <v>3104</v>
      </c>
      <c r="T214" s="829" t="s">
        <v>3150</v>
      </c>
      <c r="U214" s="829" t="s">
        <v>3210</v>
      </c>
      <c r="V214" s="829" t="s">
        <v>3203</v>
      </c>
      <c r="W214" s="829" t="s">
        <v>2319</v>
      </c>
      <c r="X214" s="829" t="s">
        <v>4994</v>
      </c>
      <c r="Y214" s="829" t="s">
        <v>3995</v>
      </c>
      <c r="Z214" s="829" t="s">
        <v>10333</v>
      </c>
      <c r="AA214" s="829" t="s">
        <v>2319</v>
      </c>
    </row>
    <row r="215" spans="1:27" x14ac:dyDescent="0.25">
      <c r="A215" s="829" t="s">
        <v>13876</v>
      </c>
      <c r="B215" s="829" t="s">
        <v>13878</v>
      </c>
      <c r="C215" s="829" t="s">
        <v>3114</v>
      </c>
      <c r="D215" s="829" t="s">
        <v>432</v>
      </c>
      <c r="E215" s="829" t="s">
        <v>433</v>
      </c>
      <c r="F215" s="829" t="s">
        <v>435</v>
      </c>
      <c r="G215" s="829" t="s">
        <v>4995</v>
      </c>
      <c r="H215" s="829" t="s">
        <v>3136</v>
      </c>
      <c r="I215" s="829" t="s">
        <v>3154</v>
      </c>
      <c r="J215" s="829" t="s">
        <v>133</v>
      </c>
      <c r="K215" s="829" t="s">
        <v>346</v>
      </c>
      <c r="L215" s="829" t="s">
        <v>4966</v>
      </c>
      <c r="M215" s="829" t="s">
        <v>3213</v>
      </c>
      <c r="N215" s="829" t="s">
        <v>7758</v>
      </c>
      <c r="O215" s="829" t="s">
        <v>4993</v>
      </c>
      <c r="P215" s="829" t="s">
        <v>3107</v>
      </c>
      <c r="Q215" s="829" t="s">
        <v>3106</v>
      </c>
      <c r="R215" s="829" t="s">
        <v>9143</v>
      </c>
      <c r="S215" s="829" t="s">
        <v>3104</v>
      </c>
      <c r="T215" s="829" t="s">
        <v>3150</v>
      </c>
      <c r="U215" s="829" t="s">
        <v>3210</v>
      </c>
      <c r="V215" s="829" t="s">
        <v>3203</v>
      </c>
      <c r="W215" s="829" t="s">
        <v>2319</v>
      </c>
      <c r="X215" s="829" t="s">
        <v>4994</v>
      </c>
      <c r="Y215" s="829" t="s">
        <v>3995</v>
      </c>
      <c r="Z215" s="829" t="s">
        <v>10333</v>
      </c>
      <c r="AA215" s="829" t="s">
        <v>2319</v>
      </c>
    </row>
    <row r="216" spans="1:27" x14ac:dyDescent="0.25">
      <c r="A216" s="829" t="s">
        <v>13879</v>
      </c>
      <c r="B216" s="829" t="s">
        <v>12899</v>
      </c>
      <c r="C216" s="829" t="s">
        <v>10402</v>
      </c>
      <c r="D216" s="829" t="s">
        <v>417</v>
      </c>
      <c r="E216" s="829" t="s">
        <v>418</v>
      </c>
      <c r="F216" s="829" t="s">
        <v>12898</v>
      </c>
      <c r="G216" s="829" t="s">
        <v>2991</v>
      </c>
      <c r="H216" s="829" t="s">
        <v>3136</v>
      </c>
      <c r="I216" s="829" t="s">
        <v>3421</v>
      </c>
      <c r="J216" s="829" t="s">
        <v>133</v>
      </c>
      <c r="K216" s="829" t="s">
        <v>151</v>
      </c>
      <c r="L216" s="829" t="s">
        <v>3408</v>
      </c>
      <c r="M216" s="829" t="s">
        <v>7786</v>
      </c>
      <c r="N216" s="829" t="s">
        <v>7758</v>
      </c>
      <c r="O216" s="829" t="s">
        <v>3411</v>
      </c>
      <c r="P216" s="829" t="s">
        <v>3107</v>
      </c>
      <c r="Q216" s="829" t="s">
        <v>3125</v>
      </c>
      <c r="R216" s="829" t="s">
        <v>3406</v>
      </c>
      <c r="S216" s="829" t="s">
        <v>3104</v>
      </c>
      <c r="T216" s="829" t="s">
        <v>3150</v>
      </c>
      <c r="U216" s="829" t="s">
        <v>3210</v>
      </c>
      <c r="V216" s="829" t="s">
        <v>12882</v>
      </c>
      <c r="W216" s="829" t="s">
        <v>12897</v>
      </c>
      <c r="X216" s="829" t="s">
        <v>2319</v>
      </c>
      <c r="Y216" s="829" t="s">
        <v>2319</v>
      </c>
      <c r="Z216" s="829" t="s">
        <v>2319</v>
      </c>
      <c r="AA216" s="829" t="s">
        <v>2319</v>
      </c>
    </row>
    <row r="217" spans="1:27" x14ac:dyDescent="0.25">
      <c r="A217" s="829" t="s">
        <v>13879</v>
      </c>
      <c r="B217" s="829" t="s">
        <v>12896</v>
      </c>
      <c r="C217" s="829" t="s">
        <v>10402</v>
      </c>
      <c r="D217" s="829" t="s">
        <v>417</v>
      </c>
      <c r="E217" s="829" t="s">
        <v>418</v>
      </c>
      <c r="F217" s="829" t="s">
        <v>12894</v>
      </c>
      <c r="G217" s="829" t="s">
        <v>4988</v>
      </c>
      <c r="H217" s="829" t="s">
        <v>3136</v>
      </c>
      <c r="I217" s="829" t="s">
        <v>3421</v>
      </c>
      <c r="J217" s="829" t="s">
        <v>133</v>
      </c>
      <c r="K217" s="829" t="s">
        <v>346</v>
      </c>
      <c r="L217" s="829" t="s">
        <v>4966</v>
      </c>
      <c r="M217" s="829" t="s">
        <v>7786</v>
      </c>
      <c r="N217" s="829" t="s">
        <v>7758</v>
      </c>
      <c r="O217" s="829" t="s">
        <v>4993</v>
      </c>
      <c r="P217" s="829" t="s">
        <v>3107</v>
      </c>
      <c r="Q217" s="829" t="s">
        <v>3125</v>
      </c>
      <c r="R217" s="829" t="s">
        <v>4964</v>
      </c>
      <c r="S217" s="829" t="s">
        <v>3104</v>
      </c>
      <c r="T217" s="829" t="s">
        <v>3150</v>
      </c>
      <c r="U217" s="829" t="s">
        <v>3210</v>
      </c>
      <c r="V217" s="829" t="s">
        <v>419</v>
      </c>
      <c r="W217" s="829" t="s">
        <v>4991</v>
      </c>
      <c r="X217" s="829" t="s">
        <v>2319</v>
      </c>
      <c r="Y217" s="829" t="s">
        <v>2319</v>
      </c>
      <c r="Z217" s="829" t="s">
        <v>2319</v>
      </c>
      <c r="AA217" s="829" t="s">
        <v>2319</v>
      </c>
    </row>
    <row r="218" spans="1:27" x14ac:dyDescent="0.25">
      <c r="A218" s="829" t="s">
        <v>13879</v>
      </c>
      <c r="B218" s="829" t="s">
        <v>12895</v>
      </c>
      <c r="C218" s="829" t="s">
        <v>10402</v>
      </c>
      <c r="D218" s="829" t="s">
        <v>417</v>
      </c>
      <c r="E218" s="829" t="s">
        <v>418</v>
      </c>
      <c r="F218" s="829" t="s">
        <v>12894</v>
      </c>
      <c r="G218" s="829" t="s">
        <v>4988</v>
      </c>
      <c r="H218" s="829" t="s">
        <v>3136</v>
      </c>
      <c r="I218" s="829" t="s">
        <v>3421</v>
      </c>
      <c r="J218" s="829" t="s">
        <v>133</v>
      </c>
      <c r="K218" s="829" t="s">
        <v>346</v>
      </c>
      <c r="L218" s="829" t="s">
        <v>4966</v>
      </c>
      <c r="M218" s="829" t="s">
        <v>7786</v>
      </c>
      <c r="N218" s="829" t="s">
        <v>7758</v>
      </c>
      <c r="O218" s="829" t="s">
        <v>4993</v>
      </c>
      <c r="P218" s="829" t="s">
        <v>3107</v>
      </c>
      <c r="Q218" s="829" t="s">
        <v>3125</v>
      </c>
      <c r="R218" s="829" t="s">
        <v>4964</v>
      </c>
      <c r="S218" s="829" t="s">
        <v>3104</v>
      </c>
      <c r="T218" s="829" t="s">
        <v>3150</v>
      </c>
      <c r="U218" s="829" t="s">
        <v>3210</v>
      </c>
      <c r="V218" s="829" t="s">
        <v>419</v>
      </c>
      <c r="W218" s="829" t="s">
        <v>4991</v>
      </c>
      <c r="X218" s="829" t="s">
        <v>12893</v>
      </c>
      <c r="Y218" s="829" t="s">
        <v>12889</v>
      </c>
      <c r="Z218" s="829" t="s">
        <v>2319</v>
      </c>
      <c r="AA218" s="829" t="s">
        <v>2319</v>
      </c>
    </row>
    <row r="219" spans="1:27" x14ac:dyDescent="0.25">
      <c r="A219" s="829" t="s">
        <v>13879</v>
      </c>
      <c r="B219" s="829" t="s">
        <v>12892</v>
      </c>
      <c r="C219" s="829" t="s">
        <v>10402</v>
      </c>
      <c r="D219" s="829" t="s">
        <v>417</v>
      </c>
      <c r="E219" s="829" t="s">
        <v>418</v>
      </c>
      <c r="F219" s="829" t="s">
        <v>12891</v>
      </c>
      <c r="G219" s="829" t="s">
        <v>4988</v>
      </c>
      <c r="H219" s="829" t="s">
        <v>3136</v>
      </c>
      <c r="I219" s="829" t="s">
        <v>3421</v>
      </c>
      <c r="J219" s="829" t="s">
        <v>133</v>
      </c>
      <c r="K219" s="829" t="s">
        <v>346</v>
      </c>
      <c r="L219" s="829" t="s">
        <v>4966</v>
      </c>
      <c r="M219" s="829" t="s">
        <v>3213</v>
      </c>
      <c r="N219" s="829" t="s">
        <v>7758</v>
      </c>
      <c r="O219" s="829" t="s">
        <v>4993</v>
      </c>
      <c r="P219" s="829" t="s">
        <v>3107</v>
      </c>
      <c r="Q219" s="829" t="s">
        <v>3125</v>
      </c>
      <c r="R219" s="829" t="s">
        <v>4964</v>
      </c>
      <c r="S219" s="829" t="s">
        <v>3104</v>
      </c>
      <c r="T219" s="829" t="s">
        <v>3150</v>
      </c>
      <c r="U219" s="829" t="s">
        <v>3210</v>
      </c>
      <c r="V219" s="829" t="s">
        <v>419</v>
      </c>
      <c r="W219" s="829" t="s">
        <v>12886</v>
      </c>
      <c r="X219" s="829" t="s">
        <v>12890</v>
      </c>
      <c r="Y219" s="829" t="s">
        <v>12889</v>
      </c>
      <c r="Z219" s="829" t="s">
        <v>2319</v>
      </c>
      <c r="AA219" s="829" t="s">
        <v>2319</v>
      </c>
    </row>
    <row r="220" spans="1:27" x14ac:dyDescent="0.25">
      <c r="A220" s="829" t="s">
        <v>13879</v>
      </c>
      <c r="B220" s="829" t="s">
        <v>12888</v>
      </c>
      <c r="C220" s="829" t="s">
        <v>10402</v>
      </c>
      <c r="D220" s="829" t="s">
        <v>417</v>
      </c>
      <c r="E220" s="829" t="s">
        <v>418</v>
      </c>
      <c r="F220" s="829" t="s">
        <v>12887</v>
      </c>
      <c r="G220" s="829" t="s">
        <v>4988</v>
      </c>
      <c r="H220" s="829" t="s">
        <v>3136</v>
      </c>
      <c r="I220" s="829" t="s">
        <v>3421</v>
      </c>
      <c r="J220" s="829" t="s">
        <v>133</v>
      </c>
      <c r="K220" s="829" t="s">
        <v>346</v>
      </c>
      <c r="L220" s="829" t="s">
        <v>4966</v>
      </c>
      <c r="M220" s="829" t="s">
        <v>3213</v>
      </c>
      <c r="N220" s="829" t="s">
        <v>7758</v>
      </c>
      <c r="O220" s="829" t="s">
        <v>4993</v>
      </c>
      <c r="P220" s="829" t="s">
        <v>3107</v>
      </c>
      <c r="Q220" s="829" t="s">
        <v>3125</v>
      </c>
      <c r="R220" s="829" t="s">
        <v>4964</v>
      </c>
      <c r="S220" s="829" t="s">
        <v>3104</v>
      </c>
      <c r="T220" s="829" t="s">
        <v>3150</v>
      </c>
      <c r="U220" s="829" t="s">
        <v>3210</v>
      </c>
      <c r="V220" s="829" t="s">
        <v>419</v>
      </c>
      <c r="W220" s="829" t="s">
        <v>12886</v>
      </c>
      <c r="X220" s="829" t="s">
        <v>2319</v>
      </c>
      <c r="Y220" s="829" t="s">
        <v>2319</v>
      </c>
      <c r="Z220" s="829" t="s">
        <v>2319</v>
      </c>
      <c r="AA220" s="829" t="s">
        <v>2319</v>
      </c>
    </row>
    <row r="221" spans="1:27" x14ac:dyDescent="0.25">
      <c r="A221" s="829" t="s">
        <v>13879</v>
      </c>
      <c r="B221" s="829" t="s">
        <v>12885</v>
      </c>
      <c r="C221" s="829" t="s">
        <v>10402</v>
      </c>
      <c r="D221" s="829" t="s">
        <v>417</v>
      </c>
      <c r="E221" s="829" t="s">
        <v>418</v>
      </c>
      <c r="F221" s="829" t="s">
        <v>12884</v>
      </c>
      <c r="G221" s="829" t="s">
        <v>4988</v>
      </c>
      <c r="H221" s="829" t="s">
        <v>3136</v>
      </c>
      <c r="I221" s="829" t="s">
        <v>3421</v>
      </c>
      <c r="J221" s="829" t="s">
        <v>133</v>
      </c>
      <c r="K221" s="829" t="s">
        <v>151</v>
      </c>
      <c r="L221" s="829" t="s">
        <v>3408</v>
      </c>
      <c r="M221" s="829" t="s">
        <v>3213</v>
      </c>
      <c r="N221" s="829" t="s">
        <v>7758</v>
      </c>
      <c r="O221" s="829" t="s">
        <v>3411</v>
      </c>
      <c r="P221" s="829" t="s">
        <v>3107</v>
      </c>
      <c r="Q221" s="829" t="s">
        <v>3125</v>
      </c>
      <c r="R221" s="829" t="s">
        <v>3406</v>
      </c>
      <c r="S221" s="829" t="s">
        <v>3104</v>
      </c>
      <c r="T221" s="829" t="s">
        <v>3150</v>
      </c>
      <c r="U221" s="829" t="s">
        <v>3210</v>
      </c>
      <c r="V221" s="829" t="s">
        <v>419</v>
      </c>
      <c r="W221" s="829" t="s">
        <v>4991</v>
      </c>
      <c r="X221" s="829" t="s">
        <v>2319</v>
      </c>
      <c r="Y221" s="829" t="s">
        <v>2319</v>
      </c>
      <c r="Z221" s="829" t="s">
        <v>2319</v>
      </c>
      <c r="AA221" s="829" t="s">
        <v>2319</v>
      </c>
    </row>
    <row r="222" spans="1:27" x14ac:dyDescent="0.25">
      <c r="A222" s="829" t="s">
        <v>13879</v>
      </c>
      <c r="B222" s="829" t="s">
        <v>4992</v>
      </c>
      <c r="C222" s="829" t="s">
        <v>10402</v>
      </c>
      <c r="D222" s="829" t="s">
        <v>417</v>
      </c>
      <c r="E222" s="829" t="s">
        <v>418</v>
      </c>
      <c r="F222" s="829" t="s">
        <v>2430</v>
      </c>
      <c r="G222" s="829" t="s">
        <v>4988</v>
      </c>
      <c r="H222" s="829" t="s">
        <v>3136</v>
      </c>
      <c r="I222" s="829" t="s">
        <v>3421</v>
      </c>
      <c r="J222" s="829" t="s">
        <v>133</v>
      </c>
      <c r="K222" s="829" t="s">
        <v>151</v>
      </c>
      <c r="L222" s="829" t="s">
        <v>3408</v>
      </c>
      <c r="M222" s="829" t="s">
        <v>3213</v>
      </c>
      <c r="N222" s="829" t="s">
        <v>7758</v>
      </c>
      <c r="O222" s="829" t="s">
        <v>3411</v>
      </c>
      <c r="P222" s="829" t="s">
        <v>3107</v>
      </c>
      <c r="Q222" s="829" t="s">
        <v>3125</v>
      </c>
      <c r="R222" s="829" t="s">
        <v>3406</v>
      </c>
      <c r="S222" s="829" t="s">
        <v>3104</v>
      </c>
      <c r="T222" s="829" t="s">
        <v>3150</v>
      </c>
      <c r="U222" s="829" t="s">
        <v>3210</v>
      </c>
      <c r="V222" s="829" t="s">
        <v>419</v>
      </c>
      <c r="W222" s="829" t="s">
        <v>4991</v>
      </c>
      <c r="X222" s="829" t="s">
        <v>4990</v>
      </c>
      <c r="Y222" s="829" t="s">
        <v>2319</v>
      </c>
      <c r="Z222" s="829" t="s">
        <v>10331</v>
      </c>
      <c r="AA222" s="829" t="s">
        <v>2319</v>
      </c>
    </row>
    <row r="223" spans="1:27" x14ac:dyDescent="0.25">
      <c r="A223" s="829" t="s">
        <v>13879</v>
      </c>
      <c r="B223" s="829" t="s">
        <v>10332</v>
      </c>
      <c r="C223" s="829" t="s">
        <v>10402</v>
      </c>
      <c r="D223" s="829" t="s">
        <v>417</v>
      </c>
      <c r="E223" s="829" t="s">
        <v>418</v>
      </c>
      <c r="F223" s="829" t="s">
        <v>2430</v>
      </c>
      <c r="G223" s="829" t="s">
        <v>4988</v>
      </c>
      <c r="H223" s="829" t="s">
        <v>3136</v>
      </c>
      <c r="I223" s="829" t="s">
        <v>3241</v>
      </c>
      <c r="J223" s="829" t="s">
        <v>133</v>
      </c>
      <c r="K223" s="829" t="s">
        <v>151</v>
      </c>
      <c r="L223" s="829" t="s">
        <v>3408</v>
      </c>
      <c r="M223" s="829" t="s">
        <v>3213</v>
      </c>
      <c r="N223" s="829" t="s">
        <v>7758</v>
      </c>
      <c r="O223" s="829" t="s">
        <v>3411</v>
      </c>
      <c r="P223" s="829" t="s">
        <v>3107</v>
      </c>
      <c r="Q223" s="829" t="s">
        <v>3125</v>
      </c>
      <c r="R223" s="829" t="s">
        <v>9143</v>
      </c>
      <c r="S223" s="829" t="s">
        <v>3104</v>
      </c>
      <c r="T223" s="829" t="s">
        <v>3150</v>
      </c>
      <c r="U223" s="829" t="s">
        <v>3210</v>
      </c>
      <c r="V223" s="829" t="s">
        <v>419</v>
      </c>
      <c r="W223" s="829" t="s">
        <v>4991</v>
      </c>
      <c r="X223" s="829" t="s">
        <v>4990</v>
      </c>
      <c r="Y223" s="829" t="s">
        <v>2319</v>
      </c>
      <c r="Z223" s="829" t="s">
        <v>10331</v>
      </c>
      <c r="AA223" s="829" t="s">
        <v>2319</v>
      </c>
    </row>
    <row r="224" spans="1:27" x14ac:dyDescent="0.25">
      <c r="A224" s="829" t="s">
        <v>13879</v>
      </c>
      <c r="B224" s="829" t="s">
        <v>13880</v>
      </c>
      <c r="C224" s="829" t="s">
        <v>10402</v>
      </c>
      <c r="D224" s="829" t="s">
        <v>417</v>
      </c>
      <c r="E224" s="829" t="s">
        <v>418</v>
      </c>
      <c r="F224" s="829" t="s">
        <v>13319</v>
      </c>
      <c r="G224" s="829" t="s">
        <v>4988</v>
      </c>
      <c r="H224" s="829" t="s">
        <v>3136</v>
      </c>
      <c r="I224" s="829" t="s">
        <v>3241</v>
      </c>
      <c r="J224" s="829" t="s">
        <v>133</v>
      </c>
      <c r="K224" s="829" t="s">
        <v>151</v>
      </c>
      <c r="L224" s="829" t="s">
        <v>3408</v>
      </c>
      <c r="M224" s="829" t="s">
        <v>3213</v>
      </c>
      <c r="N224" s="829" t="s">
        <v>7758</v>
      </c>
      <c r="O224" s="829" t="s">
        <v>3411</v>
      </c>
      <c r="P224" s="829" t="s">
        <v>3107</v>
      </c>
      <c r="Q224" s="829" t="s">
        <v>3125</v>
      </c>
      <c r="R224" s="829" t="s">
        <v>9143</v>
      </c>
      <c r="S224" s="829" t="s">
        <v>3104</v>
      </c>
      <c r="T224" s="829" t="s">
        <v>3150</v>
      </c>
      <c r="U224" s="829" t="s">
        <v>3210</v>
      </c>
      <c r="V224" s="829" t="s">
        <v>419</v>
      </c>
      <c r="W224" s="829" t="s">
        <v>4991</v>
      </c>
      <c r="X224" s="829" t="s">
        <v>4990</v>
      </c>
      <c r="Y224" s="829" t="s">
        <v>7397</v>
      </c>
      <c r="Z224" s="829" t="s">
        <v>10331</v>
      </c>
      <c r="AA224" s="829" t="s">
        <v>2319</v>
      </c>
    </row>
    <row r="225" spans="1:27" x14ac:dyDescent="0.25">
      <c r="A225" s="829" t="s">
        <v>13879</v>
      </c>
      <c r="B225" s="829" t="s">
        <v>13881</v>
      </c>
      <c r="C225" s="829" t="s">
        <v>3114</v>
      </c>
      <c r="D225" s="829" t="s">
        <v>417</v>
      </c>
      <c r="E225" s="829" t="s">
        <v>418</v>
      </c>
      <c r="F225" s="829" t="s">
        <v>13319</v>
      </c>
      <c r="G225" s="829" t="s">
        <v>4988</v>
      </c>
      <c r="H225" s="829" t="s">
        <v>3136</v>
      </c>
      <c r="I225" s="829" t="s">
        <v>3154</v>
      </c>
      <c r="J225" s="829" t="s">
        <v>133</v>
      </c>
      <c r="K225" s="829" t="s">
        <v>151</v>
      </c>
      <c r="L225" s="829" t="s">
        <v>3408</v>
      </c>
      <c r="M225" s="829" t="s">
        <v>3213</v>
      </c>
      <c r="N225" s="829" t="s">
        <v>7758</v>
      </c>
      <c r="O225" s="829" t="s">
        <v>3411</v>
      </c>
      <c r="P225" s="829" t="s">
        <v>3107</v>
      </c>
      <c r="Q225" s="829" t="s">
        <v>3125</v>
      </c>
      <c r="R225" s="829" t="s">
        <v>9143</v>
      </c>
      <c r="S225" s="829" t="s">
        <v>3104</v>
      </c>
      <c r="T225" s="829" t="s">
        <v>3150</v>
      </c>
      <c r="U225" s="829" t="s">
        <v>3210</v>
      </c>
      <c r="V225" s="829" t="s">
        <v>419</v>
      </c>
      <c r="W225" s="829" t="s">
        <v>4991</v>
      </c>
      <c r="X225" s="829" t="s">
        <v>4990</v>
      </c>
      <c r="Y225" s="829" t="s">
        <v>7397</v>
      </c>
      <c r="Z225" s="829" t="s">
        <v>10331</v>
      </c>
      <c r="AA225" s="829" t="s">
        <v>2319</v>
      </c>
    </row>
    <row r="226" spans="1:27" x14ac:dyDescent="0.25">
      <c r="A226" s="829" t="s">
        <v>13882</v>
      </c>
      <c r="B226" s="829" t="s">
        <v>12883</v>
      </c>
      <c r="C226" s="829" t="s">
        <v>10402</v>
      </c>
      <c r="D226" s="829" t="s">
        <v>12882</v>
      </c>
      <c r="E226" s="829" t="s">
        <v>12881</v>
      </c>
      <c r="F226" s="829" t="s">
        <v>12877</v>
      </c>
      <c r="G226" s="829" t="s">
        <v>2991</v>
      </c>
      <c r="H226" s="829" t="s">
        <v>3136</v>
      </c>
      <c r="I226" s="829" t="s">
        <v>3421</v>
      </c>
      <c r="J226" s="829" t="s">
        <v>133</v>
      </c>
      <c r="K226" s="829" t="s">
        <v>151</v>
      </c>
      <c r="L226" s="829" t="s">
        <v>3408</v>
      </c>
      <c r="M226" s="829" t="s">
        <v>7786</v>
      </c>
      <c r="N226" s="829" t="s">
        <v>7758</v>
      </c>
      <c r="O226" s="829" t="s">
        <v>3411</v>
      </c>
      <c r="P226" s="829" t="s">
        <v>3107</v>
      </c>
      <c r="Q226" s="829" t="s">
        <v>3106</v>
      </c>
      <c r="R226" s="829" t="s">
        <v>3406</v>
      </c>
      <c r="S226" s="829" t="s">
        <v>3104</v>
      </c>
      <c r="T226" s="829" t="s">
        <v>3150</v>
      </c>
      <c r="U226" s="829" t="s">
        <v>3210</v>
      </c>
      <c r="V226" s="829" t="s">
        <v>417</v>
      </c>
      <c r="W226" s="829" t="s">
        <v>12879</v>
      </c>
      <c r="X226" s="829" t="s">
        <v>2319</v>
      </c>
      <c r="Y226" s="829" t="s">
        <v>2319</v>
      </c>
      <c r="Z226" s="829" t="s">
        <v>2319</v>
      </c>
      <c r="AA226" s="829" t="s">
        <v>2319</v>
      </c>
    </row>
    <row r="227" spans="1:27" x14ac:dyDescent="0.25">
      <c r="A227" s="829" t="s">
        <v>13882</v>
      </c>
      <c r="B227" s="829" t="s">
        <v>12880</v>
      </c>
      <c r="C227" s="829" t="s">
        <v>10402</v>
      </c>
      <c r="D227" s="829" t="s">
        <v>419</v>
      </c>
      <c r="E227" s="829" t="s">
        <v>420</v>
      </c>
      <c r="F227" s="829" t="s">
        <v>12877</v>
      </c>
      <c r="G227" s="829" t="s">
        <v>4988</v>
      </c>
      <c r="H227" s="829" t="s">
        <v>3136</v>
      </c>
      <c r="I227" s="829" t="s">
        <v>3421</v>
      </c>
      <c r="J227" s="829" t="s">
        <v>133</v>
      </c>
      <c r="K227" s="829" t="s">
        <v>151</v>
      </c>
      <c r="L227" s="829" t="s">
        <v>3408</v>
      </c>
      <c r="M227" s="829" t="s">
        <v>7786</v>
      </c>
      <c r="N227" s="829" t="s">
        <v>7758</v>
      </c>
      <c r="O227" s="829" t="s">
        <v>3411</v>
      </c>
      <c r="P227" s="829" t="s">
        <v>3107</v>
      </c>
      <c r="Q227" s="829" t="s">
        <v>3106</v>
      </c>
      <c r="R227" s="829" t="s">
        <v>3406</v>
      </c>
      <c r="S227" s="829" t="s">
        <v>3104</v>
      </c>
      <c r="T227" s="829" t="s">
        <v>3150</v>
      </c>
      <c r="U227" s="829" t="s">
        <v>3210</v>
      </c>
      <c r="V227" s="829" t="s">
        <v>417</v>
      </c>
      <c r="W227" s="829" t="s">
        <v>12879</v>
      </c>
      <c r="X227" s="829" t="s">
        <v>2319</v>
      </c>
      <c r="Y227" s="829" t="s">
        <v>2319</v>
      </c>
      <c r="Z227" s="829" t="s">
        <v>2319</v>
      </c>
      <c r="AA227" s="829" t="s">
        <v>2319</v>
      </c>
    </row>
    <row r="228" spans="1:27" x14ac:dyDescent="0.25">
      <c r="A228" s="829" t="s">
        <v>13882</v>
      </c>
      <c r="B228" s="829" t="s">
        <v>12878</v>
      </c>
      <c r="C228" s="829" t="s">
        <v>10402</v>
      </c>
      <c r="D228" s="829" t="s">
        <v>419</v>
      </c>
      <c r="E228" s="829" t="s">
        <v>420</v>
      </c>
      <c r="F228" s="829" t="s">
        <v>12877</v>
      </c>
      <c r="G228" s="829" t="s">
        <v>4988</v>
      </c>
      <c r="H228" s="829" t="s">
        <v>3136</v>
      </c>
      <c r="I228" s="829" t="s">
        <v>3421</v>
      </c>
      <c r="J228" s="829" t="s">
        <v>133</v>
      </c>
      <c r="K228" s="829" t="s">
        <v>151</v>
      </c>
      <c r="L228" s="829" t="s">
        <v>3408</v>
      </c>
      <c r="M228" s="829" t="s">
        <v>7786</v>
      </c>
      <c r="N228" s="829" t="s">
        <v>7758</v>
      </c>
      <c r="O228" s="829" t="s">
        <v>3411</v>
      </c>
      <c r="P228" s="829" t="s">
        <v>3107</v>
      </c>
      <c r="Q228" s="829" t="s">
        <v>3106</v>
      </c>
      <c r="R228" s="829" t="s">
        <v>3406</v>
      </c>
      <c r="S228" s="829" t="s">
        <v>3104</v>
      </c>
      <c r="T228" s="829" t="s">
        <v>3150</v>
      </c>
      <c r="U228" s="829" t="s">
        <v>3210</v>
      </c>
      <c r="V228" s="829" t="s">
        <v>417</v>
      </c>
      <c r="W228" s="829" t="s">
        <v>4987</v>
      </c>
      <c r="X228" s="829" t="s">
        <v>4986</v>
      </c>
      <c r="Y228" s="829" t="s">
        <v>3995</v>
      </c>
      <c r="Z228" s="829" t="s">
        <v>2319</v>
      </c>
      <c r="AA228" s="829" t="s">
        <v>2319</v>
      </c>
    </row>
    <row r="229" spans="1:27" x14ac:dyDescent="0.25">
      <c r="A229" s="829" t="s">
        <v>13882</v>
      </c>
      <c r="B229" s="829" t="s">
        <v>4989</v>
      </c>
      <c r="C229" s="829" t="s">
        <v>10402</v>
      </c>
      <c r="D229" s="829" t="s">
        <v>419</v>
      </c>
      <c r="E229" s="829" t="s">
        <v>420</v>
      </c>
      <c r="F229" s="829" t="s">
        <v>421</v>
      </c>
      <c r="G229" s="829" t="s">
        <v>4988</v>
      </c>
      <c r="H229" s="829" t="s">
        <v>3136</v>
      </c>
      <c r="I229" s="829" t="s">
        <v>3421</v>
      </c>
      <c r="J229" s="829" t="s">
        <v>133</v>
      </c>
      <c r="K229" s="829" t="s">
        <v>151</v>
      </c>
      <c r="L229" s="829" t="s">
        <v>3408</v>
      </c>
      <c r="M229" s="829" t="s">
        <v>3213</v>
      </c>
      <c r="N229" s="829" t="s">
        <v>7758</v>
      </c>
      <c r="O229" s="829" t="s">
        <v>3411</v>
      </c>
      <c r="P229" s="829" t="s">
        <v>3107</v>
      </c>
      <c r="Q229" s="829" t="s">
        <v>3106</v>
      </c>
      <c r="R229" s="829" t="s">
        <v>3406</v>
      </c>
      <c r="S229" s="829" t="s">
        <v>3104</v>
      </c>
      <c r="T229" s="829" t="s">
        <v>3150</v>
      </c>
      <c r="U229" s="829" t="s">
        <v>3210</v>
      </c>
      <c r="V229" s="829" t="s">
        <v>417</v>
      </c>
      <c r="W229" s="829" t="s">
        <v>4987</v>
      </c>
      <c r="X229" s="829" t="s">
        <v>4986</v>
      </c>
      <c r="Y229" s="829" t="s">
        <v>3995</v>
      </c>
      <c r="Z229" s="829" t="s">
        <v>10329</v>
      </c>
      <c r="AA229" s="829" t="s">
        <v>2319</v>
      </c>
    </row>
    <row r="230" spans="1:27" x14ac:dyDescent="0.25">
      <c r="A230" s="829" t="s">
        <v>13882</v>
      </c>
      <c r="B230" s="829" t="s">
        <v>10330</v>
      </c>
      <c r="C230" s="829" t="s">
        <v>10402</v>
      </c>
      <c r="D230" s="829" t="s">
        <v>419</v>
      </c>
      <c r="E230" s="829" t="s">
        <v>420</v>
      </c>
      <c r="F230" s="829" t="s">
        <v>421</v>
      </c>
      <c r="G230" s="829" t="s">
        <v>4988</v>
      </c>
      <c r="H230" s="829" t="s">
        <v>3136</v>
      </c>
      <c r="I230" s="829" t="s">
        <v>3241</v>
      </c>
      <c r="J230" s="829" t="s">
        <v>133</v>
      </c>
      <c r="K230" s="829" t="s">
        <v>151</v>
      </c>
      <c r="L230" s="829" t="s">
        <v>3408</v>
      </c>
      <c r="M230" s="829" t="s">
        <v>3213</v>
      </c>
      <c r="N230" s="829" t="s">
        <v>7758</v>
      </c>
      <c r="O230" s="829" t="s">
        <v>3411</v>
      </c>
      <c r="P230" s="829" t="s">
        <v>3107</v>
      </c>
      <c r="Q230" s="829" t="s">
        <v>3106</v>
      </c>
      <c r="R230" s="829" t="s">
        <v>9143</v>
      </c>
      <c r="S230" s="829" t="s">
        <v>3104</v>
      </c>
      <c r="T230" s="829" t="s">
        <v>3150</v>
      </c>
      <c r="U230" s="829" t="s">
        <v>3210</v>
      </c>
      <c r="V230" s="829" t="s">
        <v>417</v>
      </c>
      <c r="W230" s="829" t="s">
        <v>4987</v>
      </c>
      <c r="X230" s="829" t="s">
        <v>4986</v>
      </c>
      <c r="Y230" s="829" t="s">
        <v>3995</v>
      </c>
      <c r="Z230" s="829" t="s">
        <v>10329</v>
      </c>
      <c r="AA230" s="829" t="s">
        <v>2319</v>
      </c>
    </row>
    <row r="231" spans="1:27" x14ac:dyDescent="0.25">
      <c r="A231" s="829" t="s">
        <v>13882</v>
      </c>
      <c r="B231" s="829" t="s">
        <v>13883</v>
      </c>
      <c r="C231" s="829" t="s">
        <v>10402</v>
      </c>
      <c r="D231" s="829" t="s">
        <v>419</v>
      </c>
      <c r="E231" s="829" t="s">
        <v>420</v>
      </c>
      <c r="F231" s="829" t="s">
        <v>13884</v>
      </c>
      <c r="G231" s="829" t="s">
        <v>4988</v>
      </c>
      <c r="H231" s="829" t="s">
        <v>3136</v>
      </c>
      <c r="I231" s="829" t="s">
        <v>3241</v>
      </c>
      <c r="J231" s="829" t="s">
        <v>133</v>
      </c>
      <c r="K231" s="829" t="s">
        <v>151</v>
      </c>
      <c r="L231" s="829" t="s">
        <v>3408</v>
      </c>
      <c r="M231" s="829" t="s">
        <v>3213</v>
      </c>
      <c r="N231" s="829" t="s">
        <v>7758</v>
      </c>
      <c r="O231" s="829" t="s">
        <v>3411</v>
      </c>
      <c r="P231" s="829" t="s">
        <v>3107</v>
      </c>
      <c r="Q231" s="829" t="s">
        <v>3106</v>
      </c>
      <c r="R231" s="829" t="s">
        <v>9143</v>
      </c>
      <c r="S231" s="829" t="s">
        <v>3104</v>
      </c>
      <c r="T231" s="829" t="s">
        <v>3150</v>
      </c>
      <c r="U231" s="829" t="s">
        <v>3210</v>
      </c>
      <c r="V231" s="829" t="s">
        <v>417</v>
      </c>
      <c r="W231" s="829" t="s">
        <v>4987</v>
      </c>
      <c r="X231" s="829" t="s">
        <v>4986</v>
      </c>
      <c r="Y231" s="829" t="s">
        <v>3995</v>
      </c>
      <c r="Z231" s="829" t="s">
        <v>10329</v>
      </c>
      <c r="AA231" s="829" t="s">
        <v>2319</v>
      </c>
    </row>
    <row r="232" spans="1:27" x14ac:dyDescent="0.25">
      <c r="A232" s="829" t="s">
        <v>13882</v>
      </c>
      <c r="B232" s="829" t="s">
        <v>13885</v>
      </c>
      <c r="C232" s="829" t="s">
        <v>10402</v>
      </c>
      <c r="D232" s="829" t="s">
        <v>419</v>
      </c>
      <c r="E232" s="829" t="s">
        <v>420</v>
      </c>
      <c r="F232" s="829" t="s">
        <v>13884</v>
      </c>
      <c r="G232" s="829" t="s">
        <v>4988</v>
      </c>
      <c r="H232" s="829" t="s">
        <v>3136</v>
      </c>
      <c r="I232" s="829" t="s">
        <v>3154</v>
      </c>
      <c r="J232" s="829" t="s">
        <v>133</v>
      </c>
      <c r="K232" s="829" t="s">
        <v>151</v>
      </c>
      <c r="L232" s="829" t="s">
        <v>3408</v>
      </c>
      <c r="M232" s="829" t="s">
        <v>3213</v>
      </c>
      <c r="N232" s="829" t="s">
        <v>7758</v>
      </c>
      <c r="O232" s="829" t="s">
        <v>3411</v>
      </c>
      <c r="P232" s="829" t="s">
        <v>3107</v>
      </c>
      <c r="Q232" s="829" t="s">
        <v>3106</v>
      </c>
      <c r="R232" s="829" t="s">
        <v>9143</v>
      </c>
      <c r="S232" s="829" t="s">
        <v>3104</v>
      </c>
      <c r="T232" s="829" t="s">
        <v>3150</v>
      </c>
      <c r="U232" s="829" t="s">
        <v>3210</v>
      </c>
      <c r="V232" s="829" t="s">
        <v>417</v>
      </c>
      <c r="W232" s="829" t="s">
        <v>4987</v>
      </c>
      <c r="X232" s="829" t="s">
        <v>4986</v>
      </c>
      <c r="Y232" s="829" t="s">
        <v>13861</v>
      </c>
      <c r="Z232" s="829" t="s">
        <v>10329</v>
      </c>
      <c r="AA232" s="829" t="s">
        <v>2319</v>
      </c>
    </row>
    <row r="233" spans="1:27" x14ac:dyDescent="0.25">
      <c r="A233" s="829" t="s">
        <v>13882</v>
      </c>
      <c r="B233" s="829" t="s">
        <v>13886</v>
      </c>
      <c r="C233" s="829" t="s">
        <v>3114</v>
      </c>
      <c r="D233" s="829" t="s">
        <v>419</v>
      </c>
      <c r="E233" s="829" t="s">
        <v>420</v>
      </c>
      <c r="F233" s="829" t="s">
        <v>13884</v>
      </c>
      <c r="G233" s="829" t="s">
        <v>4988</v>
      </c>
      <c r="H233" s="829" t="s">
        <v>3136</v>
      </c>
      <c r="I233" s="829" t="s">
        <v>3154</v>
      </c>
      <c r="J233" s="829" t="s">
        <v>133</v>
      </c>
      <c r="K233" s="829" t="s">
        <v>151</v>
      </c>
      <c r="L233" s="829" t="s">
        <v>3408</v>
      </c>
      <c r="M233" s="829" t="s">
        <v>3213</v>
      </c>
      <c r="N233" s="829" t="s">
        <v>7758</v>
      </c>
      <c r="O233" s="829" t="s">
        <v>3411</v>
      </c>
      <c r="P233" s="829" t="s">
        <v>3107</v>
      </c>
      <c r="Q233" s="829" t="s">
        <v>3106</v>
      </c>
      <c r="R233" s="829" t="s">
        <v>9143</v>
      </c>
      <c r="S233" s="829" t="s">
        <v>3104</v>
      </c>
      <c r="T233" s="829" t="s">
        <v>3150</v>
      </c>
      <c r="U233" s="829" t="s">
        <v>3210</v>
      </c>
      <c r="V233" s="829" t="s">
        <v>417</v>
      </c>
      <c r="W233" s="829" t="s">
        <v>4987</v>
      </c>
      <c r="X233" s="829" t="s">
        <v>4986</v>
      </c>
      <c r="Y233" s="829" t="s">
        <v>13866</v>
      </c>
      <c r="Z233" s="829" t="s">
        <v>10329</v>
      </c>
      <c r="AA233" s="829" t="s">
        <v>2319</v>
      </c>
    </row>
    <row r="234" spans="1:27" x14ac:dyDescent="0.25">
      <c r="A234" s="829" t="s">
        <v>13887</v>
      </c>
      <c r="B234" s="829" t="s">
        <v>12876</v>
      </c>
      <c r="C234" s="829" t="s">
        <v>10402</v>
      </c>
      <c r="D234" s="829" t="s">
        <v>12872</v>
      </c>
      <c r="E234" s="829" t="s">
        <v>12871</v>
      </c>
      <c r="F234" s="829" t="s">
        <v>12868</v>
      </c>
      <c r="G234" s="829" t="s">
        <v>2991</v>
      </c>
      <c r="H234" s="829" t="s">
        <v>3136</v>
      </c>
      <c r="I234" s="829" t="s">
        <v>3421</v>
      </c>
      <c r="J234" s="829" t="s">
        <v>158</v>
      </c>
      <c r="K234" s="829" t="s">
        <v>151</v>
      </c>
      <c r="L234" s="829" t="s">
        <v>4984</v>
      </c>
      <c r="M234" s="829" t="s">
        <v>7786</v>
      </c>
      <c r="N234" s="829" t="s">
        <v>7762</v>
      </c>
      <c r="O234" s="829" t="s">
        <v>4983</v>
      </c>
      <c r="P234" s="829" t="s">
        <v>3107</v>
      </c>
      <c r="Q234" s="829" t="s">
        <v>3125</v>
      </c>
      <c r="R234" s="829" t="s">
        <v>4982</v>
      </c>
      <c r="S234" s="829" t="s">
        <v>3104</v>
      </c>
      <c r="T234" s="829" t="s">
        <v>3150</v>
      </c>
      <c r="U234" s="829" t="s">
        <v>3210</v>
      </c>
      <c r="V234" s="829" t="s">
        <v>3203</v>
      </c>
      <c r="W234" s="829" t="s">
        <v>2319</v>
      </c>
      <c r="X234" s="829" t="s">
        <v>2319</v>
      </c>
      <c r="Y234" s="829" t="s">
        <v>2319</v>
      </c>
      <c r="Z234" s="829" t="s">
        <v>2319</v>
      </c>
      <c r="AA234" s="829" t="s">
        <v>2319</v>
      </c>
    </row>
    <row r="235" spans="1:27" x14ac:dyDescent="0.25">
      <c r="A235" s="829" t="s">
        <v>13887</v>
      </c>
      <c r="B235" s="829" t="s">
        <v>12875</v>
      </c>
      <c r="C235" s="829" t="s">
        <v>10402</v>
      </c>
      <c r="D235" s="829" t="s">
        <v>12872</v>
      </c>
      <c r="E235" s="829" t="s">
        <v>12871</v>
      </c>
      <c r="F235" s="829" t="s">
        <v>12868</v>
      </c>
      <c r="G235" s="829" t="s">
        <v>2991</v>
      </c>
      <c r="H235" s="829" t="s">
        <v>3136</v>
      </c>
      <c r="I235" s="829" t="s">
        <v>3421</v>
      </c>
      <c r="J235" s="829" t="s">
        <v>158</v>
      </c>
      <c r="K235" s="829" t="s">
        <v>151</v>
      </c>
      <c r="L235" s="829" t="s">
        <v>4984</v>
      </c>
      <c r="M235" s="829" t="s">
        <v>7786</v>
      </c>
      <c r="N235" s="829" t="s">
        <v>7762</v>
      </c>
      <c r="O235" s="829" t="s">
        <v>4983</v>
      </c>
      <c r="P235" s="829" t="s">
        <v>3107</v>
      </c>
      <c r="Q235" s="829" t="s">
        <v>3125</v>
      </c>
      <c r="R235" s="829" t="s">
        <v>4982</v>
      </c>
      <c r="S235" s="829" t="s">
        <v>3104</v>
      </c>
      <c r="T235" s="829" t="s">
        <v>3150</v>
      </c>
      <c r="U235" s="829" t="s">
        <v>3210</v>
      </c>
      <c r="V235" s="829" t="s">
        <v>3203</v>
      </c>
      <c r="W235" s="829" t="s">
        <v>2319</v>
      </c>
      <c r="X235" s="829" t="s">
        <v>2319</v>
      </c>
      <c r="Y235" s="829" t="s">
        <v>2319</v>
      </c>
      <c r="Z235" s="829" t="s">
        <v>2319</v>
      </c>
      <c r="AA235" s="829" t="s">
        <v>2319</v>
      </c>
    </row>
    <row r="236" spans="1:27" x14ac:dyDescent="0.25">
      <c r="A236" s="829" t="s">
        <v>13887</v>
      </c>
      <c r="B236" s="829" t="s">
        <v>12874</v>
      </c>
      <c r="C236" s="829" t="s">
        <v>10402</v>
      </c>
      <c r="D236" s="829" t="s">
        <v>12872</v>
      </c>
      <c r="E236" s="829" t="s">
        <v>12871</v>
      </c>
      <c r="F236" s="829" t="s">
        <v>12868</v>
      </c>
      <c r="G236" s="829" t="s">
        <v>2845</v>
      </c>
      <c r="H236" s="829" t="s">
        <v>3136</v>
      </c>
      <c r="I236" s="829" t="s">
        <v>3421</v>
      </c>
      <c r="J236" s="829" t="s">
        <v>158</v>
      </c>
      <c r="K236" s="829" t="s">
        <v>151</v>
      </c>
      <c r="L236" s="829" t="s">
        <v>4984</v>
      </c>
      <c r="M236" s="829" t="s">
        <v>7786</v>
      </c>
      <c r="N236" s="829" t="s">
        <v>7762</v>
      </c>
      <c r="O236" s="829" t="s">
        <v>4983</v>
      </c>
      <c r="P236" s="829" t="s">
        <v>3107</v>
      </c>
      <c r="Q236" s="829" t="s">
        <v>3125</v>
      </c>
      <c r="R236" s="829" t="s">
        <v>4982</v>
      </c>
      <c r="S236" s="829" t="s">
        <v>3104</v>
      </c>
      <c r="T236" s="829" t="s">
        <v>3150</v>
      </c>
      <c r="U236" s="829" t="s">
        <v>3210</v>
      </c>
      <c r="V236" s="829" t="s">
        <v>3203</v>
      </c>
      <c r="W236" s="829" t="s">
        <v>2319</v>
      </c>
      <c r="X236" s="829" t="s">
        <v>12870</v>
      </c>
      <c r="Y236" s="829" t="s">
        <v>2319</v>
      </c>
      <c r="Z236" s="829" t="s">
        <v>2319</v>
      </c>
      <c r="AA236" s="829" t="s">
        <v>2319</v>
      </c>
    </row>
    <row r="237" spans="1:27" x14ac:dyDescent="0.25">
      <c r="A237" s="829" t="s">
        <v>13887</v>
      </c>
      <c r="B237" s="829" t="s">
        <v>12873</v>
      </c>
      <c r="C237" s="829" t="s">
        <v>10402</v>
      </c>
      <c r="D237" s="829" t="s">
        <v>12872</v>
      </c>
      <c r="E237" s="829" t="s">
        <v>12871</v>
      </c>
      <c r="F237" s="829" t="s">
        <v>12868</v>
      </c>
      <c r="G237" s="829" t="s">
        <v>2845</v>
      </c>
      <c r="H237" s="829" t="s">
        <v>3136</v>
      </c>
      <c r="I237" s="829" t="s">
        <v>3421</v>
      </c>
      <c r="J237" s="829" t="s">
        <v>158</v>
      </c>
      <c r="K237" s="829" t="s">
        <v>151</v>
      </c>
      <c r="L237" s="829" t="s">
        <v>4984</v>
      </c>
      <c r="M237" s="829" t="s">
        <v>7761</v>
      </c>
      <c r="N237" s="829" t="s">
        <v>7762</v>
      </c>
      <c r="O237" s="829" t="s">
        <v>4983</v>
      </c>
      <c r="P237" s="829" t="s">
        <v>3107</v>
      </c>
      <c r="Q237" s="829" t="s">
        <v>3125</v>
      </c>
      <c r="R237" s="829" t="s">
        <v>4982</v>
      </c>
      <c r="S237" s="829" t="s">
        <v>3104</v>
      </c>
      <c r="T237" s="829" t="s">
        <v>3150</v>
      </c>
      <c r="U237" s="829" t="s">
        <v>3210</v>
      </c>
      <c r="V237" s="829" t="s">
        <v>3203</v>
      </c>
      <c r="W237" s="829" t="s">
        <v>2319</v>
      </c>
      <c r="X237" s="829" t="s">
        <v>12870</v>
      </c>
      <c r="Y237" s="829" t="s">
        <v>2319</v>
      </c>
      <c r="Z237" s="829" t="s">
        <v>2319</v>
      </c>
      <c r="AA237" s="829" t="s">
        <v>2319</v>
      </c>
    </row>
    <row r="238" spans="1:27" x14ac:dyDescent="0.25">
      <c r="A238" s="829" t="s">
        <v>13887</v>
      </c>
      <c r="B238" s="829" t="s">
        <v>12869</v>
      </c>
      <c r="C238" s="829" t="s">
        <v>10402</v>
      </c>
      <c r="D238" s="829" t="s">
        <v>2315</v>
      </c>
      <c r="E238" s="829" t="s">
        <v>448</v>
      </c>
      <c r="F238" s="829" t="s">
        <v>12868</v>
      </c>
      <c r="G238" s="829" t="s">
        <v>2845</v>
      </c>
      <c r="H238" s="829" t="s">
        <v>3136</v>
      </c>
      <c r="I238" s="829" t="s">
        <v>3421</v>
      </c>
      <c r="J238" s="829" t="s">
        <v>158</v>
      </c>
      <c r="K238" s="829" t="s">
        <v>151</v>
      </c>
      <c r="L238" s="829" t="s">
        <v>4984</v>
      </c>
      <c r="M238" s="829" t="s">
        <v>7761</v>
      </c>
      <c r="N238" s="829" t="s">
        <v>7762</v>
      </c>
      <c r="O238" s="829" t="s">
        <v>4983</v>
      </c>
      <c r="P238" s="829" t="s">
        <v>3107</v>
      </c>
      <c r="Q238" s="829" t="s">
        <v>3125</v>
      </c>
      <c r="R238" s="829" t="s">
        <v>4982</v>
      </c>
      <c r="S238" s="829" t="s">
        <v>3104</v>
      </c>
      <c r="T238" s="829" t="s">
        <v>3150</v>
      </c>
      <c r="U238" s="829" t="s">
        <v>3210</v>
      </c>
      <c r="V238" s="829" t="s">
        <v>3203</v>
      </c>
      <c r="W238" s="829" t="s">
        <v>2319</v>
      </c>
      <c r="X238" s="829" t="s">
        <v>4981</v>
      </c>
      <c r="Y238" s="829" t="s">
        <v>2319</v>
      </c>
      <c r="Z238" s="829" t="s">
        <v>2319</v>
      </c>
      <c r="AA238" s="829" t="s">
        <v>2319</v>
      </c>
    </row>
    <row r="239" spans="1:27" x14ac:dyDescent="0.25">
      <c r="A239" s="829" t="s">
        <v>13887</v>
      </c>
      <c r="B239" s="829" t="s">
        <v>12867</v>
      </c>
      <c r="C239" s="829" t="s">
        <v>10402</v>
      </c>
      <c r="D239" s="829" t="s">
        <v>2315</v>
      </c>
      <c r="E239" s="829" t="s">
        <v>448</v>
      </c>
      <c r="F239" s="829" t="s">
        <v>12865</v>
      </c>
      <c r="G239" s="829" t="s">
        <v>2845</v>
      </c>
      <c r="H239" s="829" t="s">
        <v>3136</v>
      </c>
      <c r="I239" s="829" t="s">
        <v>3421</v>
      </c>
      <c r="J239" s="829" t="s">
        <v>158</v>
      </c>
      <c r="K239" s="829" t="s">
        <v>151</v>
      </c>
      <c r="L239" s="829" t="s">
        <v>4984</v>
      </c>
      <c r="M239" s="829" t="s">
        <v>7761</v>
      </c>
      <c r="N239" s="829" t="s">
        <v>7762</v>
      </c>
      <c r="O239" s="829" t="s">
        <v>4983</v>
      </c>
      <c r="P239" s="829" t="s">
        <v>3107</v>
      </c>
      <c r="Q239" s="829" t="s">
        <v>3125</v>
      </c>
      <c r="R239" s="829" t="s">
        <v>4982</v>
      </c>
      <c r="S239" s="829" t="s">
        <v>3104</v>
      </c>
      <c r="T239" s="829" t="s">
        <v>3150</v>
      </c>
      <c r="U239" s="829" t="s">
        <v>3210</v>
      </c>
      <c r="V239" s="829" t="s">
        <v>3203</v>
      </c>
      <c r="W239" s="829" t="s">
        <v>2319</v>
      </c>
      <c r="X239" s="829" t="s">
        <v>4981</v>
      </c>
      <c r="Y239" s="829" t="s">
        <v>2319</v>
      </c>
      <c r="Z239" s="829" t="s">
        <v>2319</v>
      </c>
      <c r="AA239" s="829" t="s">
        <v>2319</v>
      </c>
    </row>
    <row r="240" spans="1:27" x14ac:dyDescent="0.25">
      <c r="A240" s="829" t="s">
        <v>13887</v>
      </c>
      <c r="B240" s="829" t="s">
        <v>12866</v>
      </c>
      <c r="C240" s="829" t="s">
        <v>10402</v>
      </c>
      <c r="D240" s="829" t="s">
        <v>2315</v>
      </c>
      <c r="E240" s="829" t="s">
        <v>448</v>
      </c>
      <c r="F240" s="829" t="s">
        <v>12865</v>
      </c>
      <c r="G240" s="829" t="s">
        <v>2845</v>
      </c>
      <c r="H240" s="829" t="s">
        <v>3136</v>
      </c>
      <c r="I240" s="829" t="s">
        <v>3421</v>
      </c>
      <c r="J240" s="829" t="s">
        <v>158</v>
      </c>
      <c r="K240" s="829" t="s">
        <v>151</v>
      </c>
      <c r="L240" s="829" t="s">
        <v>4984</v>
      </c>
      <c r="M240" s="829" t="s">
        <v>7761</v>
      </c>
      <c r="N240" s="829" t="s">
        <v>7762</v>
      </c>
      <c r="O240" s="829" t="s">
        <v>4983</v>
      </c>
      <c r="P240" s="829" t="s">
        <v>3107</v>
      </c>
      <c r="Q240" s="829" t="s">
        <v>3106</v>
      </c>
      <c r="R240" s="829" t="s">
        <v>4982</v>
      </c>
      <c r="S240" s="829" t="s">
        <v>3104</v>
      </c>
      <c r="T240" s="829" t="s">
        <v>3150</v>
      </c>
      <c r="U240" s="829" t="s">
        <v>3210</v>
      </c>
      <c r="V240" s="829" t="s">
        <v>3203</v>
      </c>
      <c r="W240" s="829" t="s">
        <v>2319</v>
      </c>
      <c r="X240" s="829" t="s">
        <v>4981</v>
      </c>
      <c r="Y240" s="829" t="s">
        <v>2319</v>
      </c>
      <c r="Z240" s="829" t="s">
        <v>2319</v>
      </c>
      <c r="AA240" s="829" t="s">
        <v>2319</v>
      </c>
    </row>
    <row r="241" spans="1:27" x14ac:dyDescent="0.25">
      <c r="A241" s="829" t="s">
        <v>13887</v>
      </c>
      <c r="B241" s="829" t="s">
        <v>4985</v>
      </c>
      <c r="C241" s="829" t="s">
        <v>10402</v>
      </c>
      <c r="D241" s="829" t="s">
        <v>2315</v>
      </c>
      <c r="E241" s="829" t="s">
        <v>448</v>
      </c>
      <c r="F241" s="829" t="s">
        <v>2598</v>
      </c>
      <c r="G241" s="829" t="s">
        <v>2845</v>
      </c>
      <c r="H241" s="829" t="s">
        <v>3136</v>
      </c>
      <c r="I241" s="829" t="s">
        <v>3421</v>
      </c>
      <c r="J241" s="829" t="s">
        <v>158</v>
      </c>
      <c r="K241" s="829" t="s">
        <v>151</v>
      </c>
      <c r="L241" s="829" t="s">
        <v>4984</v>
      </c>
      <c r="M241" s="829" t="s">
        <v>7761</v>
      </c>
      <c r="N241" s="829" t="s">
        <v>7762</v>
      </c>
      <c r="O241" s="829" t="s">
        <v>4983</v>
      </c>
      <c r="P241" s="829" t="s">
        <v>3107</v>
      </c>
      <c r="Q241" s="829" t="s">
        <v>3106</v>
      </c>
      <c r="R241" s="829" t="s">
        <v>4982</v>
      </c>
      <c r="S241" s="829" t="s">
        <v>3104</v>
      </c>
      <c r="T241" s="829" t="s">
        <v>3150</v>
      </c>
      <c r="U241" s="829" t="s">
        <v>3210</v>
      </c>
      <c r="V241" s="829" t="s">
        <v>3203</v>
      </c>
      <c r="W241" s="829" t="s">
        <v>2319</v>
      </c>
      <c r="X241" s="829" t="s">
        <v>4981</v>
      </c>
      <c r="Y241" s="829" t="s">
        <v>2319</v>
      </c>
      <c r="Z241" s="829" t="s">
        <v>10327</v>
      </c>
      <c r="AA241" s="829" t="s">
        <v>2319</v>
      </c>
    </row>
    <row r="242" spans="1:27" x14ac:dyDescent="0.25">
      <c r="A242" s="829" t="s">
        <v>13887</v>
      </c>
      <c r="B242" s="829" t="s">
        <v>10328</v>
      </c>
      <c r="C242" s="829" t="s">
        <v>10402</v>
      </c>
      <c r="D242" s="829" t="s">
        <v>2315</v>
      </c>
      <c r="E242" s="829" t="s">
        <v>448</v>
      </c>
      <c r="F242" s="829" t="s">
        <v>2598</v>
      </c>
      <c r="G242" s="829" t="s">
        <v>2845</v>
      </c>
      <c r="H242" s="829" t="s">
        <v>3136</v>
      </c>
      <c r="I242" s="829" t="s">
        <v>3241</v>
      </c>
      <c r="J242" s="829" t="s">
        <v>158</v>
      </c>
      <c r="K242" s="829" t="s">
        <v>151</v>
      </c>
      <c r="L242" s="829" t="s">
        <v>4984</v>
      </c>
      <c r="M242" s="829" t="s">
        <v>7761</v>
      </c>
      <c r="N242" s="829" t="s">
        <v>7762</v>
      </c>
      <c r="O242" s="829" t="s">
        <v>12864</v>
      </c>
      <c r="P242" s="829" t="s">
        <v>3107</v>
      </c>
      <c r="Q242" s="829" t="s">
        <v>3106</v>
      </c>
      <c r="R242" s="829" t="s">
        <v>12863</v>
      </c>
      <c r="S242" s="829" t="s">
        <v>3104</v>
      </c>
      <c r="T242" s="829" t="s">
        <v>3150</v>
      </c>
      <c r="U242" s="829" t="s">
        <v>3210</v>
      </c>
      <c r="V242" s="829" t="s">
        <v>3203</v>
      </c>
      <c r="W242" s="829" t="s">
        <v>2319</v>
      </c>
      <c r="X242" s="829" t="s">
        <v>4981</v>
      </c>
      <c r="Y242" s="829" t="s">
        <v>2319</v>
      </c>
      <c r="Z242" s="829" t="s">
        <v>10327</v>
      </c>
      <c r="AA242" s="829" t="s">
        <v>2319</v>
      </c>
    </row>
    <row r="243" spans="1:27" x14ac:dyDescent="0.25">
      <c r="A243" s="829" t="s">
        <v>13887</v>
      </c>
      <c r="B243" s="829" t="s">
        <v>13888</v>
      </c>
      <c r="C243" s="829" t="s">
        <v>10402</v>
      </c>
      <c r="D243" s="829" t="s">
        <v>2315</v>
      </c>
      <c r="E243" s="829" t="s">
        <v>448</v>
      </c>
      <c r="F243" s="829" t="s">
        <v>2598</v>
      </c>
      <c r="G243" s="829" t="s">
        <v>2845</v>
      </c>
      <c r="H243" s="829" t="s">
        <v>3136</v>
      </c>
      <c r="I243" s="829" t="s">
        <v>3241</v>
      </c>
      <c r="J243" s="829" t="s">
        <v>158</v>
      </c>
      <c r="K243" s="829" t="s">
        <v>151</v>
      </c>
      <c r="L243" s="829" t="s">
        <v>4984</v>
      </c>
      <c r="M243" s="829" t="s">
        <v>7761</v>
      </c>
      <c r="N243" s="829" t="s">
        <v>7762</v>
      </c>
      <c r="O243" s="829" t="s">
        <v>12864</v>
      </c>
      <c r="P243" s="829" t="s">
        <v>3107</v>
      </c>
      <c r="Q243" s="829" t="s">
        <v>3106</v>
      </c>
      <c r="R243" s="829" t="s">
        <v>12863</v>
      </c>
      <c r="S243" s="829" t="s">
        <v>3104</v>
      </c>
      <c r="T243" s="829" t="s">
        <v>3150</v>
      </c>
      <c r="U243" s="829" t="s">
        <v>3210</v>
      </c>
      <c r="V243" s="829" t="s">
        <v>3203</v>
      </c>
      <c r="W243" s="829" t="s">
        <v>2319</v>
      </c>
      <c r="X243" s="829" t="s">
        <v>4981</v>
      </c>
      <c r="Y243" s="829" t="s">
        <v>2319</v>
      </c>
      <c r="Z243" s="829" t="s">
        <v>10327</v>
      </c>
      <c r="AA243" s="829" t="s">
        <v>2319</v>
      </c>
    </row>
    <row r="244" spans="1:27" x14ac:dyDescent="0.25">
      <c r="A244" s="829" t="s">
        <v>13887</v>
      </c>
      <c r="B244" s="829" t="s">
        <v>13889</v>
      </c>
      <c r="C244" s="829" t="s">
        <v>10402</v>
      </c>
      <c r="D244" s="829" t="s">
        <v>2315</v>
      </c>
      <c r="E244" s="829" t="s">
        <v>448</v>
      </c>
      <c r="F244" s="829" t="s">
        <v>2598</v>
      </c>
      <c r="G244" s="829" t="s">
        <v>2845</v>
      </c>
      <c r="H244" s="829" t="s">
        <v>3136</v>
      </c>
      <c r="I244" s="829" t="s">
        <v>3154</v>
      </c>
      <c r="J244" s="829" t="s">
        <v>158</v>
      </c>
      <c r="K244" s="829" t="s">
        <v>151</v>
      </c>
      <c r="L244" s="829" t="s">
        <v>4984</v>
      </c>
      <c r="M244" s="829" t="s">
        <v>7761</v>
      </c>
      <c r="N244" s="829" t="s">
        <v>7762</v>
      </c>
      <c r="O244" s="829" t="s">
        <v>12864</v>
      </c>
      <c r="P244" s="829" t="s">
        <v>3107</v>
      </c>
      <c r="Q244" s="829" t="s">
        <v>3106</v>
      </c>
      <c r="R244" s="829" t="s">
        <v>12863</v>
      </c>
      <c r="S244" s="829" t="s">
        <v>3104</v>
      </c>
      <c r="T244" s="829" t="s">
        <v>3150</v>
      </c>
      <c r="U244" s="829" t="s">
        <v>3210</v>
      </c>
      <c r="V244" s="829" t="s">
        <v>3203</v>
      </c>
      <c r="W244" s="829" t="s">
        <v>2319</v>
      </c>
      <c r="X244" s="829" t="s">
        <v>4981</v>
      </c>
      <c r="Y244" s="829" t="s">
        <v>13861</v>
      </c>
      <c r="Z244" s="829" t="s">
        <v>10327</v>
      </c>
      <c r="AA244" s="829" t="s">
        <v>2319</v>
      </c>
    </row>
    <row r="245" spans="1:27" x14ac:dyDescent="0.25">
      <c r="A245" s="829" t="s">
        <v>13887</v>
      </c>
      <c r="B245" s="829" t="s">
        <v>13890</v>
      </c>
      <c r="C245" s="829" t="s">
        <v>3114</v>
      </c>
      <c r="D245" s="829" t="s">
        <v>2315</v>
      </c>
      <c r="E245" s="829" t="s">
        <v>448</v>
      </c>
      <c r="F245" s="829" t="s">
        <v>2598</v>
      </c>
      <c r="G245" s="829" t="s">
        <v>2845</v>
      </c>
      <c r="H245" s="829" t="s">
        <v>3136</v>
      </c>
      <c r="I245" s="829" t="s">
        <v>3154</v>
      </c>
      <c r="J245" s="829" t="s">
        <v>158</v>
      </c>
      <c r="K245" s="829" t="s">
        <v>151</v>
      </c>
      <c r="L245" s="829" t="s">
        <v>4984</v>
      </c>
      <c r="M245" s="829" t="s">
        <v>7761</v>
      </c>
      <c r="N245" s="829" t="s">
        <v>7762</v>
      </c>
      <c r="O245" s="829" t="s">
        <v>12864</v>
      </c>
      <c r="P245" s="829" t="s">
        <v>3107</v>
      </c>
      <c r="Q245" s="829" t="s">
        <v>3106</v>
      </c>
      <c r="R245" s="829" t="s">
        <v>12863</v>
      </c>
      <c r="S245" s="829" t="s">
        <v>3104</v>
      </c>
      <c r="T245" s="829" t="s">
        <v>3150</v>
      </c>
      <c r="U245" s="829" t="s">
        <v>3210</v>
      </c>
      <c r="V245" s="829" t="s">
        <v>3203</v>
      </c>
      <c r="W245" s="829" t="s">
        <v>2319</v>
      </c>
      <c r="X245" s="829" t="s">
        <v>4981</v>
      </c>
      <c r="Y245" s="829" t="s">
        <v>3995</v>
      </c>
      <c r="Z245" s="829" t="s">
        <v>10327</v>
      </c>
      <c r="AA245" s="829" t="s">
        <v>2319</v>
      </c>
    </row>
    <row r="246" spans="1:27" x14ac:dyDescent="0.25">
      <c r="A246" s="829" t="s">
        <v>13891</v>
      </c>
      <c r="B246" s="829" t="s">
        <v>12862</v>
      </c>
      <c r="C246" s="829" t="s">
        <v>10402</v>
      </c>
      <c r="D246" s="829" t="s">
        <v>358</v>
      </c>
      <c r="E246" s="829" t="s">
        <v>359</v>
      </c>
      <c r="F246" s="829" t="s">
        <v>360</v>
      </c>
      <c r="G246" s="829" t="s">
        <v>2991</v>
      </c>
      <c r="H246" s="829" t="s">
        <v>3136</v>
      </c>
      <c r="I246" s="829" t="s">
        <v>3421</v>
      </c>
      <c r="J246" s="829" t="s">
        <v>158</v>
      </c>
      <c r="K246" s="829" t="s">
        <v>151</v>
      </c>
      <c r="L246" s="829" t="s">
        <v>3408</v>
      </c>
      <c r="M246" s="829" t="s">
        <v>7786</v>
      </c>
      <c r="N246" s="829" t="s">
        <v>7758</v>
      </c>
      <c r="O246" s="829" t="s">
        <v>4960</v>
      </c>
      <c r="P246" s="829" t="s">
        <v>3107</v>
      </c>
      <c r="Q246" s="829" t="s">
        <v>3106</v>
      </c>
      <c r="R246" s="829" t="s">
        <v>3406</v>
      </c>
      <c r="S246" s="829" t="s">
        <v>3104</v>
      </c>
      <c r="T246" s="829" t="s">
        <v>3150</v>
      </c>
      <c r="U246" s="829" t="s">
        <v>3149</v>
      </c>
      <c r="V246" s="829" t="s">
        <v>4979</v>
      </c>
      <c r="W246" s="829" t="s">
        <v>4978</v>
      </c>
      <c r="X246" s="829" t="s">
        <v>2319</v>
      </c>
      <c r="Y246" s="829" t="s">
        <v>2319</v>
      </c>
      <c r="Z246" s="829" t="s">
        <v>2319</v>
      </c>
      <c r="AA246" s="829" t="s">
        <v>2319</v>
      </c>
    </row>
    <row r="247" spans="1:27" x14ac:dyDescent="0.25">
      <c r="A247" s="829" t="s">
        <v>13891</v>
      </c>
      <c r="B247" s="829" t="s">
        <v>12861</v>
      </c>
      <c r="C247" s="829" t="s">
        <v>10402</v>
      </c>
      <c r="D247" s="829" t="s">
        <v>358</v>
      </c>
      <c r="E247" s="829" t="s">
        <v>359</v>
      </c>
      <c r="F247" s="829" t="s">
        <v>360</v>
      </c>
      <c r="G247" s="829" t="s">
        <v>2991</v>
      </c>
      <c r="H247" s="829" t="s">
        <v>3136</v>
      </c>
      <c r="I247" s="829" t="s">
        <v>3421</v>
      </c>
      <c r="J247" s="829" t="s">
        <v>158</v>
      </c>
      <c r="K247" s="829" t="s">
        <v>151</v>
      </c>
      <c r="L247" s="829" t="s">
        <v>3408</v>
      </c>
      <c r="M247" s="829" t="s">
        <v>7786</v>
      </c>
      <c r="N247" s="829" t="s">
        <v>7758</v>
      </c>
      <c r="O247" s="829" t="s">
        <v>4960</v>
      </c>
      <c r="P247" s="829" t="s">
        <v>3107</v>
      </c>
      <c r="Q247" s="829" t="s">
        <v>3106</v>
      </c>
      <c r="R247" s="829" t="s">
        <v>3406</v>
      </c>
      <c r="S247" s="829" t="s">
        <v>3104</v>
      </c>
      <c r="T247" s="829" t="s">
        <v>3150</v>
      </c>
      <c r="U247" s="829" t="s">
        <v>3149</v>
      </c>
      <c r="V247" s="829" t="s">
        <v>4979</v>
      </c>
      <c r="W247" s="829" t="s">
        <v>4978</v>
      </c>
      <c r="X247" s="829" t="s">
        <v>2319</v>
      </c>
      <c r="Y247" s="829" t="s">
        <v>2319</v>
      </c>
      <c r="Z247" s="829" t="s">
        <v>2319</v>
      </c>
      <c r="AA247" s="829" t="s">
        <v>2319</v>
      </c>
    </row>
    <row r="248" spans="1:27" x14ac:dyDescent="0.25">
      <c r="A248" s="829" t="s">
        <v>13891</v>
      </c>
      <c r="B248" s="829" t="s">
        <v>12860</v>
      </c>
      <c r="C248" s="829" t="s">
        <v>10402</v>
      </c>
      <c r="D248" s="829" t="s">
        <v>358</v>
      </c>
      <c r="E248" s="829" t="s">
        <v>359</v>
      </c>
      <c r="F248" s="829" t="s">
        <v>360</v>
      </c>
      <c r="G248" s="829" t="s">
        <v>4724</v>
      </c>
      <c r="H248" s="829" t="s">
        <v>3136</v>
      </c>
      <c r="I248" s="829" t="s">
        <v>3421</v>
      </c>
      <c r="J248" s="829" t="s">
        <v>158</v>
      </c>
      <c r="K248" s="829" t="s">
        <v>151</v>
      </c>
      <c r="L248" s="829" t="s">
        <v>3408</v>
      </c>
      <c r="M248" s="829" t="s">
        <v>7786</v>
      </c>
      <c r="N248" s="829" t="s">
        <v>7758</v>
      </c>
      <c r="O248" s="829" t="s">
        <v>4960</v>
      </c>
      <c r="P248" s="829" t="s">
        <v>3107</v>
      </c>
      <c r="Q248" s="829" t="s">
        <v>3106</v>
      </c>
      <c r="R248" s="829" t="s">
        <v>3406</v>
      </c>
      <c r="S248" s="829" t="s">
        <v>3104</v>
      </c>
      <c r="T248" s="829" t="s">
        <v>3150</v>
      </c>
      <c r="U248" s="829" t="s">
        <v>3149</v>
      </c>
      <c r="V248" s="829" t="s">
        <v>4979</v>
      </c>
      <c r="W248" s="829" t="s">
        <v>4978</v>
      </c>
      <c r="X248" s="829" t="s">
        <v>4971</v>
      </c>
      <c r="Y248" s="829" t="s">
        <v>2319</v>
      </c>
      <c r="Z248" s="829" t="s">
        <v>2319</v>
      </c>
      <c r="AA248" s="829" t="s">
        <v>2319</v>
      </c>
    </row>
    <row r="249" spans="1:27" x14ac:dyDescent="0.25">
      <c r="A249" s="829" t="s">
        <v>13891</v>
      </c>
      <c r="B249" s="829" t="s">
        <v>4980</v>
      </c>
      <c r="C249" s="829" t="s">
        <v>10402</v>
      </c>
      <c r="D249" s="829" t="s">
        <v>358</v>
      </c>
      <c r="E249" s="829" t="s">
        <v>359</v>
      </c>
      <c r="F249" s="829" t="s">
        <v>360</v>
      </c>
      <c r="G249" s="829" t="s">
        <v>4724</v>
      </c>
      <c r="H249" s="829" t="s">
        <v>3136</v>
      </c>
      <c r="I249" s="829" t="s">
        <v>3421</v>
      </c>
      <c r="J249" s="829" t="s">
        <v>158</v>
      </c>
      <c r="K249" s="829" t="s">
        <v>151</v>
      </c>
      <c r="L249" s="829" t="s">
        <v>3408</v>
      </c>
      <c r="M249" s="829" t="s">
        <v>3213</v>
      </c>
      <c r="N249" s="829" t="s">
        <v>7758</v>
      </c>
      <c r="O249" s="829" t="s">
        <v>4960</v>
      </c>
      <c r="P249" s="829" t="s">
        <v>3107</v>
      </c>
      <c r="Q249" s="829" t="s">
        <v>3106</v>
      </c>
      <c r="R249" s="829" t="s">
        <v>3406</v>
      </c>
      <c r="S249" s="829" t="s">
        <v>3104</v>
      </c>
      <c r="T249" s="829" t="s">
        <v>3150</v>
      </c>
      <c r="U249" s="829" t="s">
        <v>3149</v>
      </c>
      <c r="V249" s="829" t="s">
        <v>4979</v>
      </c>
      <c r="W249" s="829" t="s">
        <v>4978</v>
      </c>
      <c r="X249" s="829" t="s">
        <v>4971</v>
      </c>
      <c r="Y249" s="829" t="s">
        <v>2319</v>
      </c>
      <c r="Z249" s="829" t="s">
        <v>10325</v>
      </c>
      <c r="AA249" s="829" t="s">
        <v>2319</v>
      </c>
    </row>
    <row r="250" spans="1:27" x14ac:dyDescent="0.25">
      <c r="A250" s="829" t="s">
        <v>13891</v>
      </c>
      <c r="B250" s="829" t="s">
        <v>10326</v>
      </c>
      <c r="C250" s="829" t="s">
        <v>10402</v>
      </c>
      <c r="D250" s="829" t="s">
        <v>358</v>
      </c>
      <c r="E250" s="829" t="s">
        <v>359</v>
      </c>
      <c r="F250" s="829" t="s">
        <v>360</v>
      </c>
      <c r="G250" s="829" t="s">
        <v>4724</v>
      </c>
      <c r="H250" s="829" t="s">
        <v>3136</v>
      </c>
      <c r="I250" s="829" t="s">
        <v>3241</v>
      </c>
      <c r="J250" s="829" t="s">
        <v>158</v>
      </c>
      <c r="K250" s="829" t="s">
        <v>151</v>
      </c>
      <c r="L250" s="829" t="s">
        <v>3408</v>
      </c>
      <c r="M250" s="829" t="s">
        <v>3213</v>
      </c>
      <c r="N250" s="829" t="s">
        <v>7758</v>
      </c>
      <c r="O250" s="829" t="s">
        <v>4960</v>
      </c>
      <c r="P250" s="829" t="s">
        <v>3107</v>
      </c>
      <c r="Q250" s="829" t="s">
        <v>3106</v>
      </c>
      <c r="R250" s="829" t="s">
        <v>9139</v>
      </c>
      <c r="S250" s="829" t="s">
        <v>3104</v>
      </c>
      <c r="T250" s="829" t="s">
        <v>3150</v>
      </c>
      <c r="U250" s="829" t="s">
        <v>3149</v>
      </c>
      <c r="V250" s="829" t="s">
        <v>4979</v>
      </c>
      <c r="W250" s="829" t="s">
        <v>4978</v>
      </c>
      <c r="X250" s="829" t="s">
        <v>4971</v>
      </c>
      <c r="Y250" s="829" t="s">
        <v>2319</v>
      </c>
      <c r="Z250" s="829" t="s">
        <v>10325</v>
      </c>
      <c r="AA250" s="829" t="s">
        <v>2319</v>
      </c>
    </row>
    <row r="251" spans="1:27" x14ac:dyDescent="0.25">
      <c r="A251" s="829" t="s">
        <v>13891</v>
      </c>
      <c r="B251" s="829" t="s">
        <v>13892</v>
      </c>
      <c r="C251" s="829" t="s">
        <v>10402</v>
      </c>
      <c r="D251" s="829" t="s">
        <v>358</v>
      </c>
      <c r="E251" s="829" t="s">
        <v>359</v>
      </c>
      <c r="F251" s="829" t="s">
        <v>13893</v>
      </c>
      <c r="G251" s="829" t="s">
        <v>4724</v>
      </c>
      <c r="H251" s="829" t="s">
        <v>3136</v>
      </c>
      <c r="I251" s="829" t="s">
        <v>3241</v>
      </c>
      <c r="J251" s="829" t="s">
        <v>158</v>
      </c>
      <c r="K251" s="829" t="s">
        <v>151</v>
      </c>
      <c r="L251" s="829" t="s">
        <v>3408</v>
      </c>
      <c r="M251" s="829" t="s">
        <v>3213</v>
      </c>
      <c r="N251" s="829" t="s">
        <v>7758</v>
      </c>
      <c r="O251" s="829" t="s">
        <v>4960</v>
      </c>
      <c r="P251" s="829" t="s">
        <v>3107</v>
      </c>
      <c r="Q251" s="829" t="s">
        <v>3106</v>
      </c>
      <c r="R251" s="829" t="s">
        <v>9139</v>
      </c>
      <c r="S251" s="829" t="s">
        <v>3104</v>
      </c>
      <c r="T251" s="829" t="s">
        <v>3150</v>
      </c>
      <c r="U251" s="829" t="s">
        <v>3149</v>
      </c>
      <c r="V251" s="829" t="s">
        <v>4979</v>
      </c>
      <c r="W251" s="829" t="s">
        <v>4978</v>
      </c>
      <c r="X251" s="829" t="s">
        <v>4971</v>
      </c>
      <c r="Y251" s="829" t="s">
        <v>7397</v>
      </c>
      <c r="Z251" s="829" t="s">
        <v>10325</v>
      </c>
      <c r="AA251" s="829" t="s">
        <v>2319</v>
      </c>
    </row>
    <row r="252" spans="1:27" x14ac:dyDescent="0.25">
      <c r="A252" s="829" t="s">
        <v>13891</v>
      </c>
      <c r="B252" s="829" t="s">
        <v>13894</v>
      </c>
      <c r="C252" s="829" t="s">
        <v>10402</v>
      </c>
      <c r="D252" s="829" t="s">
        <v>358</v>
      </c>
      <c r="E252" s="829" t="s">
        <v>359</v>
      </c>
      <c r="F252" s="829" t="s">
        <v>13895</v>
      </c>
      <c r="G252" s="829" t="s">
        <v>4724</v>
      </c>
      <c r="H252" s="829" t="s">
        <v>3136</v>
      </c>
      <c r="I252" s="829" t="s">
        <v>3241</v>
      </c>
      <c r="J252" s="829" t="s">
        <v>158</v>
      </c>
      <c r="K252" s="829" t="s">
        <v>151</v>
      </c>
      <c r="L252" s="829" t="s">
        <v>3408</v>
      </c>
      <c r="M252" s="829" t="s">
        <v>3213</v>
      </c>
      <c r="N252" s="829" t="s">
        <v>7758</v>
      </c>
      <c r="O252" s="829" t="s">
        <v>4960</v>
      </c>
      <c r="P252" s="829" t="s">
        <v>3107</v>
      </c>
      <c r="Q252" s="829" t="s">
        <v>3106</v>
      </c>
      <c r="R252" s="829" t="s">
        <v>9139</v>
      </c>
      <c r="S252" s="829" t="s">
        <v>3104</v>
      </c>
      <c r="T252" s="829" t="s">
        <v>3150</v>
      </c>
      <c r="U252" s="829" t="s">
        <v>3149</v>
      </c>
      <c r="V252" s="829" t="s">
        <v>13896</v>
      </c>
      <c r="W252" s="829" t="s">
        <v>13897</v>
      </c>
      <c r="X252" s="829" t="s">
        <v>4971</v>
      </c>
      <c r="Y252" s="829" t="s">
        <v>7397</v>
      </c>
      <c r="Z252" s="829" t="s">
        <v>10325</v>
      </c>
      <c r="AA252" s="829" t="s">
        <v>2319</v>
      </c>
    </row>
    <row r="253" spans="1:27" x14ac:dyDescent="0.25">
      <c r="A253" s="829" t="s">
        <v>13891</v>
      </c>
      <c r="B253" s="829" t="s">
        <v>13898</v>
      </c>
      <c r="C253" s="829" t="s">
        <v>10402</v>
      </c>
      <c r="D253" s="829" t="s">
        <v>358</v>
      </c>
      <c r="E253" s="829" t="s">
        <v>359</v>
      </c>
      <c r="F253" s="829" t="s">
        <v>13895</v>
      </c>
      <c r="G253" s="829" t="s">
        <v>4724</v>
      </c>
      <c r="H253" s="829" t="s">
        <v>3136</v>
      </c>
      <c r="I253" s="829" t="s">
        <v>3241</v>
      </c>
      <c r="J253" s="829" t="s">
        <v>158</v>
      </c>
      <c r="K253" s="829" t="s">
        <v>151</v>
      </c>
      <c r="L253" s="829" t="s">
        <v>3408</v>
      </c>
      <c r="M253" s="829" t="s">
        <v>3213</v>
      </c>
      <c r="N253" s="829" t="s">
        <v>7758</v>
      </c>
      <c r="O253" s="829" t="s">
        <v>4960</v>
      </c>
      <c r="P253" s="829" t="s">
        <v>3107</v>
      </c>
      <c r="Q253" s="829" t="s">
        <v>3106</v>
      </c>
      <c r="R253" s="829" t="s">
        <v>9139</v>
      </c>
      <c r="S253" s="829" t="s">
        <v>3104</v>
      </c>
      <c r="T253" s="829" t="s">
        <v>3150</v>
      </c>
      <c r="U253" s="829" t="s">
        <v>3149</v>
      </c>
      <c r="V253" s="829" t="s">
        <v>13896</v>
      </c>
      <c r="W253" s="829" t="s">
        <v>13897</v>
      </c>
      <c r="X253" s="829" t="s">
        <v>4971</v>
      </c>
      <c r="Y253" s="829" t="s">
        <v>7397</v>
      </c>
      <c r="Z253" s="829" t="s">
        <v>10325</v>
      </c>
      <c r="AA253" s="829" t="s">
        <v>2319</v>
      </c>
    </row>
    <row r="254" spans="1:27" x14ac:dyDescent="0.25">
      <c r="A254" s="829" t="s">
        <v>13891</v>
      </c>
      <c r="B254" s="829" t="s">
        <v>13899</v>
      </c>
      <c r="C254" s="829" t="s">
        <v>10402</v>
      </c>
      <c r="D254" s="829" t="s">
        <v>358</v>
      </c>
      <c r="E254" s="829" t="s">
        <v>359</v>
      </c>
      <c r="F254" s="829" t="s">
        <v>13900</v>
      </c>
      <c r="G254" s="829" t="s">
        <v>4724</v>
      </c>
      <c r="H254" s="829" t="s">
        <v>3136</v>
      </c>
      <c r="I254" s="829" t="s">
        <v>3241</v>
      </c>
      <c r="J254" s="829" t="s">
        <v>158</v>
      </c>
      <c r="K254" s="829" t="s">
        <v>151</v>
      </c>
      <c r="L254" s="829" t="s">
        <v>3408</v>
      </c>
      <c r="M254" s="829" t="s">
        <v>3213</v>
      </c>
      <c r="N254" s="829" t="s">
        <v>7758</v>
      </c>
      <c r="O254" s="829" t="s">
        <v>4960</v>
      </c>
      <c r="P254" s="829" t="s">
        <v>3107</v>
      </c>
      <c r="Q254" s="829" t="s">
        <v>3106</v>
      </c>
      <c r="R254" s="829" t="s">
        <v>9139</v>
      </c>
      <c r="S254" s="829" t="s">
        <v>3104</v>
      </c>
      <c r="T254" s="829" t="s">
        <v>3150</v>
      </c>
      <c r="U254" s="829" t="s">
        <v>3149</v>
      </c>
      <c r="V254" s="829" t="s">
        <v>13896</v>
      </c>
      <c r="W254" s="829" t="s">
        <v>13901</v>
      </c>
      <c r="X254" s="829" t="s">
        <v>4971</v>
      </c>
      <c r="Y254" s="829" t="s">
        <v>7397</v>
      </c>
      <c r="Z254" s="829" t="s">
        <v>10325</v>
      </c>
      <c r="AA254" s="829" t="s">
        <v>2319</v>
      </c>
    </row>
    <row r="255" spans="1:27" x14ac:dyDescent="0.25">
      <c r="A255" s="829" t="s">
        <v>13891</v>
      </c>
      <c r="B255" s="829" t="s">
        <v>13902</v>
      </c>
      <c r="C255" s="829" t="s">
        <v>10402</v>
      </c>
      <c r="D255" s="829" t="s">
        <v>358</v>
      </c>
      <c r="E255" s="829" t="s">
        <v>359</v>
      </c>
      <c r="F255" s="829" t="s">
        <v>13900</v>
      </c>
      <c r="G255" s="829" t="s">
        <v>4724</v>
      </c>
      <c r="H255" s="829" t="s">
        <v>3136</v>
      </c>
      <c r="I255" s="829" t="s">
        <v>3241</v>
      </c>
      <c r="J255" s="829" t="s">
        <v>158</v>
      </c>
      <c r="K255" s="829" t="s">
        <v>151</v>
      </c>
      <c r="L255" s="829" t="s">
        <v>3408</v>
      </c>
      <c r="M255" s="829" t="s">
        <v>3213</v>
      </c>
      <c r="N255" s="829" t="s">
        <v>7758</v>
      </c>
      <c r="O255" s="829" t="s">
        <v>4960</v>
      </c>
      <c r="P255" s="829" t="s">
        <v>3107</v>
      </c>
      <c r="Q255" s="829" t="s">
        <v>3106</v>
      </c>
      <c r="R255" s="829" t="s">
        <v>9139</v>
      </c>
      <c r="S255" s="829" t="s">
        <v>3104</v>
      </c>
      <c r="T255" s="829" t="s">
        <v>3150</v>
      </c>
      <c r="U255" s="829" t="s">
        <v>3149</v>
      </c>
      <c r="V255" s="829" t="s">
        <v>13903</v>
      </c>
      <c r="W255" s="829" t="s">
        <v>13901</v>
      </c>
      <c r="X255" s="829" t="s">
        <v>4971</v>
      </c>
      <c r="Y255" s="829" t="s">
        <v>7397</v>
      </c>
      <c r="Z255" s="829" t="s">
        <v>10325</v>
      </c>
      <c r="AA255" s="829" t="s">
        <v>2319</v>
      </c>
    </row>
    <row r="256" spans="1:27" x14ac:dyDescent="0.25">
      <c r="A256" s="829" t="s">
        <v>13891</v>
      </c>
      <c r="B256" s="829" t="s">
        <v>13904</v>
      </c>
      <c r="C256" s="829" t="s">
        <v>10402</v>
      </c>
      <c r="D256" s="829" t="s">
        <v>358</v>
      </c>
      <c r="E256" s="829" t="s">
        <v>359</v>
      </c>
      <c r="F256" s="829" t="s">
        <v>13900</v>
      </c>
      <c r="G256" s="829" t="s">
        <v>4724</v>
      </c>
      <c r="H256" s="829" t="s">
        <v>3136</v>
      </c>
      <c r="I256" s="829" t="s">
        <v>3154</v>
      </c>
      <c r="J256" s="829" t="s">
        <v>158</v>
      </c>
      <c r="K256" s="829" t="s">
        <v>151</v>
      </c>
      <c r="L256" s="829" t="s">
        <v>3408</v>
      </c>
      <c r="M256" s="829" t="s">
        <v>3213</v>
      </c>
      <c r="N256" s="829" t="s">
        <v>7758</v>
      </c>
      <c r="O256" s="829" t="s">
        <v>4960</v>
      </c>
      <c r="P256" s="829" t="s">
        <v>3107</v>
      </c>
      <c r="Q256" s="829" t="s">
        <v>3106</v>
      </c>
      <c r="R256" s="829" t="s">
        <v>9139</v>
      </c>
      <c r="S256" s="829" t="s">
        <v>3104</v>
      </c>
      <c r="T256" s="829" t="s">
        <v>3150</v>
      </c>
      <c r="U256" s="829" t="s">
        <v>3149</v>
      </c>
      <c r="V256" s="829" t="s">
        <v>13903</v>
      </c>
      <c r="W256" s="829" t="s">
        <v>13901</v>
      </c>
      <c r="X256" s="829" t="s">
        <v>4971</v>
      </c>
      <c r="Y256" s="829" t="s">
        <v>13861</v>
      </c>
      <c r="Z256" s="829" t="s">
        <v>10325</v>
      </c>
      <c r="AA256" s="829" t="s">
        <v>2319</v>
      </c>
    </row>
    <row r="257" spans="1:27" x14ac:dyDescent="0.25">
      <c r="A257" s="829" t="s">
        <v>13891</v>
      </c>
      <c r="B257" s="829" t="s">
        <v>13905</v>
      </c>
      <c r="C257" s="829" t="s">
        <v>3114</v>
      </c>
      <c r="D257" s="829" t="s">
        <v>358</v>
      </c>
      <c r="E257" s="829" t="s">
        <v>359</v>
      </c>
      <c r="F257" s="829" t="s">
        <v>13900</v>
      </c>
      <c r="G257" s="829" t="s">
        <v>4724</v>
      </c>
      <c r="H257" s="829" t="s">
        <v>3136</v>
      </c>
      <c r="I257" s="829" t="s">
        <v>3154</v>
      </c>
      <c r="J257" s="829" t="s">
        <v>158</v>
      </c>
      <c r="K257" s="829" t="s">
        <v>151</v>
      </c>
      <c r="L257" s="829" t="s">
        <v>3408</v>
      </c>
      <c r="M257" s="829" t="s">
        <v>3213</v>
      </c>
      <c r="N257" s="829" t="s">
        <v>7758</v>
      </c>
      <c r="O257" s="829" t="s">
        <v>4960</v>
      </c>
      <c r="P257" s="829" t="s">
        <v>3107</v>
      </c>
      <c r="Q257" s="829" t="s">
        <v>3106</v>
      </c>
      <c r="R257" s="829" t="s">
        <v>9139</v>
      </c>
      <c r="S257" s="829" t="s">
        <v>3104</v>
      </c>
      <c r="T257" s="829" t="s">
        <v>3150</v>
      </c>
      <c r="U257" s="829" t="s">
        <v>3149</v>
      </c>
      <c r="V257" s="829" t="s">
        <v>13903</v>
      </c>
      <c r="W257" s="829" t="s">
        <v>13901</v>
      </c>
      <c r="X257" s="829" t="s">
        <v>4971</v>
      </c>
      <c r="Y257" s="829" t="s">
        <v>13906</v>
      </c>
      <c r="Z257" s="829" t="s">
        <v>10325</v>
      </c>
      <c r="AA257" s="829" t="s">
        <v>2319</v>
      </c>
    </row>
    <row r="258" spans="1:27" x14ac:dyDescent="0.25">
      <c r="A258" s="829" t="s">
        <v>13907</v>
      </c>
      <c r="B258" s="829" t="s">
        <v>12859</v>
      </c>
      <c r="C258" s="829" t="s">
        <v>10402</v>
      </c>
      <c r="D258" s="829" t="s">
        <v>396</v>
      </c>
      <c r="E258" s="829" t="s">
        <v>397</v>
      </c>
      <c r="F258" s="829" t="s">
        <v>4976</v>
      </c>
      <c r="G258" s="829" t="s">
        <v>2991</v>
      </c>
      <c r="H258" s="829" t="s">
        <v>3136</v>
      </c>
      <c r="I258" s="829" t="s">
        <v>4975</v>
      </c>
      <c r="J258" s="829" t="s">
        <v>158</v>
      </c>
      <c r="K258" s="829" t="s">
        <v>151</v>
      </c>
      <c r="L258" s="829" t="s">
        <v>4974</v>
      </c>
      <c r="M258" s="829" t="s">
        <v>7786</v>
      </c>
      <c r="N258" s="829" t="s">
        <v>7758</v>
      </c>
      <c r="O258" s="829" t="s">
        <v>4960</v>
      </c>
      <c r="P258" s="829" t="s">
        <v>3107</v>
      </c>
      <c r="Q258" s="829" t="s">
        <v>3106</v>
      </c>
      <c r="R258" s="829" t="s">
        <v>3406</v>
      </c>
      <c r="S258" s="829" t="s">
        <v>3104</v>
      </c>
      <c r="T258" s="829" t="s">
        <v>3150</v>
      </c>
      <c r="U258" s="829" t="s">
        <v>3149</v>
      </c>
      <c r="V258" s="829" t="s">
        <v>4973</v>
      </c>
      <c r="W258" s="829" t="s">
        <v>4972</v>
      </c>
      <c r="X258" s="829" t="s">
        <v>2319</v>
      </c>
      <c r="Y258" s="829" t="s">
        <v>2319</v>
      </c>
      <c r="Z258" s="829" t="s">
        <v>2319</v>
      </c>
      <c r="AA258" s="829" t="s">
        <v>2319</v>
      </c>
    </row>
    <row r="259" spans="1:27" x14ac:dyDescent="0.25">
      <c r="A259" s="829" t="s">
        <v>13907</v>
      </c>
      <c r="B259" s="829" t="s">
        <v>12858</v>
      </c>
      <c r="C259" s="829" t="s">
        <v>10402</v>
      </c>
      <c r="D259" s="829" t="s">
        <v>396</v>
      </c>
      <c r="E259" s="829" t="s">
        <v>397</v>
      </c>
      <c r="F259" s="829" t="s">
        <v>4976</v>
      </c>
      <c r="G259" s="829" t="s">
        <v>2991</v>
      </c>
      <c r="H259" s="829" t="s">
        <v>3136</v>
      </c>
      <c r="I259" s="829" t="s">
        <v>4975</v>
      </c>
      <c r="J259" s="829" t="s">
        <v>158</v>
      </c>
      <c r="K259" s="829" t="s">
        <v>151</v>
      </c>
      <c r="L259" s="829" t="s">
        <v>4974</v>
      </c>
      <c r="M259" s="829" t="s">
        <v>7786</v>
      </c>
      <c r="N259" s="829" t="s">
        <v>7758</v>
      </c>
      <c r="O259" s="829" t="s">
        <v>4960</v>
      </c>
      <c r="P259" s="829" t="s">
        <v>3107</v>
      </c>
      <c r="Q259" s="829" t="s">
        <v>3106</v>
      </c>
      <c r="R259" s="829" t="s">
        <v>3406</v>
      </c>
      <c r="S259" s="829" t="s">
        <v>3104</v>
      </c>
      <c r="T259" s="829" t="s">
        <v>3150</v>
      </c>
      <c r="U259" s="829" t="s">
        <v>3149</v>
      </c>
      <c r="V259" s="829" t="s">
        <v>4973</v>
      </c>
      <c r="W259" s="829" t="s">
        <v>4972</v>
      </c>
      <c r="X259" s="829" t="s">
        <v>2319</v>
      </c>
      <c r="Y259" s="829" t="s">
        <v>2319</v>
      </c>
      <c r="Z259" s="829" t="s">
        <v>2319</v>
      </c>
      <c r="AA259" s="829" t="s">
        <v>2319</v>
      </c>
    </row>
    <row r="260" spans="1:27" x14ac:dyDescent="0.25">
      <c r="A260" s="829" t="s">
        <v>13907</v>
      </c>
      <c r="B260" s="829" t="s">
        <v>12857</v>
      </c>
      <c r="C260" s="829" t="s">
        <v>10402</v>
      </c>
      <c r="D260" s="829" t="s">
        <v>396</v>
      </c>
      <c r="E260" s="829" t="s">
        <v>397</v>
      </c>
      <c r="F260" s="829" t="s">
        <v>4976</v>
      </c>
      <c r="G260" s="829" t="s">
        <v>4724</v>
      </c>
      <c r="H260" s="829" t="s">
        <v>3136</v>
      </c>
      <c r="I260" s="829" t="s">
        <v>4975</v>
      </c>
      <c r="J260" s="829" t="s">
        <v>158</v>
      </c>
      <c r="K260" s="829" t="s">
        <v>151</v>
      </c>
      <c r="L260" s="829" t="s">
        <v>4974</v>
      </c>
      <c r="M260" s="829" t="s">
        <v>7786</v>
      </c>
      <c r="N260" s="829" t="s">
        <v>7758</v>
      </c>
      <c r="O260" s="829" t="s">
        <v>4960</v>
      </c>
      <c r="P260" s="829" t="s">
        <v>3107</v>
      </c>
      <c r="Q260" s="829" t="s">
        <v>3106</v>
      </c>
      <c r="R260" s="829" t="s">
        <v>3406</v>
      </c>
      <c r="S260" s="829" t="s">
        <v>3104</v>
      </c>
      <c r="T260" s="829" t="s">
        <v>3150</v>
      </c>
      <c r="U260" s="829" t="s">
        <v>3149</v>
      </c>
      <c r="V260" s="829" t="s">
        <v>4973</v>
      </c>
      <c r="W260" s="829" t="s">
        <v>4972</v>
      </c>
      <c r="X260" s="829" t="s">
        <v>4971</v>
      </c>
      <c r="Y260" s="829" t="s">
        <v>2319</v>
      </c>
      <c r="Z260" s="829" t="s">
        <v>2319</v>
      </c>
      <c r="AA260" s="829" t="s">
        <v>2319</v>
      </c>
    </row>
    <row r="261" spans="1:27" x14ac:dyDescent="0.25">
      <c r="A261" s="829" t="s">
        <v>13907</v>
      </c>
      <c r="B261" s="829" t="s">
        <v>4977</v>
      </c>
      <c r="C261" s="829" t="s">
        <v>10402</v>
      </c>
      <c r="D261" s="829" t="s">
        <v>396</v>
      </c>
      <c r="E261" s="829" t="s">
        <v>397</v>
      </c>
      <c r="F261" s="829" t="s">
        <v>4976</v>
      </c>
      <c r="G261" s="829" t="s">
        <v>4724</v>
      </c>
      <c r="H261" s="829" t="s">
        <v>3136</v>
      </c>
      <c r="I261" s="829" t="s">
        <v>4975</v>
      </c>
      <c r="J261" s="829" t="s">
        <v>158</v>
      </c>
      <c r="K261" s="829" t="s">
        <v>151</v>
      </c>
      <c r="L261" s="829" t="s">
        <v>4974</v>
      </c>
      <c r="M261" s="829" t="s">
        <v>3213</v>
      </c>
      <c r="N261" s="829" t="s">
        <v>7758</v>
      </c>
      <c r="O261" s="829" t="s">
        <v>4960</v>
      </c>
      <c r="P261" s="829" t="s">
        <v>3107</v>
      </c>
      <c r="Q261" s="829" t="s">
        <v>3106</v>
      </c>
      <c r="R261" s="829" t="s">
        <v>3406</v>
      </c>
      <c r="S261" s="829" t="s">
        <v>3104</v>
      </c>
      <c r="T261" s="829" t="s">
        <v>3150</v>
      </c>
      <c r="U261" s="829" t="s">
        <v>3149</v>
      </c>
      <c r="V261" s="829" t="s">
        <v>4973</v>
      </c>
      <c r="W261" s="829" t="s">
        <v>4972</v>
      </c>
      <c r="X261" s="829" t="s">
        <v>4971</v>
      </c>
      <c r="Y261" s="829" t="s">
        <v>2319</v>
      </c>
      <c r="Z261" s="829" t="s">
        <v>10323</v>
      </c>
      <c r="AA261" s="829" t="s">
        <v>2319</v>
      </c>
    </row>
    <row r="262" spans="1:27" x14ac:dyDescent="0.25">
      <c r="A262" s="829" t="s">
        <v>13907</v>
      </c>
      <c r="B262" s="829" t="s">
        <v>10324</v>
      </c>
      <c r="C262" s="829" t="s">
        <v>10402</v>
      </c>
      <c r="D262" s="829" t="s">
        <v>396</v>
      </c>
      <c r="E262" s="829" t="s">
        <v>397</v>
      </c>
      <c r="F262" s="829" t="s">
        <v>4976</v>
      </c>
      <c r="G262" s="829" t="s">
        <v>4724</v>
      </c>
      <c r="H262" s="829" t="s">
        <v>3136</v>
      </c>
      <c r="I262" s="829" t="s">
        <v>3241</v>
      </c>
      <c r="J262" s="829" t="s">
        <v>158</v>
      </c>
      <c r="K262" s="829" t="s">
        <v>151</v>
      </c>
      <c r="L262" s="829" t="s">
        <v>4974</v>
      </c>
      <c r="M262" s="829" t="s">
        <v>3213</v>
      </c>
      <c r="N262" s="829" t="s">
        <v>7758</v>
      </c>
      <c r="O262" s="829" t="s">
        <v>4960</v>
      </c>
      <c r="P262" s="829" t="s">
        <v>3107</v>
      </c>
      <c r="Q262" s="829" t="s">
        <v>3106</v>
      </c>
      <c r="R262" s="829" t="s">
        <v>9139</v>
      </c>
      <c r="S262" s="829" t="s">
        <v>3104</v>
      </c>
      <c r="T262" s="829" t="s">
        <v>3150</v>
      </c>
      <c r="U262" s="829" t="s">
        <v>3149</v>
      </c>
      <c r="V262" s="829" t="s">
        <v>4973</v>
      </c>
      <c r="W262" s="829" t="s">
        <v>4972</v>
      </c>
      <c r="X262" s="829" t="s">
        <v>4971</v>
      </c>
      <c r="Y262" s="829" t="s">
        <v>2319</v>
      </c>
      <c r="Z262" s="829" t="s">
        <v>10323</v>
      </c>
      <c r="AA262" s="829" t="s">
        <v>2319</v>
      </c>
    </row>
    <row r="263" spans="1:27" x14ac:dyDescent="0.25">
      <c r="A263" s="829" t="s">
        <v>13907</v>
      </c>
      <c r="B263" s="829" t="s">
        <v>13908</v>
      </c>
      <c r="C263" s="829" t="s">
        <v>10402</v>
      </c>
      <c r="D263" s="829" t="s">
        <v>396</v>
      </c>
      <c r="E263" s="829" t="s">
        <v>397</v>
      </c>
      <c r="F263" s="829" t="s">
        <v>13909</v>
      </c>
      <c r="G263" s="829" t="s">
        <v>4724</v>
      </c>
      <c r="H263" s="829" t="s">
        <v>3136</v>
      </c>
      <c r="I263" s="829" t="s">
        <v>3241</v>
      </c>
      <c r="J263" s="829" t="s">
        <v>158</v>
      </c>
      <c r="K263" s="829" t="s">
        <v>151</v>
      </c>
      <c r="L263" s="829" t="s">
        <v>4974</v>
      </c>
      <c r="M263" s="829" t="s">
        <v>3213</v>
      </c>
      <c r="N263" s="829" t="s">
        <v>7758</v>
      </c>
      <c r="O263" s="829" t="s">
        <v>4960</v>
      </c>
      <c r="P263" s="829" t="s">
        <v>3107</v>
      </c>
      <c r="Q263" s="829" t="s">
        <v>3106</v>
      </c>
      <c r="R263" s="829" t="s">
        <v>9139</v>
      </c>
      <c r="S263" s="829" t="s">
        <v>3104</v>
      </c>
      <c r="T263" s="829" t="s">
        <v>3150</v>
      </c>
      <c r="U263" s="829" t="s">
        <v>3149</v>
      </c>
      <c r="V263" s="829" t="s">
        <v>4973</v>
      </c>
      <c r="W263" s="829" t="s">
        <v>4972</v>
      </c>
      <c r="X263" s="829" t="s">
        <v>4971</v>
      </c>
      <c r="Y263" s="829" t="s">
        <v>7397</v>
      </c>
      <c r="Z263" s="829" t="s">
        <v>10323</v>
      </c>
      <c r="AA263" s="829" t="s">
        <v>2319</v>
      </c>
    </row>
    <row r="264" spans="1:27" x14ac:dyDescent="0.25">
      <c r="A264" s="829" t="s">
        <v>13907</v>
      </c>
      <c r="B264" s="829" t="s">
        <v>13910</v>
      </c>
      <c r="C264" s="829" t="s">
        <v>10402</v>
      </c>
      <c r="D264" s="829" t="s">
        <v>396</v>
      </c>
      <c r="E264" s="829" t="s">
        <v>397</v>
      </c>
      <c r="F264" s="829" t="s">
        <v>13911</v>
      </c>
      <c r="G264" s="829" t="s">
        <v>4724</v>
      </c>
      <c r="H264" s="829" t="s">
        <v>3136</v>
      </c>
      <c r="I264" s="829" t="s">
        <v>3241</v>
      </c>
      <c r="J264" s="829" t="s">
        <v>158</v>
      </c>
      <c r="K264" s="829" t="s">
        <v>151</v>
      </c>
      <c r="L264" s="829" t="s">
        <v>4974</v>
      </c>
      <c r="M264" s="829" t="s">
        <v>3213</v>
      </c>
      <c r="N264" s="829" t="s">
        <v>7758</v>
      </c>
      <c r="O264" s="829" t="s">
        <v>4960</v>
      </c>
      <c r="P264" s="829" t="s">
        <v>3107</v>
      </c>
      <c r="Q264" s="829" t="s">
        <v>3106</v>
      </c>
      <c r="R264" s="829" t="s">
        <v>9139</v>
      </c>
      <c r="S264" s="829" t="s">
        <v>3104</v>
      </c>
      <c r="T264" s="829" t="s">
        <v>3150</v>
      </c>
      <c r="U264" s="829" t="s">
        <v>3149</v>
      </c>
      <c r="V264" s="829" t="s">
        <v>13912</v>
      </c>
      <c r="W264" s="829" t="s">
        <v>13913</v>
      </c>
      <c r="X264" s="829" t="s">
        <v>4971</v>
      </c>
      <c r="Y264" s="829" t="s">
        <v>7397</v>
      </c>
      <c r="Z264" s="829" t="s">
        <v>10323</v>
      </c>
      <c r="AA264" s="829" t="s">
        <v>2319</v>
      </c>
    </row>
    <row r="265" spans="1:27" x14ac:dyDescent="0.25">
      <c r="A265" s="829" t="s">
        <v>13907</v>
      </c>
      <c r="B265" s="829" t="s">
        <v>13914</v>
      </c>
      <c r="C265" s="829" t="s">
        <v>10402</v>
      </c>
      <c r="D265" s="829" t="s">
        <v>396</v>
      </c>
      <c r="E265" s="829" t="s">
        <v>397</v>
      </c>
      <c r="F265" s="829" t="s">
        <v>13911</v>
      </c>
      <c r="G265" s="829" t="s">
        <v>4724</v>
      </c>
      <c r="H265" s="829" t="s">
        <v>3136</v>
      </c>
      <c r="I265" s="829" t="s">
        <v>3241</v>
      </c>
      <c r="J265" s="829" t="s">
        <v>158</v>
      </c>
      <c r="K265" s="829" t="s">
        <v>151</v>
      </c>
      <c r="L265" s="829" t="s">
        <v>4974</v>
      </c>
      <c r="M265" s="829" t="s">
        <v>3213</v>
      </c>
      <c r="N265" s="829" t="s">
        <v>7758</v>
      </c>
      <c r="O265" s="829" t="s">
        <v>4960</v>
      </c>
      <c r="P265" s="829" t="s">
        <v>3107</v>
      </c>
      <c r="Q265" s="829" t="s">
        <v>3106</v>
      </c>
      <c r="R265" s="829" t="s">
        <v>9139</v>
      </c>
      <c r="S265" s="829" t="s">
        <v>3104</v>
      </c>
      <c r="T265" s="829" t="s">
        <v>3150</v>
      </c>
      <c r="U265" s="829" t="s">
        <v>3149</v>
      </c>
      <c r="V265" s="829" t="s">
        <v>13912</v>
      </c>
      <c r="W265" s="829" t="s">
        <v>13913</v>
      </c>
      <c r="X265" s="829" t="s">
        <v>4971</v>
      </c>
      <c r="Y265" s="829" t="s">
        <v>7397</v>
      </c>
      <c r="Z265" s="829" t="s">
        <v>10323</v>
      </c>
      <c r="AA265" s="829" t="s">
        <v>2319</v>
      </c>
    </row>
    <row r="266" spans="1:27" x14ac:dyDescent="0.25">
      <c r="A266" s="829" t="s">
        <v>13907</v>
      </c>
      <c r="B266" s="829" t="s">
        <v>13915</v>
      </c>
      <c r="C266" s="829" t="s">
        <v>10402</v>
      </c>
      <c r="D266" s="829" t="s">
        <v>13916</v>
      </c>
      <c r="E266" s="829" t="s">
        <v>13321</v>
      </c>
      <c r="F266" s="829" t="s">
        <v>13322</v>
      </c>
      <c r="G266" s="829" t="s">
        <v>4724</v>
      </c>
      <c r="H266" s="829" t="s">
        <v>3136</v>
      </c>
      <c r="I266" s="829" t="s">
        <v>3241</v>
      </c>
      <c r="J266" s="829" t="s">
        <v>158</v>
      </c>
      <c r="K266" s="829" t="s">
        <v>151</v>
      </c>
      <c r="L266" s="829" t="s">
        <v>4974</v>
      </c>
      <c r="M266" s="829" t="s">
        <v>3213</v>
      </c>
      <c r="N266" s="829" t="s">
        <v>7758</v>
      </c>
      <c r="O266" s="829" t="s">
        <v>4960</v>
      </c>
      <c r="P266" s="829" t="s">
        <v>3107</v>
      </c>
      <c r="Q266" s="829" t="s">
        <v>3106</v>
      </c>
      <c r="R266" s="829" t="s">
        <v>9139</v>
      </c>
      <c r="S266" s="829" t="s">
        <v>3104</v>
      </c>
      <c r="T266" s="829" t="s">
        <v>3150</v>
      </c>
      <c r="U266" s="829" t="s">
        <v>3149</v>
      </c>
      <c r="V266" s="829" t="s">
        <v>13912</v>
      </c>
      <c r="W266" s="829" t="s">
        <v>13913</v>
      </c>
      <c r="X266" s="829" t="s">
        <v>4971</v>
      </c>
      <c r="Y266" s="829" t="s">
        <v>7397</v>
      </c>
      <c r="Z266" s="829" t="s">
        <v>10323</v>
      </c>
      <c r="AA266" s="829" t="s">
        <v>2319</v>
      </c>
    </row>
    <row r="267" spans="1:27" x14ac:dyDescent="0.25">
      <c r="A267" s="829" t="s">
        <v>13907</v>
      </c>
      <c r="B267" s="829" t="s">
        <v>13917</v>
      </c>
      <c r="C267" s="829" t="s">
        <v>10402</v>
      </c>
      <c r="D267" s="829" t="s">
        <v>13916</v>
      </c>
      <c r="E267" s="829" t="s">
        <v>13321</v>
      </c>
      <c r="F267" s="829" t="s">
        <v>13322</v>
      </c>
      <c r="G267" s="829" t="s">
        <v>4724</v>
      </c>
      <c r="H267" s="829" t="s">
        <v>3136</v>
      </c>
      <c r="I267" s="829" t="s">
        <v>3154</v>
      </c>
      <c r="J267" s="829" t="s">
        <v>158</v>
      </c>
      <c r="K267" s="829" t="s">
        <v>151</v>
      </c>
      <c r="L267" s="829" t="s">
        <v>4974</v>
      </c>
      <c r="M267" s="829" t="s">
        <v>3213</v>
      </c>
      <c r="N267" s="829" t="s">
        <v>7758</v>
      </c>
      <c r="O267" s="829" t="s">
        <v>4960</v>
      </c>
      <c r="P267" s="829" t="s">
        <v>3107</v>
      </c>
      <c r="Q267" s="829" t="s">
        <v>3106</v>
      </c>
      <c r="R267" s="829" t="s">
        <v>9139</v>
      </c>
      <c r="S267" s="829" t="s">
        <v>3104</v>
      </c>
      <c r="T267" s="829" t="s">
        <v>3150</v>
      </c>
      <c r="U267" s="829" t="s">
        <v>3149</v>
      </c>
      <c r="V267" s="829" t="s">
        <v>13912</v>
      </c>
      <c r="W267" s="829" t="s">
        <v>13913</v>
      </c>
      <c r="X267" s="829" t="s">
        <v>4971</v>
      </c>
      <c r="Y267" s="829" t="s">
        <v>13861</v>
      </c>
      <c r="Z267" s="829" t="s">
        <v>10323</v>
      </c>
      <c r="AA267" s="829" t="s">
        <v>2319</v>
      </c>
    </row>
    <row r="268" spans="1:27" x14ac:dyDescent="0.25">
      <c r="A268" s="829" t="s">
        <v>13907</v>
      </c>
      <c r="B268" s="829" t="s">
        <v>13918</v>
      </c>
      <c r="C268" s="829" t="s">
        <v>3114</v>
      </c>
      <c r="D268" s="829" t="s">
        <v>13916</v>
      </c>
      <c r="E268" s="829" t="s">
        <v>13321</v>
      </c>
      <c r="F268" s="829" t="s">
        <v>13322</v>
      </c>
      <c r="G268" s="829" t="s">
        <v>4724</v>
      </c>
      <c r="H268" s="829" t="s">
        <v>3136</v>
      </c>
      <c r="I268" s="829" t="s">
        <v>3154</v>
      </c>
      <c r="J268" s="829" t="s">
        <v>158</v>
      </c>
      <c r="K268" s="829" t="s">
        <v>151</v>
      </c>
      <c r="L268" s="829" t="s">
        <v>4974</v>
      </c>
      <c r="M268" s="829" t="s">
        <v>3213</v>
      </c>
      <c r="N268" s="829" t="s">
        <v>7758</v>
      </c>
      <c r="O268" s="829" t="s">
        <v>4960</v>
      </c>
      <c r="P268" s="829" t="s">
        <v>3107</v>
      </c>
      <c r="Q268" s="829" t="s">
        <v>3106</v>
      </c>
      <c r="R268" s="829" t="s">
        <v>9139</v>
      </c>
      <c r="S268" s="829" t="s">
        <v>3104</v>
      </c>
      <c r="T268" s="829" t="s">
        <v>3150</v>
      </c>
      <c r="U268" s="829" t="s">
        <v>3149</v>
      </c>
      <c r="V268" s="829" t="s">
        <v>13912</v>
      </c>
      <c r="W268" s="829" t="s">
        <v>13913</v>
      </c>
      <c r="X268" s="829" t="s">
        <v>4971</v>
      </c>
      <c r="Y268" s="829" t="s">
        <v>13919</v>
      </c>
      <c r="Z268" s="829" t="s">
        <v>10323</v>
      </c>
      <c r="AA268" s="829" t="s">
        <v>2319</v>
      </c>
    </row>
    <row r="269" spans="1:27" x14ac:dyDescent="0.25">
      <c r="A269" s="829" t="s">
        <v>13920</v>
      </c>
      <c r="B269" s="829" t="s">
        <v>12856</v>
      </c>
      <c r="C269" s="829" t="s">
        <v>10402</v>
      </c>
      <c r="D269" s="829" t="s">
        <v>12851</v>
      </c>
      <c r="E269" s="829" t="s">
        <v>12850</v>
      </c>
      <c r="F269" s="829" t="s">
        <v>12849</v>
      </c>
      <c r="G269" s="829" t="s">
        <v>2991</v>
      </c>
      <c r="H269" s="829" t="s">
        <v>3136</v>
      </c>
      <c r="I269" s="829" t="s">
        <v>3421</v>
      </c>
      <c r="J269" s="829" t="s">
        <v>158</v>
      </c>
      <c r="K269" s="829" t="s">
        <v>151</v>
      </c>
      <c r="L269" s="829" t="s">
        <v>3408</v>
      </c>
      <c r="M269" s="829" t="s">
        <v>7786</v>
      </c>
      <c r="N269" s="829" t="s">
        <v>7758</v>
      </c>
      <c r="O269" s="829" t="s">
        <v>4960</v>
      </c>
      <c r="P269" s="829" t="s">
        <v>3107</v>
      </c>
      <c r="Q269" s="829" t="s">
        <v>3106</v>
      </c>
      <c r="R269" s="829" t="s">
        <v>3406</v>
      </c>
      <c r="S269" s="829" t="s">
        <v>3104</v>
      </c>
      <c r="T269" s="829" t="s">
        <v>3150</v>
      </c>
      <c r="U269" s="829" t="s">
        <v>3210</v>
      </c>
      <c r="V269" s="829" t="s">
        <v>3203</v>
      </c>
      <c r="W269" s="829" t="s">
        <v>2319</v>
      </c>
      <c r="X269" s="829" t="s">
        <v>2319</v>
      </c>
      <c r="Y269" s="829" t="s">
        <v>2319</v>
      </c>
      <c r="Z269" s="829" t="s">
        <v>2319</v>
      </c>
      <c r="AA269" s="829" t="s">
        <v>2319</v>
      </c>
    </row>
    <row r="270" spans="1:27" x14ac:dyDescent="0.25">
      <c r="A270" s="829" t="s">
        <v>13920</v>
      </c>
      <c r="B270" s="829" t="s">
        <v>12855</v>
      </c>
      <c r="C270" s="829" t="s">
        <v>10402</v>
      </c>
      <c r="D270" s="829" t="s">
        <v>12851</v>
      </c>
      <c r="E270" s="829" t="s">
        <v>12850</v>
      </c>
      <c r="F270" s="829" t="s">
        <v>12849</v>
      </c>
      <c r="G270" s="829" t="s">
        <v>4967</v>
      </c>
      <c r="H270" s="829" t="s">
        <v>3136</v>
      </c>
      <c r="I270" s="829" t="s">
        <v>3421</v>
      </c>
      <c r="J270" s="829" t="s">
        <v>158</v>
      </c>
      <c r="K270" s="829" t="s">
        <v>151</v>
      </c>
      <c r="L270" s="829" t="s">
        <v>3408</v>
      </c>
      <c r="M270" s="829" t="s">
        <v>7786</v>
      </c>
      <c r="N270" s="829" t="s">
        <v>7758</v>
      </c>
      <c r="O270" s="829" t="s">
        <v>4960</v>
      </c>
      <c r="P270" s="829" t="s">
        <v>3107</v>
      </c>
      <c r="Q270" s="829" t="s">
        <v>3106</v>
      </c>
      <c r="R270" s="829" t="s">
        <v>3406</v>
      </c>
      <c r="S270" s="829" t="s">
        <v>3104</v>
      </c>
      <c r="T270" s="829" t="s">
        <v>3150</v>
      </c>
      <c r="U270" s="829" t="s">
        <v>3210</v>
      </c>
      <c r="V270" s="829" t="s">
        <v>3203</v>
      </c>
      <c r="W270" s="829" t="s">
        <v>2319</v>
      </c>
      <c r="X270" s="829" t="s">
        <v>2319</v>
      </c>
      <c r="Y270" s="829" t="s">
        <v>2319</v>
      </c>
      <c r="Z270" s="829" t="s">
        <v>2319</v>
      </c>
      <c r="AA270" s="829" t="s">
        <v>2319</v>
      </c>
    </row>
    <row r="271" spans="1:27" x14ac:dyDescent="0.25">
      <c r="A271" s="829" t="s">
        <v>13920</v>
      </c>
      <c r="B271" s="829" t="s">
        <v>12854</v>
      </c>
      <c r="C271" s="829" t="s">
        <v>10402</v>
      </c>
      <c r="D271" s="829" t="s">
        <v>12851</v>
      </c>
      <c r="E271" s="829" t="s">
        <v>12850</v>
      </c>
      <c r="F271" s="829" t="s">
        <v>12849</v>
      </c>
      <c r="G271" s="829" t="s">
        <v>4967</v>
      </c>
      <c r="H271" s="829" t="s">
        <v>3136</v>
      </c>
      <c r="I271" s="829" t="s">
        <v>3421</v>
      </c>
      <c r="J271" s="829" t="s">
        <v>158</v>
      </c>
      <c r="K271" s="829" t="s">
        <v>151</v>
      </c>
      <c r="L271" s="829" t="s">
        <v>3408</v>
      </c>
      <c r="M271" s="829" t="s">
        <v>7786</v>
      </c>
      <c r="N271" s="829" t="s">
        <v>7758</v>
      </c>
      <c r="O271" s="829" t="s">
        <v>4960</v>
      </c>
      <c r="P271" s="829" t="s">
        <v>3107</v>
      </c>
      <c r="Q271" s="829" t="s">
        <v>3106</v>
      </c>
      <c r="R271" s="829" t="s">
        <v>3406</v>
      </c>
      <c r="S271" s="829" t="s">
        <v>3104</v>
      </c>
      <c r="T271" s="829" t="s">
        <v>3150</v>
      </c>
      <c r="U271" s="829" t="s">
        <v>3210</v>
      </c>
      <c r="V271" s="829" t="s">
        <v>3203</v>
      </c>
      <c r="W271" s="829" t="s">
        <v>2319</v>
      </c>
      <c r="X271" s="829" t="s">
        <v>2319</v>
      </c>
      <c r="Y271" s="829" t="s">
        <v>2319</v>
      </c>
      <c r="Z271" s="829" t="s">
        <v>2319</v>
      </c>
      <c r="AA271" s="829" t="s">
        <v>2319</v>
      </c>
    </row>
    <row r="272" spans="1:27" x14ac:dyDescent="0.25">
      <c r="A272" s="829" t="s">
        <v>13920</v>
      </c>
      <c r="B272" s="829" t="s">
        <v>12853</v>
      </c>
      <c r="C272" s="829" t="s">
        <v>10402</v>
      </c>
      <c r="D272" s="829" t="s">
        <v>12851</v>
      </c>
      <c r="E272" s="829" t="s">
        <v>12850</v>
      </c>
      <c r="F272" s="829" t="s">
        <v>12849</v>
      </c>
      <c r="G272" s="829" t="s">
        <v>4967</v>
      </c>
      <c r="H272" s="829" t="s">
        <v>3136</v>
      </c>
      <c r="I272" s="829" t="s">
        <v>3421</v>
      </c>
      <c r="J272" s="829" t="s">
        <v>158</v>
      </c>
      <c r="K272" s="829" t="s">
        <v>346</v>
      </c>
      <c r="L272" s="829" t="s">
        <v>4966</v>
      </c>
      <c r="M272" s="829" t="s">
        <v>7786</v>
      </c>
      <c r="N272" s="829" t="s">
        <v>7758</v>
      </c>
      <c r="O272" s="829" t="s">
        <v>12843</v>
      </c>
      <c r="P272" s="829" t="s">
        <v>3107</v>
      </c>
      <c r="Q272" s="829" t="s">
        <v>3106</v>
      </c>
      <c r="R272" s="829" t="s">
        <v>4964</v>
      </c>
      <c r="S272" s="829" t="s">
        <v>3104</v>
      </c>
      <c r="T272" s="829" t="s">
        <v>3150</v>
      </c>
      <c r="U272" s="829" t="s">
        <v>3210</v>
      </c>
      <c r="V272" s="829" t="s">
        <v>3203</v>
      </c>
      <c r="W272" s="829" t="s">
        <v>2319</v>
      </c>
      <c r="X272" s="829" t="s">
        <v>2319</v>
      </c>
      <c r="Y272" s="829" t="s">
        <v>2319</v>
      </c>
      <c r="Z272" s="829" t="s">
        <v>2319</v>
      </c>
      <c r="AA272" s="829" t="s">
        <v>2319</v>
      </c>
    </row>
    <row r="273" spans="1:27" x14ac:dyDescent="0.25">
      <c r="A273" s="829" t="s">
        <v>13920</v>
      </c>
      <c r="B273" s="829" t="s">
        <v>12852</v>
      </c>
      <c r="C273" s="829" t="s">
        <v>10402</v>
      </c>
      <c r="D273" s="829" t="s">
        <v>12851</v>
      </c>
      <c r="E273" s="829" t="s">
        <v>12850</v>
      </c>
      <c r="F273" s="829" t="s">
        <v>12849</v>
      </c>
      <c r="G273" s="829" t="s">
        <v>4967</v>
      </c>
      <c r="H273" s="829" t="s">
        <v>3136</v>
      </c>
      <c r="I273" s="829" t="s">
        <v>3421</v>
      </c>
      <c r="J273" s="829" t="s">
        <v>158</v>
      </c>
      <c r="K273" s="829" t="s">
        <v>346</v>
      </c>
      <c r="L273" s="829" t="s">
        <v>4966</v>
      </c>
      <c r="M273" s="829" t="s">
        <v>7786</v>
      </c>
      <c r="N273" s="829" t="s">
        <v>7758</v>
      </c>
      <c r="O273" s="829" t="s">
        <v>12843</v>
      </c>
      <c r="P273" s="829" t="s">
        <v>3107</v>
      </c>
      <c r="Q273" s="829" t="s">
        <v>3106</v>
      </c>
      <c r="R273" s="829" t="s">
        <v>4964</v>
      </c>
      <c r="S273" s="829" t="s">
        <v>3104</v>
      </c>
      <c r="T273" s="829" t="s">
        <v>3150</v>
      </c>
      <c r="U273" s="829" t="s">
        <v>3210</v>
      </c>
      <c r="V273" s="829" t="s">
        <v>3203</v>
      </c>
      <c r="W273" s="829" t="s">
        <v>4969</v>
      </c>
      <c r="X273" s="829" t="s">
        <v>4962</v>
      </c>
      <c r="Y273" s="829" t="s">
        <v>3995</v>
      </c>
      <c r="Z273" s="829" t="s">
        <v>2319</v>
      </c>
      <c r="AA273" s="829" t="s">
        <v>2319</v>
      </c>
    </row>
    <row r="274" spans="1:27" x14ac:dyDescent="0.25">
      <c r="A274" s="829" t="s">
        <v>13920</v>
      </c>
      <c r="B274" s="829" t="s">
        <v>12848</v>
      </c>
      <c r="C274" s="829" t="s">
        <v>10402</v>
      </c>
      <c r="D274" s="829" t="s">
        <v>12847</v>
      </c>
      <c r="E274" s="829" t="s">
        <v>12846</v>
      </c>
      <c r="F274" s="829" t="s">
        <v>12845</v>
      </c>
      <c r="G274" s="829" t="s">
        <v>4967</v>
      </c>
      <c r="H274" s="829" t="s">
        <v>3136</v>
      </c>
      <c r="I274" s="829" t="s">
        <v>3421</v>
      </c>
      <c r="J274" s="829" t="s">
        <v>158</v>
      </c>
      <c r="K274" s="829" t="s">
        <v>346</v>
      </c>
      <c r="L274" s="829" t="s">
        <v>4966</v>
      </c>
      <c r="M274" s="829" t="s">
        <v>3213</v>
      </c>
      <c r="N274" s="829" t="s">
        <v>7758</v>
      </c>
      <c r="O274" s="829" t="s">
        <v>12843</v>
      </c>
      <c r="P274" s="829" t="s">
        <v>3107</v>
      </c>
      <c r="Q274" s="829" t="s">
        <v>3106</v>
      </c>
      <c r="R274" s="829" t="s">
        <v>4964</v>
      </c>
      <c r="S274" s="829" t="s">
        <v>3104</v>
      </c>
      <c r="T274" s="829" t="s">
        <v>3150</v>
      </c>
      <c r="U274" s="829" t="s">
        <v>3210</v>
      </c>
      <c r="V274" s="829" t="s">
        <v>3203</v>
      </c>
      <c r="W274" s="829" t="s">
        <v>4969</v>
      </c>
      <c r="X274" s="829" t="s">
        <v>4962</v>
      </c>
      <c r="Y274" s="829" t="s">
        <v>3995</v>
      </c>
      <c r="Z274" s="829" t="s">
        <v>2319</v>
      </c>
      <c r="AA274" s="829" t="s">
        <v>2319</v>
      </c>
    </row>
    <row r="275" spans="1:27" x14ac:dyDescent="0.25">
      <c r="A275" s="829" t="s">
        <v>13920</v>
      </c>
      <c r="B275" s="829" t="s">
        <v>12844</v>
      </c>
      <c r="C275" s="829" t="s">
        <v>10402</v>
      </c>
      <c r="D275" s="829" t="s">
        <v>422</v>
      </c>
      <c r="E275" s="829" t="s">
        <v>423</v>
      </c>
      <c r="F275" s="829" t="s">
        <v>424</v>
      </c>
      <c r="G275" s="829" t="s">
        <v>4967</v>
      </c>
      <c r="H275" s="829" t="s">
        <v>3136</v>
      </c>
      <c r="I275" s="829" t="s">
        <v>3421</v>
      </c>
      <c r="J275" s="829" t="s">
        <v>158</v>
      </c>
      <c r="K275" s="829" t="s">
        <v>346</v>
      </c>
      <c r="L275" s="829" t="s">
        <v>4966</v>
      </c>
      <c r="M275" s="829" t="s">
        <v>3213</v>
      </c>
      <c r="N275" s="829" t="s">
        <v>7758</v>
      </c>
      <c r="O275" s="829" t="s">
        <v>12843</v>
      </c>
      <c r="P275" s="829" t="s">
        <v>3107</v>
      </c>
      <c r="Q275" s="829" t="s">
        <v>3106</v>
      </c>
      <c r="R275" s="829" t="s">
        <v>4964</v>
      </c>
      <c r="S275" s="829" t="s">
        <v>3104</v>
      </c>
      <c r="T275" s="829" t="s">
        <v>3150</v>
      </c>
      <c r="U275" s="829" t="s">
        <v>3210</v>
      </c>
      <c r="V275" s="829" t="s">
        <v>3203</v>
      </c>
      <c r="W275" s="829" t="s">
        <v>4969</v>
      </c>
      <c r="X275" s="829" t="s">
        <v>4962</v>
      </c>
      <c r="Y275" s="829" t="s">
        <v>3995</v>
      </c>
      <c r="Z275" s="829" t="s">
        <v>2319</v>
      </c>
      <c r="AA275" s="829" t="s">
        <v>2319</v>
      </c>
    </row>
    <row r="276" spans="1:27" x14ac:dyDescent="0.25">
      <c r="A276" s="829" t="s">
        <v>13920</v>
      </c>
      <c r="B276" s="829" t="s">
        <v>4970</v>
      </c>
      <c r="C276" s="829" t="s">
        <v>10402</v>
      </c>
      <c r="D276" s="829" t="s">
        <v>422</v>
      </c>
      <c r="E276" s="829" t="s">
        <v>423</v>
      </c>
      <c r="F276" s="829" t="s">
        <v>424</v>
      </c>
      <c r="G276" s="829" t="s">
        <v>4967</v>
      </c>
      <c r="H276" s="829" t="s">
        <v>3136</v>
      </c>
      <c r="I276" s="829" t="s">
        <v>3421</v>
      </c>
      <c r="J276" s="829" t="s">
        <v>158</v>
      </c>
      <c r="K276" s="829" t="s">
        <v>151</v>
      </c>
      <c r="L276" s="829" t="s">
        <v>3408</v>
      </c>
      <c r="M276" s="829" t="s">
        <v>3213</v>
      </c>
      <c r="N276" s="829" t="s">
        <v>7758</v>
      </c>
      <c r="O276" s="829" t="s">
        <v>4960</v>
      </c>
      <c r="P276" s="829" t="s">
        <v>3107</v>
      </c>
      <c r="Q276" s="829" t="s">
        <v>3106</v>
      </c>
      <c r="R276" s="829" t="s">
        <v>3406</v>
      </c>
      <c r="S276" s="829" t="s">
        <v>3104</v>
      </c>
      <c r="T276" s="829" t="s">
        <v>3150</v>
      </c>
      <c r="U276" s="829" t="s">
        <v>3210</v>
      </c>
      <c r="V276" s="829" t="s">
        <v>3203</v>
      </c>
      <c r="W276" s="829" t="s">
        <v>4969</v>
      </c>
      <c r="X276" s="829" t="s">
        <v>4962</v>
      </c>
      <c r="Y276" s="829" t="s">
        <v>3995</v>
      </c>
      <c r="Z276" s="829" t="s">
        <v>10321</v>
      </c>
      <c r="AA276" s="829" t="s">
        <v>2319</v>
      </c>
    </row>
    <row r="277" spans="1:27" x14ac:dyDescent="0.25">
      <c r="A277" s="829" t="s">
        <v>13920</v>
      </c>
      <c r="B277" s="829" t="s">
        <v>10322</v>
      </c>
      <c r="C277" s="829" t="s">
        <v>10402</v>
      </c>
      <c r="D277" s="829" t="s">
        <v>422</v>
      </c>
      <c r="E277" s="829" t="s">
        <v>423</v>
      </c>
      <c r="F277" s="829" t="s">
        <v>424</v>
      </c>
      <c r="G277" s="829" t="s">
        <v>4967</v>
      </c>
      <c r="H277" s="829" t="s">
        <v>3136</v>
      </c>
      <c r="I277" s="829" t="s">
        <v>3241</v>
      </c>
      <c r="J277" s="829" t="s">
        <v>158</v>
      </c>
      <c r="K277" s="829" t="s">
        <v>151</v>
      </c>
      <c r="L277" s="829" t="s">
        <v>3408</v>
      </c>
      <c r="M277" s="829" t="s">
        <v>3213</v>
      </c>
      <c r="N277" s="829" t="s">
        <v>7758</v>
      </c>
      <c r="O277" s="829" t="s">
        <v>4960</v>
      </c>
      <c r="P277" s="829" t="s">
        <v>3107</v>
      </c>
      <c r="Q277" s="829" t="s">
        <v>3106</v>
      </c>
      <c r="R277" s="829" t="s">
        <v>9139</v>
      </c>
      <c r="S277" s="829" t="s">
        <v>3104</v>
      </c>
      <c r="T277" s="829" t="s">
        <v>3150</v>
      </c>
      <c r="U277" s="829" t="s">
        <v>3210</v>
      </c>
      <c r="V277" s="829" t="s">
        <v>3203</v>
      </c>
      <c r="W277" s="829" t="s">
        <v>4969</v>
      </c>
      <c r="X277" s="829" t="s">
        <v>4962</v>
      </c>
      <c r="Y277" s="829" t="s">
        <v>3995</v>
      </c>
      <c r="Z277" s="829" t="s">
        <v>10321</v>
      </c>
      <c r="AA277" s="829" t="s">
        <v>2319</v>
      </c>
    </row>
    <row r="278" spans="1:27" x14ac:dyDescent="0.25">
      <c r="A278" s="829" t="s">
        <v>13920</v>
      </c>
      <c r="B278" s="829" t="s">
        <v>13921</v>
      </c>
      <c r="C278" s="829" t="s">
        <v>10402</v>
      </c>
      <c r="D278" s="829" t="s">
        <v>422</v>
      </c>
      <c r="E278" s="829" t="s">
        <v>423</v>
      </c>
      <c r="F278" s="829" t="s">
        <v>424</v>
      </c>
      <c r="G278" s="829" t="s">
        <v>4967</v>
      </c>
      <c r="H278" s="829" t="s">
        <v>3136</v>
      </c>
      <c r="I278" s="829" t="s">
        <v>3241</v>
      </c>
      <c r="J278" s="829" t="s">
        <v>158</v>
      </c>
      <c r="K278" s="829" t="s">
        <v>151</v>
      </c>
      <c r="L278" s="829" t="s">
        <v>3408</v>
      </c>
      <c r="M278" s="829" t="s">
        <v>3213</v>
      </c>
      <c r="N278" s="829" t="s">
        <v>7758</v>
      </c>
      <c r="O278" s="829" t="s">
        <v>4960</v>
      </c>
      <c r="P278" s="829" t="s">
        <v>3107</v>
      </c>
      <c r="Q278" s="829" t="s">
        <v>3106</v>
      </c>
      <c r="R278" s="829" t="s">
        <v>9139</v>
      </c>
      <c r="S278" s="829" t="s">
        <v>3104</v>
      </c>
      <c r="T278" s="829" t="s">
        <v>3150</v>
      </c>
      <c r="U278" s="829" t="s">
        <v>3210</v>
      </c>
      <c r="V278" s="829" t="s">
        <v>3203</v>
      </c>
      <c r="W278" s="829" t="s">
        <v>4969</v>
      </c>
      <c r="X278" s="829" t="s">
        <v>4962</v>
      </c>
      <c r="Y278" s="829" t="s">
        <v>3995</v>
      </c>
      <c r="Z278" s="829" t="s">
        <v>10321</v>
      </c>
      <c r="AA278" s="829" t="s">
        <v>2319</v>
      </c>
    </row>
    <row r="279" spans="1:27" x14ac:dyDescent="0.25">
      <c r="A279" s="829" t="s">
        <v>13920</v>
      </c>
      <c r="B279" s="829" t="s">
        <v>13922</v>
      </c>
      <c r="C279" s="829" t="s">
        <v>10402</v>
      </c>
      <c r="D279" s="829" t="s">
        <v>422</v>
      </c>
      <c r="E279" s="829" t="s">
        <v>423</v>
      </c>
      <c r="F279" s="829" t="s">
        <v>424</v>
      </c>
      <c r="G279" s="829" t="s">
        <v>4967</v>
      </c>
      <c r="H279" s="829" t="s">
        <v>3136</v>
      </c>
      <c r="I279" s="829" t="s">
        <v>3154</v>
      </c>
      <c r="J279" s="829" t="s">
        <v>158</v>
      </c>
      <c r="K279" s="829" t="s">
        <v>151</v>
      </c>
      <c r="L279" s="829" t="s">
        <v>3408</v>
      </c>
      <c r="M279" s="829" t="s">
        <v>3213</v>
      </c>
      <c r="N279" s="829" t="s">
        <v>7758</v>
      </c>
      <c r="O279" s="829" t="s">
        <v>4960</v>
      </c>
      <c r="P279" s="829" t="s">
        <v>3107</v>
      </c>
      <c r="Q279" s="829" t="s">
        <v>3106</v>
      </c>
      <c r="R279" s="829" t="s">
        <v>9139</v>
      </c>
      <c r="S279" s="829" t="s">
        <v>3104</v>
      </c>
      <c r="T279" s="829" t="s">
        <v>3150</v>
      </c>
      <c r="U279" s="829" t="s">
        <v>3210</v>
      </c>
      <c r="V279" s="829" t="s">
        <v>3203</v>
      </c>
      <c r="W279" s="829" t="s">
        <v>4969</v>
      </c>
      <c r="X279" s="829" t="s">
        <v>4962</v>
      </c>
      <c r="Y279" s="829" t="s">
        <v>13861</v>
      </c>
      <c r="Z279" s="829" t="s">
        <v>10321</v>
      </c>
      <c r="AA279" s="829" t="s">
        <v>2319</v>
      </c>
    </row>
    <row r="280" spans="1:27" x14ac:dyDescent="0.25">
      <c r="A280" s="829" t="s">
        <v>13920</v>
      </c>
      <c r="B280" s="829" t="s">
        <v>13923</v>
      </c>
      <c r="C280" s="829" t="s">
        <v>3114</v>
      </c>
      <c r="D280" s="829" t="s">
        <v>422</v>
      </c>
      <c r="E280" s="829" t="s">
        <v>423</v>
      </c>
      <c r="F280" s="829" t="s">
        <v>424</v>
      </c>
      <c r="G280" s="829" t="s">
        <v>4967</v>
      </c>
      <c r="H280" s="829" t="s">
        <v>3136</v>
      </c>
      <c r="I280" s="829" t="s">
        <v>3154</v>
      </c>
      <c r="J280" s="829" t="s">
        <v>158</v>
      </c>
      <c r="K280" s="829" t="s">
        <v>151</v>
      </c>
      <c r="L280" s="829" t="s">
        <v>3408</v>
      </c>
      <c r="M280" s="829" t="s">
        <v>3213</v>
      </c>
      <c r="N280" s="829" t="s">
        <v>7758</v>
      </c>
      <c r="O280" s="829" t="s">
        <v>4960</v>
      </c>
      <c r="P280" s="829" t="s">
        <v>3107</v>
      </c>
      <c r="Q280" s="829" t="s">
        <v>3106</v>
      </c>
      <c r="R280" s="829" t="s">
        <v>9139</v>
      </c>
      <c r="S280" s="829" t="s">
        <v>3104</v>
      </c>
      <c r="T280" s="829" t="s">
        <v>3150</v>
      </c>
      <c r="U280" s="829" t="s">
        <v>3210</v>
      </c>
      <c r="V280" s="829" t="s">
        <v>3203</v>
      </c>
      <c r="W280" s="829" t="s">
        <v>4969</v>
      </c>
      <c r="X280" s="829" t="s">
        <v>4962</v>
      </c>
      <c r="Y280" s="829" t="s">
        <v>13866</v>
      </c>
      <c r="Z280" s="829" t="s">
        <v>10321</v>
      </c>
      <c r="AA280" s="829" t="s">
        <v>2319</v>
      </c>
    </row>
    <row r="281" spans="1:27" x14ac:dyDescent="0.25">
      <c r="A281" s="829" t="s">
        <v>13924</v>
      </c>
      <c r="B281" s="829" t="s">
        <v>12842</v>
      </c>
      <c r="C281" s="829" t="s">
        <v>10402</v>
      </c>
      <c r="D281" s="829" t="s">
        <v>12838</v>
      </c>
      <c r="E281" s="829" t="s">
        <v>12839</v>
      </c>
      <c r="F281" s="829" t="s">
        <v>12838</v>
      </c>
      <c r="G281" s="829" t="s">
        <v>2991</v>
      </c>
      <c r="H281" s="829" t="s">
        <v>3136</v>
      </c>
      <c r="I281" s="829" t="s">
        <v>3421</v>
      </c>
      <c r="J281" s="829" t="s">
        <v>133</v>
      </c>
      <c r="K281" s="829" t="s">
        <v>151</v>
      </c>
      <c r="L281" s="829" t="s">
        <v>3408</v>
      </c>
      <c r="M281" s="829" t="s">
        <v>7786</v>
      </c>
      <c r="N281" s="829" t="s">
        <v>7758</v>
      </c>
      <c r="O281" s="829" t="s">
        <v>4960</v>
      </c>
      <c r="P281" s="829" t="s">
        <v>3107</v>
      </c>
      <c r="Q281" s="829" t="s">
        <v>3106</v>
      </c>
      <c r="R281" s="829" t="s">
        <v>3406</v>
      </c>
      <c r="S281" s="829" t="s">
        <v>3104</v>
      </c>
      <c r="T281" s="829" t="s">
        <v>3150</v>
      </c>
      <c r="U281" s="829" t="s">
        <v>3210</v>
      </c>
      <c r="V281" s="829" t="s">
        <v>3203</v>
      </c>
      <c r="W281" s="829" t="s">
        <v>2319</v>
      </c>
      <c r="X281" s="829" t="s">
        <v>2319</v>
      </c>
      <c r="Y281" s="829" t="s">
        <v>2319</v>
      </c>
      <c r="Z281" s="829" t="s">
        <v>2319</v>
      </c>
      <c r="AA281" s="829" t="s">
        <v>2319</v>
      </c>
    </row>
    <row r="282" spans="1:27" x14ac:dyDescent="0.25">
      <c r="A282" s="829" t="s">
        <v>13924</v>
      </c>
      <c r="B282" s="829" t="s">
        <v>12841</v>
      </c>
      <c r="C282" s="829" t="s">
        <v>10402</v>
      </c>
      <c r="D282" s="829" t="s">
        <v>12838</v>
      </c>
      <c r="E282" s="829" t="s">
        <v>12839</v>
      </c>
      <c r="F282" s="829" t="s">
        <v>12838</v>
      </c>
      <c r="G282" s="829" t="s">
        <v>4967</v>
      </c>
      <c r="H282" s="829" t="s">
        <v>3136</v>
      </c>
      <c r="I282" s="829" t="s">
        <v>3421</v>
      </c>
      <c r="J282" s="829" t="s">
        <v>133</v>
      </c>
      <c r="K282" s="829" t="s">
        <v>151</v>
      </c>
      <c r="L282" s="829" t="s">
        <v>3408</v>
      </c>
      <c r="M282" s="829" t="s">
        <v>7786</v>
      </c>
      <c r="N282" s="829" t="s">
        <v>7758</v>
      </c>
      <c r="O282" s="829" t="s">
        <v>4960</v>
      </c>
      <c r="P282" s="829" t="s">
        <v>3107</v>
      </c>
      <c r="Q282" s="829" t="s">
        <v>3106</v>
      </c>
      <c r="R282" s="829" t="s">
        <v>3406</v>
      </c>
      <c r="S282" s="829" t="s">
        <v>3104</v>
      </c>
      <c r="T282" s="829" t="s">
        <v>3150</v>
      </c>
      <c r="U282" s="829" t="s">
        <v>3210</v>
      </c>
      <c r="V282" s="829" t="s">
        <v>3203</v>
      </c>
      <c r="W282" s="829" t="s">
        <v>2319</v>
      </c>
      <c r="X282" s="829" t="s">
        <v>2319</v>
      </c>
      <c r="Y282" s="829" t="s">
        <v>2319</v>
      </c>
      <c r="Z282" s="829" t="s">
        <v>2319</v>
      </c>
      <c r="AA282" s="829" t="s">
        <v>2319</v>
      </c>
    </row>
    <row r="283" spans="1:27" x14ac:dyDescent="0.25">
      <c r="A283" s="829" t="s">
        <v>13924</v>
      </c>
      <c r="B283" s="829" t="s">
        <v>12840</v>
      </c>
      <c r="C283" s="829" t="s">
        <v>10402</v>
      </c>
      <c r="D283" s="829" t="s">
        <v>12838</v>
      </c>
      <c r="E283" s="829" t="s">
        <v>12839</v>
      </c>
      <c r="F283" s="829" t="s">
        <v>12838</v>
      </c>
      <c r="G283" s="829" t="s">
        <v>4967</v>
      </c>
      <c r="H283" s="829" t="s">
        <v>3136</v>
      </c>
      <c r="I283" s="829" t="s">
        <v>3421</v>
      </c>
      <c r="J283" s="829" t="s">
        <v>133</v>
      </c>
      <c r="K283" s="829" t="s">
        <v>151</v>
      </c>
      <c r="L283" s="829" t="s">
        <v>3408</v>
      </c>
      <c r="M283" s="829" t="s">
        <v>7786</v>
      </c>
      <c r="N283" s="829" t="s">
        <v>7758</v>
      </c>
      <c r="O283" s="829" t="s">
        <v>4960</v>
      </c>
      <c r="P283" s="829" t="s">
        <v>3107</v>
      </c>
      <c r="Q283" s="829" t="s">
        <v>3106</v>
      </c>
      <c r="R283" s="829" t="s">
        <v>3406</v>
      </c>
      <c r="S283" s="829" t="s">
        <v>3104</v>
      </c>
      <c r="T283" s="829" t="s">
        <v>3150</v>
      </c>
      <c r="U283" s="829" t="s">
        <v>3210</v>
      </c>
      <c r="V283" s="829" t="s">
        <v>3203</v>
      </c>
      <c r="W283" s="829" t="s">
        <v>2319</v>
      </c>
      <c r="X283" s="829" t="s">
        <v>4962</v>
      </c>
      <c r="Y283" s="829" t="s">
        <v>3995</v>
      </c>
      <c r="Z283" s="829" t="s">
        <v>2319</v>
      </c>
      <c r="AA283" s="829" t="s">
        <v>2319</v>
      </c>
    </row>
    <row r="284" spans="1:27" x14ac:dyDescent="0.25">
      <c r="A284" s="829" t="s">
        <v>13924</v>
      </c>
      <c r="B284" s="829" t="s">
        <v>12837</v>
      </c>
      <c r="C284" s="829" t="s">
        <v>10402</v>
      </c>
      <c r="D284" s="829" t="s">
        <v>425</v>
      </c>
      <c r="E284" s="829" t="s">
        <v>426</v>
      </c>
      <c r="F284" s="829" t="s">
        <v>427</v>
      </c>
      <c r="G284" s="829" t="s">
        <v>4967</v>
      </c>
      <c r="H284" s="829" t="s">
        <v>3136</v>
      </c>
      <c r="I284" s="829" t="s">
        <v>3421</v>
      </c>
      <c r="J284" s="829" t="s">
        <v>133</v>
      </c>
      <c r="K284" s="829" t="s">
        <v>151</v>
      </c>
      <c r="L284" s="829" t="s">
        <v>3408</v>
      </c>
      <c r="M284" s="829" t="s">
        <v>3213</v>
      </c>
      <c r="N284" s="829" t="s">
        <v>7758</v>
      </c>
      <c r="O284" s="829" t="s">
        <v>4960</v>
      </c>
      <c r="P284" s="829" t="s">
        <v>3107</v>
      </c>
      <c r="Q284" s="829" t="s">
        <v>3106</v>
      </c>
      <c r="R284" s="829" t="s">
        <v>3406</v>
      </c>
      <c r="S284" s="829" t="s">
        <v>3104</v>
      </c>
      <c r="T284" s="829" t="s">
        <v>3150</v>
      </c>
      <c r="U284" s="829" t="s">
        <v>3210</v>
      </c>
      <c r="V284" s="829" t="s">
        <v>3203</v>
      </c>
      <c r="W284" s="829" t="s">
        <v>2319</v>
      </c>
      <c r="X284" s="829" t="s">
        <v>4962</v>
      </c>
      <c r="Y284" s="829" t="s">
        <v>3995</v>
      </c>
      <c r="Z284" s="829" t="s">
        <v>2319</v>
      </c>
      <c r="AA284" s="829" t="s">
        <v>2319</v>
      </c>
    </row>
    <row r="285" spans="1:27" x14ac:dyDescent="0.25">
      <c r="A285" s="829" t="s">
        <v>13924</v>
      </c>
      <c r="B285" s="829" t="s">
        <v>4968</v>
      </c>
      <c r="C285" s="829" t="s">
        <v>10402</v>
      </c>
      <c r="D285" s="829" t="s">
        <v>425</v>
      </c>
      <c r="E285" s="829" t="s">
        <v>426</v>
      </c>
      <c r="F285" s="829" t="s">
        <v>427</v>
      </c>
      <c r="G285" s="829" t="s">
        <v>4967</v>
      </c>
      <c r="H285" s="829" t="s">
        <v>3136</v>
      </c>
      <c r="I285" s="829" t="s">
        <v>3421</v>
      </c>
      <c r="J285" s="829" t="s">
        <v>133</v>
      </c>
      <c r="K285" s="829" t="s">
        <v>346</v>
      </c>
      <c r="L285" s="829" t="s">
        <v>4966</v>
      </c>
      <c r="M285" s="829" t="s">
        <v>3213</v>
      </c>
      <c r="N285" s="829" t="s">
        <v>7758</v>
      </c>
      <c r="O285" s="829" t="s">
        <v>4965</v>
      </c>
      <c r="P285" s="829" t="s">
        <v>3107</v>
      </c>
      <c r="Q285" s="829" t="s">
        <v>3106</v>
      </c>
      <c r="R285" s="829" t="s">
        <v>4964</v>
      </c>
      <c r="S285" s="829" t="s">
        <v>3104</v>
      </c>
      <c r="T285" s="829" t="s">
        <v>3150</v>
      </c>
      <c r="U285" s="829" t="s">
        <v>3210</v>
      </c>
      <c r="V285" s="829" t="s">
        <v>3203</v>
      </c>
      <c r="W285" s="829" t="s">
        <v>4963</v>
      </c>
      <c r="X285" s="829" t="s">
        <v>4962</v>
      </c>
      <c r="Y285" s="829" t="s">
        <v>3995</v>
      </c>
      <c r="Z285" s="829" t="s">
        <v>10319</v>
      </c>
      <c r="AA285" s="829" t="s">
        <v>2319</v>
      </c>
    </row>
    <row r="286" spans="1:27" x14ac:dyDescent="0.25">
      <c r="A286" s="829" t="s">
        <v>13924</v>
      </c>
      <c r="B286" s="829" t="s">
        <v>10320</v>
      </c>
      <c r="C286" s="829" t="s">
        <v>10402</v>
      </c>
      <c r="D286" s="829" t="s">
        <v>425</v>
      </c>
      <c r="E286" s="829" t="s">
        <v>426</v>
      </c>
      <c r="F286" s="829" t="s">
        <v>427</v>
      </c>
      <c r="G286" s="829" t="s">
        <v>4967</v>
      </c>
      <c r="H286" s="829" t="s">
        <v>3136</v>
      </c>
      <c r="I286" s="829" t="s">
        <v>3241</v>
      </c>
      <c r="J286" s="829" t="s">
        <v>133</v>
      </c>
      <c r="K286" s="829" t="s">
        <v>346</v>
      </c>
      <c r="L286" s="829" t="s">
        <v>4966</v>
      </c>
      <c r="M286" s="829" t="s">
        <v>3213</v>
      </c>
      <c r="N286" s="829" t="s">
        <v>7758</v>
      </c>
      <c r="O286" s="829" t="s">
        <v>4965</v>
      </c>
      <c r="P286" s="829" t="s">
        <v>3107</v>
      </c>
      <c r="Q286" s="829" t="s">
        <v>3106</v>
      </c>
      <c r="R286" s="829" t="s">
        <v>12836</v>
      </c>
      <c r="S286" s="829" t="s">
        <v>3104</v>
      </c>
      <c r="T286" s="829" t="s">
        <v>3150</v>
      </c>
      <c r="U286" s="829" t="s">
        <v>3210</v>
      </c>
      <c r="V286" s="829" t="s">
        <v>3203</v>
      </c>
      <c r="W286" s="829" t="s">
        <v>4963</v>
      </c>
      <c r="X286" s="829" t="s">
        <v>4962</v>
      </c>
      <c r="Y286" s="829" t="s">
        <v>3995</v>
      </c>
      <c r="Z286" s="829" t="s">
        <v>10319</v>
      </c>
      <c r="AA286" s="829" t="s">
        <v>2319</v>
      </c>
    </row>
    <row r="287" spans="1:27" x14ac:dyDescent="0.25">
      <c r="A287" s="829" t="s">
        <v>13924</v>
      </c>
      <c r="B287" s="829" t="s">
        <v>13925</v>
      </c>
      <c r="C287" s="829" t="s">
        <v>10402</v>
      </c>
      <c r="D287" s="829" t="s">
        <v>425</v>
      </c>
      <c r="E287" s="829" t="s">
        <v>426</v>
      </c>
      <c r="F287" s="829" t="s">
        <v>427</v>
      </c>
      <c r="G287" s="829" t="s">
        <v>4967</v>
      </c>
      <c r="H287" s="829" t="s">
        <v>3136</v>
      </c>
      <c r="I287" s="829" t="s">
        <v>3241</v>
      </c>
      <c r="J287" s="829" t="s">
        <v>133</v>
      </c>
      <c r="K287" s="829" t="s">
        <v>346</v>
      </c>
      <c r="L287" s="829" t="s">
        <v>4966</v>
      </c>
      <c r="M287" s="829" t="s">
        <v>3213</v>
      </c>
      <c r="N287" s="829" t="s">
        <v>7758</v>
      </c>
      <c r="O287" s="829" t="s">
        <v>4965</v>
      </c>
      <c r="P287" s="829" t="s">
        <v>3107</v>
      </c>
      <c r="Q287" s="829" t="s">
        <v>3106</v>
      </c>
      <c r="R287" s="829" t="s">
        <v>9139</v>
      </c>
      <c r="S287" s="829" t="s">
        <v>3104</v>
      </c>
      <c r="T287" s="829" t="s">
        <v>3150</v>
      </c>
      <c r="U287" s="829" t="s">
        <v>3210</v>
      </c>
      <c r="V287" s="829" t="s">
        <v>3203</v>
      </c>
      <c r="W287" s="829" t="s">
        <v>4963</v>
      </c>
      <c r="X287" s="829" t="s">
        <v>4962</v>
      </c>
      <c r="Y287" s="829" t="s">
        <v>3995</v>
      </c>
      <c r="Z287" s="829" t="s">
        <v>10319</v>
      </c>
      <c r="AA287" s="829" t="s">
        <v>2319</v>
      </c>
    </row>
    <row r="288" spans="1:27" x14ac:dyDescent="0.25">
      <c r="A288" s="829" t="s">
        <v>13924</v>
      </c>
      <c r="B288" s="829" t="s">
        <v>13926</v>
      </c>
      <c r="C288" s="829" t="s">
        <v>10402</v>
      </c>
      <c r="D288" s="829" t="s">
        <v>425</v>
      </c>
      <c r="E288" s="829" t="s">
        <v>426</v>
      </c>
      <c r="F288" s="829" t="s">
        <v>427</v>
      </c>
      <c r="G288" s="829" t="s">
        <v>4967</v>
      </c>
      <c r="H288" s="829" t="s">
        <v>3136</v>
      </c>
      <c r="I288" s="829" t="s">
        <v>3154</v>
      </c>
      <c r="J288" s="829" t="s">
        <v>133</v>
      </c>
      <c r="K288" s="829" t="s">
        <v>346</v>
      </c>
      <c r="L288" s="829" t="s">
        <v>4966</v>
      </c>
      <c r="M288" s="829" t="s">
        <v>3213</v>
      </c>
      <c r="N288" s="829" t="s">
        <v>7758</v>
      </c>
      <c r="O288" s="829" t="s">
        <v>4965</v>
      </c>
      <c r="P288" s="829" t="s">
        <v>3107</v>
      </c>
      <c r="Q288" s="829" t="s">
        <v>3106</v>
      </c>
      <c r="R288" s="829" t="s">
        <v>9139</v>
      </c>
      <c r="S288" s="829" t="s">
        <v>3104</v>
      </c>
      <c r="T288" s="829" t="s">
        <v>3150</v>
      </c>
      <c r="U288" s="829" t="s">
        <v>3210</v>
      </c>
      <c r="V288" s="829" t="s">
        <v>3203</v>
      </c>
      <c r="W288" s="829" t="s">
        <v>4963</v>
      </c>
      <c r="X288" s="829" t="s">
        <v>4962</v>
      </c>
      <c r="Y288" s="829" t="s">
        <v>13861</v>
      </c>
      <c r="Z288" s="829" t="s">
        <v>10319</v>
      </c>
      <c r="AA288" s="829" t="s">
        <v>2319</v>
      </c>
    </row>
    <row r="289" spans="1:27" x14ac:dyDescent="0.25">
      <c r="A289" s="829" t="s">
        <v>13924</v>
      </c>
      <c r="B289" s="829" t="s">
        <v>13927</v>
      </c>
      <c r="C289" s="829" t="s">
        <v>3114</v>
      </c>
      <c r="D289" s="829" t="s">
        <v>425</v>
      </c>
      <c r="E289" s="829" t="s">
        <v>426</v>
      </c>
      <c r="F289" s="829" t="s">
        <v>427</v>
      </c>
      <c r="G289" s="829" t="s">
        <v>4967</v>
      </c>
      <c r="H289" s="829" t="s">
        <v>3136</v>
      </c>
      <c r="I289" s="829" t="s">
        <v>3154</v>
      </c>
      <c r="J289" s="829" t="s">
        <v>133</v>
      </c>
      <c r="K289" s="829" t="s">
        <v>346</v>
      </c>
      <c r="L289" s="829" t="s">
        <v>4966</v>
      </c>
      <c r="M289" s="829" t="s">
        <v>3213</v>
      </c>
      <c r="N289" s="829" t="s">
        <v>7758</v>
      </c>
      <c r="O289" s="829" t="s">
        <v>4965</v>
      </c>
      <c r="P289" s="829" t="s">
        <v>3107</v>
      </c>
      <c r="Q289" s="829" t="s">
        <v>3106</v>
      </c>
      <c r="R289" s="829" t="s">
        <v>9139</v>
      </c>
      <c r="S289" s="829" t="s">
        <v>3104</v>
      </c>
      <c r="T289" s="829" t="s">
        <v>3150</v>
      </c>
      <c r="U289" s="829" t="s">
        <v>3210</v>
      </c>
      <c r="V289" s="829" t="s">
        <v>3203</v>
      </c>
      <c r="W289" s="829" t="s">
        <v>4963</v>
      </c>
      <c r="X289" s="829" t="s">
        <v>4962</v>
      </c>
      <c r="Y289" s="829" t="s">
        <v>13866</v>
      </c>
      <c r="Z289" s="829" t="s">
        <v>10319</v>
      </c>
      <c r="AA289" s="829" t="s">
        <v>2319</v>
      </c>
    </row>
    <row r="290" spans="1:27" x14ac:dyDescent="0.25">
      <c r="A290" s="829" t="s">
        <v>13928</v>
      </c>
      <c r="B290" s="829" t="s">
        <v>12835</v>
      </c>
      <c r="C290" s="829" t="s">
        <v>10402</v>
      </c>
      <c r="D290" s="829" t="s">
        <v>269</v>
      </c>
      <c r="E290" s="829" t="s">
        <v>270</v>
      </c>
      <c r="F290" s="829" t="s">
        <v>12833</v>
      </c>
      <c r="G290" s="829" t="s">
        <v>2991</v>
      </c>
      <c r="H290" s="829" t="s">
        <v>3136</v>
      </c>
      <c r="I290" s="829" t="s">
        <v>3421</v>
      </c>
      <c r="J290" s="829" t="s">
        <v>133</v>
      </c>
      <c r="K290" s="829" t="s">
        <v>151</v>
      </c>
      <c r="L290" s="829" t="s">
        <v>3408</v>
      </c>
      <c r="M290" s="829" t="s">
        <v>7786</v>
      </c>
      <c r="N290" s="829" t="s">
        <v>7758</v>
      </c>
      <c r="O290" s="829" t="s">
        <v>4960</v>
      </c>
      <c r="P290" s="829" t="s">
        <v>3107</v>
      </c>
      <c r="Q290" s="829" t="s">
        <v>3106</v>
      </c>
      <c r="R290" s="829" t="s">
        <v>3406</v>
      </c>
      <c r="S290" s="829" t="s">
        <v>3104</v>
      </c>
      <c r="T290" s="829" t="s">
        <v>3150</v>
      </c>
      <c r="U290" s="829" t="s">
        <v>3210</v>
      </c>
      <c r="V290" s="829" t="s">
        <v>3203</v>
      </c>
      <c r="W290" s="829" t="s">
        <v>2319</v>
      </c>
      <c r="X290" s="829" t="s">
        <v>2319</v>
      </c>
      <c r="Y290" s="829" t="s">
        <v>2319</v>
      </c>
      <c r="Z290" s="829" t="s">
        <v>2319</v>
      </c>
      <c r="AA290" s="829" t="s">
        <v>2319</v>
      </c>
    </row>
    <row r="291" spans="1:27" x14ac:dyDescent="0.25">
      <c r="A291" s="829" t="s">
        <v>13928</v>
      </c>
      <c r="B291" s="829" t="s">
        <v>12834</v>
      </c>
      <c r="C291" s="829" t="s">
        <v>10402</v>
      </c>
      <c r="D291" s="829" t="s">
        <v>269</v>
      </c>
      <c r="E291" s="829" t="s">
        <v>270</v>
      </c>
      <c r="F291" s="829" t="s">
        <v>12833</v>
      </c>
      <c r="G291" s="829" t="s">
        <v>4724</v>
      </c>
      <c r="H291" s="829" t="s">
        <v>3136</v>
      </c>
      <c r="I291" s="829" t="s">
        <v>3421</v>
      </c>
      <c r="J291" s="829" t="s">
        <v>133</v>
      </c>
      <c r="K291" s="829" t="s">
        <v>151</v>
      </c>
      <c r="L291" s="829" t="s">
        <v>3408</v>
      </c>
      <c r="M291" s="829" t="s">
        <v>7786</v>
      </c>
      <c r="N291" s="829" t="s">
        <v>7758</v>
      </c>
      <c r="O291" s="829" t="s">
        <v>4960</v>
      </c>
      <c r="P291" s="829" t="s">
        <v>3107</v>
      </c>
      <c r="Q291" s="829" t="s">
        <v>3106</v>
      </c>
      <c r="R291" s="829" t="s">
        <v>3406</v>
      </c>
      <c r="S291" s="829" t="s">
        <v>3104</v>
      </c>
      <c r="T291" s="829" t="s">
        <v>3150</v>
      </c>
      <c r="U291" s="829" t="s">
        <v>3210</v>
      </c>
      <c r="V291" s="829" t="s">
        <v>3203</v>
      </c>
      <c r="W291" s="829" t="s">
        <v>2319</v>
      </c>
      <c r="X291" s="829" t="s">
        <v>4959</v>
      </c>
      <c r="Y291" s="829" t="s">
        <v>3995</v>
      </c>
      <c r="Z291" s="829" t="s">
        <v>2319</v>
      </c>
      <c r="AA291" s="829" t="s">
        <v>2319</v>
      </c>
    </row>
    <row r="292" spans="1:27" x14ac:dyDescent="0.25">
      <c r="A292" s="829" t="s">
        <v>13928</v>
      </c>
      <c r="B292" s="829" t="s">
        <v>4961</v>
      </c>
      <c r="C292" s="829" t="s">
        <v>10402</v>
      </c>
      <c r="D292" s="829" t="s">
        <v>269</v>
      </c>
      <c r="E292" s="829" t="s">
        <v>270</v>
      </c>
      <c r="F292" s="829" t="s">
        <v>271</v>
      </c>
      <c r="G292" s="829" t="s">
        <v>4724</v>
      </c>
      <c r="H292" s="829" t="s">
        <v>3136</v>
      </c>
      <c r="I292" s="829" t="s">
        <v>3421</v>
      </c>
      <c r="J292" s="829" t="s">
        <v>133</v>
      </c>
      <c r="K292" s="829" t="s">
        <v>151</v>
      </c>
      <c r="L292" s="829" t="s">
        <v>3408</v>
      </c>
      <c r="M292" s="829" t="s">
        <v>3213</v>
      </c>
      <c r="N292" s="829" t="s">
        <v>7758</v>
      </c>
      <c r="O292" s="829" t="s">
        <v>4960</v>
      </c>
      <c r="P292" s="829" t="s">
        <v>3107</v>
      </c>
      <c r="Q292" s="829" t="s">
        <v>3106</v>
      </c>
      <c r="R292" s="829" t="s">
        <v>3406</v>
      </c>
      <c r="S292" s="829" t="s">
        <v>3104</v>
      </c>
      <c r="T292" s="829" t="s">
        <v>3150</v>
      </c>
      <c r="U292" s="829" t="s">
        <v>3210</v>
      </c>
      <c r="V292" s="829" t="s">
        <v>3203</v>
      </c>
      <c r="W292" s="829" t="s">
        <v>2319</v>
      </c>
      <c r="X292" s="829" t="s">
        <v>4959</v>
      </c>
      <c r="Y292" s="829" t="s">
        <v>3995</v>
      </c>
      <c r="Z292" s="829" t="s">
        <v>10317</v>
      </c>
      <c r="AA292" s="829" t="s">
        <v>2319</v>
      </c>
    </row>
    <row r="293" spans="1:27" x14ac:dyDescent="0.25">
      <c r="A293" s="829" t="s">
        <v>13928</v>
      </c>
      <c r="B293" s="829" t="s">
        <v>10318</v>
      </c>
      <c r="C293" s="829" t="s">
        <v>10402</v>
      </c>
      <c r="D293" s="829" t="s">
        <v>269</v>
      </c>
      <c r="E293" s="829" t="s">
        <v>270</v>
      </c>
      <c r="F293" s="829" t="s">
        <v>271</v>
      </c>
      <c r="G293" s="829" t="s">
        <v>4724</v>
      </c>
      <c r="H293" s="829" t="s">
        <v>3136</v>
      </c>
      <c r="I293" s="829" t="s">
        <v>3241</v>
      </c>
      <c r="J293" s="829" t="s">
        <v>133</v>
      </c>
      <c r="K293" s="829" t="s">
        <v>151</v>
      </c>
      <c r="L293" s="829" t="s">
        <v>3408</v>
      </c>
      <c r="M293" s="829" t="s">
        <v>3213</v>
      </c>
      <c r="N293" s="829" t="s">
        <v>7758</v>
      </c>
      <c r="O293" s="829" t="s">
        <v>4960</v>
      </c>
      <c r="P293" s="829" t="s">
        <v>3107</v>
      </c>
      <c r="Q293" s="829" t="s">
        <v>3106</v>
      </c>
      <c r="R293" s="829" t="s">
        <v>9139</v>
      </c>
      <c r="S293" s="829" t="s">
        <v>3104</v>
      </c>
      <c r="T293" s="829" t="s">
        <v>3150</v>
      </c>
      <c r="U293" s="829" t="s">
        <v>3210</v>
      </c>
      <c r="V293" s="829" t="s">
        <v>3203</v>
      </c>
      <c r="W293" s="829" t="s">
        <v>2319</v>
      </c>
      <c r="X293" s="829" t="s">
        <v>4959</v>
      </c>
      <c r="Y293" s="829" t="s">
        <v>3995</v>
      </c>
      <c r="Z293" s="829" t="s">
        <v>10317</v>
      </c>
      <c r="AA293" s="829" t="s">
        <v>2319</v>
      </c>
    </row>
    <row r="294" spans="1:27" x14ac:dyDescent="0.25">
      <c r="A294" s="829" t="s">
        <v>13928</v>
      </c>
      <c r="B294" s="829" t="s">
        <v>13929</v>
      </c>
      <c r="C294" s="829" t="s">
        <v>10402</v>
      </c>
      <c r="D294" s="829" t="s">
        <v>269</v>
      </c>
      <c r="E294" s="829" t="s">
        <v>270</v>
      </c>
      <c r="F294" s="829" t="s">
        <v>13930</v>
      </c>
      <c r="G294" s="829" t="s">
        <v>4724</v>
      </c>
      <c r="H294" s="829" t="s">
        <v>3136</v>
      </c>
      <c r="I294" s="829" t="s">
        <v>3241</v>
      </c>
      <c r="J294" s="829" t="s">
        <v>133</v>
      </c>
      <c r="K294" s="829" t="s">
        <v>151</v>
      </c>
      <c r="L294" s="829" t="s">
        <v>3408</v>
      </c>
      <c r="M294" s="829" t="s">
        <v>3213</v>
      </c>
      <c r="N294" s="829" t="s">
        <v>7758</v>
      </c>
      <c r="O294" s="829" t="s">
        <v>4960</v>
      </c>
      <c r="P294" s="829" t="s">
        <v>3107</v>
      </c>
      <c r="Q294" s="829" t="s">
        <v>3106</v>
      </c>
      <c r="R294" s="829" t="s">
        <v>9139</v>
      </c>
      <c r="S294" s="829" t="s">
        <v>3104</v>
      </c>
      <c r="T294" s="829" t="s">
        <v>3150</v>
      </c>
      <c r="U294" s="829" t="s">
        <v>3210</v>
      </c>
      <c r="V294" s="829" t="s">
        <v>3203</v>
      </c>
      <c r="W294" s="829" t="s">
        <v>2319</v>
      </c>
      <c r="X294" s="829" t="s">
        <v>4959</v>
      </c>
      <c r="Y294" s="829" t="s">
        <v>7397</v>
      </c>
      <c r="Z294" s="829" t="s">
        <v>10317</v>
      </c>
      <c r="AA294" s="829" t="s">
        <v>2319</v>
      </c>
    </row>
    <row r="295" spans="1:27" x14ac:dyDescent="0.25">
      <c r="A295" s="829" t="s">
        <v>13928</v>
      </c>
      <c r="B295" s="829" t="s">
        <v>13931</v>
      </c>
      <c r="C295" s="829" t="s">
        <v>10402</v>
      </c>
      <c r="D295" s="829" t="s">
        <v>269</v>
      </c>
      <c r="E295" s="829" t="s">
        <v>270</v>
      </c>
      <c r="F295" s="829" t="s">
        <v>13930</v>
      </c>
      <c r="G295" s="829" t="s">
        <v>4724</v>
      </c>
      <c r="H295" s="829" t="s">
        <v>3136</v>
      </c>
      <c r="I295" s="829" t="s">
        <v>3241</v>
      </c>
      <c r="J295" s="829" t="s">
        <v>133</v>
      </c>
      <c r="K295" s="829" t="s">
        <v>151</v>
      </c>
      <c r="L295" s="829" t="s">
        <v>3408</v>
      </c>
      <c r="M295" s="829" t="s">
        <v>3213</v>
      </c>
      <c r="N295" s="829" t="s">
        <v>7758</v>
      </c>
      <c r="O295" s="829" t="s">
        <v>4960</v>
      </c>
      <c r="P295" s="829" t="s">
        <v>3107</v>
      </c>
      <c r="Q295" s="829" t="s">
        <v>3106</v>
      </c>
      <c r="R295" s="829" t="s">
        <v>9139</v>
      </c>
      <c r="S295" s="829" t="s">
        <v>3104</v>
      </c>
      <c r="T295" s="829" t="s">
        <v>3150</v>
      </c>
      <c r="U295" s="829" t="s">
        <v>3210</v>
      </c>
      <c r="V295" s="829" t="s">
        <v>3203</v>
      </c>
      <c r="W295" s="829" t="s">
        <v>2319</v>
      </c>
      <c r="X295" s="829" t="s">
        <v>4959</v>
      </c>
      <c r="Y295" s="829" t="s">
        <v>7397</v>
      </c>
      <c r="Z295" s="829" t="s">
        <v>10317</v>
      </c>
      <c r="AA295" s="829" t="s">
        <v>2319</v>
      </c>
    </row>
    <row r="296" spans="1:27" x14ac:dyDescent="0.25">
      <c r="A296" s="829" t="s">
        <v>13928</v>
      </c>
      <c r="B296" s="829" t="s">
        <v>13932</v>
      </c>
      <c r="C296" s="829" t="s">
        <v>10402</v>
      </c>
      <c r="D296" s="829" t="s">
        <v>269</v>
      </c>
      <c r="E296" s="829" t="s">
        <v>270</v>
      </c>
      <c r="F296" s="829" t="s">
        <v>13930</v>
      </c>
      <c r="G296" s="829" t="s">
        <v>4724</v>
      </c>
      <c r="H296" s="829" t="s">
        <v>3136</v>
      </c>
      <c r="I296" s="829" t="s">
        <v>3154</v>
      </c>
      <c r="J296" s="829" t="s">
        <v>133</v>
      </c>
      <c r="K296" s="829" t="s">
        <v>151</v>
      </c>
      <c r="L296" s="829" t="s">
        <v>3408</v>
      </c>
      <c r="M296" s="829" t="s">
        <v>3213</v>
      </c>
      <c r="N296" s="829" t="s">
        <v>7758</v>
      </c>
      <c r="O296" s="829" t="s">
        <v>4960</v>
      </c>
      <c r="P296" s="829" t="s">
        <v>3107</v>
      </c>
      <c r="Q296" s="829" t="s">
        <v>3106</v>
      </c>
      <c r="R296" s="829" t="s">
        <v>9139</v>
      </c>
      <c r="S296" s="829" t="s">
        <v>3104</v>
      </c>
      <c r="T296" s="829" t="s">
        <v>3150</v>
      </c>
      <c r="U296" s="829" t="s">
        <v>3210</v>
      </c>
      <c r="V296" s="829" t="s">
        <v>3203</v>
      </c>
      <c r="W296" s="829" t="s">
        <v>2319</v>
      </c>
      <c r="X296" s="829" t="s">
        <v>4959</v>
      </c>
      <c r="Y296" s="829" t="s">
        <v>13861</v>
      </c>
      <c r="Z296" s="829" t="s">
        <v>10317</v>
      </c>
      <c r="AA296" s="829" t="s">
        <v>2319</v>
      </c>
    </row>
    <row r="297" spans="1:27" x14ac:dyDescent="0.25">
      <c r="A297" s="829" t="s">
        <v>13928</v>
      </c>
      <c r="B297" s="829" t="s">
        <v>13933</v>
      </c>
      <c r="C297" s="829" t="s">
        <v>3114</v>
      </c>
      <c r="D297" s="829" t="s">
        <v>269</v>
      </c>
      <c r="E297" s="829" t="s">
        <v>270</v>
      </c>
      <c r="F297" s="829" t="s">
        <v>13930</v>
      </c>
      <c r="G297" s="829" t="s">
        <v>4724</v>
      </c>
      <c r="H297" s="829" t="s">
        <v>3136</v>
      </c>
      <c r="I297" s="829" t="s">
        <v>3154</v>
      </c>
      <c r="J297" s="829" t="s">
        <v>133</v>
      </c>
      <c r="K297" s="829" t="s">
        <v>151</v>
      </c>
      <c r="L297" s="829" t="s">
        <v>3408</v>
      </c>
      <c r="M297" s="829" t="s">
        <v>3213</v>
      </c>
      <c r="N297" s="829" t="s">
        <v>7758</v>
      </c>
      <c r="O297" s="829" t="s">
        <v>4960</v>
      </c>
      <c r="P297" s="829" t="s">
        <v>3107</v>
      </c>
      <c r="Q297" s="829" t="s">
        <v>3106</v>
      </c>
      <c r="R297" s="829" t="s">
        <v>9139</v>
      </c>
      <c r="S297" s="829" t="s">
        <v>3104</v>
      </c>
      <c r="T297" s="829" t="s">
        <v>3150</v>
      </c>
      <c r="U297" s="829" t="s">
        <v>3210</v>
      </c>
      <c r="V297" s="829" t="s">
        <v>3203</v>
      </c>
      <c r="W297" s="829" t="s">
        <v>2319</v>
      </c>
      <c r="X297" s="829" t="s">
        <v>4959</v>
      </c>
      <c r="Y297" s="829" t="s">
        <v>13934</v>
      </c>
      <c r="Z297" s="829" t="s">
        <v>10317</v>
      </c>
      <c r="AA297" s="829" t="s">
        <v>2319</v>
      </c>
    </row>
    <row r="298" spans="1:27" x14ac:dyDescent="0.25">
      <c r="A298" s="829" t="s">
        <v>13935</v>
      </c>
      <c r="B298" s="829" t="s">
        <v>12832</v>
      </c>
      <c r="C298" s="829" t="s">
        <v>10402</v>
      </c>
      <c r="D298" s="829" t="s">
        <v>12826</v>
      </c>
      <c r="E298" s="829" t="s">
        <v>12831</v>
      </c>
      <c r="F298" s="829" t="s">
        <v>12824</v>
      </c>
      <c r="G298" s="829" t="s">
        <v>4055</v>
      </c>
      <c r="H298" s="829" t="s">
        <v>3136</v>
      </c>
      <c r="I298" s="829" t="s">
        <v>3208</v>
      </c>
      <c r="J298" s="829" t="s">
        <v>158</v>
      </c>
      <c r="K298" s="829" t="s">
        <v>235</v>
      </c>
      <c r="L298" s="829" t="s">
        <v>3214</v>
      </c>
      <c r="M298" s="829" t="s">
        <v>3213</v>
      </c>
      <c r="N298" s="829" t="s">
        <v>3168</v>
      </c>
      <c r="O298" s="829" t="s">
        <v>4886</v>
      </c>
      <c r="P298" s="829" t="s">
        <v>3107</v>
      </c>
      <c r="Q298" s="829" t="s">
        <v>3125</v>
      </c>
      <c r="R298" s="829" t="s">
        <v>4885</v>
      </c>
      <c r="S298" s="829" t="s">
        <v>3104</v>
      </c>
      <c r="T298" s="829" t="s">
        <v>3104</v>
      </c>
      <c r="U298" s="829" t="s">
        <v>3103</v>
      </c>
      <c r="V298" s="829" t="s">
        <v>3102</v>
      </c>
      <c r="W298" s="829" t="s">
        <v>2319</v>
      </c>
      <c r="X298" s="829" t="s">
        <v>12828</v>
      </c>
      <c r="Y298" s="829" t="s">
        <v>2319</v>
      </c>
      <c r="Z298" s="829" t="s">
        <v>2319</v>
      </c>
      <c r="AA298" s="829" t="s">
        <v>2319</v>
      </c>
    </row>
    <row r="299" spans="1:27" x14ac:dyDescent="0.25">
      <c r="A299" s="829" t="s">
        <v>13935</v>
      </c>
      <c r="B299" s="829" t="s">
        <v>12830</v>
      </c>
      <c r="C299" s="829" t="s">
        <v>10402</v>
      </c>
      <c r="D299" s="829" t="s">
        <v>12826</v>
      </c>
      <c r="E299" s="829" t="s">
        <v>12825</v>
      </c>
      <c r="F299" s="829" t="s">
        <v>12824</v>
      </c>
      <c r="G299" s="829" t="s">
        <v>4055</v>
      </c>
      <c r="H299" s="829" t="s">
        <v>3136</v>
      </c>
      <c r="I299" s="829" t="s">
        <v>12829</v>
      </c>
      <c r="J299" s="829" t="s">
        <v>158</v>
      </c>
      <c r="K299" s="829" t="s">
        <v>235</v>
      </c>
      <c r="L299" s="829" t="s">
        <v>3214</v>
      </c>
      <c r="M299" s="829" t="s">
        <v>3213</v>
      </c>
      <c r="N299" s="829" t="s">
        <v>3168</v>
      </c>
      <c r="O299" s="829" t="s">
        <v>4886</v>
      </c>
      <c r="P299" s="829" t="s">
        <v>3107</v>
      </c>
      <c r="Q299" s="829" t="s">
        <v>3125</v>
      </c>
      <c r="R299" s="829" t="s">
        <v>4885</v>
      </c>
      <c r="S299" s="829" t="s">
        <v>3104</v>
      </c>
      <c r="T299" s="829" t="s">
        <v>3104</v>
      </c>
      <c r="U299" s="829" t="s">
        <v>3103</v>
      </c>
      <c r="V299" s="829" t="s">
        <v>3102</v>
      </c>
      <c r="W299" s="829" t="s">
        <v>2319</v>
      </c>
      <c r="X299" s="829" t="s">
        <v>12828</v>
      </c>
      <c r="Y299" s="829" t="s">
        <v>2319</v>
      </c>
      <c r="Z299" s="829" t="s">
        <v>2319</v>
      </c>
      <c r="AA299" s="829" t="s">
        <v>2319</v>
      </c>
    </row>
    <row r="300" spans="1:27" x14ac:dyDescent="0.25">
      <c r="A300" s="829" t="s">
        <v>13935</v>
      </c>
      <c r="B300" s="829" t="s">
        <v>12827</v>
      </c>
      <c r="C300" s="829" t="s">
        <v>10402</v>
      </c>
      <c r="D300" s="829" t="s">
        <v>12826</v>
      </c>
      <c r="E300" s="829" t="s">
        <v>12825</v>
      </c>
      <c r="F300" s="829" t="s">
        <v>12824</v>
      </c>
      <c r="G300" s="829" t="s">
        <v>4055</v>
      </c>
      <c r="H300" s="829" t="s">
        <v>3136</v>
      </c>
      <c r="I300" s="829" t="s">
        <v>3135</v>
      </c>
      <c r="J300" s="829" t="s">
        <v>158</v>
      </c>
      <c r="K300" s="829" t="s">
        <v>235</v>
      </c>
      <c r="L300" s="829" t="s">
        <v>3214</v>
      </c>
      <c r="M300" s="829" t="s">
        <v>3213</v>
      </c>
      <c r="N300" s="829" t="s">
        <v>3168</v>
      </c>
      <c r="O300" s="829" t="s">
        <v>4886</v>
      </c>
      <c r="P300" s="829" t="s">
        <v>3107</v>
      </c>
      <c r="Q300" s="829" t="s">
        <v>3125</v>
      </c>
      <c r="R300" s="829" t="s">
        <v>4885</v>
      </c>
      <c r="S300" s="829" t="s">
        <v>3104</v>
      </c>
      <c r="T300" s="829" t="s">
        <v>3104</v>
      </c>
      <c r="U300" s="829" t="s">
        <v>3103</v>
      </c>
      <c r="V300" s="829" t="s">
        <v>3102</v>
      </c>
      <c r="W300" s="829" t="s">
        <v>2319</v>
      </c>
      <c r="X300" s="829" t="s">
        <v>4957</v>
      </c>
      <c r="Y300" s="829" t="s">
        <v>2319</v>
      </c>
      <c r="Z300" s="829" t="s">
        <v>2319</v>
      </c>
      <c r="AA300" s="829" t="s">
        <v>2319</v>
      </c>
    </row>
    <row r="301" spans="1:27" x14ac:dyDescent="0.25">
      <c r="A301" s="829" t="s">
        <v>13935</v>
      </c>
      <c r="B301" s="829" t="s">
        <v>12823</v>
      </c>
      <c r="C301" s="829" t="s">
        <v>10402</v>
      </c>
      <c r="D301" s="829" t="s">
        <v>276</v>
      </c>
      <c r="E301" s="829" t="s">
        <v>277</v>
      </c>
      <c r="F301" s="829" t="s">
        <v>279</v>
      </c>
      <c r="G301" s="829" t="s">
        <v>278</v>
      </c>
      <c r="H301" s="829" t="s">
        <v>3136</v>
      </c>
      <c r="I301" s="829" t="s">
        <v>3135</v>
      </c>
      <c r="J301" s="829" t="s">
        <v>158</v>
      </c>
      <c r="K301" s="829" t="s">
        <v>235</v>
      </c>
      <c r="L301" s="829" t="s">
        <v>3214</v>
      </c>
      <c r="M301" s="829" t="s">
        <v>3213</v>
      </c>
      <c r="N301" s="829" t="s">
        <v>3168</v>
      </c>
      <c r="O301" s="829" t="s">
        <v>4886</v>
      </c>
      <c r="P301" s="829" t="s">
        <v>3107</v>
      </c>
      <c r="Q301" s="829" t="s">
        <v>3125</v>
      </c>
      <c r="R301" s="829" t="s">
        <v>4885</v>
      </c>
      <c r="S301" s="829" t="s">
        <v>3104</v>
      </c>
      <c r="T301" s="829" t="s">
        <v>3150</v>
      </c>
      <c r="U301" s="829" t="s">
        <v>3210</v>
      </c>
      <c r="V301" s="829" t="s">
        <v>3102</v>
      </c>
      <c r="W301" s="829" t="s">
        <v>2319</v>
      </c>
      <c r="X301" s="829" t="s">
        <v>4957</v>
      </c>
      <c r="Y301" s="829" t="s">
        <v>2319</v>
      </c>
      <c r="Z301" s="829" t="s">
        <v>2319</v>
      </c>
      <c r="AA301" s="829" t="s">
        <v>2319</v>
      </c>
    </row>
    <row r="302" spans="1:27" x14ac:dyDescent="0.25">
      <c r="A302" s="829" t="s">
        <v>13935</v>
      </c>
      <c r="B302" s="829" t="s">
        <v>4958</v>
      </c>
      <c r="C302" s="829" t="s">
        <v>10402</v>
      </c>
      <c r="D302" s="829" t="s">
        <v>276</v>
      </c>
      <c r="E302" s="829" t="s">
        <v>277</v>
      </c>
      <c r="F302" s="829" t="s">
        <v>279</v>
      </c>
      <c r="G302" s="829" t="s">
        <v>278</v>
      </c>
      <c r="H302" s="829" t="s">
        <v>3136</v>
      </c>
      <c r="I302" s="829" t="s">
        <v>3135</v>
      </c>
      <c r="J302" s="829" t="s">
        <v>158</v>
      </c>
      <c r="K302" s="829" t="s">
        <v>235</v>
      </c>
      <c r="L302" s="829" t="s">
        <v>3214</v>
      </c>
      <c r="M302" s="829" t="s">
        <v>3213</v>
      </c>
      <c r="N302" s="829" t="s">
        <v>3168</v>
      </c>
      <c r="O302" s="829" t="s">
        <v>4886</v>
      </c>
      <c r="P302" s="829" t="s">
        <v>3107</v>
      </c>
      <c r="Q302" s="829" t="s">
        <v>3125</v>
      </c>
      <c r="R302" s="829" t="s">
        <v>4885</v>
      </c>
      <c r="S302" s="829" t="s">
        <v>3104</v>
      </c>
      <c r="T302" s="829" t="s">
        <v>3150</v>
      </c>
      <c r="U302" s="829" t="s">
        <v>3210</v>
      </c>
      <c r="V302" s="829" t="s">
        <v>3102</v>
      </c>
      <c r="W302" s="829" t="s">
        <v>2319</v>
      </c>
      <c r="X302" s="829" t="s">
        <v>4957</v>
      </c>
      <c r="Y302" s="829" t="s">
        <v>2319</v>
      </c>
      <c r="Z302" s="829" t="s">
        <v>10315</v>
      </c>
      <c r="AA302" s="829" t="s">
        <v>2319</v>
      </c>
    </row>
    <row r="303" spans="1:27" x14ac:dyDescent="0.25">
      <c r="A303" s="829" t="s">
        <v>13935</v>
      </c>
      <c r="B303" s="829" t="s">
        <v>10316</v>
      </c>
      <c r="C303" s="829" t="s">
        <v>10402</v>
      </c>
      <c r="D303" s="829" t="s">
        <v>276</v>
      </c>
      <c r="E303" s="829" t="s">
        <v>277</v>
      </c>
      <c r="F303" s="829" t="s">
        <v>279</v>
      </c>
      <c r="G303" s="829" t="s">
        <v>278</v>
      </c>
      <c r="H303" s="829" t="s">
        <v>3136</v>
      </c>
      <c r="I303" s="829" t="s">
        <v>3135</v>
      </c>
      <c r="J303" s="829" t="s">
        <v>158</v>
      </c>
      <c r="K303" s="829" t="s">
        <v>235</v>
      </c>
      <c r="L303" s="829" t="s">
        <v>3214</v>
      </c>
      <c r="M303" s="829" t="s">
        <v>3213</v>
      </c>
      <c r="N303" s="829" t="s">
        <v>3168</v>
      </c>
      <c r="O303" s="829" t="s">
        <v>4886</v>
      </c>
      <c r="P303" s="829" t="s">
        <v>3107</v>
      </c>
      <c r="Q303" s="829" t="s">
        <v>3106</v>
      </c>
      <c r="R303" s="829" t="s">
        <v>8669</v>
      </c>
      <c r="S303" s="829" t="s">
        <v>3104</v>
      </c>
      <c r="T303" s="829" t="s">
        <v>3150</v>
      </c>
      <c r="U303" s="829" t="s">
        <v>3210</v>
      </c>
      <c r="V303" s="829" t="s">
        <v>3102</v>
      </c>
      <c r="W303" s="829" t="s">
        <v>2319</v>
      </c>
      <c r="X303" s="829" t="s">
        <v>4957</v>
      </c>
      <c r="Y303" s="829" t="s">
        <v>2319</v>
      </c>
      <c r="Z303" s="829" t="s">
        <v>10315</v>
      </c>
      <c r="AA303" s="829" t="s">
        <v>2319</v>
      </c>
    </row>
    <row r="304" spans="1:27" x14ac:dyDescent="0.25">
      <c r="A304" s="829" t="s">
        <v>13935</v>
      </c>
      <c r="B304" s="829" t="s">
        <v>13936</v>
      </c>
      <c r="C304" s="829" t="s">
        <v>3992</v>
      </c>
      <c r="D304" s="829" t="s">
        <v>276</v>
      </c>
      <c r="E304" s="829" t="s">
        <v>277</v>
      </c>
      <c r="F304" s="829" t="s">
        <v>279</v>
      </c>
      <c r="G304" s="829" t="s">
        <v>278</v>
      </c>
      <c r="H304" s="829" t="s">
        <v>3136</v>
      </c>
      <c r="I304" s="829" t="s">
        <v>3135</v>
      </c>
      <c r="J304" s="829" t="s">
        <v>158</v>
      </c>
      <c r="K304" s="829" t="s">
        <v>235</v>
      </c>
      <c r="L304" s="829" t="s">
        <v>3214</v>
      </c>
      <c r="M304" s="829" t="s">
        <v>3213</v>
      </c>
      <c r="N304" s="829" t="s">
        <v>3168</v>
      </c>
      <c r="O304" s="829" t="s">
        <v>4886</v>
      </c>
      <c r="P304" s="829" t="s">
        <v>3107</v>
      </c>
      <c r="Q304" s="829" t="s">
        <v>3106</v>
      </c>
      <c r="R304" s="829" t="s">
        <v>18818</v>
      </c>
      <c r="S304" s="829" t="s">
        <v>3104</v>
      </c>
      <c r="T304" s="829" t="s">
        <v>3150</v>
      </c>
      <c r="U304" s="829" t="s">
        <v>3210</v>
      </c>
      <c r="V304" s="829" t="s">
        <v>3102</v>
      </c>
      <c r="W304" s="829" t="s">
        <v>2319</v>
      </c>
      <c r="X304" s="829" t="s">
        <v>4957</v>
      </c>
      <c r="Y304" s="829" t="s">
        <v>7397</v>
      </c>
      <c r="Z304" s="829" t="s">
        <v>18819</v>
      </c>
      <c r="AA304" s="829" t="s">
        <v>2319</v>
      </c>
    </row>
    <row r="305" spans="1:27" x14ac:dyDescent="0.25">
      <c r="A305" s="829" t="s">
        <v>13937</v>
      </c>
      <c r="B305" s="829" t="s">
        <v>12822</v>
      </c>
      <c r="C305" s="829" t="s">
        <v>10402</v>
      </c>
      <c r="D305" s="829" t="s">
        <v>256</v>
      </c>
      <c r="E305" s="829" t="s">
        <v>3102</v>
      </c>
      <c r="F305" s="829" t="s">
        <v>258</v>
      </c>
      <c r="G305" s="829" t="s">
        <v>28</v>
      </c>
      <c r="H305" s="829" t="s">
        <v>3130</v>
      </c>
      <c r="I305" s="829" t="s">
        <v>3208</v>
      </c>
      <c r="J305" s="829" t="s">
        <v>158</v>
      </c>
      <c r="K305" s="829" t="s">
        <v>235</v>
      </c>
      <c r="L305" s="829" t="s">
        <v>3214</v>
      </c>
      <c r="M305" s="829" t="s">
        <v>3213</v>
      </c>
      <c r="N305" s="829" t="s">
        <v>3168</v>
      </c>
      <c r="O305" s="829" t="s">
        <v>4886</v>
      </c>
      <c r="P305" s="829" t="s">
        <v>3107</v>
      </c>
      <c r="Q305" s="829" t="s">
        <v>3125</v>
      </c>
      <c r="R305" s="829" t="s">
        <v>4885</v>
      </c>
      <c r="S305" s="829" t="s">
        <v>3104</v>
      </c>
      <c r="T305" s="829" t="s">
        <v>3104</v>
      </c>
      <c r="U305" s="829" t="s">
        <v>3103</v>
      </c>
      <c r="V305" s="829" t="s">
        <v>4954</v>
      </c>
      <c r="W305" s="829" t="s">
        <v>2319</v>
      </c>
      <c r="X305" s="829" t="s">
        <v>12821</v>
      </c>
      <c r="Y305" s="829" t="s">
        <v>3986</v>
      </c>
      <c r="Z305" s="829" t="s">
        <v>2319</v>
      </c>
      <c r="AA305" s="829" t="s">
        <v>2319</v>
      </c>
    </row>
    <row r="306" spans="1:27" x14ac:dyDescent="0.25">
      <c r="A306" s="829" t="s">
        <v>13937</v>
      </c>
      <c r="B306" s="829" t="s">
        <v>12820</v>
      </c>
      <c r="C306" s="829" t="s">
        <v>10402</v>
      </c>
      <c r="D306" s="829" t="s">
        <v>256</v>
      </c>
      <c r="E306" s="829" t="s">
        <v>3102</v>
      </c>
      <c r="F306" s="829" t="s">
        <v>258</v>
      </c>
      <c r="G306" s="829" t="s">
        <v>28</v>
      </c>
      <c r="H306" s="829" t="s">
        <v>3130</v>
      </c>
      <c r="I306" s="829" t="s">
        <v>12818</v>
      </c>
      <c r="J306" s="829" t="s">
        <v>158</v>
      </c>
      <c r="K306" s="829" t="s">
        <v>235</v>
      </c>
      <c r="L306" s="829" t="s">
        <v>3214</v>
      </c>
      <c r="M306" s="829" t="s">
        <v>3213</v>
      </c>
      <c r="N306" s="829" t="s">
        <v>3168</v>
      </c>
      <c r="O306" s="829" t="s">
        <v>4886</v>
      </c>
      <c r="P306" s="829" t="s">
        <v>3107</v>
      </c>
      <c r="Q306" s="829" t="s">
        <v>3125</v>
      </c>
      <c r="R306" s="829" t="s">
        <v>4885</v>
      </c>
      <c r="S306" s="829" t="s">
        <v>3104</v>
      </c>
      <c r="T306" s="829" t="s">
        <v>3104</v>
      </c>
      <c r="U306" s="829" t="s">
        <v>3103</v>
      </c>
      <c r="V306" s="829" t="s">
        <v>4954</v>
      </c>
      <c r="W306" s="829" t="s">
        <v>2319</v>
      </c>
      <c r="X306" s="829" t="s">
        <v>4953</v>
      </c>
      <c r="Y306" s="829" t="s">
        <v>3986</v>
      </c>
      <c r="Z306" s="829" t="s">
        <v>2319</v>
      </c>
      <c r="AA306" s="829" t="s">
        <v>2319</v>
      </c>
    </row>
    <row r="307" spans="1:27" x14ac:dyDescent="0.25">
      <c r="A307" s="829" t="s">
        <v>13937</v>
      </c>
      <c r="B307" s="829" t="s">
        <v>12819</v>
      </c>
      <c r="C307" s="829" t="s">
        <v>10402</v>
      </c>
      <c r="D307" s="829" t="s">
        <v>256</v>
      </c>
      <c r="E307" s="829" t="s">
        <v>257</v>
      </c>
      <c r="F307" s="829" t="s">
        <v>258</v>
      </c>
      <c r="G307" s="829" t="s">
        <v>28</v>
      </c>
      <c r="H307" s="829" t="s">
        <v>3130</v>
      </c>
      <c r="I307" s="829" t="s">
        <v>12818</v>
      </c>
      <c r="J307" s="829" t="s">
        <v>158</v>
      </c>
      <c r="K307" s="829" t="s">
        <v>235</v>
      </c>
      <c r="L307" s="829" t="s">
        <v>3214</v>
      </c>
      <c r="M307" s="829" t="s">
        <v>3213</v>
      </c>
      <c r="N307" s="829" t="s">
        <v>3168</v>
      </c>
      <c r="O307" s="829" t="s">
        <v>4886</v>
      </c>
      <c r="P307" s="829" t="s">
        <v>3107</v>
      </c>
      <c r="Q307" s="829" t="s">
        <v>3125</v>
      </c>
      <c r="R307" s="829" t="s">
        <v>4885</v>
      </c>
      <c r="S307" s="829" t="s">
        <v>3104</v>
      </c>
      <c r="T307" s="829" t="s">
        <v>3104</v>
      </c>
      <c r="U307" s="829" t="s">
        <v>3103</v>
      </c>
      <c r="V307" s="829" t="s">
        <v>4954</v>
      </c>
      <c r="W307" s="829" t="s">
        <v>2319</v>
      </c>
      <c r="X307" s="829" t="s">
        <v>4953</v>
      </c>
      <c r="Y307" s="829" t="s">
        <v>3986</v>
      </c>
      <c r="Z307" s="829" t="s">
        <v>2319</v>
      </c>
      <c r="AA307" s="829" t="s">
        <v>2319</v>
      </c>
    </row>
    <row r="308" spans="1:27" x14ac:dyDescent="0.25">
      <c r="A308" s="829" t="s">
        <v>13937</v>
      </c>
      <c r="B308" s="829" t="s">
        <v>4956</v>
      </c>
      <c r="C308" s="829" t="s">
        <v>10402</v>
      </c>
      <c r="D308" s="829" t="s">
        <v>256</v>
      </c>
      <c r="E308" s="829" t="s">
        <v>257</v>
      </c>
      <c r="F308" s="829" t="s">
        <v>258</v>
      </c>
      <c r="G308" s="829" t="s">
        <v>28</v>
      </c>
      <c r="H308" s="829" t="s">
        <v>3130</v>
      </c>
      <c r="I308" s="829" t="s">
        <v>3135</v>
      </c>
      <c r="J308" s="829" t="s">
        <v>158</v>
      </c>
      <c r="K308" s="829" t="s">
        <v>4955</v>
      </c>
      <c r="L308" s="829" t="s">
        <v>3214</v>
      </c>
      <c r="M308" s="829" t="s">
        <v>3213</v>
      </c>
      <c r="N308" s="829" t="s">
        <v>3168</v>
      </c>
      <c r="O308" s="829" t="s">
        <v>4886</v>
      </c>
      <c r="P308" s="829" t="s">
        <v>3107</v>
      </c>
      <c r="Q308" s="829" t="s">
        <v>3125</v>
      </c>
      <c r="R308" s="829" t="s">
        <v>4885</v>
      </c>
      <c r="S308" s="829" t="s">
        <v>3104</v>
      </c>
      <c r="T308" s="829" t="s">
        <v>3104</v>
      </c>
      <c r="U308" s="829" t="s">
        <v>3103</v>
      </c>
      <c r="V308" s="829" t="s">
        <v>4954</v>
      </c>
      <c r="W308" s="829" t="s">
        <v>2319</v>
      </c>
      <c r="X308" s="829" t="s">
        <v>4953</v>
      </c>
      <c r="Y308" s="829" t="s">
        <v>3986</v>
      </c>
      <c r="Z308" s="829" t="s">
        <v>10312</v>
      </c>
      <c r="AA308" s="829" t="s">
        <v>2319</v>
      </c>
    </row>
    <row r="309" spans="1:27" x14ac:dyDescent="0.25">
      <c r="A309" s="829" t="s">
        <v>13937</v>
      </c>
      <c r="B309" s="829" t="s">
        <v>10314</v>
      </c>
      <c r="C309" s="829" t="s">
        <v>10402</v>
      </c>
      <c r="D309" s="829" t="s">
        <v>8224</v>
      </c>
      <c r="E309" s="829" t="s">
        <v>8428</v>
      </c>
      <c r="F309" s="829" t="s">
        <v>10313</v>
      </c>
      <c r="G309" s="829" t="s">
        <v>28</v>
      </c>
      <c r="H309" s="829" t="s">
        <v>3130</v>
      </c>
      <c r="I309" s="829" t="s">
        <v>3241</v>
      </c>
      <c r="J309" s="829" t="s">
        <v>158</v>
      </c>
      <c r="K309" s="829" t="s">
        <v>4955</v>
      </c>
      <c r="L309" s="829" t="s">
        <v>3214</v>
      </c>
      <c r="M309" s="829" t="s">
        <v>3213</v>
      </c>
      <c r="N309" s="829" t="s">
        <v>3168</v>
      </c>
      <c r="O309" s="829" t="s">
        <v>4886</v>
      </c>
      <c r="P309" s="829" t="s">
        <v>3107</v>
      </c>
      <c r="Q309" s="829" t="s">
        <v>3125</v>
      </c>
      <c r="R309" s="829" t="s">
        <v>8669</v>
      </c>
      <c r="S309" s="829" t="s">
        <v>3104</v>
      </c>
      <c r="T309" s="829" t="s">
        <v>3104</v>
      </c>
      <c r="U309" s="829" t="s">
        <v>3103</v>
      </c>
      <c r="V309" s="829" t="s">
        <v>4954</v>
      </c>
      <c r="W309" s="829" t="s">
        <v>2319</v>
      </c>
      <c r="X309" s="829" t="s">
        <v>4953</v>
      </c>
      <c r="Y309" s="829" t="s">
        <v>3986</v>
      </c>
      <c r="Z309" s="829" t="s">
        <v>10312</v>
      </c>
      <c r="AA309" s="829" t="s">
        <v>2319</v>
      </c>
    </row>
    <row r="310" spans="1:27" x14ac:dyDescent="0.25">
      <c r="A310" s="829" t="s">
        <v>13937</v>
      </c>
      <c r="B310" s="829" t="s">
        <v>13938</v>
      </c>
      <c r="C310" s="829" t="s">
        <v>3992</v>
      </c>
      <c r="D310" s="829" t="s">
        <v>8224</v>
      </c>
      <c r="E310" s="829" t="s">
        <v>8428</v>
      </c>
      <c r="F310" s="829" t="s">
        <v>10313</v>
      </c>
      <c r="G310" s="829" t="s">
        <v>28</v>
      </c>
      <c r="H310" s="829" t="s">
        <v>3130</v>
      </c>
      <c r="I310" s="829" t="s">
        <v>3241</v>
      </c>
      <c r="J310" s="829" t="s">
        <v>158</v>
      </c>
      <c r="K310" s="829" t="s">
        <v>4955</v>
      </c>
      <c r="L310" s="829" t="s">
        <v>3214</v>
      </c>
      <c r="M310" s="829" t="s">
        <v>3213</v>
      </c>
      <c r="N310" s="829" t="s">
        <v>3168</v>
      </c>
      <c r="O310" s="829" t="s">
        <v>4886</v>
      </c>
      <c r="P310" s="829" t="s">
        <v>3107</v>
      </c>
      <c r="Q310" s="829" t="s">
        <v>3106</v>
      </c>
      <c r="R310" s="829" t="s">
        <v>18818</v>
      </c>
      <c r="S310" s="829" t="s">
        <v>3104</v>
      </c>
      <c r="T310" s="829" t="s">
        <v>3104</v>
      </c>
      <c r="U310" s="829" t="s">
        <v>3103</v>
      </c>
      <c r="V310" s="829" t="s">
        <v>4954</v>
      </c>
      <c r="W310" s="829" t="s">
        <v>2319</v>
      </c>
      <c r="X310" s="829" t="s">
        <v>4953</v>
      </c>
      <c r="Y310" s="829" t="s">
        <v>7397</v>
      </c>
      <c r="Z310" s="829" t="s">
        <v>18820</v>
      </c>
      <c r="AA310" s="829" t="s">
        <v>2319</v>
      </c>
    </row>
    <row r="311" spans="1:27" x14ac:dyDescent="0.25">
      <c r="A311" s="829" t="s">
        <v>13939</v>
      </c>
      <c r="B311" s="829" t="s">
        <v>12817</v>
      </c>
      <c r="C311" s="829" t="s">
        <v>10402</v>
      </c>
      <c r="D311" s="829" t="s">
        <v>983</v>
      </c>
      <c r="E311" s="829" t="s">
        <v>984</v>
      </c>
      <c r="F311" s="829" t="s">
        <v>12816</v>
      </c>
      <c r="G311" s="829" t="s">
        <v>3787</v>
      </c>
      <c r="H311" s="829" t="s">
        <v>3136</v>
      </c>
      <c r="I311" s="829" t="s">
        <v>3135</v>
      </c>
      <c r="J311" s="829" t="s">
        <v>133</v>
      </c>
      <c r="K311" s="829" t="s">
        <v>235</v>
      </c>
      <c r="L311" s="829" t="s">
        <v>4914</v>
      </c>
      <c r="M311" s="829" t="s">
        <v>7786</v>
      </c>
      <c r="N311" s="829" t="s">
        <v>7748</v>
      </c>
      <c r="O311" s="829" t="s">
        <v>12811</v>
      </c>
      <c r="P311" s="829" t="s">
        <v>3107</v>
      </c>
      <c r="Q311" s="829" t="s">
        <v>3106</v>
      </c>
      <c r="R311" s="829" t="s">
        <v>12815</v>
      </c>
      <c r="S311" s="829" t="s">
        <v>3104</v>
      </c>
      <c r="T311" s="829" t="s">
        <v>3150</v>
      </c>
      <c r="U311" s="829" t="s">
        <v>3149</v>
      </c>
      <c r="V311" s="829" t="s">
        <v>12814</v>
      </c>
      <c r="W311" s="829" t="s">
        <v>2319</v>
      </c>
      <c r="X311" s="829" t="s">
        <v>12813</v>
      </c>
      <c r="Y311" s="829" t="s">
        <v>3995</v>
      </c>
      <c r="Z311" s="829" t="s">
        <v>2319</v>
      </c>
      <c r="AA311" s="829" t="s">
        <v>2319</v>
      </c>
    </row>
    <row r="312" spans="1:27" x14ac:dyDescent="0.25">
      <c r="A312" s="829" t="s">
        <v>13939</v>
      </c>
      <c r="B312" s="829" t="s">
        <v>12812</v>
      </c>
      <c r="C312" s="829" t="s">
        <v>10402</v>
      </c>
      <c r="D312" s="829" t="s">
        <v>983</v>
      </c>
      <c r="E312" s="829" t="s">
        <v>984</v>
      </c>
      <c r="F312" s="829" t="s">
        <v>985</v>
      </c>
      <c r="G312" s="829" t="s">
        <v>3787</v>
      </c>
      <c r="H312" s="829" t="s">
        <v>3136</v>
      </c>
      <c r="I312" s="829" t="s">
        <v>3135</v>
      </c>
      <c r="J312" s="829" t="s">
        <v>133</v>
      </c>
      <c r="K312" s="829" t="s">
        <v>235</v>
      </c>
      <c r="L312" s="829" t="s">
        <v>4914</v>
      </c>
      <c r="M312" s="829" t="s">
        <v>7747</v>
      </c>
      <c r="N312" s="829" t="s">
        <v>7748</v>
      </c>
      <c r="O312" s="829" t="s">
        <v>12811</v>
      </c>
      <c r="P312" s="829" t="s">
        <v>3107</v>
      </c>
      <c r="Q312" s="829" t="s">
        <v>3106</v>
      </c>
      <c r="R312" s="829" t="s">
        <v>4951</v>
      </c>
      <c r="S312" s="829" t="s">
        <v>3104</v>
      </c>
      <c r="T312" s="829" t="s">
        <v>3150</v>
      </c>
      <c r="U312" s="829" t="s">
        <v>3149</v>
      </c>
      <c r="V312" s="829" t="s">
        <v>4670</v>
      </c>
      <c r="W312" s="829" t="s">
        <v>12809</v>
      </c>
      <c r="X312" s="829" t="s">
        <v>4950</v>
      </c>
      <c r="Y312" s="829" t="s">
        <v>3995</v>
      </c>
      <c r="Z312" s="829" t="s">
        <v>2319</v>
      </c>
      <c r="AA312" s="829" t="s">
        <v>2319</v>
      </c>
    </row>
    <row r="313" spans="1:27" x14ac:dyDescent="0.25">
      <c r="A313" s="829" t="s">
        <v>13939</v>
      </c>
      <c r="B313" s="829" t="s">
        <v>12810</v>
      </c>
      <c r="C313" s="829" t="s">
        <v>10402</v>
      </c>
      <c r="D313" s="829" t="s">
        <v>983</v>
      </c>
      <c r="E313" s="829" t="s">
        <v>984</v>
      </c>
      <c r="F313" s="829" t="s">
        <v>985</v>
      </c>
      <c r="G313" s="829" t="s">
        <v>1475</v>
      </c>
      <c r="H313" s="829" t="s">
        <v>3136</v>
      </c>
      <c r="I313" s="829" t="s">
        <v>3135</v>
      </c>
      <c r="J313" s="829" t="s">
        <v>133</v>
      </c>
      <c r="K313" s="829" t="s">
        <v>235</v>
      </c>
      <c r="L313" s="829" t="s">
        <v>4914</v>
      </c>
      <c r="M313" s="829" t="s">
        <v>7747</v>
      </c>
      <c r="N313" s="829" t="s">
        <v>7748</v>
      </c>
      <c r="O313" s="829" t="s">
        <v>4952</v>
      </c>
      <c r="P313" s="829" t="s">
        <v>3107</v>
      </c>
      <c r="Q313" s="829" t="s">
        <v>3106</v>
      </c>
      <c r="R313" s="829" t="s">
        <v>4951</v>
      </c>
      <c r="S313" s="829" t="s">
        <v>3104</v>
      </c>
      <c r="T313" s="829" t="s">
        <v>3150</v>
      </c>
      <c r="U313" s="829" t="s">
        <v>3149</v>
      </c>
      <c r="V313" s="829" t="s">
        <v>4670</v>
      </c>
      <c r="W313" s="829" t="s">
        <v>12809</v>
      </c>
      <c r="X313" s="829" t="s">
        <v>4950</v>
      </c>
      <c r="Y313" s="829" t="s">
        <v>3995</v>
      </c>
      <c r="Z313" s="829" t="s">
        <v>2319</v>
      </c>
      <c r="AA313" s="829" t="s">
        <v>2319</v>
      </c>
    </row>
    <row r="314" spans="1:27" x14ac:dyDescent="0.25">
      <c r="A314" s="829" t="s">
        <v>13939</v>
      </c>
      <c r="B314" s="829" t="s">
        <v>7136</v>
      </c>
      <c r="C314" s="829" t="s">
        <v>10402</v>
      </c>
      <c r="D314" s="829" t="s">
        <v>983</v>
      </c>
      <c r="E314" s="829" t="s">
        <v>984</v>
      </c>
      <c r="F314" s="829" t="s">
        <v>985</v>
      </c>
      <c r="G314" s="829" t="s">
        <v>1475</v>
      </c>
      <c r="H314" s="829" t="s">
        <v>3136</v>
      </c>
      <c r="I314" s="829" t="s">
        <v>3135</v>
      </c>
      <c r="J314" s="829" t="s">
        <v>133</v>
      </c>
      <c r="K314" s="829" t="s">
        <v>235</v>
      </c>
      <c r="L314" s="829" t="s">
        <v>4668</v>
      </c>
      <c r="M314" s="829" t="s">
        <v>7747</v>
      </c>
      <c r="N314" s="829" t="s">
        <v>7748</v>
      </c>
      <c r="O314" s="829" t="s">
        <v>4952</v>
      </c>
      <c r="P314" s="829" t="s">
        <v>3107</v>
      </c>
      <c r="Q314" s="829" t="s">
        <v>3106</v>
      </c>
      <c r="R314" s="829" t="s">
        <v>4951</v>
      </c>
      <c r="S314" s="829" t="s">
        <v>3104</v>
      </c>
      <c r="T314" s="829" t="s">
        <v>3150</v>
      </c>
      <c r="U314" s="829" t="s">
        <v>3149</v>
      </c>
      <c r="V314" s="829" t="s">
        <v>4670</v>
      </c>
      <c r="W314" s="829" t="s">
        <v>7763</v>
      </c>
      <c r="X314" s="829" t="s">
        <v>4950</v>
      </c>
      <c r="Y314" s="829" t="s">
        <v>7099</v>
      </c>
      <c r="Z314" s="829" t="s">
        <v>7137</v>
      </c>
      <c r="AA314" s="829" t="s">
        <v>2319</v>
      </c>
    </row>
    <row r="315" spans="1:27" x14ac:dyDescent="0.25">
      <c r="A315" s="829" t="s">
        <v>13939</v>
      </c>
      <c r="B315" s="829" t="s">
        <v>10311</v>
      </c>
      <c r="C315" s="829" t="s">
        <v>10402</v>
      </c>
      <c r="D315" s="829" t="s">
        <v>983</v>
      </c>
      <c r="E315" s="829" t="s">
        <v>984</v>
      </c>
      <c r="F315" s="829" t="s">
        <v>985</v>
      </c>
      <c r="G315" s="829" t="s">
        <v>1475</v>
      </c>
      <c r="H315" s="829" t="s">
        <v>3136</v>
      </c>
      <c r="I315" s="829" t="s">
        <v>3135</v>
      </c>
      <c r="J315" s="829" t="s">
        <v>133</v>
      </c>
      <c r="K315" s="829" t="s">
        <v>235</v>
      </c>
      <c r="L315" s="829" t="s">
        <v>4668</v>
      </c>
      <c r="M315" s="829" t="s">
        <v>7747</v>
      </c>
      <c r="N315" s="829" t="s">
        <v>7748</v>
      </c>
      <c r="O315" s="829" t="s">
        <v>12808</v>
      </c>
      <c r="P315" s="829" t="s">
        <v>3107</v>
      </c>
      <c r="Q315" s="829" t="s">
        <v>3106</v>
      </c>
      <c r="R315" s="829" t="s">
        <v>12808</v>
      </c>
      <c r="S315" s="829" t="s">
        <v>3104</v>
      </c>
      <c r="T315" s="829" t="s">
        <v>3150</v>
      </c>
      <c r="U315" s="829" t="s">
        <v>3149</v>
      </c>
      <c r="V315" s="829" t="s">
        <v>4670</v>
      </c>
      <c r="W315" s="829" t="s">
        <v>7763</v>
      </c>
      <c r="X315" s="829" t="s">
        <v>4950</v>
      </c>
      <c r="Y315" s="829" t="s">
        <v>7099</v>
      </c>
      <c r="Z315" s="829" t="s">
        <v>7137</v>
      </c>
      <c r="AA315" s="829" t="s">
        <v>2319</v>
      </c>
    </row>
    <row r="316" spans="1:27" x14ac:dyDescent="0.25">
      <c r="A316" s="829" t="s">
        <v>13939</v>
      </c>
      <c r="B316" s="829" t="s">
        <v>13940</v>
      </c>
      <c r="C316" s="829" t="s">
        <v>10402</v>
      </c>
      <c r="D316" s="829" t="s">
        <v>983</v>
      </c>
      <c r="E316" s="829" t="s">
        <v>984</v>
      </c>
      <c r="F316" s="829" t="s">
        <v>985</v>
      </c>
      <c r="G316" s="829" t="s">
        <v>1475</v>
      </c>
      <c r="H316" s="829" t="s">
        <v>3136</v>
      </c>
      <c r="I316" s="829" t="s">
        <v>3135</v>
      </c>
      <c r="J316" s="829" t="s">
        <v>133</v>
      </c>
      <c r="K316" s="829" t="s">
        <v>235</v>
      </c>
      <c r="L316" s="829" t="s">
        <v>4668</v>
      </c>
      <c r="M316" s="829" t="s">
        <v>7747</v>
      </c>
      <c r="N316" s="829" t="s">
        <v>7748</v>
      </c>
      <c r="O316" s="829" t="s">
        <v>12808</v>
      </c>
      <c r="P316" s="829" t="s">
        <v>3107</v>
      </c>
      <c r="Q316" s="829" t="s">
        <v>3106</v>
      </c>
      <c r="R316" s="829" t="s">
        <v>13941</v>
      </c>
      <c r="S316" s="829" t="s">
        <v>3104</v>
      </c>
      <c r="T316" s="829" t="s">
        <v>3150</v>
      </c>
      <c r="U316" s="829" t="s">
        <v>3210</v>
      </c>
      <c r="V316" s="829" t="s">
        <v>983</v>
      </c>
      <c r="W316" s="829" t="s">
        <v>2319</v>
      </c>
      <c r="X316" s="829" t="s">
        <v>4950</v>
      </c>
      <c r="Y316" s="829" t="s">
        <v>7099</v>
      </c>
      <c r="Z316" s="829" t="s">
        <v>7137</v>
      </c>
      <c r="AA316" s="829" t="s">
        <v>2319</v>
      </c>
    </row>
    <row r="317" spans="1:27" x14ac:dyDescent="0.25">
      <c r="A317" s="829" t="s">
        <v>13939</v>
      </c>
      <c r="B317" s="829" t="s">
        <v>18821</v>
      </c>
      <c r="C317" s="829" t="s">
        <v>3114</v>
      </c>
      <c r="D317" s="829" t="s">
        <v>983</v>
      </c>
      <c r="E317" s="829" t="s">
        <v>984</v>
      </c>
      <c r="F317" s="829" t="s">
        <v>985</v>
      </c>
      <c r="G317" s="829" t="s">
        <v>1475</v>
      </c>
      <c r="H317" s="829" t="s">
        <v>3136</v>
      </c>
      <c r="I317" s="829" t="s">
        <v>3135</v>
      </c>
      <c r="J317" s="829" t="s">
        <v>133</v>
      </c>
      <c r="K317" s="829" t="s">
        <v>235</v>
      </c>
      <c r="L317" s="829" t="s">
        <v>4668</v>
      </c>
      <c r="M317" s="829" t="s">
        <v>7747</v>
      </c>
      <c r="N317" s="829" t="s">
        <v>7748</v>
      </c>
      <c r="O317" s="829" t="s">
        <v>12808</v>
      </c>
      <c r="P317" s="829" t="s">
        <v>3107</v>
      </c>
      <c r="Q317" s="829" t="s">
        <v>3106</v>
      </c>
      <c r="R317" s="829" t="s">
        <v>13941</v>
      </c>
      <c r="S317" s="829" t="s">
        <v>3104</v>
      </c>
      <c r="T317" s="829" t="s">
        <v>3150</v>
      </c>
      <c r="U317" s="829" t="s">
        <v>3210</v>
      </c>
      <c r="V317" s="829" t="s">
        <v>983</v>
      </c>
      <c r="W317" s="829" t="s">
        <v>2319</v>
      </c>
      <c r="X317" s="829" t="s">
        <v>4950</v>
      </c>
      <c r="Y317" s="829" t="s">
        <v>8636</v>
      </c>
      <c r="Z317" s="829" t="s">
        <v>7137</v>
      </c>
      <c r="AA317" s="829" t="s">
        <v>2319</v>
      </c>
    </row>
    <row r="318" spans="1:27" x14ac:dyDescent="0.25">
      <c r="A318" s="829" t="s">
        <v>13942</v>
      </c>
      <c r="B318" s="829" t="s">
        <v>12807</v>
      </c>
      <c r="C318" s="829" t="s">
        <v>10402</v>
      </c>
      <c r="D318" s="829" t="s">
        <v>12804</v>
      </c>
      <c r="E318" s="829" t="s">
        <v>12803</v>
      </c>
      <c r="F318" s="829" t="s">
        <v>12802</v>
      </c>
      <c r="G318" s="829" t="s">
        <v>28</v>
      </c>
      <c r="H318" s="829" t="s">
        <v>3130</v>
      </c>
      <c r="I318" s="829" t="s">
        <v>4949</v>
      </c>
      <c r="J318" s="829" t="s">
        <v>158</v>
      </c>
      <c r="K318" s="829" t="s">
        <v>235</v>
      </c>
      <c r="L318" s="829" t="s">
        <v>4914</v>
      </c>
      <c r="M318" s="829" t="s">
        <v>7786</v>
      </c>
      <c r="N318" s="829" t="s">
        <v>7748</v>
      </c>
      <c r="O318" s="829" t="s">
        <v>12746</v>
      </c>
      <c r="P318" s="829" t="s">
        <v>3107</v>
      </c>
      <c r="Q318" s="829" t="s">
        <v>3125</v>
      </c>
      <c r="R318" s="829" t="s">
        <v>4864</v>
      </c>
      <c r="S318" s="829" t="s">
        <v>3104</v>
      </c>
      <c r="T318" s="829" t="s">
        <v>3150</v>
      </c>
      <c r="U318" s="829" t="s">
        <v>3210</v>
      </c>
      <c r="V318" s="829" t="s">
        <v>12804</v>
      </c>
      <c r="W318" s="829" t="s">
        <v>2319</v>
      </c>
      <c r="X318" s="829" t="s">
        <v>12806</v>
      </c>
      <c r="Y318" s="829" t="s">
        <v>3995</v>
      </c>
      <c r="Z318" s="829" t="s">
        <v>2319</v>
      </c>
      <c r="AA318" s="829" t="s">
        <v>2319</v>
      </c>
    </row>
    <row r="319" spans="1:27" x14ac:dyDescent="0.25">
      <c r="A319" s="829" t="s">
        <v>13942</v>
      </c>
      <c r="B319" s="829" t="s">
        <v>12805</v>
      </c>
      <c r="C319" s="829" t="s">
        <v>10402</v>
      </c>
      <c r="D319" s="829" t="s">
        <v>12804</v>
      </c>
      <c r="E319" s="829" t="s">
        <v>12803</v>
      </c>
      <c r="F319" s="829" t="s">
        <v>12802</v>
      </c>
      <c r="G319" s="829" t="s">
        <v>28</v>
      </c>
      <c r="H319" s="829" t="s">
        <v>3130</v>
      </c>
      <c r="I319" s="829" t="s">
        <v>4949</v>
      </c>
      <c r="J319" s="829" t="s">
        <v>158</v>
      </c>
      <c r="K319" s="829" t="s">
        <v>235</v>
      </c>
      <c r="L319" s="829" t="s">
        <v>4914</v>
      </c>
      <c r="M319" s="829" t="s">
        <v>7747</v>
      </c>
      <c r="N319" s="829" t="s">
        <v>7748</v>
      </c>
      <c r="O319" s="829" t="s">
        <v>12800</v>
      </c>
      <c r="P319" s="829" t="s">
        <v>3107</v>
      </c>
      <c r="Q319" s="829" t="s">
        <v>3125</v>
      </c>
      <c r="R319" s="829" t="s">
        <v>4934</v>
      </c>
      <c r="S319" s="829" t="s">
        <v>3104</v>
      </c>
      <c r="T319" s="829" t="s">
        <v>3150</v>
      </c>
      <c r="U319" s="829" t="s">
        <v>3210</v>
      </c>
      <c r="V319" s="829" t="s">
        <v>4748</v>
      </c>
      <c r="W319" s="829" t="s">
        <v>2319</v>
      </c>
      <c r="X319" s="829" t="s">
        <v>4948</v>
      </c>
      <c r="Y319" s="829" t="s">
        <v>3995</v>
      </c>
      <c r="Z319" s="829" t="s">
        <v>2319</v>
      </c>
      <c r="AA319" s="829" t="s">
        <v>2319</v>
      </c>
    </row>
    <row r="320" spans="1:27" x14ac:dyDescent="0.25">
      <c r="A320" s="829" t="s">
        <v>13942</v>
      </c>
      <c r="B320" s="829" t="s">
        <v>12801</v>
      </c>
      <c r="C320" s="829" t="s">
        <v>10402</v>
      </c>
      <c r="D320" s="829" t="s">
        <v>2316</v>
      </c>
      <c r="E320" s="829" t="s">
        <v>2985</v>
      </c>
      <c r="F320" s="829" t="s">
        <v>2986</v>
      </c>
      <c r="G320" s="829" t="s">
        <v>28</v>
      </c>
      <c r="H320" s="829" t="s">
        <v>3130</v>
      </c>
      <c r="I320" s="829" t="s">
        <v>4949</v>
      </c>
      <c r="J320" s="829" t="s">
        <v>158</v>
      </c>
      <c r="K320" s="829" t="s">
        <v>235</v>
      </c>
      <c r="L320" s="829" t="s">
        <v>4914</v>
      </c>
      <c r="M320" s="829" t="s">
        <v>7747</v>
      </c>
      <c r="N320" s="829" t="s">
        <v>7748</v>
      </c>
      <c r="O320" s="829" t="s">
        <v>12800</v>
      </c>
      <c r="P320" s="829" t="s">
        <v>3107</v>
      </c>
      <c r="Q320" s="829" t="s">
        <v>3125</v>
      </c>
      <c r="R320" s="829" t="s">
        <v>4934</v>
      </c>
      <c r="S320" s="829" t="s">
        <v>3104</v>
      </c>
      <c r="T320" s="829" t="s">
        <v>3150</v>
      </c>
      <c r="U320" s="829" t="s">
        <v>3210</v>
      </c>
      <c r="V320" s="829" t="s">
        <v>4748</v>
      </c>
      <c r="W320" s="829" t="s">
        <v>2319</v>
      </c>
      <c r="X320" s="829" t="s">
        <v>4948</v>
      </c>
      <c r="Y320" s="829" t="s">
        <v>3995</v>
      </c>
      <c r="Z320" s="829" t="s">
        <v>2319</v>
      </c>
      <c r="AA320" s="829" t="s">
        <v>2319</v>
      </c>
    </row>
    <row r="321" spans="1:27" x14ac:dyDescent="0.25">
      <c r="A321" s="829" t="s">
        <v>13942</v>
      </c>
      <c r="B321" s="829" t="s">
        <v>7138</v>
      </c>
      <c r="C321" s="829" t="s">
        <v>10402</v>
      </c>
      <c r="D321" s="829" t="s">
        <v>2316</v>
      </c>
      <c r="E321" s="829" t="s">
        <v>2985</v>
      </c>
      <c r="F321" s="829" t="s">
        <v>2986</v>
      </c>
      <c r="G321" s="829" t="s">
        <v>28</v>
      </c>
      <c r="H321" s="829" t="s">
        <v>3130</v>
      </c>
      <c r="I321" s="829" t="s">
        <v>3241</v>
      </c>
      <c r="J321" s="829" t="s">
        <v>158</v>
      </c>
      <c r="K321" s="829" t="s">
        <v>235</v>
      </c>
      <c r="L321" s="829" t="s">
        <v>4668</v>
      </c>
      <c r="M321" s="829" t="s">
        <v>7747</v>
      </c>
      <c r="N321" s="829" t="s">
        <v>7748</v>
      </c>
      <c r="O321" s="829" t="s">
        <v>7764</v>
      </c>
      <c r="P321" s="829" t="s">
        <v>3107</v>
      </c>
      <c r="Q321" s="829" t="s">
        <v>3125</v>
      </c>
      <c r="R321" s="829" t="s">
        <v>4934</v>
      </c>
      <c r="S321" s="829" t="s">
        <v>3104</v>
      </c>
      <c r="T321" s="829" t="s">
        <v>3150</v>
      </c>
      <c r="U321" s="829" t="s">
        <v>3210</v>
      </c>
      <c r="V321" s="829" t="s">
        <v>2316</v>
      </c>
      <c r="W321" s="829" t="s">
        <v>2319</v>
      </c>
      <c r="X321" s="829" t="s">
        <v>4948</v>
      </c>
      <c r="Y321" s="829" t="s">
        <v>7099</v>
      </c>
      <c r="Z321" s="829" t="s">
        <v>7139</v>
      </c>
      <c r="AA321" s="829" t="s">
        <v>2319</v>
      </c>
    </row>
    <row r="322" spans="1:27" x14ac:dyDescent="0.25">
      <c r="A322" s="829" t="s">
        <v>13942</v>
      </c>
      <c r="B322" s="829" t="s">
        <v>10310</v>
      </c>
      <c r="C322" s="829" t="s">
        <v>10402</v>
      </c>
      <c r="D322" s="829" t="s">
        <v>2316</v>
      </c>
      <c r="E322" s="829" t="s">
        <v>2985</v>
      </c>
      <c r="F322" s="829" t="s">
        <v>2986</v>
      </c>
      <c r="G322" s="829" t="s">
        <v>28</v>
      </c>
      <c r="H322" s="829" t="s">
        <v>3130</v>
      </c>
      <c r="I322" s="829" t="s">
        <v>3241</v>
      </c>
      <c r="J322" s="829" t="s">
        <v>158</v>
      </c>
      <c r="K322" s="829" t="s">
        <v>235</v>
      </c>
      <c r="L322" s="829" t="s">
        <v>4668</v>
      </c>
      <c r="M322" s="829" t="s">
        <v>7747</v>
      </c>
      <c r="N322" s="829" t="s">
        <v>7748</v>
      </c>
      <c r="O322" s="829" t="s">
        <v>8676</v>
      </c>
      <c r="P322" s="829" t="s">
        <v>3107</v>
      </c>
      <c r="Q322" s="829" t="s">
        <v>3125</v>
      </c>
      <c r="R322" s="829" t="s">
        <v>8676</v>
      </c>
      <c r="S322" s="829" t="s">
        <v>3104</v>
      </c>
      <c r="T322" s="829" t="s">
        <v>3104</v>
      </c>
      <c r="U322" s="829" t="s">
        <v>3103</v>
      </c>
      <c r="V322" s="829" t="s">
        <v>3103</v>
      </c>
      <c r="W322" s="829" t="s">
        <v>2319</v>
      </c>
      <c r="X322" s="829" t="s">
        <v>4948</v>
      </c>
      <c r="Y322" s="829" t="s">
        <v>7099</v>
      </c>
      <c r="Z322" s="829" t="s">
        <v>7139</v>
      </c>
      <c r="AA322" s="829" t="s">
        <v>2319</v>
      </c>
    </row>
    <row r="323" spans="1:27" x14ac:dyDescent="0.25">
      <c r="A323" s="829" t="s">
        <v>13942</v>
      </c>
      <c r="B323" s="829" t="s">
        <v>13943</v>
      </c>
      <c r="C323" s="829" t="s">
        <v>10402</v>
      </c>
      <c r="D323" s="829" t="s">
        <v>2316</v>
      </c>
      <c r="E323" s="829" t="s">
        <v>2985</v>
      </c>
      <c r="F323" s="829" t="s">
        <v>2986</v>
      </c>
      <c r="G323" s="829" t="s">
        <v>28</v>
      </c>
      <c r="H323" s="829" t="s">
        <v>3130</v>
      </c>
      <c r="I323" s="829" t="s">
        <v>3241</v>
      </c>
      <c r="J323" s="829" t="s">
        <v>158</v>
      </c>
      <c r="K323" s="829" t="s">
        <v>235</v>
      </c>
      <c r="L323" s="829" t="s">
        <v>4668</v>
      </c>
      <c r="M323" s="829" t="s">
        <v>7747</v>
      </c>
      <c r="N323" s="829" t="s">
        <v>7748</v>
      </c>
      <c r="O323" s="829" t="s">
        <v>8676</v>
      </c>
      <c r="P323" s="829" t="s">
        <v>3107</v>
      </c>
      <c r="Q323" s="829" t="s">
        <v>3125</v>
      </c>
      <c r="R323" s="829" t="s">
        <v>13944</v>
      </c>
      <c r="S323" s="829" t="s">
        <v>3104</v>
      </c>
      <c r="T323" s="829" t="s">
        <v>3104</v>
      </c>
      <c r="U323" s="829" t="s">
        <v>3103</v>
      </c>
      <c r="V323" s="829" t="s">
        <v>3103</v>
      </c>
      <c r="W323" s="829" t="s">
        <v>2319</v>
      </c>
      <c r="X323" s="829" t="s">
        <v>4948</v>
      </c>
      <c r="Y323" s="829" t="s">
        <v>7099</v>
      </c>
      <c r="Z323" s="829" t="s">
        <v>7139</v>
      </c>
      <c r="AA323" s="829" t="s">
        <v>2319</v>
      </c>
    </row>
    <row r="324" spans="1:27" x14ac:dyDescent="0.25">
      <c r="A324" s="829" t="s">
        <v>13942</v>
      </c>
      <c r="B324" s="829" t="s">
        <v>18822</v>
      </c>
      <c r="C324" s="829" t="s">
        <v>3114</v>
      </c>
      <c r="D324" s="829" t="s">
        <v>2316</v>
      </c>
      <c r="E324" s="829" t="s">
        <v>2985</v>
      </c>
      <c r="F324" s="829" t="s">
        <v>2986</v>
      </c>
      <c r="G324" s="829" t="s">
        <v>28</v>
      </c>
      <c r="H324" s="829" t="s">
        <v>3130</v>
      </c>
      <c r="I324" s="829" t="s">
        <v>3241</v>
      </c>
      <c r="J324" s="829" t="s">
        <v>158</v>
      </c>
      <c r="K324" s="829" t="s">
        <v>235</v>
      </c>
      <c r="L324" s="829" t="s">
        <v>4668</v>
      </c>
      <c r="M324" s="829" t="s">
        <v>7747</v>
      </c>
      <c r="N324" s="829" t="s">
        <v>7748</v>
      </c>
      <c r="O324" s="829" t="s">
        <v>8676</v>
      </c>
      <c r="P324" s="829" t="s">
        <v>3107</v>
      </c>
      <c r="Q324" s="829" t="s">
        <v>3125</v>
      </c>
      <c r="R324" s="829" t="s">
        <v>13944</v>
      </c>
      <c r="S324" s="829" t="s">
        <v>3104</v>
      </c>
      <c r="T324" s="829" t="s">
        <v>3104</v>
      </c>
      <c r="U324" s="829" t="s">
        <v>3103</v>
      </c>
      <c r="V324" s="829" t="s">
        <v>3103</v>
      </c>
      <c r="W324" s="829" t="s">
        <v>2319</v>
      </c>
      <c r="X324" s="829" t="s">
        <v>4948</v>
      </c>
      <c r="Y324" s="829" t="s">
        <v>8636</v>
      </c>
      <c r="Z324" s="829" t="s">
        <v>7139</v>
      </c>
      <c r="AA324" s="829" t="s">
        <v>2319</v>
      </c>
    </row>
    <row r="325" spans="1:27" x14ac:dyDescent="0.25">
      <c r="A325" s="829" t="s">
        <v>13945</v>
      </c>
      <c r="B325" s="829" t="s">
        <v>12799</v>
      </c>
      <c r="C325" s="829" t="s">
        <v>10402</v>
      </c>
      <c r="D325" s="829" t="s">
        <v>12796</v>
      </c>
      <c r="E325" s="829" t="s">
        <v>3102</v>
      </c>
      <c r="F325" s="829" t="s">
        <v>255</v>
      </c>
      <c r="G325" s="829" t="s">
        <v>2991</v>
      </c>
      <c r="H325" s="829" t="s">
        <v>3136</v>
      </c>
      <c r="I325" s="829" t="s">
        <v>3135</v>
      </c>
      <c r="J325" s="829" t="s">
        <v>158</v>
      </c>
      <c r="K325" s="829" t="s">
        <v>235</v>
      </c>
      <c r="L325" s="829" t="s">
        <v>3214</v>
      </c>
      <c r="M325" s="829" t="s">
        <v>7904</v>
      </c>
      <c r="N325" s="829" t="s">
        <v>3168</v>
      </c>
      <c r="O325" s="829" t="s">
        <v>4886</v>
      </c>
      <c r="P325" s="829" t="s">
        <v>3107</v>
      </c>
      <c r="Q325" s="829" t="s">
        <v>3106</v>
      </c>
      <c r="R325" s="829" t="s">
        <v>4946</v>
      </c>
      <c r="S325" s="829" t="s">
        <v>3104</v>
      </c>
      <c r="T325" s="829" t="s">
        <v>3150</v>
      </c>
      <c r="U325" s="829" t="s">
        <v>3338</v>
      </c>
      <c r="V325" s="829" t="s">
        <v>4945</v>
      </c>
      <c r="W325" s="829" t="s">
        <v>2319</v>
      </c>
      <c r="X325" s="829" t="s">
        <v>12798</v>
      </c>
      <c r="Y325" s="829" t="s">
        <v>2319</v>
      </c>
      <c r="Z325" s="829" t="s">
        <v>2319</v>
      </c>
      <c r="AA325" s="829" t="s">
        <v>2319</v>
      </c>
    </row>
    <row r="326" spans="1:27" x14ac:dyDescent="0.25">
      <c r="A326" s="829" t="s">
        <v>13945</v>
      </c>
      <c r="B326" s="829" t="s">
        <v>12797</v>
      </c>
      <c r="C326" s="829" t="s">
        <v>10402</v>
      </c>
      <c r="D326" s="829" t="s">
        <v>12796</v>
      </c>
      <c r="E326" s="829" t="s">
        <v>254</v>
      </c>
      <c r="F326" s="829" t="s">
        <v>255</v>
      </c>
      <c r="G326" s="829" t="s">
        <v>241</v>
      </c>
      <c r="H326" s="829" t="s">
        <v>3136</v>
      </c>
      <c r="I326" s="829" t="s">
        <v>3135</v>
      </c>
      <c r="J326" s="829" t="s">
        <v>158</v>
      </c>
      <c r="K326" s="829" t="s">
        <v>235</v>
      </c>
      <c r="L326" s="829" t="s">
        <v>3214</v>
      </c>
      <c r="M326" s="829" t="s">
        <v>3213</v>
      </c>
      <c r="N326" s="829" t="s">
        <v>3168</v>
      </c>
      <c r="O326" s="829" t="s">
        <v>4886</v>
      </c>
      <c r="P326" s="829" t="s">
        <v>3107</v>
      </c>
      <c r="Q326" s="829" t="s">
        <v>3106</v>
      </c>
      <c r="R326" s="829" t="s">
        <v>4946</v>
      </c>
      <c r="S326" s="829" t="s">
        <v>3104</v>
      </c>
      <c r="T326" s="829" t="s">
        <v>3150</v>
      </c>
      <c r="U326" s="829" t="s">
        <v>3210</v>
      </c>
      <c r="V326" s="829" t="s">
        <v>4945</v>
      </c>
      <c r="W326" s="829" t="s">
        <v>2319</v>
      </c>
      <c r="X326" s="829" t="s">
        <v>4944</v>
      </c>
      <c r="Y326" s="829" t="s">
        <v>4943</v>
      </c>
      <c r="Z326" s="829" t="s">
        <v>2319</v>
      </c>
      <c r="AA326" s="829" t="s">
        <v>2319</v>
      </c>
    </row>
    <row r="327" spans="1:27" x14ac:dyDescent="0.25">
      <c r="A327" s="829" t="s">
        <v>13945</v>
      </c>
      <c r="B327" s="829" t="s">
        <v>12795</v>
      </c>
      <c r="C327" s="829" t="s">
        <v>10402</v>
      </c>
      <c r="D327" s="829" t="s">
        <v>253</v>
      </c>
      <c r="E327" s="829" t="s">
        <v>254</v>
      </c>
      <c r="F327" s="829" t="s">
        <v>255</v>
      </c>
      <c r="G327" s="829" t="s">
        <v>241</v>
      </c>
      <c r="H327" s="829" t="s">
        <v>3136</v>
      </c>
      <c r="I327" s="829" t="s">
        <v>3135</v>
      </c>
      <c r="J327" s="829" t="s">
        <v>158</v>
      </c>
      <c r="K327" s="829" t="s">
        <v>235</v>
      </c>
      <c r="L327" s="829" t="s">
        <v>3214</v>
      </c>
      <c r="M327" s="829" t="s">
        <v>3213</v>
      </c>
      <c r="N327" s="829" t="s">
        <v>3168</v>
      </c>
      <c r="O327" s="829" t="s">
        <v>4886</v>
      </c>
      <c r="P327" s="829" t="s">
        <v>3107</v>
      </c>
      <c r="Q327" s="829" t="s">
        <v>3106</v>
      </c>
      <c r="R327" s="829" t="s">
        <v>4946</v>
      </c>
      <c r="S327" s="829" t="s">
        <v>3104</v>
      </c>
      <c r="T327" s="829" t="s">
        <v>3150</v>
      </c>
      <c r="U327" s="829" t="s">
        <v>3210</v>
      </c>
      <c r="V327" s="829" t="s">
        <v>4945</v>
      </c>
      <c r="W327" s="829" t="s">
        <v>2319</v>
      </c>
      <c r="X327" s="829" t="s">
        <v>4944</v>
      </c>
      <c r="Y327" s="829" t="s">
        <v>4943</v>
      </c>
      <c r="Z327" s="829" t="s">
        <v>2319</v>
      </c>
      <c r="AA327" s="829" t="s">
        <v>2319</v>
      </c>
    </row>
    <row r="328" spans="1:27" x14ac:dyDescent="0.25">
      <c r="A328" s="829" t="s">
        <v>13945</v>
      </c>
      <c r="B328" s="829" t="s">
        <v>4947</v>
      </c>
      <c r="C328" s="829" t="s">
        <v>10402</v>
      </c>
      <c r="D328" s="829" t="s">
        <v>253</v>
      </c>
      <c r="E328" s="829" t="s">
        <v>254</v>
      </c>
      <c r="F328" s="829" t="s">
        <v>255</v>
      </c>
      <c r="G328" s="829" t="s">
        <v>241</v>
      </c>
      <c r="H328" s="829" t="s">
        <v>3136</v>
      </c>
      <c r="I328" s="829" t="s">
        <v>3135</v>
      </c>
      <c r="J328" s="829" t="s">
        <v>158</v>
      </c>
      <c r="K328" s="829" t="s">
        <v>235</v>
      </c>
      <c r="L328" s="829" t="s">
        <v>3214</v>
      </c>
      <c r="M328" s="829" t="s">
        <v>3213</v>
      </c>
      <c r="N328" s="829" t="s">
        <v>3168</v>
      </c>
      <c r="O328" s="829" t="s">
        <v>4886</v>
      </c>
      <c r="P328" s="829" t="s">
        <v>3107</v>
      </c>
      <c r="Q328" s="829" t="s">
        <v>3106</v>
      </c>
      <c r="R328" s="829" t="s">
        <v>4946</v>
      </c>
      <c r="S328" s="829" t="s">
        <v>3104</v>
      </c>
      <c r="T328" s="829" t="s">
        <v>3150</v>
      </c>
      <c r="U328" s="829" t="s">
        <v>3210</v>
      </c>
      <c r="V328" s="829" t="s">
        <v>4945</v>
      </c>
      <c r="W328" s="829" t="s">
        <v>2319</v>
      </c>
      <c r="X328" s="829" t="s">
        <v>4944</v>
      </c>
      <c r="Y328" s="829" t="s">
        <v>4943</v>
      </c>
      <c r="Z328" s="829" t="s">
        <v>10308</v>
      </c>
      <c r="AA328" s="829" t="s">
        <v>2319</v>
      </c>
    </row>
    <row r="329" spans="1:27" x14ac:dyDescent="0.25">
      <c r="A329" s="829" t="s">
        <v>13945</v>
      </c>
      <c r="B329" s="829" t="s">
        <v>10309</v>
      </c>
      <c r="C329" s="829" t="s">
        <v>10402</v>
      </c>
      <c r="D329" s="829" t="s">
        <v>8222</v>
      </c>
      <c r="E329" s="829" t="s">
        <v>8429</v>
      </c>
      <c r="F329" s="829" t="s">
        <v>255</v>
      </c>
      <c r="G329" s="829" t="s">
        <v>241</v>
      </c>
      <c r="H329" s="829" t="s">
        <v>3136</v>
      </c>
      <c r="I329" s="829" t="s">
        <v>3135</v>
      </c>
      <c r="J329" s="829" t="s">
        <v>158</v>
      </c>
      <c r="K329" s="829" t="s">
        <v>235</v>
      </c>
      <c r="L329" s="829" t="s">
        <v>3214</v>
      </c>
      <c r="M329" s="829" t="s">
        <v>3213</v>
      </c>
      <c r="N329" s="829" t="s">
        <v>3168</v>
      </c>
      <c r="O329" s="829" t="s">
        <v>4886</v>
      </c>
      <c r="P329" s="829" t="s">
        <v>3107</v>
      </c>
      <c r="Q329" s="829" t="s">
        <v>3106</v>
      </c>
      <c r="R329" s="829" t="s">
        <v>8669</v>
      </c>
      <c r="S329" s="829" t="s">
        <v>3104</v>
      </c>
      <c r="T329" s="829" t="s">
        <v>3150</v>
      </c>
      <c r="U329" s="829" t="s">
        <v>3210</v>
      </c>
      <c r="V329" s="829" t="s">
        <v>3102</v>
      </c>
      <c r="W329" s="829" t="s">
        <v>2319</v>
      </c>
      <c r="X329" s="829" t="s">
        <v>4944</v>
      </c>
      <c r="Y329" s="829" t="s">
        <v>4943</v>
      </c>
      <c r="Z329" s="829" t="s">
        <v>10308</v>
      </c>
      <c r="AA329" s="829" t="s">
        <v>2319</v>
      </c>
    </row>
    <row r="330" spans="1:27" x14ac:dyDescent="0.25">
      <c r="A330" s="829" t="s">
        <v>13945</v>
      </c>
      <c r="B330" s="829" t="s">
        <v>13946</v>
      </c>
      <c r="C330" s="829" t="s">
        <v>3992</v>
      </c>
      <c r="D330" s="829" t="s">
        <v>8222</v>
      </c>
      <c r="E330" s="829" t="s">
        <v>8429</v>
      </c>
      <c r="F330" s="829" t="s">
        <v>255</v>
      </c>
      <c r="G330" s="829" t="s">
        <v>241</v>
      </c>
      <c r="H330" s="829" t="s">
        <v>3136</v>
      </c>
      <c r="I330" s="829" t="s">
        <v>3135</v>
      </c>
      <c r="J330" s="829" t="s">
        <v>158</v>
      </c>
      <c r="K330" s="829" t="s">
        <v>235</v>
      </c>
      <c r="L330" s="829" t="s">
        <v>3214</v>
      </c>
      <c r="M330" s="829" t="s">
        <v>3213</v>
      </c>
      <c r="N330" s="829" t="s">
        <v>3168</v>
      </c>
      <c r="O330" s="829" t="s">
        <v>4886</v>
      </c>
      <c r="P330" s="829" t="s">
        <v>3107</v>
      </c>
      <c r="Q330" s="829" t="s">
        <v>3106</v>
      </c>
      <c r="R330" s="829" t="s">
        <v>18818</v>
      </c>
      <c r="S330" s="829" t="s">
        <v>3104</v>
      </c>
      <c r="T330" s="829" t="s">
        <v>3150</v>
      </c>
      <c r="U330" s="829" t="s">
        <v>3210</v>
      </c>
      <c r="V330" s="829" t="s">
        <v>3102</v>
      </c>
      <c r="W330" s="829" t="s">
        <v>2319</v>
      </c>
      <c r="X330" s="829" t="s">
        <v>4944</v>
      </c>
      <c r="Y330" s="829" t="s">
        <v>7397</v>
      </c>
      <c r="Z330" s="829" t="s">
        <v>18823</v>
      </c>
      <c r="AA330" s="829" t="s">
        <v>2319</v>
      </c>
    </row>
    <row r="331" spans="1:27" x14ac:dyDescent="0.25">
      <c r="A331" s="829" t="s">
        <v>13947</v>
      </c>
      <c r="B331" s="829" t="s">
        <v>12794</v>
      </c>
      <c r="C331" s="829" t="s">
        <v>10402</v>
      </c>
      <c r="D331" s="829" t="s">
        <v>242</v>
      </c>
      <c r="E331" s="829" t="s">
        <v>3102</v>
      </c>
      <c r="F331" s="829" t="s">
        <v>258</v>
      </c>
      <c r="G331" s="829" t="s">
        <v>2991</v>
      </c>
      <c r="H331" s="829" t="s">
        <v>3136</v>
      </c>
      <c r="I331" s="829" t="s">
        <v>3135</v>
      </c>
      <c r="J331" s="829" t="s">
        <v>158</v>
      </c>
      <c r="K331" s="829" t="s">
        <v>235</v>
      </c>
      <c r="L331" s="829" t="s">
        <v>3214</v>
      </c>
      <c r="M331" s="829" t="s">
        <v>3213</v>
      </c>
      <c r="N331" s="829" t="s">
        <v>3168</v>
      </c>
      <c r="O331" s="829" t="s">
        <v>3212</v>
      </c>
      <c r="P331" s="829" t="s">
        <v>3107</v>
      </c>
      <c r="Q331" s="829" t="s">
        <v>3106</v>
      </c>
      <c r="R331" s="829" t="s">
        <v>4941</v>
      </c>
      <c r="S331" s="829" t="s">
        <v>3104</v>
      </c>
      <c r="T331" s="829" t="s">
        <v>3104</v>
      </c>
      <c r="U331" s="829" t="s">
        <v>3103</v>
      </c>
      <c r="V331" s="829" t="s">
        <v>4940</v>
      </c>
      <c r="W331" s="829" t="s">
        <v>2319</v>
      </c>
      <c r="X331" s="829" t="s">
        <v>12793</v>
      </c>
      <c r="Y331" s="829" t="s">
        <v>2319</v>
      </c>
      <c r="Z331" s="829" t="s">
        <v>2319</v>
      </c>
      <c r="AA331" s="829" t="s">
        <v>2319</v>
      </c>
    </row>
    <row r="332" spans="1:27" x14ac:dyDescent="0.25">
      <c r="A332" s="829" t="s">
        <v>13947</v>
      </c>
      <c r="B332" s="829" t="s">
        <v>12792</v>
      </c>
      <c r="C332" s="829" t="s">
        <v>10402</v>
      </c>
      <c r="D332" s="829" t="s">
        <v>242</v>
      </c>
      <c r="E332" s="829" t="s">
        <v>243</v>
      </c>
      <c r="F332" s="829" t="s">
        <v>244</v>
      </c>
      <c r="G332" s="829" t="s">
        <v>241</v>
      </c>
      <c r="H332" s="829" t="s">
        <v>3136</v>
      </c>
      <c r="I332" s="829" t="s">
        <v>3135</v>
      </c>
      <c r="J332" s="829" t="s">
        <v>158</v>
      </c>
      <c r="K332" s="829" t="s">
        <v>235</v>
      </c>
      <c r="L332" s="829" t="s">
        <v>3214</v>
      </c>
      <c r="M332" s="829" t="s">
        <v>3213</v>
      </c>
      <c r="N332" s="829" t="s">
        <v>3168</v>
      </c>
      <c r="O332" s="829" t="s">
        <v>3212</v>
      </c>
      <c r="P332" s="829" t="s">
        <v>3107</v>
      </c>
      <c r="Q332" s="829" t="s">
        <v>3106</v>
      </c>
      <c r="R332" s="829" t="s">
        <v>4941</v>
      </c>
      <c r="S332" s="829" t="s">
        <v>3104</v>
      </c>
      <c r="T332" s="829" t="s">
        <v>3150</v>
      </c>
      <c r="U332" s="829" t="s">
        <v>3210</v>
      </c>
      <c r="V332" s="829" t="s">
        <v>4940</v>
      </c>
      <c r="W332" s="829" t="s">
        <v>2319</v>
      </c>
      <c r="X332" s="829" t="s">
        <v>4939</v>
      </c>
      <c r="Y332" s="829" t="s">
        <v>4938</v>
      </c>
      <c r="Z332" s="829" t="s">
        <v>2319</v>
      </c>
      <c r="AA332" s="829" t="s">
        <v>2319</v>
      </c>
    </row>
    <row r="333" spans="1:27" x14ac:dyDescent="0.25">
      <c r="A333" s="829" t="s">
        <v>13947</v>
      </c>
      <c r="B333" s="829" t="s">
        <v>12791</v>
      </c>
      <c r="C333" s="829" t="s">
        <v>10402</v>
      </c>
      <c r="D333" s="829" t="s">
        <v>242</v>
      </c>
      <c r="E333" s="829" t="s">
        <v>243</v>
      </c>
      <c r="F333" s="829" t="s">
        <v>244</v>
      </c>
      <c r="G333" s="829" t="s">
        <v>241</v>
      </c>
      <c r="H333" s="829" t="s">
        <v>3136</v>
      </c>
      <c r="I333" s="829" t="s">
        <v>3135</v>
      </c>
      <c r="J333" s="829" t="s">
        <v>158</v>
      </c>
      <c r="K333" s="829" t="s">
        <v>235</v>
      </c>
      <c r="L333" s="829" t="s">
        <v>3214</v>
      </c>
      <c r="M333" s="829" t="s">
        <v>3213</v>
      </c>
      <c r="N333" s="829" t="s">
        <v>3168</v>
      </c>
      <c r="O333" s="829" t="s">
        <v>3212</v>
      </c>
      <c r="P333" s="829" t="s">
        <v>3107</v>
      </c>
      <c r="Q333" s="829" t="s">
        <v>3106</v>
      </c>
      <c r="R333" s="829" t="s">
        <v>4941</v>
      </c>
      <c r="S333" s="829" t="s">
        <v>3104</v>
      </c>
      <c r="T333" s="829" t="s">
        <v>3150</v>
      </c>
      <c r="U333" s="829" t="s">
        <v>3210</v>
      </c>
      <c r="V333" s="829" t="s">
        <v>4940</v>
      </c>
      <c r="W333" s="829" t="s">
        <v>2319</v>
      </c>
      <c r="X333" s="829" t="s">
        <v>4939</v>
      </c>
      <c r="Y333" s="829" t="s">
        <v>4938</v>
      </c>
      <c r="Z333" s="829" t="s">
        <v>2319</v>
      </c>
      <c r="AA333" s="829" t="s">
        <v>2319</v>
      </c>
    </row>
    <row r="334" spans="1:27" x14ac:dyDescent="0.25">
      <c r="A334" s="829" t="s">
        <v>13947</v>
      </c>
      <c r="B334" s="829" t="s">
        <v>4942</v>
      </c>
      <c r="C334" s="829" t="s">
        <v>10402</v>
      </c>
      <c r="D334" s="829" t="s">
        <v>242</v>
      </c>
      <c r="E334" s="829" t="s">
        <v>243</v>
      </c>
      <c r="F334" s="829" t="s">
        <v>244</v>
      </c>
      <c r="G334" s="829" t="s">
        <v>241</v>
      </c>
      <c r="H334" s="829" t="s">
        <v>3136</v>
      </c>
      <c r="I334" s="829" t="s">
        <v>3135</v>
      </c>
      <c r="J334" s="829" t="s">
        <v>158</v>
      </c>
      <c r="K334" s="829" t="s">
        <v>235</v>
      </c>
      <c r="L334" s="829" t="s">
        <v>3214</v>
      </c>
      <c r="M334" s="829" t="s">
        <v>3213</v>
      </c>
      <c r="N334" s="829" t="s">
        <v>3168</v>
      </c>
      <c r="O334" s="829" t="s">
        <v>3212</v>
      </c>
      <c r="P334" s="829" t="s">
        <v>3107</v>
      </c>
      <c r="Q334" s="829" t="s">
        <v>3106</v>
      </c>
      <c r="R334" s="829" t="s">
        <v>4941</v>
      </c>
      <c r="S334" s="829" t="s">
        <v>3104</v>
      </c>
      <c r="T334" s="829" t="s">
        <v>3150</v>
      </c>
      <c r="U334" s="829" t="s">
        <v>3210</v>
      </c>
      <c r="V334" s="829" t="s">
        <v>4940</v>
      </c>
      <c r="W334" s="829" t="s">
        <v>2319</v>
      </c>
      <c r="X334" s="829" t="s">
        <v>4939</v>
      </c>
      <c r="Y334" s="829" t="s">
        <v>4938</v>
      </c>
      <c r="Z334" s="829" t="s">
        <v>8667</v>
      </c>
      <c r="AA334" s="829" t="s">
        <v>2319</v>
      </c>
    </row>
    <row r="335" spans="1:27" x14ac:dyDescent="0.25">
      <c r="A335" s="829" t="s">
        <v>13947</v>
      </c>
      <c r="B335" s="829" t="s">
        <v>10307</v>
      </c>
      <c r="C335" s="829" t="s">
        <v>10402</v>
      </c>
      <c r="D335" s="829" t="s">
        <v>8221</v>
      </c>
      <c r="E335" s="829" t="s">
        <v>10306</v>
      </c>
      <c r="F335" s="829" t="s">
        <v>10305</v>
      </c>
      <c r="G335" s="829" t="s">
        <v>241</v>
      </c>
      <c r="H335" s="829" t="s">
        <v>3136</v>
      </c>
      <c r="I335" s="829" t="s">
        <v>3135</v>
      </c>
      <c r="J335" s="829" t="s">
        <v>158</v>
      </c>
      <c r="K335" s="829" t="s">
        <v>235</v>
      </c>
      <c r="L335" s="829" t="s">
        <v>3214</v>
      </c>
      <c r="M335" s="829" t="s">
        <v>3213</v>
      </c>
      <c r="N335" s="829" t="s">
        <v>3168</v>
      </c>
      <c r="O335" s="829" t="s">
        <v>3212</v>
      </c>
      <c r="P335" s="829" t="s">
        <v>3107</v>
      </c>
      <c r="Q335" s="829" t="s">
        <v>3106</v>
      </c>
      <c r="R335" s="829" t="s">
        <v>10939</v>
      </c>
      <c r="S335" s="829" t="s">
        <v>3104</v>
      </c>
      <c r="T335" s="829" t="s">
        <v>3150</v>
      </c>
      <c r="U335" s="829" t="s">
        <v>3210</v>
      </c>
      <c r="V335" s="829" t="s">
        <v>4940</v>
      </c>
      <c r="W335" s="829" t="s">
        <v>2319</v>
      </c>
      <c r="X335" s="829" t="s">
        <v>4939</v>
      </c>
      <c r="Y335" s="829" t="s">
        <v>4938</v>
      </c>
      <c r="Z335" s="829" t="s">
        <v>8667</v>
      </c>
      <c r="AA335" s="829" t="s">
        <v>2319</v>
      </c>
    </row>
    <row r="336" spans="1:27" x14ac:dyDescent="0.25">
      <c r="A336" s="829" t="s">
        <v>13947</v>
      </c>
      <c r="B336" s="829" t="s">
        <v>13948</v>
      </c>
      <c r="C336" s="829" t="s">
        <v>3992</v>
      </c>
      <c r="D336" s="829" t="s">
        <v>8221</v>
      </c>
      <c r="E336" s="829" t="s">
        <v>10306</v>
      </c>
      <c r="F336" s="829" t="s">
        <v>10305</v>
      </c>
      <c r="G336" s="829" t="s">
        <v>241</v>
      </c>
      <c r="H336" s="829" t="s">
        <v>3136</v>
      </c>
      <c r="I336" s="829" t="s">
        <v>3135</v>
      </c>
      <c r="J336" s="829" t="s">
        <v>158</v>
      </c>
      <c r="K336" s="829" t="s">
        <v>235</v>
      </c>
      <c r="L336" s="829" t="s">
        <v>3214</v>
      </c>
      <c r="M336" s="829" t="s">
        <v>3213</v>
      </c>
      <c r="N336" s="829" t="s">
        <v>3168</v>
      </c>
      <c r="O336" s="829" t="s">
        <v>3212</v>
      </c>
      <c r="P336" s="829" t="s">
        <v>3107</v>
      </c>
      <c r="Q336" s="829" t="s">
        <v>3106</v>
      </c>
      <c r="R336" s="829" t="s">
        <v>18824</v>
      </c>
      <c r="S336" s="829" t="s">
        <v>3104</v>
      </c>
      <c r="T336" s="829" t="s">
        <v>3150</v>
      </c>
      <c r="U336" s="829" t="s">
        <v>3210</v>
      </c>
      <c r="V336" s="829" t="s">
        <v>4940</v>
      </c>
      <c r="W336" s="829" t="s">
        <v>2319</v>
      </c>
      <c r="X336" s="829" t="s">
        <v>4939</v>
      </c>
      <c r="Y336" s="829" t="s">
        <v>7397</v>
      </c>
      <c r="Z336" s="829" t="s">
        <v>18825</v>
      </c>
      <c r="AA336" s="829" t="s">
        <v>2319</v>
      </c>
    </row>
    <row r="337" spans="1:27" x14ac:dyDescent="0.25">
      <c r="A337" s="829" t="s">
        <v>13949</v>
      </c>
      <c r="B337" s="829" t="s">
        <v>12790</v>
      </c>
      <c r="C337" s="829" t="s">
        <v>10402</v>
      </c>
      <c r="D337" s="829" t="s">
        <v>12787</v>
      </c>
      <c r="E337" s="829" t="s">
        <v>974</v>
      </c>
      <c r="F337" s="829" t="s">
        <v>975</v>
      </c>
      <c r="G337" s="829" t="s">
        <v>2991</v>
      </c>
      <c r="H337" s="829" t="s">
        <v>3136</v>
      </c>
      <c r="I337" s="829" t="s">
        <v>3135</v>
      </c>
      <c r="J337" s="829" t="s">
        <v>158</v>
      </c>
      <c r="K337" s="829" t="s">
        <v>235</v>
      </c>
      <c r="L337" s="829" t="s">
        <v>4914</v>
      </c>
      <c r="M337" s="829" t="s">
        <v>7786</v>
      </c>
      <c r="N337" s="829" t="s">
        <v>7748</v>
      </c>
      <c r="O337" s="829" t="s">
        <v>12746</v>
      </c>
      <c r="P337" s="829" t="s">
        <v>3107</v>
      </c>
      <c r="Q337" s="829" t="s">
        <v>3125</v>
      </c>
      <c r="R337" s="829" t="s">
        <v>4864</v>
      </c>
      <c r="S337" s="829" t="s">
        <v>3104</v>
      </c>
      <c r="T337" s="829" t="s">
        <v>3150</v>
      </c>
      <c r="U337" s="829" t="s">
        <v>3210</v>
      </c>
      <c r="V337" s="829" t="s">
        <v>12787</v>
      </c>
      <c r="W337" s="829" t="s">
        <v>2319</v>
      </c>
      <c r="X337" s="829" t="s">
        <v>12789</v>
      </c>
      <c r="Y337" s="829" t="s">
        <v>2319</v>
      </c>
      <c r="Z337" s="829" t="s">
        <v>2319</v>
      </c>
      <c r="AA337" s="829" t="s">
        <v>2319</v>
      </c>
    </row>
    <row r="338" spans="1:27" x14ac:dyDescent="0.25">
      <c r="A338" s="829" t="s">
        <v>13949</v>
      </c>
      <c r="B338" s="829" t="s">
        <v>12788</v>
      </c>
      <c r="C338" s="829" t="s">
        <v>10402</v>
      </c>
      <c r="D338" s="829" t="s">
        <v>12787</v>
      </c>
      <c r="E338" s="829" t="s">
        <v>974</v>
      </c>
      <c r="F338" s="829" t="s">
        <v>975</v>
      </c>
      <c r="G338" s="829" t="s">
        <v>12225</v>
      </c>
      <c r="H338" s="829" t="s">
        <v>3136</v>
      </c>
      <c r="I338" s="829" t="s">
        <v>3135</v>
      </c>
      <c r="J338" s="829" t="s">
        <v>158</v>
      </c>
      <c r="K338" s="829" t="s">
        <v>235</v>
      </c>
      <c r="L338" s="829" t="s">
        <v>4914</v>
      </c>
      <c r="M338" s="829" t="s">
        <v>7747</v>
      </c>
      <c r="N338" s="829" t="s">
        <v>7748</v>
      </c>
      <c r="O338" s="829" t="s">
        <v>4929</v>
      </c>
      <c r="P338" s="829" t="s">
        <v>3107</v>
      </c>
      <c r="Q338" s="829" t="s">
        <v>3125</v>
      </c>
      <c r="R338" s="829" t="s">
        <v>4934</v>
      </c>
      <c r="S338" s="829" t="s">
        <v>3104</v>
      </c>
      <c r="T338" s="829" t="s">
        <v>3150</v>
      </c>
      <c r="U338" s="829" t="s">
        <v>3210</v>
      </c>
      <c r="V338" s="829" t="s">
        <v>4748</v>
      </c>
      <c r="W338" s="829" t="s">
        <v>4937</v>
      </c>
      <c r="X338" s="829" t="s">
        <v>4936</v>
      </c>
      <c r="Y338" s="829" t="s">
        <v>4935</v>
      </c>
      <c r="Z338" s="829" t="s">
        <v>2319</v>
      </c>
      <c r="AA338" s="829" t="s">
        <v>2319</v>
      </c>
    </row>
    <row r="339" spans="1:27" x14ac:dyDescent="0.25">
      <c r="A339" s="829" t="s">
        <v>13950</v>
      </c>
      <c r="B339" s="829" t="s">
        <v>12786</v>
      </c>
      <c r="C339" s="829" t="s">
        <v>10402</v>
      </c>
      <c r="D339" s="829" t="s">
        <v>969</v>
      </c>
      <c r="E339" s="829" t="s">
        <v>970</v>
      </c>
      <c r="F339" s="829" t="s">
        <v>12784</v>
      </c>
      <c r="G339" s="829" t="s">
        <v>28</v>
      </c>
      <c r="H339" s="829" t="s">
        <v>3130</v>
      </c>
      <c r="I339" s="829" t="s">
        <v>3241</v>
      </c>
      <c r="J339" s="829" t="s">
        <v>158</v>
      </c>
      <c r="K339" s="829" t="s">
        <v>235</v>
      </c>
      <c r="L339" s="829" t="s">
        <v>4914</v>
      </c>
      <c r="M339" s="829" t="s">
        <v>7786</v>
      </c>
      <c r="N339" s="829" t="s">
        <v>7748</v>
      </c>
      <c r="O339" s="829" t="s">
        <v>12746</v>
      </c>
      <c r="P339" s="829" t="s">
        <v>3107</v>
      </c>
      <c r="Q339" s="829" t="s">
        <v>3125</v>
      </c>
      <c r="R339" s="829" t="s">
        <v>4864</v>
      </c>
      <c r="S339" s="829" t="s">
        <v>3104</v>
      </c>
      <c r="T339" s="829" t="s">
        <v>3150</v>
      </c>
      <c r="U339" s="829" t="s">
        <v>3210</v>
      </c>
      <c r="V339" s="829" t="s">
        <v>969</v>
      </c>
      <c r="W339" s="829" t="s">
        <v>2319</v>
      </c>
      <c r="X339" s="829" t="s">
        <v>2319</v>
      </c>
      <c r="Y339" s="829" t="s">
        <v>2319</v>
      </c>
      <c r="Z339" s="829" t="s">
        <v>2319</v>
      </c>
      <c r="AA339" s="829" t="s">
        <v>2319</v>
      </c>
    </row>
    <row r="340" spans="1:27" x14ac:dyDescent="0.25">
      <c r="A340" s="829" t="s">
        <v>13950</v>
      </c>
      <c r="B340" s="829" t="s">
        <v>12785</v>
      </c>
      <c r="C340" s="829" t="s">
        <v>10402</v>
      </c>
      <c r="D340" s="829" t="s">
        <v>969</v>
      </c>
      <c r="E340" s="829" t="s">
        <v>970</v>
      </c>
      <c r="F340" s="829" t="s">
        <v>12784</v>
      </c>
      <c r="G340" s="829" t="s">
        <v>28</v>
      </c>
      <c r="H340" s="829" t="s">
        <v>3130</v>
      </c>
      <c r="I340" s="829" t="s">
        <v>3241</v>
      </c>
      <c r="J340" s="829" t="s">
        <v>158</v>
      </c>
      <c r="K340" s="829" t="s">
        <v>235</v>
      </c>
      <c r="L340" s="829" t="s">
        <v>4914</v>
      </c>
      <c r="M340" s="829" t="s">
        <v>7747</v>
      </c>
      <c r="N340" s="829" t="s">
        <v>7748</v>
      </c>
      <c r="O340" s="829" t="s">
        <v>4929</v>
      </c>
      <c r="P340" s="829" t="s">
        <v>3107</v>
      </c>
      <c r="Q340" s="829" t="s">
        <v>3125</v>
      </c>
      <c r="R340" s="829" t="s">
        <v>4934</v>
      </c>
      <c r="S340" s="829" t="s">
        <v>3104</v>
      </c>
      <c r="T340" s="829" t="s">
        <v>3150</v>
      </c>
      <c r="U340" s="829" t="s">
        <v>3210</v>
      </c>
      <c r="V340" s="829" t="s">
        <v>969</v>
      </c>
      <c r="W340" s="829" t="s">
        <v>2319</v>
      </c>
      <c r="X340" s="829" t="s">
        <v>2319</v>
      </c>
      <c r="Y340" s="829" t="s">
        <v>2319</v>
      </c>
      <c r="Z340" s="829" t="s">
        <v>2319</v>
      </c>
      <c r="AA340" s="829" t="s">
        <v>2319</v>
      </c>
    </row>
    <row r="341" spans="1:27" x14ac:dyDescent="0.25">
      <c r="A341" s="829" t="s">
        <v>13950</v>
      </c>
      <c r="B341" s="829" t="s">
        <v>12783</v>
      </c>
      <c r="C341" s="829" t="s">
        <v>10402</v>
      </c>
      <c r="D341" s="829" t="s">
        <v>969</v>
      </c>
      <c r="E341" s="829" t="s">
        <v>970</v>
      </c>
      <c r="F341" s="829" t="s">
        <v>12782</v>
      </c>
      <c r="G341" s="829" t="s">
        <v>28</v>
      </c>
      <c r="H341" s="829" t="s">
        <v>3130</v>
      </c>
      <c r="I341" s="829" t="s">
        <v>3241</v>
      </c>
      <c r="J341" s="829" t="s">
        <v>158</v>
      </c>
      <c r="K341" s="829" t="s">
        <v>235</v>
      </c>
      <c r="L341" s="829" t="s">
        <v>4914</v>
      </c>
      <c r="M341" s="829" t="s">
        <v>7747</v>
      </c>
      <c r="N341" s="829" t="s">
        <v>7748</v>
      </c>
      <c r="O341" s="829" t="s">
        <v>4929</v>
      </c>
      <c r="P341" s="829" t="s">
        <v>3107</v>
      </c>
      <c r="Q341" s="829" t="s">
        <v>3125</v>
      </c>
      <c r="R341" s="829" t="s">
        <v>4934</v>
      </c>
      <c r="S341" s="829" t="s">
        <v>3104</v>
      </c>
      <c r="T341" s="829" t="s">
        <v>3150</v>
      </c>
      <c r="U341" s="829" t="s">
        <v>3210</v>
      </c>
      <c r="V341" s="829" t="s">
        <v>969</v>
      </c>
      <c r="W341" s="829" t="s">
        <v>2319</v>
      </c>
      <c r="X341" s="829" t="s">
        <v>2319</v>
      </c>
      <c r="Y341" s="829" t="s">
        <v>2319</v>
      </c>
      <c r="Z341" s="829" t="s">
        <v>2319</v>
      </c>
      <c r="AA341" s="829" t="s">
        <v>2319</v>
      </c>
    </row>
    <row r="342" spans="1:27" x14ac:dyDescent="0.25">
      <c r="A342" s="829" t="s">
        <v>13950</v>
      </c>
      <c r="B342" s="829" t="s">
        <v>7141</v>
      </c>
      <c r="C342" s="829" t="s">
        <v>10402</v>
      </c>
      <c r="D342" s="829" t="s">
        <v>969</v>
      </c>
      <c r="E342" s="829" t="s">
        <v>970</v>
      </c>
      <c r="F342" s="829" t="s">
        <v>7142</v>
      </c>
      <c r="G342" s="829" t="s">
        <v>28</v>
      </c>
      <c r="H342" s="829" t="s">
        <v>3130</v>
      </c>
      <c r="I342" s="829" t="s">
        <v>3241</v>
      </c>
      <c r="J342" s="829" t="s">
        <v>158</v>
      </c>
      <c r="K342" s="829" t="s">
        <v>235</v>
      </c>
      <c r="L342" s="829" t="s">
        <v>4668</v>
      </c>
      <c r="M342" s="829" t="s">
        <v>7747</v>
      </c>
      <c r="N342" s="829" t="s">
        <v>7748</v>
      </c>
      <c r="O342" s="829" t="s">
        <v>7764</v>
      </c>
      <c r="P342" s="829" t="s">
        <v>3107</v>
      </c>
      <c r="Q342" s="829" t="s">
        <v>3125</v>
      </c>
      <c r="R342" s="829" t="s">
        <v>4934</v>
      </c>
      <c r="S342" s="829" t="s">
        <v>3104</v>
      </c>
      <c r="T342" s="829" t="s">
        <v>3150</v>
      </c>
      <c r="U342" s="829" t="s">
        <v>3210</v>
      </c>
      <c r="V342" s="829" t="s">
        <v>969</v>
      </c>
      <c r="W342" s="829" t="s">
        <v>2319</v>
      </c>
      <c r="X342" s="829" t="s">
        <v>2319</v>
      </c>
      <c r="Y342" s="829" t="s">
        <v>7099</v>
      </c>
      <c r="Z342" s="829" t="s">
        <v>7143</v>
      </c>
      <c r="AA342" s="829" t="s">
        <v>2319</v>
      </c>
    </row>
    <row r="343" spans="1:27" x14ac:dyDescent="0.25">
      <c r="A343" s="829" t="s">
        <v>13951</v>
      </c>
      <c r="B343" s="829" t="s">
        <v>12781</v>
      </c>
      <c r="C343" s="829" t="s">
        <v>10402</v>
      </c>
      <c r="D343" s="829" t="s">
        <v>961</v>
      </c>
      <c r="E343" s="829" t="s">
        <v>962</v>
      </c>
      <c r="F343" s="829" t="s">
        <v>12780</v>
      </c>
      <c r="G343" s="829" t="s">
        <v>2991</v>
      </c>
      <c r="H343" s="829" t="s">
        <v>3136</v>
      </c>
      <c r="I343" s="829" t="s">
        <v>3135</v>
      </c>
      <c r="J343" s="829" t="s">
        <v>133</v>
      </c>
      <c r="K343" s="829" t="s">
        <v>235</v>
      </c>
      <c r="L343" s="829" t="s">
        <v>4914</v>
      </c>
      <c r="M343" s="829" t="s">
        <v>7786</v>
      </c>
      <c r="N343" s="829" t="s">
        <v>7748</v>
      </c>
      <c r="O343" s="829" t="s">
        <v>12746</v>
      </c>
      <c r="P343" s="829" t="s">
        <v>3107</v>
      </c>
      <c r="Q343" s="829" t="s">
        <v>3106</v>
      </c>
      <c r="R343" s="829" t="s">
        <v>4931</v>
      </c>
      <c r="S343" s="829" t="s">
        <v>3104</v>
      </c>
      <c r="T343" s="829" t="s">
        <v>3150</v>
      </c>
      <c r="U343" s="829" t="s">
        <v>3149</v>
      </c>
      <c r="V343" s="829" t="s">
        <v>4912</v>
      </c>
      <c r="W343" s="829" t="s">
        <v>2319</v>
      </c>
      <c r="X343" s="829" t="s">
        <v>12779</v>
      </c>
      <c r="Y343" s="829" t="s">
        <v>2319</v>
      </c>
      <c r="Z343" s="829" t="s">
        <v>2319</v>
      </c>
      <c r="AA343" s="829" t="s">
        <v>2319</v>
      </c>
    </row>
    <row r="344" spans="1:27" x14ac:dyDescent="0.25">
      <c r="A344" s="829" t="s">
        <v>13951</v>
      </c>
      <c r="B344" s="829" t="s">
        <v>12778</v>
      </c>
      <c r="C344" s="829" t="s">
        <v>10402</v>
      </c>
      <c r="D344" s="829" t="s">
        <v>961</v>
      </c>
      <c r="E344" s="829" t="s">
        <v>962</v>
      </c>
      <c r="F344" s="829" t="s">
        <v>12777</v>
      </c>
      <c r="G344" s="829" t="s">
        <v>12218</v>
      </c>
      <c r="H344" s="829" t="s">
        <v>3136</v>
      </c>
      <c r="I344" s="829" t="s">
        <v>3135</v>
      </c>
      <c r="J344" s="829" t="s">
        <v>133</v>
      </c>
      <c r="K344" s="829" t="s">
        <v>235</v>
      </c>
      <c r="L344" s="829" t="s">
        <v>4914</v>
      </c>
      <c r="M344" s="829" t="s">
        <v>7747</v>
      </c>
      <c r="N344" s="829" t="s">
        <v>7748</v>
      </c>
      <c r="O344" s="829" t="s">
        <v>4929</v>
      </c>
      <c r="P344" s="829" t="s">
        <v>3107</v>
      </c>
      <c r="Q344" s="829" t="s">
        <v>3106</v>
      </c>
      <c r="R344" s="829" t="s">
        <v>3435</v>
      </c>
      <c r="S344" s="829" t="s">
        <v>3104</v>
      </c>
      <c r="T344" s="829" t="s">
        <v>3150</v>
      </c>
      <c r="U344" s="829" t="s">
        <v>3149</v>
      </c>
      <c r="V344" s="829" t="s">
        <v>4912</v>
      </c>
      <c r="W344" s="829" t="s">
        <v>12775</v>
      </c>
      <c r="X344" s="829" t="s">
        <v>12772</v>
      </c>
      <c r="Y344" s="829" t="s">
        <v>12774</v>
      </c>
      <c r="Z344" s="829" t="s">
        <v>2319</v>
      </c>
      <c r="AA344" s="829" t="s">
        <v>2319</v>
      </c>
    </row>
    <row r="345" spans="1:27" x14ac:dyDescent="0.25">
      <c r="A345" s="829" t="s">
        <v>13951</v>
      </c>
      <c r="B345" s="829" t="s">
        <v>12776</v>
      </c>
      <c r="C345" s="829" t="s">
        <v>10402</v>
      </c>
      <c r="D345" s="829" t="s">
        <v>961</v>
      </c>
      <c r="E345" s="829" t="s">
        <v>962</v>
      </c>
      <c r="F345" s="829" t="s">
        <v>2983</v>
      </c>
      <c r="G345" s="829" t="s">
        <v>3914</v>
      </c>
      <c r="H345" s="829" t="s">
        <v>3136</v>
      </c>
      <c r="I345" s="829" t="s">
        <v>3135</v>
      </c>
      <c r="J345" s="829" t="s">
        <v>133</v>
      </c>
      <c r="K345" s="829" t="s">
        <v>235</v>
      </c>
      <c r="L345" s="829" t="s">
        <v>4914</v>
      </c>
      <c r="M345" s="829" t="s">
        <v>7747</v>
      </c>
      <c r="N345" s="829" t="s">
        <v>7748</v>
      </c>
      <c r="O345" s="829" t="s">
        <v>4929</v>
      </c>
      <c r="P345" s="829" t="s">
        <v>3107</v>
      </c>
      <c r="Q345" s="829" t="s">
        <v>3106</v>
      </c>
      <c r="R345" s="829" t="s">
        <v>3435</v>
      </c>
      <c r="S345" s="829" t="s">
        <v>3104</v>
      </c>
      <c r="T345" s="829" t="s">
        <v>3150</v>
      </c>
      <c r="U345" s="829" t="s">
        <v>3149</v>
      </c>
      <c r="V345" s="829" t="s">
        <v>4912</v>
      </c>
      <c r="W345" s="829" t="s">
        <v>12775</v>
      </c>
      <c r="X345" s="829" t="s">
        <v>12772</v>
      </c>
      <c r="Y345" s="829" t="s">
        <v>12774</v>
      </c>
      <c r="Z345" s="829" t="s">
        <v>2319</v>
      </c>
      <c r="AA345" s="829" t="s">
        <v>2319</v>
      </c>
    </row>
    <row r="346" spans="1:27" x14ac:dyDescent="0.25">
      <c r="A346" s="829" t="s">
        <v>13951</v>
      </c>
      <c r="B346" s="829" t="s">
        <v>12773</v>
      </c>
      <c r="C346" s="829" t="s">
        <v>10402</v>
      </c>
      <c r="D346" s="829" t="s">
        <v>961</v>
      </c>
      <c r="E346" s="829" t="s">
        <v>962</v>
      </c>
      <c r="F346" s="829" t="s">
        <v>2983</v>
      </c>
      <c r="G346" s="829" t="s">
        <v>4669</v>
      </c>
      <c r="H346" s="829" t="s">
        <v>3136</v>
      </c>
      <c r="I346" s="829" t="s">
        <v>3135</v>
      </c>
      <c r="J346" s="829" t="s">
        <v>133</v>
      </c>
      <c r="K346" s="829" t="s">
        <v>235</v>
      </c>
      <c r="L346" s="829" t="s">
        <v>4668</v>
      </c>
      <c r="M346" s="829" t="s">
        <v>7747</v>
      </c>
      <c r="N346" s="829" t="s">
        <v>7748</v>
      </c>
      <c r="O346" s="829" t="s">
        <v>4929</v>
      </c>
      <c r="P346" s="829" t="s">
        <v>3107</v>
      </c>
      <c r="Q346" s="829" t="s">
        <v>3106</v>
      </c>
      <c r="R346" s="829" t="s">
        <v>3435</v>
      </c>
      <c r="S346" s="829" t="s">
        <v>3104</v>
      </c>
      <c r="T346" s="829" t="s">
        <v>3150</v>
      </c>
      <c r="U346" s="829" t="s">
        <v>3149</v>
      </c>
      <c r="V346" s="829" t="s">
        <v>4912</v>
      </c>
      <c r="W346" s="829" t="s">
        <v>2319</v>
      </c>
      <c r="X346" s="829" t="s">
        <v>12772</v>
      </c>
      <c r="Y346" s="829" t="s">
        <v>7099</v>
      </c>
      <c r="Z346" s="829" t="s">
        <v>7139</v>
      </c>
      <c r="AA346" s="829" t="s">
        <v>2319</v>
      </c>
    </row>
    <row r="347" spans="1:27" x14ac:dyDescent="0.25">
      <c r="A347" s="829" t="s">
        <v>13951</v>
      </c>
      <c r="B347" s="829" t="s">
        <v>7144</v>
      </c>
      <c r="C347" s="829" t="s">
        <v>10402</v>
      </c>
      <c r="D347" s="829" t="s">
        <v>961</v>
      </c>
      <c r="E347" s="829" t="s">
        <v>962</v>
      </c>
      <c r="F347" s="829" t="s">
        <v>2983</v>
      </c>
      <c r="G347" s="829" t="s">
        <v>4669</v>
      </c>
      <c r="H347" s="829" t="s">
        <v>3136</v>
      </c>
      <c r="I347" s="829" t="s">
        <v>3135</v>
      </c>
      <c r="J347" s="829" t="s">
        <v>133</v>
      </c>
      <c r="K347" s="829" t="s">
        <v>235</v>
      </c>
      <c r="L347" s="829" t="s">
        <v>4668</v>
      </c>
      <c r="M347" s="829" t="s">
        <v>7747</v>
      </c>
      <c r="N347" s="829" t="s">
        <v>7748</v>
      </c>
      <c r="O347" s="829" t="s">
        <v>4929</v>
      </c>
      <c r="P347" s="829" t="s">
        <v>3107</v>
      </c>
      <c r="Q347" s="829" t="s">
        <v>3106</v>
      </c>
      <c r="R347" s="829" t="s">
        <v>3435</v>
      </c>
      <c r="S347" s="829" t="s">
        <v>3104</v>
      </c>
      <c r="T347" s="829" t="s">
        <v>3150</v>
      </c>
      <c r="U347" s="829" t="s">
        <v>3149</v>
      </c>
      <c r="V347" s="829" t="s">
        <v>4912</v>
      </c>
      <c r="W347" s="829" t="s">
        <v>7765</v>
      </c>
      <c r="X347" s="829" t="s">
        <v>7766</v>
      </c>
      <c r="Y347" s="829" t="s">
        <v>7145</v>
      </c>
      <c r="Z347" s="829" t="s">
        <v>10303</v>
      </c>
      <c r="AA347" s="829" t="s">
        <v>2319</v>
      </c>
    </row>
    <row r="348" spans="1:27" x14ac:dyDescent="0.25">
      <c r="A348" s="829" t="s">
        <v>13951</v>
      </c>
      <c r="B348" s="829" t="s">
        <v>10304</v>
      </c>
      <c r="C348" s="829" t="s">
        <v>10402</v>
      </c>
      <c r="D348" s="829" t="s">
        <v>961</v>
      </c>
      <c r="E348" s="829" t="s">
        <v>962</v>
      </c>
      <c r="F348" s="829" t="s">
        <v>2983</v>
      </c>
      <c r="G348" s="829" t="s">
        <v>3914</v>
      </c>
      <c r="H348" s="829" t="s">
        <v>3136</v>
      </c>
      <c r="I348" s="829" t="s">
        <v>3135</v>
      </c>
      <c r="J348" s="829" t="s">
        <v>133</v>
      </c>
      <c r="K348" s="829" t="s">
        <v>235</v>
      </c>
      <c r="L348" s="829" t="s">
        <v>4668</v>
      </c>
      <c r="M348" s="829" t="s">
        <v>7747</v>
      </c>
      <c r="N348" s="829" t="s">
        <v>7748</v>
      </c>
      <c r="O348" s="829" t="s">
        <v>8676</v>
      </c>
      <c r="P348" s="829" t="s">
        <v>3107</v>
      </c>
      <c r="Q348" s="829" t="s">
        <v>3125</v>
      </c>
      <c r="R348" s="829" t="s">
        <v>8676</v>
      </c>
      <c r="S348" s="829" t="s">
        <v>3104</v>
      </c>
      <c r="T348" s="829" t="s">
        <v>3150</v>
      </c>
      <c r="U348" s="829" t="s">
        <v>3149</v>
      </c>
      <c r="V348" s="829" t="s">
        <v>4912</v>
      </c>
      <c r="W348" s="829" t="s">
        <v>2319</v>
      </c>
      <c r="X348" s="829" t="s">
        <v>7766</v>
      </c>
      <c r="Y348" s="829" t="s">
        <v>7145</v>
      </c>
      <c r="Z348" s="829" t="s">
        <v>10303</v>
      </c>
      <c r="AA348" s="829" t="s">
        <v>2319</v>
      </c>
    </row>
    <row r="349" spans="1:27" x14ac:dyDescent="0.25">
      <c r="A349" s="829" t="s">
        <v>13951</v>
      </c>
      <c r="B349" s="829" t="s">
        <v>13952</v>
      </c>
      <c r="C349" s="829" t="s">
        <v>10402</v>
      </c>
      <c r="D349" s="829" t="s">
        <v>961</v>
      </c>
      <c r="E349" s="829" t="s">
        <v>962</v>
      </c>
      <c r="F349" s="829" t="s">
        <v>2983</v>
      </c>
      <c r="G349" s="829" t="s">
        <v>3914</v>
      </c>
      <c r="H349" s="829" t="s">
        <v>3136</v>
      </c>
      <c r="I349" s="829" t="s">
        <v>3135</v>
      </c>
      <c r="J349" s="829" t="s">
        <v>133</v>
      </c>
      <c r="K349" s="829" t="s">
        <v>235</v>
      </c>
      <c r="L349" s="829" t="s">
        <v>4668</v>
      </c>
      <c r="M349" s="829" t="s">
        <v>7747</v>
      </c>
      <c r="N349" s="829" t="s">
        <v>7748</v>
      </c>
      <c r="O349" s="829" t="s">
        <v>8676</v>
      </c>
      <c r="P349" s="829" t="s">
        <v>3107</v>
      </c>
      <c r="Q349" s="829" t="s">
        <v>3125</v>
      </c>
      <c r="R349" s="829" t="s">
        <v>13944</v>
      </c>
      <c r="S349" s="829" t="s">
        <v>3104</v>
      </c>
      <c r="T349" s="829" t="s">
        <v>3150</v>
      </c>
      <c r="U349" s="829" t="s">
        <v>3149</v>
      </c>
      <c r="V349" s="829" t="s">
        <v>4912</v>
      </c>
      <c r="W349" s="829" t="s">
        <v>2319</v>
      </c>
      <c r="X349" s="829" t="s">
        <v>7766</v>
      </c>
      <c r="Y349" s="829" t="s">
        <v>13953</v>
      </c>
      <c r="Z349" s="829" t="s">
        <v>10303</v>
      </c>
      <c r="AA349" s="829" t="s">
        <v>2319</v>
      </c>
    </row>
    <row r="350" spans="1:27" x14ac:dyDescent="0.25">
      <c r="A350" s="829" t="s">
        <v>13951</v>
      </c>
      <c r="B350" s="829" t="s">
        <v>18826</v>
      </c>
      <c r="C350" s="829" t="s">
        <v>3992</v>
      </c>
      <c r="D350" s="829" t="s">
        <v>961</v>
      </c>
      <c r="E350" s="829" t="s">
        <v>962</v>
      </c>
      <c r="F350" s="829" t="s">
        <v>18484</v>
      </c>
      <c r="G350" s="829" t="s">
        <v>3914</v>
      </c>
      <c r="H350" s="829" t="s">
        <v>3136</v>
      </c>
      <c r="I350" s="829" t="s">
        <v>3135</v>
      </c>
      <c r="J350" s="829" t="s">
        <v>133</v>
      </c>
      <c r="K350" s="829" t="s">
        <v>235</v>
      </c>
      <c r="L350" s="829" t="s">
        <v>4668</v>
      </c>
      <c r="M350" s="829" t="s">
        <v>7747</v>
      </c>
      <c r="N350" s="829" t="s">
        <v>7748</v>
      </c>
      <c r="O350" s="829" t="s">
        <v>8676</v>
      </c>
      <c r="P350" s="829" t="s">
        <v>3107</v>
      </c>
      <c r="Q350" s="829" t="s">
        <v>3125</v>
      </c>
      <c r="R350" s="829" t="s">
        <v>13944</v>
      </c>
      <c r="S350" s="829" t="s">
        <v>3104</v>
      </c>
      <c r="T350" s="829" t="s">
        <v>3150</v>
      </c>
      <c r="U350" s="829" t="s">
        <v>3149</v>
      </c>
      <c r="V350" s="829" t="s">
        <v>4912</v>
      </c>
      <c r="W350" s="829" t="s">
        <v>2319</v>
      </c>
      <c r="X350" s="829" t="s">
        <v>7766</v>
      </c>
      <c r="Y350" s="829" t="s">
        <v>8636</v>
      </c>
      <c r="Z350" s="829" t="s">
        <v>10303</v>
      </c>
      <c r="AA350" s="829" t="s">
        <v>2319</v>
      </c>
    </row>
    <row r="351" spans="1:27" x14ac:dyDescent="0.25">
      <c r="A351" s="829" t="s">
        <v>13954</v>
      </c>
      <c r="B351" s="829" t="s">
        <v>12771</v>
      </c>
      <c r="C351" s="829" t="s">
        <v>10402</v>
      </c>
      <c r="D351" s="829" t="s">
        <v>12768</v>
      </c>
      <c r="E351" s="829" t="s">
        <v>12765</v>
      </c>
      <c r="F351" s="829" t="s">
        <v>12770</v>
      </c>
      <c r="G351" s="829" t="s">
        <v>2991</v>
      </c>
      <c r="H351" s="829" t="s">
        <v>3136</v>
      </c>
      <c r="I351" s="829" t="s">
        <v>3135</v>
      </c>
      <c r="J351" s="829" t="s">
        <v>133</v>
      </c>
      <c r="K351" s="829" t="s">
        <v>235</v>
      </c>
      <c r="L351" s="829" t="s">
        <v>4914</v>
      </c>
      <c r="M351" s="829" t="s">
        <v>7786</v>
      </c>
      <c r="N351" s="829" t="s">
        <v>7748</v>
      </c>
      <c r="O351" s="829" t="s">
        <v>12746</v>
      </c>
      <c r="P351" s="829" t="s">
        <v>3107</v>
      </c>
      <c r="Q351" s="829" t="s">
        <v>3106</v>
      </c>
      <c r="R351" s="829" t="s">
        <v>4931</v>
      </c>
      <c r="S351" s="829" t="s">
        <v>3104</v>
      </c>
      <c r="T351" s="829" t="s">
        <v>3150</v>
      </c>
      <c r="U351" s="829" t="s">
        <v>3149</v>
      </c>
      <c r="V351" s="829" t="s">
        <v>4912</v>
      </c>
      <c r="W351" s="829" t="s">
        <v>2319</v>
      </c>
      <c r="X351" s="829" t="s">
        <v>12761</v>
      </c>
      <c r="Y351" s="829" t="s">
        <v>3995</v>
      </c>
      <c r="Z351" s="829" t="s">
        <v>2319</v>
      </c>
      <c r="AA351" s="829" t="s">
        <v>2319</v>
      </c>
    </row>
    <row r="352" spans="1:27" x14ac:dyDescent="0.25">
      <c r="A352" s="829" t="s">
        <v>13954</v>
      </c>
      <c r="B352" s="829" t="s">
        <v>12769</v>
      </c>
      <c r="C352" s="829" t="s">
        <v>10402</v>
      </c>
      <c r="D352" s="829" t="s">
        <v>12768</v>
      </c>
      <c r="E352" s="829" t="s">
        <v>12765</v>
      </c>
      <c r="F352" s="829" t="s">
        <v>12767</v>
      </c>
      <c r="G352" s="829" t="s">
        <v>12218</v>
      </c>
      <c r="H352" s="829" t="s">
        <v>3136</v>
      </c>
      <c r="I352" s="829" t="s">
        <v>3135</v>
      </c>
      <c r="J352" s="829" t="s">
        <v>133</v>
      </c>
      <c r="K352" s="829" t="s">
        <v>235</v>
      </c>
      <c r="L352" s="829" t="s">
        <v>4914</v>
      </c>
      <c r="M352" s="829" t="s">
        <v>7747</v>
      </c>
      <c r="N352" s="829" t="s">
        <v>7748</v>
      </c>
      <c r="O352" s="829" t="s">
        <v>4929</v>
      </c>
      <c r="P352" s="829" t="s">
        <v>3107</v>
      </c>
      <c r="Q352" s="829" t="s">
        <v>3106</v>
      </c>
      <c r="R352" s="829" t="s">
        <v>3435</v>
      </c>
      <c r="S352" s="829" t="s">
        <v>3104</v>
      </c>
      <c r="T352" s="829" t="s">
        <v>3150</v>
      </c>
      <c r="U352" s="829" t="s">
        <v>3149</v>
      </c>
      <c r="V352" s="829" t="s">
        <v>4912</v>
      </c>
      <c r="W352" s="829" t="s">
        <v>12762</v>
      </c>
      <c r="X352" s="829" t="s">
        <v>12761</v>
      </c>
      <c r="Y352" s="829" t="s">
        <v>3995</v>
      </c>
      <c r="Z352" s="829" t="s">
        <v>2319</v>
      </c>
      <c r="AA352" s="829" t="s">
        <v>2319</v>
      </c>
    </row>
    <row r="353" spans="1:27" x14ac:dyDescent="0.25">
      <c r="A353" s="829" t="s">
        <v>13954</v>
      </c>
      <c r="B353" s="829" t="s">
        <v>12766</v>
      </c>
      <c r="C353" s="829" t="s">
        <v>10402</v>
      </c>
      <c r="D353" s="829" t="s">
        <v>2984</v>
      </c>
      <c r="E353" s="829" t="s">
        <v>12765</v>
      </c>
      <c r="F353" s="829" t="s">
        <v>12764</v>
      </c>
      <c r="G353" s="829" t="s">
        <v>3914</v>
      </c>
      <c r="H353" s="829" t="s">
        <v>3136</v>
      </c>
      <c r="I353" s="829" t="s">
        <v>3135</v>
      </c>
      <c r="J353" s="829" t="s">
        <v>133</v>
      </c>
      <c r="K353" s="829" t="s">
        <v>235</v>
      </c>
      <c r="L353" s="829" t="s">
        <v>4914</v>
      </c>
      <c r="M353" s="829" t="s">
        <v>7747</v>
      </c>
      <c r="N353" s="829" t="s">
        <v>7748</v>
      </c>
      <c r="O353" s="829" t="s">
        <v>4929</v>
      </c>
      <c r="P353" s="829" t="s">
        <v>3107</v>
      </c>
      <c r="Q353" s="829" t="s">
        <v>3106</v>
      </c>
      <c r="R353" s="829" t="s">
        <v>3435</v>
      </c>
      <c r="S353" s="829" t="s">
        <v>3104</v>
      </c>
      <c r="T353" s="829" t="s">
        <v>3150</v>
      </c>
      <c r="U353" s="829" t="s">
        <v>3149</v>
      </c>
      <c r="V353" s="829" t="s">
        <v>4912</v>
      </c>
      <c r="W353" s="829" t="s">
        <v>12762</v>
      </c>
      <c r="X353" s="829" t="s">
        <v>12761</v>
      </c>
      <c r="Y353" s="829" t="s">
        <v>3995</v>
      </c>
      <c r="Z353" s="829" t="s">
        <v>2319</v>
      </c>
      <c r="AA353" s="829" t="s">
        <v>2319</v>
      </c>
    </row>
    <row r="354" spans="1:27" x14ac:dyDescent="0.25">
      <c r="A354" s="829" t="s">
        <v>13954</v>
      </c>
      <c r="B354" s="829" t="s">
        <v>12763</v>
      </c>
      <c r="C354" s="829" t="s">
        <v>10402</v>
      </c>
      <c r="D354" s="829" t="s">
        <v>2984</v>
      </c>
      <c r="E354" s="829" t="s">
        <v>6225</v>
      </c>
      <c r="F354" s="829" t="s">
        <v>7147</v>
      </c>
      <c r="G354" s="829" t="s">
        <v>4669</v>
      </c>
      <c r="H354" s="829" t="s">
        <v>3136</v>
      </c>
      <c r="I354" s="829" t="s">
        <v>3135</v>
      </c>
      <c r="J354" s="829" t="s">
        <v>133</v>
      </c>
      <c r="K354" s="829" t="s">
        <v>235</v>
      </c>
      <c r="L354" s="829" t="s">
        <v>4668</v>
      </c>
      <c r="M354" s="829" t="s">
        <v>7747</v>
      </c>
      <c r="N354" s="829" t="s">
        <v>7748</v>
      </c>
      <c r="O354" s="829" t="s">
        <v>4929</v>
      </c>
      <c r="P354" s="829" t="s">
        <v>3107</v>
      </c>
      <c r="Q354" s="829" t="s">
        <v>3106</v>
      </c>
      <c r="R354" s="829" t="s">
        <v>3435</v>
      </c>
      <c r="S354" s="829" t="s">
        <v>3104</v>
      </c>
      <c r="T354" s="829" t="s">
        <v>3150</v>
      </c>
      <c r="U354" s="829" t="s">
        <v>3149</v>
      </c>
      <c r="V354" s="829" t="s">
        <v>4912</v>
      </c>
      <c r="W354" s="829" t="s">
        <v>12762</v>
      </c>
      <c r="X354" s="829" t="s">
        <v>12761</v>
      </c>
      <c r="Y354" s="829" t="s">
        <v>7099</v>
      </c>
      <c r="Z354" s="829" t="s">
        <v>7149</v>
      </c>
      <c r="AA354" s="829" t="s">
        <v>2319</v>
      </c>
    </row>
    <row r="355" spans="1:27" x14ac:dyDescent="0.25">
      <c r="A355" s="829" t="s">
        <v>13954</v>
      </c>
      <c r="B355" s="829" t="s">
        <v>7146</v>
      </c>
      <c r="C355" s="829" t="s">
        <v>10402</v>
      </c>
      <c r="D355" s="829" t="s">
        <v>2984</v>
      </c>
      <c r="E355" s="829" t="s">
        <v>6225</v>
      </c>
      <c r="F355" s="829" t="s">
        <v>7147</v>
      </c>
      <c r="G355" s="829" t="s">
        <v>4669</v>
      </c>
      <c r="H355" s="829" t="s">
        <v>3136</v>
      </c>
      <c r="I355" s="829" t="s">
        <v>3135</v>
      </c>
      <c r="J355" s="829" t="s">
        <v>133</v>
      </c>
      <c r="K355" s="829" t="s">
        <v>235</v>
      </c>
      <c r="L355" s="829" t="s">
        <v>4668</v>
      </c>
      <c r="M355" s="829" t="s">
        <v>7747</v>
      </c>
      <c r="N355" s="829" t="s">
        <v>7748</v>
      </c>
      <c r="O355" s="829" t="s">
        <v>4929</v>
      </c>
      <c r="P355" s="829" t="s">
        <v>3107</v>
      </c>
      <c r="Q355" s="829" t="s">
        <v>3106</v>
      </c>
      <c r="R355" s="829" t="s">
        <v>3435</v>
      </c>
      <c r="S355" s="829" t="s">
        <v>3104</v>
      </c>
      <c r="T355" s="829" t="s">
        <v>3150</v>
      </c>
      <c r="U355" s="829" t="s">
        <v>3149</v>
      </c>
      <c r="V355" s="829" t="s">
        <v>4912</v>
      </c>
      <c r="W355" s="829" t="s">
        <v>7767</v>
      </c>
      <c r="X355" s="829" t="s">
        <v>7768</v>
      </c>
      <c r="Y355" s="829" t="s">
        <v>7148</v>
      </c>
      <c r="Z355" s="829" t="s">
        <v>7149</v>
      </c>
      <c r="AA355" s="829" t="s">
        <v>2319</v>
      </c>
    </row>
    <row r="356" spans="1:27" x14ac:dyDescent="0.25">
      <c r="A356" s="829" t="s">
        <v>13954</v>
      </c>
      <c r="B356" s="829" t="s">
        <v>10302</v>
      </c>
      <c r="C356" s="829" t="s">
        <v>10402</v>
      </c>
      <c r="D356" s="829" t="s">
        <v>2984</v>
      </c>
      <c r="E356" s="829" t="s">
        <v>10301</v>
      </c>
      <c r="F356" s="829" t="s">
        <v>10300</v>
      </c>
      <c r="G356" s="829" t="s">
        <v>3914</v>
      </c>
      <c r="H356" s="829" t="s">
        <v>3136</v>
      </c>
      <c r="I356" s="829" t="s">
        <v>3135</v>
      </c>
      <c r="J356" s="829" t="s">
        <v>133</v>
      </c>
      <c r="K356" s="829" t="s">
        <v>235</v>
      </c>
      <c r="L356" s="829" t="s">
        <v>4668</v>
      </c>
      <c r="M356" s="829" t="s">
        <v>7747</v>
      </c>
      <c r="N356" s="829" t="s">
        <v>7748</v>
      </c>
      <c r="O356" s="829" t="s">
        <v>8676</v>
      </c>
      <c r="P356" s="829" t="s">
        <v>3107</v>
      </c>
      <c r="Q356" s="829" t="s">
        <v>3125</v>
      </c>
      <c r="R356" s="829" t="s">
        <v>8676</v>
      </c>
      <c r="S356" s="829" t="s">
        <v>3104</v>
      </c>
      <c r="T356" s="829" t="s">
        <v>3150</v>
      </c>
      <c r="U356" s="829" t="s">
        <v>3149</v>
      </c>
      <c r="V356" s="829" t="s">
        <v>4912</v>
      </c>
      <c r="W356" s="829" t="s">
        <v>2319</v>
      </c>
      <c r="X356" s="829" t="s">
        <v>7768</v>
      </c>
      <c r="Y356" s="829" t="s">
        <v>7148</v>
      </c>
      <c r="Z356" s="829" t="s">
        <v>7149</v>
      </c>
      <c r="AA356" s="829" t="s">
        <v>2319</v>
      </c>
    </row>
    <row r="357" spans="1:27" x14ac:dyDescent="0.25">
      <c r="A357" s="829" t="s">
        <v>13954</v>
      </c>
      <c r="B357" s="829" t="s">
        <v>13955</v>
      </c>
      <c r="C357" s="829" t="s">
        <v>10402</v>
      </c>
      <c r="D357" s="829" t="s">
        <v>2984</v>
      </c>
      <c r="E357" s="829" t="s">
        <v>10301</v>
      </c>
      <c r="F357" s="829" t="s">
        <v>10300</v>
      </c>
      <c r="G357" s="829" t="s">
        <v>3914</v>
      </c>
      <c r="H357" s="829" t="s">
        <v>3136</v>
      </c>
      <c r="I357" s="829" t="s">
        <v>3135</v>
      </c>
      <c r="J357" s="829" t="s">
        <v>133</v>
      </c>
      <c r="K357" s="829" t="s">
        <v>235</v>
      </c>
      <c r="L357" s="829" t="s">
        <v>4668</v>
      </c>
      <c r="M357" s="829" t="s">
        <v>7747</v>
      </c>
      <c r="N357" s="829" t="s">
        <v>7748</v>
      </c>
      <c r="O357" s="829" t="s">
        <v>8676</v>
      </c>
      <c r="P357" s="829" t="s">
        <v>3107</v>
      </c>
      <c r="Q357" s="829" t="s">
        <v>3125</v>
      </c>
      <c r="R357" s="829" t="s">
        <v>13944</v>
      </c>
      <c r="S357" s="829" t="s">
        <v>3104</v>
      </c>
      <c r="T357" s="829" t="s">
        <v>3150</v>
      </c>
      <c r="U357" s="829" t="s">
        <v>3149</v>
      </c>
      <c r="V357" s="829" t="s">
        <v>4912</v>
      </c>
      <c r="W357" s="829" t="s">
        <v>2319</v>
      </c>
      <c r="X357" s="829" t="s">
        <v>7768</v>
      </c>
      <c r="Y357" s="829" t="s">
        <v>7397</v>
      </c>
      <c r="Z357" s="829" t="s">
        <v>7149</v>
      </c>
      <c r="AA357" s="829" t="s">
        <v>2319</v>
      </c>
    </row>
    <row r="358" spans="1:27" x14ac:dyDescent="0.25">
      <c r="A358" s="829" t="s">
        <v>13954</v>
      </c>
      <c r="B358" s="829" t="s">
        <v>18827</v>
      </c>
      <c r="C358" s="829" t="s">
        <v>3992</v>
      </c>
      <c r="D358" s="829" t="s">
        <v>2984</v>
      </c>
      <c r="E358" s="829" t="s">
        <v>10301</v>
      </c>
      <c r="F358" s="829" t="s">
        <v>10300</v>
      </c>
      <c r="G358" s="829" t="s">
        <v>3914</v>
      </c>
      <c r="H358" s="829" t="s">
        <v>3136</v>
      </c>
      <c r="I358" s="829" t="s">
        <v>3135</v>
      </c>
      <c r="J358" s="829" t="s">
        <v>133</v>
      </c>
      <c r="K358" s="829" t="s">
        <v>235</v>
      </c>
      <c r="L358" s="829" t="s">
        <v>4668</v>
      </c>
      <c r="M358" s="829" t="s">
        <v>7747</v>
      </c>
      <c r="N358" s="829" t="s">
        <v>7748</v>
      </c>
      <c r="O358" s="829" t="s">
        <v>8676</v>
      </c>
      <c r="P358" s="829" t="s">
        <v>3107</v>
      </c>
      <c r="Q358" s="829" t="s">
        <v>3125</v>
      </c>
      <c r="R358" s="829" t="s">
        <v>13944</v>
      </c>
      <c r="S358" s="829" t="s">
        <v>3104</v>
      </c>
      <c r="T358" s="829" t="s">
        <v>3150</v>
      </c>
      <c r="U358" s="829" t="s">
        <v>3149</v>
      </c>
      <c r="V358" s="829" t="s">
        <v>4912</v>
      </c>
      <c r="W358" s="829" t="s">
        <v>2319</v>
      </c>
      <c r="X358" s="829" t="s">
        <v>7768</v>
      </c>
      <c r="Y358" s="829" t="s">
        <v>8636</v>
      </c>
      <c r="Z358" s="829" t="s">
        <v>7149</v>
      </c>
      <c r="AA358" s="829" t="s">
        <v>2319</v>
      </c>
    </row>
    <row r="359" spans="1:27" x14ac:dyDescent="0.25">
      <c r="A359" s="829" t="s">
        <v>13956</v>
      </c>
      <c r="B359" s="829" t="s">
        <v>12760</v>
      </c>
      <c r="C359" s="829" t="s">
        <v>10402</v>
      </c>
      <c r="D359" s="829" t="s">
        <v>967</v>
      </c>
      <c r="E359" s="829" t="s">
        <v>968</v>
      </c>
      <c r="F359" s="829" t="s">
        <v>12759</v>
      </c>
      <c r="G359" s="829" t="s">
        <v>2991</v>
      </c>
      <c r="H359" s="829" t="s">
        <v>3136</v>
      </c>
      <c r="I359" s="829" t="s">
        <v>3135</v>
      </c>
      <c r="J359" s="829" t="s">
        <v>133</v>
      </c>
      <c r="K359" s="829" t="s">
        <v>235</v>
      </c>
      <c r="L359" s="829" t="s">
        <v>4914</v>
      </c>
      <c r="M359" s="829" t="s">
        <v>7786</v>
      </c>
      <c r="N359" s="829" t="s">
        <v>7748</v>
      </c>
      <c r="O359" s="829" t="s">
        <v>12746</v>
      </c>
      <c r="P359" s="829" t="s">
        <v>3107</v>
      </c>
      <c r="Q359" s="829" t="s">
        <v>3106</v>
      </c>
      <c r="R359" s="829" t="s">
        <v>4931</v>
      </c>
      <c r="S359" s="829" t="s">
        <v>3104</v>
      </c>
      <c r="T359" s="829" t="s">
        <v>3150</v>
      </c>
      <c r="U359" s="829" t="s">
        <v>3149</v>
      </c>
      <c r="V359" s="829" t="s">
        <v>4912</v>
      </c>
      <c r="W359" s="829" t="s">
        <v>2319</v>
      </c>
      <c r="X359" s="829" t="s">
        <v>12758</v>
      </c>
      <c r="Y359" s="829" t="s">
        <v>3995</v>
      </c>
      <c r="Z359" s="829" t="s">
        <v>2319</v>
      </c>
      <c r="AA359" s="829" t="s">
        <v>2319</v>
      </c>
    </row>
    <row r="360" spans="1:27" x14ac:dyDescent="0.25">
      <c r="A360" s="829" t="s">
        <v>13956</v>
      </c>
      <c r="B360" s="829" t="s">
        <v>12757</v>
      </c>
      <c r="C360" s="829" t="s">
        <v>10402</v>
      </c>
      <c r="D360" s="829" t="s">
        <v>967</v>
      </c>
      <c r="E360" s="829" t="s">
        <v>968</v>
      </c>
      <c r="F360" s="829" t="s">
        <v>12756</v>
      </c>
      <c r="G360" s="829" t="s">
        <v>12755</v>
      </c>
      <c r="H360" s="829" t="s">
        <v>3136</v>
      </c>
      <c r="I360" s="829" t="s">
        <v>3135</v>
      </c>
      <c r="J360" s="829" t="s">
        <v>133</v>
      </c>
      <c r="K360" s="829" t="s">
        <v>235</v>
      </c>
      <c r="L360" s="829" t="s">
        <v>4914</v>
      </c>
      <c r="M360" s="829" t="s">
        <v>7747</v>
      </c>
      <c r="N360" s="829" t="s">
        <v>7748</v>
      </c>
      <c r="O360" s="829" t="s">
        <v>4929</v>
      </c>
      <c r="P360" s="829" t="s">
        <v>3107</v>
      </c>
      <c r="Q360" s="829" t="s">
        <v>3106</v>
      </c>
      <c r="R360" s="829" t="s">
        <v>3435</v>
      </c>
      <c r="S360" s="829" t="s">
        <v>3104</v>
      </c>
      <c r="T360" s="829" t="s">
        <v>3150</v>
      </c>
      <c r="U360" s="829" t="s">
        <v>3149</v>
      </c>
      <c r="V360" s="829" t="s">
        <v>4912</v>
      </c>
      <c r="W360" s="829" t="s">
        <v>12753</v>
      </c>
      <c r="X360" s="829" t="s">
        <v>12751</v>
      </c>
      <c r="Y360" s="829" t="s">
        <v>3995</v>
      </c>
      <c r="Z360" s="829" t="s">
        <v>2319</v>
      </c>
      <c r="AA360" s="829" t="s">
        <v>2319</v>
      </c>
    </row>
    <row r="361" spans="1:27" x14ac:dyDescent="0.25">
      <c r="A361" s="829" t="s">
        <v>13956</v>
      </c>
      <c r="B361" s="829" t="s">
        <v>12754</v>
      </c>
      <c r="C361" s="829" t="s">
        <v>10402</v>
      </c>
      <c r="D361" s="829" t="s">
        <v>967</v>
      </c>
      <c r="E361" s="829" t="s">
        <v>968</v>
      </c>
      <c r="F361" s="829" t="s">
        <v>2987</v>
      </c>
      <c r="G361" s="829" t="s">
        <v>8832</v>
      </c>
      <c r="H361" s="829" t="s">
        <v>3136</v>
      </c>
      <c r="I361" s="829" t="s">
        <v>3135</v>
      </c>
      <c r="J361" s="829" t="s">
        <v>133</v>
      </c>
      <c r="K361" s="829" t="s">
        <v>235</v>
      </c>
      <c r="L361" s="829" t="s">
        <v>4914</v>
      </c>
      <c r="M361" s="829" t="s">
        <v>7747</v>
      </c>
      <c r="N361" s="829" t="s">
        <v>7748</v>
      </c>
      <c r="O361" s="829" t="s">
        <v>4933</v>
      </c>
      <c r="P361" s="829" t="s">
        <v>3107</v>
      </c>
      <c r="Q361" s="829" t="s">
        <v>3106</v>
      </c>
      <c r="R361" s="829" t="s">
        <v>4932</v>
      </c>
      <c r="S361" s="829" t="s">
        <v>3104</v>
      </c>
      <c r="T361" s="829" t="s">
        <v>3150</v>
      </c>
      <c r="U361" s="829" t="s">
        <v>3149</v>
      </c>
      <c r="V361" s="829" t="s">
        <v>4912</v>
      </c>
      <c r="W361" s="829" t="s">
        <v>12753</v>
      </c>
      <c r="X361" s="829" t="s">
        <v>12751</v>
      </c>
      <c r="Y361" s="829" t="s">
        <v>3995</v>
      </c>
      <c r="Z361" s="829" t="s">
        <v>2319</v>
      </c>
      <c r="AA361" s="829" t="s">
        <v>2319</v>
      </c>
    </row>
    <row r="362" spans="1:27" x14ac:dyDescent="0.25">
      <c r="A362" s="829" t="s">
        <v>13956</v>
      </c>
      <c r="B362" s="829" t="s">
        <v>12752</v>
      </c>
      <c r="C362" s="829" t="s">
        <v>10402</v>
      </c>
      <c r="D362" s="829" t="s">
        <v>967</v>
      </c>
      <c r="E362" s="829" t="s">
        <v>968</v>
      </c>
      <c r="F362" s="829" t="s">
        <v>2987</v>
      </c>
      <c r="G362" s="829" t="s">
        <v>4669</v>
      </c>
      <c r="H362" s="829" t="s">
        <v>3136</v>
      </c>
      <c r="I362" s="829" t="s">
        <v>3135</v>
      </c>
      <c r="J362" s="829" t="s">
        <v>133</v>
      </c>
      <c r="K362" s="829" t="s">
        <v>235</v>
      </c>
      <c r="L362" s="829" t="s">
        <v>7769</v>
      </c>
      <c r="M362" s="829" t="s">
        <v>7747</v>
      </c>
      <c r="N362" s="829" t="s">
        <v>7770</v>
      </c>
      <c r="O362" s="829" t="s">
        <v>4933</v>
      </c>
      <c r="P362" s="829" t="s">
        <v>3107</v>
      </c>
      <c r="Q362" s="829" t="s">
        <v>3106</v>
      </c>
      <c r="R362" s="829" t="s">
        <v>4932</v>
      </c>
      <c r="S362" s="829" t="s">
        <v>3104</v>
      </c>
      <c r="T362" s="829" t="s">
        <v>3150</v>
      </c>
      <c r="U362" s="829" t="s">
        <v>3149</v>
      </c>
      <c r="V362" s="829" t="s">
        <v>4912</v>
      </c>
      <c r="W362" s="829" t="s">
        <v>2319</v>
      </c>
      <c r="X362" s="829" t="s">
        <v>12751</v>
      </c>
      <c r="Y362" s="829" t="s">
        <v>7099</v>
      </c>
      <c r="Z362" s="829" t="s">
        <v>7152</v>
      </c>
      <c r="AA362" s="829" t="s">
        <v>2319</v>
      </c>
    </row>
    <row r="363" spans="1:27" x14ac:dyDescent="0.25">
      <c r="A363" s="829" t="s">
        <v>13956</v>
      </c>
      <c r="B363" s="829" t="s">
        <v>7150</v>
      </c>
      <c r="C363" s="829" t="s">
        <v>10402</v>
      </c>
      <c r="D363" s="829" t="s">
        <v>967</v>
      </c>
      <c r="E363" s="829" t="s">
        <v>968</v>
      </c>
      <c r="F363" s="829" t="s">
        <v>2987</v>
      </c>
      <c r="G363" s="829" t="s">
        <v>4669</v>
      </c>
      <c r="H363" s="829" t="s">
        <v>3136</v>
      </c>
      <c r="I363" s="829" t="s">
        <v>3135</v>
      </c>
      <c r="J363" s="829" t="s">
        <v>133</v>
      </c>
      <c r="K363" s="829" t="s">
        <v>235</v>
      </c>
      <c r="L363" s="829" t="s">
        <v>7769</v>
      </c>
      <c r="M363" s="829" t="s">
        <v>7747</v>
      </c>
      <c r="N363" s="829" t="s">
        <v>7770</v>
      </c>
      <c r="O363" s="829" t="s">
        <v>4933</v>
      </c>
      <c r="P363" s="829" t="s">
        <v>3107</v>
      </c>
      <c r="Q363" s="829" t="s">
        <v>3106</v>
      </c>
      <c r="R363" s="829" t="s">
        <v>4932</v>
      </c>
      <c r="S363" s="829" t="s">
        <v>3104</v>
      </c>
      <c r="T363" s="829" t="s">
        <v>3150</v>
      </c>
      <c r="U363" s="829" t="s">
        <v>3149</v>
      </c>
      <c r="V363" s="829" t="s">
        <v>4912</v>
      </c>
      <c r="W363" s="829" t="s">
        <v>7765</v>
      </c>
      <c r="X363" s="829" t="s">
        <v>7771</v>
      </c>
      <c r="Y363" s="829" t="s">
        <v>7151</v>
      </c>
      <c r="Z363" s="829" t="s">
        <v>7152</v>
      </c>
      <c r="AA363" s="829" t="s">
        <v>2319</v>
      </c>
    </row>
    <row r="364" spans="1:27" x14ac:dyDescent="0.25">
      <c r="A364" s="829" t="s">
        <v>13956</v>
      </c>
      <c r="B364" s="829" t="s">
        <v>10299</v>
      </c>
      <c r="C364" s="829" t="s">
        <v>10402</v>
      </c>
      <c r="D364" s="829" t="s">
        <v>8277</v>
      </c>
      <c r="E364" s="829" t="s">
        <v>10298</v>
      </c>
      <c r="F364" s="829" t="s">
        <v>10297</v>
      </c>
      <c r="G364" s="829" t="s">
        <v>8832</v>
      </c>
      <c r="H364" s="829" t="s">
        <v>3136</v>
      </c>
      <c r="I364" s="829" t="s">
        <v>3135</v>
      </c>
      <c r="J364" s="829" t="s">
        <v>133</v>
      </c>
      <c r="K364" s="829" t="s">
        <v>235</v>
      </c>
      <c r="L364" s="829" t="s">
        <v>7769</v>
      </c>
      <c r="M364" s="829" t="s">
        <v>7747</v>
      </c>
      <c r="N364" s="829" t="s">
        <v>7770</v>
      </c>
      <c r="O364" s="829" t="s">
        <v>12750</v>
      </c>
      <c r="P364" s="829" t="s">
        <v>3107</v>
      </c>
      <c r="Q364" s="829" t="s">
        <v>3125</v>
      </c>
      <c r="R364" s="829" t="s">
        <v>12750</v>
      </c>
      <c r="S364" s="829" t="s">
        <v>3104</v>
      </c>
      <c r="T364" s="829" t="s">
        <v>3150</v>
      </c>
      <c r="U364" s="829" t="s">
        <v>3149</v>
      </c>
      <c r="V364" s="829" t="s">
        <v>4912</v>
      </c>
      <c r="W364" s="829" t="s">
        <v>2319</v>
      </c>
      <c r="X364" s="829" t="s">
        <v>7771</v>
      </c>
      <c r="Y364" s="829" t="s">
        <v>7151</v>
      </c>
      <c r="Z364" s="829" t="s">
        <v>7152</v>
      </c>
      <c r="AA364" s="829" t="s">
        <v>2319</v>
      </c>
    </row>
    <row r="365" spans="1:27" x14ac:dyDescent="0.25">
      <c r="A365" s="829" t="s">
        <v>13956</v>
      </c>
      <c r="B365" s="829" t="s">
        <v>13957</v>
      </c>
      <c r="C365" s="829" t="s">
        <v>10402</v>
      </c>
      <c r="D365" s="829" t="s">
        <v>8277</v>
      </c>
      <c r="E365" s="829" t="s">
        <v>10298</v>
      </c>
      <c r="F365" s="829" t="s">
        <v>10297</v>
      </c>
      <c r="G365" s="829" t="s">
        <v>8832</v>
      </c>
      <c r="H365" s="829" t="s">
        <v>3136</v>
      </c>
      <c r="I365" s="829" t="s">
        <v>3135</v>
      </c>
      <c r="J365" s="829" t="s">
        <v>133</v>
      </c>
      <c r="K365" s="829" t="s">
        <v>13958</v>
      </c>
      <c r="L365" s="829" t="s">
        <v>7769</v>
      </c>
      <c r="M365" s="829" t="s">
        <v>7747</v>
      </c>
      <c r="N365" s="829" t="s">
        <v>7770</v>
      </c>
      <c r="O365" s="829" t="s">
        <v>12750</v>
      </c>
      <c r="P365" s="829" t="s">
        <v>3107</v>
      </c>
      <c r="Q365" s="829" t="s">
        <v>3125</v>
      </c>
      <c r="R365" s="829" t="s">
        <v>13959</v>
      </c>
      <c r="S365" s="829" t="s">
        <v>3104</v>
      </c>
      <c r="T365" s="829" t="s">
        <v>3150</v>
      </c>
      <c r="U365" s="829" t="s">
        <v>3149</v>
      </c>
      <c r="V365" s="829" t="s">
        <v>4912</v>
      </c>
      <c r="W365" s="829" t="s">
        <v>13960</v>
      </c>
      <c r="X365" s="829" t="s">
        <v>7771</v>
      </c>
      <c r="Y365" s="829" t="s">
        <v>7397</v>
      </c>
      <c r="Z365" s="829" t="s">
        <v>7152</v>
      </c>
      <c r="AA365" s="829" t="s">
        <v>2319</v>
      </c>
    </row>
    <row r="366" spans="1:27" x14ac:dyDescent="0.25">
      <c r="A366" s="829" t="s">
        <v>13956</v>
      </c>
      <c r="B366" s="829" t="s">
        <v>18828</v>
      </c>
      <c r="C366" s="829" t="s">
        <v>3992</v>
      </c>
      <c r="D366" s="829" t="s">
        <v>8277</v>
      </c>
      <c r="E366" s="829" t="s">
        <v>10298</v>
      </c>
      <c r="F366" s="829" t="s">
        <v>18485</v>
      </c>
      <c r="G366" s="829" t="s">
        <v>8832</v>
      </c>
      <c r="H366" s="829" t="s">
        <v>3136</v>
      </c>
      <c r="I366" s="829" t="s">
        <v>3135</v>
      </c>
      <c r="J366" s="829" t="s">
        <v>133</v>
      </c>
      <c r="K366" s="829" t="s">
        <v>13958</v>
      </c>
      <c r="L366" s="829" t="s">
        <v>7769</v>
      </c>
      <c r="M366" s="829" t="s">
        <v>7747</v>
      </c>
      <c r="N366" s="829" t="s">
        <v>7770</v>
      </c>
      <c r="O366" s="829" t="s">
        <v>12750</v>
      </c>
      <c r="P366" s="829" t="s">
        <v>3107</v>
      </c>
      <c r="Q366" s="829" t="s">
        <v>3125</v>
      </c>
      <c r="R366" s="829" t="s">
        <v>13959</v>
      </c>
      <c r="S366" s="829" t="s">
        <v>3104</v>
      </c>
      <c r="T366" s="829" t="s">
        <v>3150</v>
      </c>
      <c r="U366" s="829" t="s">
        <v>3149</v>
      </c>
      <c r="V366" s="829" t="s">
        <v>4912</v>
      </c>
      <c r="W366" s="829" t="s">
        <v>13960</v>
      </c>
      <c r="X366" s="829" t="s">
        <v>7771</v>
      </c>
      <c r="Y366" s="829" t="s">
        <v>8636</v>
      </c>
      <c r="Z366" s="829" t="s">
        <v>7152</v>
      </c>
      <c r="AA366" s="829" t="s">
        <v>2319</v>
      </c>
    </row>
    <row r="367" spans="1:27" x14ac:dyDescent="0.25">
      <c r="A367" s="829" t="s">
        <v>13961</v>
      </c>
      <c r="B367" s="829" t="s">
        <v>12749</v>
      </c>
      <c r="C367" s="829" t="s">
        <v>10402</v>
      </c>
      <c r="D367" s="829" t="s">
        <v>12748</v>
      </c>
      <c r="E367" s="829" t="s">
        <v>965</v>
      </c>
      <c r="F367" s="829" t="s">
        <v>12747</v>
      </c>
      <c r="G367" s="829" t="s">
        <v>2991</v>
      </c>
      <c r="H367" s="829" t="s">
        <v>3136</v>
      </c>
      <c r="I367" s="829" t="s">
        <v>3135</v>
      </c>
      <c r="J367" s="829" t="s">
        <v>133</v>
      </c>
      <c r="K367" s="829" t="s">
        <v>235</v>
      </c>
      <c r="L367" s="829" t="s">
        <v>4914</v>
      </c>
      <c r="M367" s="829" t="s">
        <v>7786</v>
      </c>
      <c r="N367" s="829" t="s">
        <v>7748</v>
      </c>
      <c r="O367" s="829" t="s">
        <v>12746</v>
      </c>
      <c r="P367" s="829" t="s">
        <v>3107</v>
      </c>
      <c r="Q367" s="829" t="s">
        <v>3106</v>
      </c>
      <c r="R367" s="829" t="s">
        <v>4931</v>
      </c>
      <c r="S367" s="829" t="s">
        <v>3104</v>
      </c>
      <c r="T367" s="829" t="s">
        <v>3150</v>
      </c>
      <c r="U367" s="829" t="s">
        <v>3149</v>
      </c>
      <c r="V367" s="829" t="s">
        <v>4912</v>
      </c>
      <c r="W367" s="829" t="s">
        <v>2319</v>
      </c>
      <c r="X367" s="829" t="s">
        <v>12745</v>
      </c>
      <c r="Y367" s="829" t="s">
        <v>8636</v>
      </c>
      <c r="Z367" s="829" t="s">
        <v>2319</v>
      </c>
      <c r="AA367" s="829" t="s">
        <v>2319</v>
      </c>
    </row>
    <row r="368" spans="1:27" x14ac:dyDescent="0.25">
      <c r="A368" s="829" t="s">
        <v>13961</v>
      </c>
      <c r="B368" s="829" t="s">
        <v>12744</v>
      </c>
      <c r="C368" s="829" t="s">
        <v>10402</v>
      </c>
      <c r="D368" s="829" t="s">
        <v>964</v>
      </c>
      <c r="E368" s="829" t="s">
        <v>965</v>
      </c>
      <c r="F368" s="829" t="s">
        <v>966</v>
      </c>
      <c r="G368" s="829" t="s">
        <v>12218</v>
      </c>
      <c r="H368" s="829" t="s">
        <v>3136</v>
      </c>
      <c r="I368" s="829" t="s">
        <v>3135</v>
      </c>
      <c r="J368" s="829" t="s">
        <v>133</v>
      </c>
      <c r="K368" s="829" t="s">
        <v>235</v>
      </c>
      <c r="L368" s="829" t="s">
        <v>4914</v>
      </c>
      <c r="M368" s="829" t="s">
        <v>7747</v>
      </c>
      <c r="N368" s="829" t="s">
        <v>7748</v>
      </c>
      <c r="O368" s="829" t="s">
        <v>4929</v>
      </c>
      <c r="P368" s="829" t="s">
        <v>3107</v>
      </c>
      <c r="Q368" s="829" t="s">
        <v>3106</v>
      </c>
      <c r="R368" s="829" t="s">
        <v>3435</v>
      </c>
      <c r="S368" s="829" t="s">
        <v>3104</v>
      </c>
      <c r="T368" s="829" t="s">
        <v>3150</v>
      </c>
      <c r="U368" s="829" t="s">
        <v>3149</v>
      </c>
      <c r="V368" s="829" t="s">
        <v>4912</v>
      </c>
      <c r="W368" s="829" t="s">
        <v>12742</v>
      </c>
      <c r="X368" s="829" t="s">
        <v>12740</v>
      </c>
      <c r="Y368" s="829" t="s">
        <v>8636</v>
      </c>
      <c r="Z368" s="829" t="s">
        <v>2319</v>
      </c>
      <c r="AA368" s="829" t="s">
        <v>2319</v>
      </c>
    </row>
    <row r="369" spans="1:27" x14ac:dyDescent="0.25">
      <c r="A369" s="829" t="s">
        <v>13961</v>
      </c>
      <c r="B369" s="829" t="s">
        <v>12743</v>
      </c>
      <c r="C369" s="829" t="s">
        <v>10402</v>
      </c>
      <c r="D369" s="829" t="s">
        <v>964</v>
      </c>
      <c r="E369" s="829" t="s">
        <v>965</v>
      </c>
      <c r="F369" s="829" t="s">
        <v>4930</v>
      </c>
      <c r="G369" s="829" t="s">
        <v>3914</v>
      </c>
      <c r="H369" s="829" t="s">
        <v>3136</v>
      </c>
      <c r="I369" s="829" t="s">
        <v>3135</v>
      </c>
      <c r="J369" s="829" t="s">
        <v>133</v>
      </c>
      <c r="K369" s="829" t="s">
        <v>235</v>
      </c>
      <c r="L369" s="829" t="s">
        <v>4914</v>
      </c>
      <c r="M369" s="829" t="s">
        <v>7747</v>
      </c>
      <c r="N369" s="829" t="s">
        <v>7748</v>
      </c>
      <c r="O369" s="829" t="s">
        <v>4929</v>
      </c>
      <c r="P369" s="829" t="s">
        <v>3107</v>
      </c>
      <c r="Q369" s="829" t="s">
        <v>3106</v>
      </c>
      <c r="R369" s="829" t="s">
        <v>3435</v>
      </c>
      <c r="S369" s="829" t="s">
        <v>3104</v>
      </c>
      <c r="T369" s="829" t="s">
        <v>3150</v>
      </c>
      <c r="U369" s="829" t="s">
        <v>3149</v>
      </c>
      <c r="V369" s="829" t="s">
        <v>4912</v>
      </c>
      <c r="W369" s="829" t="s">
        <v>12742</v>
      </c>
      <c r="X369" s="829" t="s">
        <v>12740</v>
      </c>
      <c r="Y369" s="829" t="s">
        <v>8636</v>
      </c>
      <c r="Z369" s="829" t="s">
        <v>2319</v>
      </c>
      <c r="AA369" s="829" t="s">
        <v>2319</v>
      </c>
    </row>
    <row r="370" spans="1:27" x14ac:dyDescent="0.25">
      <c r="A370" s="829" t="s">
        <v>13961</v>
      </c>
      <c r="B370" s="829" t="s">
        <v>12741</v>
      </c>
      <c r="C370" s="829" t="s">
        <v>10402</v>
      </c>
      <c r="D370" s="829" t="s">
        <v>964</v>
      </c>
      <c r="E370" s="829" t="s">
        <v>965</v>
      </c>
      <c r="F370" s="829" t="s">
        <v>4930</v>
      </c>
      <c r="G370" s="829" t="s">
        <v>4669</v>
      </c>
      <c r="H370" s="829" t="s">
        <v>3136</v>
      </c>
      <c r="I370" s="829" t="s">
        <v>3135</v>
      </c>
      <c r="J370" s="829" t="s">
        <v>133</v>
      </c>
      <c r="K370" s="829" t="s">
        <v>235</v>
      </c>
      <c r="L370" s="829" t="s">
        <v>4668</v>
      </c>
      <c r="M370" s="829" t="s">
        <v>7747</v>
      </c>
      <c r="N370" s="829" t="s">
        <v>7748</v>
      </c>
      <c r="O370" s="829" t="s">
        <v>4929</v>
      </c>
      <c r="P370" s="829" t="s">
        <v>3107</v>
      </c>
      <c r="Q370" s="829" t="s">
        <v>3106</v>
      </c>
      <c r="R370" s="829" t="s">
        <v>3435</v>
      </c>
      <c r="S370" s="829" t="s">
        <v>3104</v>
      </c>
      <c r="T370" s="829" t="s">
        <v>3150</v>
      </c>
      <c r="U370" s="829" t="s">
        <v>3149</v>
      </c>
      <c r="V370" s="829" t="s">
        <v>4912</v>
      </c>
      <c r="W370" s="829" t="s">
        <v>2319</v>
      </c>
      <c r="X370" s="829" t="s">
        <v>12740</v>
      </c>
      <c r="Y370" s="829" t="s">
        <v>7099</v>
      </c>
      <c r="Z370" s="829" t="s">
        <v>7152</v>
      </c>
      <c r="AA370" s="829" t="s">
        <v>2319</v>
      </c>
    </row>
    <row r="371" spans="1:27" x14ac:dyDescent="0.25">
      <c r="A371" s="829" t="s">
        <v>13961</v>
      </c>
      <c r="B371" s="829" t="s">
        <v>7153</v>
      </c>
      <c r="C371" s="829" t="s">
        <v>10402</v>
      </c>
      <c r="D371" s="829" t="s">
        <v>964</v>
      </c>
      <c r="E371" s="829" t="s">
        <v>965</v>
      </c>
      <c r="F371" s="829" t="s">
        <v>4930</v>
      </c>
      <c r="G371" s="829" t="s">
        <v>4669</v>
      </c>
      <c r="H371" s="829" t="s">
        <v>3136</v>
      </c>
      <c r="I371" s="829" t="s">
        <v>3135</v>
      </c>
      <c r="J371" s="829" t="s">
        <v>133</v>
      </c>
      <c r="K371" s="829" t="s">
        <v>235</v>
      </c>
      <c r="L371" s="829" t="s">
        <v>4668</v>
      </c>
      <c r="M371" s="829" t="s">
        <v>7747</v>
      </c>
      <c r="N371" s="829" t="s">
        <v>7748</v>
      </c>
      <c r="O371" s="829" t="s">
        <v>4929</v>
      </c>
      <c r="P371" s="829" t="s">
        <v>3107</v>
      </c>
      <c r="Q371" s="829" t="s">
        <v>3106</v>
      </c>
      <c r="R371" s="829" t="s">
        <v>3435</v>
      </c>
      <c r="S371" s="829" t="s">
        <v>3104</v>
      </c>
      <c r="T371" s="829" t="s">
        <v>3150</v>
      </c>
      <c r="U371" s="829" t="s">
        <v>3149</v>
      </c>
      <c r="V371" s="829" t="s">
        <v>4912</v>
      </c>
      <c r="W371" s="829" t="s">
        <v>7765</v>
      </c>
      <c r="X371" s="829" t="s">
        <v>7772</v>
      </c>
      <c r="Y371" s="829" t="s">
        <v>7148</v>
      </c>
      <c r="Z371" s="829" t="s">
        <v>10295</v>
      </c>
      <c r="AA371" s="829" t="s">
        <v>2319</v>
      </c>
    </row>
    <row r="372" spans="1:27" x14ac:dyDescent="0.25">
      <c r="A372" s="829" t="s">
        <v>13961</v>
      </c>
      <c r="B372" s="829" t="s">
        <v>10296</v>
      </c>
      <c r="C372" s="829" t="s">
        <v>10402</v>
      </c>
      <c r="D372" s="829" t="s">
        <v>964</v>
      </c>
      <c r="E372" s="829" t="s">
        <v>965</v>
      </c>
      <c r="F372" s="829" t="s">
        <v>4930</v>
      </c>
      <c r="G372" s="829" t="s">
        <v>3914</v>
      </c>
      <c r="H372" s="829" t="s">
        <v>3136</v>
      </c>
      <c r="I372" s="829" t="s">
        <v>3135</v>
      </c>
      <c r="J372" s="829" t="s">
        <v>133</v>
      </c>
      <c r="K372" s="829" t="s">
        <v>235</v>
      </c>
      <c r="L372" s="829" t="s">
        <v>4668</v>
      </c>
      <c r="M372" s="829" t="s">
        <v>7747</v>
      </c>
      <c r="N372" s="829" t="s">
        <v>7748</v>
      </c>
      <c r="O372" s="829" t="s">
        <v>8676</v>
      </c>
      <c r="P372" s="829" t="s">
        <v>3107</v>
      </c>
      <c r="Q372" s="829" t="s">
        <v>3125</v>
      </c>
      <c r="R372" s="829" t="s">
        <v>8676</v>
      </c>
      <c r="S372" s="829" t="s">
        <v>3104</v>
      </c>
      <c r="T372" s="829" t="s">
        <v>3150</v>
      </c>
      <c r="U372" s="829" t="s">
        <v>3149</v>
      </c>
      <c r="V372" s="829" t="s">
        <v>4912</v>
      </c>
      <c r="W372" s="829" t="s">
        <v>2319</v>
      </c>
      <c r="X372" s="829" t="s">
        <v>7772</v>
      </c>
      <c r="Y372" s="829" t="s">
        <v>7148</v>
      </c>
      <c r="Z372" s="829" t="s">
        <v>10295</v>
      </c>
      <c r="AA372" s="829" t="s">
        <v>2319</v>
      </c>
    </row>
    <row r="373" spans="1:27" x14ac:dyDescent="0.25">
      <c r="A373" s="829" t="s">
        <v>13961</v>
      </c>
      <c r="B373" s="829" t="s">
        <v>13962</v>
      </c>
      <c r="C373" s="829" t="s">
        <v>10402</v>
      </c>
      <c r="D373" s="829" t="s">
        <v>964</v>
      </c>
      <c r="E373" s="829" t="s">
        <v>965</v>
      </c>
      <c r="F373" s="829" t="s">
        <v>4930</v>
      </c>
      <c r="G373" s="829" t="s">
        <v>3914</v>
      </c>
      <c r="H373" s="829" t="s">
        <v>3136</v>
      </c>
      <c r="I373" s="829" t="s">
        <v>3135</v>
      </c>
      <c r="J373" s="829" t="s">
        <v>133</v>
      </c>
      <c r="K373" s="829" t="s">
        <v>235</v>
      </c>
      <c r="L373" s="829" t="s">
        <v>4668</v>
      </c>
      <c r="M373" s="829" t="s">
        <v>7747</v>
      </c>
      <c r="N373" s="829" t="s">
        <v>7748</v>
      </c>
      <c r="O373" s="829" t="s">
        <v>8676</v>
      </c>
      <c r="P373" s="829" t="s">
        <v>3107</v>
      </c>
      <c r="Q373" s="829" t="s">
        <v>3125</v>
      </c>
      <c r="R373" s="829" t="s">
        <v>13944</v>
      </c>
      <c r="S373" s="829" t="s">
        <v>3104</v>
      </c>
      <c r="T373" s="829" t="s">
        <v>3150</v>
      </c>
      <c r="U373" s="829" t="s">
        <v>3149</v>
      </c>
      <c r="V373" s="829" t="s">
        <v>4912</v>
      </c>
      <c r="W373" s="829" t="s">
        <v>2319</v>
      </c>
      <c r="X373" s="829" t="s">
        <v>7772</v>
      </c>
      <c r="Y373" s="829" t="s">
        <v>7397</v>
      </c>
      <c r="Z373" s="829" t="s">
        <v>10295</v>
      </c>
      <c r="AA373" s="829" t="s">
        <v>2319</v>
      </c>
    </row>
    <row r="374" spans="1:27" x14ac:dyDescent="0.25">
      <c r="A374" s="829" t="s">
        <v>13961</v>
      </c>
      <c r="B374" s="829" t="s">
        <v>18829</v>
      </c>
      <c r="C374" s="829" t="s">
        <v>3114</v>
      </c>
      <c r="D374" s="829" t="s">
        <v>964</v>
      </c>
      <c r="E374" s="829" t="s">
        <v>965</v>
      </c>
      <c r="F374" s="829" t="s">
        <v>18830</v>
      </c>
      <c r="G374" s="829" t="s">
        <v>3914</v>
      </c>
      <c r="H374" s="829" t="s">
        <v>3136</v>
      </c>
      <c r="I374" s="829" t="s">
        <v>3135</v>
      </c>
      <c r="J374" s="829" t="s">
        <v>133</v>
      </c>
      <c r="K374" s="829" t="s">
        <v>235</v>
      </c>
      <c r="L374" s="829" t="s">
        <v>4668</v>
      </c>
      <c r="M374" s="829" t="s">
        <v>7747</v>
      </c>
      <c r="N374" s="829" t="s">
        <v>7748</v>
      </c>
      <c r="O374" s="829" t="s">
        <v>8676</v>
      </c>
      <c r="P374" s="829" t="s">
        <v>3107</v>
      </c>
      <c r="Q374" s="829" t="s">
        <v>3125</v>
      </c>
      <c r="R374" s="829" t="s">
        <v>13944</v>
      </c>
      <c r="S374" s="829" t="s">
        <v>3104</v>
      </c>
      <c r="T374" s="829" t="s">
        <v>3150</v>
      </c>
      <c r="U374" s="829" t="s">
        <v>3149</v>
      </c>
      <c r="V374" s="829" t="s">
        <v>4912</v>
      </c>
      <c r="W374" s="829" t="s">
        <v>2319</v>
      </c>
      <c r="X374" s="829" t="s">
        <v>7772</v>
      </c>
      <c r="Y374" s="829" t="s">
        <v>8636</v>
      </c>
      <c r="Z374" s="829" t="s">
        <v>10295</v>
      </c>
      <c r="AA374" s="829" t="s">
        <v>2319</v>
      </c>
    </row>
    <row r="375" spans="1:27" x14ac:dyDescent="0.25">
      <c r="A375" s="829" t="s">
        <v>13963</v>
      </c>
      <c r="B375" s="829" t="s">
        <v>12739</v>
      </c>
      <c r="C375" s="829" t="s">
        <v>10402</v>
      </c>
      <c r="D375" s="829" t="s">
        <v>971</v>
      </c>
      <c r="E375" s="829" t="s">
        <v>972</v>
      </c>
      <c r="F375" s="829" t="s">
        <v>973</v>
      </c>
      <c r="G375" s="829" t="s">
        <v>2991</v>
      </c>
      <c r="H375" s="829" t="s">
        <v>3136</v>
      </c>
      <c r="I375" s="829" t="s">
        <v>3135</v>
      </c>
      <c r="J375" s="829" t="s">
        <v>158</v>
      </c>
      <c r="K375" s="829" t="s">
        <v>235</v>
      </c>
      <c r="L375" s="829" t="s">
        <v>4914</v>
      </c>
      <c r="M375" s="829" t="s">
        <v>7786</v>
      </c>
      <c r="N375" s="829" t="s">
        <v>7748</v>
      </c>
      <c r="O375" s="829" t="s">
        <v>12720</v>
      </c>
      <c r="P375" s="829" t="s">
        <v>3107</v>
      </c>
      <c r="Q375" s="829" t="s">
        <v>3125</v>
      </c>
      <c r="R375" s="829" t="s">
        <v>12738</v>
      </c>
      <c r="S375" s="829" t="s">
        <v>3104</v>
      </c>
      <c r="T375" s="829" t="s">
        <v>3150</v>
      </c>
      <c r="U375" s="829" t="s">
        <v>3210</v>
      </c>
      <c r="V375" s="829" t="s">
        <v>971</v>
      </c>
      <c r="W375" s="829" t="s">
        <v>2319</v>
      </c>
      <c r="X375" s="829" t="s">
        <v>4927</v>
      </c>
      <c r="Y375" s="829" t="s">
        <v>3995</v>
      </c>
      <c r="Z375" s="829" t="s">
        <v>2319</v>
      </c>
      <c r="AA375" s="829" t="s">
        <v>2319</v>
      </c>
    </row>
    <row r="376" spans="1:27" x14ac:dyDescent="0.25">
      <c r="A376" s="829" t="s">
        <v>13963</v>
      </c>
      <c r="B376" s="829" t="s">
        <v>12737</v>
      </c>
      <c r="C376" s="829" t="s">
        <v>10402</v>
      </c>
      <c r="D376" s="829" t="s">
        <v>971</v>
      </c>
      <c r="E376" s="829" t="s">
        <v>972</v>
      </c>
      <c r="F376" s="829" t="s">
        <v>973</v>
      </c>
      <c r="G376" s="829" t="s">
        <v>12225</v>
      </c>
      <c r="H376" s="829" t="s">
        <v>3136</v>
      </c>
      <c r="I376" s="829" t="s">
        <v>3135</v>
      </c>
      <c r="J376" s="829" t="s">
        <v>158</v>
      </c>
      <c r="K376" s="829" t="s">
        <v>235</v>
      </c>
      <c r="L376" s="829" t="s">
        <v>4914</v>
      </c>
      <c r="M376" s="829" t="s">
        <v>7747</v>
      </c>
      <c r="N376" s="829" t="s">
        <v>7748</v>
      </c>
      <c r="O376" s="829" t="s">
        <v>12716</v>
      </c>
      <c r="P376" s="829" t="s">
        <v>3107</v>
      </c>
      <c r="Q376" s="829" t="s">
        <v>3125</v>
      </c>
      <c r="R376" s="829" t="s">
        <v>4928</v>
      </c>
      <c r="S376" s="829" t="s">
        <v>3104</v>
      </c>
      <c r="T376" s="829" t="s">
        <v>3150</v>
      </c>
      <c r="U376" s="829" t="s">
        <v>3210</v>
      </c>
      <c r="V376" s="829" t="s">
        <v>4748</v>
      </c>
      <c r="W376" s="829" t="s">
        <v>12735</v>
      </c>
      <c r="X376" s="829" t="s">
        <v>4927</v>
      </c>
      <c r="Y376" s="829" t="s">
        <v>3995</v>
      </c>
      <c r="Z376" s="829" t="s">
        <v>2319</v>
      </c>
      <c r="AA376" s="829" t="s">
        <v>2319</v>
      </c>
    </row>
    <row r="377" spans="1:27" x14ac:dyDescent="0.25">
      <c r="A377" s="829" t="s">
        <v>13963</v>
      </c>
      <c r="B377" s="829" t="s">
        <v>12736</v>
      </c>
      <c r="C377" s="829" t="s">
        <v>10402</v>
      </c>
      <c r="D377" s="829" t="s">
        <v>971</v>
      </c>
      <c r="E377" s="829" t="s">
        <v>972</v>
      </c>
      <c r="F377" s="829" t="s">
        <v>973</v>
      </c>
      <c r="G377" s="829" t="s">
        <v>4296</v>
      </c>
      <c r="H377" s="829" t="s">
        <v>3136</v>
      </c>
      <c r="I377" s="829" t="s">
        <v>3135</v>
      </c>
      <c r="J377" s="829" t="s">
        <v>158</v>
      </c>
      <c r="K377" s="829" t="s">
        <v>235</v>
      </c>
      <c r="L377" s="829" t="s">
        <v>4914</v>
      </c>
      <c r="M377" s="829" t="s">
        <v>7747</v>
      </c>
      <c r="N377" s="829" t="s">
        <v>7748</v>
      </c>
      <c r="O377" s="829" t="s">
        <v>12716</v>
      </c>
      <c r="P377" s="829" t="s">
        <v>3107</v>
      </c>
      <c r="Q377" s="829" t="s">
        <v>3125</v>
      </c>
      <c r="R377" s="829" t="s">
        <v>4928</v>
      </c>
      <c r="S377" s="829" t="s">
        <v>3104</v>
      </c>
      <c r="T377" s="829" t="s">
        <v>3150</v>
      </c>
      <c r="U377" s="829" t="s">
        <v>3210</v>
      </c>
      <c r="V377" s="829" t="s">
        <v>4748</v>
      </c>
      <c r="W377" s="829" t="s">
        <v>12735</v>
      </c>
      <c r="X377" s="829" t="s">
        <v>4927</v>
      </c>
      <c r="Y377" s="829" t="s">
        <v>3995</v>
      </c>
      <c r="Z377" s="829" t="s">
        <v>2319</v>
      </c>
      <c r="AA377" s="829" t="s">
        <v>2319</v>
      </c>
    </row>
    <row r="378" spans="1:27" x14ac:dyDescent="0.25">
      <c r="A378" s="829" t="s">
        <v>13963</v>
      </c>
      <c r="B378" s="829" t="s">
        <v>7154</v>
      </c>
      <c r="C378" s="829" t="s">
        <v>10402</v>
      </c>
      <c r="D378" s="829" t="s">
        <v>971</v>
      </c>
      <c r="E378" s="829" t="s">
        <v>972</v>
      </c>
      <c r="F378" s="829" t="s">
        <v>973</v>
      </c>
      <c r="G378" s="829" t="s">
        <v>4296</v>
      </c>
      <c r="H378" s="829" t="s">
        <v>3136</v>
      </c>
      <c r="I378" s="829" t="s">
        <v>3135</v>
      </c>
      <c r="J378" s="829" t="s">
        <v>158</v>
      </c>
      <c r="K378" s="829" t="s">
        <v>235</v>
      </c>
      <c r="L378" s="829" t="s">
        <v>4668</v>
      </c>
      <c r="M378" s="829" t="s">
        <v>7747</v>
      </c>
      <c r="N378" s="829" t="s">
        <v>7748</v>
      </c>
      <c r="O378" s="829" t="s">
        <v>7773</v>
      </c>
      <c r="P378" s="829" t="s">
        <v>3107</v>
      </c>
      <c r="Q378" s="829" t="s">
        <v>3125</v>
      </c>
      <c r="R378" s="829" t="s">
        <v>4928</v>
      </c>
      <c r="S378" s="829" t="s">
        <v>3104</v>
      </c>
      <c r="T378" s="829" t="s">
        <v>3150</v>
      </c>
      <c r="U378" s="829" t="s">
        <v>3210</v>
      </c>
      <c r="V378" s="829" t="s">
        <v>971</v>
      </c>
      <c r="W378" s="829" t="s">
        <v>2319</v>
      </c>
      <c r="X378" s="829" t="s">
        <v>4927</v>
      </c>
      <c r="Y378" s="829" t="s">
        <v>7099</v>
      </c>
      <c r="Z378" s="829" t="s">
        <v>7155</v>
      </c>
      <c r="AA378" s="829" t="s">
        <v>2319</v>
      </c>
    </row>
    <row r="379" spans="1:27" x14ac:dyDescent="0.25">
      <c r="A379" s="829" t="s">
        <v>13964</v>
      </c>
      <c r="B379" s="829" t="s">
        <v>12734</v>
      </c>
      <c r="C379" s="829" t="s">
        <v>10402</v>
      </c>
      <c r="D379" s="829" t="s">
        <v>12733</v>
      </c>
      <c r="E379" s="829" t="s">
        <v>12732</v>
      </c>
      <c r="F379" s="829" t="s">
        <v>12731</v>
      </c>
      <c r="G379" s="829" t="s">
        <v>613</v>
      </c>
      <c r="H379" s="829" t="s">
        <v>3136</v>
      </c>
      <c r="I379" s="829" t="s">
        <v>3208</v>
      </c>
      <c r="J379" s="829" t="s">
        <v>158</v>
      </c>
      <c r="K379" s="829" t="s">
        <v>570</v>
      </c>
      <c r="L379" s="829" t="s">
        <v>4818</v>
      </c>
      <c r="M379" s="829" t="s">
        <v>7774</v>
      </c>
      <c r="N379" s="829" t="s">
        <v>7775</v>
      </c>
      <c r="O379" s="829" t="s">
        <v>3935</v>
      </c>
      <c r="P379" s="829" t="s">
        <v>3107</v>
      </c>
      <c r="Q379" s="829" t="s">
        <v>3125</v>
      </c>
      <c r="R379" s="829" t="s">
        <v>3933</v>
      </c>
      <c r="S379" s="829" t="s">
        <v>3104</v>
      </c>
      <c r="T379" s="829" t="s">
        <v>3104</v>
      </c>
      <c r="U379" s="829" t="s">
        <v>3103</v>
      </c>
      <c r="V379" s="829" t="s">
        <v>12727</v>
      </c>
      <c r="W379" s="829" t="s">
        <v>2319</v>
      </c>
      <c r="X379" s="829" t="s">
        <v>12730</v>
      </c>
      <c r="Y379" s="829" t="s">
        <v>3995</v>
      </c>
      <c r="Z379" s="829" t="s">
        <v>2319</v>
      </c>
      <c r="AA379" s="829" t="s">
        <v>2319</v>
      </c>
    </row>
    <row r="380" spans="1:27" x14ac:dyDescent="0.25">
      <c r="A380" s="829" t="s">
        <v>13964</v>
      </c>
      <c r="B380" s="829" t="s">
        <v>12729</v>
      </c>
      <c r="C380" s="829" t="s">
        <v>10402</v>
      </c>
      <c r="D380" s="829" t="s">
        <v>730</v>
      </c>
      <c r="E380" s="829" t="s">
        <v>731</v>
      </c>
      <c r="F380" s="829" t="s">
        <v>12728</v>
      </c>
      <c r="G380" s="829" t="s">
        <v>736</v>
      </c>
      <c r="H380" s="829" t="s">
        <v>3136</v>
      </c>
      <c r="I380" s="829" t="s">
        <v>3208</v>
      </c>
      <c r="J380" s="829" t="s">
        <v>158</v>
      </c>
      <c r="K380" s="829" t="s">
        <v>570</v>
      </c>
      <c r="L380" s="829" t="s">
        <v>4818</v>
      </c>
      <c r="M380" s="829" t="s">
        <v>7774</v>
      </c>
      <c r="N380" s="829" t="s">
        <v>7775</v>
      </c>
      <c r="O380" s="829" t="s">
        <v>3935</v>
      </c>
      <c r="P380" s="829" t="s">
        <v>3107</v>
      </c>
      <c r="Q380" s="829" t="s">
        <v>3125</v>
      </c>
      <c r="R380" s="829" t="s">
        <v>3933</v>
      </c>
      <c r="S380" s="829" t="s">
        <v>3104</v>
      </c>
      <c r="T380" s="829" t="s">
        <v>3104</v>
      </c>
      <c r="U380" s="829" t="s">
        <v>3103</v>
      </c>
      <c r="V380" s="829" t="s">
        <v>12727</v>
      </c>
      <c r="W380" s="829" t="s">
        <v>2319</v>
      </c>
      <c r="X380" s="829" t="s">
        <v>12726</v>
      </c>
      <c r="Y380" s="829" t="s">
        <v>3995</v>
      </c>
      <c r="Z380" s="829" t="s">
        <v>2319</v>
      </c>
      <c r="AA380" s="829" t="s">
        <v>2319</v>
      </c>
    </row>
    <row r="381" spans="1:27" x14ac:dyDescent="0.25">
      <c r="A381" s="829" t="s">
        <v>13964</v>
      </c>
      <c r="B381" s="829" t="s">
        <v>12725</v>
      </c>
      <c r="C381" s="829" t="s">
        <v>10402</v>
      </c>
      <c r="D381" s="829" t="s">
        <v>730</v>
      </c>
      <c r="E381" s="829" t="s">
        <v>731</v>
      </c>
      <c r="F381" s="829" t="s">
        <v>12724</v>
      </c>
      <c r="G381" s="829" t="s">
        <v>613</v>
      </c>
      <c r="H381" s="829" t="s">
        <v>3136</v>
      </c>
      <c r="I381" s="829" t="s">
        <v>3135</v>
      </c>
      <c r="J381" s="829" t="s">
        <v>158</v>
      </c>
      <c r="K381" s="829" t="s">
        <v>570</v>
      </c>
      <c r="L381" s="829" t="s">
        <v>4818</v>
      </c>
      <c r="M381" s="829" t="s">
        <v>7774</v>
      </c>
      <c r="N381" s="829" t="s">
        <v>7775</v>
      </c>
      <c r="O381" s="829" t="s">
        <v>3935</v>
      </c>
      <c r="P381" s="829" t="s">
        <v>3107</v>
      </c>
      <c r="Q381" s="829" t="s">
        <v>3125</v>
      </c>
      <c r="R381" s="829" t="s">
        <v>3933</v>
      </c>
      <c r="S381" s="829" t="s">
        <v>3104</v>
      </c>
      <c r="T381" s="829" t="s">
        <v>3150</v>
      </c>
      <c r="U381" s="829" t="s">
        <v>3311</v>
      </c>
      <c r="V381" s="829" t="s">
        <v>3338</v>
      </c>
      <c r="W381" s="829" t="s">
        <v>2319</v>
      </c>
      <c r="X381" s="829" t="s">
        <v>4923</v>
      </c>
      <c r="Y381" s="829" t="s">
        <v>3995</v>
      </c>
      <c r="Z381" s="829" t="s">
        <v>2319</v>
      </c>
      <c r="AA381" s="829" t="s">
        <v>2319</v>
      </c>
    </row>
    <row r="382" spans="1:27" x14ac:dyDescent="0.25">
      <c r="A382" s="829" t="s">
        <v>13964</v>
      </c>
      <c r="B382" s="829" t="s">
        <v>4926</v>
      </c>
      <c r="C382" s="829" t="s">
        <v>10402</v>
      </c>
      <c r="D382" s="829" t="s">
        <v>730</v>
      </c>
      <c r="E382" s="829" t="s">
        <v>4925</v>
      </c>
      <c r="F382" s="829" t="s">
        <v>4924</v>
      </c>
      <c r="G382" s="829" t="s">
        <v>613</v>
      </c>
      <c r="H382" s="829" t="s">
        <v>3136</v>
      </c>
      <c r="I382" s="829" t="s">
        <v>3154</v>
      </c>
      <c r="J382" s="829" t="s">
        <v>158</v>
      </c>
      <c r="K382" s="829" t="s">
        <v>570</v>
      </c>
      <c r="L382" s="829" t="s">
        <v>4818</v>
      </c>
      <c r="M382" s="829" t="s">
        <v>7774</v>
      </c>
      <c r="N382" s="829" t="s">
        <v>7775</v>
      </c>
      <c r="O382" s="829" t="s">
        <v>3340</v>
      </c>
      <c r="P382" s="829" t="s">
        <v>3107</v>
      </c>
      <c r="Q382" s="829" t="s">
        <v>3125</v>
      </c>
      <c r="R382" s="829" t="s">
        <v>3339</v>
      </c>
      <c r="S382" s="829" t="s">
        <v>3104</v>
      </c>
      <c r="T382" s="829" t="s">
        <v>3150</v>
      </c>
      <c r="U382" s="829" t="s">
        <v>3103</v>
      </c>
      <c r="V382" s="829" t="s">
        <v>3338</v>
      </c>
      <c r="W382" s="829" t="s">
        <v>2319</v>
      </c>
      <c r="X382" s="829" t="s">
        <v>4923</v>
      </c>
      <c r="Y382" s="829" t="s">
        <v>3995</v>
      </c>
      <c r="Z382" s="829" t="s">
        <v>10294</v>
      </c>
      <c r="AA382" s="829" t="s">
        <v>2319</v>
      </c>
    </row>
    <row r="383" spans="1:27" x14ac:dyDescent="0.25">
      <c r="A383" s="829" t="s">
        <v>13965</v>
      </c>
      <c r="B383" s="829" t="s">
        <v>12723</v>
      </c>
      <c r="C383" s="829" t="s">
        <v>10402</v>
      </c>
      <c r="D383" s="829" t="s">
        <v>998</v>
      </c>
      <c r="E383" s="829" t="s">
        <v>999</v>
      </c>
      <c r="F383" s="829" t="s">
        <v>12722</v>
      </c>
      <c r="G383" s="829" t="s">
        <v>2991</v>
      </c>
      <c r="H383" s="829" t="s">
        <v>3136</v>
      </c>
      <c r="I383" s="829" t="s">
        <v>3135</v>
      </c>
      <c r="J383" s="829" t="s">
        <v>133</v>
      </c>
      <c r="K383" s="829" t="s">
        <v>235</v>
      </c>
      <c r="L383" s="829" t="s">
        <v>4914</v>
      </c>
      <c r="M383" s="829" t="s">
        <v>7786</v>
      </c>
      <c r="N383" s="829" t="s">
        <v>7748</v>
      </c>
      <c r="O383" s="829" t="s">
        <v>12720</v>
      </c>
      <c r="P383" s="829" t="s">
        <v>3107</v>
      </c>
      <c r="Q383" s="829" t="s">
        <v>3106</v>
      </c>
      <c r="R383" s="829" t="s">
        <v>4922</v>
      </c>
      <c r="S383" s="829" t="s">
        <v>3104</v>
      </c>
      <c r="T383" s="829" t="s">
        <v>3150</v>
      </c>
      <c r="U383" s="829" t="s">
        <v>3149</v>
      </c>
      <c r="V383" s="829" t="s">
        <v>4912</v>
      </c>
      <c r="W383" s="829" t="s">
        <v>2319</v>
      </c>
      <c r="X383" s="829" t="s">
        <v>2319</v>
      </c>
      <c r="Y383" s="829" t="s">
        <v>2319</v>
      </c>
      <c r="Z383" s="829" t="s">
        <v>2319</v>
      </c>
      <c r="AA383" s="829" t="s">
        <v>2319</v>
      </c>
    </row>
    <row r="384" spans="1:27" x14ac:dyDescent="0.25">
      <c r="A384" s="829" t="s">
        <v>13965</v>
      </c>
      <c r="B384" s="829" t="s">
        <v>12721</v>
      </c>
      <c r="C384" s="829" t="s">
        <v>10402</v>
      </c>
      <c r="D384" s="829" t="s">
        <v>998</v>
      </c>
      <c r="E384" s="829" t="s">
        <v>999</v>
      </c>
      <c r="F384" s="829" t="s">
        <v>12718</v>
      </c>
      <c r="G384" s="829" t="s">
        <v>2991</v>
      </c>
      <c r="H384" s="829" t="s">
        <v>3136</v>
      </c>
      <c r="I384" s="829" t="s">
        <v>3135</v>
      </c>
      <c r="J384" s="829" t="s">
        <v>133</v>
      </c>
      <c r="K384" s="829" t="s">
        <v>235</v>
      </c>
      <c r="L384" s="829" t="s">
        <v>4914</v>
      </c>
      <c r="M384" s="829" t="s">
        <v>7786</v>
      </c>
      <c r="N384" s="829" t="s">
        <v>7748</v>
      </c>
      <c r="O384" s="829" t="s">
        <v>12720</v>
      </c>
      <c r="P384" s="829" t="s">
        <v>3107</v>
      </c>
      <c r="Q384" s="829" t="s">
        <v>3106</v>
      </c>
      <c r="R384" s="829" t="s">
        <v>4922</v>
      </c>
      <c r="S384" s="829" t="s">
        <v>3104</v>
      </c>
      <c r="T384" s="829" t="s">
        <v>3150</v>
      </c>
      <c r="U384" s="829" t="s">
        <v>3149</v>
      </c>
      <c r="V384" s="829" t="s">
        <v>4912</v>
      </c>
      <c r="W384" s="829" t="s">
        <v>2319</v>
      </c>
      <c r="X384" s="829" t="s">
        <v>4911</v>
      </c>
      <c r="Y384" s="829" t="s">
        <v>3995</v>
      </c>
      <c r="Z384" s="829" t="s">
        <v>2319</v>
      </c>
      <c r="AA384" s="829" t="s">
        <v>2319</v>
      </c>
    </row>
    <row r="385" spans="1:27" x14ac:dyDescent="0.25">
      <c r="A385" s="829" t="s">
        <v>13965</v>
      </c>
      <c r="B385" s="829" t="s">
        <v>12719</v>
      </c>
      <c r="C385" s="829" t="s">
        <v>10402</v>
      </c>
      <c r="D385" s="829" t="s">
        <v>998</v>
      </c>
      <c r="E385" s="829" t="s">
        <v>999</v>
      </c>
      <c r="F385" s="829" t="s">
        <v>12718</v>
      </c>
      <c r="G385" s="829" t="s">
        <v>12153</v>
      </c>
      <c r="H385" s="829" t="s">
        <v>3136</v>
      </c>
      <c r="I385" s="829" t="s">
        <v>3135</v>
      </c>
      <c r="J385" s="829" t="s">
        <v>133</v>
      </c>
      <c r="K385" s="829" t="s">
        <v>235</v>
      </c>
      <c r="L385" s="829" t="s">
        <v>4914</v>
      </c>
      <c r="M385" s="829" t="s">
        <v>7747</v>
      </c>
      <c r="N385" s="829" t="s">
        <v>7748</v>
      </c>
      <c r="O385" s="829" t="s">
        <v>12716</v>
      </c>
      <c r="P385" s="829" t="s">
        <v>3107</v>
      </c>
      <c r="Q385" s="829" t="s">
        <v>3106</v>
      </c>
      <c r="R385" s="829" t="s">
        <v>4920</v>
      </c>
      <c r="S385" s="829" t="s">
        <v>3104</v>
      </c>
      <c r="T385" s="829" t="s">
        <v>3150</v>
      </c>
      <c r="U385" s="829" t="s">
        <v>3149</v>
      </c>
      <c r="V385" s="829" t="s">
        <v>4912</v>
      </c>
      <c r="W385" s="829" t="s">
        <v>2319</v>
      </c>
      <c r="X385" s="829" t="s">
        <v>4911</v>
      </c>
      <c r="Y385" s="829" t="s">
        <v>3995</v>
      </c>
      <c r="Z385" s="829" t="s">
        <v>2319</v>
      </c>
      <c r="AA385" s="829" t="s">
        <v>2319</v>
      </c>
    </row>
    <row r="386" spans="1:27" x14ac:dyDescent="0.25">
      <c r="A386" s="829" t="s">
        <v>13965</v>
      </c>
      <c r="B386" s="829" t="s">
        <v>12717</v>
      </c>
      <c r="C386" s="829" t="s">
        <v>10402</v>
      </c>
      <c r="D386" s="829" t="s">
        <v>998</v>
      </c>
      <c r="E386" s="829" t="s">
        <v>999</v>
      </c>
      <c r="F386" s="829" t="s">
        <v>4921</v>
      </c>
      <c r="G386" s="829" t="s">
        <v>4669</v>
      </c>
      <c r="H386" s="829" t="s">
        <v>3136</v>
      </c>
      <c r="I386" s="829" t="s">
        <v>3135</v>
      </c>
      <c r="J386" s="829" t="s">
        <v>133</v>
      </c>
      <c r="K386" s="829" t="s">
        <v>235</v>
      </c>
      <c r="L386" s="829" t="s">
        <v>4914</v>
      </c>
      <c r="M386" s="829" t="s">
        <v>7747</v>
      </c>
      <c r="N386" s="829" t="s">
        <v>7748</v>
      </c>
      <c r="O386" s="829" t="s">
        <v>12716</v>
      </c>
      <c r="P386" s="829" t="s">
        <v>3107</v>
      </c>
      <c r="Q386" s="829" t="s">
        <v>3106</v>
      </c>
      <c r="R386" s="829" t="s">
        <v>4920</v>
      </c>
      <c r="S386" s="829" t="s">
        <v>3104</v>
      </c>
      <c r="T386" s="829" t="s">
        <v>3150</v>
      </c>
      <c r="U386" s="829" t="s">
        <v>3149</v>
      </c>
      <c r="V386" s="829" t="s">
        <v>4912</v>
      </c>
      <c r="W386" s="829" t="s">
        <v>2319</v>
      </c>
      <c r="X386" s="829" t="s">
        <v>4911</v>
      </c>
      <c r="Y386" s="829" t="s">
        <v>3995</v>
      </c>
      <c r="Z386" s="829" t="s">
        <v>2319</v>
      </c>
      <c r="AA386" s="829" t="s">
        <v>2319</v>
      </c>
    </row>
    <row r="387" spans="1:27" x14ac:dyDescent="0.25">
      <c r="A387" s="829" t="s">
        <v>13965</v>
      </c>
      <c r="B387" s="829" t="s">
        <v>7158</v>
      </c>
      <c r="C387" s="829" t="s">
        <v>10402</v>
      </c>
      <c r="D387" s="829" t="s">
        <v>998</v>
      </c>
      <c r="E387" s="829" t="s">
        <v>999</v>
      </c>
      <c r="F387" s="829" t="s">
        <v>4921</v>
      </c>
      <c r="G387" s="829" t="s">
        <v>4669</v>
      </c>
      <c r="H387" s="829" t="s">
        <v>3136</v>
      </c>
      <c r="I387" s="829" t="s">
        <v>3135</v>
      </c>
      <c r="J387" s="829" t="s">
        <v>133</v>
      </c>
      <c r="K387" s="829" t="s">
        <v>235</v>
      </c>
      <c r="L387" s="829" t="s">
        <v>4668</v>
      </c>
      <c r="M387" s="829" t="s">
        <v>7747</v>
      </c>
      <c r="N387" s="829" t="s">
        <v>7748</v>
      </c>
      <c r="O387" s="829" t="s">
        <v>7773</v>
      </c>
      <c r="P387" s="829" t="s">
        <v>3107</v>
      </c>
      <c r="Q387" s="829" t="s">
        <v>3106</v>
      </c>
      <c r="R387" s="829" t="s">
        <v>4920</v>
      </c>
      <c r="S387" s="829" t="s">
        <v>3104</v>
      </c>
      <c r="T387" s="829" t="s">
        <v>3150</v>
      </c>
      <c r="U387" s="829" t="s">
        <v>3149</v>
      </c>
      <c r="V387" s="829" t="s">
        <v>4912</v>
      </c>
      <c r="W387" s="829" t="s">
        <v>2319</v>
      </c>
      <c r="X387" s="829" t="s">
        <v>4911</v>
      </c>
      <c r="Y387" s="829" t="s">
        <v>7099</v>
      </c>
      <c r="Z387" s="829" t="s">
        <v>7159</v>
      </c>
      <c r="AA387" s="829" t="s">
        <v>2319</v>
      </c>
    </row>
    <row r="388" spans="1:27" x14ac:dyDescent="0.25">
      <c r="A388" s="829" t="s">
        <v>13965</v>
      </c>
      <c r="B388" s="829" t="s">
        <v>10293</v>
      </c>
      <c r="C388" s="829" t="s">
        <v>10402</v>
      </c>
      <c r="D388" s="829" t="s">
        <v>998</v>
      </c>
      <c r="E388" s="829" t="s">
        <v>999</v>
      </c>
      <c r="F388" s="829" t="s">
        <v>8553</v>
      </c>
      <c r="G388" s="829" t="s">
        <v>4669</v>
      </c>
      <c r="H388" s="829" t="s">
        <v>3136</v>
      </c>
      <c r="I388" s="829" t="s">
        <v>3135</v>
      </c>
      <c r="J388" s="829" t="s">
        <v>133</v>
      </c>
      <c r="K388" s="829" t="s">
        <v>235</v>
      </c>
      <c r="L388" s="829" t="s">
        <v>4668</v>
      </c>
      <c r="M388" s="829" t="s">
        <v>7747</v>
      </c>
      <c r="N388" s="829" t="s">
        <v>7748</v>
      </c>
      <c r="O388" s="829" t="s">
        <v>8698</v>
      </c>
      <c r="P388" s="829" t="s">
        <v>3107</v>
      </c>
      <c r="Q388" s="829" t="s">
        <v>3125</v>
      </c>
      <c r="R388" s="829" t="s">
        <v>8698</v>
      </c>
      <c r="S388" s="829" t="s">
        <v>3104</v>
      </c>
      <c r="T388" s="829" t="s">
        <v>3150</v>
      </c>
      <c r="U388" s="829" t="s">
        <v>3149</v>
      </c>
      <c r="V388" s="829" t="s">
        <v>4912</v>
      </c>
      <c r="W388" s="829" t="s">
        <v>2319</v>
      </c>
      <c r="X388" s="829" t="s">
        <v>4911</v>
      </c>
      <c r="Y388" s="829" t="s">
        <v>7099</v>
      </c>
      <c r="Z388" s="829" t="s">
        <v>7159</v>
      </c>
      <c r="AA388" s="829" t="s">
        <v>2319</v>
      </c>
    </row>
    <row r="389" spans="1:27" x14ac:dyDescent="0.25">
      <c r="A389" s="829" t="s">
        <v>13965</v>
      </c>
      <c r="B389" s="829" t="s">
        <v>13966</v>
      </c>
      <c r="C389" s="829" t="s">
        <v>10402</v>
      </c>
      <c r="D389" s="829" t="s">
        <v>998</v>
      </c>
      <c r="E389" s="829" t="s">
        <v>999</v>
      </c>
      <c r="F389" s="829" t="s">
        <v>8553</v>
      </c>
      <c r="G389" s="829" t="s">
        <v>4669</v>
      </c>
      <c r="H389" s="829" t="s">
        <v>3136</v>
      </c>
      <c r="I389" s="829" t="s">
        <v>3135</v>
      </c>
      <c r="J389" s="829" t="s">
        <v>133</v>
      </c>
      <c r="K389" s="829" t="s">
        <v>235</v>
      </c>
      <c r="L389" s="829" t="s">
        <v>4668</v>
      </c>
      <c r="M389" s="829" t="s">
        <v>7747</v>
      </c>
      <c r="N389" s="829" t="s">
        <v>7748</v>
      </c>
      <c r="O389" s="829" t="s">
        <v>8698</v>
      </c>
      <c r="P389" s="829" t="s">
        <v>3107</v>
      </c>
      <c r="Q389" s="829" t="s">
        <v>3125</v>
      </c>
      <c r="R389" s="829" t="s">
        <v>13967</v>
      </c>
      <c r="S389" s="829" t="s">
        <v>3104</v>
      </c>
      <c r="T389" s="829" t="s">
        <v>3150</v>
      </c>
      <c r="U389" s="829" t="s">
        <v>3149</v>
      </c>
      <c r="V389" s="829" t="s">
        <v>4912</v>
      </c>
      <c r="W389" s="829" t="s">
        <v>2319</v>
      </c>
      <c r="X389" s="829" t="s">
        <v>4911</v>
      </c>
      <c r="Y389" s="829" t="s">
        <v>7099</v>
      </c>
      <c r="Z389" s="829" t="s">
        <v>7159</v>
      </c>
      <c r="AA389" s="829" t="s">
        <v>2319</v>
      </c>
    </row>
    <row r="390" spans="1:27" x14ac:dyDescent="0.25">
      <c r="A390" s="829" t="s">
        <v>13965</v>
      </c>
      <c r="B390" s="829" t="s">
        <v>18831</v>
      </c>
      <c r="C390" s="829" t="s">
        <v>3114</v>
      </c>
      <c r="D390" s="829" t="s">
        <v>998</v>
      </c>
      <c r="E390" s="829" t="s">
        <v>999</v>
      </c>
      <c r="F390" s="829" t="s">
        <v>8553</v>
      </c>
      <c r="G390" s="829" t="s">
        <v>4669</v>
      </c>
      <c r="H390" s="829" t="s">
        <v>3136</v>
      </c>
      <c r="I390" s="829" t="s">
        <v>3135</v>
      </c>
      <c r="J390" s="829" t="s">
        <v>133</v>
      </c>
      <c r="K390" s="829" t="s">
        <v>235</v>
      </c>
      <c r="L390" s="829" t="s">
        <v>4668</v>
      </c>
      <c r="M390" s="829" t="s">
        <v>7747</v>
      </c>
      <c r="N390" s="829" t="s">
        <v>7748</v>
      </c>
      <c r="O390" s="829" t="s">
        <v>8698</v>
      </c>
      <c r="P390" s="829" t="s">
        <v>3107</v>
      </c>
      <c r="Q390" s="829" t="s">
        <v>3125</v>
      </c>
      <c r="R390" s="829" t="s">
        <v>13967</v>
      </c>
      <c r="S390" s="829" t="s">
        <v>3104</v>
      </c>
      <c r="T390" s="829" t="s">
        <v>3150</v>
      </c>
      <c r="U390" s="829" t="s">
        <v>3149</v>
      </c>
      <c r="V390" s="829" t="s">
        <v>4912</v>
      </c>
      <c r="W390" s="829" t="s">
        <v>2319</v>
      </c>
      <c r="X390" s="829" t="s">
        <v>4911</v>
      </c>
      <c r="Y390" s="829" t="s">
        <v>8636</v>
      </c>
      <c r="Z390" s="829" t="s">
        <v>7159</v>
      </c>
      <c r="AA390" s="829" t="s">
        <v>2319</v>
      </c>
    </row>
    <row r="391" spans="1:27" x14ac:dyDescent="0.25">
      <c r="A391" s="829" t="s">
        <v>13968</v>
      </c>
      <c r="B391" s="829" t="s">
        <v>12715</v>
      </c>
      <c r="C391" s="829" t="s">
        <v>10402</v>
      </c>
      <c r="D391" s="829" t="s">
        <v>12712</v>
      </c>
      <c r="E391" s="829" t="s">
        <v>12711</v>
      </c>
      <c r="F391" s="829" t="s">
        <v>12710</v>
      </c>
      <c r="G391" s="829" t="s">
        <v>2991</v>
      </c>
      <c r="H391" s="829" t="s">
        <v>3136</v>
      </c>
      <c r="I391" s="829" t="s">
        <v>3135</v>
      </c>
      <c r="J391" s="829" t="s">
        <v>158</v>
      </c>
      <c r="K391" s="829" t="s">
        <v>235</v>
      </c>
      <c r="L391" s="829" t="s">
        <v>4914</v>
      </c>
      <c r="M391" s="829" t="s">
        <v>7786</v>
      </c>
      <c r="N391" s="829" t="s">
        <v>7748</v>
      </c>
      <c r="O391" s="829" t="s">
        <v>12700</v>
      </c>
      <c r="P391" s="829" t="s">
        <v>3107</v>
      </c>
      <c r="Q391" s="829" t="s">
        <v>3125</v>
      </c>
      <c r="R391" s="829" t="s">
        <v>12699</v>
      </c>
      <c r="S391" s="829" t="s">
        <v>3104</v>
      </c>
      <c r="T391" s="829" t="s">
        <v>3150</v>
      </c>
      <c r="U391" s="829" t="s">
        <v>3210</v>
      </c>
      <c r="V391" s="829" t="s">
        <v>12712</v>
      </c>
      <c r="W391" s="829" t="s">
        <v>2319</v>
      </c>
      <c r="X391" s="829" t="s">
        <v>12714</v>
      </c>
      <c r="Y391" s="829" t="s">
        <v>3995</v>
      </c>
      <c r="Z391" s="829" t="s">
        <v>2319</v>
      </c>
      <c r="AA391" s="829" t="s">
        <v>2319</v>
      </c>
    </row>
    <row r="392" spans="1:27" x14ac:dyDescent="0.25">
      <c r="A392" s="829" t="s">
        <v>13968</v>
      </c>
      <c r="B392" s="829" t="s">
        <v>12713</v>
      </c>
      <c r="C392" s="829" t="s">
        <v>10402</v>
      </c>
      <c r="D392" s="829" t="s">
        <v>12712</v>
      </c>
      <c r="E392" s="829" t="s">
        <v>12711</v>
      </c>
      <c r="F392" s="829" t="s">
        <v>12710</v>
      </c>
      <c r="G392" s="829" t="s">
        <v>12709</v>
      </c>
      <c r="H392" s="829" t="s">
        <v>3136</v>
      </c>
      <c r="I392" s="829" t="s">
        <v>3135</v>
      </c>
      <c r="J392" s="829" t="s">
        <v>158</v>
      </c>
      <c r="K392" s="829" t="s">
        <v>235</v>
      </c>
      <c r="L392" s="829" t="s">
        <v>4914</v>
      </c>
      <c r="M392" s="829" t="s">
        <v>7747</v>
      </c>
      <c r="N392" s="829" t="s">
        <v>7748</v>
      </c>
      <c r="O392" s="829" t="s">
        <v>12696</v>
      </c>
      <c r="P392" s="829" t="s">
        <v>3107</v>
      </c>
      <c r="Q392" s="829" t="s">
        <v>3125</v>
      </c>
      <c r="R392" s="829" t="s">
        <v>4919</v>
      </c>
      <c r="S392" s="829" t="s">
        <v>3104</v>
      </c>
      <c r="T392" s="829" t="s">
        <v>3150</v>
      </c>
      <c r="U392" s="829" t="s">
        <v>3210</v>
      </c>
      <c r="V392" s="829" t="s">
        <v>4748</v>
      </c>
      <c r="W392" s="829" t="s">
        <v>12704</v>
      </c>
      <c r="X392" s="829" t="s">
        <v>4918</v>
      </c>
      <c r="Y392" s="829" t="s">
        <v>3995</v>
      </c>
      <c r="Z392" s="829" t="s">
        <v>2319</v>
      </c>
      <c r="AA392" s="829" t="s">
        <v>2319</v>
      </c>
    </row>
    <row r="393" spans="1:27" x14ac:dyDescent="0.25">
      <c r="A393" s="829" t="s">
        <v>13968</v>
      </c>
      <c r="B393" s="829" t="s">
        <v>12708</v>
      </c>
      <c r="C393" s="829" t="s">
        <v>10402</v>
      </c>
      <c r="D393" s="829" t="s">
        <v>2317</v>
      </c>
      <c r="E393" s="829" t="s">
        <v>2988</v>
      </c>
      <c r="F393" s="829" t="s">
        <v>12707</v>
      </c>
      <c r="G393" s="829" t="s">
        <v>12706</v>
      </c>
      <c r="H393" s="829" t="s">
        <v>3136</v>
      </c>
      <c r="I393" s="829" t="s">
        <v>3135</v>
      </c>
      <c r="J393" s="829" t="s">
        <v>158</v>
      </c>
      <c r="K393" s="829" t="s">
        <v>235</v>
      </c>
      <c r="L393" s="829" t="s">
        <v>4914</v>
      </c>
      <c r="M393" s="829" t="s">
        <v>7747</v>
      </c>
      <c r="N393" s="829" t="s">
        <v>7748</v>
      </c>
      <c r="O393" s="829" t="s">
        <v>12705</v>
      </c>
      <c r="P393" s="829" t="s">
        <v>3107</v>
      </c>
      <c r="Q393" s="829" t="s">
        <v>3125</v>
      </c>
      <c r="R393" s="829" t="s">
        <v>4919</v>
      </c>
      <c r="S393" s="829" t="s">
        <v>3104</v>
      </c>
      <c r="T393" s="829" t="s">
        <v>3150</v>
      </c>
      <c r="U393" s="829" t="s">
        <v>3210</v>
      </c>
      <c r="V393" s="829" t="s">
        <v>4748</v>
      </c>
      <c r="W393" s="829" t="s">
        <v>12704</v>
      </c>
      <c r="X393" s="829" t="s">
        <v>4918</v>
      </c>
      <c r="Y393" s="829" t="s">
        <v>3995</v>
      </c>
      <c r="Z393" s="829" t="s">
        <v>2319</v>
      </c>
      <c r="AA393" s="829" t="s">
        <v>2319</v>
      </c>
    </row>
    <row r="394" spans="1:27" x14ac:dyDescent="0.25">
      <c r="A394" s="829" t="s">
        <v>13968</v>
      </c>
      <c r="B394" s="829" t="s">
        <v>7160</v>
      </c>
      <c r="C394" s="829" t="s">
        <v>10402</v>
      </c>
      <c r="D394" s="829" t="s">
        <v>2317</v>
      </c>
      <c r="E394" s="829" t="s">
        <v>2988</v>
      </c>
      <c r="F394" s="829" t="s">
        <v>7161</v>
      </c>
      <c r="G394" s="829" t="s">
        <v>4296</v>
      </c>
      <c r="H394" s="829" t="s">
        <v>3136</v>
      </c>
      <c r="I394" s="829" t="s">
        <v>3135</v>
      </c>
      <c r="J394" s="829" t="s">
        <v>158</v>
      </c>
      <c r="K394" s="829" t="s">
        <v>235</v>
      </c>
      <c r="L394" s="829" t="s">
        <v>4668</v>
      </c>
      <c r="M394" s="829" t="s">
        <v>7747</v>
      </c>
      <c r="N394" s="829" t="s">
        <v>7748</v>
      </c>
      <c r="O394" s="829" t="s">
        <v>7776</v>
      </c>
      <c r="P394" s="829" t="s">
        <v>3107</v>
      </c>
      <c r="Q394" s="829" t="s">
        <v>3125</v>
      </c>
      <c r="R394" s="829" t="s">
        <v>4919</v>
      </c>
      <c r="S394" s="829" t="s">
        <v>3104</v>
      </c>
      <c r="T394" s="829" t="s">
        <v>3150</v>
      </c>
      <c r="U394" s="829" t="s">
        <v>3210</v>
      </c>
      <c r="V394" s="829" t="s">
        <v>2317</v>
      </c>
      <c r="W394" s="829" t="s">
        <v>2319</v>
      </c>
      <c r="X394" s="829" t="s">
        <v>4918</v>
      </c>
      <c r="Y394" s="829" t="s">
        <v>7099</v>
      </c>
      <c r="Z394" s="829" t="s">
        <v>7162</v>
      </c>
      <c r="AA394" s="829" t="s">
        <v>2319</v>
      </c>
    </row>
    <row r="395" spans="1:27" x14ac:dyDescent="0.25">
      <c r="A395" s="829" t="s">
        <v>13969</v>
      </c>
      <c r="B395" s="829" t="s">
        <v>12703</v>
      </c>
      <c r="C395" s="829" t="s">
        <v>10402</v>
      </c>
      <c r="D395" s="829" t="s">
        <v>995</v>
      </c>
      <c r="E395" s="829" t="s">
        <v>996</v>
      </c>
      <c r="F395" s="829" t="s">
        <v>12702</v>
      </c>
      <c r="G395" s="829" t="s">
        <v>2991</v>
      </c>
      <c r="H395" s="829" t="s">
        <v>3136</v>
      </c>
      <c r="I395" s="829" t="s">
        <v>3135</v>
      </c>
      <c r="J395" s="829" t="s">
        <v>133</v>
      </c>
      <c r="K395" s="829" t="s">
        <v>235</v>
      </c>
      <c r="L395" s="829" t="s">
        <v>4914</v>
      </c>
      <c r="M395" s="829" t="s">
        <v>7786</v>
      </c>
      <c r="N395" s="829" t="s">
        <v>7748</v>
      </c>
      <c r="O395" s="829" t="s">
        <v>12700</v>
      </c>
      <c r="P395" s="829" t="s">
        <v>3107</v>
      </c>
      <c r="Q395" s="829" t="s">
        <v>3106</v>
      </c>
      <c r="R395" s="829" t="s">
        <v>12699</v>
      </c>
      <c r="S395" s="829" t="s">
        <v>3104</v>
      </c>
      <c r="T395" s="829" t="s">
        <v>3150</v>
      </c>
      <c r="U395" s="829" t="s">
        <v>3149</v>
      </c>
      <c r="V395" s="829" t="s">
        <v>4912</v>
      </c>
      <c r="W395" s="829" t="s">
        <v>2319</v>
      </c>
      <c r="X395" s="829" t="s">
        <v>2319</v>
      </c>
      <c r="Y395" s="829" t="s">
        <v>2319</v>
      </c>
      <c r="Z395" s="829" t="s">
        <v>2319</v>
      </c>
      <c r="AA395" s="829" t="s">
        <v>2319</v>
      </c>
    </row>
    <row r="396" spans="1:27" x14ac:dyDescent="0.25">
      <c r="A396" s="829" t="s">
        <v>13969</v>
      </c>
      <c r="B396" s="829" t="s">
        <v>12701</v>
      </c>
      <c r="C396" s="829" t="s">
        <v>10402</v>
      </c>
      <c r="D396" s="829" t="s">
        <v>995</v>
      </c>
      <c r="E396" s="829" t="s">
        <v>996</v>
      </c>
      <c r="F396" s="829" t="s">
        <v>997</v>
      </c>
      <c r="G396" s="829" t="s">
        <v>2991</v>
      </c>
      <c r="H396" s="829" t="s">
        <v>3136</v>
      </c>
      <c r="I396" s="829" t="s">
        <v>3135</v>
      </c>
      <c r="J396" s="829" t="s">
        <v>133</v>
      </c>
      <c r="K396" s="829" t="s">
        <v>235</v>
      </c>
      <c r="L396" s="829" t="s">
        <v>4914</v>
      </c>
      <c r="M396" s="829" t="s">
        <v>7786</v>
      </c>
      <c r="N396" s="829" t="s">
        <v>7748</v>
      </c>
      <c r="O396" s="829" t="s">
        <v>12700</v>
      </c>
      <c r="P396" s="829" t="s">
        <v>3107</v>
      </c>
      <c r="Q396" s="829" t="s">
        <v>3106</v>
      </c>
      <c r="R396" s="829" t="s">
        <v>12699</v>
      </c>
      <c r="S396" s="829" t="s">
        <v>3104</v>
      </c>
      <c r="T396" s="829" t="s">
        <v>3150</v>
      </c>
      <c r="U396" s="829" t="s">
        <v>3149</v>
      </c>
      <c r="V396" s="829" t="s">
        <v>4912</v>
      </c>
      <c r="W396" s="829" t="s">
        <v>2319</v>
      </c>
      <c r="X396" s="829" t="s">
        <v>12698</v>
      </c>
      <c r="Y396" s="829" t="s">
        <v>3995</v>
      </c>
      <c r="Z396" s="829" t="s">
        <v>2319</v>
      </c>
      <c r="AA396" s="829" t="s">
        <v>2319</v>
      </c>
    </row>
    <row r="397" spans="1:27" x14ac:dyDescent="0.25">
      <c r="A397" s="829" t="s">
        <v>13969</v>
      </c>
      <c r="B397" s="829" t="s">
        <v>12697</v>
      </c>
      <c r="C397" s="829" t="s">
        <v>10402</v>
      </c>
      <c r="D397" s="829" t="s">
        <v>995</v>
      </c>
      <c r="E397" s="829" t="s">
        <v>996</v>
      </c>
      <c r="F397" s="829" t="s">
        <v>997</v>
      </c>
      <c r="G397" s="829" t="s">
        <v>12153</v>
      </c>
      <c r="H397" s="829" t="s">
        <v>3136</v>
      </c>
      <c r="I397" s="829" t="s">
        <v>3135</v>
      </c>
      <c r="J397" s="829" t="s">
        <v>133</v>
      </c>
      <c r="K397" s="829" t="s">
        <v>235</v>
      </c>
      <c r="L397" s="829" t="s">
        <v>4914</v>
      </c>
      <c r="M397" s="829" t="s">
        <v>7747</v>
      </c>
      <c r="N397" s="829" t="s">
        <v>7748</v>
      </c>
      <c r="O397" s="829" t="s">
        <v>12696</v>
      </c>
      <c r="P397" s="829" t="s">
        <v>3107</v>
      </c>
      <c r="Q397" s="829" t="s">
        <v>3106</v>
      </c>
      <c r="R397" s="829" t="s">
        <v>4917</v>
      </c>
      <c r="S397" s="829" t="s">
        <v>3104</v>
      </c>
      <c r="T397" s="829" t="s">
        <v>3150</v>
      </c>
      <c r="U397" s="829" t="s">
        <v>3149</v>
      </c>
      <c r="V397" s="829" t="s">
        <v>4912</v>
      </c>
      <c r="W397" s="829" t="s">
        <v>2319</v>
      </c>
      <c r="X397" s="829" t="s">
        <v>4911</v>
      </c>
      <c r="Y397" s="829" t="s">
        <v>3995</v>
      </c>
      <c r="Z397" s="829" t="s">
        <v>2319</v>
      </c>
      <c r="AA397" s="829" t="s">
        <v>2319</v>
      </c>
    </row>
    <row r="398" spans="1:27" x14ac:dyDescent="0.25">
      <c r="A398" s="829" t="s">
        <v>13969</v>
      </c>
      <c r="B398" s="829" t="s">
        <v>12695</v>
      </c>
      <c r="C398" s="829" t="s">
        <v>10402</v>
      </c>
      <c r="D398" s="829" t="s">
        <v>995</v>
      </c>
      <c r="E398" s="829" t="s">
        <v>996</v>
      </c>
      <c r="F398" s="829" t="s">
        <v>997</v>
      </c>
      <c r="G398" s="829" t="s">
        <v>4669</v>
      </c>
      <c r="H398" s="829" t="s">
        <v>3136</v>
      </c>
      <c r="I398" s="829" t="s">
        <v>3135</v>
      </c>
      <c r="J398" s="829" t="s">
        <v>133</v>
      </c>
      <c r="K398" s="829" t="s">
        <v>235</v>
      </c>
      <c r="L398" s="829" t="s">
        <v>4914</v>
      </c>
      <c r="M398" s="829" t="s">
        <v>7747</v>
      </c>
      <c r="N398" s="829" t="s">
        <v>7748</v>
      </c>
      <c r="O398" s="829" t="s">
        <v>12694</v>
      </c>
      <c r="P398" s="829" t="s">
        <v>3107</v>
      </c>
      <c r="Q398" s="829" t="s">
        <v>3106</v>
      </c>
      <c r="R398" s="829" t="s">
        <v>4917</v>
      </c>
      <c r="S398" s="829" t="s">
        <v>3104</v>
      </c>
      <c r="T398" s="829" t="s">
        <v>3150</v>
      </c>
      <c r="U398" s="829" t="s">
        <v>3149</v>
      </c>
      <c r="V398" s="829" t="s">
        <v>4912</v>
      </c>
      <c r="W398" s="829" t="s">
        <v>2319</v>
      </c>
      <c r="X398" s="829" t="s">
        <v>4911</v>
      </c>
      <c r="Y398" s="829" t="s">
        <v>3995</v>
      </c>
      <c r="Z398" s="829" t="s">
        <v>2319</v>
      </c>
      <c r="AA398" s="829" t="s">
        <v>2319</v>
      </c>
    </row>
    <row r="399" spans="1:27" x14ac:dyDescent="0.25">
      <c r="A399" s="829" t="s">
        <v>13969</v>
      </c>
      <c r="B399" s="829" t="s">
        <v>7163</v>
      </c>
      <c r="C399" s="829" t="s">
        <v>10402</v>
      </c>
      <c r="D399" s="829" t="s">
        <v>995</v>
      </c>
      <c r="E399" s="829" t="s">
        <v>996</v>
      </c>
      <c r="F399" s="829" t="s">
        <v>997</v>
      </c>
      <c r="G399" s="829" t="s">
        <v>4669</v>
      </c>
      <c r="H399" s="829" t="s">
        <v>3136</v>
      </c>
      <c r="I399" s="829" t="s">
        <v>3135</v>
      </c>
      <c r="J399" s="829" t="s">
        <v>133</v>
      </c>
      <c r="K399" s="829" t="s">
        <v>235</v>
      </c>
      <c r="L399" s="829" t="s">
        <v>4668</v>
      </c>
      <c r="M399" s="829" t="s">
        <v>7747</v>
      </c>
      <c r="N399" s="829" t="s">
        <v>7748</v>
      </c>
      <c r="O399" s="829" t="s">
        <v>7776</v>
      </c>
      <c r="P399" s="829" t="s">
        <v>3107</v>
      </c>
      <c r="Q399" s="829" t="s">
        <v>3106</v>
      </c>
      <c r="R399" s="829" t="s">
        <v>4917</v>
      </c>
      <c r="S399" s="829" t="s">
        <v>3104</v>
      </c>
      <c r="T399" s="829" t="s">
        <v>3150</v>
      </c>
      <c r="U399" s="829" t="s">
        <v>3149</v>
      </c>
      <c r="V399" s="829" t="s">
        <v>4912</v>
      </c>
      <c r="W399" s="829" t="s">
        <v>2319</v>
      </c>
      <c r="X399" s="829" t="s">
        <v>4911</v>
      </c>
      <c r="Y399" s="829" t="s">
        <v>7099</v>
      </c>
      <c r="Z399" s="829" t="s">
        <v>7164</v>
      </c>
      <c r="AA399" s="829" t="s">
        <v>2319</v>
      </c>
    </row>
    <row r="400" spans="1:27" x14ac:dyDescent="0.25">
      <c r="A400" s="829" t="s">
        <v>13969</v>
      </c>
      <c r="B400" s="829" t="s">
        <v>10292</v>
      </c>
      <c r="C400" s="829" t="s">
        <v>10402</v>
      </c>
      <c r="D400" s="829" t="s">
        <v>995</v>
      </c>
      <c r="E400" s="829" t="s">
        <v>996</v>
      </c>
      <c r="F400" s="829" t="s">
        <v>10291</v>
      </c>
      <c r="G400" s="829" t="s">
        <v>4669</v>
      </c>
      <c r="H400" s="829" t="s">
        <v>3136</v>
      </c>
      <c r="I400" s="829" t="s">
        <v>3135</v>
      </c>
      <c r="J400" s="829" t="s">
        <v>133</v>
      </c>
      <c r="K400" s="829" t="s">
        <v>235</v>
      </c>
      <c r="L400" s="829" t="s">
        <v>4668</v>
      </c>
      <c r="M400" s="829" t="s">
        <v>7747</v>
      </c>
      <c r="N400" s="829" t="s">
        <v>7748</v>
      </c>
      <c r="O400" s="829" t="s">
        <v>8694</v>
      </c>
      <c r="P400" s="829" t="s">
        <v>3107</v>
      </c>
      <c r="Q400" s="829" t="s">
        <v>3125</v>
      </c>
      <c r="R400" s="829" t="s">
        <v>8694</v>
      </c>
      <c r="S400" s="829" t="s">
        <v>3104</v>
      </c>
      <c r="T400" s="829" t="s">
        <v>3150</v>
      </c>
      <c r="U400" s="829" t="s">
        <v>3149</v>
      </c>
      <c r="V400" s="829" t="s">
        <v>4912</v>
      </c>
      <c r="W400" s="829" t="s">
        <v>2319</v>
      </c>
      <c r="X400" s="829" t="s">
        <v>4911</v>
      </c>
      <c r="Y400" s="829" t="s">
        <v>7099</v>
      </c>
      <c r="Z400" s="829" t="s">
        <v>7164</v>
      </c>
      <c r="AA400" s="829" t="s">
        <v>2319</v>
      </c>
    </row>
    <row r="401" spans="1:27" x14ac:dyDescent="0.25">
      <c r="A401" s="829" t="s">
        <v>13969</v>
      </c>
      <c r="B401" s="829" t="s">
        <v>13970</v>
      </c>
      <c r="C401" s="829" t="s">
        <v>10402</v>
      </c>
      <c r="D401" s="829" t="s">
        <v>995</v>
      </c>
      <c r="E401" s="829" t="s">
        <v>996</v>
      </c>
      <c r="F401" s="829" t="s">
        <v>10291</v>
      </c>
      <c r="G401" s="829" t="s">
        <v>4669</v>
      </c>
      <c r="H401" s="829" t="s">
        <v>3136</v>
      </c>
      <c r="I401" s="829" t="s">
        <v>3135</v>
      </c>
      <c r="J401" s="829" t="s">
        <v>133</v>
      </c>
      <c r="K401" s="829" t="s">
        <v>235</v>
      </c>
      <c r="L401" s="829" t="s">
        <v>4668</v>
      </c>
      <c r="M401" s="829" t="s">
        <v>7747</v>
      </c>
      <c r="N401" s="829" t="s">
        <v>7748</v>
      </c>
      <c r="O401" s="829" t="s">
        <v>8694</v>
      </c>
      <c r="P401" s="829" t="s">
        <v>3107</v>
      </c>
      <c r="Q401" s="829" t="s">
        <v>3125</v>
      </c>
      <c r="R401" s="829" t="s">
        <v>13971</v>
      </c>
      <c r="S401" s="829" t="s">
        <v>3104</v>
      </c>
      <c r="T401" s="829" t="s">
        <v>3150</v>
      </c>
      <c r="U401" s="829" t="s">
        <v>3149</v>
      </c>
      <c r="V401" s="829" t="s">
        <v>4912</v>
      </c>
      <c r="W401" s="829" t="s">
        <v>2319</v>
      </c>
      <c r="X401" s="829" t="s">
        <v>4911</v>
      </c>
      <c r="Y401" s="829" t="s">
        <v>7099</v>
      </c>
      <c r="Z401" s="829" t="s">
        <v>7164</v>
      </c>
      <c r="AA401" s="829" t="s">
        <v>2319</v>
      </c>
    </row>
    <row r="402" spans="1:27" x14ac:dyDescent="0.25">
      <c r="A402" s="829" t="s">
        <v>13969</v>
      </c>
      <c r="B402" s="829" t="s">
        <v>18832</v>
      </c>
      <c r="C402" s="829" t="s">
        <v>3114</v>
      </c>
      <c r="D402" s="829" t="s">
        <v>995</v>
      </c>
      <c r="E402" s="829" t="s">
        <v>996</v>
      </c>
      <c r="F402" s="829" t="s">
        <v>10291</v>
      </c>
      <c r="G402" s="829" t="s">
        <v>4669</v>
      </c>
      <c r="H402" s="829" t="s">
        <v>3136</v>
      </c>
      <c r="I402" s="829" t="s">
        <v>3135</v>
      </c>
      <c r="J402" s="829" t="s">
        <v>133</v>
      </c>
      <c r="K402" s="829" t="s">
        <v>235</v>
      </c>
      <c r="L402" s="829" t="s">
        <v>4668</v>
      </c>
      <c r="M402" s="829" t="s">
        <v>7747</v>
      </c>
      <c r="N402" s="829" t="s">
        <v>7748</v>
      </c>
      <c r="O402" s="829" t="s">
        <v>8694</v>
      </c>
      <c r="P402" s="829" t="s">
        <v>3107</v>
      </c>
      <c r="Q402" s="829" t="s">
        <v>3125</v>
      </c>
      <c r="R402" s="829" t="s">
        <v>13971</v>
      </c>
      <c r="S402" s="829" t="s">
        <v>3104</v>
      </c>
      <c r="T402" s="829" t="s">
        <v>3150</v>
      </c>
      <c r="U402" s="829" t="s">
        <v>3149</v>
      </c>
      <c r="V402" s="829" t="s">
        <v>4912</v>
      </c>
      <c r="W402" s="829" t="s">
        <v>2319</v>
      </c>
      <c r="X402" s="829" t="s">
        <v>4911</v>
      </c>
      <c r="Y402" s="829" t="s">
        <v>8636</v>
      </c>
      <c r="Z402" s="829" t="s">
        <v>7164</v>
      </c>
      <c r="AA402" s="829" t="s">
        <v>2319</v>
      </c>
    </row>
    <row r="403" spans="1:27" x14ac:dyDescent="0.25">
      <c r="A403" s="829" t="s">
        <v>13972</v>
      </c>
      <c r="B403" s="829" t="s">
        <v>12693</v>
      </c>
      <c r="C403" s="829" t="s">
        <v>10402</v>
      </c>
      <c r="D403" s="829" t="s">
        <v>976</v>
      </c>
      <c r="E403" s="829" t="s">
        <v>977</v>
      </c>
      <c r="F403" s="829" t="s">
        <v>978</v>
      </c>
      <c r="G403" s="829" t="s">
        <v>2991</v>
      </c>
      <c r="H403" s="829" t="s">
        <v>3136</v>
      </c>
      <c r="I403" s="829" t="s">
        <v>3135</v>
      </c>
      <c r="J403" s="829" t="s">
        <v>158</v>
      </c>
      <c r="K403" s="829" t="s">
        <v>235</v>
      </c>
      <c r="L403" s="829" t="s">
        <v>4914</v>
      </c>
      <c r="M403" s="829" t="s">
        <v>7786</v>
      </c>
      <c r="N403" s="829" t="s">
        <v>7748</v>
      </c>
      <c r="O403" s="829" t="s">
        <v>12685</v>
      </c>
      <c r="P403" s="829" t="s">
        <v>3107</v>
      </c>
      <c r="Q403" s="829" t="s">
        <v>3125</v>
      </c>
      <c r="R403" s="829" t="s">
        <v>12684</v>
      </c>
      <c r="S403" s="829" t="s">
        <v>3104</v>
      </c>
      <c r="T403" s="829" t="s">
        <v>3150</v>
      </c>
      <c r="U403" s="829" t="s">
        <v>3210</v>
      </c>
      <c r="V403" s="829" t="s">
        <v>976</v>
      </c>
      <c r="W403" s="829" t="s">
        <v>2319</v>
      </c>
      <c r="X403" s="829" t="s">
        <v>12692</v>
      </c>
      <c r="Y403" s="829" t="s">
        <v>3995</v>
      </c>
      <c r="Z403" s="829" t="s">
        <v>2319</v>
      </c>
      <c r="AA403" s="829" t="s">
        <v>2319</v>
      </c>
    </row>
    <row r="404" spans="1:27" x14ac:dyDescent="0.25">
      <c r="A404" s="829" t="s">
        <v>13972</v>
      </c>
      <c r="B404" s="829" t="s">
        <v>12691</v>
      </c>
      <c r="C404" s="829" t="s">
        <v>10402</v>
      </c>
      <c r="D404" s="829" t="s">
        <v>976</v>
      </c>
      <c r="E404" s="829" t="s">
        <v>977</v>
      </c>
      <c r="F404" s="829" t="s">
        <v>978</v>
      </c>
      <c r="G404" s="829" t="s">
        <v>12225</v>
      </c>
      <c r="H404" s="829" t="s">
        <v>3136</v>
      </c>
      <c r="I404" s="829" t="s">
        <v>3135</v>
      </c>
      <c r="J404" s="829" t="s">
        <v>158</v>
      </c>
      <c r="K404" s="829" t="s">
        <v>235</v>
      </c>
      <c r="L404" s="829" t="s">
        <v>4914</v>
      </c>
      <c r="M404" s="829" t="s">
        <v>7747</v>
      </c>
      <c r="N404" s="829" t="s">
        <v>7748</v>
      </c>
      <c r="O404" s="829" t="s">
        <v>12680</v>
      </c>
      <c r="P404" s="829" t="s">
        <v>3107</v>
      </c>
      <c r="Q404" s="829" t="s">
        <v>3125</v>
      </c>
      <c r="R404" s="829" t="s">
        <v>4916</v>
      </c>
      <c r="S404" s="829" t="s">
        <v>3104</v>
      </c>
      <c r="T404" s="829" t="s">
        <v>3150</v>
      </c>
      <c r="U404" s="829" t="s">
        <v>3210</v>
      </c>
      <c r="V404" s="829" t="s">
        <v>4748</v>
      </c>
      <c r="W404" s="829" t="s">
        <v>12689</v>
      </c>
      <c r="X404" s="829" t="s">
        <v>4915</v>
      </c>
      <c r="Y404" s="829" t="s">
        <v>3995</v>
      </c>
      <c r="Z404" s="829" t="s">
        <v>2319</v>
      </c>
      <c r="AA404" s="829" t="s">
        <v>2319</v>
      </c>
    </row>
    <row r="405" spans="1:27" x14ac:dyDescent="0.25">
      <c r="A405" s="829" t="s">
        <v>13972</v>
      </c>
      <c r="B405" s="829" t="s">
        <v>12690</v>
      </c>
      <c r="C405" s="829" t="s">
        <v>10402</v>
      </c>
      <c r="D405" s="829" t="s">
        <v>976</v>
      </c>
      <c r="E405" s="829" t="s">
        <v>977</v>
      </c>
      <c r="F405" s="829" t="s">
        <v>978</v>
      </c>
      <c r="G405" s="829" t="s">
        <v>4296</v>
      </c>
      <c r="H405" s="829" t="s">
        <v>3136</v>
      </c>
      <c r="I405" s="829" t="s">
        <v>3135</v>
      </c>
      <c r="J405" s="829" t="s">
        <v>158</v>
      </c>
      <c r="K405" s="829" t="s">
        <v>235</v>
      </c>
      <c r="L405" s="829" t="s">
        <v>4914</v>
      </c>
      <c r="M405" s="829" t="s">
        <v>7747</v>
      </c>
      <c r="N405" s="829" t="s">
        <v>7748</v>
      </c>
      <c r="O405" s="829" t="s">
        <v>12680</v>
      </c>
      <c r="P405" s="829" t="s">
        <v>3107</v>
      </c>
      <c r="Q405" s="829" t="s">
        <v>3125</v>
      </c>
      <c r="R405" s="829" t="s">
        <v>4916</v>
      </c>
      <c r="S405" s="829" t="s">
        <v>3104</v>
      </c>
      <c r="T405" s="829" t="s">
        <v>3150</v>
      </c>
      <c r="U405" s="829" t="s">
        <v>3210</v>
      </c>
      <c r="V405" s="829" t="s">
        <v>4748</v>
      </c>
      <c r="W405" s="829" t="s">
        <v>12689</v>
      </c>
      <c r="X405" s="829" t="s">
        <v>4915</v>
      </c>
      <c r="Y405" s="829" t="s">
        <v>3995</v>
      </c>
      <c r="Z405" s="829" t="s">
        <v>2319</v>
      </c>
      <c r="AA405" s="829" t="s">
        <v>2319</v>
      </c>
    </row>
    <row r="406" spans="1:27" x14ac:dyDescent="0.25">
      <c r="A406" s="829" t="s">
        <v>13972</v>
      </c>
      <c r="B406" s="829" t="s">
        <v>7165</v>
      </c>
      <c r="C406" s="829" t="s">
        <v>10402</v>
      </c>
      <c r="D406" s="829" t="s">
        <v>976</v>
      </c>
      <c r="E406" s="829" t="s">
        <v>977</v>
      </c>
      <c r="F406" s="829" t="s">
        <v>978</v>
      </c>
      <c r="G406" s="829" t="s">
        <v>4296</v>
      </c>
      <c r="H406" s="829" t="s">
        <v>3136</v>
      </c>
      <c r="I406" s="829" t="s">
        <v>3135</v>
      </c>
      <c r="J406" s="829" t="s">
        <v>158</v>
      </c>
      <c r="K406" s="829" t="s">
        <v>235</v>
      </c>
      <c r="L406" s="829" t="s">
        <v>4668</v>
      </c>
      <c r="M406" s="829" t="s">
        <v>7747</v>
      </c>
      <c r="N406" s="829" t="s">
        <v>7748</v>
      </c>
      <c r="O406" s="829" t="s">
        <v>7777</v>
      </c>
      <c r="P406" s="829" t="s">
        <v>3107</v>
      </c>
      <c r="Q406" s="829" t="s">
        <v>3125</v>
      </c>
      <c r="R406" s="829" t="s">
        <v>4916</v>
      </c>
      <c r="S406" s="829" t="s">
        <v>3104</v>
      </c>
      <c r="T406" s="829" t="s">
        <v>3150</v>
      </c>
      <c r="U406" s="829" t="s">
        <v>3210</v>
      </c>
      <c r="V406" s="829" t="s">
        <v>976</v>
      </c>
      <c r="W406" s="829" t="s">
        <v>2319</v>
      </c>
      <c r="X406" s="829" t="s">
        <v>4915</v>
      </c>
      <c r="Y406" s="829" t="s">
        <v>7099</v>
      </c>
      <c r="Z406" s="829" t="s">
        <v>7166</v>
      </c>
      <c r="AA406" s="829" t="s">
        <v>2319</v>
      </c>
    </row>
    <row r="407" spans="1:27" x14ac:dyDescent="0.25">
      <c r="A407" s="829" t="s">
        <v>13972</v>
      </c>
      <c r="B407" s="829" t="s">
        <v>10290</v>
      </c>
      <c r="C407" s="829" t="s">
        <v>10402</v>
      </c>
      <c r="D407" s="829" t="s">
        <v>976</v>
      </c>
      <c r="E407" s="829" t="s">
        <v>977</v>
      </c>
      <c r="F407" s="829" t="s">
        <v>10289</v>
      </c>
      <c r="G407" s="829" t="s">
        <v>4296</v>
      </c>
      <c r="H407" s="829" t="s">
        <v>3136</v>
      </c>
      <c r="I407" s="829" t="s">
        <v>3135</v>
      </c>
      <c r="J407" s="829" t="s">
        <v>158</v>
      </c>
      <c r="K407" s="829" t="s">
        <v>235</v>
      </c>
      <c r="L407" s="829" t="s">
        <v>4668</v>
      </c>
      <c r="M407" s="829" t="s">
        <v>7747</v>
      </c>
      <c r="N407" s="829" t="s">
        <v>7748</v>
      </c>
      <c r="O407" s="829" t="s">
        <v>8841</v>
      </c>
      <c r="P407" s="829" t="s">
        <v>3107</v>
      </c>
      <c r="Q407" s="829" t="s">
        <v>3125</v>
      </c>
      <c r="R407" s="829" t="s">
        <v>8841</v>
      </c>
      <c r="S407" s="829" t="s">
        <v>3104</v>
      </c>
      <c r="T407" s="829" t="s">
        <v>3104</v>
      </c>
      <c r="U407" s="829" t="s">
        <v>3103</v>
      </c>
      <c r="V407" s="829" t="s">
        <v>3103</v>
      </c>
      <c r="W407" s="829" t="s">
        <v>2319</v>
      </c>
      <c r="X407" s="829" t="s">
        <v>4915</v>
      </c>
      <c r="Y407" s="829" t="s">
        <v>7099</v>
      </c>
      <c r="Z407" s="829" t="s">
        <v>7166</v>
      </c>
      <c r="AA407" s="829" t="s">
        <v>2319</v>
      </c>
    </row>
    <row r="408" spans="1:27" x14ac:dyDescent="0.25">
      <c r="A408" s="829" t="s">
        <v>13972</v>
      </c>
      <c r="B408" s="829" t="s">
        <v>13973</v>
      </c>
      <c r="C408" s="829" t="s">
        <v>10402</v>
      </c>
      <c r="D408" s="829" t="s">
        <v>976</v>
      </c>
      <c r="E408" s="829" t="s">
        <v>977</v>
      </c>
      <c r="F408" s="829" t="s">
        <v>10289</v>
      </c>
      <c r="G408" s="829" t="s">
        <v>4296</v>
      </c>
      <c r="H408" s="829" t="s">
        <v>3136</v>
      </c>
      <c r="I408" s="829" t="s">
        <v>3135</v>
      </c>
      <c r="J408" s="829" t="s">
        <v>158</v>
      </c>
      <c r="K408" s="829" t="s">
        <v>235</v>
      </c>
      <c r="L408" s="829" t="s">
        <v>4668</v>
      </c>
      <c r="M408" s="829" t="s">
        <v>7747</v>
      </c>
      <c r="N408" s="829" t="s">
        <v>7748</v>
      </c>
      <c r="O408" s="829" t="s">
        <v>8841</v>
      </c>
      <c r="P408" s="829" t="s">
        <v>3107</v>
      </c>
      <c r="Q408" s="829" t="s">
        <v>3125</v>
      </c>
      <c r="R408" s="829" t="s">
        <v>13974</v>
      </c>
      <c r="S408" s="829" t="s">
        <v>3104</v>
      </c>
      <c r="T408" s="829" t="s">
        <v>3104</v>
      </c>
      <c r="U408" s="829" t="s">
        <v>3103</v>
      </c>
      <c r="V408" s="829" t="s">
        <v>3103</v>
      </c>
      <c r="W408" s="829" t="s">
        <v>2319</v>
      </c>
      <c r="X408" s="829" t="s">
        <v>4915</v>
      </c>
      <c r="Y408" s="829" t="s">
        <v>7099</v>
      </c>
      <c r="Z408" s="829" t="s">
        <v>7166</v>
      </c>
      <c r="AA408" s="829" t="s">
        <v>2319</v>
      </c>
    </row>
    <row r="409" spans="1:27" x14ac:dyDescent="0.25">
      <c r="A409" s="829" t="s">
        <v>13972</v>
      </c>
      <c r="B409" s="829" t="s">
        <v>18833</v>
      </c>
      <c r="C409" s="829" t="s">
        <v>3114</v>
      </c>
      <c r="D409" s="829" t="s">
        <v>976</v>
      </c>
      <c r="E409" s="829" t="s">
        <v>977</v>
      </c>
      <c r="F409" s="829" t="s">
        <v>10289</v>
      </c>
      <c r="G409" s="829" t="s">
        <v>4296</v>
      </c>
      <c r="H409" s="829" t="s">
        <v>3136</v>
      </c>
      <c r="I409" s="829" t="s">
        <v>3135</v>
      </c>
      <c r="J409" s="829" t="s">
        <v>158</v>
      </c>
      <c r="K409" s="829" t="s">
        <v>235</v>
      </c>
      <c r="L409" s="829" t="s">
        <v>4668</v>
      </c>
      <c r="M409" s="829" t="s">
        <v>7747</v>
      </c>
      <c r="N409" s="829" t="s">
        <v>7748</v>
      </c>
      <c r="O409" s="829" t="s">
        <v>8841</v>
      </c>
      <c r="P409" s="829" t="s">
        <v>3107</v>
      </c>
      <c r="Q409" s="829" t="s">
        <v>3125</v>
      </c>
      <c r="R409" s="829" t="s">
        <v>13974</v>
      </c>
      <c r="S409" s="829" t="s">
        <v>3104</v>
      </c>
      <c r="T409" s="829" t="s">
        <v>3104</v>
      </c>
      <c r="U409" s="829" t="s">
        <v>3103</v>
      </c>
      <c r="V409" s="829" t="s">
        <v>3103</v>
      </c>
      <c r="W409" s="829" t="s">
        <v>2319</v>
      </c>
      <c r="X409" s="829" t="s">
        <v>4915</v>
      </c>
      <c r="Y409" s="829" t="s">
        <v>8636</v>
      </c>
      <c r="Z409" s="829" t="s">
        <v>7166</v>
      </c>
      <c r="AA409" s="829" t="s">
        <v>2319</v>
      </c>
    </row>
    <row r="410" spans="1:27" x14ac:dyDescent="0.25">
      <c r="A410" s="829" t="s">
        <v>13975</v>
      </c>
      <c r="B410" s="829" t="s">
        <v>12688</v>
      </c>
      <c r="C410" s="829" t="s">
        <v>10402</v>
      </c>
      <c r="D410" s="829" t="s">
        <v>980</v>
      </c>
      <c r="E410" s="829" t="s">
        <v>981</v>
      </c>
      <c r="F410" s="829" t="s">
        <v>12687</v>
      </c>
      <c r="G410" s="829" t="s">
        <v>2991</v>
      </c>
      <c r="H410" s="829" t="s">
        <v>3136</v>
      </c>
      <c r="I410" s="829" t="s">
        <v>3135</v>
      </c>
      <c r="J410" s="829" t="s">
        <v>133</v>
      </c>
      <c r="K410" s="829" t="s">
        <v>235</v>
      </c>
      <c r="L410" s="829" t="s">
        <v>4914</v>
      </c>
      <c r="M410" s="829" t="s">
        <v>7786</v>
      </c>
      <c r="N410" s="829" t="s">
        <v>7748</v>
      </c>
      <c r="O410" s="829" t="s">
        <v>12685</v>
      </c>
      <c r="P410" s="829" t="s">
        <v>3107</v>
      </c>
      <c r="Q410" s="829" t="s">
        <v>3106</v>
      </c>
      <c r="R410" s="829" t="s">
        <v>12684</v>
      </c>
      <c r="S410" s="829" t="s">
        <v>3104</v>
      </c>
      <c r="T410" s="829" t="s">
        <v>3150</v>
      </c>
      <c r="U410" s="829" t="s">
        <v>3149</v>
      </c>
      <c r="V410" s="829" t="s">
        <v>4912</v>
      </c>
      <c r="W410" s="829" t="s">
        <v>2319</v>
      </c>
      <c r="X410" s="829" t="s">
        <v>2319</v>
      </c>
      <c r="Y410" s="829" t="s">
        <v>2319</v>
      </c>
      <c r="Z410" s="829" t="s">
        <v>2319</v>
      </c>
      <c r="AA410" s="829" t="s">
        <v>2319</v>
      </c>
    </row>
    <row r="411" spans="1:27" x14ac:dyDescent="0.25">
      <c r="A411" s="829" t="s">
        <v>13975</v>
      </c>
      <c r="B411" s="829" t="s">
        <v>12686</v>
      </c>
      <c r="C411" s="829" t="s">
        <v>10402</v>
      </c>
      <c r="D411" s="829" t="s">
        <v>980</v>
      </c>
      <c r="E411" s="829" t="s">
        <v>981</v>
      </c>
      <c r="F411" s="829" t="s">
        <v>982</v>
      </c>
      <c r="G411" s="829" t="s">
        <v>2991</v>
      </c>
      <c r="H411" s="829" t="s">
        <v>3136</v>
      </c>
      <c r="I411" s="829" t="s">
        <v>3135</v>
      </c>
      <c r="J411" s="829" t="s">
        <v>133</v>
      </c>
      <c r="K411" s="829" t="s">
        <v>235</v>
      </c>
      <c r="L411" s="829" t="s">
        <v>4914</v>
      </c>
      <c r="M411" s="829" t="s">
        <v>7786</v>
      </c>
      <c r="N411" s="829" t="s">
        <v>7748</v>
      </c>
      <c r="O411" s="829" t="s">
        <v>12685</v>
      </c>
      <c r="P411" s="829" t="s">
        <v>3107</v>
      </c>
      <c r="Q411" s="829" t="s">
        <v>3106</v>
      </c>
      <c r="R411" s="829" t="s">
        <v>12684</v>
      </c>
      <c r="S411" s="829" t="s">
        <v>3104</v>
      </c>
      <c r="T411" s="829" t="s">
        <v>3150</v>
      </c>
      <c r="U411" s="829" t="s">
        <v>3149</v>
      </c>
      <c r="V411" s="829" t="s">
        <v>4912</v>
      </c>
      <c r="W411" s="829" t="s">
        <v>2319</v>
      </c>
      <c r="X411" s="829" t="s">
        <v>12683</v>
      </c>
      <c r="Y411" s="829" t="s">
        <v>3995</v>
      </c>
      <c r="Z411" s="829" t="s">
        <v>2319</v>
      </c>
      <c r="AA411" s="829" t="s">
        <v>2319</v>
      </c>
    </row>
    <row r="412" spans="1:27" x14ac:dyDescent="0.25">
      <c r="A412" s="829" t="s">
        <v>13975</v>
      </c>
      <c r="B412" s="829" t="s">
        <v>12682</v>
      </c>
      <c r="C412" s="829" t="s">
        <v>10402</v>
      </c>
      <c r="D412" s="829" t="s">
        <v>980</v>
      </c>
      <c r="E412" s="829" t="s">
        <v>981</v>
      </c>
      <c r="F412" s="829" t="s">
        <v>982</v>
      </c>
      <c r="G412" s="829" t="s">
        <v>12153</v>
      </c>
      <c r="H412" s="829" t="s">
        <v>3136</v>
      </c>
      <c r="I412" s="829" t="s">
        <v>3135</v>
      </c>
      <c r="J412" s="829" t="s">
        <v>133</v>
      </c>
      <c r="K412" s="829" t="s">
        <v>235</v>
      </c>
      <c r="L412" s="829" t="s">
        <v>4914</v>
      </c>
      <c r="M412" s="829" t="s">
        <v>7747</v>
      </c>
      <c r="N412" s="829" t="s">
        <v>7748</v>
      </c>
      <c r="O412" s="829" t="s">
        <v>12680</v>
      </c>
      <c r="P412" s="829" t="s">
        <v>3107</v>
      </c>
      <c r="Q412" s="829" t="s">
        <v>3106</v>
      </c>
      <c r="R412" s="829" t="s">
        <v>4913</v>
      </c>
      <c r="S412" s="829" t="s">
        <v>3104</v>
      </c>
      <c r="T412" s="829" t="s">
        <v>3150</v>
      </c>
      <c r="U412" s="829" t="s">
        <v>3149</v>
      </c>
      <c r="V412" s="829" t="s">
        <v>4912</v>
      </c>
      <c r="W412" s="829" t="s">
        <v>2319</v>
      </c>
      <c r="X412" s="829" t="s">
        <v>4911</v>
      </c>
      <c r="Y412" s="829" t="s">
        <v>3995</v>
      </c>
      <c r="Z412" s="829" t="s">
        <v>2319</v>
      </c>
      <c r="AA412" s="829" t="s">
        <v>2319</v>
      </c>
    </row>
    <row r="413" spans="1:27" x14ac:dyDescent="0.25">
      <c r="A413" s="829" t="s">
        <v>13975</v>
      </c>
      <c r="B413" s="829" t="s">
        <v>12681</v>
      </c>
      <c r="C413" s="829" t="s">
        <v>10402</v>
      </c>
      <c r="D413" s="829" t="s">
        <v>980</v>
      </c>
      <c r="E413" s="829" t="s">
        <v>981</v>
      </c>
      <c r="F413" s="829" t="s">
        <v>982</v>
      </c>
      <c r="G413" s="829" t="s">
        <v>4669</v>
      </c>
      <c r="H413" s="829" t="s">
        <v>3136</v>
      </c>
      <c r="I413" s="829" t="s">
        <v>3135</v>
      </c>
      <c r="J413" s="829" t="s">
        <v>133</v>
      </c>
      <c r="K413" s="829" t="s">
        <v>235</v>
      </c>
      <c r="L413" s="829" t="s">
        <v>4914</v>
      </c>
      <c r="M413" s="829" t="s">
        <v>7747</v>
      </c>
      <c r="N413" s="829" t="s">
        <v>7748</v>
      </c>
      <c r="O413" s="829" t="s">
        <v>12680</v>
      </c>
      <c r="P413" s="829" t="s">
        <v>3107</v>
      </c>
      <c r="Q413" s="829" t="s">
        <v>3106</v>
      </c>
      <c r="R413" s="829" t="s">
        <v>4913</v>
      </c>
      <c r="S413" s="829" t="s">
        <v>3104</v>
      </c>
      <c r="T413" s="829" t="s">
        <v>3150</v>
      </c>
      <c r="U413" s="829" t="s">
        <v>3149</v>
      </c>
      <c r="V413" s="829" t="s">
        <v>4912</v>
      </c>
      <c r="W413" s="829" t="s">
        <v>2319</v>
      </c>
      <c r="X413" s="829" t="s">
        <v>4911</v>
      </c>
      <c r="Y413" s="829" t="s">
        <v>3995</v>
      </c>
      <c r="Z413" s="829" t="s">
        <v>2319</v>
      </c>
      <c r="AA413" s="829" t="s">
        <v>2319</v>
      </c>
    </row>
    <row r="414" spans="1:27" x14ac:dyDescent="0.25">
      <c r="A414" s="829" t="s">
        <v>13975</v>
      </c>
      <c r="B414" s="829" t="s">
        <v>7167</v>
      </c>
      <c r="C414" s="829" t="s">
        <v>10402</v>
      </c>
      <c r="D414" s="829" t="s">
        <v>980</v>
      </c>
      <c r="E414" s="829" t="s">
        <v>981</v>
      </c>
      <c r="F414" s="829" t="s">
        <v>982</v>
      </c>
      <c r="G414" s="829" t="s">
        <v>4669</v>
      </c>
      <c r="H414" s="829" t="s">
        <v>3136</v>
      </c>
      <c r="I414" s="829" t="s">
        <v>3135</v>
      </c>
      <c r="J414" s="829" t="s">
        <v>133</v>
      </c>
      <c r="K414" s="829" t="s">
        <v>235</v>
      </c>
      <c r="L414" s="829" t="s">
        <v>4668</v>
      </c>
      <c r="M414" s="829" t="s">
        <v>7747</v>
      </c>
      <c r="N414" s="829" t="s">
        <v>7748</v>
      </c>
      <c r="O414" s="829" t="s">
        <v>7777</v>
      </c>
      <c r="P414" s="829" t="s">
        <v>3107</v>
      </c>
      <c r="Q414" s="829" t="s">
        <v>3106</v>
      </c>
      <c r="R414" s="829" t="s">
        <v>4913</v>
      </c>
      <c r="S414" s="829" t="s">
        <v>3104</v>
      </c>
      <c r="T414" s="829" t="s">
        <v>3150</v>
      </c>
      <c r="U414" s="829" t="s">
        <v>3149</v>
      </c>
      <c r="V414" s="829" t="s">
        <v>4912</v>
      </c>
      <c r="W414" s="829" t="s">
        <v>2319</v>
      </c>
      <c r="X414" s="829" t="s">
        <v>4911</v>
      </c>
      <c r="Y414" s="829" t="s">
        <v>7099</v>
      </c>
      <c r="Z414" s="829" t="s">
        <v>7168</v>
      </c>
      <c r="AA414" s="829" t="s">
        <v>2319</v>
      </c>
    </row>
    <row r="415" spans="1:27" x14ac:dyDescent="0.25">
      <c r="A415" s="829" t="s">
        <v>13975</v>
      </c>
      <c r="B415" s="829" t="s">
        <v>10288</v>
      </c>
      <c r="C415" s="829" t="s">
        <v>10402</v>
      </c>
      <c r="D415" s="829" t="s">
        <v>980</v>
      </c>
      <c r="E415" s="829" t="s">
        <v>981</v>
      </c>
      <c r="F415" s="829" t="s">
        <v>10287</v>
      </c>
      <c r="G415" s="829" t="s">
        <v>4669</v>
      </c>
      <c r="H415" s="829" t="s">
        <v>3136</v>
      </c>
      <c r="I415" s="829" t="s">
        <v>3135</v>
      </c>
      <c r="J415" s="829" t="s">
        <v>133</v>
      </c>
      <c r="K415" s="829" t="s">
        <v>235</v>
      </c>
      <c r="L415" s="829" t="s">
        <v>4668</v>
      </c>
      <c r="M415" s="829" t="s">
        <v>7747</v>
      </c>
      <c r="N415" s="829" t="s">
        <v>7748</v>
      </c>
      <c r="O415" s="829" t="s">
        <v>8841</v>
      </c>
      <c r="P415" s="829" t="s">
        <v>3107</v>
      </c>
      <c r="Q415" s="829" t="s">
        <v>3125</v>
      </c>
      <c r="R415" s="829" t="s">
        <v>8841</v>
      </c>
      <c r="S415" s="829" t="s">
        <v>3104</v>
      </c>
      <c r="T415" s="829" t="s">
        <v>3150</v>
      </c>
      <c r="U415" s="829" t="s">
        <v>3149</v>
      </c>
      <c r="V415" s="829" t="s">
        <v>4912</v>
      </c>
      <c r="W415" s="829" t="s">
        <v>2319</v>
      </c>
      <c r="X415" s="829" t="s">
        <v>4911</v>
      </c>
      <c r="Y415" s="829" t="s">
        <v>7099</v>
      </c>
      <c r="Z415" s="829" t="s">
        <v>7168</v>
      </c>
      <c r="AA415" s="829" t="s">
        <v>2319</v>
      </c>
    </row>
    <row r="416" spans="1:27" x14ac:dyDescent="0.25">
      <c r="A416" s="829" t="s">
        <v>13975</v>
      </c>
      <c r="B416" s="829" t="s">
        <v>13976</v>
      </c>
      <c r="C416" s="829" t="s">
        <v>10402</v>
      </c>
      <c r="D416" s="829" t="s">
        <v>980</v>
      </c>
      <c r="E416" s="829" t="s">
        <v>981</v>
      </c>
      <c r="F416" s="829" t="s">
        <v>10287</v>
      </c>
      <c r="G416" s="829" t="s">
        <v>4669</v>
      </c>
      <c r="H416" s="829" t="s">
        <v>3136</v>
      </c>
      <c r="I416" s="829" t="s">
        <v>3135</v>
      </c>
      <c r="J416" s="829" t="s">
        <v>133</v>
      </c>
      <c r="K416" s="829" t="s">
        <v>235</v>
      </c>
      <c r="L416" s="829" t="s">
        <v>4668</v>
      </c>
      <c r="M416" s="829" t="s">
        <v>7747</v>
      </c>
      <c r="N416" s="829" t="s">
        <v>7748</v>
      </c>
      <c r="O416" s="829" t="s">
        <v>8841</v>
      </c>
      <c r="P416" s="829" t="s">
        <v>3107</v>
      </c>
      <c r="Q416" s="829" t="s">
        <v>3125</v>
      </c>
      <c r="R416" s="829" t="s">
        <v>13974</v>
      </c>
      <c r="S416" s="829" t="s">
        <v>3104</v>
      </c>
      <c r="T416" s="829" t="s">
        <v>3150</v>
      </c>
      <c r="U416" s="829" t="s">
        <v>3149</v>
      </c>
      <c r="V416" s="829" t="s">
        <v>4912</v>
      </c>
      <c r="W416" s="829" t="s">
        <v>2319</v>
      </c>
      <c r="X416" s="829" t="s">
        <v>4911</v>
      </c>
      <c r="Y416" s="829" t="s">
        <v>7099</v>
      </c>
      <c r="Z416" s="829" t="s">
        <v>7168</v>
      </c>
      <c r="AA416" s="829" t="s">
        <v>2319</v>
      </c>
    </row>
    <row r="417" spans="1:27" x14ac:dyDescent="0.25">
      <c r="A417" s="829" t="s">
        <v>13975</v>
      </c>
      <c r="B417" s="829" t="s">
        <v>18834</v>
      </c>
      <c r="C417" s="829" t="s">
        <v>3114</v>
      </c>
      <c r="D417" s="829" t="s">
        <v>980</v>
      </c>
      <c r="E417" s="829" t="s">
        <v>981</v>
      </c>
      <c r="F417" s="829" t="s">
        <v>18835</v>
      </c>
      <c r="G417" s="829" t="s">
        <v>4669</v>
      </c>
      <c r="H417" s="829" t="s">
        <v>3136</v>
      </c>
      <c r="I417" s="829" t="s">
        <v>3135</v>
      </c>
      <c r="J417" s="829" t="s">
        <v>133</v>
      </c>
      <c r="K417" s="829" t="s">
        <v>235</v>
      </c>
      <c r="L417" s="829" t="s">
        <v>4668</v>
      </c>
      <c r="M417" s="829" t="s">
        <v>7747</v>
      </c>
      <c r="N417" s="829" t="s">
        <v>7748</v>
      </c>
      <c r="O417" s="829" t="s">
        <v>8841</v>
      </c>
      <c r="P417" s="829" t="s">
        <v>3107</v>
      </c>
      <c r="Q417" s="829" t="s">
        <v>3125</v>
      </c>
      <c r="R417" s="829" t="s">
        <v>13974</v>
      </c>
      <c r="S417" s="829" t="s">
        <v>3104</v>
      </c>
      <c r="T417" s="829" t="s">
        <v>3150</v>
      </c>
      <c r="U417" s="829" t="s">
        <v>3149</v>
      </c>
      <c r="V417" s="829" t="s">
        <v>4912</v>
      </c>
      <c r="W417" s="829" t="s">
        <v>2319</v>
      </c>
      <c r="X417" s="829" t="s">
        <v>4911</v>
      </c>
      <c r="Y417" s="829" t="s">
        <v>8636</v>
      </c>
      <c r="Z417" s="829" t="s">
        <v>7168</v>
      </c>
      <c r="AA417" s="829" t="s">
        <v>2319</v>
      </c>
    </row>
    <row r="418" spans="1:27" x14ac:dyDescent="0.25">
      <c r="A418" s="829" t="s">
        <v>13977</v>
      </c>
      <c r="B418" s="829" t="s">
        <v>12679</v>
      </c>
      <c r="C418" s="829" t="s">
        <v>10402</v>
      </c>
      <c r="D418" s="829" t="s">
        <v>408</v>
      </c>
      <c r="E418" s="829" t="s">
        <v>3102</v>
      </c>
      <c r="F418" s="829" t="s">
        <v>12678</v>
      </c>
      <c r="G418" s="829" t="s">
        <v>4055</v>
      </c>
      <c r="H418" s="829" t="s">
        <v>3136</v>
      </c>
      <c r="I418" s="829" t="s">
        <v>3135</v>
      </c>
      <c r="J418" s="829" t="s">
        <v>158</v>
      </c>
      <c r="K418" s="829" t="s">
        <v>235</v>
      </c>
      <c r="L418" s="829" t="s">
        <v>3214</v>
      </c>
      <c r="M418" s="829" t="s">
        <v>3213</v>
      </c>
      <c r="N418" s="829" t="s">
        <v>3168</v>
      </c>
      <c r="O418" s="829" t="s">
        <v>3212</v>
      </c>
      <c r="P418" s="829" t="s">
        <v>3107</v>
      </c>
      <c r="Q418" s="829" t="s">
        <v>3125</v>
      </c>
      <c r="R418" s="829" t="s">
        <v>4909</v>
      </c>
      <c r="S418" s="829" t="s">
        <v>3104</v>
      </c>
      <c r="T418" s="829" t="s">
        <v>3104</v>
      </c>
      <c r="U418" s="829" t="s">
        <v>3103</v>
      </c>
      <c r="V418" s="829" t="s">
        <v>3102</v>
      </c>
      <c r="W418" s="829" t="s">
        <v>2319</v>
      </c>
      <c r="X418" s="829" t="s">
        <v>12677</v>
      </c>
      <c r="Y418" s="829" t="s">
        <v>3814</v>
      </c>
      <c r="Z418" s="829" t="s">
        <v>2319</v>
      </c>
      <c r="AA418" s="829" t="s">
        <v>2319</v>
      </c>
    </row>
    <row r="419" spans="1:27" x14ac:dyDescent="0.25">
      <c r="A419" s="829" t="s">
        <v>13977</v>
      </c>
      <c r="B419" s="829" t="s">
        <v>12676</v>
      </c>
      <c r="C419" s="829" t="s">
        <v>10402</v>
      </c>
      <c r="D419" s="829" t="s">
        <v>408</v>
      </c>
      <c r="E419" s="829" t="s">
        <v>409</v>
      </c>
      <c r="F419" s="829" t="s">
        <v>411</v>
      </c>
      <c r="G419" s="829" t="s">
        <v>410</v>
      </c>
      <c r="H419" s="829" t="s">
        <v>3136</v>
      </c>
      <c r="I419" s="829" t="s">
        <v>3135</v>
      </c>
      <c r="J419" s="829" t="s">
        <v>158</v>
      </c>
      <c r="K419" s="829" t="s">
        <v>235</v>
      </c>
      <c r="L419" s="829" t="s">
        <v>3214</v>
      </c>
      <c r="M419" s="829" t="s">
        <v>3213</v>
      </c>
      <c r="N419" s="829" t="s">
        <v>3168</v>
      </c>
      <c r="O419" s="829" t="s">
        <v>3212</v>
      </c>
      <c r="P419" s="829" t="s">
        <v>3107</v>
      </c>
      <c r="Q419" s="829" t="s">
        <v>3125</v>
      </c>
      <c r="R419" s="829" t="s">
        <v>4909</v>
      </c>
      <c r="S419" s="829" t="s">
        <v>3104</v>
      </c>
      <c r="T419" s="829" t="s">
        <v>3150</v>
      </c>
      <c r="U419" s="829" t="s">
        <v>3210</v>
      </c>
      <c r="V419" s="829" t="s">
        <v>3102</v>
      </c>
      <c r="W419" s="829" t="s">
        <v>2319</v>
      </c>
      <c r="X419" s="829" t="s">
        <v>4908</v>
      </c>
      <c r="Y419" s="829" t="s">
        <v>3814</v>
      </c>
      <c r="Z419" s="829" t="s">
        <v>2319</v>
      </c>
      <c r="AA419" s="829" t="s">
        <v>2319</v>
      </c>
    </row>
    <row r="420" spans="1:27" x14ac:dyDescent="0.25">
      <c r="A420" s="829" t="s">
        <v>13977</v>
      </c>
      <c r="B420" s="829" t="s">
        <v>12675</v>
      </c>
      <c r="C420" s="829" t="s">
        <v>10402</v>
      </c>
      <c r="D420" s="829" t="s">
        <v>408</v>
      </c>
      <c r="E420" s="829" t="s">
        <v>409</v>
      </c>
      <c r="F420" s="829" t="s">
        <v>411</v>
      </c>
      <c r="G420" s="829" t="s">
        <v>410</v>
      </c>
      <c r="H420" s="829" t="s">
        <v>3136</v>
      </c>
      <c r="I420" s="829" t="s">
        <v>3135</v>
      </c>
      <c r="J420" s="829" t="s">
        <v>158</v>
      </c>
      <c r="K420" s="829" t="s">
        <v>235</v>
      </c>
      <c r="L420" s="829" t="s">
        <v>3214</v>
      </c>
      <c r="M420" s="829" t="s">
        <v>3213</v>
      </c>
      <c r="N420" s="829" t="s">
        <v>3168</v>
      </c>
      <c r="O420" s="829" t="s">
        <v>3212</v>
      </c>
      <c r="P420" s="829" t="s">
        <v>3107</v>
      </c>
      <c r="Q420" s="829" t="s">
        <v>3125</v>
      </c>
      <c r="R420" s="829" t="s">
        <v>4909</v>
      </c>
      <c r="S420" s="829" t="s">
        <v>3104</v>
      </c>
      <c r="T420" s="829" t="s">
        <v>3150</v>
      </c>
      <c r="U420" s="829" t="s">
        <v>3210</v>
      </c>
      <c r="V420" s="829" t="s">
        <v>3102</v>
      </c>
      <c r="W420" s="829" t="s">
        <v>2319</v>
      </c>
      <c r="X420" s="829" t="s">
        <v>4908</v>
      </c>
      <c r="Y420" s="829" t="s">
        <v>3814</v>
      </c>
      <c r="Z420" s="829" t="s">
        <v>2319</v>
      </c>
      <c r="AA420" s="829" t="s">
        <v>2319</v>
      </c>
    </row>
    <row r="421" spans="1:27" x14ac:dyDescent="0.25">
      <c r="A421" s="829" t="s">
        <v>13977</v>
      </c>
      <c r="B421" s="829" t="s">
        <v>12674</v>
      </c>
      <c r="C421" s="829" t="s">
        <v>10402</v>
      </c>
      <c r="D421" s="829" t="s">
        <v>408</v>
      </c>
      <c r="E421" s="829" t="s">
        <v>409</v>
      </c>
      <c r="F421" s="829" t="s">
        <v>411</v>
      </c>
      <c r="G421" s="829" t="s">
        <v>410</v>
      </c>
      <c r="H421" s="829" t="s">
        <v>3136</v>
      </c>
      <c r="I421" s="829" t="s">
        <v>3135</v>
      </c>
      <c r="J421" s="829" t="s">
        <v>158</v>
      </c>
      <c r="K421" s="829" t="s">
        <v>235</v>
      </c>
      <c r="L421" s="829" t="s">
        <v>3214</v>
      </c>
      <c r="M421" s="829" t="s">
        <v>3213</v>
      </c>
      <c r="N421" s="829" t="s">
        <v>3168</v>
      </c>
      <c r="O421" s="829" t="s">
        <v>3212</v>
      </c>
      <c r="P421" s="829" t="s">
        <v>3107</v>
      </c>
      <c r="Q421" s="829" t="s">
        <v>3125</v>
      </c>
      <c r="R421" s="829" t="s">
        <v>4909</v>
      </c>
      <c r="S421" s="829" t="s">
        <v>3104</v>
      </c>
      <c r="T421" s="829" t="s">
        <v>3150</v>
      </c>
      <c r="U421" s="829" t="s">
        <v>3210</v>
      </c>
      <c r="V421" s="829" t="s">
        <v>3102</v>
      </c>
      <c r="W421" s="829" t="s">
        <v>2319</v>
      </c>
      <c r="X421" s="829" t="s">
        <v>4908</v>
      </c>
      <c r="Y421" s="829" t="s">
        <v>3814</v>
      </c>
      <c r="Z421" s="829" t="s">
        <v>2319</v>
      </c>
      <c r="AA421" s="829" t="s">
        <v>2319</v>
      </c>
    </row>
    <row r="422" spans="1:27" x14ac:dyDescent="0.25">
      <c r="A422" s="829" t="s">
        <v>13977</v>
      </c>
      <c r="B422" s="829" t="s">
        <v>4910</v>
      </c>
      <c r="C422" s="829" t="s">
        <v>10402</v>
      </c>
      <c r="D422" s="829" t="s">
        <v>408</v>
      </c>
      <c r="E422" s="829" t="s">
        <v>409</v>
      </c>
      <c r="F422" s="829" t="s">
        <v>411</v>
      </c>
      <c r="G422" s="829" t="s">
        <v>410</v>
      </c>
      <c r="H422" s="829" t="s">
        <v>3136</v>
      </c>
      <c r="I422" s="829" t="s">
        <v>3135</v>
      </c>
      <c r="J422" s="829" t="s">
        <v>158</v>
      </c>
      <c r="K422" s="829" t="s">
        <v>235</v>
      </c>
      <c r="L422" s="829" t="s">
        <v>3214</v>
      </c>
      <c r="M422" s="829" t="s">
        <v>3213</v>
      </c>
      <c r="N422" s="829" t="s">
        <v>3168</v>
      </c>
      <c r="O422" s="829" t="s">
        <v>3212</v>
      </c>
      <c r="P422" s="829" t="s">
        <v>3107</v>
      </c>
      <c r="Q422" s="829" t="s">
        <v>3125</v>
      </c>
      <c r="R422" s="829" t="s">
        <v>4909</v>
      </c>
      <c r="S422" s="829" t="s">
        <v>3104</v>
      </c>
      <c r="T422" s="829" t="s">
        <v>3150</v>
      </c>
      <c r="U422" s="829" t="s">
        <v>3210</v>
      </c>
      <c r="V422" s="829" t="s">
        <v>3102</v>
      </c>
      <c r="W422" s="829" t="s">
        <v>2319</v>
      </c>
      <c r="X422" s="829" t="s">
        <v>4908</v>
      </c>
      <c r="Y422" s="829" t="s">
        <v>3814</v>
      </c>
      <c r="Z422" s="829" t="s">
        <v>10284</v>
      </c>
      <c r="AA422" s="829" t="s">
        <v>2319</v>
      </c>
    </row>
    <row r="423" spans="1:27" x14ac:dyDescent="0.25">
      <c r="A423" s="829" t="s">
        <v>13977</v>
      </c>
      <c r="B423" s="829" t="s">
        <v>10286</v>
      </c>
      <c r="C423" s="829" t="s">
        <v>10402</v>
      </c>
      <c r="D423" s="829" t="s">
        <v>10285</v>
      </c>
      <c r="E423" s="829" t="s">
        <v>8433</v>
      </c>
      <c r="F423" s="829" t="s">
        <v>8432</v>
      </c>
      <c r="G423" s="829" t="s">
        <v>410</v>
      </c>
      <c r="H423" s="829" t="s">
        <v>3136</v>
      </c>
      <c r="I423" s="829" t="s">
        <v>3135</v>
      </c>
      <c r="J423" s="829" t="s">
        <v>158</v>
      </c>
      <c r="K423" s="829" t="s">
        <v>235</v>
      </c>
      <c r="L423" s="829" t="s">
        <v>3214</v>
      </c>
      <c r="M423" s="829" t="s">
        <v>3213</v>
      </c>
      <c r="N423" s="829" t="s">
        <v>3168</v>
      </c>
      <c r="O423" s="829" t="s">
        <v>3212</v>
      </c>
      <c r="P423" s="829" t="s">
        <v>3107</v>
      </c>
      <c r="Q423" s="829" t="s">
        <v>3106</v>
      </c>
      <c r="R423" s="829" t="s">
        <v>10939</v>
      </c>
      <c r="S423" s="829" t="s">
        <v>3104</v>
      </c>
      <c r="T423" s="829" t="s">
        <v>3150</v>
      </c>
      <c r="U423" s="829" t="s">
        <v>3210</v>
      </c>
      <c r="V423" s="829" t="s">
        <v>3102</v>
      </c>
      <c r="W423" s="829" t="s">
        <v>2319</v>
      </c>
      <c r="X423" s="829" t="s">
        <v>4908</v>
      </c>
      <c r="Y423" s="829" t="s">
        <v>3814</v>
      </c>
      <c r="Z423" s="829" t="s">
        <v>10284</v>
      </c>
      <c r="AA423" s="829" t="s">
        <v>2319</v>
      </c>
    </row>
    <row r="424" spans="1:27" x14ac:dyDescent="0.25">
      <c r="A424" s="829" t="s">
        <v>13977</v>
      </c>
      <c r="B424" s="829" t="s">
        <v>18836</v>
      </c>
      <c r="C424" s="829" t="s">
        <v>3992</v>
      </c>
      <c r="D424" s="829" t="s">
        <v>10285</v>
      </c>
      <c r="E424" s="829" t="s">
        <v>8433</v>
      </c>
      <c r="F424" s="829" t="s">
        <v>8432</v>
      </c>
      <c r="G424" s="829" t="s">
        <v>410</v>
      </c>
      <c r="H424" s="829" t="s">
        <v>3136</v>
      </c>
      <c r="I424" s="829" t="s">
        <v>3135</v>
      </c>
      <c r="J424" s="829" t="s">
        <v>158</v>
      </c>
      <c r="K424" s="829" t="s">
        <v>235</v>
      </c>
      <c r="L424" s="829" t="s">
        <v>3214</v>
      </c>
      <c r="M424" s="829" t="s">
        <v>3213</v>
      </c>
      <c r="N424" s="829" t="s">
        <v>3168</v>
      </c>
      <c r="O424" s="829" t="s">
        <v>3212</v>
      </c>
      <c r="P424" s="829" t="s">
        <v>3107</v>
      </c>
      <c r="Q424" s="829" t="s">
        <v>3106</v>
      </c>
      <c r="R424" s="829" t="s">
        <v>18824</v>
      </c>
      <c r="S424" s="829" t="s">
        <v>3104</v>
      </c>
      <c r="T424" s="829" t="s">
        <v>3150</v>
      </c>
      <c r="U424" s="829" t="s">
        <v>3210</v>
      </c>
      <c r="V424" s="829" t="s">
        <v>3102</v>
      </c>
      <c r="W424" s="829" t="s">
        <v>2319</v>
      </c>
      <c r="X424" s="829" t="s">
        <v>4908</v>
      </c>
      <c r="Y424" s="829" t="s">
        <v>7397</v>
      </c>
      <c r="Z424" s="829" t="s">
        <v>18837</v>
      </c>
      <c r="AA424" s="829" t="s">
        <v>2319</v>
      </c>
    </row>
    <row r="425" spans="1:27" x14ac:dyDescent="0.25">
      <c r="A425" s="829" t="s">
        <v>13978</v>
      </c>
      <c r="B425" s="829" t="s">
        <v>12673</v>
      </c>
      <c r="C425" s="829" t="s">
        <v>10402</v>
      </c>
      <c r="D425" s="829" t="s">
        <v>292</v>
      </c>
      <c r="E425" s="829" t="s">
        <v>3102</v>
      </c>
      <c r="F425" s="829" t="s">
        <v>12670</v>
      </c>
      <c r="G425" s="829" t="s">
        <v>3135</v>
      </c>
      <c r="H425" s="829" t="s">
        <v>3130</v>
      </c>
      <c r="I425" s="829" t="s">
        <v>3135</v>
      </c>
      <c r="J425" s="829" t="s">
        <v>158</v>
      </c>
      <c r="K425" s="829" t="s">
        <v>235</v>
      </c>
      <c r="L425" s="829" t="s">
        <v>3214</v>
      </c>
      <c r="M425" s="829" t="s">
        <v>3213</v>
      </c>
      <c r="N425" s="829" t="s">
        <v>3168</v>
      </c>
      <c r="O425" s="829" t="s">
        <v>3212</v>
      </c>
      <c r="P425" s="829" t="s">
        <v>3107</v>
      </c>
      <c r="Q425" s="829" t="s">
        <v>3125</v>
      </c>
      <c r="R425" s="829" t="s">
        <v>3211</v>
      </c>
      <c r="S425" s="829" t="s">
        <v>3104</v>
      </c>
      <c r="T425" s="829" t="s">
        <v>3104</v>
      </c>
      <c r="U425" s="829" t="s">
        <v>3103</v>
      </c>
      <c r="V425" s="829" t="s">
        <v>3102</v>
      </c>
      <c r="W425" s="829" t="s">
        <v>2319</v>
      </c>
      <c r="X425" s="829" t="s">
        <v>2319</v>
      </c>
      <c r="Y425" s="829" t="s">
        <v>2319</v>
      </c>
      <c r="Z425" s="829" t="s">
        <v>2319</v>
      </c>
      <c r="AA425" s="829" t="s">
        <v>2319</v>
      </c>
    </row>
    <row r="426" spans="1:27" x14ac:dyDescent="0.25">
      <c r="A426" s="829" t="s">
        <v>13978</v>
      </c>
      <c r="B426" s="829" t="s">
        <v>12672</v>
      </c>
      <c r="C426" s="829" t="s">
        <v>10402</v>
      </c>
      <c r="D426" s="829" t="s">
        <v>292</v>
      </c>
      <c r="E426" s="829" t="s">
        <v>12671</v>
      </c>
      <c r="F426" s="829" t="s">
        <v>12670</v>
      </c>
      <c r="G426" s="829" t="s">
        <v>3135</v>
      </c>
      <c r="H426" s="829" t="s">
        <v>3130</v>
      </c>
      <c r="I426" s="829" t="s">
        <v>3135</v>
      </c>
      <c r="J426" s="829" t="s">
        <v>158</v>
      </c>
      <c r="K426" s="829" t="s">
        <v>235</v>
      </c>
      <c r="L426" s="829" t="s">
        <v>3214</v>
      </c>
      <c r="M426" s="829" t="s">
        <v>3213</v>
      </c>
      <c r="N426" s="829" t="s">
        <v>3168</v>
      </c>
      <c r="O426" s="829" t="s">
        <v>3212</v>
      </c>
      <c r="P426" s="829" t="s">
        <v>3107</v>
      </c>
      <c r="Q426" s="829" t="s">
        <v>3125</v>
      </c>
      <c r="R426" s="829" t="s">
        <v>3211</v>
      </c>
      <c r="S426" s="829" t="s">
        <v>3104</v>
      </c>
      <c r="T426" s="829" t="s">
        <v>3150</v>
      </c>
      <c r="U426" s="829" t="s">
        <v>3210</v>
      </c>
      <c r="V426" s="829" t="s">
        <v>3102</v>
      </c>
      <c r="W426" s="829" t="s">
        <v>2319</v>
      </c>
      <c r="X426" s="829" t="s">
        <v>2319</v>
      </c>
      <c r="Y426" s="829" t="s">
        <v>2319</v>
      </c>
      <c r="Z426" s="829" t="s">
        <v>2319</v>
      </c>
      <c r="AA426" s="829" t="s">
        <v>2319</v>
      </c>
    </row>
    <row r="427" spans="1:27" x14ac:dyDescent="0.25">
      <c r="A427" s="829" t="s">
        <v>13978</v>
      </c>
      <c r="B427" s="829" t="s">
        <v>12669</v>
      </c>
      <c r="C427" s="829" t="s">
        <v>10402</v>
      </c>
      <c r="D427" s="829" t="s">
        <v>292</v>
      </c>
      <c r="E427" s="829" t="s">
        <v>293</v>
      </c>
      <c r="F427" s="829" t="s">
        <v>295</v>
      </c>
      <c r="G427" s="829" t="s">
        <v>12668</v>
      </c>
      <c r="H427" s="829" t="s">
        <v>3130</v>
      </c>
      <c r="I427" s="829" t="s">
        <v>3135</v>
      </c>
      <c r="J427" s="829" t="s">
        <v>158</v>
      </c>
      <c r="K427" s="829" t="s">
        <v>235</v>
      </c>
      <c r="L427" s="829" t="s">
        <v>3214</v>
      </c>
      <c r="M427" s="829" t="s">
        <v>3213</v>
      </c>
      <c r="N427" s="829" t="s">
        <v>3168</v>
      </c>
      <c r="O427" s="829" t="s">
        <v>3212</v>
      </c>
      <c r="P427" s="829" t="s">
        <v>3107</v>
      </c>
      <c r="Q427" s="829" t="s">
        <v>3125</v>
      </c>
      <c r="R427" s="829" t="s">
        <v>3211</v>
      </c>
      <c r="S427" s="829" t="s">
        <v>3104</v>
      </c>
      <c r="T427" s="829" t="s">
        <v>3150</v>
      </c>
      <c r="U427" s="829" t="s">
        <v>3210</v>
      </c>
      <c r="V427" s="829" t="s">
        <v>3102</v>
      </c>
      <c r="W427" s="829" t="s">
        <v>2319</v>
      </c>
      <c r="X427" s="829" t="s">
        <v>2319</v>
      </c>
      <c r="Y427" s="829" t="s">
        <v>2319</v>
      </c>
      <c r="Z427" s="829" t="s">
        <v>2319</v>
      </c>
      <c r="AA427" s="829" t="s">
        <v>2319</v>
      </c>
    </row>
    <row r="428" spans="1:27" x14ac:dyDescent="0.25">
      <c r="A428" s="829" t="s">
        <v>13978</v>
      </c>
      <c r="B428" s="829" t="s">
        <v>4907</v>
      </c>
      <c r="C428" s="829" t="s">
        <v>10402</v>
      </c>
      <c r="D428" s="829" t="s">
        <v>292</v>
      </c>
      <c r="E428" s="829" t="s">
        <v>293</v>
      </c>
      <c r="F428" s="829" t="s">
        <v>295</v>
      </c>
      <c r="G428" s="829" t="s">
        <v>4906</v>
      </c>
      <c r="H428" s="829" t="s">
        <v>3136</v>
      </c>
      <c r="I428" s="829" t="s">
        <v>3135</v>
      </c>
      <c r="J428" s="829" t="s">
        <v>158</v>
      </c>
      <c r="K428" s="829" t="s">
        <v>235</v>
      </c>
      <c r="L428" s="829" t="s">
        <v>3214</v>
      </c>
      <c r="M428" s="829" t="s">
        <v>3213</v>
      </c>
      <c r="N428" s="829" t="s">
        <v>3168</v>
      </c>
      <c r="O428" s="829" t="s">
        <v>3212</v>
      </c>
      <c r="P428" s="829" t="s">
        <v>3107</v>
      </c>
      <c r="Q428" s="829" t="s">
        <v>3125</v>
      </c>
      <c r="R428" s="829" t="s">
        <v>3211</v>
      </c>
      <c r="S428" s="829" t="s">
        <v>3104</v>
      </c>
      <c r="T428" s="829" t="s">
        <v>3150</v>
      </c>
      <c r="U428" s="829" t="s">
        <v>3210</v>
      </c>
      <c r="V428" s="829" t="s">
        <v>3102</v>
      </c>
      <c r="W428" s="829" t="s">
        <v>2319</v>
      </c>
      <c r="X428" s="829" t="s">
        <v>2319</v>
      </c>
      <c r="Y428" s="829" t="s">
        <v>2319</v>
      </c>
      <c r="Z428" s="829" t="s">
        <v>10283</v>
      </c>
      <c r="AA428" s="829" t="s">
        <v>2319</v>
      </c>
    </row>
    <row r="429" spans="1:27" x14ac:dyDescent="0.25">
      <c r="A429" s="829" t="s">
        <v>13980</v>
      </c>
      <c r="B429" s="829" t="s">
        <v>12667</v>
      </c>
      <c r="C429" s="829" t="s">
        <v>10402</v>
      </c>
      <c r="D429" s="829" t="s">
        <v>236</v>
      </c>
      <c r="E429" s="829" t="s">
        <v>3102</v>
      </c>
      <c r="F429" s="829" t="s">
        <v>238</v>
      </c>
      <c r="G429" s="829" t="s">
        <v>28</v>
      </c>
      <c r="H429" s="829" t="s">
        <v>3136</v>
      </c>
      <c r="I429" s="829" t="s">
        <v>3135</v>
      </c>
      <c r="J429" s="829" t="s">
        <v>158</v>
      </c>
      <c r="K429" s="829" t="s">
        <v>235</v>
      </c>
      <c r="L429" s="829" t="s">
        <v>3214</v>
      </c>
      <c r="M429" s="829" t="s">
        <v>3213</v>
      </c>
      <c r="N429" s="829" t="s">
        <v>3168</v>
      </c>
      <c r="O429" s="829" t="s">
        <v>4886</v>
      </c>
      <c r="P429" s="829" t="s">
        <v>3107</v>
      </c>
      <c r="Q429" s="829" t="s">
        <v>3106</v>
      </c>
      <c r="R429" s="829" t="s">
        <v>3223</v>
      </c>
      <c r="S429" s="829" t="s">
        <v>3104</v>
      </c>
      <c r="T429" s="829" t="s">
        <v>3104</v>
      </c>
      <c r="U429" s="829" t="s">
        <v>3103</v>
      </c>
      <c r="V429" s="829" t="s">
        <v>3102</v>
      </c>
      <c r="W429" s="829" t="s">
        <v>2319</v>
      </c>
      <c r="X429" s="829" t="s">
        <v>2319</v>
      </c>
      <c r="Y429" s="829" t="s">
        <v>2319</v>
      </c>
      <c r="Z429" s="829" t="s">
        <v>2319</v>
      </c>
      <c r="AA429" s="829" t="s">
        <v>2319</v>
      </c>
    </row>
    <row r="430" spans="1:27" x14ac:dyDescent="0.25">
      <c r="A430" s="829" t="s">
        <v>13980</v>
      </c>
      <c r="B430" s="829" t="s">
        <v>12666</v>
      </c>
      <c r="C430" s="829" t="s">
        <v>10402</v>
      </c>
      <c r="D430" s="829" t="s">
        <v>236</v>
      </c>
      <c r="E430" s="829" t="s">
        <v>237</v>
      </c>
      <c r="F430" s="829" t="s">
        <v>238</v>
      </c>
      <c r="G430" s="829" t="s">
        <v>28</v>
      </c>
      <c r="H430" s="829" t="s">
        <v>3136</v>
      </c>
      <c r="I430" s="829" t="s">
        <v>3135</v>
      </c>
      <c r="J430" s="829" t="s">
        <v>158</v>
      </c>
      <c r="K430" s="829" t="s">
        <v>235</v>
      </c>
      <c r="L430" s="829" t="s">
        <v>3214</v>
      </c>
      <c r="M430" s="829" t="s">
        <v>3213</v>
      </c>
      <c r="N430" s="829" t="s">
        <v>3168</v>
      </c>
      <c r="O430" s="829" t="s">
        <v>4886</v>
      </c>
      <c r="P430" s="829" t="s">
        <v>3107</v>
      </c>
      <c r="Q430" s="829" t="s">
        <v>3106</v>
      </c>
      <c r="R430" s="829" t="s">
        <v>3223</v>
      </c>
      <c r="S430" s="829" t="s">
        <v>3104</v>
      </c>
      <c r="T430" s="829" t="s">
        <v>3104</v>
      </c>
      <c r="U430" s="829" t="s">
        <v>3103</v>
      </c>
      <c r="V430" s="829" t="s">
        <v>3102</v>
      </c>
      <c r="W430" s="829" t="s">
        <v>2319</v>
      </c>
      <c r="X430" s="829" t="s">
        <v>4904</v>
      </c>
      <c r="Y430" s="829" t="s">
        <v>2319</v>
      </c>
      <c r="Z430" s="829" t="s">
        <v>2319</v>
      </c>
      <c r="AA430" s="829" t="s">
        <v>2319</v>
      </c>
    </row>
    <row r="431" spans="1:27" x14ac:dyDescent="0.25">
      <c r="A431" s="829" t="s">
        <v>13980</v>
      </c>
      <c r="B431" s="829" t="s">
        <v>4905</v>
      </c>
      <c r="C431" s="829" t="s">
        <v>10402</v>
      </c>
      <c r="D431" s="829" t="s">
        <v>236</v>
      </c>
      <c r="E431" s="829" t="s">
        <v>237</v>
      </c>
      <c r="F431" s="829" t="s">
        <v>238</v>
      </c>
      <c r="G431" s="829" t="s">
        <v>28</v>
      </c>
      <c r="H431" s="829" t="s">
        <v>3136</v>
      </c>
      <c r="I431" s="829" t="s">
        <v>3135</v>
      </c>
      <c r="J431" s="829" t="s">
        <v>158</v>
      </c>
      <c r="K431" s="829" t="s">
        <v>235</v>
      </c>
      <c r="L431" s="829" t="s">
        <v>3214</v>
      </c>
      <c r="M431" s="829" t="s">
        <v>3213</v>
      </c>
      <c r="N431" s="829" t="s">
        <v>3168</v>
      </c>
      <c r="O431" s="829" t="s">
        <v>4886</v>
      </c>
      <c r="P431" s="829" t="s">
        <v>3107</v>
      </c>
      <c r="Q431" s="829" t="s">
        <v>3106</v>
      </c>
      <c r="R431" s="829" t="s">
        <v>3223</v>
      </c>
      <c r="S431" s="829" t="s">
        <v>3104</v>
      </c>
      <c r="T431" s="829" t="s">
        <v>3104</v>
      </c>
      <c r="U431" s="829" t="s">
        <v>3103</v>
      </c>
      <c r="V431" s="829" t="s">
        <v>3102</v>
      </c>
      <c r="W431" s="829" t="s">
        <v>2319</v>
      </c>
      <c r="X431" s="829" t="s">
        <v>4904</v>
      </c>
      <c r="Y431" s="829" t="s">
        <v>2319</v>
      </c>
      <c r="Z431" s="829" t="s">
        <v>10282</v>
      </c>
      <c r="AA431" s="829" t="s">
        <v>2319</v>
      </c>
    </row>
    <row r="432" spans="1:27" x14ac:dyDescent="0.25">
      <c r="A432" s="829" t="s">
        <v>13981</v>
      </c>
      <c r="B432" s="829" t="s">
        <v>12665</v>
      </c>
      <c r="C432" s="829" t="s">
        <v>10402</v>
      </c>
      <c r="D432" s="829" t="s">
        <v>12661</v>
      </c>
      <c r="E432" s="829" t="s">
        <v>3102</v>
      </c>
      <c r="F432" s="829" t="s">
        <v>12659</v>
      </c>
      <c r="G432" s="829" t="s">
        <v>2991</v>
      </c>
      <c r="H432" s="829" t="s">
        <v>3136</v>
      </c>
      <c r="I432" s="829" t="s">
        <v>3135</v>
      </c>
      <c r="J432" s="829" t="s">
        <v>158</v>
      </c>
      <c r="K432" s="829" t="s">
        <v>235</v>
      </c>
      <c r="L432" s="829" t="s">
        <v>3214</v>
      </c>
      <c r="M432" s="829" t="s">
        <v>3213</v>
      </c>
      <c r="N432" s="829" t="s">
        <v>3168</v>
      </c>
      <c r="O432" s="829" t="s">
        <v>4886</v>
      </c>
      <c r="P432" s="829" t="s">
        <v>3107</v>
      </c>
      <c r="Q432" s="829" t="s">
        <v>3125</v>
      </c>
      <c r="R432" s="829" t="s">
        <v>4885</v>
      </c>
      <c r="S432" s="829" t="s">
        <v>3104</v>
      </c>
      <c r="T432" s="829" t="s">
        <v>3104</v>
      </c>
      <c r="U432" s="829" t="s">
        <v>3103</v>
      </c>
      <c r="V432" s="829" t="s">
        <v>3102</v>
      </c>
      <c r="W432" s="829" t="s">
        <v>2319</v>
      </c>
      <c r="X432" s="829" t="s">
        <v>2319</v>
      </c>
      <c r="Y432" s="829" t="s">
        <v>2319</v>
      </c>
      <c r="Z432" s="829" t="s">
        <v>2319</v>
      </c>
      <c r="AA432" s="829" t="s">
        <v>2319</v>
      </c>
    </row>
    <row r="433" spans="1:27" x14ac:dyDescent="0.25">
      <c r="A433" s="829" t="s">
        <v>13981</v>
      </c>
      <c r="B433" s="829" t="s">
        <v>12664</v>
      </c>
      <c r="C433" s="829" t="s">
        <v>10402</v>
      </c>
      <c r="D433" s="829" t="s">
        <v>12661</v>
      </c>
      <c r="E433" s="829" t="s">
        <v>3102</v>
      </c>
      <c r="F433" s="829" t="s">
        <v>12659</v>
      </c>
      <c r="G433" s="829" t="s">
        <v>12663</v>
      </c>
      <c r="H433" s="829" t="s">
        <v>3136</v>
      </c>
      <c r="I433" s="829" t="s">
        <v>3135</v>
      </c>
      <c r="J433" s="829" t="s">
        <v>158</v>
      </c>
      <c r="K433" s="829" t="s">
        <v>235</v>
      </c>
      <c r="L433" s="829" t="s">
        <v>3214</v>
      </c>
      <c r="M433" s="829" t="s">
        <v>3213</v>
      </c>
      <c r="N433" s="829" t="s">
        <v>3168</v>
      </c>
      <c r="O433" s="829" t="s">
        <v>4886</v>
      </c>
      <c r="P433" s="829" t="s">
        <v>3107</v>
      </c>
      <c r="Q433" s="829" t="s">
        <v>3125</v>
      </c>
      <c r="R433" s="829" t="s">
        <v>4885</v>
      </c>
      <c r="S433" s="829" t="s">
        <v>3104</v>
      </c>
      <c r="T433" s="829" t="s">
        <v>3150</v>
      </c>
      <c r="U433" s="829" t="s">
        <v>3210</v>
      </c>
      <c r="V433" s="829" t="s">
        <v>3102</v>
      </c>
      <c r="W433" s="829" t="s">
        <v>2319</v>
      </c>
      <c r="X433" s="829" t="s">
        <v>2319</v>
      </c>
      <c r="Y433" s="829" t="s">
        <v>2319</v>
      </c>
      <c r="Z433" s="829" t="s">
        <v>2319</v>
      </c>
      <c r="AA433" s="829" t="s">
        <v>2319</v>
      </c>
    </row>
    <row r="434" spans="1:27" x14ac:dyDescent="0.25">
      <c r="A434" s="829" t="s">
        <v>13981</v>
      </c>
      <c r="B434" s="829" t="s">
        <v>12662</v>
      </c>
      <c r="C434" s="829" t="s">
        <v>10402</v>
      </c>
      <c r="D434" s="829" t="s">
        <v>12661</v>
      </c>
      <c r="E434" s="829" t="s">
        <v>12660</v>
      </c>
      <c r="F434" s="829" t="s">
        <v>12659</v>
      </c>
      <c r="G434" s="829" t="s">
        <v>942</v>
      </c>
      <c r="H434" s="829" t="s">
        <v>3136</v>
      </c>
      <c r="I434" s="829" t="s">
        <v>3135</v>
      </c>
      <c r="J434" s="829" t="s">
        <v>158</v>
      </c>
      <c r="K434" s="829" t="s">
        <v>235</v>
      </c>
      <c r="L434" s="829" t="s">
        <v>3214</v>
      </c>
      <c r="M434" s="829" t="s">
        <v>3213</v>
      </c>
      <c r="N434" s="829" t="s">
        <v>3168</v>
      </c>
      <c r="O434" s="829" t="s">
        <v>4886</v>
      </c>
      <c r="P434" s="829" t="s">
        <v>3107</v>
      </c>
      <c r="Q434" s="829" t="s">
        <v>3125</v>
      </c>
      <c r="R434" s="829" t="s">
        <v>4885</v>
      </c>
      <c r="S434" s="829" t="s">
        <v>3104</v>
      </c>
      <c r="T434" s="829" t="s">
        <v>3150</v>
      </c>
      <c r="U434" s="829" t="s">
        <v>3210</v>
      </c>
      <c r="V434" s="829" t="s">
        <v>3102</v>
      </c>
      <c r="W434" s="829" t="s">
        <v>2319</v>
      </c>
      <c r="X434" s="829" t="s">
        <v>4902</v>
      </c>
      <c r="Y434" s="829" t="s">
        <v>2319</v>
      </c>
      <c r="Z434" s="829" t="s">
        <v>2319</v>
      </c>
      <c r="AA434" s="829" t="s">
        <v>2319</v>
      </c>
    </row>
    <row r="435" spans="1:27" x14ac:dyDescent="0.25">
      <c r="A435" s="829" t="s">
        <v>13981</v>
      </c>
      <c r="B435" s="829" t="s">
        <v>12658</v>
      </c>
      <c r="C435" s="829" t="s">
        <v>10402</v>
      </c>
      <c r="D435" s="829" t="s">
        <v>945</v>
      </c>
      <c r="E435" s="829" t="s">
        <v>946</v>
      </c>
      <c r="F435" s="829" t="s">
        <v>947</v>
      </c>
      <c r="G435" s="829" t="s">
        <v>942</v>
      </c>
      <c r="H435" s="829" t="s">
        <v>3136</v>
      </c>
      <c r="I435" s="829" t="s">
        <v>3135</v>
      </c>
      <c r="J435" s="829" t="s">
        <v>158</v>
      </c>
      <c r="K435" s="829" t="s">
        <v>235</v>
      </c>
      <c r="L435" s="829" t="s">
        <v>3214</v>
      </c>
      <c r="M435" s="829" t="s">
        <v>3213</v>
      </c>
      <c r="N435" s="829" t="s">
        <v>3168</v>
      </c>
      <c r="O435" s="829" t="s">
        <v>4886</v>
      </c>
      <c r="P435" s="829" t="s">
        <v>3107</v>
      </c>
      <c r="Q435" s="829" t="s">
        <v>3125</v>
      </c>
      <c r="R435" s="829" t="s">
        <v>4885</v>
      </c>
      <c r="S435" s="829" t="s">
        <v>3104</v>
      </c>
      <c r="T435" s="829" t="s">
        <v>3150</v>
      </c>
      <c r="U435" s="829" t="s">
        <v>3210</v>
      </c>
      <c r="V435" s="829" t="s">
        <v>3102</v>
      </c>
      <c r="W435" s="829" t="s">
        <v>2319</v>
      </c>
      <c r="X435" s="829" t="s">
        <v>4902</v>
      </c>
      <c r="Y435" s="829" t="s">
        <v>2319</v>
      </c>
      <c r="Z435" s="829" t="s">
        <v>2319</v>
      </c>
      <c r="AA435" s="829" t="s">
        <v>2319</v>
      </c>
    </row>
    <row r="436" spans="1:27" x14ac:dyDescent="0.25">
      <c r="A436" s="829" t="s">
        <v>13981</v>
      </c>
      <c r="B436" s="829" t="s">
        <v>4903</v>
      </c>
      <c r="C436" s="829" t="s">
        <v>10402</v>
      </c>
      <c r="D436" s="829" t="s">
        <v>945</v>
      </c>
      <c r="E436" s="829" t="s">
        <v>946</v>
      </c>
      <c r="F436" s="829" t="s">
        <v>947</v>
      </c>
      <c r="G436" s="829" t="s">
        <v>942</v>
      </c>
      <c r="H436" s="829" t="s">
        <v>3136</v>
      </c>
      <c r="I436" s="829" t="s">
        <v>3135</v>
      </c>
      <c r="J436" s="829" t="s">
        <v>158</v>
      </c>
      <c r="K436" s="829" t="s">
        <v>235</v>
      </c>
      <c r="L436" s="829" t="s">
        <v>3214</v>
      </c>
      <c r="M436" s="829" t="s">
        <v>3213</v>
      </c>
      <c r="N436" s="829" t="s">
        <v>3168</v>
      </c>
      <c r="O436" s="829" t="s">
        <v>4886</v>
      </c>
      <c r="P436" s="829" t="s">
        <v>3107</v>
      </c>
      <c r="Q436" s="829" t="s">
        <v>3125</v>
      </c>
      <c r="R436" s="829" t="s">
        <v>4885</v>
      </c>
      <c r="S436" s="829" t="s">
        <v>3104</v>
      </c>
      <c r="T436" s="829" t="s">
        <v>3150</v>
      </c>
      <c r="U436" s="829" t="s">
        <v>3210</v>
      </c>
      <c r="V436" s="829" t="s">
        <v>3102</v>
      </c>
      <c r="W436" s="829" t="s">
        <v>2319</v>
      </c>
      <c r="X436" s="829" t="s">
        <v>4902</v>
      </c>
      <c r="Y436" s="829" t="s">
        <v>2319</v>
      </c>
      <c r="Z436" s="829" t="s">
        <v>8770</v>
      </c>
      <c r="AA436" s="829" t="s">
        <v>2319</v>
      </c>
    </row>
    <row r="437" spans="1:27" x14ac:dyDescent="0.25">
      <c r="A437" s="829" t="s">
        <v>13981</v>
      </c>
      <c r="B437" s="829" t="s">
        <v>10281</v>
      </c>
      <c r="C437" s="829" t="s">
        <v>10402</v>
      </c>
      <c r="D437" s="829" t="s">
        <v>945</v>
      </c>
      <c r="E437" s="829" t="s">
        <v>946</v>
      </c>
      <c r="F437" s="829" t="s">
        <v>10280</v>
      </c>
      <c r="G437" s="829" t="s">
        <v>942</v>
      </c>
      <c r="H437" s="829" t="s">
        <v>3136</v>
      </c>
      <c r="I437" s="829" t="s">
        <v>3135</v>
      </c>
      <c r="J437" s="829" t="s">
        <v>133</v>
      </c>
      <c r="K437" s="829" t="s">
        <v>235</v>
      </c>
      <c r="L437" s="829" t="s">
        <v>3214</v>
      </c>
      <c r="M437" s="829" t="s">
        <v>3213</v>
      </c>
      <c r="N437" s="829" t="s">
        <v>3168</v>
      </c>
      <c r="O437" s="829" t="s">
        <v>10461</v>
      </c>
      <c r="P437" s="829" t="s">
        <v>3107</v>
      </c>
      <c r="Q437" s="829" t="s">
        <v>3125</v>
      </c>
      <c r="R437" s="829" t="s">
        <v>8771</v>
      </c>
      <c r="S437" s="829" t="s">
        <v>3104</v>
      </c>
      <c r="T437" s="829" t="s">
        <v>3150</v>
      </c>
      <c r="U437" s="829" t="s">
        <v>3210</v>
      </c>
      <c r="V437" s="829" t="s">
        <v>3102</v>
      </c>
      <c r="W437" s="829" t="s">
        <v>2319</v>
      </c>
      <c r="X437" s="829" t="s">
        <v>4902</v>
      </c>
      <c r="Y437" s="829" t="s">
        <v>2319</v>
      </c>
      <c r="Z437" s="829" t="s">
        <v>8770</v>
      </c>
      <c r="AA437" s="829" t="s">
        <v>2319</v>
      </c>
    </row>
    <row r="438" spans="1:27" x14ac:dyDescent="0.25">
      <c r="A438" s="829" t="s">
        <v>13981</v>
      </c>
      <c r="B438" s="829" t="s">
        <v>13982</v>
      </c>
      <c r="C438" s="829" t="s">
        <v>3114</v>
      </c>
      <c r="D438" s="829" t="s">
        <v>945</v>
      </c>
      <c r="E438" s="829" t="s">
        <v>946</v>
      </c>
      <c r="F438" s="829" t="s">
        <v>10280</v>
      </c>
      <c r="G438" s="829" t="s">
        <v>942</v>
      </c>
      <c r="H438" s="829" t="s">
        <v>3136</v>
      </c>
      <c r="I438" s="829" t="s">
        <v>3135</v>
      </c>
      <c r="J438" s="829" t="s">
        <v>133</v>
      </c>
      <c r="K438" s="829" t="s">
        <v>235</v>
      </c>
      <c r="L438" s="829" t="s">
        <v>3214</v>
      </c>
      <c r="M438" s="829" t="s">
        <v>3213</v>
      </c>
      <c r="N438" s="829" t="s">
        <v>3168</v>
      </c>
      <c r="O438" s="829" t="s">
        <v>10461</v>
      </c>
      <c r="P438" s="829" t="s">
        <v>3107</v>
      </c>
      <c r="Q438" s="829" t="s">
        <v>3125</v>
      </c>
      <c r="R438" s="829" t="s">
        <v>18838</v>
      </c>
      <c r="S438" s="829" t="s">
        <v>3104</v>
      </c>
      <c r="T438" s="829" t="s">
        <v>3150</v>
      </c>
      <c r="U438" s="829" t="s">
        <v>3210</v>
      </c>
      <c r="V438" s="829" t="s">
        <v>3102</v>
      </c>
      <c r="W438" s="829" t="s">
        <v>2319</v>
      </c>
      <c r="X438" s="829" t="s">
        <v>4902</v>
      </c>
      <c r="Y438" s="829" t="s">
        <v>13979</v>
      </c>
      <c r="Z438" s="829" t="s">
        <v>8770</v>
      </c>
      <c r="AA438" s="829" t="s">
        <v>2319</v>
      </c>
    </row>
    <row r="439" spans="1:27" x14ac:dyDescent="0.25">
      <c r="A439" s="829" t="s">
        <v>13983</v>
      </c>
      <c r="B439" s="829" t="s">
        <v>12657</v>
      </c>
      <c r="C439" s="829" t="s">
        <v>10402</v>
      </c>
      <c r="D439" s="829" t="s">
        <v>737</v>
      </c>
      <c r="E439" s="829" t="s">
        <v>12656</v>
      </c>
      <c r="F439" s="829" t="s">
        <v>12655</v>
      </c>
      <c r="G439" s="829" t="s">
        <v>613</v>
      </c>
      <c r="H439" s="829" t="s">
        <v>3136</v>
      </c>
      <c r="I439" s="829" t="s">
        <v>3208</v>
      </c>
      <c r="J439" s="829" t="s">
        <v>158</v>
      </c>
      <c r="K439" s="829" t="s">
        <v>570</v>
      </c>
      <c r="L439" s="829" t="s">
        <v>4818</v>
      </c>
      <c r="M439" s="829" t="s">
        <v>7774</v>
      </c>
      <c r="N439" s="829" t="s">
        <v>12595</v>
      </c>
      <c r="O439" s="829" t="s">
        <v>3935</v>
      </c>
      <c r="P439" s="829" t="s">
        <v>3107</v>
      </c>
      <c r="Q439" s="829" t="s">
        <v>3125</v>
      </c>
      <c r="R439" s="829" t="s">
        <v>3933</v>
      </c>
      <c r="S439" s="829" t="s">
        <v>3104</v>
      </c>
      <c r="T439" s="829" t="s">
        <v>3104</v>
      </c>
      <c r="U439" s="829" t="s">
        <v>3103</v>
      </c>
      <c r="V439" s="829" t="s">
        <v>12560</v>
      </c>
      <c r="W439" s="829" t="s">
        <v>2319</v>
      </c>
      <c r="X439" s="829" t="s">
        <v>2319</v>
      </c>
      <c r="Y439" s="829" t="s">
        <v>3995</v>
      </c>
      <c r="Z439" s="829" t="s">
        <v>2319</v>
      </c>
      <c r="AA439" s="829" t="s">
        <v>2319</v>
      </c>
    </row>
    <row r="440" spans="1:27" x14ac:dyDescent="0.25">
      <c r="A440" s="829" t="s">
        <v>13983</v>
      </c>
      <c r="B440" s="829" t="s">
        <v>12654</v>
      </c>
      <c r="C440" s="829" t="s">
        <v>10402</v>
      </c>
      <c r="D440" s="829" t="s">
        <v>12653</v>
      </c>
      <c r="E440" s="829" t="s">
        <v>12652</v>
      </c>
      <c r="F440" s="829" t="s">
        <v>12651</v>
      </c>
      <c r="G440" s="829" t="s">
        <v>736</v>
      </c>
      <c r="H440" s="829" t="s">
        <v>3136</v>
      </c>
      <c r="I440" s="829" t="s">
        <v>3208</v>
      </c>
      <c r="J440" s="829" t="s">
        <v>158</v>
      </c>
      <c r="K440" s="829" t="s">
        <v>570</v>
      </c>
      <c r="L440" s="829" t="s">
        <v>4818</v>
      </c>
      <c r="M440" s="829" t="s">
        <v>7774</v>
      </c>
      <c r="N440" s="829" t="s">
        <v>7775</v>
      </c>
      <c r="O440" s="829" t="s">
        <v>3935</v>
      </c>
      <c r="P440" s="829" t="s">
        <v>3107</v>
      </c>
      <c r="Q440" s="829" t="s">
        <v>3125</v>
      </c>
      <c r="R440" s="829" t="s">
        <v>3933</v>
      </c>
      <c r="S440" s="829" t="s">
        <v>3104</v>
      </c>
      <c r="T440" s="829" t="s">
        <v>3104</v>
      </c>
      <c r="U440" s="829" t="s">
        <v>3103</v>
      </c>
      <c r="V440" s="829" t="s">
        <v>12560</v>
      </c>
      <c r="W440" s="829" t="s">
        <v>2319</v>
      </c>
      <c r="X440" s="829" t="s">
        <v>4900</v>
      </c>
      <c r="Y440" s="829" t="s">
        <v>2319</v>
      </c>
      <c r="Z440" s="829" t="s">
        <v>2319</v>
      </c>
      <c r="AA440" s="829" t="s">
        <v>2319</v>
      </c>
    </row>
    <row r="441" spans="1:27" x14ac:dyDescent="0.25">
      <c r="A441" s="829" t="s">
        <v>13983</v>
      </c>
      <c r="B441" s="829" t="s">
        <v>4901</v>
      </c>
      <c r="C441" s="829" t="s">
        <v>10402</v>
      </c>
      <c r="D441" s="829" t="s">
        <v>2610</v>
      </c>
      <c r="E441" s="829" t="s">
        <v>2611</v>
      </c>
      <c r="F441" s="829" t="s">
        <v>2745</v>
      </c>
      <c r="G441" s="829" t="s">
        <v>613</v>
      </c>
      <c r="H441" s="829" t="s">
        <v>3136</v>
      </c>
      <c r="I441" s="829" t="s">
        <v>3154</v>
      </c>
      <c r="J441" s="829" t="s">
        <v>158</v>
      </c>
      <c r="K441" s="829" t="s">
        <v>570</v>
      </c>
      <c r="L441" s="829" t="s">
        <v>4818</v>
      </c>
      <c r="M441" s="829" t="s">
        <v>7774</v>
      </c>
      <c r="N441" s="829" t="s">
        <v>7775</v>
      </c>
      <c r="O441" s="829" t="s">
        <v>3340</v>
      </c>
      <c r="P441" s="829" t="s">
        <v>3107</v>
      </c>
      <c r="Q441" s="829" t="s">
        <v>3125</v>
      </c>
      <c r="R441" s="829" t="s">
        <v>3339</v>
      </c>
      <c r="S441" s="829" t="s">
        <v>3104</v>
      </c>
      <c r="T441" s="829" t="s">
        <v>3104</v>
      </c>
      <c r="U441" s="829" t="s">
        <v>3103</v>
      </c>
      <c r="V441" s="829" t="s">
        <v>3338</v>
      </c>
      <c r="W441" s="829" t="s">
        <v>2319</v>
      </c>
      <c r="X441" s="829" t="s">
        <v>4900</v>
      </c>
      <c r="Y441" s="829" t="s">
        <v>2319</v>
      </c>
      <c r="Z441" s="829" t="s">
        <v>10277</v>
      </c>
      <c r="AA441" s="829" t="s">
        <v>2319</v>
      </c>
    </row>
    <row r="442" spans="1:27" x14ac:dyDescent="0.25">
      <c r="A442" s="829" t="s">
        <v>13983</v>
      </c>
      <c r="B442" s="829" t="s">
        <v>10279</v>
      </c>
      <c r="C442" s="829" t="s">
        <v>10402</v>
      </c>
      <c r="D442" s="829" t="s">
        <v>8150</v>
      </c>
      <c r="E442" s="829" t="s">
        <v>8199</v>
      </c>
      <c r="F442" s="829" t="s">
        <v>2745</v>
      </c>
      <c r="G442" s="829" t="s">
        <v>613</v>
      </c>
      <c r="H442" s="829" t="s">
        <v>3130</v>
      </c>
      <c r="I442" s="829" t="s">
        <v>3154</v>
      </c>
      <c r="J442" s="829" t="s">
        <v>158</v>
      </c>
      <c r="K442" s="829" t="s">
        <v>570</v>
      </c>
      <c r="L442" s="829" t="s">
        <v>4818</v>
      </c>
      <c r="M442" s="829" t="s">
        <v>7774</v>
      </c>
      <c r="N442" s="829" t="s">
        <v>7775</v>
      </c>
      <c r="O442" s="829" t="s">
        <v>12650</v>
      </c>
      <c r="P442" s="829" t="s">
        <v>3107</v>
      </c>
      <c r="Q442" s="829" t="s">
        <v>3125</v>
      </c>
      <c r="R442" s="829" t="s">
        <v>8787</v>
      </c>
      <c r="S442" s="829" t="s">
        <v>3104</v>
      </c>
      <c r="T442" s="829" t="s">
        <v>3104</v>
      </c>
      <c r="U442" s="829" t="s">
        <v>3103</v>
      </c>
      <c r="V442" s="829" t="s">
        <v>3203</v>
      </c>
      <c r="W442" s="829" t="s">
        <v>2319</v>
      </c>
      <c r="X442" s="829" t="s">
        <v>4900</v>
      </c>
      <c r="Y442" s="829" t="s">
        <v>2319</v>
      </c>
      <c r="Z442" s="829" t="s">
        <v>10277</v>
      </c>
      <c r="AA442" s="829" t="s">
        <v>2319</v>
      </c>
    </row>
    <row r="443" spans="1:27" x14ac:dyDescent="0.25">
      <c r="A443" s="829" t="s">
        <v>13983</v>
      </c>
      <c r="B443" s="829" t="s">
        <v>13984</v>
      </c>
      <c r="C443" s="829" t="s">
        <v>3114</v>
      </c>
      <c r="D443" s="829" t="s">
        <v>8150</v>
      </c>
      <c r="E443" s="829" t="s">
        <v>8199</v>
      </c>
      <c r="F443" s="829" t="s">
        <v>2745</v>
      </c>
      <c r="G443" s="829" t="s">
        <v>613</v>
      </c>
      <c r="H443" s="829" t="s">
        <v>3130</v>
      </c>
      <c r="I443" s="829" t="s">
        <v>3208</v>
      </c>
      <c r="J443" s="829" t="s">
        <v>158</v>
      </c>
      <c r="K443" s="829" t="s">
        <v>570</v>
      </c>
      <c r="L443" s="829" t="s">
        <v>4818</v>
      </c>
      <c r="M443" s="829" t="s">
        <v>7774</v>
      </c>
      <c r="N443" s="829" t="s">
        <v>7775</v>
      </c>
      <c r="O443" s="829" t="s">
        <v>12650</v>
      </c>
      <c r="P443" s="829" t="s">
        <v>3107</v>
      </c>
      <c r="Q443" s="829" t="s">
        <v>3125</v>
      </c>
      <c r="R443" s="829" t="s">
        <v>8787</v>
      </c>
      <c r="S443" s="829" t="s">
        <v>3104</v>
      </c>
      <c r="T443" s="829" t="s">
        <v>3104</v>
      </c>
      <c r="U443" s="829" t="s">
        <v>3103</v>
      </c>
      <c r="V443" s="829" t="s">
        <v>3203</v>
      </c>
      <c r="W443" s="829" t="s">
        <v>2319</v>
      </c>
      <c r="X443" s="829" t="s">
        <v>4900</v>
      </c>
      <c r="Y443" s="829" t="s">
        <v>8636</v>
      </c>
      <c r="Z443" s="829" t="s">
        <v>10277</v>
      </c>
      <c r="AA443" s="829" t="s">
        <v>2319</v>
      </c>
    </row>
    <row r="444" spans="1:27" x14ac:dyDescent="0.25">
      <c r="A444" s="829" t="s">
        <v>13985</v>
      </c>
      <c r="B444" s="829" t="s">
        <v>12649</v>
      </c>
      <c r="C444" s="829" t="s">
        <v>10402</v>
      </c>
      <c r="D444" s="829" t="s">
        <v>733</v>
      </c>
      <c r="E444" s="829" t="s">
        <v>734</v>
      </c>
      <c r="F444" s="829" t="s">
        <v>12647</v>
      </c>
      <c r="G444" s="829" t="s">
        <v>735</v>
      </c>
      <c r="H444" s="829" t="s">
        <v>209</v>
      </c>
      <c r="I444" s="829" t="s">
        <v>3208</v>
      </c>
      <c r="J444" s="829" t="s">
        <v>24</v>
      </c>
      <c r="K444" s="829" t="s">
        <v>570</v>
      </c>
      <c r="L444" s="829" t="s">
        <v>4818</v>
      </c>
      <c r="M444" s="829" t="s">
        <v>7774</v>
      </c>
      <c r="N444" s="829" t="s">
        <v>7775</v>
      </c>
      <c r="O444" s="829" t="s">
        <v>3935</v>
      </c>
      <c r="P444" s="829" t="s">
        <v>3107</v>
      </c>
      <c r="Q444" s="829" t="s">
        <v>3125</v>
      </c>
      <c r="R444" s="829" t="s">
        <v>3933</v>
      </c>
      <c r="S444" s="829" t="s">
        <v>3104</v>
      </c>
      <c r="T444" s="829" t="s">
        <v>3104</v>
      </c>
      <c r="U444" s="829" t="s">
        <v>3103</v>
      </c>
      <c r="V444" s="829" t="s">
        <v>3338</v>
      </c>
      <c r="W444" s="829" t="s">
        <v>2319</v>
      </c>
      <c r="X444" s="829" t="s">
        <v>2319</v>
      </c>
      <c r="Y444" s="829" t="s">
        <v>2319</v>
      </c>
      <c r="Z444" s="829" t="s">
        <v>2319</v>
      </c>
      <c r="AA444" s="829" t="s">
        <v>2319</v>
      </c>
    </row>
    <row r="445" spans="1:27" x14ac:dyDescent="0.25">
      <c r="A445" s="829" t="s">
        <v>13985</v>
      </c>
      <c r="B445" s="829" t="s">
        <v>12648</v>
      </c>
      <c r="C445" s="829" t="s">
        <v>10402</v>
      </c>
      <c r="D445" s="829" t="s">
        <v>733</v>
      </c>
      <c r="E445" s="829" t="s">
        <v>734</v>
      </c>
      <c r="F445" s="829" t="s">
        <v>12647</v>
      </c>
      <c r="G445" s="829" t="s">
        <v>735</v>
      </c>
      <c r="H445" s="829" t="s">
        <v>209</v>
      </c>
      <c r="I445" s="829" t="s">
        <v>3208</v>
      </c>
      <c r="J445" s="829" t="s">
        <v>24</v>
      </c>
      <c r="K445" s="829" t="s">
        <v>570</v>
      </c>
      <c r="L445" s="829" t="s">
        <v>4818</v>
      </c>
      <c r="M445" s="829" t="s">
        <v>7774</v>
      </c>
      <c r="N445" s="829" t="s">
        <v>7775</v>
      </c>
      <c r="O445" s="829" t="s">
        <v>3935</v>
      </c>
      <c r="P445" s="829" t="s">
        <v>3107</v>
      </c>
      <c r="Q445" s="829" t="s">
        <v>3125</v>
      </c>
      <c r="R445" s="829" t="s">
        <v>3933</v>
      </c>
      <c r="S445" s="829" t="s">
        <v>3104</v>
      </c>
      <c r="T445" s="829" t="s">
        <v>3104</v>
      </c>
      <c r="U445" s="829" t="s">
        <v>3103</v>
      </c>
      <c r="V445" s="829" t="s">
        <v>3349</v>
      </c>
      <c r="W445" s="829" t="s">
        <v>2319</v>
      </c>
      <c r="X445" s="829" t="s">
        <v>12646</v>
      </c>
      <c r="Y445" s="829" t="s">
        <v>3995</v>
      </c>
      <c r="Z445" s="829" t="s">
        <v>2319</v>
      </c>
      <c r="AA445" s="829" t="s">
        <v>2319</v>
      </c>
    </row>
    <row r="446" spans="1:27" x14ac:dyDescent="0.25">
      <c r="A446" s="829" t="s">
        <v>13985</v>
      </c>
      <c r="B446" s="829" t="s">
        <v>12645</v>
      </c>
      <c r="C446" s="829" t="s">
        <v>10402</v>
      </c>
      <c r="D446" s="829" t="s">
        <v>733</v>
      </c>
      <c r="E446" s="829" t="s">
        <v>734</v>
      </c>
      <c r="F446" s="829" t="s">
        <v>12644</v>
      </c>
      <c r="G446" s="829" t="s">
        <v>735</v>
      </c>
      <c r="H446" s="829" t="s">
        <v>209</v>
      </c>
      <c r="I446" s="829" t="s">
        <v>3208</v>
      </c>
      <c r="J446" s="829" t="s">
        <v>24</v>
      </c>
      <c r="K446" s="829" t="s">
        <v>570</v>
      </c>
      <c r="L446" s="829" t="s">
        <v>4818</v>
      </c>
      <c r="M446" s="829" t="s">
        <v>7774</v>
      </c>
      <c r="N446" s="829" t="s">
        <v>7775</v>
      </c>
      <c r="O446" s="829" t="s">
        <v>3935</v>
      </c>
      <c r="P446" s="829" t="s">
        <v>3107</v>
      </c>
      <c r="Q446" s="829" t="s">
        <v>3125</v>
      </c>
      <c r="R446" s="829" t="s">
        <v>3933</v>
      </c>
      <c r="S446" s="829" t="s">
        <v>3104</v>
      </c>
      <c r="T446" s="829" t="s">
        <v>3104</v>
      </c>
      <c r="U446" s="829" t="s">
        <v>3103</v>
      </c>
      <c r="V446" s="829" t="s">
        <v>3349</v>
      </c>
      <c r="W446" s="829" t="s">
        <v>2319</v>
      </c>
      <c r="X446" s="829" t="s">
        <v>4898</v>
      </c>
      <c r="Y446" s="829" t="s">
        <v>3995</v>
      </c>
      <c r="Z446" s="829" t="s">
        <v>2319</v>
      </c>
      <c r="AA446" s="829" t="s">
        <v>2319</v>
      </c>
    </row>
    <row r="447" spans="1:27" x14ac:dyDescent="0.25">
      <c r="A447" s="829" t="s">
        <v>13985</v>
      </c>
      <c r="B447" s="829" t="s">
        <v>4899</v>
      </c>
      <c r="C447" s="829" t="s">
        <v>10402</v>
      </c>
      <c r="D447" s="829" t="s">
        <v>733</v>
      </c>
      <c r="E447" s="829" t="s">
        <v>734</v>
      </c>
      <c r="F447" s="829" t="s">
        <v>2746</v>
      </c>
      <c r="G447" s="829" t="s">
        <v>735</v>
      </c>
      <c r="H447" s="829" t="s">
        <v>209</v>
      </c>
      <c r="I447" s="829" t="s">
        <v>3208</v>
      </c>
      <c r="J447" s="829" t="s">
        <v>24</v>
      </c>
      <c r="K447" s="829" t="s">
        <v>570</v>
      </c>
      <c r="L447" s="829" t="s">
        <v>4818</v>
      </c>
      <c r="M447" s="829" t="s">
        <v>7774</v>
      </c>
      <c r="N447" s="829" t="s">
        <v>7775</v>
      </c>
      <c r="O447" s="829" t="s">
        <v>3340</v>
      </c>
      <c r="P447" s="829" t="s">
        <v>3107</v>
      </c>
      <c r="Q447" s="829" t="s">
        <v>3106</v>
      </c>
      <c r="R447" s="829" t="s">
        <v>3933</v>
      </c>
      <c r="S447" s="829" t="s">
        <v>3104</v>
      </c>
      <c r="T447" s="829" t="s">
        <v>3104</v>
      </c>
      <c r="U447" s="829" t="s">
        <v>3103</v>
      </c>
      <c r="V447" s="829" t="s">
        <v>3203</v>
      </c>
      <c r="W447" s="829" t="s">
        <v>2319</v>
      </c>
      <c r="X447" s="829" t="s">
        <v>4898</v>
      </c>
      <c r="Y447" s="829" t="s">
        <v>3995</v>
      </c>
      <c r="Z447" s="829" t="s">
        <v>10274</v>
      </c>
      <c r="AA447" s="829" t="s">
        <v>2319</v>
      </c>
    </row>
    <row r="448" spans="1:27" x14ac:dyDescent="0.25">
      <c r="A448" s="829" t="s">
        <v>13985</v>
      </c>
      <c r="B448" s="829" t="s">
        <v>12643</v>
      </c>
      <c r="C448" s="829" t="s">
        <v>10402</v>
      </c>
      <c r="D448" s="829" t="s">
        <v>733</v>
      </c>
      <c r="E448" s="829" t="s">
        <v>734</v>
      </c>
      <c r="F448" s="829" t="s">
        <v>2746</v>
      </c>
      <c r="G448" s="829" t="s">
        <v>735</v>
      </c>
      <c r="H448" s="829" t="s">
        <v>209</v>
      </c>
      <c r="I448" s="829" t="s">
        <v>3208</v>
      </c>
      <c r="J448" s="829" t="s">
        <v>24</v>
      </c>
      <c r="K448" s="829" t="s">
        <v>570</v>
      </c>
      <c r="L448" s="829" t="s">
        <v>4818</v>
      </c>
      <c r="M448" s="829" t="s">
        <v>7774</v>
      </c>
      <c r="N448" s="829" t="s">
        <v>7775</v>
      </c>
      <c r="O448" s="829" t="s">
        <v>10464</v>
      </c>
      <c r="P448" s="829" t="s">
        <v>3107</v>
      </c>
      <c r="Q448" s="829" t="s">
        <v>3106</v>
      </c>
      <c r="R448" s="829" t="s">
        <v>8787</v>
      </c>
      <c r="S448" s="829" t="s">
        <v>3104</v>
      </c>
      <c r="T448" s="829" t="s">
        <v>3104</v>
      </c>
      <c r="U448" s="829" t="s">
        <v>3103</v>
      </c>
      <c r="V448" s="829" t="s">
        <v>3203</v>
      </c>
      <c r="W448" s="829" t="s">
        <v>2319</v>
      </c>
      <c r="X448" s="829" t="s">
        <v>4898</v>
      </c>
      <c r="Y448" s="829" t="s">
        <v>3995</v>
      </c>
      <c r="Z448" s="829" t="s">
        <v>10274</v>
      </c>
      <c r="AA448" s="829" t="s">
        <v>2319</v>
      </c>
    </row>
    <row r="449" spans="1:27" x14ac:dyDescent="0.25">
      <c r="A449" s="829" t="s">
        <v>13985</v>
      </c>
      <c r="B449" s="829" t="s">
        <v>10276</v>
      </c>
      <c r="C449" s="829" t="s">
        <v>3114</v>
      </c>
      <c r="D449" s="829" t="s">
        <v>733</v>
      </c>
      <c r="E449" s="829" t="s">
        <v>734</v>
      </c>
      <c r="F449" s="829" t="s">
        <v>2746</v>
      </c>
      <c r="G449" s="829" t="s">
        <v>735</v>
      </c>
      <c r="H449" s="829" t="s">
        <v>209</v>
      </c>
      <c r="I449" s="829" t="s">
        <v>3208</v>
      </c>
      <c r="J449" s="829" t="s">
        <v>24</v>
      </c>
      <c r="K449" s="829" t="s">
        <v>570</v>
      </c>
      <c r="L449" s="829" t="s">
        <v>4818</v>
      </c>
      <c r="M449" s="829" t="s">
        <v>7774</v>
      </c>
      <c r="N449" s="829" t="s">
        <v>7775</v>
      </c>
      <c r="O449" s="829" t="s">
        <v>10464</v>
      </c>
      <c r="P449" s="829" t="s">
        <v>3107</v>
      </c>
      <c r="Q449" s="829" t="s">
        <v>3106</v>
      </c>
      <c r="R449" s="829" t="s">
        <v>8787</v>
      </c>
      <c r="S449" s="829" t="s">
        <v>3104</v>
      </c>
      <c r="T449" s="829" t="s">
        <v>3104</v>
      </c>
      <c r="U449" s="829" t="s">
        <v>3103</v>
      </c>
      <c r="V449" s="829" t="s">
        <v>3203</v>
      </c>
      <c r="W449" s="829" t="s">
        <v>2319</v>
      </c>
      <c r="X449" s="829" t="s">
        <v>4898</v>
      </c>
      <c r="Y449" s="829" t="s">
        <v>3995</v>
      </c>
      <c r="Z449" s="829" t="s">
        <v>10274</v>
      </c>
      <c r="AA449" s="829" t="s">
        <v>2319</v>
      </c>
    </row>
    <row r="450" spans="1:27" x14ac:dyDescent="0.25">
      <c r="A450" s="829" t="s">
        <v>13986</v>
      </c>
      <c r="B450" s="829" t="s">
        <v>12642</v>
      </c>
      <c r="C450" s="829" t="s">
        <v>10402</v>
      </c>
      <c r="D450" s="829" t="s">
        <v>2318</v>
      </c>
      <c r="E450" s="829" t="s">
        <v>3102</v>
      </c>
      <c r="F450" s="829" t="s">
        <v>281</v>
      </c>
      <c r="G450" s="829" t="s">
        <v>2991</v>
      </c>
      <c r="H450" s="829" t="s">
        <v>3136</v>
      </c>
      <c r="I450" s="829" t="s">
        <v>3135</v>
      </c>
      <c r="J450" s="829" t="s">
        <v>158</v>
      </c>
      <c r="K450" s="829" t="s">
        <v>235</v>
      </c>
      <c r="L450" s="829" t="s">
        <v>3214</v>
      </c>
      <c r="M450" s="829" t="s">
        <v>3213</v>
      </c>
      <c r="N450" s="829" t="s">
        <v>3168</v>
      </c>
      <c r="O450" s="829" t="s">
        <v>4886</v>
      </c>
      <c r="P450" s="829" t="s">
        <v>3107</v>
      </c>
      <c r="Q450" s="829" t="s">
        <v>3125</v>
      </c>
      <c r="R450" s="829" t="s">
        <v>4885</v>
      </c>
      <c r="S450" s="829" t="s">
        <v>3104</v>
      </c>
      <c r="T450" s="829" t="s">
        <v>3104</v>
      </c>
      <c r="U450" s="829" t="s">
        <v>3103</v>
      </c>
      <c r="V450" s="829" t="s">
        <v>3102</v>
      </c>
      <c r="W450" s="829" t="s">
        <v>2319</v>
      </c>
      <c r="X450" s="829" t="s">
        <v>2319</v>
      </c>
      <c r="Y450" s="829" t="s">
        <v>2319</v>
      </c>
      <c r="Z450" s="829" t="s">
        <v>2319</v>
      </c>
      <c r="AA450" s="829" t="s">
        <v>2319</v>
      </c>
    </row>
    <row r="451" spans="1:27" x14ac:dyDescent="0.25">
      <c r="A451" s="829" t="s">
        <v>13986</v>
      </c>
      <c r="B451" s="829" t="s">
        <v>12641</v>
      </c>
      <c r="C451" s="829" t="s">
        <v>10402</v>
      </c>
      <c r="D451" s="829" t="s">
        <v>2318</v>
      </c>
      <c r="E451" s="829" t="s">
        <v>3102</v>
      </c>
      <c r="F451" s="829" t="s">
        <v>281</v>
      </c>
      <c r="G451" s="829" t="s">
        <v>4897</v>
      </c>
      <c r="H451" s="829" t="s">
        <v>3136</v>
      </c>
      <c r="I451" s="829" t="s">
        <v>3135</v>
      </c>
      <c r="J451" s="829" t="s">
        <v>158</v>
      </c>
      <c r="K451" s="829" t="s">
        <v>235</v>
      </c>
      <c r="L451" s="829" t="s">
        <v>3214</v>
      </c>
      <c r="M451" s="829" t="s">
        <v>3213</v>
      </c>
      <c r="N451" s="829" t="s">
        <v>3168</v>
      </c>
      <c r="O451" s="829" t="s">
        <v>4886</v>
      </c>
      <c r="P451" s="829" t="s">
        <v>3107</v>
      </c>
      <c r="Q451" s="829" t="s">
        <v>3125</v>
      </c>
      <c r="R451" s="829" t="s">
        <v>4885</v>
      </c>
      <c r="S451" s="829" t="s">
        <v>3104</v>
      </c>
      <c r="T451" s="829" t="s">
        <v>3150</v>
      </c>
      <c r="U451" s="829" t="s">
        <v>3210</v>
      </c>
      <c r="V451" s="829" t="s">
        <v>3102</v>
      </c>
      <c r="W451" s="829" t="s">
        <v>2319</v>
      </c>
      <c r="X451" s="829" t="s">
        <v>2319</v>
      </c>
      <c r="Y451" s="829" t="s">
        <v>2319</v>
      </c>
      <c r="Z451" s="829" t="s">
        <v>2319</v>
      </c>
      <c r="AA451" s="829" t="s">
        <v>2319</v>
      </c>
    </row>
    <row r="452" spans="1:27" x14ac:dyDescent="0.25">
      <c r="A452" s="829" t="s">
        <v>13986</v>
      </c>
      <c r="B452" s="829" t="s">
        <v>12640</v>
      </c>
      <c r="C452" s="829" t="s">
        <v>10402</v>
      </c>
      <c r="D452" s="829" t="s">
        <v>2318</v>
      </c>
      <c r="E452" s="829" t="s">
        <v>3102</v>
      </c>
      <c r="F452" s="829" t="s">
        <v>281</v>
      </c>
      <c r="G452" s="829" t="s">
        <v>4897</v>
      </c>
      <c r="H452" s="829" t="s">
        <v>3136</v>
      </c>
      <c r="I452" s="829" t="s">
        <v>3135</v>
      </c>
      <c r="J452" s="829" t="s">
        <v>158</v>
      </c>
      <c r="K452" s="829" t="s">
        <v>235</v>
      </c>
      <c r="L452" s="829" t="s">
        <v>3214</v>
      </c>
      <c r="M452" s="829" t="s">
        <v>3213</v>
      </c>
      <c r="N452" s="829" t="s">
        <v>3168</v>
      </c>
      <c r="O452" s="829" t="s">
        <v>4886</v>
      </c>
      <c r="P452" s="829" t="s">
        <v>3107</v>
      </c>
      <c r="Q452" s="829" t="s">
        <v>3106</v>
      </c>
      <c r="R452" s="829" t="s">
        <v>4885</v>
      </c>
      <c r="S452" s="829" t="s">
        <v>3104</v>
      </c>
      <c r="T452" s="829" t="s">
        <v>3150</v>
      </c>
      <c r="U452" s="829" t="s">
        <v>3210</v>
      </c>
      <c r="V452" s="829" t="s">
        <v>3102</v>
      </c>
      <c r="W452" s="829" t="s">
        <v>2319</v>
      </c>
      <c r="X452" s="829" t="s">
        <v>2319</v>
      </c>
      <c r="Y452" s="829" t="s">
        <v>2319</v>
      </c>
      <c r="Z452" s="829" t="s">
        <v>2319</v>
      </c>
      <c r="AA452" s="829" t="s">
        <v>2319</v>
      </c>
    </row>
    <row r="453" spans="1:27" x14ac:dyDescent="0.25">
      <c r="A453" s="829" t="s">
        <v>13986</v>
      </c>
      <c r="B453" s="829" t="s">
        <v>12639</v>
      </c>
      <c r="C453" s="829" t="s">
        <v>10402</v>
      </c>
      <c r="D453" s="829" t="s">
        <v>2318</v>
      </c>
      <c r="E453" s="829" t="s">
        <v>4895</v>
      </c>
      <c r="F453" s="829" t="s">
        <v>281</v>
      </c>
      <c r="G453" s="829" t="s">
        <v>232</v>
      </c>
      <c r="H453" s="829" t="s">
        <v>3136</v>
      </c>
      <c r="I453" s="829" t="s">
        <v>3135</v>
      </c>
      <c r="J453" s="829" t="s">
        <v>158</v>
      </c>
      <c r="K453" s="829" t="s">
        <v>235</v>
      </c>
      <c r="L453" s="829" t="s">
        <v>3214</v>
      </c>
      <c r="M453" s="829" t="s">
        <v>3213</v>
      </c>
      <c r="N453" s="829" t="s">
        <v>3168</v>
      </c>
      <c r="O453" s="829" t="s">
        <v>4886</v>
      </c>
      <c r="P453" s="829" t="s">
        <v>3107</v>
      </c>
      <c r="Q453" s="829" t="s">
        <v>3106</v>
      </c>
      <c r="R453" s="829" t="s">
        <v>4885</v>
      </c>
      <c r="S453" s="829" t="s">
        <v>3104</v>
      </c>
      <c r="T453" s="829" t="s">
        <v>3150</v>
      </c>
      <c r="U453" s="829" t="s">
        <v>3210</v>
      </c>
      <c r="V453" s="829" t="s">
        <v>3102</v>
      </c>
      <c r="W453" s="829" t="s">
        <v>2319</v>
      </c>
      <c r="X453" s="829" t="s">
        <v>4894</v>
      </c>
      <c r="Y453" s="829" t="s">
        <v>2319</v>
      </c>
      <c r="Z453" s="829" t="s">
        <v>2319</v>
      </c>
      <c r="AA453" s="829" t="s">
        <v>2319</v>
      </c>
    </row>
    <row r="454" spans="1:27" x14ac:dyDescent="0.25">
      <c r="A454" s="829" t="s">
        <v>13986</v>
      </c>
      <c r="B454" s="829" t="s">
        <v>4896</v>
      </c>
      <c r="C454" s="829" t="s">
        <v>10402</v>
      </c>
      <c r="D454" s="829" t="s">
        <v>2318</v>
      </c>
      <c r="E454" s="829" t="s">
        <v>4895</v>
      </c>
      <c r="F454" s="829" t="s">
        <v>281</v>
      </c>
      <c r="G454" s="829" t="s">
        <v>232</v>
      </c>
      <c r="H454" s="829" t="s">
        <v>3136</v>
      </c>
      <c r="I454" s="829" t="s">
        <v>3135</v>
      </c>
      <c r="J454" s="829" t="s">
        <v>158</v>
      </c>
      <c r="K454" s="829" t="s">
        <v>235</v>
      </c>
      <c r="L454" s="829" t="s">
        <v>3214</v>
      </c>
      <c r="M454" s="829" t="s">
        <v>3213</v>
      </c>
      <c r="N454" s="829" t="s">
        <v>3168</v>
      </c>
      <c r="O454" s="829" t="s">
        <v>4886</v>
      </c>
      <c r="P454" s="829" t="s">
        <v>3107</v>
      </c>
      <c r="Q454" s="829" t="s">
        <v>3106</v>
      </c>
      <c r="R454" s="829" t="s">
        <v>4885</v>
      </c>
      <c r="S454" s="829" t="s">
        <v>3104</v>
      </c>
      <c r="T454" s="829" t="s">
        <v>3150</v>
      </c>
      <c r="U454" s="829" t="s">
        <v>3210</v>
      </c>
      <c r="V454" s="829" t="s">
        <v>3102</v>
      </c>
      <c r="W454" s="829" t="s">
        <v>2319</v>
      </c>
      <c r="X454" s="829" t="s">
        <v>4894</v>
      </c>
      <c r="Y454" s="829" t="s">
        <v>2319</v>
      </c>
      <c r="Z454" s="829" t="s">
        <v>10273</v>
      </c>
      <c r="AA454" s="829" t="s">
        <v>2319</v>
      </c>
    </row>
    <row r="455" spans="1:27" x14ac:dyDescent="0.25">
      <c r="A455" s="829" t="s">
        <v>13987</v>
      </c>
      <c r="B455" s="829" t="s">
        <v>12638</v>
      </c>
      <c r="C455" s="829" t="s">
        <v>10402</v>
      </c>
      <c r="D455" s="829" t="s">
        <v>12637</v>
      </c>
      <c r="E455" s="829" t="s">
        <v>3102</v>
      </c>
      <c r="F455" s="829" t="s">
        <v>12636</v>
      </c>
      <c r="G455" s="829" t="s">
        <v>2991</v>
      </c>
      <c r="H455" s="829" t="s">
        <v>3136</v>
      </c>
      <c r="I455" s="829" t="s">
        <v>3135</v>
      </c>
      <c r="J455" s="829" t="s">
        <v>158</v>
      </c>
      <c r="K455" s="829" t="s">
        <v>235</v>
      </c>
      <c r="L455" s="829" t="s">
        <v>3214</v>
      </c>
      <c r="M455" s="829" t="s">
        <v>3213</v>
      </c>
      <c r="N455" s="829" t="s">
        <v>3168</v>
      </c>
      <c r="O455" s="829" t="s">
        <v>3212</v>
      </c>
      <c r="P455" s="829" t="s">
        <v>3107</v>
      </c>
      <c r="Q455" s="829" t="s">
        <v>3125</v>
      </c>
      <c r="R455" s="829" t="s">
        <v>3211</v>
      </c>
      <c r="S455" s="829" t="s">
        <v>3104</v>
      </c>
      <c r="T455" s="829" t="s">
        <v>3104</v>
      </c>
      <c r="U455" s="829" t="s">
        <v>3103</v>
      </c>
      <c r="V455" s="829" t="s">
        <v>3102</v>
      </c>
      <c r="W455" s="829" t="s">
        <v>2319</v>
      </c>
      <c r="X455" s="829" t="s">
        <v>12635</v>
      </c>
      <c r="Y455" s="829" t="s">
        <v>3902</v>
      </c>
      <c r="Z455" s="829" t="s">
        <v>2319</v>
      </c>
      <c r="AA455" s="829" t="s">
        <v>2319</v>
      </c>
    </row>
    <row r="456" spans="1:27" x14ac:dyDescent="0.25">
      <c r="A456" s="829" t="s">
        <v>13987</v>
      </c>
      <c r="B456" s="829" t="s">
        <v>12634</v>
      </c>
      <c r="C456" s="829" t="s">
        <v>10402</v>
      </c>
      <c r="D456" s="829" t="s">
        <v>368</v>
      </c>
      <c r="E456" s="829" t="s">
        <v>369</v>
      </c>
      <c r="F456" s="829" t="s">
        <v>370</v>
      </c>
      <c r="G456" s="829" t="s">
        <v>356</v>
      </c>
      <c r="H456" s="829" t="s">
        <v>3136</v>
      </c>
      <c r="I456" s="829" t="s">
        <v>3135</v>
      </c>
      <c r="J456" s="829" t="s">
        <v>158</v>
      </c>
      <c r="K456" s="829" t="s">
        <v>235</v>
      </c>
      <c r="L456" s="829" t="s">
        <v>3214</v>
      </c>
      <c r="M456" s="829" t="s">
        <v>3213</v>
      </c>
      <c r="N456" s="829" t="s">
        <v>3168</v>
      </c>
      <c r="O456" s="829" t="s">
        <v>3212</v>
      </c>
      <c r="P456" s="829" t="s">
        <v>3107</v>
      </c>
      <c r="Q456" s="829" t="s">
        <v>3125</v>
      </c>
      <c r="R456" s="829" t="s">
        <v>3211</v>
      </c>
      <c r="S456" s="829" t="s">
        <v>3104</v>
      </c>
      <c r="T456" s="829" t="s">
        <v>3104</v>
      </c>
      <c r="U456" s="829" t="s">
        <v>3103</v>
      </c>
      <c r="V456" s="829" t="s">
        <v>3102</v>
      </c>
      <c r="W456" s="829" t="s">
        <v>2319</v>
      </c>
      <c r="X456" s="829" t="s">
        <v>4892</v>
      </c>
      <c r="Y456" s="829" t="s">
        <v>3902</v>
      </c>
      <c r="Z456" s="829" t="s">
        <v>2319</v>
      </c>
      <c r="AA456" s="829" t="s">
        <v>2319</v>
      </c>
    </row>
    <row r="457" spans="1:27" x14ac:dyDescent="0.25">
      <c r="A457" s="829" t="s">
        <v>13987</v>
      </c>
      <c r="B457" s="829" t="s">
        <v>12633</v>
      </c>
      <c r="C457" s="829" t="s">
        <v>10402</v>
      </c>
      <c r="D457" s="829" t="s">
        <v>368</v>
      </c>
      <c r="E457" s="829" t="s">
        <v>369</v>
      </c>
      <c r="F457" s="829" t="s">
        <v>370</v>
      </c>
      <c r="G457" s="829" t="s">
        <v>356</v>
      </c>
      <c r="H457" s="829" t="s">
        <v>3136</v>
      </c>
      <c r="I457" s="829" t="s">
        <v>3135</v>
      </c>
      <c r="J457" s="829" t="s">
        <v>158</v>
      </c>
      <c r="K457" s="829" t="s">
        <v>235</v>
      </c>
      <c r="L457" s="829" t="s">
        <v>3214</v>
      </c>
      <c r="M457" s="829" t="s">
        <v>3213</v>
      </c>
      <c r="N457" s="829" t="s">
        <v>3168</v>
      </c>
      <c r="O457" s="829" t="s">
        <v>3212</v>
      </c>
      <c r="P457" s="829" t="s">
        <v>3107</v>
      </c>
      <c r="Q457" s="829" t="s">
        <v>3125</v>
      </c>
      <c r="R457" s="829" t="s">
        <v>3211</v>
      </c>
      <c r="S457" s="829" t="s">
        <v>3104</v>
      </c>
      <c r="T457" s="829" t="s">
        <v>3150</v>
      </c>
      <c r="U457" s="829" t="s">
        <v>3210</v>
      </c>
      <c r="V457" s="829" t="s">
        <v>3102</v>
      </c>
      <c r="W457" s="829" t="s">
        <v>2319</v>
      </c>
      <c r="X457" s="829" t="s">
        <v>4892</v>
      </c>
      <c r="Y457" s="829" t="s">
        <v>3902</v>
      </c>
      <c r="Z457" s="829" t="s">
        <v>2319</v>
      </c>
      <c r="AA457" s="829" t="s">
        <v>2319</v>
      </c>
    </row>
    <row r="458" spans="1:27" x14ac:dyDescent="0.25">
      <c r="A458" s="829" t="s">
        <v>13987</v>
      </c>
      <c r="B458" s="829" t="s">
        <v>12632</v>
      </c>
      <c r="C458" s="829" t="s">
        <v>10402</v>
      </c>
      <c r="D458" s="829" t="s">
        <v>368</v>
      </c>
      <c r="E458" s="829" t="s">
        <v>369</v>
      </c>
      <c r="F458" s="829" t="s">
        <v>370</v>
      </c>
      <c r="G458" s="829" t="s">
        <v>356</v>
      </c>
      <c r="H458" s="829" t="s">
        <v>3136</v>
      </c>
      <c r="I458" s="829" t="s">
        <v>3135</v>
      </c>
      <c r="J458" s="829" t="s">
        <v>158</v>
      </c>
      <c r="K458" s="829" t="s">
        <v>235</v>
      </c>
      <c r="L458" s="829" t="s">
        <v>3214</v>
      </c>
      <c r="M458" s="829" t="s">
        <v>3213</v>
      </c>
      <c r="N458" s="829" t="s">
        <v>3168</v>
      </c>
      <c r="O458" s="829" t="s">
        <v>3212</v>
      </c>
      <c r="P458" s="829" t="s">
        <v>3107</v>
      </c>
      <c r="Q458" s="829" t="s">
        <v>3125</v>
      </c>
      <c r="R458" s="829" t="s">
        <v>3211</v>
      </c>
      <c r="S458" s="829" t="s">
        <v>3104</v>
      </c>
      <c r="T458" s="829" t="s">
        <v>3150</v>
      </c>
      <c r="U458" s="829" t="s">
        <v>3210</v>
      </c>
      <c r="V458" s="829" t="s">
        <v>3102</v>
      </c>
      <c r="W458" s="829" t="s">
        <v>2319</v>
      </c>
      <c r="X458" s="829" t="s">
        <v>4892</v>
      </c>
      <c r="Y458" s="829" t="s">
        <v>3902</v>
      </c>
      <c r="Z458" s="829" t="s">
        <v>2319</v>
      </c>
      <c r="AA458" s="829" t="s">
        <v>2319</v>
      </c>
    </row>
    <row r="459" spans="1:27" x14ac:dyDescent="0.25">
      <c r="A459" s="829" t="s">
        <v>13987</v>
      </c>
      <c r="B459" s="829" t="s">
        <v>4893</v>
      </c>
      <c r="C459" s="829" t="s">
        <v>10402</v>
      </c>
      <c r="D459" s="829" t="s">
        <v>368</v>
      </c>
      <c r="E459" s="829" t="s">
        <v>369</v>
      </c>
      <c r="F459" s="829" t="s">
        <v>370</v>
      </c>
      <c r="G459" s="829" t="s">
        <v>356</v>
      </c>
      <c r="H459" s="829" t="s">
        <v>3136</v>
      </c>
      <c r="I459" s="829" t="s">
        <v>3135</v>
      </c>
      <c r="J459" s="829" t="s">
        <v>158</v>
      </c>
      <c r="K459" s="829" t="s">
        <v>235</v>
      </c>
      <c r="L459" s="829" t="s">
        <v>3214</v>
      </c>
      <c r="M459" s="829" t="s">
        <v>3213</v>
      </c>
      <c r="N459" s="829" t="s">
        <v>3168</v>
      </c>
      <c r="O459" s="829" t="s">
        <v>3212</v>
      </c>
      <c r="P459" s="829" t="s">
        <v>3107</v>
      </c>
      <c r="Q459" s="829" t="s">
        <v>3125</v>
      </c>
      <c r="R459" s="829" t="s">
        <v>3211</v>
      </c>
      <c r="S459" s="829" t="s">
        <v>3104</v>
      </c>
      <c r="T459" s="829" t="s">
        <v>3150</v>
      </c>
      <c r="U459" s="829" t="s">
        <v>3210</v>
      </c>
      <c r="V459" s="829" t="s">
        <v>3102</v>
      </c>
      <c r="W459" s="829" t="s">
        <v>2319</v>
      </c>
      <c r="X459" s="829" t="s">
        <v>4892</v>
      </c>
      <c r="Y459" s="829" t="s">
        <v>3902</v>
      </c>
      <c r="Z459" s="829" t="s">
        <v>10271</v>
      </c>
      <c r="AA459" s="829" t="s">
        <v>2319</v>
      </c>
    </row>
    <row r="460" spans="1:27" x14ac:dyDescent="0.25">
      <c r="A460" s="829" t="s">
        <v>13987</v>
      </c>
      <c r="B460" s="829" t="s">
        <v>10272</v>
      </c>
      <c r="C460" s="829" t="s">
        <v>10402</v>
      </c>
      <c r="D460" s="829" t="s">
        <v>368</v>
      </c>
      <c r="E460" s="829" t="s">
        <v>369</v>
      </c>
      <c r="F460" s="829" t="s">
        <v>370</v>
      </c>
      <c r="G460" s="829" t="s">
        <v>356</v>
      </c>
      <c r="H460" s="829" t="s">
        <v>3136</v>
      </c>
      <c r="I460" s="829" t="s">
        <v>3135</v>
      </c>
      <c r="J460" s="829" t="s">
        <v>158</v>
      </c>
      <c r="K460" s="829" t="s">
        <v>235</v>
      </c>
      <c r="L460" s="829" t="s">
        <v>3214</v>
      </c>
      <c r="M460" s="829" t="s">
        <v>3213</v>
      </c>
      <c r="N460" s="829" t="s">
        <v>3168</v>
      </c>
      <c r="O460" s="829" t="s">
        <v>10413</v>
      </c>
      <c r="P460" s="829" t="s">
        <v>3107</v>
      </c>
      <c r="Q460" s="829" t="s">
        <v>3106</v>
      </c>
      <c r="R460" s="829" t="s">
        <v>8658</v>
      </c>
      <c r="S460" s="829" t="s">
        <v>3104</v>
      </c>
      <c r="T460" s="829" t="s">
        <v>3150</v>
      </c>
      <c r="U460" s="829" t="s">
        <v>3210</v>
      </c>
      <c r="V460" s="829" t="s">
        <v>3102</v>
      </c>
      <c r="W460" s="829" t="s">
        <v>2319</v>
      </c>
      <c r="X460" s="829" t="s">
        <v>4892</v>
      </c>
      <c r="Y460" s="829" t="s">
        <v>3902</v>
      </c>
      <c r="Z460" s="829" t="s">
        <v>10271</v>
      </c>
      <c r="AA460" s="829" t="s">
        <v>2319</v>
      </c>
    </row>
    <row r="461" spans="1:27" x14ac:dyDescent="0.25">
      <c r="A461" s="829" t="s">
        <v>13987</v>
      </c>
      <c r="B461" s="829" t="s">
        <v>13988</v>
      </c>
      <c r="C461" s="829" t="s">
        <v>3114</v>
      </c>
      <c r="D461" s="829" t="s">
        <v>368</v>
      </c>
      <c r="E461" s="829" t="s">
        <v>369</v>
      </c>
      <c r="F461" s="829" t="s">
        <v>370</v>
      </c>
      <c r="G461" s="829" t="s">
        <v>356</v>
      </c>
      <c r="H461" s="829" t="s">
        <v>3136</v>
      </c>
      <c r="I461" s="829" t="s">
        <v>3135</v>
      </c>
      <c r="J461" s="829" t="s">
        <v>158</v>
      </c>
      <c r="K461" s="829" t="s">
        <v>235</v>
      </c>
      <c r="L461" s="829" t="s">
        <v>3214</v>
      </c>
      <c r="M461" s="829" t="s">
        <v>3213</v>
      </c>
      <c r="N461" s="829" t="s">
        <v>3168</v>
      </c>
      <c r="O461" s="829" t="s">
        <v>10413</v>
      </c>
      <c r="P461" s="829" t="s">
        <v>3107</v>
      </c>
      <c r="Q461" s="829" t="s">
        <v>3106</v>
      </c>
      <c r="R461" s="829" t="s">
        <v>18839</v>
      </c>
      <c r="S461" s="829" t="s">
        <v>3104</v>
      </c>
      <c r="T461" s="829" t="s">
        <v>3150</v>
      </c>
      <c r="U461" s="829" t="s">
        <v>3210</v>
      </c>
      <c r="V461" s="829" t="s">
        <v>3102</v>
      </c>
      <c r="W461" s="829" t="s">
        <v>2319</v>
      </c>
      <c r="X461" s="829" t="s">
        <v>4892</v>
      </c>
      <c r="Y461" s="829" t="s">
        <v>13979</v>
      </c>
      <c r="Z461" s="829" t="s">
        <v>10271</v>
      </c>
      <c r="AA461" s="829" t="s">
        <v>2319</v>
      </c>
    </row>
    <row r="462" spans="1:27" x14ac:dyDescent="0.25">
      <c r="A462" s="829" t="s">
        <v>13989</v>
      </c>
      <c r="B462" s="829" t="s">
        <v>12631</v>
      </c>
      <c r="C462" s="829" t="s">
        <v>10402</v>
      </c>
      <c r="D462" s="829" t="s">
        <v>443</v>
      </c>
      <c r="E462" s="829" t="s">
        <v>3102</v>
      </c>
      <c r="F462" s="829" t="s">
        <v>445</v>
      </c>
      <c r="G462" s="829" t="s">
        <v>2991</v>
      </c>
      <c r="H462" s="829" t="s">
        <v>3136</v>
      </c>
      <c r="I462" s="829" t="s">
        <v>3135</v>
      </c>
      <c r="J462" s="829" t="s">
        <v>133</v>
      </c>
      <c r="K462" s="829" t="s">
        <v>235</v>
      </c>
      <c r="L462" s="829" t="s">
        <v>3214</v>
      </c>
      <c r="M462" s="829" t="s">
        <v>3213</v>
      </c>
      <c r="N462" s="829" t="s">
        <v>3168</v>
      </c>
      <c r="O462" s="829" t="s">
        <v>4886</v>
      </c>
      <c r="P462" s="829" t="s">
        <v>3107</v>
      </c>
      <c r="Q462" s="829" t="s">
        <v>3125</v>
      </c>
      <c r="R462" s="829" t="s">
        <v>4885</v>
      </c>
      <c r="S462" s="829" t="s">
        <v>3150</v>
      </c>
      <c r="T462" s="829" t="s">
        <v>3104</v>
      </c>
      <c r="U462" s="829" t="s">
        <v>3103</v>
      </c>
      <c r="V462" s="829" t="s">
        <v>3102</v>
      </c>
      <c r="W462" s="829" t="s">
        <v>2319</v>
      </c>
      <c r="X462" s="829" t="s">
        <v>2319</v>
      </c>
      <c r="Y462" s="829" t="s">
        <v>2319</v>
      </c>
      <c r="Z462" s="829" t="s">
        <v>2319</v>
      </c>
      <c r="AA462" s="829" t="s">
        <v>2319</v>
      </c>
    </row>
    <row r="463" spans="1:27" x14ac:dyDescent="0.25">
      <c r="A463" s="829" t="s">
        <v>13989</v>
      </c>
      <c r="B463" s="829" t="s">
        <v>12630</v>
      </c>
      <c r="C463" s="829" t="s">
        <v>10402</v>
      </c>
      <c r="D463" s="829" t="s">
        <v>443</v>
      </c>
      <c r="E463" s="829" t="s">
        <v>3102</v>
      </c>
      <c r="F463" s="829" t="s">
        <v>445</v>
      </c>
      <c r="G463" s="829" t="s">
        <v>436</v>
      </c>
      <c r="H463" s="829" t="s">
        <v>3136</v>
      </c>
      <c r="I463" s="829" t="s">
        <v>3135</v>
      </c>
      <c r="J463" s="829" t="s">
        <v>133</v>
      </c>
      <c r="K463" s="829" t="s">
        <v>235</v>
      </c>
      <c r="L463" s="829" t="s">
        <v>3214</v>
      </c>
      <c r="M463" s="829" t="s">
        <v>3213</v>
      </c>
      <c r="N463" s="829" t="s">
        <v>3168</v>
      </c>
      <c r="O463" s="829" t="s">
        <v>4886</v>
      </c>
      <c r="P463" s="829" t="s">
        <v>3107</v>
      </c>
      <c r="Q463" s="829" t="s">
        <v>3125</v>
      </c>
      <c r="R463" s="829" t="s">
        <v>4885</v>
      </c>
      <c r="S463" s="829" t="s">
        <v>3150</v>
      </c>
      <c r="T463" s="829" t="s">
        <v>3150</v>
      </c>
      <c r="U463" s="829" t="s">
        <v>3210</v>
      </c>
      <c r="V463" s="829" t="s">
        <v>3102</v>
      </c>
      <c r="W463" s="829" t="s">
        <v>2319</v>
      </c>
      <c r="X463" s="829" t="s">
        <v>2319</v>
      </c>
      <c r="Y463" s="829" t="s">
        <v>2319</v>
      </c>
      <c r="Z463" s="829" t="s">
        <v>2319</v>
      </c>
      <c r="AA463" s="829" t="s">
        <v>2319</v>
      </c>
    </row>
    <row r="464" spans="1:27" x14ac:dyDescent="0.25">
      <c r="A464" s="829" t="s">
        <v>13989</v>
      </c>
      <c r="B464" s="829" t="s">
        <v>12629</v>
      </c>
      <c r="C464" s="829" t="s">
        <v>10402</v>
      </c>
      <c r="D464" s="829" t="s">
        <v>443</v>
      </c>
      <c r="E464" s="829" t="s">
        <v>444</v>
      </c>
      <c r="F464" s="829" t="s">
        <v>445</v>
      </c>
      <c r="G464" s="829" t="s">
        <v>436</v>
      </c>
      <c r="H464" s="829" t="s">
        <v>3136</v>
      </c>
      <c r="I464" s="829" t="s">
        <v>3135</v>
      </c>
      <c r="J464" s="829" t="s">
        <v>133</v>
      </c>
      <c r="K464" s="829" t="s">
        <v>235</v>
      </c>
      <c r="L464" s="829" t="s">
        <v>3214</v>
      </c>
      <c r="M464" s="829" t="s">
        <v>3213</v>
      </c>
      <c r="N464" s="829" t="s">
        <v>3168</v>
      </c>
      <c r="O464" s="829" t="s">
        <v>4886</v>
      </c>
      <c r="P464" s="829" t="s">
        <v>3107</v>
      </c>
      <c r="Q464" s="829" t="s">
        <v>3125</v>
      </c>
      <c r="R464" s="829" t="s">
        <v>4885</v>
      </c>
      <c r="S464" s="829" t="s">
        <v>3150</v>
      </c>
      <c r="T464" s="829" t="s">
        <v>3150</v>
      </c>
      <c r="U464" s="829" t="s">
        <v>3210</v>
      </c>
      <c r="V464" s="829" t="s">
        <v>3102</v>
      </c>
      <c r="W464" s="829" t="s">
        <v>2319</v>
      </c>
      <c r="X464" s="829" t="s">
        <v>4890</v>
      </c>
      <c r="Y464" s="829" t="s">
        <v>2319</v>
      </c>
      <c r="Z464" s="829" t="s">
        <v>2319</v>
      </c>
      <c r="AA464" s="829" t="s">
        <v>2319</v>
      </c>
    </row>
    <row r="465" spans="1:27" x14ac:dyDescent="0.25">
      <c r="A465" s="829" t="s">
        <v>13989</v>
      </c>
      <c r="B465" s="829" t="s">
        <v>4891</v>
      </c>
      <c r="C465" s="829" t="s">
        <v>10402</v>
      </c>
      <c r="D465" s="829" t="s">
        <v>443</v>
      </c>
      <c r="E465" s="829" t="s">
        <v>444</v>
      </c>
      <c r="F465" s="829" t="s">
        <v>445</v>
      </c>
      <c r="G465" s="829" t="s">
        <v>436</v>
      </c>
      <c r="H465" s="829" t="s">
        <v>3136</v>
      </c>
      <c r="I465" s="829" t="s">
        <v>3135</v>
      </c>
      <c r="J465" s="829" t="s">
        <v>133</v>
      </c>
      <c r="K465" s="829" t="s">
        <v>235</v>
      </c>
      <c r="L465" s="829" t="s">
        <v>3214</v>
      </c>
      <c r="M465" s="829" t="s">
        <v>3213</v>
      </c>
      <c r="N465" s="829" t="s">
        <v>3168</v>
      </c>
      <c r="O465" s="829" t="s">
        <v>4886</v>
      </c>
      <c r="P465" s="829" t="s">
        <v>3107</v>
      </c>
      <c r="Q465" s="829" t="s">
        <v>3125</v>
      </c>
      <c r="R465" s="829" t="s">
        <v>4885</v>
      </c>
      <c r="S465" s="829" t="s">
        <v>3150</v>
      </c>
      <c r="T465" s="829" t="s">
        <v>3150</v>
      </c>
      <c r="U465" s="829" t="s">
        <v>3210</v>
      </c>
      <c r="V465" s="829" t="s">
        <v>3102</v>
      </c>
      <c r="W465" s="829" t="s">
        <v>2319</v>
      </c>
      <c r="X465" s="829" t="s">
        <v>4890</v>
      </c>
      <c r="Y465" s="829" t="s">
        <v>2319</v>
      </c>
      <c r="Z465" s="829" t="s">
        <v>10269</v>
      </c>
      <c r="AA465" s="829" t="s">
        <v>2319</v>
      </c>
    </row>
    <row r="466" spans="1:27" x14ac:dyDescent="0.25">
      <c r="A466" s="829" t="s">
        <v>13989</v>
      </c>
      <c r="B466" s="829" t="s">
        <v>10270</v>
      </c>
      <c r="C466" s="829" t="s">
        <v>10402</v>
      </c>
      <c r="D466" s="829" t="s">
        <v>443</v>
      </c>
      <c r="E466" s="829" t="s">
        <v>444</v>
      </c>
      <c r="F466" s="829" t="s">
        <v>445</v>
      </c>
      <c r="G466" s="829" t="s">
        <v>436</v>
      </c>
      <c r="H466" s="829" t="s">
        <v>3136</v>
      </c>
      <c r="I466" s="829" t="s">
        <v>3135</v>
      </c>
      <c r="J466" s="829" t="s">
        <v>133</v>
      </c>
      <c r="K466" s="829" t="s">
        <v>235</v>
      </c>
      <c r="L466" s="829" t="s">
        <v>3214</v>
      </c>
      <c r="M466" s="829" t="s">
        <v>3213</v>
      </c>
      <c r="N466" s="829" t="s">
        <v>3168</v>
      </c>
      <c r="O466" s="829" t="s">
        <v>4886</v>
      </c>
      <c r="P466" s="829" t="s">
        <v>3107</v>
      </c>
      <c r="Q466" s="829" t="s">
        <v>3125</v>
      </c>
      <c r="R466" s="829" t="s">
        <v>8669</v>
      </c>
      <c r="S466" s="829" t="s">
        <v>3150</v>
      </c>
      <c r="T466" s="829" t="s">
        <v>3150</v>
      </c>
      <c r="U466" s="829" t="s">
        <v>3210</v>
      </c>
      <c r="V466" s="829" t="s">
        <v>3102</v>
      </c>
      <c r="W466" s="829" t="s">
        <v>2319</v>
      </c>
      <c r="X466" s="829" t="s">
        <v>4890</v>
      </c>
      <c r="Y466" s="829" t="s">
        <v>2319</v>
      </c>
      <c r="Z466" s="829" t="s">
        <v>10269</v>
      </c>
      <c r="AA466" s="829" t="s">
        <v>2319</v>
      </c>
    </row>
    <row r="467" spans="1:27" x14ac:dyDescent="0.25">
      <c r="A467" s="829" t="s">
        <v>13989</v>
      </c>
      <c r="B467" s="829" t="s">
        <v>13990</v>
      </c>
      <c r="C467" s="829" t="s">
        <v>3114</v>
      </c>
      <c r="D467" s="829" t="s">
        <v>443</v>
      </c>
      <c r="E467" s="829" t="s">
        <v>444</v>
      </c>
      <c r="F467" s="829" t="s">
        <v>445</v>
      </c>
      <c r="G467" s="829" t="s">
        <v>436</v>
      </c>
      <c r="H467" s="829" t="s">
        <v>3136</v>
      </c>
      <c r="I467" s="829" t="s">
        <v>3135</v>
      </c>
      <c r="J467" s="829" t="s">
        <v>133</v>
      </c>
      <c r="K467" s="829" t="s">
        <v>235</v>
      </c>
      <c r="L467" s="829" t="s">
        <v>3214</v>
      </c>
      <c r="M467" s="829" t="s">
        <v>3213</v>
      </c>
      <c r="N467" s="829" t="s">
        <v>3168</v>
      </c>
      <c r="O467" s="829" t="s">
        <v>4886</v>
      </c>
      <c r="P467" s="829" t="s">
        <v>3107</v>
      </c>
      <c r="Q467" s="829" t="s">
        <v>3125</v>
      </c>
      <c r="R467" s="829" t="s">
        <v>18840</v>
      </c>
      <c r="S467" s="829" t="s">
        <v>3150</v>
      </c>
      <c r="T467" s="829" t="s">
        <v>3150</v>
      </c>
      <c r="U467" s="829" t="s">
        <v>3210</v>
      </c>
      <c r="V467" s="829" t="s">
        <v>3102</v>
      </c>
      <c r="W467" s="829" t="s">
        <v>2319</v>
      </c>
      <c r="X467" s="829" t="s">
        <v>4890</v>
      </c>
      <c r="Y467" s="829" t="s">
        <v>13979</v>
      </c>
      <c r="Z467" s="829" t="s">
        <v>10269</v>
      </c>
      <c r="AA467" s="829" t="s">
        <v>2319</v>
      </c>
    </row>
    <row r="468" spans="1:27" x14ac:dyDescent="0.25">
      <c r="A468" s="829" t="s">
        <v>13991</v>
      </c>
      <c r="B468" s="829" t="s">
        <v>12628</v>
      </c>
      <c r="C468" s="829" t="s">
        <v>10402</v>
      </c>
      <c r="D468" s="829" t="s">
        <v>12625</v>
      </c>
      <c r="E468" s="829" t="s">
        <v>3102</v>
      </c>
      <c r="F468" s="829" t="s">
        <v>12623</v>
      </c>
      <c r="G468" s="829" t="s">
        <v>2991</v>
      </c>
      <c r="H468" s="829" t="s">
        <v>3136</v>
      </c>
      <c r="I468" s="829" t="s">
        <v>3135</v>
      </c>
      <c r="J468" s="829" t="s">
        <v>133</v>
      </c>
      <c r="K468" s="829" t="s">
        <v>235</v>
      </c>
      <c r="L468" s="829" t="s">
        <v>3214</v>
      </c>
      <c r="M468" s="829" t="s">
        <v>3213</v>
      </c>
      <c r="N468" s="829" t="s">
        <v>3168</v>
      </c>
      <c r="O468" s="829" t="s">
        <v>4886</v>
      </c>
      <c r="P468" s="829" t="s">
        <v>3107</v>
      </c>
      <c r="Q468" s="829" t="s">
        <v>3125</v>
      </c>
      <c r="R468" s="829" t="s">
        <v>4885</v>
      </c>
      <c r="S468" s="829" t="s">
        <v>3104</v>
      </c>
      <c r="T468" s="829" t="s">
        <v>3104</v>
      </c>
      <c r="U468" s="829" t="s">
        <v>3103</v>
      </c>
      <c r="V468" s="829" t="s">
        <v>3102</v>
      </c>
      <c r="W468" s="829" t="s">
        <v>2319</v>
      </c>
      <c r="X468" s="829" t="s">
        <v>2319</v>
      </c>
      <c r="Y468" s="829" t="s">
        <v>2319</v>
      </c>
      <c r="Z468" s="829" t="s">
        <v>2319</v>
      </c>
      <c r="AA468" s="829" t="s">
        <v>2319</v>
      </c>
    </row>
    <row r="469" spans="1:27" x14ac:dyDescent="0.25">
      <c r="A469" s="829" t="s">
        <v>13991</v>
      </c>
      <c r="B469" s="829" t="s">
        <v>12627</v>
      </c>
      <c r="C469" s="829" t="s">
        <v>10402</v>
      </c>
      <c r="D469" s="829" t="s">
        <v>12625</v>
      </c>
      <c r="E469" s="829" t="s">
        <v>3102</v>
      </c>
      <c r="F469" s="829" t="s">
        <v>12623</v>
      </c>
      <c r="G469" s="829" t="s">
        <v>436</v>
      </c>
      <c r="H469" s="829" t="s">
        <v>3136</v>
      </c>
      <c r="I469" s="829" t="s">
        <v>3135</v>
      </c>
      <c r="J469" s="829" t="s">
        <v>133</v>
      </c>
      <c r="K469" s="829" t="s">
        <v>235</v>
      </c>
      <c r="L469" s="829" t="s">
        <v>3214</v>
      </c>
      <c r="M469" s="829" t="s">
        <v>3213</v>
      </c>
      <c r="N469" s="829" t="s">
        <v>3168</v>
      </c>
      <c r="O469" s="829" t="s">
        <v>4886</v>
      </c>
      <c r="P469" s="829" t="s">
        <v>3107</v>
      </c>
      <c r="Q469" s="829" t="s">
        <v>3125</v>
      </c>
      <c r="R469" s="829" t="s">
        <v>4885</v>
      </c>
      <c r="S469" s="829" t="s">
        <v>3104</v>
      </c>
      <c r="T469" s="829" t="s">
        <v>3150</v>
      </c>
      <c r="U469" s="829" t="s">
        <v>3210</v>
      </c>
      <c r="V469" s="829" t="s">
        <v>3102</v>
      </c>
      <c r="W469" s="829" t="s">
        <v>2319</v>
      </c>
      <c r="X469" s="829" t="s">
        <v>2319</v>
      </c>
      <c r="Y469" s="829" t="s">
        <v>2319</v>
      </c>
      <c r="Z469" s="829" t="s">
        <v>2319</v>
      </c>
      <c r="AA469" s="829" t="s">
        <v>2319</v>
      </c>
    </row>
    <row r="470" spans="1:27" x14ac:dyDescent="0.25">
      <c r="A470" s="829" t="s">
        <v>13991</v>
      </c>
      <c r="B470" s="829" t="s">
        <v>12626</v>
      </c>
      <c r="C470" s="829" t="s">
        <v>10402</v>
      </c>
      <c r="D470" s="829" t="s">
        <v>12625</v>
      </c>
      <c r="E470" s="829" t="s">
        <v>12624</v>
      </c>
      <c r="F470" s="829" t="s">
        <v>12623</v>
      </c>
      <c r="G470" s="829" t="s">
        <v>436</v>
      </c>
      <c r="H470" s="829" t="s">
        <v>3136</v>
      </c>
      <c r="I470" s="829" t="s">
        <v>3135</v>
      </c>
      <c r="J470" s="829" t="s">
        <v>133</v>
      </c>
      <c r="K470" s="829" t="s">
        <v>235</v>
      </c>
      <c r="L470" s="829" t="s">
        <v>3214</v>
      </c>
      <c r="M470" s="829" t="s">
        <v>3213</v>
      </c>
      <c r="N470" s="829" t="s">
        <v>3168</v>
      </c>
      <c r="O470" s="829" t="s">
        <v>4886</v>
      </c>
      <c r="P470" s="829" t="s">
        <v>3107</v>
      </c>
      <c r="Q470" s="829" t="s">
        <v>3125</v>
      </c>
      <c r="R470" s="829" t="s">
        <v>4885</v>
      </c>
      <c r="S470" s="829" t="s">
        <v>3104</v>
      </c>
      <c r="T470" s="829" t="s">
        <v>3150</v>
      </c>
      <c r="U470" s="829" t="s">
        <v>3210</v>
      </c>
      <c r="V470" s="829" t="s">
        <v>3102</v>
      </c>
      <c r="W470" s="829" t="s">
        <v>2319</v>
      </c>
      <c r="X470" s="829" t="s">
        <v>4888</v>
      </c>
      <c r="Y470" s="829" t="s">
        <v>2319</v>
      </c>
      <c r="Z470" s="829" t="s">
        <v>2319</v>
      </c>
      <c r="AA470" s="829" t="s">
        <v>2319</v>
      </c>
    </row>
    <row r="471" spans="1:27" x14ac:dyDescent="0.25">
      <c r="A471" s="829" t="s">
        <v>13991</v>
      </c>
      <c r="B471" s="829" t="s">
        <v>12622</v>
      </c>
      <c r="C471" s="829" t="s">
        <v>10402</v>
      </c>
      <c r="D471" s="829" t="s">
        <v>954</v>
      </c>
      <c r="E471" s="829" t="s">
        <v>955</v>
      </c>
      <c r="F471" s="829" t="s">
        <v>956</v>
      </c>
      <c r="G471" s="829" t="s">
        <v>436</v>
      </c>
      <c r="H471" s="829" t="s">
        <v>3136</v>
      </c>
      <c r="I471" s="829" t="s">
        <v>3135</v>
      </c>
      <c r="J471" s="829" t="s">
        <v>133</v>
      </c>
      <c r="K471" s="829" t="s">
        <v>235</v>
      </c>
      <c r="L471" s="829" t="s">
        <v>3214</v>
      </c>
      <c r="M471" s="829" t="s">
        <v>3213</v>
      </c>
      <c r="N471" s="829" t="s">
        <v>3168</v>
      </c>
      <c r="O471" s="829" t="s">
        <v>4886</v>
      </c>
      <c r="P471" s="829" t="s">
        <v>3107</v>
      </c>
      <c r="Q471" s="829" t="s">
        <v>3125</v>
      </c>
      <c r="R471" s="829" t="s">
        <v>4885</v>
      </c>
      <c r="S471" s="829" t="s">
        <v>3104</v>
      </c>
      <c r="T471" s="829" t="s">
        <v>3150</v>
      </c>
      <c r="U471" s="829" t="s">
        <v>3210</v>
      </c>
      <c r="V471" s="829" t="s">
        <v>3102</v>
      </c>
      <c r="W471" s="829" t="s">
        <v>2319</v>
      </c>
      <c r="X471" s="829" t="s">
        <v>4888</v>
      </c>
      <c r="Y471" s="829" t="s">
        <v>2319</v>
      </c>
      <c r="Z471" s="829" t="s">
        <v>2319</v>
      </c>
      <c r="AA471" s="829" t="s">
        <v>2319</v>
      </c>
    </row>
    <row r="472" spans="1:27" x14ac:dyDescent="0.25">
      <c r="A472" s="829" t="s">
        <v>13991</v>
      </c>
      <c r="B472" s="829" t="s">
        <v>4889</v>
      </c>
      <c r="C472" s="829" t="s">
        <v>10402</v>
      </c>
      <c r="D472" s="829" t="s">
        <v>954</v>
      </c>
      <c r="E472" s="829" t="s">
        <v>955</v>
      </c>
      <c r="F472" s="829" t="s">
        <v>956</v>
      </c>
      <c r="G472" s="829" t="s">
        <v>436</v>
      </c>
      <c r="H472" s="829" t="s">
        <v>3136</v>
      </c>
      <c r="I472" s="829" t="s">
        <v>3135</v>
      </c>
      <c r="J472" s="829" t="s">
        <v>133</v>
      </c>
      <c r="K472" s="829" t="s">
        <v>235</v>
      </c>
      <c r="L472" s="829" t="s">
        <v>3214</v>
      </c>
      <c r="M472" s="829" t="s">
        <v>3213</v>
      </c>
      <c r="N472" s="829" t="s">
        <v>3168</v>
      </c>
      <c r="O472" s="829" t="s">
        <v>4886</v>
      </c>
      <c r="P472" s="829" t="s">
        <v>3107</v>
      </c>
      <c r="Q472" s="829" t="s">
        <v>3125</v>
      </c>
      <c r="R472" s="829" t="s">
        <v>4885</v>
      </c>
      <c r="S472" s="829" t="s">
        <v>3104</v>
      </c>
      <c r="T472" s="829" t="s">
        <v>3150</v>
      </c>
      <c r="U472" s="829" t="s">
        <v>3210</v>
      </c>
      <c r="V472" s="829" t="s">
        <v>3102</v>
      </c>
      <c r="W472" s="829" t="s">
        <v>2319</v>
      </c>
      <c r="X472" s="829" t="s">
        <v>4888</v>
      </c>
      <c r="Y472" s="829" t="s">
        <v>2319</v>
      </c>
      <c r="Z472" s="829" t="s">
        <v>10267</v>
      </c>
      <c r="AA472" s="829" t="s">
        <v>2319</v>
      </c>
    </row>
    <row r="473" spans="1:27" x14ac:dyDescent="0.25">
      <c r="A473" s="829" t="s">
        <v>13991</v>
      </c>
      <c r="B473" s="829" t="s">
        <v>10268</v>
      </c>
      <c r="C473" s="829" t="s">
        <v>10402</v>
      </c>
      <c r="D473" s="829" t="s">
        <v>954</v>
      </c>
      <c r="E473" s="829" t="s">
        <v>955</v>
      </c>
      <c r="F473" s="829" t="s">
        <v>956</v>
      </c>
      <c r="G473" s="829" t="s">
        <v>436</v>
      </c>
      <c r="H473" s="829" t="s">
        <v>3136</v>
      </c>
      <c r="I473" s="829" t="s">
        <v>3135</v>
      </c>
      <c r="J473" s="829" t="s">
        <v>133</v>
      </c>
      <c r="K473" s="829" t="s">
        <v>235</v>
      </c>
      <c r="L473" s="829" t="s">
        <v>3214</v>
      </c>
      <c r="M473" s="829" t="s">
        <v>3213</v>
      </c>
      <c r="N473" s="829" t="s">
        <v>3168</v>
      </c>
      <c r="O473" s="829" t="s">
        <v>4886</v>
      </c>
      <c r="P473" s="829" t="s">
        <v>3107</v>
      </c>
      <c r="Q473" s="829" t="s">
        <v>3125</v>
      </c>
      <c r="R473" s="829" t="s">
        <v>8669</v>
      </c>
      <c r="S473" s="829" t="s">
        <v>3104</v>
      </c>
      <c r="T473" s="829" t="s">
        <v>3150</v>
      </c>
      <c r="U473" s="829" t="s">
        <v>3210</v>
      </c>
      <c r="V473" s="829" t="s">
        <v>3102</v>
      </c>
      <c r="W473" s="829" t="s">
        <v>2319</v>
      </c>
      <c r="X473" s="829" t="s">
        <v>4888</v>
      </c>
      <c r="Y473" s="829" t="s">
        <v>2319</v>
      </c>
      <c r="Z473" s="829" t="s">
        <v>10267</v>
      </c>
      <c r="AA473" s="829" t="s">
        <v>2319</v>
      </c>
    </row>
    <row r="474" spans="1:27" x14ac:dyDescent="0.25">
      <c r="A474" s="829" t="s">
        <v>13991</v>
      </c>
      <c r="B474" s="829" t="s">
        <v>13992</v>
      </c>
      <c r="C474" s="829" t="s">
        <v>3114</v>
      </c>
      <c r="D474" s="829" t="s">
        <v>954</v>
      </c>
      <c r="E474" s="829" t="s">
        <v>955</v>
      </c>
      <c r="F474" s="829" t="s">
        <v>956</v>
      </c>
      <c r="G474" s="829" t="s">
        <v>436</v>
      </c>
      <c r="H474" s="829" t="s">
        <v>3136</v>
      </c>
      <c r="I474" s="829" t="s">
        <v>3135</v>
      </c>
      <c r="J474" s="829" t="s">
        <v>133</v>
      </c>
      <c r="K474" s="829" t="s">
        <v>235</v>
      </c>
      <c r="L474" s="829" t="s">
        <v>3214</v>
      </c>
      <c r="M474" s="829" t="s">
        <v>3213</v>
      </c>
      <c r="N474" s="829" t="s">
        <v>3168</v>
      </c>
      <c r="O474" s="829" t="s">
        <v>4886</v>
      </c>
      <c r="P474" s="829" t="s">
        <v>3107</v>
      </c>
      <c r="Q474" s="829" t="s">
        <v>3125</v>
      </c>
      <c r="R474" s="829" t="s">
        <v>18818</v>
      </c>
      <c r="S474" s="829" t="s">
        <v>3104</v>
      </c>
      <c r="T474" s="829" t="s">
        <v>3150</v>
      </c>
      <c r="U474" s="829" t="s">
        <v>3210</v>
      </c>
      <c r="V474" s="829" t="s">
        <v>3102</v>
      </c>
      <c r="W474" s="829" t="s">
        <v>2319</v>
      </c>
      <c r="X474" s="829" t="s">
        <v>4888</v>
      </c>
      <c r="Y474" s="829" t="s">
        <v>13979</v>
      </c>
      <c r="Z474" s="829" t="s">
        <v>10267</v>
      </c>
      <c r="AA474" s="829" t="s">
        <v>2319</v>
      </c>
    </row>
    <row r="475" spans="1:27" x14ac:dyDescent="0.25">
      <c r="A475" s="829" t="s">
        <v>13993</v>
      </c>
      <c r="B475" s="829" t="s">
        <v>12621</v>
      </c>
      <c r="C475" s="829" t="s">
        <v>10402</v>
      </c>
      <c r="D475" s="829" t="s">
        <v>272</v>
      </c>
      <c r="E475" s="829" t="s">
        <v>3102</v>
      </c>
      <c r="F475" s="829" t="s">
        <v>275</v>
      </c>
      <c r="G475" s="829" t="s">
        <v>2991</v>
      </c>
      <c r="H475" s="829" t="s">
        <v>3136</v>
      </c>
      <c r="I475" s="829" t="s">
        <v>3135</v>
      </c>
      <c r="J475" s="829" t="s">
        <v>133</v>
      </c>
      <c r="K475" s="829" t="s">
        <v>235</v>
      </c>
      <c r="L475" s="829" t="s">
        <v>3214</v>
      </c>
      <c r="M475" s="829" t="s">
        <v>3213</v>
      </c>
      <c r="N475" s="829" t="s">
        <v>3168</v>
      </c>
      <c r="O475" s="829" t="s">
        <v>4886</v>
      </c>
      <c r="P475" s="829" t="s">
        <v>3107</v>
      </c>
      <c r="Q475" s="829" t="s">
        <v>3125</v>
      </c>
      <c r="R475" s="829" t="s">
        <v>4885</v>
      </c>
      <c r="S475" s="829" t="s">
        <v>3104</v>
      </c>
      <c r="T475" s="829" t="s">
        <v>3104</v>
      </c>
      <c r="U475" s="829" t="s">
        <v>3103</v>
      </c>
      <c r="V475" s="829" t="s">
        <v>3102</v>
      </c>
      <c r="W475" s="829" t="s">
        <v>2319</v>
      </c>
      <c r="X475" s="829" t="s">
        <v>2319</v>
      </c>
      <c r="Y475" s="829" t="s">
        <v>2319</v>
      </c>
      <c r="Z475" s="829" t="s">
        <v>2319</v>
      </c>
      <c r="AA475" s="829" t="s">
        <v>2319</v>
      </c>
    </row>
    <row r="476" spans="1:27" x14ac:dyDescent="0.25">
      <c r="A476" s="829" t="s">
        <v>13993</v>
      </c>
      <c r="B476" s="829" t="s">
        <v>12620</v>
      </c>
      <c r="C476" s="829" t="s">
        <v>10402</v>
      </c>
      <c r="D476" s="829" t="s">
        <v>272</v>
      </c>
      <c r="E476" s="829" t="s">
        <v>273</v>
      </c>
      <c r="F476" s="829" t="s">
        <v>275</v>
      </c>
      <c r="G476" s="829" t="s">
        <v>274</v>
      </c>
      <c r="H476" s="829" t="s">
        <v>3136</v>
      </c>
      <c r="I476" s="829" t="s">
        <v>3135</v>
      </c>
      <c r="J476" s="829" t="s">
        <v>133</v>
      </c>
      <c r="K476" s="829" t="s">
        <v>235</v>
      </c>
      <c r="L476" s="829" t="s">
        <v>3214</v>
      </c>
      <c r="M476" s="829" t="s">
        <v>3213</v>
      </c>
      <c r="N476" s="829" t="s">
        <v>3168</v>
      </c>
      <c r="O476" s="829" t="s">
        <v>4886</v>
      </c>
      <c r="P476" s="829" t="s">
        <v>3107</v>
      </c>
      <c r="Q476" s="829" t="s">
        <v>3106</v>
      </c>
      <c r="R476" s="829" t="s">
        <v>4885</v>
      </c>
      <c r="S476" s="829" t="s">
        <v>3104</v>
      </c>
      <c r="T476" s="829" t="s">
        <v>3150</v>
      </c>
      <c r="U476" s="829" t="s">
        <v>3210</v>
      </c>
      <c r="V476" s="829" t="s">
        <v>3102</v>
      </c>
      <c r="W476" s="829" t="s">
        <v>2319</v>
      </c>
      <c r="X476" s="829" t="s">
        <v>2319</v>
      </c>
      <c r="Y476" s="829" t="s">
        <v>2319</v>
      </c>
      <c r="Z476" s="829" t="s">
        <v>2319</v>
      </c>
      <c r="AA476" s="829" t="s">
        <v>2319</v>
      </c>
    </row>
    <row r="477" spans="1:27" x14ac:dyDescent="0.25">
      <c r="A477" s="829" t="s">
        <v>13993</v>
      </c>
      <c r="B477" s="829" t="s">
        <v>4887</v>
      </c>
      <c r="C477" s="829" t="s">
        <v>10402</v>
      </c>
      <c r="D477" s="829" t="s">
        <v>272</v>
      </c>
      <c r="E477" s="829" t="s">
        <v>273</v>
      </c>
      <c r="F477" s="829" t="s">
        <v>275</v>
      </c>
      <c r="G477" s="829" t="s">
        <v>274</v>
      </c>
      <c r="H477" s="829" t="s">
        <v>3136</v>
      </c>
      <c r="I477" s="829" t="s">
        <v>3135</v>
      </c>
      <c r="J477" s="829" t="s">
        <v>133</v>
      </c>
      <c r="K477" s="829" t="s">
        <v>235</v>
      </c>
      <c r="L477" s="829" t="s">
        <v>3214</v>
      </c>
      <c r="M477" s="829" t="s">
        <v>3213</v>
      </c>
      <c r="N477" s="829" t="s">
        <v>3168</v>
      </c>
      <c r="O477" s="829" t="s">
        <v>4886</v>
      </c>
      <c r="P477" s="829" t="s">
        <v>3107</v>
      </c>
      <c r="Q477" s="829" t="s">
        <v>3106</v>
      </c>
      <c r="R477" s="829" t="s">
        <v>4885</v>
      </c>
      <c r="S477" s="829" t="s">
        <v>3104</v>
      </c>
      <c r="T477" s="829" t="s">
        <v>3150</v>
      </c>
      <c r="U477" s="829" t="s">
        <v>3210</v>
      </c>
      <c r="V477" s="829" t="s">
        <v>3102</v>
      </c>
      <c r="W477" s="829" t="s">
        <v>2319</v>
      </c>
      <c r="X477" s="829" t="s">
        <v>2319</v>
      </c>
      <c r="Y477" s="829" t="s">
        <v>2319</v>
      </c>
      <c r="Z477" s="829" t="s">
        <v>8657</v>
      </c>
      <c r="AA477" s="829" t="s">
        <v>2319</v>
      </c>
    </row>
    <row r="478" spans="1:27" x14ac:dyDescent="0.25">
      <c r="A478" s="829" t="s">
        <v>13994</v>
      </c>
      <c r="B478" s="829" t="s">
        <v>12619</v>
      </c>
      <c r="C478" s="829" t="s">
        <v>10402</v>
      </c>
      <c r="D478" s="829" t="s">
        <v>12618</v>
      </c>
      <c r="E478" s="829" t="s">
        <v>3102</v>
      </c>
      <c r="F478" s="829" t="s">
        <v>12614</v>
      </c>
      <c r="G478" s="829" t="s">
        <v>2991</v>
      </c>
      <c r="H478" s="829" t="s">
        <v>3136</v>
      </c>
      <c r="I478" s="829" t="s">
        <v>3135</v>
      </c>
      <c r="J478" s="829" t="s">
        <v>133</v>
      </c>
      <c r="K478" s="829" t="s">
        <v>235</v>
      </c>
      <c r="L478" s="829" t="s">
        <v>3214</v>
      </c>
      <c r="M478" s="829" t="s">
        <v>3213</v>
      </c>
      <c r="N478" s="829" t="s">
        <v>3168</v>
      </c>
      <c r="O478" s="829" t="s">
        <v>3212</v>
      </c>
      <c r="P478" s="829" t="s">
        <v>3107</v>
      </c>
      <c r="Q478" s="829" t="s">
        <v>3125</v>
      </c>
      <c r="R478" s="829" t="s">
        <v>4885</v>
      </c>
      <c r="S478" s="829" t="s">
        <v>3104</v>
      </c>
      <c r="T478" s="829" t="s">
        <v>3104</v>
      </c>
      <c r="U478" s="829" t="s">
        <v>3103</v>
      </c>
      <c r="V478" s="829" t="s">
        <v>3102</v>
      </c>
      <c r="W478" s="829" t="s">
        <v>2319</v>
      </c>
      <c r="X478" s="829" t="s">
        <v>12617</v>
      </c>
      <c r="Y478" s="829" t="s">
        <v>3995</v>
      </c>
      <c r="Z478" s="829" t="s">
        <v>2319</v>
      </c>
      <c r="AA478" s="829" t="s">
        <v>2319</v>
      </c>
    </row>
    <row r="479" spans="1:27" x14ac:dyDescent="0.25">
      <c r="A479" s="829" t="s">
        <v>13994</v>
      </c>
      <c r="B479" s="829" t="s">
        <v>12616</v>
      </c>
      <c r="C479" s="829" t="s">
        <v>10402</v>
      </c>
      <c r="D479" s="829" t="s">
        <v>365</v>
      </c>
      <c r="E479" s="829" t="s">
        <v>366</v>
      </c>
      <c r="F479" s="829" t="s">
        <v>12614</v>
      </c>
      <c r="G479" s="829" t="s">
        <v>356</v>
      </c>
      <c r="H479" s="829" t="s">
        <v>3136</v>
      </c>
      <c r="I479" s="829" t="s">
        <v>3135</v>
      </c>
      <c r="J479" s="829" t="s">
        <v>133</v>
      </c>
      <c r="K479" s="829" t="s">
        <v>235</v>
      </c>
      <c r="L479" s="829" t="s">
        <v>3214</v>
      </c>
      <c r="M479" s="829" t="s">
        <v>3213</v>
      </c>
      <c r="N479" s="829" t="s">
        <v>3168</v>
      </c>
      <c r="O479" s="829" t="s">
        <v>3212</v>
      </c>
      <c r="P479" s="829" t="s">
        <v>3107</v>
      </c>
      <c r="Q479" s="829" t="s">
        <v>3125</v>
      </c>
      <c r="R479" s="829" t="s">
        <v>3211</v>
      </c>
      <c r="S479" s="829" t="s">
        <v>3104</v>
      </c>
      <c r="T479" s="829" t="s">
        <v>3150</v>
      </c>
      <c r="U479" s="829" t="s">
        <v>3210</v>
      </c>
      <c r="V479" s="829" t="s">
        <v>3102</v>
      </c>
      <c r="W479" s="829" t="s">
        <v>2319</v>
      </c>
      <c r="X479" s="829" t="s">
        <v>4883</v>
      </c>
      <c r="Y479" s="829" t="s">
        <v>3995</v>
      </c>
      <c r="Z479" s="829" t="s">
        <v>2319</v>
      </c>
      <c r="AA479" s="829" t="s">
        <v>2319</v>
      </c>
    </row>
    <row r="480" spans="1:27" x14ac:dyDescent="0.25">
      <c r="A480" s="829" t="s">
        <v>13994</v>
      </c>
      <c r="B480" s="829" t="s">
        <v>12615</v>
      </c>
      <c r="C480" s="829" t="s">
        <v>10402</v>
      </c>
      <c r="D480" s="829" t="s">
        <v>365</v>
      </c>
      <c r="E480" s="829" t="s">
        <v>366</v>
      </c>
      <c r="F480" s="829" t="s">
        <v>12614</v>
      </c>
      <c r="G480" s="829" t="s">
        <v>356</v>
      </c>
      <c r="H480" s="829" t="s">
        <v>3136</v>
      </c>
      <c r="I480" s="829" t="s">
        <v>3135</v>
      </c>
      <c r="J480" s="829" t="s">
        <v>133</v>
      </c>
      <c r="K480" s="829" t="s">
        <v>235</v>
      </c>
      <c r="L480" s="829" t="s">
        <v>3214</v>
      </c>
      <c r="M480" s="829" t="s">
        <v>3213</v>
      </c>
      <c r="N480" s="829" t="s">
        <v>3168</v>
      </c>
      <c r="O480" s="829" t="s">
        <v>3212</v>
      </c>
      <c r="P480" s="829" t="s">
        <v>3107</v>
      </c>
      <c r="Q480" s="829" t="s">
        <v>3125</v>
      </c>
      <c r="R480" s="829" t="s">
        <v>3211</v>
      </c>
      <c r="S480" s="829" t="s">
        <v>3104</v>
      </c>
      <c r="T480" s="829" t="s">
        <v>3150</v>
      </c>
      <c r="U480" s="829" t="s">
        <v>3210</v>
      </c>
      <c r="V480" s="829" t="s">
        <v>3102</v>
      </c>
      <c r="W480" s="829" t="s">
        <v>2319</v>
      </c>
      <c r="X480" s="829" t="s">
        <v>4883</v>
      </c>
      <c r="Y480" s="829" t="s">
        <v>3995</v>
      </c>
      <c r="Z480" s="829" t="s">
        <v>2319</v>
      </c>
      <c r="AA480" s="829" t="s">
        <v>2319</v>
      </c>
    </row>
    <row r="481" spans="1:27" x14ac:dyDescent="0.25">
      <c r="A481" s="829" t="s">
        <v>13994</v>
      </c>
      <c r="B481" s="829" t="s">
        <v>12613</v>
      </c>
      <c r="C481" s="829" t="s">
        <v>10402</v>
      </c>
      <c r="D481" s="829" t="s">
        <v>365</v>
      </c>
      <c r="E481" s="829" t="s">
        <v>366</v>
      </c>
      <c r="F481" s="829" t="s">
        <v>367</v>
      </c>
      <c r="G481" s="829" t="s">
        <v>356</v>
      </c>
      <c r="H481" s="829" t="s">
        <v>3136</v>
      </c>
      <c r="I481" s="829" t="s">
        <v>3135</v>
      </c>
      <c r="J481" s="829" t="s">
        <v>133</v>
      </c>
      <c r="K481" s="829" t="s">
        <v>235</v>
      </c>
      <c r="L481" s="829" t="s">
        <v>3214</v>
      </c>
      <c r="M481" s="829" t="s">
        <v>3213</v>
      </c>
      <c r="N481" s="829" t="s">
        <v>3168</v>
      </c>
      <c r="O481" s="829" t="s">
        <v>3212</v>
      </c>
      <c r="P481" s="829" t="s">
        <v>3107</v>
      </c>
      <c r="Q481" s="829" t="s">
        <v>3125</v>
      </c>
      <c r="R481" s="829" t="s">
        <v>3211</v>
      </c>
      <c r="S481" s="829" t="s">
        <v>3104</v>
      </c>
      <c r="T481" s="829" t="s">
        <v>3150</v>
      </c>
      <c r="U481" s="829" t="s">
        <v>3210</v>
      </c>
      <c r="V481" s="829" t="s">
        <v>3102</v>
      </c>
      <c r="W481" s="829" t="s">
        <v>2319</v>
      </c>
      <c r="X481" s="829" t="s">
        <v>4883</v>
      </c>
      <c r="Y481" s="829" t="s">
        <v>3995</v>
      </c>
      <c r="Z481" s="829" t="s">
        <v>2319</v>
      </c>
      <c r="AA481" s="829" t="s">
        <v>2319</v>
      </c>
    </row>
    <row r="482" spans="1:27" x14ac:dyDescent="0.25">
      <c r="A482" s="829" t="s">
        <v>13994</v>
      </c>
      <c r="B482" s="829" t="s">
        <v>4884</v>
      </c>
      <c r="C482" s="829" t="s">
        <v>10402</v>
      </c>
      <c r="D482" s="829" t="s">
        <v>365</v>
      </c>
      <c r="E482" s="829" t="s">
        <v>366</v>
      </c>
      <c r="F482" s="829" t="s">
        <v>367</v>
      </c>
      <c r="G482" s="829" t="s">
        <v>356</v>
      </c>
      <c r="H482" s="829" t="s">
        <v>3136</v>
      </c>
      <c r="I482" s="829" t="s">
        <v>3135</v>
      </c>
      <c r="J482" s="829" t="s">
        <v>133</v>
      </c>
      <c r="K482" s="829" t="s">
        <v>235</v>
      </c>
      <c r="L482" s="829" t="s">
        <v>3214</v>
      </c>
      <c r="M482" s="829" t="s">
        <v>3213</v>
      </c>
      <c r="N482" s="829" t="s">
        <v>3168</v>
      </c>
      <c r="O482" s="829" t="s">
        <v>3212</v>
      </c>
      <c r="P482" s="829" t="s">
        <v>3107</v>
      </c>
      <c r="Q482" s="829" t="s">
        <v>3125</v>
      </c>
      <c r="R482" s="829" t="s">
        <v>3211</v>
      </c>
      <c r="S482" s="829" t="s">
        <v>3104</v>
      </c>
      <c r="T482" s="829" t="s">
        <v>3150</v>
      </c>
      <c r="U482" s="829" t="s">
        <v>3210</v>
      </c>
      <c r="V482" s="829" t="s">
        <v>3102</v>
      </c>
      <c r="W482" s="829" t="s">
        <v>2319</v>
      </c>
      <c r="X482" s="829" t="s">
        <v>4883</v>
      </c>
      <c r="Y482" s="829" t="s">
        <v>3995</v>
      </c>
      <c r="Z482" s="829" t="s">
        <v>10264</v>
      </c>
      <c r="AA482" s="829" t="s">
        <v>2319</v>
      </c>
    </row>
    <row r="483" spans="1:27" x14ac:dyDescent="0.25">
      <c r="A483" s="829" t="s">
        <v>13994</v>
      </c>
      <c r="B483" s="829" t="s">
        <v>10266</v>
      </c>
      <c r="C483" s="829" t="s">
        <v>10402</v>
      </c>
      <c r="D483" s="829" t="s">
        <v>365</v>
      </c>
      <c r="E483" s="829" t="s">
        <v>366</v>
      </c>
      <c r="F483" s="829" t="s">
        <v>10265</v>
      </c>
      <c r="G483" s="829" t="s">
        <v>356</v>
      </c>
      <c r="H483" s="829" t="s">
        <v>3136</v>
      </c>
      <c r="I483" s="829" t="s">
        <v>3135</v>
      </c>
      <c r="J483" s="829" t="s">
        <v>133</v>
      </c>
      <c r="K483" s="829" t="s">
        <v>235</v>
      </c>
      <c r="L483" s="829" t="s">
        <v>3214</v>
      </c>
      <c r="M483" s="829" t="s">
        <v>3213</v>
      </c>
      <c r="N483" s="829" t="s">
        <v>3168</v>
      </c>
      <c r="O483" s="829" t="s">
        <v>10413</v>
      </c>
      <c r="P483" s="829" t="s">
        <v>3107</v>
      </c>
      <c r="Q483" s="829" t="s">
        <v>3125</v>
      </c>
      <c r="R483" s="829" t="s">
        <v>8658</v>
      </c>
      <c r="S483" s="829" t="s">
        <v>3104</v>
      </c>
      <c r="T483" s="829" t="s">
        <v>3150</v>
      </c>
      <c r="U483" s="829" t="s">
        <v>3210</v>
      </c>
      <c r="V483" s="829" t="s">
        <v>3102</v>
      </c>
      <c r="W483" s="829" t="s">
        <v>2319</v>
      </c>
      <c r="X483" s="829" t="s">
        <v>4883</v>
      </c>
      <c r="Y483" s="829" t="s">
        <v>3995</v>
      </c>
      <c r="Z483" s="829" t="s">
        <v>10264</v>
      </c>
      <c r="AA483" s="829" t="s">
        <v>2319</v>
      </c>
    </row>
    <row r="484" spans="1:27" x14ac:dyDescent="0.25">
      <c r="A484" s="829" t="s">
        <v>13994</v>
      </c>
      <c r="B484" s="829" t="s">
        <v>18841</v>
      </c>
      <c r="C484" s="829" t="s">
        <v>3992</v>
      </c>
      <c r="D484" s="829" t="s">
        <v>365</v>
      </c>
      <c r="E484" s="829" t="s">
        <v>366</v>
      </c>
      <c r="F484" s="829" t="s">
        <v>10265</v>
      </c>
      <c r="G484" s="829" t="s">
        <v>356</v>
      </c>
      <c r="H484" s="829" t="s">
        <v>3136</v>
      </c>
      <c r="I484" s="829" t="s">
        <v>3135</v>
      </c>
      <c r="J484" s="829" t="s">
        <v>133</v>
      </c>
      <c r="K484" s="829" t="s">
        <v>235</v>
      </c>
      <c r="L484" s="829" t="s">
        <v>3214</v>
      </c>
      <c r="M484" s="829" t="s">
        <v>3213</v>
      </c>
      <c r="N484" s="829" t="s">
        <v>3168</v>
      </c>
      <c r="O484" s="829" t="s">
        <v>10413</v>
      </c>
      <c r="P484" s="829" t="s">
        <v>3107</v>
      </c>
      <c r="Q484" s="829" t="s">
        <v>3125</v>
      </c>
      <c r="R484" s="829" t="s">
        <v>18842</v>
      </c>
      <c r="S484" s="829" t="s">
        <v>3104</v>
      </c>
      <c r="T484" s="829" t="s">
        <v>3150</v>
      </c>
      <c r="U484" s="829" t="s">
        <v>3210</v>
      </c>
      <c r="V484" s="829" t="s">
        <v>3102</v>
      </c>
      <c r="W484" s="829" t="s">
        <v>2319</v>
      </c>
      <c r="X484" s="829" t="s">
        <v>4883</v>
      </c>
      <c r="Y484" s="829" t="s">
        <v>7397</v>
      </c>
      <c r="Z484" s="829" t="s">
        <v>18843</v>
      </c>
      <c r="AA484" s="829" t="s">
        <v>2319</v>
      </c>
    </row>
    <row r="485" spans="1:27" x14ac:dyDescent="0.25">
      <c r="A485" s="829" t="s">
        <v>13995</v>
      </c>
      <c r="B485" s="829" t="s">
        <v>4882</v>
      </c>
      <c r="C485" s="829" t="s">
        <v>10402</v>
      </c>
      <c r="D485" s="829" t="s">
        <v>2963</v>
      </c>
      <c r="E485" s="829" t="s">
        <v>2964</v>
      </c>
      <c r="F485" s="829" t="s">
        <v>4881</v>
      </c>
      <c r="G485" s="829" t="s">
        <v>169</v>
      </c>
      <c r="H485" s="829" t="s">
        <v>3136</v>
      </c>
      <c r="I485" s="829" t="s">
        <v>3135</v>
      </c>
      <c r="J485" s="829" t="s">
        <v>133</v>
      </c>
      <c r="K485" s="829" t="s">
        <v>235</v>
      </c>
      <c r="L485" s="829" t="s">
        <v>3214</v>
      </c>
      <c r="M485" s="829" t="s">
        <v>3213</v>
      </c>
      <c r="N485" s="829" t="s">
        <v>3168</v>
      </c>
      <c r="O485" s="829" t="s">
        <v>3212</v>
      </c>
      <c r="P485" s="829" t="s">
        <v>3107</v>
      </c>
      <c r="Q485" s="829" t="s">
        <v>3106</v>
      </c>
      <c r="R485" s="829" t="s">
        <v>3211</v>
      </c>
      <c r="S485" s="829" t="s">
        <v>3104</v>
      </c>
      <c r="T485" s="829" t="s">
        <v>3150</v>
      </c>
      <c r="U485" s="829" t="s">
        <v>3210</v>
      </c>
      <c r="V485" s="829" t="s">
        <v>3102</v>
      </c>
      <c r="W485" s="829" t="s">
        <v>2319</v>
      </c>
      <c r="X485" s="829" t="s">
        <v>2319</v>
      </c>
      <c r="Y485" s="829" t="s">
        <v>2319</v>
      </c>
      <c r="Z485" s="829" t="s">
        <v>10261</v>
      </c>
      <c r="AA485" s="829" t="s">
        <v>2319</v>
      </c>
    </row>
    <row r="486" spans="1:27" x14ac:dyDescent="0.25">
      <c r="A486" s="829" t="s">
        <v>13995</v>
      </c>
      <c r="B486" s="829" t="s">
        <v>10263</v>
      </c>
      <c r="C486" s="829" t="s">
        <v>10402</v>
      </c>
      <c r="D486" s="829" t="s">
        <v>2963</v>
      </c>
      <c r="E486" s="829" t="s">
        <v>2964</v>
      </c>
      <c r="F486" s="829" t="s">
        <v>10262</v>
      </c>
      <c r="G486" s="829" t="s">
        <v>169</v>
      </c>
      <c r="H486" s="829" t="s">
        <v>3136</v>
      </c>
      <c r="I486" s="829" t="s">
        <v>3135</v>
      </c>
      <c r="J486" s="829" t="s">
        <v>133</v>
      </c>
      <c r="K486" s="829" t="s">
        <v>235</v>
      </c>
      <c r="L486" s="829" t="s">
        <v>3214</v>
      </c>
      <c r="M486" s="829" t="s">
        <v>3213</v>
      </c>
      <c r="N486" s="829" t="s">
        <v>3168</v>
      </c>
      <c r="O486" s="829" t="s">
        <v>3212</v>
      </c>
      <c r="P486" s="829" t="s">
        <v>3107</v>
      </c>
      <c r="Q486" s="829" t="s">
        <v>3106</v>
      </c>
      <c r="R486" s="829" t="s">
        <v>10939</v>
      </c>
      <c r="S486" s="829" t="s">
        <v>3104</v>
      </c>
      <c r="T486" s="829" t="s">
        <v>3150</v>
      </c>
      <c r="U486" s="829" t="s">
        <v>3210</v>
      </c>
      <c r="V486" s="829" t="s">
        <v>3102</v>
      </c>
      <c r="W486" s="829" t="s">
        <v>2319</v>
      </c>
      <c r="X486" s="829" t="s">
        <v>2319</v>
      </c>
      <c r="Y486" s="829" t="s">
        <v>2319</v>
      </c>
      <c r="Z486" s="829" t="s">
        <v>10261</v>
      </c>
      <c r="AA486" s="829" t="s">
        <v>2319</v>
      </c>
    </row>
    <row r="487" spans="1:27" x14ac:dyDescent="0.25">
      <c r="A487" s="829" t="s">
        <v>13995</v>
      </c>
      <c r="B487" s="829" t="s">
        <v>13996</v>
      </c>
      <c r="C487" s="829" t="s">
        <v>3114</v>
      </c>
      <c r="D487" s="829" t="s">
        <v>2963</v>
      </c>
      <c r="E487" s="829" t="s">
        <v>2964</v>
      </c>
      <c r="F487" s="829" t="s">
        <v>10262</v>
      </c>
      <c r="G487" s="829" t="s">
        <v>169</v>
      </c>
      <c r="H487" s="829" t="s">
        <v>3136</v>
      </c>
      <c r="I487" s="829" t="s">
        <v>3135</v>
      </c>
      <c r="J487" s="829" t="s">
        <v>133</v>
      </c>
      <c r="K487" s="829" t="s">
        <v>235</v>
      </c>
      <c r="L487" s="829" t="s">
        <v>3214</v>
      </c>
      <c r="M487" s="829" t="s">
        <v>3213</v>
      </c>
      <c r="N487" s="829" t="s">
        <v>3168</v>
      </c>
      <c r="O487" s="829" t="s">
        <v>3212</v>
      </c>
      <c r="P487" s="829" t="s">
        <v>3107</v>
      </c>
      <c r="Q487" s="829" t="s">
        <v>3106</v>
      </c>
      <c r="R487" s="829" t="s">
        <v>18844</v>
      </c>
      <c r="S487" s="829" t="s">
        <v>3104</v>
      </c>
      <c r="T487" s="829" t="s">
        <v>3150</v>
      </c>
      <c r="U487" s="829" t="s">
        <v>3210</v>
      </c>
      <c r="V487" s="829" t="s">
        <v>3102</v>
      </c>
      <c r="W487" s="829" t="s">
        <v>2319</v>
      </c>
      <c r="X487" s="829" t="s">
        <v>2319</v>
      </c>
      <c r="Y487" s="829" t="s">
        <v>13979</v>
      </c>
      <c r="Z487" s="829" t="s">
        <v>10261</v>
      </c>
      <c r="AA487" s="829" t="s">
        <v>2319</v>
      </c>
    </row>
    <row r="488" spans="1:27" x14ac:dyDescent="0.25">
      <c r="A488" s="829" t="s">
        <v>13997</v>
      </c>
      <c r="B488" s="829" t="s">
        <v>12612</v>
      </c>
      <c r="C488" s="829" t="s">
        <v>10402</v>
      </c>
      <c r="D488" s="829" t="s">
        <v>1879</v>
      </c>
      <c r="E488" s="829" t="s">
        <v>4880</v>
      </c>
      <c r="F488" s="829" t="s">
        <v>4879</v>
      </c>
      <c r="G488" s="829" t="s">
        <v>28</v>
      </c>
      <c r="H488" s="829" t="s">
        <v>3136</v>
      </c>
      <c r="I488" s="829" t="s">
        <v>3374</v>
      </c>
      <c r="J488" s="829" t="s">
        <v>158</v>
      </c>
      <c r="K488" s="829" t="s">
        <v>2320</v>
      </c>
      <c r="L488" s="829" t="s">
        <v>4097</v>
      </c>
      <c r="M488" s="829" t="s">
        <v>7737</v>
      </c>
      <c r="N488" s="829" t="s">
        <v>7778</v>
      </c>
      <c r="O488" s="829" t="s">
        <v>4096</v>
      </c>
      <c r="P488" s="829" t="s">
        <v>3126</v>
      </c>
      <c r="Q488" s="829" t="s">
        <v>3125</v>
      </c>
      <c r="R488" s="829" t="s">
        <v>748</v>
      </c>
      <c r="S488" s="829" t="s">
        <v>3104</v>
      </c>
      <c r="T488" s="829" t="s">
        <v>3104</v>
      </c>
      <c r="U488" s="829" t="s">
        <v>3103</v>
      </c>
      <c r="V488" s="829" t="s">
        <v>3102</v>
      </c>
      <c r="W488" s="829" t="s">
        <v>2319</v>
      </c>
      <c r="X488" s="829" t="s">
        <v>2319</v>
      </c>
      <c r="Y488" s="829" t="s">
        <v>2319</v>
      </c>
      <c r="Z488" s="829" t="s">
        <v>2319</v>
      </c>
      <c r="AA488" s="829" t="s">
        <v>2319</v>
      </c>
    </row>
    <row r="489" spans="1:27" x14ac:dyDescent="0.25">
      <c r="A489" s="829" t="s">
        <v>13998</v>
      </c>
      <c r="B489" s="829" t="s">
        <v>12611</v>
      </c>
      <c r="C489" s="829" t="s">
        <v>10402</v>
      </c>
      <c r="D489" s="829" t="s">
        <v>12610</v>
      </c>
      <c r="E489" s="829" t="s">
        <v>3102</v>
      </c>
      <c r="F489" s="829" t="s">
        <v>248</v>
      </c>
      <c r="G489" s="829" t="s">
        <v>2991</v>
      </c>
      <c r="H489" s="829" t="s">
        <v>3136</v>
      </c>
      <c r="I489" s="829" t="s">
        <v>3135</v>
      </c>
      <c r="J489" s="829" t="s">
        <v>158</v>
      </c>
      <c r="K489" s="829" t="s">
        <v>235</v>
      </c>
      <c r="L489" s="829" t="s">
        <v>3214</v>
      </c>
      <c r="M489" s="829" t="s">
        <v>3213</v>
      </c>
      <c r="N489" s="829" t="s">
        <v>3168</v>
      </c>
      <c r="O489" s="829" t="s">
        <v>4869</v>
      </c>
      <c r="P489" s="829" t="s">
        <v>3107</v>
      </c>
      <c r="Q489" s="829" t="s">
        <v>3125</v>
      </c>
      <c r="R489" s="829" t="s">
        <v>4868</v>
      </c>
      <c r="S489" s="829" t="s">
        <v>3104</v>
      </c>
      <c r="T489" s="829" t="s">
        <v>3104</v>
      </c>
      <c r="U489" s="829" t="s">
        <v>3103</v>
      </c>
      <c r="V489" s="829" t="s">
        <v>4877</v>
      </c>
      <c r="W489" s="829" t="s">
        <v>2319</v>
      </c>
      <c r="X489" s="829" t="s">
        <v>2319</v>
      </c>
      <c r="Y489" s="829" t="s">
        <v>2319</v>
      </c>
      <c r="Z489" s="829" t="s">
        <v>2319</v>
      </c>
      <c r="AA489" s="829" t="s">
        <v>2319</v>
      </c>
    </row>
    <row r="490" spans="1:27" x14ac:dyDescent="0.25">
      <c r="A490" s="829" t="s">
        <v>13998</v>
      </c>
      <c r="B490" s="829" t="s">
        <v>12609</v>
      </c>
      <c r="C490" s="829" t="s">
        <v>10402</v>
      </c>
      <c r="D490" s="829" t="s">
        <v>246</v>
      </c>
      <c r="E490" s="829" t="s">
        <v>247</v>
      </c>
      <c r="F490" s="829" t="s">
        <v>248</v>
      </c>
      <c r="G490" s="829" t="s">
        <v>241</v>
      </c>
      <c r="H490" s="829" t="s">
        <v>3136</v>
      </c>
      <c r="I490" s="829" t="s">
        <v>3135</v>
      </c>
      <c r="J490" s="829" t="s">
        <v>158</v>
      </c>
      <c r="K490" s="829" t="s">
        <v>235</v>
      </c>
      <c r="L490" s="829" t="s">
        <v>3214</v>
      </c>
      <c r="M490" s="829" t="s">
        <v>3213</v>
      </c>
      <c r="N490" s="829" t="s">
        <v>3168</v>
      </c>
      <c r="O490" s="829" t="s">
        <v>4869</v>
      </c>
      <c r="P490" s="829" t="s">
        <v>3107</v>
      </c>
      <c r="Q490" s="829" t="s">
        <v>3125</v>
      </c>
      <c r="R490" s="829" t="s">
        <v>4868</v>
      </c>
      <c r="S490" s="829" t="s">
        <v>3104</v>
      </c>
      <c r="T490" s="829" t="s">
        <v>3150</v>
      </c>
      <c r="U490" s="829" t="s">
        <v>3210</v>
      </c>
      <c r="V490" s="829" t="s">
        <v>4877</v>
      </c>
      <c r="W490" s="829" t="s">
        <v>2319</v>
      </c>
      <c r="X490" s="829" t="s">
        <v>2319</v>
      </c>
      <c r="Y490" s="829" t="s">
        <v>2319</v>
      </c>
      <c r="Z490" s="829" t="s">
        <v>2319</v>
      </c>
      <c r="AA490" s="829" t="s">
        <v>2319</v>
      </c>
    </row>
    <row r="491" spans="1:27" x14ac:dyDescent="0.25">
      <c r="A491" s="829" t="s">
        <v>13998</v>
      </c>
      <c r="B491" s="829" t="s">
        <v>4878</v>
      </c>
      <c r="C491" s="829" t="s">
        <v>10402</v>
      </c>
      <c r="D491" s="829" t="s">
        <v>246</v>
      </c>
      <c r="E491" s="829" t="s">
        <v>247</v>
      </c>
      <c r="F491" s="829" t="s">
        <v>248</v>
      </c>
      <c r="G491" s="829" t="s">
        <v>241</v>
      </c>
      <c r="H491" s="829" t="s">
        <v>3136</v>
      </c>
      <c r="I491" s="829" t="s">
        <v>3135</v>
      </c>
      <c r="J491" s="829" t="s">
        <v>158</v>
      </c>
      <c r="K491" s="829" t="s">
        <v>235</v>
      </c>
      <c r="L491" s="829" t="s">
        <v>3214</v>
      </c>
      <c r="M491" s="829" t="s">
        <v>3213</v>
      </c>
      <c r="N491" s="829" t="s">
        <v>3168</v>
      </c>
      <c r="O491" s="829" t="s">
        <v>4869</v>
      </c>
      <c r="P491" s="829" t="s">
        <v>3107</v>
      </c>
      <c r="Q491" s="829" t="s">
        <v>3125</v>
      </c>
      <c r="R491" s="829" t="s">
        <v>4868</v>
      </c>
      <c r="S491" s="829" t="s">
        <v>3104</v>
      </c>
      <c r="T491" s="829" t="s">
        <v>3150</v>
      </c>
      <c r="U491" s="829" t="s">
        <v>3210</v>
      </c>
      <c r="V491" s="829" t="s">
        <v>4877</v>
      </c>
      <c r="W491" s="829" t="s">
        <v>2319</v>
      </c>
      <c r="X491" s="829" t="s">
        <v>2319</v>
      </c>
      <c r="Y491" s="829" t="s">
        <v>2319</v>
      </c>
      <c r="Z491" s="829" t="s">
        <v>10259</v>
      </c>
      <c r="AA491" s="829" t="s">
        <v>2319</v>
      </c>
    </row>
    <row r="492" spans="1:27" x14ac:dyDescent="0.25">
      <c r="A492" s="829" t="s">
        <v>13998</v>
      </c>
      <c r="B492" s="829" t="s">
        <v>10260</v>
      </c>
      <c r="C492" s="829" t="s">
        <v>10402</v>
      </c>
      <c r="D492" s="829" t="s">
        <v>8223</v>
      </c>
      <c r="E492" s="829" t="s">
        <v>8430</v>
      </c>
      <c r="F492" s="829" t="s">
        <v>248</v>
      </c>
      <c r="G492" s="829" t="s">
        <v>241</v>
      </c>
      <c r="H492" s="829" t="s">
        <v>3136</v>
      </c>
      <c r="I492" s="829" t="s">
        <v>3135</v>
      </c>
      <c r="J492" s="829" t="s">
        <v>158</v>
      </c>
      <c r="K492" s="829" t="s">
        <v>235</v>
      </c>
      <c r="L492" s="829" t="s">
        <v>3214</v>
      </c>
      <c r="M492" s="829" t="s">
        <v>3213</v>
      </c>
      <c r="N492" s="829" t="s">
        <v>3168</v>
      </c>
      <c r="O492" s="829" t="s">
        <v>4869</v>
      </c>
      <c r="P492" s="829" t="s">
        <v>3107</v>
      </c>
      <c r="Q492" s="829" t="s">
        <v>3106</v>
      </c>
      <c r="R492" s="829" t="s">
        <v>8776</v>
      </c>
      <c r="S492" s="829" t="s">
        <v>3104</v>
      </c>
      <c r="T492" s="829" t="s">
        <v>3150</v>
      </c>
      <c r="U492" s="829" t="s">
        <v>3210</v>
      </c>
      <c r="V492" s="829" t="s">
        <v>4877</v>
      </c>
      <c r="W492" s="829" t="s">
        <v>2319</v>
      </c>
      <c r="X492" s="829" t="s">
        <v>2319</v>
      </c>
      <c r="Y492" s="829" t="s">
        <v>2319</v>
      </c>
      <c r="Z492" s="829" t="s">
        <v>10259</v>
      </c>
      <c r="AA492" s="829" t="s">
        <v>2319</v>
      </c>
    </row>
    <row r="493" spans="1:27" x14ac:dyDescent="0.25">
      <c r="A493" s="829" t="s">
        <v>13998</v>
      </c>
      <c r="B493" s="829" t="s">
        <v>13999</v>
      </c>
      <c r="C493" s="829" t="s">
        <v>3992</v>
      </c>
      <c r="D493" s="829" t="s">
        <v>8223</v>
      </c>
      <c r="E493" s="829" t="s">
        <v>8430</v>
      </c>
      <c r="F493" s="829" t="s">
        <v>248</v>
      </c>
      <c r="G493" s="829" t="s">
        <v>241</v>
      </c>
      <c r="H493" s="829" t="s">
        <v>3136</v>
      </c>
      <c r="I493" s="829" t="s">
        <v>3135</v>
      </c>
      <c r="J493" s="829" t="s">
        <v>158</v>
      </c>
      <c r="K493" s="829" t="s">
        <v>235</v>
      </c>
      <c r="L493" s="829" t="s">
        <v>3214</v>
      </c>
      <c r="M493" s="829" t="s">
        <v>3213</v>
      </c>
      <c r="N493" s="829" t="s">
        <v>3168</v>
      </c>
      <c r="O493" s="829" t="s">
        <v>4869</v>
      </c>
      <c r="P493" s="829" t="s">
        <v>3107</v>
      </c>
      <c r="Q493" s="829" t="s">
        <v>3106</v>
      </c>
      <c r="R493" s="829" t="s">
        <v>18845</v>
      </c>
      <c r="S493" s="829" t="s">
        <v>3104</v>
      </c>
      <c r="T493" s="829" t="s">
        <v>3150</v>
      </c>
      <c r="U493" s="829" t="s">
        <v>3210</v>
      </c>
      <c r="V493" s="829" t="s">
        <v>4877</v>
      </c>
      <c r="W493" s="829" t="s">
        <v>2319</v>
      </c>
      <c r="X493" s="829" t="s">
        <v>2319</v>
      </c>
      <c r="Y493" s="829" t="s">
        <v>13979</v>
      </c>
      <c r="Z493" s="829" t="s">
        <v>10308</v>
      </c>
      <c r="AA493" s="829" t="s">
        <v>2319</v>
      </c>
    </row>
    <row r="494" spans="1:27" x14ac:dyDescent="0.25">
      <c r="A494" s="829" t="s">
        <v>14000</v>
      </c>
      <c r="B494" s="829" t="s">
        <v>12608</v>
      </c>
      <c r="C494" s="829" t="s">
        <v>10402</v>
      </c>
      <c r="D494" s="829" t="s">
        <v>249</v>
      </c>
      <c r="E494" s="829" t="s">
        <v>3102</v>
      </c>
      <c r="F494" s="829" t="s">
        <v>251</v>
      </c>
      <c r="G494" s="829" t="s">
        <v>28</v>
      </c>
      <c r="H494" s="829" t="s">
        <v>3130</v>
      </c>
      <c r="I494" s="829" t="s">
        <v>3208</v>
      </c>
      <c r="J494" s="829" t="s">
        <v>158</v>
      </c>
      <c r="K494" s="829" t="s">
        <v>235</v>
      </c>
      <c r="L494" s="829" t="s">
        <v>3214</v>
      </c>
      <c r="M494" s="829" t="s">
        <v>3213</v>
      </c>
      <c r="N494" s="829" t="s">
        <v>3168</v>
      </c>
      <c r="O494" s="829" t="s">
        <v>4869</v>
      </c>
      <c r="P494" s="829" t="s">
        <v>3107</v>
      </c>
      <c r="Q494" s="829" t="s">
        <v>3125</v>
      </c>
      <c r="R494" s="829" t="s">
        <v>4868</v>
      </c>
      <c r="S494" s="829" t="s">
        <v>3104</v>
      </c>
      <c r="T494" s="829" t="s">
        <v>3104</v>
      </c>
      <c r="U494" s="829" t="s">
        <v>3103</v>
      </c>
      <c r="V494" s="829" t="s">
        <v>4875</v>
      </c>
      <c r="W494" s="829" t="s">
        <v>2319</v>
      </c>
      <c r="X494" s="829" t="s">
        <v>2319</v>
      </c>
      <c r="Y494" s="829" t="s">
        <v>2319</v>
      </c>
      <c r="Z494" s="829" t="s">
        <v>2319</v>
      </c>
      <c r="AA494" s="829" t="s">
        <v>2319</v>
      </c>
    </row>
    <row r="495" spans="1:27" x14ac:dyDescent="0.25">
      <c r="A495" s="829" t="s">
        <v>14000</v>
      </c>
      <c r="B495" s="829" t="s">
        <v>12607</v>
      </c>
      <c r="C495" s="829" t="s">
        <v>10402</v>
      </c>
      <c r="D495" s="829" t="s">
        <v>249</v>
      </c>
      <c r="E495" s="829" t="s">
        <v>250</v>
      </c>
      <c r="F495" s="829" t="s">
        <v>251</v>
      </c>
      <c r="G495" s="829" t="s">
        <v>28</v>
      </c>
      <c r="H495" s="829" t="s">
        <v>3130</v>
      </c>
      <c r="I495" s="829" t="s">
        <v>3208</v>
      </c>
      <c r="J495" s="829" t="s">
        <v>158</v>
      </c>
      <c r="K495" s="829" t="s">
        <v>235</v>
      </c>
      <c r="L495" s="829" t="s">
        <v>3214</v>
      </c>
      <c r="M495" s="829" t="s">
        <v>3213</v>
      </c>
      <c r="N495" s="829" t="s">
        <v>3168</v>
      </c>
      <c r="O495" s="829" t="s">
        <v>4869</v>
      </c>
      <c r="P495" s="829" t="s">
        <v>3107</v>
      </c>
      <c r="Q495" s="829" t="s">
        <v>3125</v>
      </c>
      <c r="R495" s="829" t="s">
        <v>4868</v>
      </c>
      <c r="S495" s="829" t="s">
        <v>3104</v>
      </c>
      <c r="T495" s="829" t="s">
        <v>3104</v>
      </c>
      <c r="U495" s="829" t="s">
        <v>3103</v>
      </c>
      <c r="V495" s="829" t="s">
        <v>4875</v>
      </c>
      <c r="W495" s="829" t="s">
        <v>2319</v>
      </c>
      <c r="X495" s="829" t="s">
        <v>4874</v>
      </c>
      <c r="Y495" s="829" t="s">
        <v>2319</v>
      </c>
      <c r="Z495" s="829" t="s">
        <v>2319</v>
      </c>
      <c r="AA495" s="829" t="s">
        <v>2319</v>
      </c>
    </row>
    <row r="496" spans="1:27" x14ac:dyDescent="0.25">
      <c r="A496" s="829" t="s">
        <v>14000</v>
      </c>
      <c r="B496" s="829" t="s">
        <v>4876</v>
      </c>
      <c r="C496" s="829" t="s">
        <v>10402</v>
      </c>
      <c r="D496" s="829" t="s">
        <v>249</v>
      </c>
      <c r="E496" s="829" t="s">
        <v>250</v>
      </c>
      <c r="F496" s="829" t="s">
        <v>251</v>
      </c>
      <c r="G496" s="829" t="s">
        <v>28</v>
      </c>
      <c r="H496" s="829" t="s">
        <v>3130</v>
      </c>
      <c r="I496" s="829" t="s">
        <v>3208</v>
      </c>
      <c r="J496" s="829" t="s">
        <v>158</v>
      </c>
      <c r="K496" s="829" t="s">
        <v>235</v>
      </c>
      <c r="L496" s="829" t="s">
        <v>3214</v>
      </c>
      <c r="M496" s="829" t="s">
        <v>3213</v>
      </c>
      <c r="N496" s="829" t="s">
        <v>3168</v>
      </c>
      <c r="O496" s="829" t="s">
        <v>4869</v>
      </c>
      <c r="P496" s="829" t="s">
        <v>3107</v>
      </c>
      <c r="Q496" s="829" t="s">
        <v>3125</v>
      </c>
      <c r="R496" s="829" t="s">
        <v>4868</v>
      </c>
      <c r="S496" s="829" t="s">
        <v>3104</v>
      </c>
      <c r="T496" s="829" t="s">
        <v>3104</v>
      </c>
      <c r="U496" s="829" t="s">
        <v>3103</v>
      </c>
      <c r="V496" s="829" t="s">
        <v>4875</v>
      </c>
      <c r="W496" s="829" t="s">
        <v>2319</v>
      </c>
      <c r="X496" s="829" t="s">
        <v>4874</v>
      </c>
      <c r="Y496" s="829" t="s">
        <v>2319</v>
      </c>
      <c r="Z496" s="829" t="s">
        <v>10256</v>
      </c>
      <c r="AA496" s="829" t="s">
        <v>2319</v>
      </c>
    </row>
    <row r="497" spans="1:27" x14ac:dyDescent="0.25">
      <c r="A497" s="829" t="s">
        <v>14000</v>
      </c>
      <c r="B497" s="829" t="s">
        <v>10258</v>
      </c>
      <c r="C497" s="829" t="s">
        <v>10402</v>
      </c>
      <c r="D497" s="829" t="s">
        <v>10257</v>
      </c>
      <c r="E497" s="829" t="s">
        <v>8431</v>
      </c>
      <c r="F497" s="829" t="s">
        <v>251</v>
      </c>
      <c r="G497" s="829" t="s">
        <v>28</v>
      </c>
      <c r="H497" s="829" t="s">
        <v>3130</v>
      </c>
      <c r="I497" s="829" t="s">
        <v>3241</v>
      </c>
      <c r="J497" s="829" t="s">
        <v>158</v>
      </c>
      <c r="K497" s="829" t="s">
        <v>235</v>
      </c>
      <c r="L497" s="829" t="s">
        <v>3214</v>
      </c>
      <c r="M497" s="829" t="s">
        <v>3213</v>
      </c>
      <c r="N497" s="829" t="s">
        <v>3168</v>
      </c>
      <c r="O497" s="829" t="s">
        <v>4869</v>
      </c>
      <c r="P497" s="829" t="s">
        <v>3107</v>
      </c>
      <c r="Q497" s="829" t="s">
        <v>3125</v>
      </c>
      <c r="R497" s="829" t="s">
        <v>8776</v>
      </c>
      <c r="S497" s="829" t="s">
        <v>3104</v>
      </c>
      <c r="T497" s="829" t="s">
        <v>3104</v>
      </c>
      <c r="U497" s="829" t="s">
        <v>3103</v>
      </c>
      <c r="V497" s="829" t="s">
        <v>4875</v>
      </c>
      <c r="W497" s="829" t="s">
        <v>2319</v>
      </c>
      <c r="X497" s="829" t="s">
        <v>4874</v>
      </c>
      <c r="Y497" s="829" t="s">
        <v>2319</v>
      </c>
      <c r="Z497" s="829" t="s">
        <v>10256</v>
      </c>
      <c r="AA497" s="829" t="s">
        <v>2319</v>
      </c>
    </row>
    <row r="498" spans="1:27" x14ac:dyDescent="0.25">
      <c r="A498" s="829" t="s">
        <v>14000</v>
      </c>
      <c r="B498" s="829" t="s">
        <v>14001</v>
      </c>
      <c r="C498" s="829" t="s">
        <v>3114</v>
      </c>
      <c r="D498" s="829" t="s">
        <v>10257</v>
      </c>
      <c r="E498" s="829" t="s">
        <v>8431</v>
      </c>
      <c r="F498" s="829" t="s">
        <v>251</v>
      </c>
      <c r="G498" s="829" t="s">
        <v>28</v>
      </c>
      <c r="H498" s="829" t="s">
        <v>3130</v>
      </c>
      <c r="I498" s="829" t="s">
        <v>3241</v>
      </c>
      <c r="J498" s="829" t="s">
        <v>158</v>
      </c>
      <c r="K498" s="829" t="s">
        <v>235</v>
      </c>
      <c r="L498" s="829" t="s">
        <v>3214</v>
      </c>
      <c r="M498" s="829" t="s">
        <v>3213</v>
      </c>
      <c r="N498" s="829" t="s">
        <v>3168</v>
      </c>
      <c r="O498" s="829" t="s">
        <v>4869</v>
      </c>
      <c r="P498" s="829" t="s">
        <v>3107</v>
      </c>
      <c r="Q498" s="829" t="s">
        <v>3106</v>
      </c>
      <c r="R498" s="829" t="s">
        <v>18846</v>
      </c>
      <c r="S498" s="829" t="s">
        <v>3104</v>
      </c>
      <c r="T498" s="829" t="s">
        <v>3104</v>
      </c>
      <c r="U498" s="829" t="s">
        <v>3103</v>
      </c>
      <c r="V498" s="829" t="s">
        <v>4875</v>
      </c>
      <c r="W498" s="829" t="s">
        <v>2319</v>
      </c>
      <c r="X498" s="829" t="s">
        <v>4874</v>
      </c>
      <c r="Y498" s="829" t="s">
        <v>13979</v>
      </c>
      <c r="Z498" s="829" t="s">
        <v>10256</v>
      </c>
      <c r="AA498" s="829" t="s">
        <v>2319</v>
      </c>
    </row>
    <row r="499" spans="1:27" x14ac:dyDescent="0.25">
      <c r="A499" s="829" t="s">
        <v>14002</v>
      </c>
      <c r="B499" s="829" t="s">
        <v>12606</v>
      </c>
      <c r="C499" s="829" t="s">
        <v>10402</v>
      </c>
      <c r="D499" s="829" t="s">
        <v>371</v>
      </c>
      <c r="E499" s="829" t="s">
        <v>3102</v>
      </c>
      <c r="F499" s="829" t="s">
        <v>374</v>
      </c>
      <c r="G499" s="829" t="s">
        <v>2991</v>
      </c>
      <c r="H499" s="829" t="s">
        <v>3136</v>
      </c>
      <c r="I499" s="829" t="s">
        <v>3135</v>
      </c>
      <c r="J499" s="829" t="s">
        <v>158</v>
      </c>
      <c r="K499" s="829" t="s">
        <v>235</v>
      </c>
      <c r="L499" s="829" t="s">
        <v>3214</v>
      </c>
      <c r="M499" s="829" t="s">
        <v>3213</v>
      </c>
      <c r="N499" s="829" t="s">
        <v>3168</v>
      </c>
      <c r="O499" s="829" t="s">
        <v>4869</v>
      </c>
      <c r="P499" s="829" t="s">
        <v>3107</v>
      </c>
      <c r="Q499" s="829" t="s">
        <v>3125</v>
      </c>
      <c r="R499" s="829" t="s">
        <v>4868</v>
      </c>
      <c r="S499" s="829" t="s">
        <v>3104</v>
      </c>
      <c r="T499" s="829" t="s">
        <v>3104</v>
      </c>
      <c r="U499" s="829" t="s">
        <v>3103</v>
      </c>
      <c r="V499" s="829" t="s">
        <v>3102</v>
      </c>
      <c r="W499" s="829" t="s">
        <v>2319</v>
      </c>
      <c r="X499" s="829" t="s">
        <v>2319</v>
      </c>
      <c r="Y499" s="829" t="s">
        <v>2319</v>
      </c>
      <c r="Z499" s="829" t="s">
        <v>2319</v>
      </c>
      <c r="AA499" s="829" t="s">
        <v>2319</v>
      </c>
    </row>
    <row r="500" spans="1:27" x14ac:dyDescent="0.25">
      <c r="A500" s="829" t="s">
        <v>14002</v>
      </c>
      <c r="B500" s="829" t="s">
        <v>12605</v>
      </c>
      <c r="C500" s="829" t="s">
        <v>10402</v>
      </c>
      <c r="D500" s="829" t="s">
        <v>371</v>
      </c>
      <c r="E500" s="829" t="s">
        <v>372</v>
      </c>
      <c r="F500" s="829" t="s">
        <v>374</v>
      </c>
      <c r="G500" s="829" t="s">
        <v>373</v>
      </c>
      <c r="H500" s="829" t="s">
        <v>3136</v>
      </c>
      <c r="I500" s="829" t="s">
        <v>3135</v>
      </c>
      <c r="J500" s="829" t="s">
        <v>158</v>
      </c>
      <c r="K500" s="829" t="s">
        <v>235</v>
      </c>
      <c r="L500" s="829" t="s">
        <v>3214</v>
      </c>
      <c r="M500" s="829" t="s">
        <v>3213</v>
      </c>
      <c r="N500" s="829" t="s">
        <v>3168</v>
      </c>
      <c r="O500" s="829" t="s">
        <v>4869</v>
      </c>
      <c r="P500" s="829" t="s">
        <v>3107</v>
      </c>
      <c r="Q500" s="829" t="s">
        <v>3125</v>
      </c>
      <c r="R500" s="829" t="s">
        <v>4868</v>
      </c>
      <c r="S500" s="829" t="s">
        <v>3104</v>
      </c>
      <c r="T500" s="829" t="s">
        <v>3150</v>
      </c>
      <c r="U500" s="829" t="s">
        <v>3210</v>
      </c>
      <c r="V500" s="829" t="s">
        <v>3102</v>
      </c>
      <c r="W500" s="829" t="s">
        <v>2319</v>
      </c>
      <c r="X500" s="829" t="s">
        <v>2319</v>
      </c>
      <c r="Y500" s="829" t="s">
        <v>2319</v>
      </c>
      <c r="Z500" s="829" t="s">
        <v>2319</v>
      </c>
      <c r="AA500" s="829" t="s">
        <v>2319</v>
      </c>
    </row>
    <row r="501" spans="1:27" x14ac:dyDescent="0.25">
      <c r="A501" s="829" t="s">
        <v>14002</v>
      </c>
      <c r="B501" s="829" t="s">
        <v>4873</v>
      </c>
      <c r="C501" s="829" t="s">
        <v>10402</v>
      </c>
      <c r="D501" s="829" t="s">
        <v>371</v>
      </c>
      <c r="E501" s="829" t="s">
        <v>372</v>
      </c>
      <c r="F501" s="829" t="s">
        <v>374</v>
      </c>
      <c r="G501" s="829" t="s">
        <v>373</v>
      </c>
      <c r="H501" s="829" t="s">
        <v>3136</v>
      </c>
      <c r="I501" s="829" t="s">
        <v>3135</v>
      </c>
      <c r="J501" s="829" t="s">
        <v>158</v>
      </c>
      <c r="K501" s="829" t="s">
        <v>235</v>
      </c>
      <c r="L501" s="829" t="s">
        <v>3214</v>
      </c>
      <c r="M501" s="829" t="s">
        <v>3213</v>
      </c>
      <c r="N501" s="829" t="s">
        <v>3168</v>
      </c>
      <c r="O501" s="829" t="s">
        <v>4869</v>
      </c>
      <c r="P501" s="829" t="s">
        <v>3107</v>
      </c>
      <c r="Q501" s="829" t="s">
        <v>3125</v>
      </c>
      <c r="R501" s="829" t="s">
        <v>4868</v>
      </c>
      <c r="S501" s="829" t="s">
        <v>3104</v>
      </c>
      <c r="T501" s="829" t="s">
        <v>3150</v>
      </c>
      <c r="U501" s="829" t="s">
        <v>3210</v>
      </c>
      <c r="V501" s="829" t="s">
        <v>3102</v>
      </c>
      <c r="W501" s="829" t="s">
        <v>2319</v>
      </c>
      <c r="X501" s="829" t="s">
        <v>2319</v>
      </c>
      <c r="Y501" s="829" t="s">
        <v>2319</v>
      </c>
      <c r="Z501" s="829" t="s">
        <v>10255</v>
      </c>
      <c r="AA501" s="829" t="s">
        <v>2319</v>
      </c>
    </row>
    <row r="502" spans="1:27" x14ac:dyDescent="0.25">
      <c r="A502" s="829" t="s">
        <v>14003</v>
      </c>
      <c r="B502" s="829" t="s">
        <v>12604</v>
      </c>
      <c r="C502" s="829" t="s">
        <v>10402</v>
      </c>
      <c r="D502" s="829" t="s">
        <v>12602</v>
      </c>
      <c r="E502" s="829" t="s">
        <v>3102</v>
      </c>
      <c r="F502" s="829" t="s">
        <v>12600</v>
      </c>
      <c r="G502" s="829" t="s">
        <v>2991</v>
      </c>
      <c r="H502" s="829" t="s">
        <v>3136</v>
      </c>
      <c r="I502" s="829" t="s">
        <v>3135</v>
      </c>
      <c r="J502" s="829" t="s">
        <v>133</v>
      </c>
      <c r="K502" s="829" t="s">
        <v>235</v>
      </c>
      <c r="L502" s="829" t="s">
        <v>3214</v>
      </c>
      <c r="M502" s="829" t="s">
        <v>3213</v>
      </c>
      <c r="N502" s="829" t="s">
        <v>3168</v>
      </c>
      <c r="O502" s="829" t="s">
        <v>4869</v>
      </c>
      <c r="P502" s="829" t="s">
        <v>3107</v>
      </c>
      <c r="Q502" s="829" t="s">
        <v>3125</v>
      </c>
      <c r="R502" s="829" t="s">
        <v>4868</v>
      </c>
      <c r="S502" s="829" t="s">
        <v>3104</v>
      </c>
      <c r="T502" s="829" t="s">
        <v>3104</v>
      </c>
      <c r="U502" s="829" t="s">
        <v>3103</v>
      </c>
      <c r="V502" s="829" t="s">
        <v>3102</v>
      </c>
      <c r="W502" s="829" t="s">
        <v>2319</v>
      </c>
      <c r="X502" s="829" t="s">
        <v>2319</v>
      </c>
      <c r="Y502" s="829" t="s">
        <v>2319</v>
      </c>
      <c r="Z502" s="829" t="s">
        <v>2319</v>
      </c>
      <c r="AA502" s="829" t="s">
        <v>2319</v>
      </c>
    </row>
    <row r="503" spans="1:27" x14ac:dyDescent="0.25">
      <c r="A503" s="829" t="s">
        <v>14003</v>
      </c>
      <c r="B503" s="829" t="s">
        <v>12603</v>
      </c>
      <c r="C503" s="829" t="s">
        <v>10402</v>
      </c>
      <c r="D503" s="829" t="s">
        <v>12602</v>
      </c>
      <c r="E503" s="829" t="s">
        <v>12601</v>
      </c>
      <c r="F503" s="829" t="s">
        <v>12600</v>
      </c>
      <c r="G503" s="829" t="s">
        <v>3764</v>
      </c>
      <c r="H503" s="829" t="s">
        <v>3136</v>
      </c>
      <c r="I503" s="829" t="s">
        <v>3135</v>
      </c>
      <c r="J503" s="829" t="s">
        <v>133</v>
      </c>
      <c r="K503" s="829" t="s">
        <v>235</v>
      </c>
      <c r="L503" s="829" t="s">
        <v>3214</v>
      </c>
      <c r="M503" s="829" t="s">
        <v>3213</v>
      </c>
      <c r="N503" s="829" t="s">
        <v>3168</v>
      </c>
      <c r="O503" s="829" t="s">
        <v>4869</v>
      </c>
      <c r="P503" s="829" t="s">
        <v>3107</v>
      </c>
      <c r="Q503" s="829" t="s">
        <v>3125</v>
      </c>
      <c r="R503" s="829" t="s">
        <v>4868</v>
      </c>
      <c r="S503" s="829" t="s">
        <v>3104</v>
      </c>
      <c r="T503" s="829" t="s">
        <v>3150</v>
      </c>
      <c r="U503" s="829" t="s">
        <v>3210</v>
      </c>
      <c r="V503" s="829" t="s">
        <v>3102</v>
      </c>
      <c r="W503" s="829" t="s">
        <v>2319</v>
      </c>
      <c r="X503" s="829" t="s">
        <v>2319</v>
      </c>
      <c r="Y503" s="829" t="s">
        <v>2319</v>
      </c>
      <c r="Z503" s="829" t="s">
        <v>2319</v>
      </c>
      <c r="AA503" s="829" t="s">
        <v>2319</v>
      </c>
    </row>
    <row r="504" spans="1:27" x14ac:dyDescent="0.25">
      <c r="A504" s="829" t="s">
        <v>14003</v>
      </c>
      <c r="B504" s="829" t="s">
        <v>4872</v>
      </c>
      <c r="C504" s="829" t="s">
        <v>10402</v>
      </c>
      <c r="D504" s="829" t="s">
        <v>2971</v>
      </c>
      <c r="E504" s="829" t="s">
        <v>2972</v>
      </c>
      <c r="F504" s="829" t="s">
        <v>2973</v>
      </c>
      <c r="G504" s="829" t="s">
        <v>3764</v>
      </c>
      <c r="H504" s="829" t="s">
        <v>3136</v>
      </c>
      <c r="I504" s="829" t="s">
        <v>3135</v>
      </c>
      <c r="J504" s="829" t="s">
        <v>133</v>
      </c>
      <c r="K504" s="829" t="s">
        <v>235</v>
      </c>
      <c r="L504" s="829" t="s">
        <v>3214</v>
      </c>
      <c r="M504" s="829" t="s">
        <v>3213</v>
      </c>
      <c r="N504" s="829" t="s">
        <v>3168</v>
      </c>
      <c r="O504" s="829" t="s">
        <v>4869</v>
      </c>
      <c r="P504" s="829" t="s">
        <v>3107</v>
      </c>
      <c r="Q504" s="829" t="s">
        <v>3125</v>
      </c>
      <c r="R504" s="829" t="s">
        <v>4868</v>
      </c>
      <c r="S504" s="829" t="s">
        <v>3104</v>
      </c>
      <c r="T504" s="829" t="s">
        <v>3150</v>
      </c>
      <c r="U504" s="829" t="s">
        <v>3210</v>
      </c>
      <c r="V504" s="829" t="s">
        <v>3102</v>
      </c>
      <c r="W504" s="829" t="s">
        <v>2319</v>
      </c>
      <c r="X504" s="829" t="s">
        <v>2319</v>
      </c>
      <c r="Y504" s="829" t="s">
        <v>2319</v>
      </c>
      <c r="Z504" s="829" t="s">
        <v>10253</v>
      </c>
      <c r="AA504" s="829" t="s">
        <v>2319</v>
      </c>
    </row>
    <row r="505" spans="1:27" x14ac:dyDescent="0.25">
      <c r="A505" s="829" t="s">
        <v>14003</v>
      </c>
      <c r="B505" s="829" t="s">
        <v>10254</v>
      </c>
      <c r="C505" s="829" t="s">
        <v>10402</v>
      </c>
      <c r="D505" s="829" t="s">
        <v>2971</v>
      </c>
      <c r="E505" s="829" t="s">
        <v>2972</v>
      </c>
      <c r="F505" s="829" t="s">
        <v>2973</v>
      </c>
      <c r="G505" s="829" t="s">
        <v>3764</v>
      </c>
      <c r="H505" s="829" t="s">
        <v>3136</v>
      </c>
      <c r="I505" s="829" t="s">
        <v>3135</v>
      </c>
      <c r="J505" s="829" t="s">
        <v>133</v>
      </c>
      <c r="K505" s="829" t="s">
        <v>235</v>
      </c>
      <c r="L505" s="829" t="s">
        <v>3214</v>
      </c>
      <c r="M505" s="829" t="s">
        <v>3213</v>
      </c>
      <c r="N505" s="829" t="s">
        <v>3168</v>
      </c>
      <c r="O505" s="829" t="s">
        <v>4869</v>
      </c>
      <c r="P505" s="829" t="s">
        <v>3107</v>
      </c>
      <c r="Q505" s="829" t="s">
        <v>3125</v>
      </c>
      <c r="R505" s="829" t="s">
        <v>8776</v>
      </c>
      <c r="S505" s="829" t="s">
        <v>3104</v>
      </c>
      <c r="T505" s="829" t="s">
        <v>3150</v>
      </c>
      <c r="U505" s="829" t="s">
        <v>3210</v>
      </c>
      <c r="V505" s="829" t="s">
        <v>3102</v>
      </c>
      <c r="W505" s="829" t="s">
        <v>2319</v>
      </c>
      <c r="X505" s="829" t="s">
        <v>2319</v>
      </c>
      <c r="Y505" s="829" t="s">
        <v>2319</v>
      </c>
      <c r="Z505" s="829" t="s">
        <v>10253</v>
      </c>
      <c r="AA505" s="829" t="s">
        <v>2319</v>
      </c>
    </row>
    <row r="506" spans="1:27" x14ac:dyDescent="0.25">
      <c r="A506" s="829" t="s">
        <v>14003</v>
      </c>
      <c r="B506" s="829" t="s">
        <v>14004</v>
      </c>
      <c r="C506" s="829" t="s">
        <v>3114</v>
      </c>
      <c r="D506" s="829" t="s">
        <v>2971</v>
      </c>
      <c r="E506" s="829" t="s">
        <v>2972</v>
      </c>
      <c r="F506" s="829" t="s">
        <v>2973</v>
      </c>
      <c r="G506" s="829" t="s">
        <v>3764</v>
      </c>
      <c r="H506" s="829" t="s">
        <v>3136</v>
      </c>
      <c r="I506" s="829" t="s">
        <v>3135</v>
      </c>
      <c r="J506" s="829" t="s">
        <v>133</v>
      </c>
      <c r="K506" s="829" t="s">
        <v>235</v>
      </c>
      <c r="L506" s="829" t="s">
        <v>3214</v>
      </c>
      <c r="M506" s="829" t="s">
        <v>3213</v>
      </c>
      <c r="N506" s="829" t="s">
        <v>3168</v>
      </c>
      <c r="O506" s="829" t="s">
        <v>4869</v>
      </c>
      <c r="P506" s="829" t="s">
        <v>3107</v>
      </c>
      <c r="Q506" s="829" t="s">
        <v>3125</v>
      </c>
      <c r="R506" s="829" t="s">
        <v>18846</v>
      </c>
      <c r="S506" s="829" t="s">
        <v>3104</v>
      </c>
      <c r="T506" s="829" t="s">
        <v>3150</v>
      </c>
      <c r="U506" s="829" t="s">
        <v>3210</v>
      </c>
      <c r="V506" s="829" t="s">
        <v>3102</v>
      </c>
      <c r="W506" s="829" t="s">
        <v>2319</v>
      </c>
      <c r="X506" s="829" t="s">
        <v>2319</v>
      </c>
      <c r="Y506" s="829" t="s">
        <v>13979</v>
      </c>
      <c r="Z506" s="829" t="s">
        <v>10253</v>
      </c>
      <c r="AA506" s="829" t="s">
        <v>2319</v>
      </c>
    </row>
    <row r="507" spans="1:27" x14ac:dyDescent="0.25">
      <c r="A507" s="829" t="s">
        <v>14005</v>
      </c>
      <c r="B507" s="829" t="s">
        <v>12599</v>
      </c>
      <c r="C507" s="829" t="s">
        <v>10402</v>
      </c>
      <c r="D507" s="829" t="s">
        <v>361</v>
      </c>
      <c r="E507" s="829" t="s">
        <v>3102</v>
      </c>
      <c r="F507" s="829" t="s">
        <v>363</v>
      </c>
      <c r="G507" s="829" t="s">
        <v>2991</v>
      </c>
      <c r="H507" s="829" t="s">
        <v>3136</v>
      </c>
      <c r="I507" s="829" t="s">
        <v>3135</v>
      </c>
      <c r="J507" s="829" t="s">
        <v>133</v>
      </c>
      <c r="K507" s="829" t="s">
        <v>235</v>
      </c>
      <c r="L507" s="829" t="s">
        <v>3214</v>
      </c>
      <c r="M507" s="829" t="s">
        <v>3213</v>
      </c>
      <c r="N507" s="829" t="s">
        <v>3168</v>
      </c>
      <c r="O507" s="829" t="s">
        <v>4869</v>
      </c>
      <c r="P507" s="829" t="s">
        <v>3107</v>
      </c>
      <c r="Q507" s="829" t="s">
        <v>3125</v>
      </c>
      <c r="R507" s="829" t="s">
        <v>4868</v>
      </c>
      <c r="S507" s="829" t="s">
        <v>3104</v>
      </c>
      <c r="T507" s="829" t="s">
        <v>3104</v>
      </c>
      <c r="U507" s="829" t="s">
        <v>3103</v>
      </c>
      <c r="V507" s="829" t="s">
        <v>3102</v>
      </c>
      <c r="W507" s="829" t="s">
        <v>2319</v>
      </c>
      <c r="X507" s="829" t="s">
        <v>2319</v>
      </c>
      <c r="Y507" s="829" t="s">
        <v>2319</v>
      </c>
      <c r="Z507" s="829" t="s">
        <v>2319</v>
      </c>
      <c r="AA507" s="829" t="s">
        <v>2319</v>
      </c>
    </row>
    <row r="508" spans="1:27" x14ac:dyDescent="0.25">
      <c r="A508" s="829" t="s">
        <v>14005</v>
      </c>
      <c r="B508" s="829" t="s">
        <v>12598</v>
      </c>
      <c r="C508" s="829" t="s">
        <v>10402</v>
      </c>
      <c r="D508" s="829" t="s">
        <v>361</v>
      </c>
      <c r="E508" s="829" t="s">
        <v>362</v>
      </c>
      <c r="F508" s="829" t="s">
        <v>363</v>
      </c>
      <c r="G508" s="829" t="s">
        <v>4870</v>
      </c>
      <c r="H508" s="829" t="s">
        <v>3136</v>
      </c>
      <c r="I508" s="829" t="s">
        <v>3135</v>
      </c>
      <c r="J508" s="829" t="s">
        <v>133</v>
      </c>
      <c r="K508" s="829" t="s">
        <v>235</v>
      </c>
      <c r="L508" s="829" t="s">
        <v>3214</v>
      </c>
      <c r="M508" s="829" t="s">
        <v>3213</v>
      </c>
      <c r="N508" s="829" t="s">
        <v>3168</v>
      </c>
      <c r="O508" s="829" t="s">
        <v>4869</v>
      </c>
      <c r="P508" s="829" t="s">
        <v>3107</v>
      </c>
      <c r="Q508" s="829" t="s">
        <v>3125</v>
      </c>
      <c r="R508" s="829" t="s">
        <v>4868</v>
      </c>
      <c r="S508" s="829" t="s">
        <v>3104</v>
      </c>
      <c r="T508" s="829" t="s">
        <v>3150</v>
      </c>
      <c r="U508" s="829" t="s">
        <v>3210</v>
      </c>
      <c r="V508" s="829" t="s">
        <v>3102</v>
      </c>
      <c r="W508" s="829" t="s">
        <v>2319</v>
      </c>
      <c r="X508" s="829" t="s">
        <v>2319</v>
      </c>
      <c r="Y508" s="829" t="s">
        <v>2319</v>
      </c>
      <c r="Z508" s="829" t="s">
        <v>2319</v>
      </c>
      <c r="AA508" s="829" t="s">
        <v>2319</v>
      </c>
    </row>
    <row r="509" spans="1:27" x14ac:dyDescent="0.25">
      <c r="A509" s="829" t="s">
        <v>14005</v>
      </c>
      <c r="B509" s="829" t="s">
        <v>4871</v>
      </c>
      <c r="C509" s="829" t="s">
        <v>10402</v>
      </c>
      <c r="D509" s="829" t="s">
        <v>361</v>
      </c>
      <c r="E509" s="829" t="s">
        <v>362</v>
      </c>
      <c r="F509" s="829" t="s">
        <v>363</v>
      </c>
      <c r="G509" s="829" t="s">
        <v>4870</v>
      </c>
      <c r="H509" s="829" t="s">
        <v>3136</v>
      </c>
      <c r="I509" s="829" t="s">
        <v>3135</v>
      </c>
      <c r="J509" s="829" t="s">
        <v>133</v>
      </c>
      <c r="K509" s="829" t="s">
        <v>235</v>
      </c>
      <c r="L509" s="829" t="s">
        <v>3214</v>
      </c>
      <c r="M509" s="829" t="s">
        <v>3213</v>
      </c>
      <c r="N509" s="829" t="s">
        <v>3168</v>
      </c>
      <c r="O509" s="829" t="s">
        <v>4869</v>
      </c>
      <c r="P509" s="829" t="s">
        <v>3107</v>
      </c>
      <c r="Q509" s="829" t="s">
        <v>3125</v>
      </c>
      <c r="R509" s="829" t="s">
        <v>4868</v>
      </c>
      <c r="S509" s="829" t="s">
        <v>3104</v>
      </c>
      <c r="T509" s="829" t="s">
        <v>3150</v>
      </c>
      <c r="U509" s="829" t="s">
        <v>3210</v>
      </c>
      <c r="V509" s="829" t="s">
        <v>3102</v>
      </c>
      <c r="W509" s="829" t="s">
        <v>2319</v>
      </c>
      <c r="X509" s="829" t="s">
        <v>2319</v>
      </c>
      <c r="Y509" s="829" t="s">
        <v>2319</v>
      </c>
      <c r="Z509" s="829" t="s">
        <v>10252</v>
      </c>
      <c r="AA509" s="829" t="s">
        <v>2319</v>
      </c>
    </row>
    <row r="510" spans="1:27" x14ac:dyDescent="0.25">
      <c r="A510" s="829" t="s">
        <v>14006</v>
      </c>
      <c r="B510" s="829" t="s">
        <v>12597</v>
      </c>
      <c r="C510" s="829" t="s">
        <v>10402</v>
      </c>
      <c r="D510" s="829" t="s">
        <v>12590</v>
      </c>
      <c r="E510" s="829" t="s">
        <v>12589</v>
      </c>
      <c r="F510" s="829" t="s">
        <v>12596</v>
      </c>
      <c r="G510" s="829" t="s">
        <v>613</v>
      </c>
      <c r="H510" s="829" t="s">
        <v>3136</v>
      </c>
      <c r="I510" s="829" t="s">
        <v>3208</v>
      </c>
      <c r="J510" s="829" t="s">
        <v>133</v>
      </c>
      <c r="K510" s="829" t="s">
        <v>570</v>
      </c>
      <c r="L510" s="829" t="s">
        <v>4818</v>
      </c>
      <c r="M510" s="829" t="s">
        <v>7774</v>
      </c>
      <c r="N510" s="829" t="s">
        <v>12595</v>
      </c>
      <c r="O510" s="829" t="s">
        <v>3935</v>
      </c>
      <c r="P510" s="829" t="s">
        <v>3107</v>
      </c>
      <c r="Q510" s="829" t="s">
        <v>3125</v>
      </c>
      <c r="R510" s="829" t="s">
        <v>3933</v>
      </c>
      <c r="S510" s="829" t="s">
        <v>3104</v>
      </c>
      <c r="T510" s="829" t="s">
        <v>3104</v>
      </c>
      <c r="U510" s="829" t="s">
        <v>3103</v>
      </c>
      <c r="V510" s="829" t="s">
        <v>12587</v>
      </c>
      <c r="W510" s="829" t="s">
        <v>2319</v>
      </c>
      <c r="X510" s="829" t="s">
        <v>12594</v>
      </c>
      <c r="Y510" s="829" t="s">
        <v>3995</v>
      </c>
      <c r="Z510" s="829" t="s">
        <v>2319</v>
      </c>
      <c r="AA510" s="829" t="s">
        <v>2319</v>
      </c>
    </row>
    <row r="511" spans="1:27" x14ac:dyDescent="0.25">
      <c r="A511" s="829" t="s">
        <v>14006</v>
      </c>
      <c r="B511" s="829" t="s">
        <v>12593</v>
      </c>
      <c r="C511" s="829" t="s">
        <v>10402</v>
      </c>
      <c r="D511" s="829" t="s">
        <v>12590</v>
      </c>
      <c r="E511" s="829" t="s">
        <v>12589</v>
      </c>
      <c r="F511" s="829" t="s">
        <v>12588</v>
      </c>
      <c r="G511" s="829" t="s">
        <v>736</v>
      </c>
      <c r="H511" s="829" t="s">
        <v>3136</v>
      </c>
      <c r="I511" s="829" t="s">
        <v>3208</v>
      </c>
      <c r="J511" s="829" t="s">
        <v>133</v>
      </c>
      <c r="K511" s="829" t="s">
        <v>570</v>
      </c>
      <c r="L511" s="829" t="s">
        <v>4818</v>
      </c>
      <c r="M511" s="829" t="s">
        <v>7774</v>
      </c>
      <c r="N511" s="829" t="s">
        <v>7775</v>
      </c>
      <c r="O511" s="829" t="s">
        <v>3935</v>
      </c>
      <c r="P511" s="829" t="s">
        <v>3107</v>
      </c>
      <c r="Q511" s="829" t="s">
        <v>3125</v>
      </c>
      <c r="R511" s="829" t="s">
        <v>3933</v>
      </c>
      <c r="S511" s="829" t="s">
        <v>3104</v>
      </c>
      <c r="T511" s="829" t="s">
        <v>3104</v>
      </c>
      <c r="U511" s="829" t="s">
        <v>3103</v>
      </c>
      <c r="V511" s="829" t="s">
        <v>12587</v>
      </c>
      <c r="W511" s="829" t="s">
        <v>2319</v>
      </c>
      <c r="X511" s="829" t="s">
        <v>12592</v>
      </c>
      <c r="Y511" s="829" t="s">
        <v>3995</v>
      </c>
      <c r="Z511" s="829" t="s">
        <v>2319</v>
      </c>
      <c r="AA511" s="829" t="s">
        <v>2319</v>
      </c>
    </row>
    <row r="512" spans="1:27" x14ac:dyDescent="0.25">
      <c r="A512" s="829" t="s">
        <v>14006</v>
      </c>
      <c r="B512" s="829" t="s">
        <v>12591</v>
      </c>
      <c r="C512" s="829" t="s">
        <v>10402</v>
      </c>
      <c r="D512" s="829" t="s">
        <v>12590</v>
      </c>
      <c r="E512" s="829" t="s">
        <v>12589</v>
      </c>
      <c r="F512" s="829" t="s">
        <v>12588</v>
      </c>
      <c r="G512" s="829" t="s">
        <v>613</v>
      </c>
      <c r="H512" s="829" t="s">
        <v>3136</v>
      </c>
      <c r="I512" s="829" t="s">
        <v>3208</v>
      </c>
      <c r="J512" s="829" t="s">
        <v>133</v>
      </c>
      <c r="K512" s="829" t="s">
        <v>570</v>
      </c>
      <c r="L512" s="829" t="s">
        <v>4818</v>
      </c>
      <c r="M512" s="829" t="s">
        <v>7774</v>
      </c>
      <c r="N512" s="829" t="s">
        <v>7775</v>
      </c>
      <c r="O512" s="829" t="s">
        <v>3935</v>
      </c>
      <c r="P512" s="829" t="s">
        <v>3107</v>
      </c>
      <c r="Q512" s="829" t="s">
        <v>3125</v>
      </c>
      <c r="R512" s="829" t="s">
        <v>3933</v>
      </c>
      <c r="S512" s="829" t="s">
        <v>3104</v>
      </c>
      <c r="T512" s="829" t="s">
        <v>3150</v>
      </c>
      <c r="U512" s="829" t="s">
        <v>3149</v>
      </c>
      <c r="V512" s="829" t="s">
        <v>12587</v>
      </c>
      <c r="W512" s="829" t="s">
        <v>2319</v>
      </c>
      <c r="X512" s="829" t="s">
        <v>4866</v>
      </c>
      <c r="Y512" s="829" t="s">
        <v>3995</v>
      </c>
      <c r="Z512" s="829" t="s">
        <v>2319</v>
      </c>
      <c r="AA512" s="829" t="s">
        <v>2319</v>
      </c>
    </row>
    <row r="513" spans="1:27" x14ac:dyDescent="0.25">
      <c r="A513" s="829" t="s">
        <v>14006</v>
      </c>
      <c r="B513" s="829" t="s">
        <v>4867</v>
      </c>
      <c r="C513" s="829" t="s">
        <v>10402</v>
      </c>
      <c r="D513" s="829" t="s">
        <v>2747</v>
      </c>
      <c r="E513" s="829" t="s">
        <v>2748</v>
      </c>
      <c r="F513" s="829" t="s">
        <v>2749</v>
      </c>
      <c r="G513" s="829" t="s">
        <v>613</v>
      </c>
      <c r="H513" s="829" t="s">
        <v>3136</v>
      </c>
      <c r="I513" s="829" t="s">
        <v>3208</v>
      </c>
      <c r="J513" s="829" t="s">
        <v>133</v>
      </c>
      <c r="K513" s="829" t="s">
        <v>570</v>
      </c>
      <c r="L513" s="829" t="s">
        <v>4818</v>
      </c>
      <c r="M513" s="829" t="s">
        <v>7774</v>
      </c>
      <c r="N513" s="829" t="s">
        <v>7775</v>
      </c>
      <c r="O513" s="829" t="s">
        <v>3340</v>
      </c>
      <c r="P513" s="829" t="s">
        <v>3107</v>
      </c>
      <c r="Q513" s="829" t="s">
        <v>3125</v>
      </c>
      <c r="R513" s="829" t="s">
        <v>3339</v>
      </c>
      <c r="S513" s="829" t="s">
        <v>3104</v>
      </c>
      <c r="T513" s="829" t="s">
        <v>3104</v>
      </c>
      <c r="U513" s="829" t="s">
        <v>3103</v>
      </c>
      <c r="V513" s="829" t="s">
        <v>3338</v>
      </c>
      <c r="W513" s="829" t="s">
        <v>2319</v>
      </c>
      <c r="X513" s="829" t="s">
        <v>4866</v>
      </c>
      <c r="Y513" s="829" t="s">
        <v>3995</v>
      </c>
      <c r="Z513" s="829" t="s">
        <v>10250</v>
      </c>
      <c r="AA513" s="829" t="s">
        <v>2319</v>
      </c>
    </row>
    <row r="514" spans="1:27" x14ac:dyDescent="0.25">
      <c r="A514" s="829" t="s">
        <v>14006</v>
      </c>
      <c r="B514" s="829" t="s">
        <v>10251</v>
      </c>
      <c r="C514" s="829" t="s">
        <v>3114</v>
      </c>
      <c r="D514" s="829" t="s">
        <v>8077</v>
      </c>
      <c r="E514" s="829" t="s">
        <v>8200</v>
      </c>
      <c r="F514" s="829" t="s">
        <v>8201</v>
      </c>
      <c r="G514" s="829" t="s">
        <v>613</v>
      </c>
      <c r="H514" s="829" t="s">
        <v>3136</v>
      </c>
      <c r="I514" s="829" t="s">
        <v>3154</v>
      </c>
      <c r="J514" s="829" t="s">
        <v>133</v>
      </c>
      <c r="K514" s="829" t="s">
        <v>570</v>
      </c>
      <c r="L514" s="829" t="s">
        <v>4818</v>
      </c>
      <c r="M514" s="829" t="s">
        <v>7774</v>
      </c>
      <c r="N514" s="829" t="s">
        <v>7775</v>
      </c>
      <c r="O514" s="829" t="s">
        <v>10464</v>
      </c>
      <c r="P514" s="829" t="s">
        <v>3107</v>
      </c>
      <c r="Q514" s="829" t="s">
        <v>3125</v>
      </c>
      <c r="R514" s="829" t="s">
        <v>8787</v>
      </c>
      <c r="S514" s="829" t="s">
        <v>3104</v>
      </c>
      <c r="T514" s="829" t="s">
        <v>3150</v>
      </c>
      <c r="U514" s="829" t="s">
        <v>3338</v>
      </c>
      <c r="V514" s="829" t="s">
        <v>10435</v>
      </c>
      <c r="W514" s="829" t="s">
        <v>2319</v>
      </c>
      <c r="X514" s="829" t="s">
        <v>4866</v>
      </c>
      <c r="Y514" s="829" t="s">
        <v>3995</v>
      </c>
      <c r="Z514" s="829" t="s">
        <v>10250</v>
      </c>
      <c r="AA514" s="829" t="s">
        <v>2319</v>
      </c>
    </row>
    <row r="515" spans="1:27" x14ac:dyDescent="0.25">
      <c r="A515" s="829" t="s">
        <v>14007</v>
      </c>
      <c r="B515" s="829" t="s">
        <v>12586</v>
      </c>
      <c r="C515" s="829" t="s">
        <v>10402</v>
      </c>
      <c r="D515" s="829" t="s">
        <v>12584</v>
      </c>
      <c r="E515" s="829" t="s">
        <v>3102</v>
      </c>
      <c r="F515" s="829" t="s">
        <v>12582</v>
      </c>
      <c r="G515" s="829" t="s">
        <v>2991</v>
      </c>
      <c r="H515" s="829" t="s">
        <v>3136</v>
      </c>
      <c r="I515" s="829" t="s">
        <v>3135</v>
      </c>
      <c r="J515" s="829" t="s">
        <v>158</v>
      </c>
      <c r="K515" s="829" t="s">
        <v>235</v>
      </c>
      <c r="L515" s="829" t="s">
        <v>4835</v>
      </c>
      <c r="M515" s="829" t="s">
        <v>7747</v>
      </c>
      <c r="N515" s="829" t="s">
        <v>7779</v>
      </c>
      <c r="O515" s="829" t="s">
        <v>12503</v>
      </c>
      <c r="P515" s="829" t="s">
        <v>3107</v>
      </c>
      <c r="Q515" s="829" t="s">
        <v>3125</v>
      </c>
      <c r="R515" s="829" t="s">
        <v>4864</v>
      </c>
      <c r="S515" s="829" t="s">
        <v>3104</v>
      </c>
      <c r="T515" s="829" t="s">
        <v>3104</v>
      </c>
      <c r="U515" s="829" t="s">
        <v>3103</v>
      </c>
      <c r="V515" s="829" t="s">
        <v>3102</v>
      </c>
      <c r="W515" s="829" t="s">
        <v>2319</v>
      </c>
      <c r="X515" s="829" t="s">
        <v>2319</v>
      </c>
      <c r="Y515" s="829" t="s">
        <v>2319</v>
      </c>
      <c r="Z515" s="829" t="s">
        <v>2319</v>
      </c>
      <c r="AA515" s="829" t="s">
        <v>2319</v>
      </c>
    </row>
    <row r="516" spans="1:27" x14ac:dyDescent="0.25">
      <c r="A516" s="829" t="s">
        <v>14007</v>
      </c>
      <c r="B516" s="829" t="s">
        <v>12585</v>
      </c>
      <c r="C516" s="829" t="s">
        <v>10402</v>
      </c>
      <c r="D516" s="829" t="s">
        <v>12584</v>
      </c>
      <c r="E516" s="829" t="s">
        <v>12583</v>
      </c>
      <c r="F516" s="829" t="s">
        <v>12582</v>
      </c>
      <c r="G516" s="829" t="s">
        <v>942</v>
      </c>
      <c r="H516" s="829" t="s">
        <v>3136</v>
      </c>
      <c r="I516" s="829" t="s">
        <v>3135</v>
      </c>
      <c r="J516" s="829" t="s">
        <v>158</v>
      </c>
      <c r="K516" s="829" t="s">
        <v>235</v>
      </c>
      <c r="L516" s="829" t="s">
        <v>4835</v>
      </c>
      <c r="M516" s="829" t="s">
        <v>7747</v>
      </c>
      <c r="N516" s="829" t="s">
        <v>7779</v>
      </c>
      <c r="O516" s="829" t="s">
        <v>12503</v>
      </c>
      <c r="P516" s="829" t="s">
        <v>3107</v>
      </c>
      <c r="Q516" s="829" t="s">
        <v>3125</v>
      </c>
      <c r="R516" s="829" t="s">
        <v>4864</v>
      </c>
      <c r="S516" s="829" t="s">
        <v>3104</v>
      </c>
      <c r="T516" s="829" t="s">
        <v>3104</v>
      </c>
      <c r="U516" s="829" t="s">
        <v>3103</v>
      </c>
      <c r="V516" s="829" t="s">
        <v>3102</v>
      </c>
      <c r="W516" s="829" t="s">
        <v>2319</v>
      </c>
      <c r="X516" s="829" t="s">
        <v>4863</v>
      </c>
      <c r="Y516" s="829" t="s">
        <v>2319</v>
      </c>
      <c r="Z516" s="829" t="s">
        <v>2319</v>
      </c>
      <c r="AA516" s="829" t="s">
        <v>2319</v>
      </c>
    </row>
    <row r="517" spans="1:27" x14ac:dyDescent="0.25">
      <c r="A517" s="829" t="s">
        <v>14007</v>
      </c>
      <c r="B517" s="829" t="s">
        <v>12581</v>
      </c>
      <c r="C517" s="829" t="s">
        <v>10402</v>
      </c>
      <c r="D517" s="829" t="s">
        <v>12580</v>
      </c>
      <c r="E517" s="829" t="s">
        <v>12579</v>
      </c>
      <c r="F517" s="829" t="s">
        <v>12578</v>
      </c>
      <c r="G517" s="829" t="s">
        <v>942</v>
      </c>
      <c r="H517" s="829" t="s">
        <v>3136</v>
      </c>
      <c r="I517" s="829" t="s">
        <v>3135</v>
      </c>
      <c r="J517" s="829" t="s">
        <v>158</v>
      </c>
      <c r="K517" s="829" t="s">
        <v>235</v>
      </c>
      <c r="L517" s="829" t="s">
        <v>4835</v>
      </c>
      <c r="M517" s="829" t="s">
        <v>7747</v>
      </c>
      <c r="N517" s="829" t="s">
        <v>7779</v>
      </c>
      <c r="O517" s="829" t="s">
        <v>12503</v>
      </c>
      <c r="P517" s="829" t="s">
        <v>3107</v>
      </c>
      <c r="Q517" s="829" t="s">
        <v>3125</v>
      </c>
      <c r="R517" s="829" t="s">
        <v>4864</v>
      </c>
      <c r="S517" s="829" t="s">
        <v>3104</v>
      </c>
      <c r="T517" s="829" t="s">
        <v>3104</v>
      </c>
      <c r="U517" s="829" t="s">
        <v>3103</v>
      </c>
      <c r="V517" s="829" t="s">
        <v>3102</v>
      </c>
      <c r="W517" s="829" t="s">
        <v>2319</v>
      </c>
      <c r="X517" s="829" t="s">
        <v>4863</v>
      </c>
      <c r="Y517" s="829" t="s">
        <v>2319</v>
      </c>
      <c r="Z517" s="829" t="s">
        <v>2319</v>
      </c>
      <c r="AA517" s="829" t="s">
        <v>2319</v>
      </c>
    </row>
    <row r="518" spans="1:27" x14ac:dyDescent="0.25">
      <c r="A518" s="829" t="s">
        <v>14007</v>
      </c>
      <c r="B518" s="829" t="s">
        <v>12577</v>
      </c>
      <c r="C518" s="829" t="s">
        <v>10402</v>
      </c>
      <c r="D518" s="829" t="s">
        <v>2974</v>
      </c>
      <c r="E518" s="829" t="s">
        <v>2975</v>
      </c>
      <c r="F518" s="829" t="s">
        <v>2976</v>
      </c>
      <c r="G518" s="829" t="s">
        <v>942</v>
      </c>
      <c r="H518" s="829" t="s">
        <v>3136</v>
      </c>
      <c r="I518" s="829" t="s">
        <v>3135</v>
      </c>
      <c r="J518" s="829" t="s">
        <v>158</v>
      </c>
      <c r="K518" s="829" t="s">
        <v>235</v>
      </c>
      <c r="L518" s="829" t="s">
        <v>4835</v>
      </c>
      <c r="M518" s="829" t="s">
        <v>7747</v>
      </c>
      <c r="N518" s="829" t="s">
        <v>7779</v>
      </c>
      <c r="O518" s="829" t="s">
        <v>12503</v>
      </c>
      <c r="P518" s="829" t="s">
        <v>3107</v>
      </c>
      <c r="Q518" s="829" t="s">
        <v>3125</v>
      </c>
      <c r="R518" s="829" t="s">
        <v>4864</v>
      </c>
      <c r="S518" s="829" t="s">
        <v>3104</v>
      </c>
      <c r="T518" s="829" t="s">
        <v>3104</v>
      </c>
      <c r="U518" s="829" t="s">
        <v>3103</v>
      </c>
      <c r="V518" s="829" t="s">
        <v>3102</v>
      </c>
      <c r="W518" s="829" t="s">
        <v>2319</v>
      </c>
      <c r="X518" s="829" t="s">
        <v>4863</v>
      </c>
      <c r="Y518" s="829" t="s">
        <v>2319</v>
      </c>
      <c r="Z518" s="829" t="s">
        <v>2319</v>
      </c>
      <c r="AA518" s="829" t="s">
        <v>2319</v>
      </c>
    </row>
    <row r="519" spans="1:27" x14ac:dyDescent="0.25">
      <c r="A519" s="829" t="s">
        <v>14007</v>
      </c>
      <c r="B519" s="829" t="s">
        <v>4865</v>
      </c>
      <c r="C519" s="829" t="s">
        <v>10402</v>
      </c>
      <c r="D519" s="829" t="s">
        <v>2974</v>
      </c>
      <c r="E519" s="829" t="s">
        <v>2975</v>
      </c>
      <c r="F519" s="829" t="s">
        <v>2976</v>
      </c>
      <c r="G519" s="829" t="s">
        <v>942</v>
      </c>
      <c r="H519" s="829" t="s">
        <v>3136</v>
      </c>
      <c r="I519" s="829" t="s">
        <v>3135</v>
      </c>
      <c r="J519" s="829" t="s">
        <v>158</v>
      </c>
      <c r="K519" s="829" t="s">
        <v>235</v>
      </c>
      <c r="L519" s="829" t="s">
        <v>4835</v>
      </c>
      <c r="M519" s="829" t="s">
        <v>7747</v>
      </c>
      <c r="N519" s="829" t="s">
        <v>7779</v>
      </c>
      <c r="O519" s="829" t="s">
        <v>4839</v>
      </c>
      <c r="P519" s="829" t="s">
        <v>3107</v>
      </c>
      <c r="Q519" s="829" t="s">
        <v>3125</v>
      </c>
      <c r="R519" s="829" t="s">
        <v>4864</v>
      </c>
      <c r="S519" s="829" t="s">
        <v>3104</v>
      </c>
      <c r="T519" s="829" t="s">
        <v>3104</v>
      </c>
      <c r="U519" s="829" t="s">
        <v>3103</v>
      </c>
      <c r="V519" s="829" t="s">
        <v>3102</v>
      </c>
      <c r="W519" s="829" t="s">
        <v>2319</v>
      </c>
      <c r="X519" s="829" t="s">
        <v>4863</v>
      </c>
      <c r="Y519" s="829" t="s">
        <v>2319</v>
      </c>
      <c r="Z519" s="829" t="s">
        <v>8635</v>
      </c>
      <c r="AA519" s="829" t="s">
        <v>2319</v>
      </c>
    </row>
    <row r="520" spans="1:27" x14ac:dyDescent="0.25">
      <c r="A520" s="829" t="s">
        <v>14007</v>
      </c>
      <c r="B520" s="829" t="s">
        <v>10249</v>
      </c>
      <c r="C520" s="829" t="s">
        <v>10402</v>
      </c>
      <c r="D520" s="829" t="s">
        <v>2974</v>
      </c>
      <c r="E520" s="829" t="s">
        <v>2975</v>
      </c>
      <c r="F520" s="829" t="s">
        <v>10248</v>
      </c>
      <c r="G520" s="829" t="s">
        <v>942</v>
      </c>
      <c r="H520" s="829" t="s">
        <v>3136</v>
      </c>
      <c r="I520" s="829" t="s">
        <v>3135</v>
      </c>
      <c r="J520" s="829" t="s">
        <v>133</v>
      </c>
      <c r="K520" s="829" t="s">
        <v>235</v>
      </c>
      <c r="L520" s="829" t="s">
        <v>4835</v>
      </c>
      <c r="M520" s="829" t="s">
        <v>7747</v>
      </c>
      <c r="N520" s="829" t="s">
        <v>7779</v>
      </c>
      <c r="O520" s="829" t="s">
        <v>12576</v>
      </c>
      <c r="P520" s="829" t="s">
        <v>3107</v>
      </c>
      <c r="Q520" s="829" t="s">
        <v>3125</v>
      </c>
      <c r="R520" s="829" t="s">
        <v>8622</v>
      </c>
      <c r="S520" s="829" t="s">
        <v>3104</v>
      </c>
      <c r="T520" s="829" t="s">
        <v>3150</v>
      </c>
      <c r="U520" s="829" t="s">
        <v>3210</v>
      </c>
      <c r="V520" s="829" t="s">
        <v>3102</v>
      </c>
      <c r="W520" s="829" t="s">
        <v>2319</v>
      </c>
      <c r="X520" s="829" t="s">
        <v>4863</v>
      </c>
      <c r="Y520" s="829" t="s">
        <v>2319</v>
      </c>
      <c r="Z520" s="829" t="s">
        <v>8635</v>
      </c>
      <c r="AA520" s="829" t="s">
        <v>2319</v>
      </c>
    </row>
    <row r="521" spans="1:27" x14ac:dyDescent="0.25">
      <c r="A521" s="829" t="s">
        <v>14007</v>
      </c>
      <c r="B521" s="829" t="s">
        <v>14008</v>
      </c>
      <c r="C521" s="829" t="s">
        <v>3114</v>
      </c>
      <c r="D521" s="829" t="s">
        <v>2974</v>
      </c>
      <c r="E521" s="829" t="s">
        <v>2975</v>
      </c>
      <c r="F521" s="829" t="s">
        <v>10248</v>
      </c>
      <c r="G521" s="829" t="s">
        <v>942</v>
      </c>
      <c r="H521" s="829" t="s">
        <v>3136</v>
      </c>
      <c r="I521" s="829" t="s">
        <v>3135</v>
      </c>
      <c r="J521" s="829" t="s">
        <v>133</v>
      </c>
      <c r="K521" s="829" t="s">
        <v>235</v>
      </c>
      <c r="L521" s="829" t="s">
        <v>4835</v>
      </c>
      <c r="M521" s="829" t="s">
        <v>7747</v>
      </c>
      <c r="N521" s="829" t="s">
        <v>7779</v>
      </c>
      <c r="O521" s="829" t="s">
        <v>12576</v>
      </c>
      <c r="P521" s="829" t="s">
        <v>3107</v>
      </c>
      <c r="Q521" s="829" t="s">
        <v>3125</v>
      </c>
      <c r="R521" s="829" t="s">
        <v>18847</v>
      </c>
      <c r="S521" s="829" t="s">
        <v>3104</v>
      </c>
      <c r="T521" s="829" t="s">
        <v>3150</v>
      </c>
      <c r="U521" s="829" t="s">
        <v>3210</v>
      </c>
      <c r="V521" s="829" t="s">
        <v>3102</v>
      </c>
      <c r="W521" s="829" t="s">
        <v>2319</v>
      </c>
      <c r="X521" s="829" t="s">
        <v>4863</v>
      </c>
      <c r="Y521" s="829" t="s">
        <v>13979</v>
      </c>
      <c r="Z521" s="829" t="s">
        <v>8635</v>
      </c>
      <c r="AA521" s="829" t="s">
        <v>2319</v>
      </c>
    </row>
    <row r="522" spans="1:27" x14ac:dyDescent="0.25">
      <c r="A522" s="829" t="s">
        <v>14009</v>
      </c>
      <c r="B522" s="829" t="s">
        <v>12575</v>
      </c>
      <c r="C522" s="829" t="s">
        <v>10402</v>
      </c>
      <c r="D522" s="829" t="s">
        <v>12572</v>
      </c>
      <c r="E522" s="829" t="s">
        <v>3102</v>
      </c>
      <c r="F522" s="829" t="s">
        <v>12569</v>
      </c>
      <c r="G522" s="829" t="s">
        <v>2991</v>
      </c>
      <c r="H522" s="829" t="s">
        <v>3136</v>
      </c>
      <c r="I522" s="829" t="s">
        <v>3135</v>
      </c>
      <c r="J522" s="829" t="s">
        <v>158</v>
      </c>
      <c r="K522" s="829" t="s">
        <v>235</v>
      </c>
      <c r="L522" s="829" t="s">
        <v>4835</v>
      </c>
      <c r="M522" s="829" t="s">
        <v>7747</v>
      </c>
      <c r="N522" s="829" t="s">
        <v>7779</v>
      </c>
      <c r="O522" s="829" t="s">
        <v>12503</v>
      </c>
      <c r="P522" s="829" t="s">
        <v>3107</v>
      </c>
      <c r="Q522" s="829" t="s">
        <v>3125</v>
      </c>
      <c r="R522" s="829" t="s">
        <v>4834</v>
      </c>
      <c r="S522" s="829" t="s">
        <v>3104</v>
      </c>
      <c r="T522" s="829" t="s">
        <v>3104</v>
      </c>
      <c r="U522" s="829" t="s">
        <v>3103</v>
      </c>
      <c r="V522" s="829" t="s">
        <v>3102</v>
      </c>
      <c r="W522" s="829" t="s">
        <v>2319</v>
      </c>
      <c r="X522" s="829" t="s">
        <v>2319</v>
      </c>
      <c r="Y522" s="829" t="s">
        <v>2319</v>
      </c>
      <c r="Z522" s="829" t="s">
        <v>2319</v>
      </c>
      <c r="AA522" s="829" t="s">
        <v>2319</v>
      </c>
    </row>
    <row r="523" spans="1:27" x14ac:dyDescent="0.25">
      <c r="A523" s="829" t="s">
        <v>14009</v>
      </c>
      <c r="B523" s="829" t="s">
        <v>12574</v>
      </c>
      <c r="C523" s="829" t="s">
        <v>10402</v>
      </c>
      <c r="D523" s="829" t="s">
        <v>12572</v>
      </c>
      <c r="E523" s="829" t="s">
        <v>3102</v>
      </c>
      <c r="F523" s="829" t="s">
        <v>12569</v>
      </c>
      <c r="G523" s="829" t="s">
        <v>2991</v>
      </c>
      <c r="H523" s="829" t="s">
        <v>3136</v>
      </c>
      <c r="I523" s="829" t="s">
        <v>3135</v>
      </c>
      <c r="J523" s="829" t="s">
        <v>158</v>
      </c>
      <c r="K523" s="829" t="s">
        <v>235</v>
      </c>
      <c r="L523" s="829" t="s">
        <v>4835</v>
      </c>
      <c r="M523" s="829" t="s">
        <v>7747</v>
      </c>
      <c r="N523" s="829" t="s">
        <v>7779</v>
      </c>
      <c r="O523" s="829" t="s">
        <v>12503</v>
      </c>
      <c r="P523" s="829" t="s">
        <v>3107</v>
      </c>
      <c r="Q523" s="829" t="s">
        <v>3125</v>
      </c>
      <c r="R523" s="829" t="s">
        <v>4834</v>
      </c>
      <c r="S523" s="829" t="s">
        <v>3104</v>
      </c>
      <c r="T523" s="829" t="s">
        <v>3104</v>
      </c>
      <c r="U523" s="829" t="s">
        <v>3103</v>
      </c>
      <c r="V523" s="829" t="s">
        <v>3102</v>
      </c>
      <c r="W523" s="829" t="s">
        <v>2319</v>
      </c>
      <c r="X523" s="829" t="s">
        <v>2319</v>
      </c>
      <c r="Y523" s="829" t="s">
        <v>2319</v>
      </c>
      <c r="Z523" s="829" t="s">
        <v>2319</v>
      </c>
      <c r="AA523" s="829" t="s">
        <v>2319</v>
      </c>
    </row>
    <row r="524" spans="1:27" x14ac:dyDescent="0.25">
      <c r="A524" s="829" t="s">
        <v>14009</v>
      </c>
      <c r="B524" s="829" t="s">
        <v>12573</v>
      </c>
      <c r="C524" s="829" t="s">
        <v>10402</v>
      </c>
      <c r="D524" s="829" t="s">
        <v>12572</v>
      </c>
      <c r="E524" s="829" t="s">
        <v>12571</v>
      </c>
      <c r="F524" s="829" t="s">
        <v>12569</v>
      </c>
      <c r="G524" s="829" t="s">
        <v>942</v>
      </c>
      <c r="H524" s="829" t="s">
        <v>3136</v>
      </c>
      <c r="I524" s="829" t="s">
        <v>3135</v>
      </c>
      <c r="J524" s="829" t="s">
        <v>158</v>
      </c>
      <c r="K524" s="829" t="s">
        <v>235</v>
      </c>
      <c r="L524" s="829" t="s">
        <v>4835</v>
      </c>
      <c r="M524" s="829" t="s">
        <v>7747</v>
      </c>
      <c r="N524" s="829" t="s">
        <v>7779</v>
      </c>
      <c r="O524" s="829" t="s">
        <v>12503</v>
      </c>
      <c r="P524" s="829" t="s">
        <v>3107</v>
      </c>
      <c r="Q524" s="829" t="s">
        <v>3125</v>
      </c>
      <c r="R524" s="829" t="s">
        <v>4834</v>
      </c>
      <c r="S524" s="829" t="s">
        <v>3104</v>
      </c>
      <c r="T524" s="829" t="s">
        <v>3104</v>
      </c>
      <c r="U524" s="829" t="s">
        <v>3103</v>
      </c>
      <c r="V524" s="829" t="s">
        <v>3102</v>
      </c>
      <c r="W524" s="829" t="s">
        <v>2319</v>
      </c>
      <c r="X524" s="829" t="s">
        <v>12568</v>
      </c>
      <c r="Y524" s="829" t="s">
        <v>2319</v>
      </c>
      <c r="Z524" s="829" t="s">
        <v>2319</v>
      </c>
      <c r="AA524" s="829" t="s">
        <v>2319</v>
      </c>
    </row>
    <row r="525" spans="1:27" x14ac:dyDescent="0.25">
      <c r="A525" s="829" t="s">
        <v>14009</v>
      </c>
      <c r="B525" s="829" t="s">
        <v>12570</v>
      </c>
      <c r="C525" s="829" t="s">
        <v>10402</v>
      </c>
      <c r="D525" s="829" t="s">
        <v>12566</v>
      </c>
      <c r="E525" s="829" t="s">
        <v>12565</v>
      </c>
      <c r="F525" s="829" t="s">
        <v>12569</v>
      </c>
      <c r="G525" s="829" t="s">
        <v>942</v>
      </c>
      <c r="H525" s="829" t="s">
        <v>3136</v>
      </c>
      <c r="I525" s="829" t="s">
        <v>3135</v>
      </c>
      <c r="J525" s="829" t="s">
        <v>158</v>
      </c>
      <c r="K525" s="829" t="s">
        <v>235</v>
      </c>
      <c r="L525" s="829" t="s">
        <v>4835</v>
      </c>
      <c r="M525" s="829" t="s">
        <v>7747</v>
      </c>
      <c r="N525" s="829" t="s">
        <v>7779</v>
      </c>
      <c r="O525" s="829" t="s">
        <v>12503</v>
      </c>
      <c r="P525" s="829" t="s">
        <v>3107</v>
      </c>
      <c r="Q525" s="829" t="s">
        <v>3125</v>
      </c>
      <c r="R525" s="829" t="s">
        <v>4834</v>
      </c>
      <c r="S525" s="829" t="s">
        <v>3104</v>
      </c>
      <c r="T525" s="829" t="s">
        <v>3104</v>
      </c>
      <c r="U525" s="829" t="s">
        <v>3103</v>
      </c>
      <c r="V525" s="829" t="s">
        <v>3102</v>
      </c>
      <c r="W525" s="829" t="s">
        <v>2319</v>
      </c>
      <c r="X525" s="829" t="s">
        <v>12568</v>
      </c>
      <c r="Y525" s="829" t="s">
        <v>2319</v>
      </c>
      <c r="Z525" s="829" t="s">
        <v>2319</v>
      </c>
      <c r="AA525" s="829" t="s">
        <v>2319</v>
      </c>
    </row>
    <row r="526" spans="1:27" x14ac:dyDescent="0.25">
      <c r="A526" s="829" t="s">
        <v>14009</v>
      </c>
      <c r="B526" s="829" t="s">
        <v>12567</v>
      </c>
      <c r="C526" s="829" t="s">
        <v>10402</v>
      </c>
      <c r="D526" s="829" t="s">
        <v>12566</v>
      </c>
      <c r="E526" s="829" t="s">
        <v>12565</v>
      </c>
      <c r="F526" s="829" t="s">
        <v>12564</v>
      </c>
      <c r="G526" s="829" t="s">
        <v>942</v>
      </c>
      <c r="H526" s="829" t="s">
        <v>3136</v>
      </c>
      <c r="I526" s="829" t="s">
        <v>3135</v>
      </c>
      <c r="J526" s="829" t="s">
        <v>158</v>
      </c>
      <c r="K526" s="829" t="s">
        <v>235</v>
      </c>
      <c r="L526" s="829" t="s">
        <v>4835</v>
      </c>
      <c r="M526" s="829" t="s">
        <v>7747</v>
      </c>
      <c r="N526" s="829" t="s">
        <v>7779</v>
      </c>
      <c r="O526" s="829" t="s">
        <v>12503</v>
      </c>
      <c r="P526" s="829" t="s">
        <v>3107</v>
      </c>
      <c r="Q526" s="829" t="s">
        <v>3125</v>
      </c>
      <c r="R526" s="829" t="s">
        <v>4834</v>
      </c>
      <c r="S526" s="829" t="s">
        <v>3104</v>
      </c>
      <c r="T526" s="829" t="s">
        <v>3104</v>
      </c>
      <c r="U526" s="829" t="s">
        <v>3103</v>
      </c>
      <c r="V526" s="829" t="s">
        <v>3102</v>
      </c>
      <c r="W526" s="829" t="s">
        <v>2319</v>
      </c>
      <c r="X526" s="829" t="s">
        <v>4860</v>
      </c>
      <c r="Y526" s="829" t="s">
        <v>2319</v>
      </c>
      <c r="Z526" s="829" t="s">
        <v>2319</v>
      </c>
      <c r="AA526" s="829" t="s">
        <v>2319</v>
      </c>
    </row>
    <row r="527" spans="1:27" x14ac:dyDescent="0.25">
      <c r="A527" s="829" t="s">
        <v>14009</v>
      </c>
      <c r="B527" s="829" t="s">
        <v>12563</v>
      </c>
      <c r="C527" s="829" t="s">
        <v>10402</v>
      </c>
      <c r="D527" s="829" t="s">
        <v>2977</v>
      </c>
      <c r="E527" s="829" t="s">
        <v>2978</v>
      </c>
      <c r="F527" s="829" t="s">
        <v>4861</v>
      </c>
      <c r="G527" s="829" t="s">
        <v>942</v>
      </c>
      <c r="H527" s="829" t="s">
        <v>3136</v>
      </c>
      <c r="I527" s="829" t="s">
        <v>3135</v>
      </c>
      <c r="J527" s="829" t="s">
        <v>158</v>
      </c>
      <c r="K527" s="829" t="s">
        <v>235</v>
      </c>
      <c r="L527" s="829" t="s">
        <v>4835</v>
      </c>
      <c r="M527" s="829" t="s">
        <v>7747</v>
      </c>
      <c r="N527" s="829" t="s">
        <v>7779</v>
      </c>
      <c r="O527" s="829" t="s">
        <v>12503</v>
      </c>
      <c r="P527" s="829" t="s">
        <v>3107</v>
      </c>
      <c r="Q527" s="829" t="s">
        <v>3125</v>
      </c>
      <c r="R527" s="829" t="s">
        <v>4834</v>
      </c>
      <c r="S527" s="829" t="s">
        <v>3104</v>
      </c>
      <c r="T527" s="829" t="s">
        <v>3104</v>
      </c>
      <c r="U527" s="829" t="s">
        <v>3103</v>
      </c>
      <c r="V527" s="829" t="s">
        <v>3102</v>
      </c>
      <c r="W527" s="829" t="s">
        <v>2319</v>
      </c>
      <c r="X527" s="829" t="s">
        <v>4860</v>
      </c>
      <c r="Y527" s="829" t="s">
        <v>2319</v>
      </c>
      <c r="Z527" s="829" t="s">
        <v>2319</v>
      </c>
      <c r="AA527" s="829" t="s">
        <v>2319</v>
      </c>
    </row>
    <row r="528" spans="1:27" x14ac:dyDescent="0.25">
      <c r="A528" s="829" t="s">
        <v>14009</v>
      </c>
      <c r="B528" s="829" t="s">
        <v>4862</v>
      </c>
      <c r="C528" s="829" t="s">
        <v>10402</v>
      </c>
      <c r="D528" s="829" t="s">
        <v>2977</v>
      </c>
      <c r="E528" s="829" t="s">
        <v>2978</v>
      </c>
      <c r="F528" s="829" t="s">
        <v>4861</v>
      </c>
      <c r="G528" s="829" t="s">
        <v>942</v>
      </c>
      <c r="H528" s="829" t="s">
        <v>3136</v>
      </c>
      <c r="I528" s="829" t="s">
        <v>3135</v>
      </c>
      <c r="J528" s="829" t="s">
        <v>158</v>
      </c>
      <c r="K528" s="829" t="s">
        <v>235</v>
      </c>
      <c r="L528" s="829" t="s">
        <v>4835</v>
      </c>
      <c r="M528" s="829" t="s">
        <v>7747</v>
      </c>
      <c r="N528" s="829" t="s">
        <v>7779</v>
      </c>
      <c r="O528" s="829" t="s">
        <v>4839</v>
      </c>
      <c r="P528" s="829" t="s">
        <v>3107</v>
      </c>
      <c r="Q528" s="829" t="s">
        <v>3125</v>
      </c>
      <c r="R528" s="829" t="s">
        <v>4834</v>
      </c>
      <c r="S528" s="829" t="s">
        <v>3104</v>
      </c>
      <c r="T528" s="829" t="s">
        <v>3104</v>
      </c>
      <c r="U528" s="829" t="s">
        <v>3103</v>
      </c>
      <c r="V528" s="829" t="s">
        <v>3102</v>
      </c>
      <c r="W528" s="829" t="s">
        <v>2319</v>
      </c>
      <c r="X528" s="829" t="s">
        <v>4860</v>
      </c>
      <c r="Y528" s="829" t="s">
        <v>2319</v>
      </c>
      <c r="Z528" s="829" t="s">
        <v>10246</v>
      </c>
      <c r="AA528" s="829" t="s">
        <v>2319</v>
      </c>
    </row>
    <row r="529" spans="1:27" x14ac:dyDescent="0.25">
      <c r="A529" s="829" t="s">
        <v>14009</v>
      </c>
      <c r="B529" s="829" t="s">
        <v>12562</v>
      </c>
      <c r="C529" s="829" t="s">
        <v>10402</v>
      </c>
      <c r="D529" s="829" t="s">
        <v>2977</v>
      </c>
      <c r="E529" s="829" t="s">
        <v>2978</v>
      </c>
      <c r="F529" s="829" t="s">
        <v>4861</v>
      </c>
      <c r="G529" s="829" t="s">
        <v>942</v>
      </c>
      <c r="H529" s="829" t="s">
        <v>3136</v>
      </c>
      <c r="I529" s="829" t="s">
        <v>3135</v>
      </c>
      <c r="J529" s="829" t="s">
        <v>158</v>
      </c>
      <c r="K529" s="829" t="s">
        <v>235</v>
      </c>
      <c r="L529" s="829" t="s">
        <v>4835</v>
      </c>
      <c r="M529" s="829" t="s">
        <v>7747</v>
      </c>
      <c r="N529" s="829" t="s">
        <v>7779</v>
      </c>
      <c r="O529" s="829" t="s">
        <v>4839</v>
      </c>
      <c r="P529" s="829" t="s">
        <v>3107</v>
      </c>
      <c r="Q529" s="829" t="s">
        <v>3125</v>
      </c>
      <c r="R529" s="829" t="s">
        <v>8622</v>
      </c>
      <c r="S529" s="829" t="s">
        <v>3104</v>
      </c>
      <c r="T529" s="829" t="s">
        <v>3150</v>
      </c>
      <c r="U529" s="829" t="s">
        <v>3210</v>
      </c>
      <c r="V529" s="829" t="s">
        <v>3102</v>
      </c>
      <c r="W529" s="829" t="s">
        <v>2319</v>
      </c>
      <c r="X529" s="829" t="s">
        <v>4860</v>
      </c>
      <c r="Y529" s="829" t="s">
        <v>2319</v>
      </c>
      <c r="Z529" s="829" t="s">
        <v>10246</v>
      </c>
      <c r="AA529" s="829" t="s">
        <v>2319</v>
      </c>
    </row>
    <row r="530" spans="1:27" x14ac:dyDescent="0.25">
      <c r="A530" s="829" t="s">
        <v>14009</v>
      </c>
      <c r="B530" s="829" t="s">
        <v>10247</v>
      </c>
      <c r="C530" s="829" t="s">
        <v>10402</v>
      </c>
      <c r="D530" s="829" t="s">
        <v>2977</v>
      </c>
      <c r="E530" s="829" t="s">
        <v>2978</v>
      </c>
      <c r="F530" s="829" t="s">
        <v>4861</v>
      </c>
      <c r="G530" s="829" t="s">
        <v>942</v>
      </c>
      <c r="H530" s="829" t="s">
        <v>3136</v>
      </c>
      <c r="I530" s="829" t="s">
        <v>3135</v>
      </c>
      <c r="J530" s="829" t="s">
        <v>158</v>
      </c>
      <c r="K530" s="829" t="s">
        <v>235</v>
      </c>
      <c r="L530" s="829" t="s">
        <v>4835</v>
      </c>
      <c r="M530" s="829" t="s">
        <v>7747</v>
      </c>
      <c r="N530" s="829" t="s">
        <v>7779</v>
      </c>
      <c r="O530" s="829" t="s">
        <v>4839</v>
      </c>
      <c r="P530" s="829" t="s">
        <v>3107</v>
      </c>
      <c r="Q530" s="829" t="s">
        <v>3106</v>
      </c>
      <c r="R530" s="829" t="s">
        <v>8622</v>
      </c>
      <c r="S530" s="829" t="s">
        <v>3104</v>
      </c>
      <c r="T530" s="829" t="s">
        <v>3150</v>
      </c>
      <c r="U530" s="829" t="s">
        <v>3210</v>
      </c>
      <c r="V530" s="829" t="s">
        <v>3102</v>
      </c>
      <c r="W530" s="829" t="s">
        <v>2319</v>
      </c>
      <c r="X530" s="829" t="s">
        <v>4860</v>
      </c>
      <c r="Y530" s="829" t="s">
        <v>2319</v>
      </c>
      <c r="Z530" s="829" t="s">
        <v>10246</v>
      </c>
      <c r="AA530" s="829" t="s">
        <v>2319</v>
      </c>
    </row>
    <row r="531" spans="1:27" x14ac:dyDescent="0.25">
      <c r="A531" s="829" t="s">
        <v>14009</v>
      </c>
      <c r="B531" s="829" t="s">
        <v>14010</v>
      </c>
      <c r="C531" s="829" t="s">
        <v>3114</v>
      </c>
      <c r="D531" s="829" t="s">
        <v>2977</v>
      </c>
      <c r="E531" s="829" t="s">
        <v>2978</v>
      </c>
      <c r="F531" s="829" t="s">
        <v>4861</v>
      </c>
      <c r="G531" s="829" t="s">
        <v>942</v>
      </c>
      <c r="H531" s="829" t="s">
        <v>3136</v>
      </c>
      <c r="I531" s="829" t="s">
        <v>3135</v>
      </c>
      <c r="J531" s="829" t="s">
        <v>158</v>
      </c>
      <c r="K531" s="829" t="s">
        <v>235</v>
      </c>
      <c r="L531" s="829" t="s">
        <v>4835</v>
      </c>
      <c r="M531" s="829" t="s">
        <v>7747</v>
      </c>
      <c r="N531" s="829" t="s">
        <v>7779</v>
      </c>
      <c r="O531" s="829" t="s">
        <v>4839</v>
      </c>
      <c r="P531" s="829" t="s">
        <v>3107</v>
      </c>
      <c r="Q531" s="829" t="s">
        <v>3106</v>
      </c>
      <c r="R531" s="829" t="s">
        <v>18847</v>
      </c>
      <c r="S531" s="829" t="s">
        <v>3104</v>
      </c>
      <c r="T531" s="829" t="s">
        <v>3150</v>
      </c>
      <c r="U531" s="829" t="s">
        <v>3210</v>
      </c>
      <c r="V531" s="829" t="s">
        <v>3102</v>
      </c>
      <c r="W531" s="829" t="s">
        <v>2319</v>
      </c>
      <c r="X531" s="829" t="s">
        <v>4860</v>
      </c>
      <c r="Y531" s="829" t="s">
        <v>13979</v>
      </c>
      <c r="Z531" s="829" t="s">
        <v>10246</v>
      </c>
      <c r="AA531" s="829" t="s">
        <v>2319</v>
      </c>
    </row>
    <row r="532" spans="1:27" x14ac:dyDescent="0.25">
      <c r="A532" s="829" t="s">
        <v>14011</v>
      </c>
      <c r="B532" s="829" t="s">
        <v>12561</v>
      </c>
      <c r="C532" s="829" t="s">
        <v>10402</v>
      </c>
      <c r="D532" s="829" t="s">
        <v>12560</v>
      </c>
      <c r="E532" s="829" t="s">
        <v>12559</v>
      </c>
      <c r="F532" s="829" t="s">
        <v>12558</v>
      </c>
      <c r="G532" s="829" t="s">
        <v>2991</v>
      </c>
      <c r="H532" s="829" t="s">
        <v>3136</v>
      </c>
      <c r="I532" s="829" t="s">
        <v>3208</v>
      </c>
      <c r="J532" s="829" t="s">
        <v>133</v>
      </c>
      <c r="K532" s="829" t="s">
        <v>570</v>
      </c>
      <c r="L532" s="829" t="s">
        <v>3234</v>
      </c>
      <c r="M532" s="829" t="s">
        <v>7774</v>
      </c>
      <c r="N532" s="829" t="s">
        <v>7775</v>
      </c>
      <c r="O532" s="829" t="s">
        <v>3935</v>
      </c>
      <c r="P532" s="829" t="s">
        <v>3107</v>
      </c>
      <c r="Q532" s="829" t="s">
        <v>3125</v>
      </c>
      <c r="R532" s="829" t="s">
        <v>3933</v>
      </c>
      <c r="S532" s="829" t="s">
        <v>3104</v>
      </c>
      <c r="T532" s="829" t="s">
        <v>3104</v>
      </c>
      <c r="U532" s="829" t="s">
        <v>3103</v>
      </c>
      <c r="V532" s="829" t="s">
        <v>12551</v>
      </c>
      <c r="W532" s="829" t="s">
        <v>2319</v>
      </c>
      <c r="X532" s="829" t="s">
        <v>12557</v>
      </c>
      <c r="Y532" s="829" t="s">
        <v>3995</v>
      </c>
      <c r="Z532" s="829" t="s">
        <v>2319</v>
      </c>
      <c r="AA532" s="829" t="s">
        <v>2319</v>
      </c>
    </row>
    <row r="533" spans="1:27" x14ac:dyDescent="0.25">
      <c r="A533" s="829" t="s">
        <v>14011</v>
      </c>
      <c r="B533" s="829" t="s">
        <v>12556</v>
      </c>
      <c r="C533" s="829" t="s">
        <v>10402</v>
      </c>
      <c r="D533" s="829" t="s">
        <v>737</v>
      </c>
      <c r="E533" s="829" t="s">
        <v>12553</v>
      </c>
      <c r="F533" s="829" t="s">
        <v>12552</v>
      </c>
      <c r="G533" s="829" t="s">
        <v>2991</v>
      </c>
      <c r="H533" s="829" t="s">
        <v>3136</v>
      </c>
      <c r="I533" s="829" t="s">
        <v>3208</v>
      </c>
      <c r="J533" s="829" t="s">
        <v>133</v>
      </c>
      <c r="K533" s="829" t="s">
        <v>570</v>
      </c>
      <c r="L533" s="829" t="s">
        <v>3234</v>
      </c>
      <c r="M533" s="829" t="s">
        <v>7774</v>
      </c>
      <c r="N533" s="829" t="s">
        <v>7775</v>
      </c>
      <c r="O533" s="829" t="s">
        <v>3935</v>
      </c>
      <c r="P533" s="829" t="s">
        <v>3107</v>
      </c>
      <c r="Q533" s="829" t="s">
        <v>3106</v>
      </c>
      <c r="R533" s="829" t="s">
        <v>3933</v>
      </c>
      <c r="S533" s="829" t="s">
        <v>3104</v>
      </c>
      <c r="T533" s="829" t="s">
        <v>3104</v>
      </c>
      <c r="U533" s="829" t="s">
        <v>3103</v>
      </c>
      <c r="V533" s="829" t="s">
        <v>12551</v>
      </c>
      <c r="W533" s="829" t="s">
        <v>2319</v>
      </c>
      <c r="X533" s="829" t="s">
        <v>12555</v>
      </c>
      <c r="Y533" s="829" t="s">
        <v>3995</v>
      </c>
      <c r="Z533" s="829" t="s">
        <v>2319</v>
      </c>
      <c r="AA533" s="829" t="s">
        <v>2319</v>
      </c>
    </row>
    <row r="534" spans="1:27" x14ac:dyDescent="0.25">
      <c r="A534" s="829" t="s">
        <v>14011</v>
      </c>
      <c r="B534" s="829" t="s">
        <v>12554</v>
      </c>
      <c r="C534" s="829" t="s">
        <v>10402</v>
      </c>
      <c r="D534" s="829" t="s">
        <v>737</v>
      </c>
      <c r="E534" s="829" t="s">
        <v>12553</v>
      </c>
      <c r="F534" s="829" t="s">
        <v>12552</v>
      </c>
      <c r="G534" s="829" t="s">
        <v>736</v>
      </c>
      <c r="H534" s="829" t="s">
        <v>3136</v>
      </c>
      <c r="I534" s="829" t="s">
        <v>3208</v>
      </c>
      <c r="J534" s="829" t="s">
        <v>133</v>
      </c>
      <c r="K534" s="829" t="s">
        <v>570</v>
      </c>
      <c r="L534" s="829" t="s">
        <v>3234</v>
      </c>
      <c r="M534" s="829" t="s">
        <v>7774</v>
      </c>
      <c r="N534" s="829" t="s">
        <v>7775</v>
      </c>
      <c r="O534" s="829" t="s">
        <v>3935</v>
      </c>
      <c r="P534" s="829" t="s">
        <v>3107</v>
      </c>
      <c r="Q534" s="829" t="s">
        <v>3106</v>
      </c>
      <c r="R534" s="829" t="s">
        <v>3933</v>
      </c>
      <c r="S534" s="829" t="s">
        <v>3104</v>
      </c>
      <c r="T534" s="829" t="s">
        <v>3150</v>
      </c>
      <c r="U534" s="829" t="s">
        <v>3149</v>
      </c>
      <c r="V534" s="829" t="s">
        <v>12551</v>
      </c>
      <c r="W534" s="829" t="s">
        <v>2319</v>
      </c>
      <c r="X534" s="829" t="s">
        <v>4856</v>
      </c>
      <c r="Y534" s="829" t="s">
        <v>3995</v>
      </c>
      <c r="Z534" s="829" t="s">
        <v>2319</v>
      </c>
      <c r="AA534" s="829" t="s">
        <v>2319</v>
      </c>
    </row>
    <row r="535" spans="1:27" x14ac:dyDescent="0.25">
      <c r="A535" s="829" t="s">
        <v>14011</v>
      </c>
      <c r="B535" s="829" t="s">
        <v>4859</v>
      </c>
      <c r="C535" s="829" t="s">
        <v>10402</v>
      </c>
      <c r="D535" s="829" t="s">
        <v>737</v>
      </c>
      <c r="E535" s="829" t="s">
        <v>4858</v>
      </c>
      <c r="F535" s="829" t="s">
        <v>4857</v>
      </c>
      <c r="G535" s="829" t="s">
        <v>613</v>
      </c>
      <c r="H535" s="829" t="s">
        <v>3136</v>
      </c>
      <c r="I535" s="829" t="s">
        <v>3154</v>
      </c>
      <c r="J535" s="829" t="s">
        <v>133</v>
      </c>
      <c r="K535" s="829" t="s">
        <v>570</v>
      </c>
      <c r="L535" s="829" t="s">
        <v>3234</v>
      </c>
      <c r="M535" s="829" t="s">
        <v>7774</v>
      </c>
      <c r="N535" s="829" t="s">
        <v>7775</v>
      </c>
      <c r="O535" s="829" t="s">
        <v>3340</v>
      </c>
      <c r="P535" s="829" t="s">
        <v>3107</v>
      </c>
      <c r="Q535" s="829" t="s">
        <v>3125</v>
      </c>
      <c r="R535" s="829" t="s">
        <v>3339</v>
      </c>
      <c r="S535" s="829" t="s">
        <v>3104</v>
      </c>
      <c r="T535" s="829" t="s">
        <v>3150</v>
      </c>
      <c r="U535" s="829" t="s">
        <v>3103</v>
      </c>
      <c r="V535" s="829" t="s">
        <v>3328</v>
      </c>
      <c r="W535" s="829" t="s">
        <v>2319</v>
      </c>
      <c r="X535" s="829" t="s">
        <v>4856</v>
      </c>
      <c r="Y535" s="829" t="s">
        <v>3995</v>
      </c>
      <c r="Z535" s="829" t="s">
        <v>10240</v>
      </c>
      <c r="AA535" s="829" t="s">
        <v>2319</v>
      </c>
    </row>
    <row r="536" spans="1:27" x14ac:dyDescent="0.25">
      <c r="A536" s="829" t="s">
        <v>14011</v>
      </c>
      <c r="B536" s="829" t="s">
        <v>10245</v>
      </c>
      <c r="C536" s="829" t="s">
        <v>3114</v>
      </c>
      <c r="D536" s="829" t="s">
        <v>10244</v>
      </c>
      <c r="E536" s="829" t="s">
        <v>10243</v>
      </c>
      <c r="F536" s="829" t="s">
        <v>10242</v>
      </c>
      <c r="G536" s="829" t="s">
        <v>613</v>
      </c>
      <c r="H536" s="829" t="s">
        <v>3136</v>
      </c>
      <c r="I536" s="829" t="s">
        <v>3154</v>
      </c>
      <c r="J536" s="829" t="s">
        <v>133</v>
      </c>
      <c r="K536" s="829" t="s">
        <v>570</v>
      </c>
      <c r="L536" s="829" t="s">
        <v>3234</v>
      </c>
      <c r="M536" s="829" t="s">
        <v>7774</v>
      </c>
      <c r="N536" s="829" t="s">
        <v>7775</v>
      </c>
      <c r="O536" s="829" t="s">
        <v>10464</v>
      </c>
      <c r="P536" s="829" t="s">
        <v>3107</v>
      </c>
      <c r="Q536" s="829" t="s">
        <v>3125</v>
      </c>
      <c r="R536" s="829" t="s">
        <v>8787</v>
      </c>
      <c r="S536" s="829" t="s">
        <v>3104</v>
      </c>
      <c r="T536" s="829" t="s">
        <v>3150</v>
      </c>
      <c r="U536" s="829" t="s">
        <v>3338</v>
      </c>
      <c r="V536" s="829" t="s">
        <v>10435</v>
      </c>
      <c r="W536" s="829" t="s">
        <v>2319</v>
      </c>
      <c r="X536" s="829" t="s">
        <v>4856</v>
      </c>
      <c r="Y536" s="829" t="s">
        <v>3995</v>
      </c>
      <c r="Z536" s="829" t="s">
        <v>10240</v>
      </c>
      <c r="AA536" s="829" t="s">
        <v>2319</v>
      </c>
    </row>
    <row r="537" spans="1:27" x14ac:dyDescent="0.25">
      <c r="A537" s="829" t="s">
        <v>14012</v>
      </c>
      <c r="B537" s="829" t="s">
        <v>12550</v>
      </c>
      <c r="C537" s="829" t="s">
        <v>10402</v>
      </c>
      <c r="D537" s="829" t="s">
        <v>12549</v>
      </c>
      <c r="E537" s="829" t="s">
        <v>12548</v>
      </c>
      <c r="F537" s="829" t="s">
        <v>12547</v>
      </c>
      <c r="G537" s="829" t="s">
        <v>613</v>
      </c>
      <c r="H537" s="829" t="s">
        <v>3136</v>
      </c>
      <c r="I537" s="829" t="s">
        <v>3208</v>
      </c>
      <c r="J537" s="829" t="s">
        <v>133</v>
      </c>
      <c r="K537" s="829" t="s">
        <v>570</v>
      </c>
      <c r="L537" s="829" t="s">
        <v>3234</v>
      </c>
      <c r="M537" s="829" t="s">
        <v>7774</v>
      </c>
      <c r="N537" s="829" t="s">
        <v>7775</v>
      </c>
      <c r="O537" s="829" t="s">
        <v>4816</v>
      </c>
      <c r="P537" s="829" t="s">
        <v>3107</v>
      </c>
      <c r="Q537" s="829" t="s">
        <v>3125</v>
      </c>
      <c r="R537" s="829" t="s">
        <v>3151</v>
      </c>
      <c r="S537" s="829" t="s">
        <v>3104</v>
      </c>
      <c r="T537" s="829" t="s">
        <v>3104</v>
      </c>
      <c r="U537" s="829" t="s">
        <v>3103</v>
      </c>
      <c r="V537" s="829" t="s">
        <v>4852</v>
      </c>
      <c r="W537" s="829" t="s">
        <v>2319</v>
      </c>
      <c r="X537" s="829" t="s">
        <v>12546</v>
      </c>
      <c r="Y537" s="829" t="s">
        <v>3995</v>
      </c>
      <c r="Z537" s="829" t="s">
        <v>2319</v>
      </c>
      <c r="AA537" s="829" t="s">
        <v>2319</v>
      </c>
    </row>
    <row r="538" spans="1:27" x14ac:dyDescent="0.25">
      <c r="A538" s="829" t="s">
        <v>14012</v>
      </c>
      <c r="B538" s="829" t="s">
        <v>12545</v>
      </c>
      <c r="C538" s="829" t="s">
        <v>10402</v>
      </c>
      <c r="D538" s="829" t="s">
        <v>745</v>
      </c>
      <c r="E538" s="829" t="s">
        <v>4854</v>
      </c>
      <c r="F538" s="829" t="s">
        <v>4853</v>
      </c>
      <c r="G538" s="829" t="s">
        <v>736</v>
      </c>
      <c r="H538" s="829" t="s">
        <v>3136</v>
      </c>
      <c r="I538" s="829" t="s">
        <v>3208</v>
      </c>
      <c r="J538" s="829" t="s">
        <v>133</v>
      </c>
      <c r="K538" s="829" t="s">
        <v>570</v>
      </c>
      <c r="L538" s="829" t="s">
        <v>3234</v>
      </c>
      <c r="M538" s="829" t="s">
        <v>7774</v>
      </c>
      <c r="N538" s="829" t="s">
        <v>7775</v>
      </c>
      <c r="O538" s="829" t="s">
        <v>4816</v>
      </c>
      <c r="P538" s="829" t="s">
        <v>3107</v>
      </c>
      <c r="Q538" s="829" t="s">
        <v>3125</v>
      </c>
      <c r="R538" s="829" t="s">
        <v>3151</v>
      </c>
      <c r="S538" s="829" t="s">
        <v>3104</v>
      </c>
      <c r="T538" s="829" t="s">
        <v>3104</v>
      </c>
      <c r="U538" s="829" t="s">
        <v>3103</v>
      </c>
      <c r="V538" s="829" t="s">
        <v>4852</v>
      </c>
      <c r="W538" s="829" t="s">
        <v>2319</v>
      </c>
      <c r="X538" s="829" t="s">
        <v>12544</v>
      </c>
      <c r="Y538" s="829" t="s">
        <v>3995</v>
      </c>
      <c r="Z538" s="829" t="s">
        <v>2319</v>
      </c>
      <c r="AA538" s="829" t="s">
        <v>2319</v>
      </c>
    </row>
    <row r="539" spans="1:27" x14ac:dyDescent="0.25">
      <c r="A539" s="829" t="s">
        <v>14012</v>
      </c>
      <c r="B539" s="829" t="s">
        <v>4855</v>
      </c>
      <c r="C539" s="829" t="s">
        <v>10402</v>
      </c>
      <c r="D539" s="829" t="s">
        <v>745</v>
      </c>
      <c r="E539" s="829" t="s">
        <v>4854</v>
      </c>
      <c r="F539" s="829" t="s">
        <v>4853</v>
      </c>
      <c r="G539" s="829" t="s">
        <v>613</v>
      </c>
      <c r="H539" s="829" t="s">
        <v>3136</v>
      </c>
      <c r="I539" s="829" t="s">
        <v>3208</v>
      </c>
      <c r="J539" s="829" t="s">
        <v>133</v>
      </c>
      <c r="K539" s="829" t="s">
        <v>570</v>
      </c>
      <c r="L539" s="829" t="s">
        <v>3234</v>
      </c>
      <c r="M539" s="829" t="s">
        <v>7774</v>
      </c>
      <c r="N539" s="829" t="s">
        <v>7775</v>
      </c>
      <c r="O539" s="829" t="s">
        <v>3233</v>
      </c>
      <c r="P539" s="829" t="s">
        <v>3107</v>
      </c>
      <c r="Q539" s="829" t="s">
        <v>3106</v>
      </c>
      <c r="R539" s="829" t="s">
        <v>8662</v>
      </c>
      <c r="S539" s="829" t="s">
        <v>3104</v>
      </c>
      <c r="T539" s="829" t="s">
        <v>3150</v>
      </c>
      <c r="U539" s="829" t="s">
        <v>3338</v>
      </c>
      <c r="V539" s="829" t="s">
        <v>10435</v>
      </c>
      <c r="W539" s="829" t="s">
        <v>4851</v>
      </c>
      <c r="X539" s="829" t="s">
        <v>4850</v>
      </c>
      <c r="Y539" s="829" t="s">
        <v>3995</v>
      </c>
      <c r="Z539" s="829" t="s">
        <v>2319</v>
      </c>
      <c r="AA539" s="829" t="s">
        <v>2319</v>
      </c>
    </row>
    <row r="540" spans="1:27" x14ac:dyDescent="0.25">
      <c r="A540" s="829" t="s">
        <v>14012</v>
      </c>
      <c r="B540" s="829" t="s">
        <v>14013</v>
      </c>
      <c r="C540" s="829" t="s">
        <v>3114</v>
      </c>
      <c r="D540" s="829" t="s">
        <v>745</v>
      </c>
      <c r="E540" s="829" t="s">
        <v>4854</v>
      </c>
      <c r="F540" s="829" t="s">
        <v>4853</v>
      </c>
      <c r="G540" s="829" t="s">
        <v>613</v>
      </c>
      <c r="H540" s="829" t="s">
        <v>3136</v>
      </c>
      <c r="I540" s="829" t="s">
        <v>3154</v>
      </c>
      <c r="J540" s="829" t="s">
        <v>133</v>
      </c>
      <c r="K540" s="829" t="s">
        <v>570</v>
      </c>
      <c r="L540" s="829" t="s">
        <v>3234</v>
      </c>
      <c r="M540" s="829" t="s">
        <v>7774</v>
      </c>
      <c r="N540" s="829" t="s">
        <v>7775</v>
      </c>
      <c r="O540" s="829" t="s">
        <v>3233</v>
      </c>
      <c r="P540" s="829" t="s">
        <v>3107</v>
      </c>
      <c r="Q540" s="829" t="s">
        <v>3106</v>
      </c>
      <c r="R540" s="829" t="s">
        <v>8662</v>
      </c>
      <c r="S540" s="829" t="s">
        <v>3104</v>
      </c>
      <c r="T540" s="829" t="s">
        <v>3150</v>
      </c>
      <c r="U540" s="829" t="s">
        <v>3338</v>
      </c>
      <c r="V540" s="829" t="s">
        <v>10435</v>
      </c>
      <c r="W540" s="829" t="s">
        <v>4851</v>
      </c>
      <c r="X540" s="829" t="s">
        <v>4850</v>
      </c>
      <c r="Y540" s="829" t="s">
        <v>3995</v>
      </c>
      <c r="Z540" s="829" t="s">
        <v>10294</v>
      </c>
      <c r="AA540" s="829" t="s">
        <v>2319</v>
      </c>
    </row>
    <row r="541" spans="1:27" x14ac:dyDescent="0.25">
      <c r="A541" s="829" t="s">
        <v>14014</v>
      </c>
      <c r="B541" s="829" t="s">
        <v>12543</v>
      </c>
      <c r="C541" s="829" t="s">
        <v>10402</v>
      </c>
      <c r="D541" s="829" t="s">
        <v>12535</v>
      </c>
      <c r="E541" s="829" t="s">
        <v>12542</v>
      </c>
      <c r="F541" s="829" t="s">
        <v>12539</v>
      </c>
      <c r="G541" s="829" t="s">
        <v>2991</v>
      </c>
      <c r="H541" s="829" t="s">
        <v>3136</v>
      </c>
      <c r="I541" s="829" t="s">
        <v>3208</v>
      </c>
      <c r="J541" s="829" t="s">
        <v>158</v>
      </c>
      <c r="K541" s="829" t="s">
        <v>570</v>
      </c>
      <c r="L541" s="829" t="s">
        <v>4846</v>
      </c>
      <c r="M541" s="829" t="s">
        <v>7774</v>
      </c>
      <c r="N541" s="829" t="s">
        <v>7775</v>
      </c>
      <c r="O541" s="829" t="s">
        <v>12532</v>
      </c>
      <c r="P541" s="829" t="s">
        <v>3107</v>
      </c>
      <c r="Q541" s="829" t="s">
        <v>3106</v>
      </c>
      <c r="R541" s="829" t="s">
        <v>3151</v>
      </c>
      <c r="S541" s="829" t="s">
        <v>3104</v>
      </c>
      <c r="T541" s="829" t="s">
        <v>3104</v>
      </c>
      <c r="U541" s="829" t="s">
        <v>3103</v>
      </c>
      <c r="V541" s="829" t="s">
        <v>3338</v>
      </c>
      <c r="W541" s="829" t="s">
        <v>2319</v>
      </c>
      <c r="X541" s="829" t="s">
        <v>12541</v>
      </c>
      <c r="Y541" s="829" t="s">
        <v>3995</v>
      </c>
      <c r="Z541" s="829" t="s">
        <v>2319</v>
      </c>
      <c r="AA541" s="829" t="s">
        <v>2319</v>
      </c>
    </row>
    <row r="542" spans="1:27" x14ac:dyDescent="0.25">
      <c r="A542" s="829" t="s">
        <v>14014</v>
      </c>
      <c r="B542" s="829" t="s">
        <v>12540</v>
      </c>
      <c r="C542" s="829" t="s">
        <v>10402</v>
      </c>
      <c r="D542" s="829" t="s">
        <v>12535</v>
      </c>
      <c r="E542" s="829" t="s">
        <v>12539</v>
      </c>
      <c r="F542" s="829" t="s">
        <v>12538</v>
      </c>
      <c r="G542" s="829" t="s">
        <v>2991</v>
      </c>
      <c r="H542" s="829" t="s">
        <v>3136</v>
      </c>
      <c r="I542" s="829" t="s">
        <v>3208</v>
      </c>
      <c r="J542" s="829" t="s">
        <v>158</v>
      </c>
      <c r="K542" s="829" t="s">
        <v>570</v>
      </c>
      <c r="L542" s="829" t="s">
        <v>4846</v>
      </c>
      <c r="M542" s="829" t="s">
        <v>7774</v>
      </c>
      <c r="N542" s="829" t="s">
        <v>7775</v>
      </c>
      <c r="O542" s="829" t="s">
        <v>12532</v>
      </c>
      <c r="P542" s="829" t="s">
        <v>3107</v>
      </c>
      <c r="Q542" s="829" t="s">
        <v>3106</v>
      </c>
      <c r="R542" s="829" t="s">
        <v>3151</v>
      </c>
      <c r="S542" s="829" t="s">
        <v>3104</v>
      </c>
      <c r="T542" s="829" t="s">
        <v>3104</v>
      </c>
      <c r="U542" s="829" t="s">
        <v>3103</v>
      </c>
      <c r="V542" s="829" t="s">
        <v>3338</v>
      </c>
      <c r="W542" s="829" t="s">
        <v>2319</v>
      </c>
      <c r="X542" s="829" t="s">
        <v>12537</v>
      </c>
      <c r="Y542" s="829" t="s">
        <v>3995</v>
      </c>
      <c r="Z542" s="829" t="s">
        <v>2319</v>
      </c>
      <c r="AA542" s="829" t="s">
        <v>2319</v>
      </c>
    </row>
    <row r="543" spans="1:27" x14ac:dyDescent="0.25">
      <c r="A543" s="829" t="s">
        <v>14014</v>
      </c>
      <c r="B543" s="829" t="s">
        <v>12536</v>
      </c>
      <c r="C543" s="829" t="s">
        <v>10402</v>
      </c>
      <c r="D543" s="829" t="s">
        <v>12535</v>
      </c>
      <c r="E543" s="829" t="s">
        <v>12534</v>
      </c>
      <c r="F543" s="829" t="s">
        <v>12533</v>
      </c>
      <c r="G543" s="829" t="s">
        <v>2991</v>
      </c>
      <c r="H543" s="829" t="s">
        <v>3136</v>
      </c>
      <c r="I543" s="829" t="s">
        <v>3135</v>
      </c>
      <c r="J543" s="829" t="s">
        <v>158</v>
      </c>
      <c r="K543" s="829" t="s">
        <v>570</v>
      </c>
      <c r="L543" s="829" t="s">
        <v>4846</v>
      </c>
      <c r="M543" s="829" t="s">
        <v>7774</v>
      </c>
      <c r="N543" s="829" t="s">
        <v>7775</v>
      </c>
      <c r="O543" s="829" t="s">
        <v>12532</v>
      </c>
      <c r="P543" s="829" t="s">
        <v>3107</v>
      </c>
      <c r="Q543" s="829" t="s">
        <v>3106</v>
      </c>
      <c r="R543" s="829" t="s">
        <v>3151</v>
      </c>
      <c r="S543" s="829" t="s">
        <v>3104</v>
      </c>
      <c r="T543" s="829" t="s">
        <v>3150</v>
      </c>
      <c r="U543" s="829" t="s">
        <v>3338</v>
      </c>
      <c r="V543" s="829" t="s">
        <v>12498</v>
      </c>
      <c r="W543" s="829" t="s">
        <v>2319</v>
      </c>
      <c r="X543" s="829" t="s">
        <v>4845</v>
      </c>
      <c r="Y543" s="829" t="s">
        <v>3995</v>
      </c>
      <c r="Z543" s="829" t="s">
        <v>2319</v>
      </c>
      <c r="AA543" s="829" t="s">
        <v>2319</v>
      </c>
    </row>
    <row r="544" spans="1:27" x14ac:dyDescent="0.25">
      <c r="A544" s="829" t="s">
        <v>14014</v>
      </c>
      <c r="B544" s="829" t="s">
        <v>4849</v>
      </c>
      <c r="C544" s="829" t="s">
        <v>10402</v>
      </c>
      <c r="D544" s="829" t="s">
        <v>745</v>
      </c>
      <c r="E544" s="829" t="s">
        <v>4848</v>
      </c>
      <c r="F544" s="829" t="s">
        <v>4847</v>
      </c>
      <c r="G544" s="829" t="s">
        <v>613</v>
      </c>
      <c r="H544" s="829" t="s">
        <v>3136</v>
      </c>
      <c r="I544" s="829" t="s">
        <v>3154</v>
      </c>
      <c r="J544" s="829" t="s">
        <v>133</v>
      </c>
      <c r="K544" s="829" t="s">
        <v>570</v>
      </c>
      <c r="L544" s="829" t="s">
        <v>4846</v>
      </c>
      <c r="M544" s="829" t="s">
        <v>7774</v>
      </c>
      <c r="N544" s="829" t="s">
        <v>7775</v>
      </c>
      <c r="O544" s="829" t="s">
        <v>3233</v>
      </c>
      <c r="P544" s="829" t="s">
        <v>3107</v>
      </c>
      <c r="Q544" s="829" t="s">
        <v>3106</v>
      </c>
      <c r="R544" s="829" t="s">
        <v>3151</v>
      </c>
      <c r="S544" s="829" t="s">
        <v>3104</v>
      </c>
      <c r="T544" s="829" t="s">
        <v>3104</v>
      </c>
      <c r="U544" s="829" t="s">
        <v>3103</v>
      </c>
      <c r="V544" s="829" t="s">
        <v>3203</v>
      </c>
      <c r="W544" s="829" t="s">
        <v>2319</v>
      </c>
      <c r="X544" s="829" t="s">
        <v>4845</v>
      </c>
      <c r="Y544" s="829" t="s">
        <v>3995</v>
      </c>
      <c r="Z544" s="829" t="s">
        <v>2319</v>
      </c>
      <c r="AA544" s="829" t="s">
        <v>2319</v>
      </c>
    </row>
    <row r="545" spans="1:27" x14ac:dyDescent="0.25">
      <c r="A545" s="829" t="s">
        <v>14014</v>
      </c>
      <c r="B545" s="829" t="s">
        <v>12531</v>
      </c>
      <c r="C545" s="829" t="s">
        <v>10402</v>
      </c>
      <c r="D545" s="829" t="s">
        <v>745</v>
      </c>
      <c r="E545" s="829" t="s">
        <v>4848</v>
      </c>
      <c r="F545" s="829" t="s">
        <v>4847</v>
      </c>
      <c r="G545" s="829" t="s">
        <v>613</v>
      </c>
      <c r="H545" s="829" t="s">
        <v>3136</v>
      </c>
      <c r="I545" s="829" t="s">
        <v>3154</v>
      </c>
      <c r="J545" s="829" t="s">
        <v>133</v>
      </c>
      <c r="K545" s="829" t="s">
        <v>570</v>
      </c>
      <c r="L545" s="829" t="s">
        <v>4846</v>
      </c>
      <c r="M545" s="829" t="s">
        <v>7774</v>
      </c>
      <c r="N545" s="829" t="s">
        <v>7775</v>
      </c>
      <c r="O545" s="829" t="s">
        <v>3233</v>
      </c>
      <c r="P545" s="829" t="s">
        <v>3107</v>
      </c>
      <c r="Q545" s="829" t="s">
        <v>3106</v>
      </c>
      <c r="R545" s="829" t="s">
        <v>3151</v>
      </c>
      <c r="S545" s="829" t="s">
        <v>3104</v>
      </c>
      <c r="T545" s="829" t="s">
        <v>3104</v>
      </c>
      <c r="U545" s="829" t="s">
        <v>3103</v>
      </c>
      <c r="V545" s="829" t="s">
        <v>3203</v>
      </c>
      <c r="W545" s="829" t="s">
        <v>2319</v>
      </c>
      <c r="X545" s="829" t="s">
        <v>4845</v>
      </c>
      <c r="Y545" s="829" t="s">
        <v>9746</v>
      </c>
      <c r="Z545" s="829" t="s">
        <v>2319</v>
      </c>
      <c r="AA545" s="829" t="s">
        <v>2319</v>
      </c>
    </row>
    <row r="546" spans="1:27" x14ac:dyDescent="0.25">
      <c r="A546" s="829" t="s">
        <v>14015</v>
      </c>
      <c r="B546" s="829" t="s">
        <v>12530</v>
      </c>
      <c r="C546" s="829" t="s">
        <v>10402</v>
      </c>
      <c r="D546" s="829" t="s">
        <v>12529</v>
      </c>
      <c r="E546" s="829" t="s">
        <v>3102</v>
      </c>
      <c r="F546" s="829" t="s">
        <v>12528</v>
      </c>
      <c r="G546" s="829" t="s">
        <v>451</v>
      </c>
      <c r="H546" s="829" t="s">
        <v>3136</v>
      </c>
      <c r="I546" s="829" t="s">
        <v>3135</v>
      </c>
      <c r="J546" s="829" t="s">
        <v>133</v>
      </c>
      <c r="K546" s="829" t="s">
        <v>235</v>
      </c>
      <c r="L546" s="829" t="s">
        <v>4835</v>
      </c>
      <c r="M546" s="829" t="s">
        <v>7747</v>
      </c>
      <c r="N546" s="829" t="s">
        <v>7779</v>
      </c>
      <c r="O546" s="829" t="s">
        <v>12503</v>
      </c>
      <c r="P546" s="829" t="s">
        <v>3107</v>
      </c>
      <c r="Q546" s="829" t="s">
        <v>3125</v>
      </c>
      <c r="R546" s="829" t="s">
        <v>4834</v>
      </c>
      <c r="S546" s="829" t="s">
        <v>3104</v>
      </c>
      <c r="T546" s="829" t="s">
        <v>3104</v>
      </c>
      <c r="U546" s="829" t="s">
        <v>3103</v>
      </c>
      <c r="V546" s="829" t="s">
        <v>3102</v>
      </c>
      <c r="W546" s="829" t="s">
        <v>2319</v>
      </c>
      <c r="X546" s="829" t="s">
        <v>2319</v>
      </c>
      <c r="Y546" s="829" t="s">
        <v>2319</v>
      </c>
      <c r="Z546" s="829" t="s">
        <v>2319</v>
      </c>
      <c r="AA546" s="829" t="s">
        <v>2319</v>
      </c>
    </row>
    <row r="547" spans="1:27" x14ac:dyDescent="0.25">
      <c r="A547" s="829" t="s">
        <v>14015</v>
      </c>
      <c r="B547" s="829" t="s">
        <v>12527</v>
      </c>
      <c r="C547" s="829" t="s">
        <v>10402</v>
      </c>
      <c r="D547" s="829" t="s">
        <v>449</v>
      </c>
      <c r="E547" s="829" t="s">
        <v>3102</v>
      </c>
      <c r="F547" s="829" t="s">
        <v>452</v>
      </c>
      <c r="G547" s="829" t="s">
        <v>451</v>
      </c>
      <c r="H547" s="829" t="s">
        <v>3136</v>
      </c>
      <c r="I547" s="829" t="s">
        <v>3135</v>
      </c>
      <c r="J547" s="829" t="s">
        <v>133</v>
      </c>
      <c r="K547" s="829" t="s">
        <v>235</v>
      </c>
      <c r="L547" s="829" t="s">
        <v>4835</v>
      </c>
      <c r="M547" s="829" t="s">
        <v>7747</v>
      </c>
      <c r="N547" s="829" t="s">
        <v>7779</v>
      </c>
      <c r="O547" s="829" t="s">
        <v>12503</v>
      </c>
      <c r="P547" s="829" t="s">
        <v>3107</v>
      </c>
      <c r="Q547" s="829" t="s">
        <v>3125</v>
      </c>
      <c r="R547" s="829" t="s">
        <v>4834</v>
      </c>
      <c r="S547" s="829" t="s">
        <v>3104</v>
      </c>
      <c r="T547" s="829" t="s">
        <v>3104</v>
      </c>
      <c r="U547" s="829" t="s">
        <v>3103</v>
      </c>
      <c r="V547" s="829" t="s">
        <v>3102</v>
      </c>
      <c r="W547" s="829" t="s">
        <v>2319</v>
      </c>
      <c r="X547" s="829" t="s">
        <v>12526</v>
      </c>
      <c r="Y547" s="829" t="s">
        <v>3995</v>
      </c>
      <c r="Z547" s="829" t="s">
        <v>2319</v>
      </c>
      <c r="AA547" s="829" t="s">
        <v>2319</v>
      </c>
    </row>
    <row r="548" spans="1:27" x14ac:dyDescent="0.25">
      <c r="A548" s="829" t="s">
        <v>14015</v>
      </c>
      <c r="B548" s="829" t="s">
        <v>12525</v>
      </c>
      <c r="C548" s="829" t="s">
        <v>10402</v>
      </c>
      <c r="D548" s="829" t="s">
        <v>449</v>
      </c>
      <c r="E548" s="829" t="s">
        <v>450</v>
      </c>
      <c r="F548" s="829" t="s">
        <v>452</v>
      </c>
      <c r="G548" s="829" t="s">
        <v>451</v>
      </c>
      <c r="H548" s="829" t="s">
        <v>3136</v>
      </c>
      <c r="I548" s="829" t="s">
        <v>3135</v>
      </c>
      <c r="J548" s="829" t="s">
        <v>133</v>
      </c>
      <c r="K548" s="829" t="s">
        <v>235</v>
      </c>
      <c r="L548" s="829" t="s">
        <v>4835</v>
      </c>
      <c r="M548" s="829" t="s">
        <v>7747</v>
      </c>
      <c r="N548" s="829" t="s">
        <v>7779</v>
      </c>
      <c r="O548" s="829" t="s">
        <v>12503</v>
      </c>
      <c r="P548" s="829" t="s">
        <v>3107</v>
      </c>
      <c r="Q548" s="829" t="s">
        <v>3125</v>
      </c>
      <c r="R548" s="829" t="s">
        <v>4834</v>
      </c>
      <c r="S548" s="829" t="s">
        <v>3104</v>
      </c>
      <c r="T548" s="829" t="s">
        <v>3150</v>
      </c>
      <c r="U548" s="829" t="s">
        <v>3210</v>
      </c>
      <c r="V548" s="829" t="s">
        <v>3102</v>
      </c>
      <c r="W548" s="829" t="s">
        <v>2319</v>
      </c>
      <c r="X548" s="829" t="s">
        <v>4842</v>
      </c>
      <c r="Y548" s="829" t="s">
        <v>3995</v>
      </c>
      <c r="Z548" s="829" t="s">
        <v>2319</v>
      </c>
      <c r="AA548" s="829" t="s">
        <v>2319</v>
      </c>
    </row>
    <row r="549" spans="1:27" x14ac:dyDescent="0.25">
      <c r="A549" s="829" t="s">
        <v>14015</v>
      </c>
      <c r="B549" s="829" t="s">
        <v>12524</v>
      </c>
      <c r="C549" s="829" t="s">
        <v>10402</v>
      </c>
      <c r="D549" s="829" t="s">
        <v>449</v>
      </c>
      <c r="E549" s="829" t="s">
        <v>450</v>
      </c>
      <c r="F549" s="829" t="s">
        <v>4843</v>
      </c>
      <c r="G549" s="829" t="s">
        <v>451</v>
      </c>
      <c r="H549" s="829" t="s">
        <v>3136</v>
      </c>
      <c r="I549" s="829" t="s">
        <v>3135</v>
      </c>
      <c r="J549" s="829" t="s">
        <v>133</v>
      </c>
      <c r="K549" s="829" t="s">
        <v>235</v>
      </c>
      <c r="L549" s="829" t="s">
        <v>4835</v>
      </c>
      <c r="M549" s="829" t="s">
        <v>7747</v>
      </c>
      <c r="N549" s="829" t="s">
        <v>7779</v>
      </c>
      <c r="O549" s="829" t="s">
        <v>12503</v>
      </c>
      <c r="P549" s="829" t="s">
        <v>3107</v>
      </c>
      <c r="Q549" s="829" t="s">
        <v>3125</v>
      </c>
      <c r="R549" s="829" t="s">
        <v>4834</v>
      </c>
      <c r="S549" s="829" t="s">
        <v>3104</v>
      </c>
      <c r="T549" s="829" t="s">
        <v>3150</v>
      </c>
      <c r="U549" s="829" t="s">
        <v>3210</v>
      </c>
      <c r="V549" s="829" t="s">
        <v>3102</v>
      </c>
      <c r="W549" s="829" t="s">
        <v>2319</v>
      </c>
      <c r="X549" s="829" t="s">
        <v>4842</v>
      </c>
      <c r="Y549" s="829" t="s">
        <v>3995</v>
      </c>
      <c r="Z549" s="829" t="s">
        <v>2319</v>
      </c>
      <c r="AA549" s="829" t="s">
        <v>2319</v>
      </c>
    </row>
    <row r="550" spans="1:27" x14ac:dyDescent="0.25">
      <c r="A550" s="829" t="s">
        <v>14015</v>
      </c>
      <c r="B550" s="829" t="s">
        <v>4844</v>
      </c>
      <c r="C550" s="829" t="s">
        <v>10402</v>
      </c>
      <c r="D550" s="829" t="s">
        <v>449</v>
      </c>
      <c r="E550" s="829" t="s">
        <v>450</v>
      </c>
      <c r="F550" s="829" t="s">
        <v>4843</v>
      </c>
      <c r="G550" s="829" t="s">
        <v>451</v>
      </c>
      <c r="H550" s="829" t="s">
        <v>3136</v>
      </c>
      <c r="I550" s="829" t="s">
        <v>3135</v>
      </c>
      <c r="J550" s="829" t="s">
        <v>133</v>
      </c>
      <c r="K550" s="829" t="s">
        <v>235</v>
      </c>
      <c r="L550" s="829" t="s">
        <v>4835</v>
      </c>
      <c r="M550" s="829" t="s">
        <v>7747</v>
      </c>
      <c r="N550" s="829" t="s">
        <v>7779</v>
      </c>
      <c r="O550" s="829" t="s">
        <v>4839</v>
      </c>
      <c r="P550" s="829" t="s">
        <v>3107</v>
      </c>
      <c r="Q550" s="829" t="s">
        <v>3125</v>
      </c>
      <c r="R550" s="829" t="s">
        <v>4834</v>
      </c>
      <c r="S550" s="829" t="s">
        <v>3104</v>
      </c>
      <c r="T550" s="829" t="s">
        <v>3150</v>
      </c>
      <c r="U550" s="829" t="s">
        <v>3210</v>
      </c>
      <c r="V550" s="829" t="s">
        <v>3102</v>
      </c>
      <c r="W550" s="829" t="s">
        <v>2319</v>
      </c>
      <c r="X550" s="829" t="s">
        <v>4842</v>
      </c>
      <c r="Y550" s="829" t="s">
        <v>3995</v>
      </c>
      <c r="Z550" s="829" t="s">
        <v>10238</v>
      </c>
      <c r="AA550" s="829" t="s">
        <v>2319</v>
      </c>
    </row>
    <row r="551" spans="1:27" x14ac:dyDescent="0.25">
      <c r="A551" s="829" t="s">
        <v>14015</v>
      </c>
      <c r="B551" s="829" t="s">
        <v>10239</v>
      </c>
      <c r="C551" s="829" t="s">
        <v>3178</v>
      </c>
      <c r="D551" s="829" t="s">
        <v>449</v>
      </c>
      <c r="E551" s="829" t="s">
        <v>450</v>
      </c>
      <c r="F551" s="829" t="s">
        <v>4843</v>
      </c>
      <c r="G551" s="829" t="s">
        <v>451</v>
      </c>
      <c r="H551" s="829" t="s">
        <v>3136</v>
      </c>
      <c r="I551" s="829" t="s">
        <v>3135</v>
      </c>
      <c r="J551" s="829" t="s">
        <v>133</v>
      </c>
      <c r="K551" s="829" t="s">
        <v>235</v>
      </c>
      <c r="L551" s="829" t="s">
        <v>4835</v>
      </c>
      <c r="M551" s="829" t="s">
        <v>7747</v>
      </c>
      <c r="N551" s="829" t="s">
        <v>7779</v>
      </c>
      <c r="O551" s="829" t="s">
        <v>4839</v>
      </c>
      <c r="P551" s="829" t="s">
        <v>3107</v>
      </c>
      <c r="Q551" s="829" t="s">
        <v>3125</v>
      </c>
      <c r="R551" s="829" t="s">
        <v>4834</v>
      </c>
      <c r="S551" s="829" t="s">
        <v>3104</v>
      </c>
      <c r="T551" s="829" t="s">
        <v>3150</v>
      </c>
      <c r="U551" s="829" t="s">
        <v>3210</v>
      </c>
      <c r="V551" s="829" t="s">
        <v>3102</v>
      </c>
      <c r="W551" s="829" t="s">
        <v>2319</v>
      </c>
      <c r="X551" s="829" t="s">
        <v>4842</v>
      </c>
      <c r="Y551" s="829" t="s">
        <v>3995</v>
      </c>
      <c r="Z551" s="829" t="s">
        <v>10238</v>
      </c>
      <c r="AA551" s="829" t="s">
        <v>2319</v>
      </c>
    </row>
    <row r="552" spans="1:27" x14ac:dyDescent="0.25">
      <c r="A552" s="829" t="s">
        <v>14016</v>
      </c>
      <c r="B552" s="829" t="s">
        <v>12523</v>
      </c>
      <c r="C552" s="829" t="s">
        <v>10402</v>
      </c>
      <c r="D552" s="829" t="s">
        <v>12522</v>
      </c>
      <c r="E552" s="829" t="s">
        <v>3102</v>
      </c>
      <c r="F552" s="829" t="s">
        <v>12521</v>
      </c>
      <c r="G552" s="829" t="s">
        <v>2991</v>
      </c>
      <c r="H552" s="829" t="s">
        <v>3136</v>
      </c>
      <c r="I552" s="829" t="s">
        <v>3135</v>
      </c>
      <c r="J552" s="829" t="s">
        <v>133</v>
      </c>
      <c r="K552" s="829" t="s">
        <v>235</v>
      </c>
      <c r="L552" s="829" t="s">
        <v>4835</v>
      </c>
      <c r="M552" s="829" t="s">
        <v>7747</v>
      </c>
      <c r="N552" s="829" t="s">
        <v>7779</v>
      </c>
      <c r="O552" s="829" t="s">
        <v>12503</v>
      </c>
      <c r="P552" s="829" t="s">
        <v>3107</v>
      </c>
      <c r="Q552" s="829" t="s">
        <v>3125</v>
      </c>
      <c r="R552" s="829" t="s">
        <v>4834</v>
      </c>
      <c r="S552" s="829" t="s">
        <v>3150</v>
      </c>
      <c r="T552" s="829" t="s">
        <v>3104</v>
      </c>
      <c r="U552" s="829" t="s">
        <v>3103</v>
      </c>
      <c r="V552" s="829" t="s">
        <v>3102</v>
      </c>
      <c r="W552" s="829" t="s">
        <v>2319</v>
      </c>
      <c r="X552" s="829" t="s">
        <v>2319</v>
      </c>
      <c r="Y552" s="829" t="s">
        <v>2319</v>
      </c>
      <c r="Z552" s="829" t="s">
        <v>2319</v>
      </c>
      <c r="AA552" s="829" t="s">
        <v>2319</v>
      </c>
    </row>
    <row r="553" spans="1:27" x14ac:dyDescent="0.25">
      <c r="A553" s="829" t="s">
        <v>14016</v>
      </c>
      <c r="B553" s="829" t="s">
        <v>12520</v>
      </c>
      <c r="C553" s="829" t="s">
        <v>10402</v>
      </c>
      <c r="D553" s="829" t="s">
        <v>453</v>
      </c>
      <c r="E553" s="829" t="s">
        <v>3102</v>
      </c>
      <c r="F553" s="829" t="s">
        <v>12519</v>
      </c>
      <c r="G553" s="829" t="s">
        <v>2991</v>
      </c>
      <c r="H553" s="829" t="s">
        <v>3136</v>
      </c>
      <c r="I553" s="829" t="s">
        <v>3135</v>
      </c>
      <c r="J553" s="829" t="s">
        <v>133</v>
      </c>
      <c r="K553" s="829" t="s">
        <v>235</v>
      </c>
      <c r="L553" s="829" t="s">
        <v>4835</v>
      </c>
      <c r="M553" s="829" t="s">
        <v>7747</v>
      </c>
      <c r="N553" s="829" t="s">
        <v>7779</v>
      </c>
      <c r="O553" s="829" t="s">
        <v>12503</v>
      </c>
      <c r="P553" s="829" t="s">
        <v>3107</v>
      </c>
      <c r="Q553" s="829" t="s">
        <v>3125</v>
      </c>
      <c r="R553" s="829" t="s">
        <v>4834</v>
      </c>
      <c r="S553" s="829" t="s">
        <v>3150</v>
      </c>
      <c r="T553" s="829" t="s">
        <v>3104</v>
      </c>
      <c r="U553" s="829" t="s">
        <v>3103</v>
      </c>
      <c r="V553" s="829" t="s">
        <v>3102</v>
      </c>
      <c r="W553" s="829" t="s">
        <v>2319</v>
      </c>
      <c r="X553" s="829" t="s">
        <v>12518</v>
      </c>
      <c r="Y553" s="829" t="s">
        <v>3995</v>
      </c>
      <c r="Z553" s="829" t="s">
        <v>2319</v>
      </c>
      <c r="AA553" s="829" t="s">
        <v>2319</v>
      </c>
    </row>
    <row r="554" spans="1:27" x14ac:dyDescent="0.25">
      <c r="A554" s="829" t="s">
        <v>14016</v>
      </c>
      <c r="B554" s="829" t="s">
        <v>12517</v>
      </c>
      <c r="C554" s="829" t="s">
        <v>10402</v>
      </c>
      <c r="D554" s="829" t="s">
        <v>453</v>
      </c>
      <c r="E554" s="829" t="s">
        <v>454</v>
      </c>
      <c r="F554" s="829" t="s">
        <v>456</v>
      </c>
      <c r="G554" s="829" t="s">
        <v>4840</v>
      </c>
      <c r="H554" s="829" t="s">
        <v>3136</v>
      </c>
      <c r="I554" s="829" t="s">
        <v>3135</v>
      </c>
      <c r="J554" s="829" t="s">
        <v>133</v>
      </c>
      <c r="K554" s="829" t="s">
        <v>235</v>
      </c>
      <c r="L554" s="829" t="s">
        <v>4835</v>
      </c>
      <c r="M554" s="829" t="s">
        <v>7747</v>
      </c>
      <c r="N554" s="829" t="s">
        <v>7779</v>
      </c>
      <c r="O554" s="829" t="s">
        <v>12515</v>
      </c>
      <c r="P554" s="829" t="s">
        <v>3107</v>
      </c>
      <c r="Q554" s="829" t="s">
        <v>3125</v>
      </c>
      <c r="R554" s="829" t="s">
        <v>4834</v>
      </c>
      <c r="S554" s="829" t="s">
        <v>3150</v>
      </c>
      <c r="T554" s="829" t="s">
        <v>3150</v>
      </c>
      <c r="U554" s="829" t="s">
        <v>3210</v>
      </c>
      <c r="V554" s="829" t="s">
        <v>3102</v>
      </c>
      <c r="W554" s="829" t="s">
        <v>4838</v>
      </c>
      <c r="X554" s="829" t="s">
        <v>4837</v>
      </c>
      <c r="Y554" s="829" t="s">
        <v>4836</v>
      </c>
      <c r="Z554" s="829" t="s">
        <v>2319</v>
      </c>
      <c r="AA554" s="829" t="s">
        <v>2319</v>
      </c>
    </row>
    <row r="555" spans="1:27" x14ac:dyDescent="0.25">
      <c r="A555" s="829" t="s">
        <v>14016</v>
      </c>
      <c r="B555" s="829" t="s">
        <v>12516</v>
      </c>
      <c r="C555" s="829" t="s">
        <v>10402</v>
      </c>
      <c r="D555" s="829" t="s">
        <v>453</v>
      </c>
      <c r="E555" s="829" t="s">
        <v>454</v>
      </c>
      <c r="F555" s="829" t="s">
        <v>456</v>
      </c>
      <c r="G555" s="829" t="s">
        <v>4840</v>
      </c>
      <c r="H555" s="829" t="s">
        <v>3136</v>
      </c>
      <c r="I555" s="829" t="s">
        <v>3135</v>
      </c>
      <c r="J555" s="829" t="s">
        <v>133</v>
      </c>
      <c r="K555" s="829" t="s">
        <v>235</v>
      </c>
      <c r="L555" s="829" t="s">
        <v>4835</v>
      </c>
      <c r="M555" s="829" t="s">
        <v>7747</v>
      </c>
      <c r="N555" s="829" t="s">
        <v>7779</v>
      </c>
      <c r="O555" s="829" t="s">
        <v>12515</v>
      </c>
      <c r="P555" s="829" t="s">
        <v>3107</v>
      </c>
      <c r="Q555" s="829" t="s">
        <v>3125</v>
      </c>
      <c r="R555" s="829" t="s">
        <v>4834</v>
      </c>
      <c r="S555" s="829" t="s">
        <v>3150</v>
      </c>
      <c r="T555" s="829" t="s">
        <v>3150</v>
      </c>
      <c r="U555" s="829" t="s">
        <v>3210</v>
      </c>
      <c r="V555" s="829" t="s">
        <v>3102</v>
      </c>
      <c r="W555" s="829" t="s">
        <v>4838</v>
      </c>
      <c r="X555" s="829" t="s">
        <v>4837</v>
      </c>
      <c r="Y555" s="829" t="s">
        <v>4836</v>
      </c>
      <c r="Z555" s="829" t="s">
        <v>2319</v>
      </c>
      <c r="AA555" s="829" t="s">
        <v>2319</v>
      </c>
    </row>
    <row r="556" spans="1:27" x14ac:dyDescent="0.25">
      <c r="A556" s="829" t="s">
        <v>14016</v>
      </c>
      <c r="B556" s="829" t="s">
        <v>12514</v>
      </c>
      <c r="C556" s="829" t="s">
        <v>10402</v>
      </c>
      <c r="D556" s="829" t="s">
        <v>453</v>
      </c>
      <c r="E556" s="829" t="s">
        <v>454</v>
      </c>
      <c r="F556" s="829" t="s">
        <v>456</v>
      </c>
      <c r="G556" s="829" t="s">
        <v>4840</v>
      </c>
      <c r="H556" s="829" t="s">
        <v>3136</v>
      </c>
      <c r="I556" s="829" t="s">
        <v>3135</v>
      </c>
      <c r="J556" s="829" t="s">
        <v>133</v>
      </c>
      <c r="K556" s="829" t="s">
        <v>235</v>
      </c>
      <c r="L556" s="829" t="s">
        <v>4835</v>
      </c>
      <c r="M556" s="829" t="s">
        <v>7747</v>
      </c>
      <c r="N556" s="829" t="s">
        <v>7779</v>
      </c>
      <c r="O556" s="829" t="s">
        <v>4839</v>
      </c>
      <c r="P556" s="829" t="s">
        <v>3107</v>
      </c>
      <c r="Q556" s="829" t="s">
        <v>3125</v>
      </c>
      <c r="R556" s="829" t="s">
        <v>4834</v>
      </c>
      <c r="S556" s="829" t="s">
        <v>3150</v>
      </c>
      <c r="T556" s="829" t="s">
        <v>3150</v>
      </c>
      <c r="U556" s="829" t="s">
        <v>3210</v>
      </c>
      <c r="V556" s="829" t="s">
        <v>3102</v>
      </c>
      <c r="W556" s="829" t="s">
        <v>4838</v>
      </c>
      <c r="X556" s="829" t="s">
        <v>4837</v>
      </c>
      <c r="Y556" s="829" t="s">
        <v>4836</v>
      </c>
      <c r="Z556" s="829" t="s">
        <v>2319</v>
      </c>
      <c r="AA556" s="829" t="s">
        <v>2319</v>
      </c>
    </row>
    <row r="557" spans="1:27" x14ac:dyDescent="0.25">
      <c r="A557" s="829" t="s">
        <v>14016</v>
      </c>
      <c r="B557" s="829" t="s">
        <v>4841</v>
      </c>
      <c r="C557" s="829" t="s">
        <v>10402</v>
      </c>
      <c r="D557" s="829" t="s">
        <v>453</v>
      </c>
      <c r="E557" s="829" t="s">
        <v>454</v>
      </c>
      <c r="F557" s="829" t="s">
        <v>456</v>
      </c>
      <c r="G557" s="829" t="s">
        <v>4840</v>
      </c>
      <c r="H557" s="829" t="s">
        <v>3136</v>
      </c>
      <c r="I557" s="829" t="s">
        <v>3135</v>
      </c>
      <c r="J557" s="829" t="s">
        <v>133</v>
      </c>
      <c r="K557" s="829" t="s">
        <v>235</v>
      </c>
      <c r="L557" s="829" t="s">
        <v>4835</v>
      </c>
      <c r="M557" s="829" t="s">
        <v>7747</v>
      </c>
      <c r="N557" s="829" t="s">
        <v>7779</v>
      </c>
      <c r="O557" s="829" t="s">
        <v>4839</v>
      </c>
      <c r="P557" s="829" t="s">
        <v>3107</v>
      </c>
      <c r="Q557" s="829" t="s">
        <v>3125</v>
      </c>
      <c r="R557" s="829" t="s">
        <v>4834</v>
      </c>
      <c r="S557" s="829" t="s">
        <v>3150</v>
      </c>
      <c r="T557" s="829" t="s">
        <v>3150</v>
      </c>
      <c r="U557" s="829" t="s">
        <v>3210</v>
      </c>
      <c r="V557" s="829" t="s">
        <v>3102</v>
      </c>
      <c r="W557" s="829" t="s">
        <v>4838</v>
      </c>
      <c r="X557" s="829" t="s">
        <v>4837</v>
      </c>
      <c r="Y557" s="829" t="s">
        <v>4836</v>
      </c>
      <c r="Z557" s="829" t="s">
        <v>10236</v>
      </c>
      <c r="AA557" s="829" t="s">
        <v>2319</v>
      </c>
    </row>
    <row r="558" spans="1:27" x14ac:dyDescent="0.25">
      <c r="A558" s="829" t="s">
        <v>14016</v>
      </c>
      <c r="B558" s="829" t="s">
        <v>10237</v>
      </c>
      <c r="C558" s="829" t="s">
        <v>10402</v>
      </c>
      <c r="D558" s="829" t="s">
        <v>453</v>
      </c>
      <c r="E558" s="829" t="s">
        <v>454</v>
      </c>
      <c r="F558" s="829" t="s">
        <v>456</v>
      </c>
      <c r="G558" s="829" t="s">
        <v>4840</v>
      </c>
      <c r="H558" s="829" t="s">
        <v>3136</v>
      </c>
      <c r="I558" s="829" t="s">
        <v>3135</v>
      </c>
      <c r="J558" s="829" t="s">
        <v>133</v>
      </c>
      <c r="K558" s="829" t="s">
        <v>235</v>
      </c>
      <c r="L558" s="829" t="s">
        <v>4835</v>
      </c>
      <c r="M558" s="829" t="s">
        <v>7747</v>
      </c>
      <c r="N558" s="829" t="s">
        <v>7779</v>
      </c>
      <c r="O558" s="829" t="s">
        <v>4839</v>
      </c>
      <c r="P558" s="829" t="s">
        <v>3107</v>
      </c>
      <c r="Q558" s="829" t="s">
        <v>3125</v>
      </c>
      <c r="R558" s="829" t="s">
        <v>8622</v>
      </c>
      <c r="S558" s="829" t="s">
        <v>3150</v>
      </c>
      <c r="T558" s="829" t="s">
        <v>3150</v>
      </c>
      <c r="U558" s="829" t="s">
        <v>3210</v>
      </c>
      <c r="V558" s="829" t="s">
        <v>3102</v>
      </c>
      <c r="W558" s="829" t="s">
        <v>4838</v>
      </c>
      <c r="X558" s="829" t="s">
        <v>4837</v>
      </c>
      <c r="Y558" s="829" t="s">
        <v>4836</v>
      </c>
      <c r="Z558" s="829" t="s">
        <v>10236</v>
      </c>
      <c r="AA558" s="829" t="s">
        <v>2319</v>
      </c>
    </row>
    <row r="559" spans="1:27" x14ac:dyDescent="0.25">
      <c r="A559" s="829" t="s">
        <v>14016</v>
      </c>
      <c r="B559" s="829" t="s">
        <v>14017</v>
      </c>
      <c r="C559" s="829" t="s">
        <v>3114</v>
      </c>
      <c r="D559" s="829" t="s">
        <v>453</v>
      </c>
      <c r="E559" s="829" t="s">
        <v>454</v>
      </c>
      <c r="F559" s="829" t="s">
        <v>456</v>
      </c>
      <c r="G559" s="829" t="s">
        <v>4840</v>
      </c>
      <c r="H559" s="829" t="s">
        <v>3136</v>
      </c>
      <c r="I559" s="829" t="s">
        <v>3135</v>
      </c>
      <c r="J559" s="829" t="s">
        <v>133</v>
      </c>
      <c r="K559" s="829" t="s">
        <v>235</v>
      </c>
      <c r="L559" s="829" t="s">
        <v>4835</v>
      </c>
      <c r="M559" s="829" t="s">
        <v>7747</v>
      </c>
      <c r="N559" s="829" t="s">
        <v>7779</v>
      </c>
      <c r="O559" s="829" t="s">
        <v>4839</v>
      </c>
      <c r="P559" s="829" t="s">
        <v>3107</v>
      </c>
      <c r="Q559" s="829" t="s">
        <v>3125</v>
      </c>
      <c r="R559" s="829" t="s">
        <v>18848</v>
      </c>
      <c r="S559" s="829" t="s">
        <v>3150</v>
      </c>
      <c r="T559" s="829" t="s">
        <v>3150</v>
      </c>
      <c r="U559" s="829" t="s">
        <v>3210</v>
      </c>
      <c r="V559" s="829" t="s">
        <v>3102</v>
      </c>
      <c r="W559" s="829" t="s">
        <v>4838</v>
      </c>
      <c r="X559" s="829" t="s">
        <v>4837</v>
      </c>
      <c r="Y559" s="829" t="s">
        <v>13979</v>
      </c>
      <c r="Z559" s="829" t="s">
        <v>10236</v>
      </c>
      <c r="AA559" s="829" t="s">
        <v>2319</v>
      </c>
    </row>
    <row r="560" spans="1:27" x14ac:dyDescent="0.25">
      <c r="A560" s="829" t="s">
        <v>14018</v>
      </c>
      <c r="B560" s="829" t="s">
        <v>12513</v>
      </c>
      <c r="C560" s="829" t="s">
        <v>10402</v>
      </c>
      <c r="D560" s="829" t="s">
        <v>12512</v>
      </c>
      <c r="E560" s="829" t="s">
        <v>3102</v>
      </c>
      <c r="F560" s="829" t="s">
        <v>12511</v>
      </c>
      <c r="G560" s="829" t="s">
        <v>2991</v>
      </c>
      <c r="H560" s="829" t="s">
        <v>3136</v>
      </c>
      <c r="I560" s="829" t="s">
        <v>3135</v>
      </c>
      <c r="J560" s="829" t="s">
        <v>133</v>
      </c>
      <c r="K560" s="829" t="s">
        <v>235</v>
      </c>
      <c r="L560" s="829" t="s">
        <v>4835</v>
      </c>
      <c r="M560" s="829" t="s">
        <v>7747</v>
      </c>
      <c r="N560" s="829" t="s">
        <v>7779</v>
      </c>
      <c r="O560" s="829" t="s">
        <v>12503</v>
      </c>
      <c r="P560" s="829" t="s">
        <v>3107</v>
      </c>
      <c r="Q560" s="829" t="s">
        <v>3125</v>
      </c>
      <c r="R560" s="829" t="s">
        <v>4834</v>
      </c>
      <c r="S560" s="829" t="s">
        <v>3104</v>
      </c>
      <c r="T560" s="829" t="s">
        <v>3104</v>
      </c>
      <c r="U560" s="829" t="s">
        <v>3103</v>
      </c>
      <c r="V560" s="829" t="s">
        <v>3102</v>
      </c>
      <c r="W560" s="829" t="s">
        <v>2319</v>
      </c>
      <c r="X560" s="829" t="s">
        <v>2319</v>
      </c>
      <c r="Y560" s="829" t="s">
        <v>2319</v>
      </c>
      <c r="Z560" s="829" t="s">
        <v>2319</v>
      </c>
      <c r="AA560" s="829" t="s">
        <v>2319</v>
      </c>
    </row>
    <row r="561" spans="1:27" x14ac:dyDescent="0.25">
      <c r="A561" s="829" t="s">
        <v>14018</v>
      </c>
      <c r="B561" s="829" t="s">
        <v>12510</v>
      </c>
      <c r="C561" s="829" t="s">
        <v>10402</v>
      </c>
      <c r="D561" s="829" t="s">
        <v>457</v>
      </c>
      <c r="E561" s="829" t="s">
        <v>3102</v>
      </c>
      <c r="F561" s="829" t="s">
        <v>12507</v>
      </c>
      <c r="G561" s="829" t="s">
        <v>4832</v>
      </c>
      <c r="H561" s="829" t="s">
        <v>3136</v>
      </c>
      <c r="I561" s="829" t="s">
        <v>3135</v>
      </c>
      <c r="J561" s="829" t="s">
        <v>133</v>
      </c>
      <c r="K561" s="829" t="s">
        <v>2321</v>
      </c>
      <c r="L561" s="829" t="s">
        <v>4831</v>
      </c>
      <c r="M561" s="829" t="s">
        <v>7780</v>
      </c>
      <c r="N561" s="829" t="s">
        <v>7781</v>
      </c>
      <c r="O561" s="829" t="s">
        <v>4830</v>
      </c>
      <c r="P561" s="829" t="s">
        <v>3107</v>
      </c>
      <c r="Q561" s="829" t="s">
        <v>3125</v>
      </c>
      <c r="R561" s="829" t="s">
        <v>4829</v>
      </c>
      <c r="S561" s="829" t="s">
        <v>3104</v>
      </c>
      <c r="T561" s="829" t="s">
        <v>3104</v>
      </c>
      <c r="U561" s="829" t="s">
        <v>3103</v>
      </c>
      <c r="V561" s="829" t="s">
        <v>3102</v>
      </c>
      <c r="W561" s="829" t="s">
        <v>2319</v>
      </c>
      <c r="X561" s="829" t="s">
        <v>2319</v>
      </c>
      <c r="Y561" s="829" t="s">
        <v>2319</v>
      </c>
      <c r="Z561" s="829" t="s">
        <v>2319</v>
      </c>
      <c r="AA561" s="829" t="s">
        <v>2319</v>
      </c>
    </row>
    <row r="562" spans="1:27" x14ac:dyDescent="0.25">
      <c r="A562" s="829" t="s">
        <v>14018</v>
      </c>
      <c r="B562" s="829" t="s">
        <v>12509</v>
      </c>
      <c r="C562" s="829" t="s">
        <v>10402</v>
      </c>
      <c r="D562" s="829" t="s">
        <v>457</v>
      </c>
      <c r="E562" s="829" t="s">
        <v>3102</v>
      </c>
      <c r="F562" s="829" t="s">
        <v>12507</v>
      </c>
      <c r="G562" s="829" t="s">
        <v>4832</v>
      </c>
      <c r="H562" s="829" t="s">
        <v>3136</v>
      </c>
      <c r="I562" s="829" t="s">
        <v>3135</v>
      </c>
      <c r="J562" s="829" t="s">
        <v>133</v>
      </c>
      <c r="K562" s="829" t="s">
        <v>2321</v>
      </c>
      <c r="L562" s="829" t="s">
        <v>4831</v>
      </c>
      <c r="M562" s="829" t="s">
        <v>7780</v>
      </c>
      <c r="N562" s="829" t="s">
        <v>7781</v>
      </c>
      <c r="O562" s="829" t="s">
        <v>4830</v>
      </c>
      <c r="P562" s="829" t="s">
        <v>3107</v>
      </c>
      <c r="Q562" s="829" t="s">
        <v>3125</v>
      </c>
      <c r="R562" s="829" t="s">
        <v>4829</v>
      </c>
      <c r="S562" s="829" t="s">
        <v>3104</v>
      </c>
      <c r="T562" s="829" t="s">
        <v>3104</v>
      </c>
      <c r="U562" s="829" t="s">
        <v>3103</v>
      </c>
      <c r="V562" s="829" t="s">
        <v>3102</v>
      </c>
      <c r="W562" s="829" t="s">
        <v>2319</v>
      </c>
      <c r="X562" s="829" t="s">
        <v>2319</v>
      </c>
      <c r="Y562" s="829" t="s">
        <v>2319</v>
      </c>
      <c r="Z562" s="829" t="s">
        <v>2319</v>
      </c>
      <c r="AA562" s="829" t="s">
        <v>2319</v>
      </c>
    </row>
    <row r="563" spans="1:27" x14ac:dyDescent="0.25">
      <c r="A563" s="829" t="s">
        <v>14018</v>
      </c>
      <c r="B563" s="829" t="s">
        <v>12508</v>
      </c>
      <c r="C563" s="829" t="s">
        <v>10402</v>
      </c>
      <c r="D563" s="829" t="s">
        <v>457</v>
      </c>
      <c r="E563" s="829" t="s">
        <v>458</v>
      </c>
      <c r="F563" s="829" t="s">
        <v>12507</v>
      </c>
      <c r="G563" s="829" t="s">
        <v>4832</v>
      </c>
      <c r="H563" s="829" t="s">
        <v>3136</v>
      </c>
      <c r="I563" s="829" t="s">
        <v>3135</v>
      </c>
      <c r="J563" s="829" t="s">
        <v>133</v>
      </c>
      <c r="K563" s="829" t="s">
        <v>2321</v>
      </c>
      <c r="L563" s="829" t="s">
        <v>4831</v>
      </c>
      <c r="M563" s="829" t="s">
        <v>7780</v>
      </c>
      <c r="N563" s="829" t="s">
        <v>7781</v>
      </c>
      <c r="O563" s="829" t="s">
        <v>4830</v>
      </c>
      <c r="P563" s="829" t="s">
        <v>3107</v>
      </c>
      <c r="Q563" s="829" t="s">
        <v>3125</v>
      </c>
      <c r="R563" s="829" t="s">
        <v>4829</v>
      </c>
      <c r="S563" s="829" t="s">
        <v>3104</v>
      </c>
      <c r="T563" s="829" t="s">
        <v>3104</v>
      </c>
      <c r="U563" s="829" t="s">
        <v>3103</v>
      </c>
      <c r="V563" s="829" t="s">
        <v>3102</v>
      </c>
      <c r="W563" s="829" t="s">
        <v>2319</v>
      </c>
      <c r="X563" s="829" t="s">
        <v>4828</v>
      </c>
      <c r="Y563" s="829" t="s">
        <v>2319</v>
      </c>
      <c r="Z563" s="829" t="s">
        <v>2319</v>
      </c>
      <c r="AA563" s="829" t="s">
        <v>2319</v>
      </c>
    </row>
    <row r="564" spans="1:27" x14ac:dyDescent="0.25">
      <c r="A564" s="829" t="s">
        <v>14018</v>
      </c>
      <c r="B564" s="829" t="s">
        <v>12506</v>
      </c>
      <c r="C564" s="829" t="s">
        <v>10402</v>
      </c>
      <c r="D564" s="829" t="s">
        <v>457</v>
      </c>
      <c r="E564" s="829" t="s">
        <v>458</v>
      </c>
      <c r="F564" s="829" t="s">
        <v>2512</v>
      </c>
      <c r="G564" s="829" t="s">
        <v>4832</v>
      </c>
      <c r="H564" s="829" t="s">
        <v>3136</v>
      </c>
      <c r="I564" s="829" t="s">
        <v>3135</v>
      </c>
      <c r="J564" s="829" t="s">
        <v>133</v>
      </c>
      <c r="K564" s="829" t="s">
        <v>2321</v>
      </c>
      <c r="L564" s="829" t="s">
        <v>4831</v>
      </c>
      <c r="M564" s="829" t="s">
        <v>7780</v>
      </c>
      <c r="N564" s="829" t="s">
        <v>7781</v>
      </c>
      <c r="O564" s="829" t="s">
        <v>4830</v>
      </c>
      <c r="P564" s="829" t="s">
        <v>3107</v>
      </c>
      <c r="Q564" s="829" t="s">
        <v>3125</v>
      </c>
      <c r="R564" s="829" t="s">
        <v>4829</v>
      </c>
      <c r="S564" s="829" t="s">
        <v>3104</v>
      </c>
      <c r="T564" s="829" t="s">
        <v>3104</v>
      </c>
      <c r="U564" s="829" t="s">
        <v>3103</v>
      </c>
      <c r="V564" s="829" t="s">
        <v>3102</v>
      </c>
      <c r="W564" s="829" t="s">
        <v>2319</v>
      </c>
      <c r="X564" s="829" t="s">
        <v>4828</v>
      </c>
      <c r="Y564" s="829" t="s">
        <v>2319</v>
      </c>
      <c r="Z564" s="829" t="s">
        <v>2319</v>
      </c>
      <c r="AA564" s="829" t="s">
        <v>2319</v>
      </c>
    </row>
    <row r="565" spans="1:27" x14ac:dyDescent="0.25">
      <c r="A565" s="829" t="s">
        <v>14018</v>
      </c>
      <c r="B565" s="829" t="s">
        <v>12505</v>
      </c>
      <c r="C565" s="829" t="s">
        <v>10402</v>
      </c>
      <c r="D565" s="829" t="s">
        <v>457</v>
      </c>
      <c r="E565" s="829" t="s">
        <v>458</v>
      </c>
      <c r="F565" s="829" t="s">
        <v>2512</v>
      </c>
      <c r="G565" s="829" t="s">
        <v>4832</v>
      </c>
      <c r="H565" s="829" t="s">
        <v>3136</v>
      </c>
      <c r="I565" s="829" t="s">
        <v>3135</v>
      </c>
      <c r="J565" s="829" t="s">
        <v>133</v>
      </c>
      <c r="K565" s="829" t="s">
        <v>2321</v>
      </c>
      <c r="L565" s="829" t="s">
        <v>4831</v>
      </c>
      <c r="M565" s="829" t="s">
        <v>7780</v>
      </c>
      <c r="N565" s="829" t="s">
        <v>7781</v>
      </c>
      <c r="O565" s="829" t="s">
        <v>4830</v>
      </c>
      <c r="P565" s="829" t="s">
        <v>3107</v>
      </c>
      <c r="Q565" s="829" t="s">
        <v>3125</v>
      </c>
      <c r="R565" s="829" t="s">
        <v>4829</v>
      </c>
      <c r="S565" s="829" t="s">
        <v>3104</v>
      </c>
      <c r="T565" s="829" t="s">
        <v>3104</v>
      </c>
      <c r="U565" s="829" t="s">
        <v>3103</v>
      </c>
      <c r="V565" s="829" t="s">
        <v>3102</v>
      </c>
      <c r="W565" s="829" t="s">
        <v>2319</v>
      </c>
      <c r="X565" s="829" t="s">
        <v>4828</v>
      </c>
      <c r="Y565" s="829" t="s">
        <v>2319</v>
      </c>
      <c r="Z565" s="829" t="s">
        <v>2319</v>
      </c>
      <c r="AA565" s="829" t="s">
        <v>2319</v>
      </c>
    </row>
    <row r="566" spans="1:27" x14ac:dyDescent="0.25">
      <c r="A566" s="829" t="s">
        <v>14018</v>
      </c>
      <c r="B566" s="829" t="s">
        <v>4833</v>
      </c>
      <c r="C566" s="829" t="s">
        <v>10402</v>
      </c>
      <c r="D566" s="829" t="s">
        <v>457</v>
      </c>
      <c r="E566" s="829" t="s">
        <v>458</v>
      </c>
      <c r="F566" s="829" t="s">
        <v>2512</v>
      </c>
      <c r="G566" s="829" t="s">
        <v>4832</v>
      </c>
      <c r="H566" s="829" t="s">
        <v>3136</v>
      </c>
      <c r="I566" s="829" t="s">
        <v>3135</v>
      </c>
      <c r="J566" s="829" t="s">
        <v>133</v>
      </c>
      <c r="K566" s="829" t="s">
        <v>2321</v>
      </c>
      <c r="L566" s="829" t="s">
        <v>4831</v>
      </c>
      <c r="M566" s="829" t="s">
        <v>7780</v>
      </c>
      <c r="N566" s="829" t="s">
        <v>7781</v>
      </c>
      <c r="O566" s="829" t="s">
        <v>4830</v>
      </c>
      <c r="P566" s="829" t="s">
        <v>3107</v>
      </c>
      <c r="Q566" s="829" t="s">
        <v>3125</v>
      </c>
      <c r="R566" s="829" t="s">
        <v>4829</v>
      </c>
      <c r="S566" s="829" t="s">
        <v>3104</v>
      </c>
      <c r="T566" s="829" t="s">
        <v>3104</v>
      </c>
      <c r="U566" s="829" t="s">
        <v>3103</v>
      </c>
      <c r="V566" s="829" t="s">
        <v>3102</v>
      </c>
      <c r="W566" s="829" t="s">
        <v>2319</v>
      </c>
      <c r="X566" s="829" t="s">
        <v>4828</v>
      </c>
      <c r="Y566" s="829" t="s">
        <v>2319</v>
      </c>
      <c r="Z566" s="829" t="s">
        <v>10234</v>
      </c>
      <c r="AA566" s="829" t="s">
        <v>2319</v>
      </c>
    </row>
    <row r="567" spans="1:27" x14ac:dyDescent="0.25">
      <c r="A567" s="829" t="s">
        <v>14018</v>
      </c>
      <c r="B567" s="829" t="s">
        <v>12504</v>
      </c>
      <c r="C567" s="829" t="s">
        <v>10402</v>
      </c>
      <c r="D567" s="829" t="s">
        <v>457</v>
      </c>
      <c r="E567" s="829" t="s">
        <v>458</v>
      </c>
      <c r="F567" s="829" t="s">
        <v>2512</v>
      </c>
      <c r="G567" s="829" t="s">
        <v>4832</v>
      </c>
      <c r="H567" s="829" t="s">
        <v>3136</v>
      </c>
      <c r="I567" s="829" t="s">
        <v>3135</v>
      </c>
      <c r="J567" s="829" t="s">
        <v>133</v>
      </c>
      <c r="K567" s="829" t="s">
        <v>2321</v>
      </c>
      <c r="L567" s="829" t="s">
        <v>4831</v>
      </c>
      <c r="M567" s="829" t="s">
        <v>7780</v>
      </c>
      <c r="N567" s="829" t="s">
        <v>7781</v>
      </c>
      <c r="O567" s="829" t="s">
        <v>12503</v>
      </c>
      <c r="P567" s="829" t="s">
        <v>3107</v>
      </c>
      <c r="Q567" s="829" t="s">
        <v>3125</v>
      </c>
      <c r="R567" s="829" t="s">
        <v>8622</v>
      </c>
      <c r="S567" s="829" t="s">
        <v>3104</v>
      </c>
      <c r="T567" s="829" t="s">
        <v>3104</v>
      </c>
      <c r="U567" s="829" t="s">
        <v>3103</v>
      </c>
      <c r="V567" s="829" t="s">
        <v>3102</v>
      </c>
      <c r="W567" s="829" t="s">
        <v>2319</v>
      </c>
      <c r="X567" s="829" t="s">
        <v>4828</v>
      </c>
      <c r="Y567" s="829" t="s">
        <v>2319</v>
      </c>
      <c r="Z567" s="829" t="s">
        <v>10234</v>
      </c>
      <c r="AA567" s="829" t="s">
        <v>2319</v>
      </c>
    </row>
    <row r="568" spans="1:27" x14ac:dyDescent="0.25">
      <c r="A568" s="829" t="s">
        <v>14018</v>
      </c>
      <c r="B568" s="829" t="s">
        <v>10235</v>
      </c>
      <c r="C568" s="829" t="s">
        <v>10402</v>
      </c>
      <c r="D568" s="829" t="s">
        <v>457</v>
      </c>
      <c r="E568" s="829" t="s">
        <v>458</v>
      </c>
      <c r="F568" s="829" t="s">
        <v>2512</v>
      </c>
      <c r="G568" s="829" t="s">
        <v>4832</v>
      </c>
      <c r="H568" s="829" t="s">
        <v>3136</v>
      </c>
      <c r="I568" s="829" t="s">
        <v>3135</v>
      </c>
      <c r="J568" s="829" t="s">
        <v>133</v>
      </c>
      <c r="K568" s="829" t="s">
        <v>2321</v>
      </c>
      <c r="L568" s="829" t="s">
        <v>4835</v>
      </c>
      <c r="M568" s="829" t="s">
        <v>7747</v>
      </c>
      <c r="N568" s="829" t="s">
        <v>7779</v>
      </c>
      <c r="O568" s="829" t="s">
        <v>12503</v>
      </c>
      <c r="P568" s="829" t="s">
        <v>3107</v>
      </c>
      <c r="Q568" s="829" t="s">
        <v>3125</v>
      </c>
      <c r="R568" s="829" t="s">
        <v>8622</v>
      </c>
      <c r="S568" s="829" t="s">
        <v>3104</v>
      </c>
      <c r="T568" s="829" t="s">
        <v>3104</v>
      </c>
      <c r="U568" s="829" t="s">
        <v>3103</v>
      </c>
      <c r="V568" s="829" t="s">
        <v>3102</v>
      </c>
      <c r="W568" s="829" t="s">
        <v>2319</v>
      </c>
      <c r="X568" s="829" t="s">
        <v>4828</v>
      </c>
      <c r="Y568" s="829" t="s">
        <v>8743</v>
      </c>
      <c r="Z568" s="829" t="s">
        <v>10234</v>
      </c>
      <c r="AA568" s="829" t="s">
        <v>2319</v>
      </c>
    </row>
    <row r="569" spans="1:27" x14ac:dyDescent="0.25">
      <c r="A569" s="829" t="s">
        <v>14018</v>
      </c>
      <c r="B569" s="829" t="s">
        <v>14019</v>
      </c>
      <c r="C569" s="829" t="s">
        <v>3178</v>
      </c>
      <c r="D569" s="829" t="s">
        <v>457</v>
      </c>
      <c r="E569" s="829" t="s">
        <v>458</v>
      </c>
      <c r="F569" s="829" t="s">
        <v>2512</v>
      </c>
      <c r="G569" s="829" t="s">
        <v>4832</v>
      </c>
      <c r="H569" s="829" t="s">
        <v>3136</v>
      </c>
      <c r="I569" s="829" t="s">
        <v>3154</v>
      </c>
      <c r="J569" s="829" t="s">
        <v>133</v>
      </c>
      <c r="K569" s="829" t="s">
        <v>14020</v>
      </c>
      <c r="L569" s="829" t="s">
        <v>18849</v>
      </c>
      <c r="M569" s="829" t="s">
        <v>7786</v>
      </c>
      <c r="N569" s="829" t="s">
        <v>18850</v>
      </c>
      <c r="O569" s="829" t="s">
        <v>14021</v>
      </c>
      <c r="P569" s="829" t="s">
        <v>3107</v>
      </c>
      <c r="Q569" s="829" t="s">
        <v>3125</v>
      </c>
      <c r="R569" s="829" t="s">
        <v>18851</v>
      </c>
      <c r="S569" s="829" t="s">
        <v>3104</v>
      </c>
      <c r="T569" s="829" t="s">
        <v>3150</v>
      </c>
      <c r="U569" s="829" t="s">
        <v>3210</v>
      </c>
      <c r="V569" s="829" t="s">
        <v>3102</v>
      </c>
      <c r="W569" s="829" t="s">
        <v>2319</v>
      </c>
      <c r="X569" s="829" t="s">
        <v>4828</v>
      </c>
      <c r="Y569" s="829" t="s">
        <v>8743</v>
      </c>
      <c r="Z569" s="829" t="s">
        <v>10234</v>
      </c>
      <c r="AA569" s="829" t="s">
        <v>2319</v>
      </c>
    </row>
    <row r="570" spans="1:27" x14ac:dyDescent="0.25">
      <c r="A570" s="829" t="s">
        <v>14022</v>
      </c>
      <c r="B570" s="829" t="s">
        <v>12502</v>
      </c>
      <c r="C570" s="829" t="s">
        <v>10402</v>
      </c>
      <c r="D570" s="829" t="s">
        <v>12498</v>
      </c>
      <c r="E570" s="829" t="s">
        <v>4827</v>
      </c>
      <c r="F570" s="829" t="s">
        <v>12501</v>
      </c>
      <c r="G570" s="829" t="s">
        <v>2991</v>
      </c>
      <c r="H570" s="829" t="s">
        <v>3136</v>
      </c>
      <c r="I570" s="829" t="s">
        <v>3208</v>
      </c>
      <c r="J570" s="829" t="s">
        <v>158</v>
      </c>
      <c r="K570" s="829" t="s">
        <v>570</v>
      </c>
      <c r="L570" s="829" t="s">
        <v>4403</v>
      </c>
      <c r="M570" s="829" t="s">
        <v>7774</v>
      </c>
      <c r="N570" s="829" t="s">
        <v>7775</v>
      </c>
      <c r="O570" s="829" t="s">
        <v>4816</v>
      </c>
      <c r="P570" s="829" t="s">
        <v>3107</v>
      </c>
      <c r="Q570" s="829" t="s">
        <v>3106</v>
      </c>
      <c r="R570" s="829" t="s">
        <v>3151</v>
      </c>
      <c r="S570" s="829" t="s">
        <v>3104</v>
      </c>
      <c r="T570" s="829" t="s">
        <v>3104</v>
      </c>
      <c r="U570" s="829" t="s">
        <v>3103</v>
      </c>
      <c r="V570" s="829" t="s">
        <v>3338</v>
      </c>
      <c r="W570" s="829" t="s">
        <v>2319</v>
      </c>
      <c r="X570" s="829" t="s">
        <v>12500</v>
      </c>
      <c r="Y570" s="829" t="s">
        <v>3995</v>
      </c>
      <c r="Z570" s="829" t="s">
        <v>2319</v>
      </c>
      <c r="AA570" s="829" t="s">
        <v>2319</v>
      </c>
    </row>
    <row r="571" spans="1:27" x14ac:dyDescent="0.25">
      <c r="A571" s="829" t="s">
        <v>14022</v>
      </c>
      <c r="B571" s="829" t="s">
        <v>12499</v>
      </c>
      <c r="C571" s="829" t="s">
        <v>10402</v>
      </c>
      <c r="D571" s="829" t="s">
        <v>12498</v>
      </c>
      <c r="E571" s="829" t="s">
        <v>4827</v>
      </c>
      <c r="F571" s="829" t="s">
        <v>4826</v>
      </c>
      <c r="G571" s="829" t="s">
        <v>2991</v>
      </c>
      <c r="H571" s="829" t="s">
        <v>3136</v>
      </c>
      <c r="I571" s="829" t="s">
        <v>3208</v>
      </c>
      <c r="J571" s="829" t="s">
        <v>158</v>
      </c>
      <c r="K571" s="829" t="s">
        <v>570</v>
      </c>
      <c r="L571" s="829" t="s">
        <v>4403</v>
      </c>
      <c r="M571" s="829" t="s">
        <v>7774</v>
      </c>
      <c r="N571" s="829" t="s">
        <v>7775</v>
      </c>
      <c r="O571" s="829" t="s">
        <v>4816</v>
      </c>
      <c r="P571" s="829" t="s">
        <v>3107</v>
      </c>
      <c r="Q571" s="829" t="s">
        <v>3106</v>
      </c>
      <c r="R571" s="829" t="s">
        <v>3151</v>
      </c>
      <c r="S571" s="829" t="s">
        <v>3104</v>
      </c>
      <c r="T571" s="829" t="s">
        <v>3104</v>
      </c>
      <c r="U571" s="829" t="s">
        <v>3103</v>
      </c>
      <c r="V571" s="829" t="s">
        <v>3338</v>
      </c>
      <c r="W571" s="829" t="s">
        <v>2319</v>
      </c>
      <c r="X571" s="829" t="s">
        <v>12497</v>
      </c>
      <c r="Y571" s="829" t="s">
        <v>3995</v>
      </c>
      <c r="Z571" s="829" t="s">
        <v>2319</v>
      </c>
      <c r="AA571" s="829" t="s">
        <v>2319</v>
      </c>
    </row>
    <row r="572" spans="1:27" x14ac:dyDescent="0.25">
      <c r="A572" s="829" t="s">
        <v>14023</v>
      </c>
      <c r="B572" s="829" t="s">
        <v>12496</v>
      </c>
      <c r="C572" s="829" t="s">
        <v>10402</v>
      </c>
      <c r="D572" s="829" t="s">
        <v>12479</v>
      </c>
      <c r="E572" s="829" t="s">
        <v>12490</v>
      </c>
      <c r="F572" s="829" t="s">
        <v>12495</v>
      </c>
      <c r="G572" s="829" t="s">
        <v>613</v>
      </c>
      <c r="H572" s="829" t="s">
        <v>3136</v>
      </c>
      <c r="I572" s="829" t="s">
        <v>3208</v>
      </c>
      <c r="J572" s="829" t="s">
        <v>158</v>
      </c>
      <c r="K572" s="829" t="s">
        <v>570</v>
      </c>
      <c r="L572" s="829" t="s">
        <v>3234</v>
      </c>
      <c r="M572" s="829" t="s">
        <v>7774</v>
      </c>
      <c r="N572" s="829" t="s">
        <v>7782</v>
      </c>
      <c r="O572" s="829" t="s">
        <v>4816</v>
      </c>
      <c r="P572" s="829" t="s">
        <v>3107</v>
      </c>
      <c r="Q572" s="829" t="s">
        <v>3125</v>
      </c>
      <c r="R572" s="829" t="s">
        <v>3151</v>
      </c>
      <c r="S572" s="829" t="s">
        <v>3104</v>
      </c>
      <c r="T572" s="829" t="s">
        <v>3104</v>
      </c>
      <c r="U572" s="829" t="s">
        <v>3103</v>
      </c>
      <c r="V572" s="829" t="s">
        <v>12488</v>
      </c>
      <c r="W572" s="829" t="s">
        <v>2319</v>
      </c>
      <c r="X572" s="829" t="s">
        <v>12494</v>
      </c>
      <c r="Y572" s="829" t="s">
        <v>3995</v>
      </c>
      <c r="Z572" s="829" t="s">
        <v>2319</v>
      </c>
      <c r="AA572" s="829" t="s">
        <v>2319</v>
      </c>
    </row>
    <row r="573" spans="1:27" x14ac:dyDescent="0.25">
      <c r="A573" s="829" t="s">
        <v>14023</v>
      </c>
      <c r="B573" s="829" t="s">
        <v>12493</v>
      </c>
      <c r="C573" s="829" t="s">
        <v>10402</v>
      </c>
      <c r="D573" s="829" t="s">
        <v>12479</v>
      </c>
      <c r="E573" s="829" t="s">
        <v>12490</v>
      </c>
      <c r="F573" s="829" t="s">
        <v>12489</v>
      </c>
      <c r="G573" s="829" t="s">
        <v>736</v>
      </c>
      <c r="H573" s="829" t="s">
        <v>3136</v>
      </c>
      <c r="I573" s="829" t="s">
        <v>3208</v>
      </c>
      <c r="J573" s="829" t="s">
        <v>158</v>
      </c>
      <c r="K573" s="829" t="s">
        <v>570</v>
      </c>
      <c r="L573" s="829" t="s">
        <v>3234</v>
      </c>
      <c r="M573" s="829" t="s">
        <v>7774</v>
      </c>
      <c r="N573" s="829" t="s">
        <v>7782</v>
      </c>
      <c r="O573" s="829" t="s">
        <v>4816</v>
      </c>
      <c r="P573" s="829" t="s">
        <v>3107</v>
      </c>
      <c r="Q573" s="829" t="s">
        <v>3125</v>
      </c>
      <c r="R573" s="829" t="s">
        <v>3151</v>
      </c>
      <c r="S573" s="829" t="s">
        <v>3104</v>
      </c>
      <c r="T573" s="829" t="s">
        <v>3104</v>
      </c>
      <c r="U573" s="829" t="s">
        <v>3103</v>
      </c>
      <c r="V573" s="829" t="s">
        <v>12488</v>
      </c>
      <c r="W573" s="829" t="s">
        <v>2319</v>
      </c>
      <c r="X573" s="829" t="s">
        <v>12492</v>
      </c>
      <c r="Y573" s="829" t="s">
        <v>3995</v>
      </c>
      <c r="Z573" s="829" t="s">
        <v>2319</v>
      </c>
      <c r="AA573" s="829" t="s">
        <v>2319</v>
      </c>
    </row>
    <row r="574" spans="1:27" x14ac:dyDescent="0.25">
      <c r="A574" s="829" t="s">
        <v>14023</v>
      </c>
      <c r="B574" s="829" t="s">
        <v>12491</v>
      </c>
      <c r="C574" s="829" t="s">
        <v>10402</v>
      </c>
      <c r="D574" s="829" t="s">
        <v>12479</v>
      </c>
      <c r="E574" s="829" t="s">
        <v>12490</v>
      </c>
      <c r="F574" s="829" t="s">
        <v>12489</v>
      </c>
      <c r="G574" s="829" t="s">
        <v>613</v>
      </c>
      <c r="H574" s="829" t="s">
        <v>3136</v>
      </c>
      <c r="I574" s="829" t="s">
        <v>3135</v>
      </c>
      <c r="J574" s="829" t="s">
        <v>158</v>
      </c>
      <c r="K574" s="829" t="s">
        <v>570</v>
      </c>
      <c r="L574" s="829" t="s">
        <v>3234</v>
      </c>
      <c r="M574" s="829" t="s">
        <v>7774</v>
      </c>
      <c r="N574" s="829" t="s">
        <v>7782</v>
      </c>
      <c r="O574" s="829" t="s">
        <v>4816</v>
      </c>
      <c r="P574" s="829" t="s">
        <v>3107</v>
      </c>
      <c r="Q574" s="829" t="s">
        <v>3125</v>
      </c>
      <c r="R574" s="829" t="s">
        <v>3151</v>
      </c>
      <c r="S574" s="829" t="s">
        <v>3104</v>
      </c>
      <c r="T574" s="829" t="s">
        <v>3150</v>
      </c>
      <c r="U574" s="829" t="s">
        <v>3338</v>
      </c>
      <c r="V574" s="829" t="s">
        <v>12488</v>
      </c>
      <c r="W574" s="829" t="s">
        <v>2319</v>
      </c>
      <c r="X574" s="829" t="s">
        <v>4822</v>
      </c>
      <c r="Y574" s="829" t="s">
        <v>3995</v>
      </c>
      <c r="Z574" s="829" t="s">
        <v>2319</v>
      </c>
      <c r="AA574" s="829" t="s">
        <v>2319</v>
      </c>
    </row>
    <row r="575" spans="1:27" x14ac:dyDescent="0.25">
      <c r="A575" s="829" t="s">
        <v>14023</v>
      </c>
      <c r="B575" s="829" t="s">
        <v>4825</v>
      </c>
      <c r="C575" s="829" t="s">
        <v>10402</v>
      </c>
      <c r="D575" s="829" t="s">
        <v>4824</v>
      </c>
      <c r="E575" s="829" t="s">
        <v>2618</v>
      </c>
      <c r="F575" s="829" t="s">
        <v>4823</v>
      </c>
      <c r="G575" s="829" t="s">
        <v>613</v>
      </c>
      <c r="H575" s="829" t="s">
        <v>3136</v>
      </c>
      <c r="I575" s="829" t="s">
        <v>3154</v>
      </c>
      <c r="J575" s="829" t="s">
        <v>158</v>
      </c>
      <c r="K575" s="829" t="s">
        <v>570</v>
      </c>
      <c r="L575" s="829" t="s">
        <v>3234</v>
      </c>
      <c r="M575" s="829" t="s">
        <v>7774</v>
      </c>
      <c r="N575" s="829" t="s">
        <v>7775</v>
      </c>
      <c r="O575" s="829" t="s">
        <v>3233</v>
      </c>
      <c r="P575" s="829" t="s">
        <v>3107</v>
      </c>
      <c r="Q575" s="829" t="s">
        <v>3125</v>
      </c>
      <c r="R575" s="829" t="s">
        <v>4340</v>
      </c>
      <c r="S575" s="829" t="s">
        <v>3104</v>
      </c>
      <c r="T575" s="829" t="s">
        <v>3104</v>
      </c>
      <c r="U575" s="829" t="s">
        <v>3103</v>
      </c>
      <c r="V575" s="829" t="s">
        <v>3338</v>
      </c>
      <c r="W575" s="829" t="s">
        <v>2319</v>
      </c>
      <c r="X575" s="829" t="s">
        <v>4822</v>
      </c>
      <c r="Y575" s="829" t="s">
        <v>3995</v>
      </c>
      <c r="Z575" s="829" t="s">
        <v>10229</v>
      </c>
      <c r="AA575" s="829" t="s">
        <v>10229</v>
      </c>
    </row>
    <row r="576" spans="1:27" x14ac:dyDescent="0.25">
      <c r="A576" s="829" t="s">
        <v>14023</v>
      </c>
      <c r="B576" s="829" t="s">
        <v>10233</v>
      </c>
      <c r="C576" s="829" t="s">
        <v>10402</v>
      </c>
      <c r="D576" s="829" t="s">
        <v>10232</v>
      </c>
      <c r="E576" s="829" t="s">
        <v>8202</v>
      </c>
      <c r="F576" s="829" t="s">
        <v>10231</v>
      </c>
      <c r="G576" s="829" t="s">
        <v>613</v>
      </c>
      <c r="H576" s="829" t="s">
        <v>3130</v>
      </c>
      <c r="I576" s="829" t="s">
        <v>3154</v>
      </c>
      <c r="J576" s="829" t="s">
        <v>158</v>
      </c>
      <c r="K576" s="829" t="s">
        <v>570</v>
      </c>
      <c r="L576" s="829" t="s">
        <v>3234</v>
      </c>
      <c r="M576" s="829" t="s">
        <v>7774</v>
      </c>
      <c r="N576" s="829" t="s">
        <v>7775</v>
      </c>
      <c r="O576" s="829" t="s">
        <v>3233</v>
      </c>
      <c r="P576" s="829" t="s">
        <v>3107</v>
      </c>
      <c r="Q576" s="829" t="s">
        <v>3125</v>
      </c>
      <c r="R576" s="829" t="s">
        <v>8662</v>
      </c>
      <c r="S576" s="829" t="s">
        <v>3104</v>
      </c>
      <c r="T576" s="829" t="s">
        <v>3104</v>
      </c>
      <c r="U576" s="829" t="s">
        <v>3103</v>
      </c>
      <c r="V576" s="829" t="s">
        <v>3338</v>
      </c>
      <c r="W576" s="829" t="s">
        <v>2319</v>
      </c>
      <c r="X576" s="829" t="s">
        <v>4822</v>
      </c>
      <c r="Y576" s="829" t="s">
        <v>3995</v>
      </c>
      <c r="Z576" s="829" t="s">
        <v>10229</v>
      </c>
      <c r="AA576" s="829" t="s">
        <v>10229</v>
      </c>
    </row>
    <row r="577" spans="1:27" x14ac:dyDescent="0.25">
      <c r="A577" s="829" t="s">
        <v>14023</v>
      </c>
      <c r="B577" s="829" t="s">
        <v>14024</v>
      </c>
      <c r="C577" s="829" t="s">
        <v>3114</v>
      </c>
      <c r="D577" s="829" t="s">
        <v>10232</v>
      </c>
      <c r="E577" s="829" t="s">
        <v>8202</v>
      </c>
      <c r="F577" s="829" t="s">
        <v>10231</v>
      </c>
      <c r="G577" s="829" t="s">
        <v>613</v>
      </c>
      <c r="H577" s="829" t="s">
        <v>3130</v>
      </c>
      <c r="I577" s="829" t="s">
        <v>3208</v>
      </c>
      <c r="J577" s="829" t="s">
        <v>158</v>
      </c>
      <c r="K577" s="829" t="s">
        <v>570</v>
      </c>
      <c r="L577" s="829" t="s">
        <v>3234</v>
      </c>
      <c r="M577" s="829" t="s">
        <v>7774</v>
      </c>
      <c r="N577" s="829" t="s">
        <v>7775</v>
      </c>
      <c r="O577" s="829" t="s">
        <v>3233</v>
      </c>
      <c r="P577" s="829" t="s">
        <v>3107</v>
      </c>
      <c r="Q577" s="829" t="s">
        <v>3125</v>
      </c>
      <c r="R577" s="829" t="s">
        <v>8662</v>
      </c>
      <c r="S577" s="829" t="s">
        <v>3104</v>
      </c>
      <c r="T577" s="829" t="s">
        <v>3104</v>
      </c>
      <c r="U577" s="829" t="s">
        <v>3103</v>
      </c>
      <c r="V577" s="829" t="s">
        <v>3338</v>
      </c>
      <c r="W577" s="829" t="s">
        <v>2319</v>
      </c>
      <c r="X577" s="829" t="s">
        <v>4822</v>
      </c>
      <c r="Y577" s="829" t="s">
        <v>3995</v>
      </c>
      <c r="Z577" s="829" t="s">
        <v>10229</v>
      </c>
      <c r="AA577" s="829" t="s">
        <v>10229</v>
      </c>
    </row>
    <row r="578" spans="1:27" x14ac:dyDescent="0.25">
      <c r="A578" s="829" t="s">
        <v>14025</v>
      </c>
      <c r="B578" s="829" t="s">
        <v>12487</v>
      </c>
      <c r="C578" s="829" t="s">
        <v>10402</v>
      </c>
      <c r="D578" s="829" t="s">
        <v>745</v>
      </c>
      <c r="E578" s="829" t="s">
        <v>12481</v>
      </c>
      <c r="F578" s="829" t="s">
        <v>12486</v>
      </c>
      <c r="G578" s="829" t="s">
        <v>736</v>
      </c>
      <c r="H578" s="829" t="s">
        <v>3136</v>
      </c>
      <c r="I578" s="829" t="s">
        <v>3208</v>
      </c>
      <c r="J578" s="829" t="s">
        <v>133</v>
      </c>
      <c r="K578" s="829" t="s">
        <v>570</v>
      </c>
      <c r="L578" s="829" t="s">
        <v>4818</v>
      </c>
      <c r="M578" s="829" t="s">
        <v>7774</v>
      </c>
      <c r="N578" s="829" t="s">
        <v>7775</v>
      </c>
      <c r="O578" s="829" t="s">
        <v>4816</v>
      </c>
      <c r="P578" s="829" t="s">
        <v>3107</v>
      </c>
      <c r="Q578" s="829" t="s">
        <v>3125</v>
      </c>
      <c r="R578" s="829" t="s">
        <v>12479</v>
      </c>
      <c r="S578" s="829" t="s">
        <v>3104</v>
      </c>
      <c r="T578" s="829" t="s">
        <v>3104</v>
      </c>
      <c r="U578" s="829" t="s">
        <v>3103</v>
      </c>
      <c r="V578" s="829" t="s">
        <v>12479</v>
      </c>
      <c r="W578" s="829" t="s">
        <v>2319</v>
      </c>
      <c r="X578" s="829" t="s">
        <v>12485</v>
      </c>
      <c r="Y578" s="829" t="s">
        <v>3995</v>
      </c>
      <c r="Z578" s="829" t="s">
        <v>2319</v>
      </c>
      <c r="AA578" s="829" t="s">
        <v>2319</v>
      </c>
    </row>
    <row r="579" spans="1:27" x14ac:dyDescent="0.25">
      <c r="A579" s="829" t="s">
        <v>14025</v>
      </c>
      <c r="B579" s="829" t="s">
        <v>12484</v>
      </c>
      <c r="C579" s="829" t="s">
        <v>10402</v>
      </c>
      <c r="D579" s="829" t="s">
        <v>745</v>
      </c>
      <c r="E579" s="829" t="s">
        <v>12481</v>
      </c>
      <c r="F579" s="829" t="s">
        <v>12480</v>
      </c>
      <c r="G579" s="829" t="s">
        <v>736</v>
      </c>
      <c r="H579" s="829" t="s">
        <v>3136</v>
      </c>
      <c r="I579" s="829" t="s">
        <v>3208</v>
      </c>
      <c r="J579" s="829" t="s">
        <v>133</v>
      </c>
      <c r="K579" s="829" t="s">
        <v>570</v>
      </c>
      <c r="L579" s="829" t="s">
        <v>4818</v>
      </c>
      <c r="M579" s="829" t="s">
        <v>7774</v>
      </c>
      <c r="N579" s="829" t="s">
        <v>7775</v>
      </c>
      <c r="O579" s="829" t="s">
        <v>4816</v>
      </c>
      <c r="P579" s="829" t="s">
        <v>3107</v>
      </c>
      <c r="Q579" s="829" t="s">
        <v>3125</v>
      </c>
      <c r="R579" s="829" t="s">
        <v>12479</v>
      </c>
      <c r="S579" s="829" t="s">
        <v>3104</v>
      </c>
      <c r="T579" s="829" t="s">
        <v>3150</v>
      </c>
      <c r="U579" s="829" t="s">
        <v>3917</v>
      </c>
      <c r="V579" s="829" t="s">
        <v>12479</v>
      </c>
      <c r="W579" s="829" t="s">
        <v>2319</v>
      </c>
      <c r="X579" s="829" t="s">
        <v>12483</v>
      </c>
      <c r="Y579" s="829" t="s">
        <v>3995</v>
      </c>
      <c r="Z579" s="829" t="s">
        <v>2319</v>
      </c>
      <c r="AA579" s="829" t="s">
        <v>2319</v>
      </c>
    </row>
    <row r="580" spans="1:27" x14ac:dyDescent="0.25">
      <c r="A580" s="829" t="s">
        <v>14025</v>
      </c>
      <c r="B580" s="829" t="s">
        <v>12482</v>
      </c>
      <c r="C580" s="829" t="s">
        <v>10402</v>
      </c>
      <c r="D580" s="829" t="s">
        <v>745</v>
      </c>
      <c r="E580" s="829" t="s">
        <v>12481</v>
      </c>
      <c r="F580" s="829" t="s">
        <v>12480</v>
      </c>
      <c r="G580" s="829" t="s">
        <v>613</v>
      </c>
      <c r="H580" s="829" t="s">
        <v>3136</v>
      </c>
      <c r="I580" s="829" t="s">
        <v>3208</v>
      </c>
      <c r="J580" s="829" t="s">
        <v>133</v>
      </c>
      <c r="K580" s="829" t="s">
        <v>570</v>
      </c>
      <c r="L580" s="829" t="s">
        <v>4818</v>
      </c>
      <c r="M580" s="829" t="s">
        <v>7774</v>
      </c>
      <c r="N580" s="829" t="s">
        <v>7775</v>
      </c>
      <c r="O580" s="829" t="s">
        <v>4816</v>
      </c>
      <c r="P580" s="829" t="s">
        <v>3107</v>
      </c>
      <c r="Q580" s="829" t="s">
        <v>3125</v>
      </c>
      <c r="R580" s="829" t="s">
        <v>12479</v>
      </c>
      <c r="S580" s="829" t="s">
        <v>3104</v>
      </c>
      <c r="T580" s="829" t="s">
        <v>3150</v>
      </c>
      <c r="U580" s="829" t="s">
        <v>3338</v>
      </c>
      <c r="V580" s="829" t="s">
        <v>12478</v>
      </c>
      <c r="W580" s="829" t="s">
        <v>2319</v>
      </c>
      <c r="X580" s="829" t="s">
        <v>4817</v>
      </c>
      <c r="Y580" s="829" t="s">
        <v>3995</v>
      </c>
      <c r="Z580" s="829" t="s">
        <v>2319</v>
      </c>
      <c r="AA580" s="829" t="s">
        <v>2319</v>
      </c>
    </row>
    <row r="581" spans="1:27" x14ac:dyDescent="0.25">
      <c r="A581" s="829" t="s">
        <v>14025</v>
      </c>
      <c r="B581" s="829" t="s">
        <v>4821</v>
      </c>
      <c r="C581" s="829" t="s">
        <v>10402</v>
      </c>
      <c r="D581" s="829" t="s">
        <v>2616</v>
      </c>
      <c r="E581" s="829" t="s">
        <v>4820</v>
      </c>
      <c r="F581" s="829" t="s">
        <v>4819</v>
      </c>
      <c r="G581" s="829" t="s">
        <v>613</v>
      </c>
      <c r="H581" s="829" t="s">
        <v>3136</v>
      </c>
      <c r="I581" s="829" t="s">
        <v>3154</v>
      </c>
      <c r="J581" s="829" t="s">
        <v>133</v>
      </c>
      <c r="K581" s="829" t="s">
        <v>570</v>
      </c>
      <c r="L581" s="829" t="s">
        <v>4818</v>
      </c>
      <c r="M581" s="829" t="s">
        <v>7774</v>
      </c>
      <c r="N581" s="829" t="s">
        <v>7775</v>
      </c>
      <c r="O581" s="829" t="s">
        <v>3233</v>
      </c>
      <c r="P581" s="829" t="s">
        <v>3107</v>
      </c>
      <c r="Q581" s="829" t="s">
        <v>3125</v>
      </c>
      <c r="R581" s="829" t="s">
        <v>4340</v>
      </c>
      <c r="S581" s="829" t="s">
        <v>3104</v>
      </c>
      <c r="T581" s="829" t="s">
        <v>3104</v>
      </c>
      <c r="U581" s="829" t="s">
        <v>3103</v>
      </c>
      <c r="V581" s="829" t="s">
        <v>3338</v>
      </c>
      <c r="W581" s="829" t="s">
        <v>2319</v>
      </c>
      <c r="X581" s="829" t="s">
        <v>4817</v>
      </c>
      <c r="Y581" s="829" t="s">
        <v>3995</v>
      </c>
      <c r="Z581" s="829" t="s">
        <v>10225</v>
      </c>
      <c r="AA581" s="829" t="s">
        <v>2319</v>
      </c>
    </row>
    <row r="582" spans="1:27" x14ac:dyDescent="0.25">
      <c r="A582" s="829" t="s">
        <v>14025</v>
      </c>
      <c r="B582" s="829" t="s">
        <v>10228</v>
      </c>
      <c r="C582" s="829" t="s">
        <v>3114</v>
      </c>
      <c r="D582" s="829" t="s">
        <v>2616</v>
      </c>
      <c r="E582" s="829" t="s">
        <v>4820</v>
      </c>
      <c r="F582" s="829" t="s">
        <v>10227</v>
      </c>
      <c r="G582" s="829" t="s">
        <v>613</v>
      </c>
      <c r="H582" s="829" t="s">
        <v>3136</v>
      </c>
      <c r="I582" s="829" t="s">
        <v>3154</v>
      </c>
      <c r="J582" s="829" t="s">
        <v>133</v>
      </c>
      <c r="K582" s="829" t="s">
        <v>570</v>
      </c>
      <c r="L582" s="829" t="s">
        <v>4818</v>
      </c>
      <c r="M582" s="829" t="s">
        <v>7774</v>
      </c>
      <c r="N582" s="829" t="s">
        <v>7775</v>
      </c>
      <c r="O582" s="829" t="s">
        <v>3233</v>
      </c>
      <c r="P582" s="829" t="s">
        <v>3107</v>
      </c>
      <c r="Q582" s="829" t="s">
        <v>3125</v>
      </c>
      <c r="R582" s="829" t="s">
        <v>8662</v>
      </c>
      <c r="S582" s="829" t="s">
        <v>3150</v>
      </c>
      <c r="T582" s="829" t="s">
        <v>3150</v>
      </c>
      <c r="U582" s="829" t="s">
        <v>3338</v>
      </c>
      <c r="V582" s="829" t="s">
        <v>10435</v>
      </c>
      <c r="W582" s="829" t="s">
        <v>2319</v>
      </c>
      <c r="X582" s="829" t="s">
        <v>4817</v>
      </c>
      <c r="Y582" s="829" t="s">
        <v>3995</v>
      </c>
      <c r="Z582" s="829" t="s">
        <v>10225</v>
      </c>
      <c r="AA582" s="829" t="s">
        <v>2319</v>
      </c>
    </row>
    <row r="583" spans="1:27" x14ac:dyDescent="0.25">
      <c r="A583" s="829" t="s">
        <v>14026</v>
      </c>
      <c r="B583" s="829" t="s">
        <v>12477</v>
      </c>
      <c r="C583" s="829" t="s">
        <v>10402</v>
      </c>
      <c r="D583" s="829" t="s">
        <v>12470</v>
      </c>
      <c r="E583" s="829" t="s">
        <v>12469</v>
      </c>
      <c r="F583" s="829" t="s">
        <v>12476</v>
      </c>
      <c r="G583" s="829" t="s">
        <v>613</v>
      </c>
      <c r="H583" s="829" t="s">
        <v>3136</v>
      </c>
      <c r="I583" s="829" t="s">
        <v>3208</v>
      </c>
      <c r="J583" s="829" t="s">
        <v>158</v>
      </c>
      <c r="K583" s="829" t="s">
        <v>570</v>
      </c>
      <c r="L583" s="829" t="s">
        <v>3234</v>
      </c>
      <c r="M583" s="829" t="s">
        <v>7774</v>
      </c>
      <c r="N583" s="829" t="s">
        <v>12467</v>
      </c>
      <c r="O583" s="829" t="s">
        <v>4816</v>
      </c>
      <c r="P583" s="829" t="s">
        <v>3107</v>
      </c>
      <c r="Q583" s="829" t="s">
        <v>3125</v>
      </c>
      <c r="R583" s="829" t="s">
        <v>3151</v>
      </c>
      <c r="S583" s="829" t="s">
        <v>3104</v>
      </c>
      <c r="T583" s="829" t="s">
        <v>3104</v>
      </c>
      <c r="U583" s="829" t="s">
        <v>3103</v>
      </c>
      <c r="V583" s="829" t="s">
        <v>12472</v>
      </c>
      <c r="W583" s="829" t="s">
        <v>2319</v>
      </c>
      <c r="X583" s="829" t="s">
        <v>12475</v>
      </c>
      <c r="Y583" s="829" t="s">
        <v>3995</v>
      </c>
      <c r="Z583" s="829" t="s">
        <v>2319</v>
      </c>
      <c r="AA583" s="829" t="s">
        <v>2319</v>
      </c>
    </row>
    <row r="584" spans="1:27" x14ac:dyDescent="0.25">
      <c r="A584" s="829" t="s">
        <v>14026</v>
      </c>
      <c r="B584" s="829" t="s">
        <v>12474</v>
      </c>
      <c r="C584" s="829" t="s">
        <v>10402</v>
      </c>
      <c r="D584" s="829" t="s">
        <v>12470</v>
      </c>
      <c r="E584" s="829" t="s">
        <v>12469</v>
      </c>
      <c r="F584" s="829" t="s">
        <v>12473</v>
      </c>
      <c r="G584" s="829" t="s">
        <v>736</v>
      </c>
      <c r="H584" s="829" t="s">
        <v>3136</v>
      </c>
      <c r="I584" s="829" t="s">
        <v>3208</v>
      </c>
      <c r="J584" s="829" t="s">
        <v>158</v>
      </c>
      <c r="K584" s="829" t="s">
        <v>570</v>
      </c>
      <c r="L584" s="829" t="s">
        <v>3234</v>
      </c>
      <c r="M584" s="829" t="s">
        <v>7774</v>
      </c>
      <c r="N584" s="829" t="s">
        <v>12467</v>
      </c>
      <c r="O584" s="829" t="s">
        <v>4816</v>
      </c>
      <c r="P584" s="829" t="s">
        <v>3107</v>
      </c>
      <c r="Q584" s="829" t="s">
        <v>3125</v>
      </c>
      <c r="R584" s="829" t="s">
        <v>3151</v>
      </c>
      <c r="S584" s="829" t="s">
        <v>3104</v>
      </c>
      <c r="T584" s="829" t="s">
        <v>3104</v>
      </c>
      <c r="U584" s="829" t="s">
        <v>3103</v>
      </c>
      <c r="V584" s="829" t="s">
        <v>12472</v>
      </c>
      <c r="W584" s="829" t="s">
        <v>12466</v>
      </c>
      <c r="X584" s="829" t="s">
        <v>4812</v>
      </c>
      <c r="Y584" s="829" t="s">
        <v>3995</v>
      </c>
      <c r="Z584" s="829" t="s">
        <v>2319</v>
      </c>
      <c r="AA584" s="829" t="s">
        <v>2319</v>
      </c>
    </row>
    <row r="585" spans="1:27" x14ac:dyDescent="0.25">
      <c r="A585" s="829" t="s">
        <v>14026</v>
      </c>
      <c r="B585" s="829" t="s">
        <v>12471</v>
      </c>
      <c r="C585" s="829" t="s">
        <v>10402</v>
      </c>
      <c r="D585" s="829" t="s">
        <v>12470</v>
      </c>
      <c r="E585" s="829" t="s">
        <v>12469</v>
      </c>
      <c r="F585" s="829" t="s">
        <v>12468</v>
      </c>
      <c r="G585" s="829" t="s">
        <v>736</v>
      </c>
      <c r="H585" s="829" t="s">
        <v>3136</v>
      </c>
      <c r="I585" s="829" t="s">
        <v>3135</v>
      </c>
      <c r="J585" s="829" t="s">
        <v>158</v>
      </c>
      <c r="K585" s="829" t="s">
        <v>570</v>
      </c>
      <c r="L585" s="829" t="s">
        <v>3234</v>
      </c>
      <c r="M585" s="829" t="s">
        <v>7774</v>
      </c>
      <c r="N585" s="829" t="s">
        <v>12467</v>
      </c>
      <c r="O585" s="829" t="s">
        <v>4816</v>
      </c>
      <c r="P585" s="829" t="s">
        <v>3107</v>
      </c>
      <c r="Q585" s="829" t="s">
        <v>3125</v>
      </c>
      <c r="R585" s="829" t="s">
        <v>3151</v>
      </c>
      <c r="S585" s="829" t="s">
        <v>3104</v>
      </c>
      <c r="T585" s="829" t="s">
        <v>3150</v>
      </c>
      <c r="U585" s="829" t="s">
        <v>3210</v>
      </c>
      <c r="V585" s="829" t="s">
        <v>3349</v>
      </c>
      <c r="W585" s="829" t="s">
        <v>12466</v>
      </c>
      <c r="X585" s="829" t="s">
        <v>4812</v>
      </c>
      <c r="Y585" s="829" t="s">
        <v>3995</v>
      </c>
      <c r="Z585" s="829" t="s">
        <v>2319</v>
      </c>
      <c r="AA585" s="829" t="s">
        <v>2319</v>
      </c>
    </row>
    <row r="586" spans="1:27" x14ac:dyDescent="0.25">
      <c r="A586" s="829" t="s">
        <v>14026</v>
      </c>
      <c r="B586" s="829" t="s">
        <v>4815</v>
      </c>
      <c r="C586" s="829" t="s">
        <v>10402</v>
      </c>
      <c r="D586" s="829" t="s">
        <v>4814</v>
      </c>
      <c r="E586" s="829" t="s">
        <v>2619</v>
      </c>
      <c r="F586" s="829" t="s">
        <v>4813</v>
      </c>
      <c r="G586" s="829" t="s">
        <v>613</v>
      </c>
      <c r="H586" s="829" t="s">
        <v>3136</v>
      </c>
      <c r="I586" s="829" t="s">
        <v>3154</v>
      </c>
      <c r="J586" s="829" t="s">
        <v>158</v>
      </c>
      <c r="K586" s="829" t="s">
        <v>570</v>
      </c>
      <c r="L586" s="829" t="s">
        <v>3234</v>
      </c>
      <c r="M586" s="829" t="s">
        <v>7774</v>
      </c>
      <c r="N586" s="829" t="s">
        <v>7775</v>
      </c>
      <c r="O586" s="829" t="s">
        <v>3233</v>
      </c>
      <c r="P586" s="829" t="s">
        <v>3107</v>
      </c>
      <c r="Q586" s="829" t="s">
        <v>3125</v>
      </c>
      <c r="R586" s="829" t="s">
        <v>4340</v>
      </c>
      <c r="S586" s="829" t="s">
        <v>3104</v>
      </c>
      <c r="T586" s="829" t="s">
        <v>3104</v>
      </c>
      <c r="U586" s="829" t="s">
        <v>3103</v>
      </c>
      <c r="V586" s="829" t="s">
        <v>3338</v>
      </c>
      <c r="W586" s="829" t="s">
        <v>2319</v>
      </c>
      <c r="X586" s="829" t="s">
        <v>4812</v>
      </c>
      <c r="Y586" s="829" t="s">
        <v>3995</v>
      </c>
      <c r="Z586" s="829" t="s">
        <v>10220</v>
      </c>
      <c r="AA586" s="829" t="s">
        <v>2319</v>
      </c>
    </row>
    <row r="587" spans="1:27" x14ac:dyDescent="0.25">
      <c r="A587" s="829" t="s">
        <v>14026</v>
      </c>
      <c r="B587" s="829" t="s">
        <v>10224</v>
      </c>
      <c r="C587" s="829" t="s">
        <v>10402</v>
      </c>
      <c r="D587" s="829" t="s">
        <v>10223</v>
      </c>
      <c r="E587" s="829" t="s">
        <v>8203</v>
      </c>
      <c r="F587" s="829" t="s">
        <v>10222</v>
      </c>
      <c r="G587" s="829" t="s">
        <v>613</v>
      </c>
      <c r="H587" s="829" t="s">
        <v>3130</v>
      </c>
      <c r="I587" s="829" t="s">
        <v>3154</v>
      </c>
      <c r="J587" s="829" t="s">
        <v>158</v>
      </c>
      <c r="K587" s="829" t="s">
        <v>570</v>
      </c>
      <c r="L587" s="829" t="s">
        <v>3234</v>
      </c>
      <c r="M587" s="829" t="s">
        <v>7774</v>
      </c>
      <c r="N587" s="829" t="s">
        <v>7775</v>
      </c>
      <c r="O587" s="829" t="s">
        <v>3233</v>
      </c>
      <c r="P587" s="829" t="s">
        <v>3107</v>
      </c>
      <c r="Q587" s="829" t="s">
        <v>3125</v>
      </c>
      <c r="R587" s="829" t="s">
        <v>8662</v>
      </c>
      <c r="S587" s="829" t="s">
        <v>3104</v>
      </c>
      <c r="T587" s="829" t="s">
        <v>3104</v>
      </c>
      <c r="U587" s="829" t="s">
        <v>3103</v>
      </c>
      <c r="V587" s="829" t="s">
        <v>3338</v>
      </c>
      <c r="W587" s="829" t="s">
        <v>2319</v>
      </c>
      <c r="X587" s="829" t="s">
        <v>4812</v>
      </c>
      <c r="Y587" s="829" t="s">
        <v>3995</v>
      </c>
      <c r="Z587" s="829" t="s">
        <v>10220</v>
      </c>
      <c r="AA587" s="829" t="s">
        <v>2319</v>
      </c>
    </row>
    <row r="588" spans="1:27" x14ac:dyDescent="0.25">
      <c r="A588" s="829" t="s">
        <v>14026</v>
      </c>
      <c r="B588" s="829" t="s">
        <v>14027</v>
      </c>
      <c r="C588" s="829" t="s">
        <v>10402</v>
      </c>
      <c r="D588" s="829" t="s">
        <v>10223</v>
      </c>
      <c r="E588" s="829" t="s">
        <v>8203</v>
      </c>
      <c r="F588" s="829" t="s">
        <v>10222</v>
      </c>
      <c r="G588" s="829" t="s">
        <v>613</v>
      </c>
      <c r="H588" s="829" t="s">
        <v>3130</v>
      </c>
      <c r="I588" s="829" t="s">
        <v>3208</v>
      </c>
      <c r="J588" s="829" t="s">
        <v>158</v>
      </c>
      <c r="K588" s="829" t="s">
        <v>570</v>
      </c>
      <c r="L588" s="829" t="s">
        <v>3234</v>
      </c>
      <c r="M588" s="829" t="s">
        <v>7774</v>
      </c>
      <c r="N588" s="829" t="s">
        <v>7775</v>
      </c>
      <c r="O588" s="829" t="s">
        <v>3233</v>
      </c>
      <c r="P588" s="829" t="s">
        <v>3107</v>
      </c>
      <c r="Q588" s="829" t="s">
        <v>3125</v>
      </c>
      <c r="R588" s="829" t="s">
        <v>8662</v>
      </c>
      <c r="S588" s="829" t="s">
        <v>3104</v>
      </c>
      <c r="T588" s="829" t="s">
        <v>3104</v>
      </c>
      <c r="U588" s="829" t="s">
        <v>3103</v>
      </c>
      <c r="V588" s="829" t="s">
        <v>3338</v>
      </c>
      <c r="W588" s="829" t="s">
        <v>2319</v>
      </c>
      <c r="X588" s="829" t="s">
        <v>4812</v>
      </c>
      <c r="Y588" s="829" t="s">
        <v>3995</v>
      </c>
      <c r="Z588" s="829" t="s">
        <v>10220</v>
      </c>
      <c r="AA588" s="829" t="s">
        <v>2319</v>
      </c>
    </row>
    <row r="589" spans="1:27" x14ac:dyDescent="0.25">
      <c r="A589" s="829" t="s">
        <v>14026</v>
      </c>
      <c r="B589" s="829" t="s">
        <v>14028</v>
      </c>
      <c r="C589" s="829" t="s">
        <v>3114</v>
      </c>
      <c r="D589" s="829" t="s">
        <v>10223</v>
      </c>
      <c r="E589" s="829" t="s">
        <v>8203</v>
      </c>
      <c r="F589" s="829" t="s">
        <v>13529</v>
      </c>
      <c r="G589" s="829" t="s">
        <v>613</v>
      </c>
      <c r="H589" s="829" t="s">
        <v>3130</v>
      </c>
      <c r="I589" s="829" t="s">
        <v>3208</v>
      </c>
      <c r="J589" s="829" t="s">
        <v>158</v>
      </c>
      <c r="K589" s="829" t="s">
        <v>570</v>
      </c>
      <c r="L589" s="829" t="s">
        <v>3234</v>
      </c>
      <c r="M589" s="829" t="s">
        <v>7774</v>
      </c>
      <c r="N589" s="829" t="s">
        <v>7775</v>
      </c>
      <c r="O589" s="829" t="s">
        <v>3233</v>
      </c>
      <c r="P589" s="829" t="s">
        <v>3107</v>
      </c>
      <c r="Q589" s="829" t="s">
        <v>3125</v>
      </c>
      <c r="R589" s="829" t="s">
        <v>8662</v>
      </c>
      <c r="S589" s="829" t="s">
        <v>3104</v>
      </c>
      <c r="T589" s="829" t="s">
        <v>3104</v>
      </c>
      <c r="U589" s="829" t="s">
        <v>3103</v>
      </c>
      <c r="V589" s="829" t="s">
        <v>3338</v>
      </c>
      <c r="W589" s="829" t="s">
        <v>2319</v>
      </c>
      <c r="X589" s="829" t="s">
        <v>4812</v>
      </c>
      <c r="Y589" s="829" t="s">
        <v>3995</v>
      </c>
      <c r="Z589" s="829" t="s">
        <v>10220</v>
      </c>
      <c r="AA589" s="829" t="s">
        <v>2319</v>
      </c>
    </row>
    <row r="590" spans="1:27" x14ac:dyDescent="0.25">
      <c r="A590" s="829" t="s">
        <v>14029</v>
      </c>
      <c r="B590" s="829" t="s">
        <v>12465</v>
      </c>
      <c r="C590" s="829" t="s">
        <v>10402</v>
      </c>
      <c r="D590" s="829" t="s">
        <v>11722</v>
      </c>
      <c r="E590" s="829" t="s">
        <v>12461</v>
      </c>
      <c r="F590" s="829" t="s">
        <v>12464</v>
      </c>
      <c r="G590" s="829" t="s">
        <v>613</v>
      </c>
      <c r="H590" s="829" t="s">
        <v>3136</v>
      </c>
      <c r="I590" s="829" t="s">
        <v>3208</v>
      </c>
      <c r="J590" s="829" t="s">
        <v>158</v>
      </c>
      <c r="K590" s="829" t="s">
        <v>570</v>
      </c>
      <c r="L590" s="829" t="s">
        <v>4809</v>
      </c>
      <c r="M590" s="829" t="s">
        <v>7774</v>
      </c>
      <c r="N590" s="829" t="s">
        <v>7775</v>
      </c>
      <c r="O590" s="829" t="s">
        <v>12447</v>
      </c>
      <c r="P590" s="829" t="s">
        <v>3107</v>
      </c>
      <c r="Q590" s="829" t="s">
        <v>3125</v>
      </c>
      <c r="R590" s="829" t="s">
        <v>4321</v>
      </c>
      <c r="S590" s="829" t="s">
        <v>3104</v>
      </c>
      <c r="T590" s="829" t="s">
        <v>3104</v>
      </c>
      <c r="U590" s="829" t="s">
        <v>3103</v>
      </c>
      <c r="V590" s="829" t="s">
        <v>11726</v>
      </c>
      <c r="W590" s="829" t="s">
        <v>2319</v>
      </c>
      <c r="X590" s="829" t="s">
        <v>12463</v>
      </c>
      <c r="Y590" s="829" t="s">
        <v>3995</v>
      </c>
      <c r="Z590" s="829" t="s">
        <v>2319</v>
      </c>
      <c r="AA590" s="829" t="s">
        <v>2319</v>
      </c>
    </row>
    <row r="591" spans="1:27" x14ac:dyDescent="0.25">
      <c r="A591" s="829" t="s">
        <v>14029</v>
      </c>
      <c r="B591" s="829" t="s">
        <v>12462</v>
      </c>
      <c r="C591" s="829" t="s">
        <v>10402</v>
      </c>
      <c r="D591" s="829" t="s">
        <v>11722</v>
      </c>
      <c r="E591" s="829" t="s">
        <v>12461</v>
      </c>
      <c r="F591" s="829" t="s">
        <v>12460</v>
      </c>
      <c r="G591" s="829" t="s">
        <v>613</v>
      </c>
      <c r="H591" s="829" t="s">
        <v>3136</v>
      </c>
      <c r="I591" s="829" t="s">
        <v>3208</v>
      </c>
      <c r="J591" s="829" t="s">
        <v>158</v>
      </c>
      <c r="K591" s="829" t="s">
        <v>570</v>
      </c>
      <c r="L591" s="829" t="s">
        <v>4809</v>
      </c>
      <c r="M591" s="829" t="s">
        <v>7774</v>
      </c>
      <c r="N591" s="829" t="s">
        <v>7775</v>
      </c>
      <c r="O591" s="829" t="s">
        <v>12447</v>
      </c>
      <c r="P591" s="829" t="s">
        <v>3107</v>
      </c>
      <c r="Q591" s="829" t="s">
        <v>3125</v>
      </c>
      <c r="R591" s="829" t="s">
        <v>4321</v>
      </c>
      <c r="S591" s="829" t="s">
        <v>3104</v>
      </c>
      <c r="T591" s="829" t="s">
        <v>3104</v>
      </c>
      <c r="U591" s="829" t="s">
        <v>3103</v>
      </c>
      <c r="V591" s="829" t="s">
        <v>12454</v>
      </c>
      <c r="W591" s="829" t="s">
        <v>2319</v>
      </c>
      <c r="X591" s="829" t="s">
        <v>4808</v>
      </c>
      <c r="Y591" s="829" t="s">
        <v>3995</v>
      </c>
      <c r="Z591" s="829" t="s">
        <v>2319</v>
      </c>
      <c r="AA591" s="829" t="s">
        <v>2319</v>
      </c>
    </row>
    <row r="592" spans="1:27" x14ac:dyDescent="0.25">
      <c r="A592" s="829" t="s">
        <v>14029</v>
      </c>
      <c r="B592" s="829" t="s">
        <v>4811</v>
      </c>
      <c r="C592" s="829" t="s">
        <v>10402</v>
      </c>
      <c r="D592" s="829" t="s">
        <v>2752</v>
      </c>
      <c r="E592" s="829" t="s">
        <v>2753</v>
      </c>
      <c r="F592" s="829" t="s">
        <v>4810</v>
      </c>
      <c r="G592" s="829" t="s">
        <v>613</v>
      </c>
      <c r="H592" s="829" t="s">
        <v>3136</v>
      </c>
      <c r="I592" s="829" t="s">
        <v>3154</v>
      </c>
      <c r="J592" s="829" t="s">
        <v>158</v>
      </c>
      <c r="K592" s="829" t="s">
        <v>570</v>
      </c>
      <c r="L592" s="829" t="s">
        <v>4809</v>
      </c>
      <c r="M592" s="829" t="s">
        <v>7774</v>
      </c>
      <c r="N592" s="829" t="s">
        <v>7775</v>
      </c>
      <c r="O592" s="829" t="s">
        <v>3233</v>
      </c>
      <c r="P592" s="829" t="s">
        <v>3107</v>
      </c>
      <c r="Q592" s="829" t="s">
        <v>3125</v>
      </c>
      <c r="R592" s="829" t="s">
        <v>4340</v>
      </c>
      <c r="S592" s="829" t="s">
        <v>3104</v>
      </c>
      <c r="T592" s="829" t="s">
        <v>3104</v>
      </c>
      <c r="U592" s="829" t="s">
        <v>3103</v>
      </c>
      <c r="V592" s="829" t="s">
        <v>3338</v>
      </c>
      <c r="W592" s="829" t="s">
        <v>2319</v>
      </c>
      <c r="X592" s="829" t="s">
        <v>4808</v>
      </c>
      <c r="Y592" s="829" t="s">
        <v>3995</v>
      </c>
      <c r="Z592" s="829" t="s">
        <v>10215</v>
      </c>
      <c r="AA592" s="829" t="s">
        <v>2319</v>
      </c>
    </row>
    <row r="593" spans="1:27" x14ac:dyDescent="0.25">
      <c r="A593" s="829" t="s">
        <v>14029</v>
      </c>
      <c r="B593" s="829" t="s">
        <v>12459</v>
      </c>
      <c r="C593" s="829" t="s">
        <v>10402</v>
      </c>
      <c r="D593" s="829" t="s">
        <v>8153</v>
      </c>
      <c r="E593" s="829" t="s">
        <v>8206</v>
      </c>
      <c r="F593" s="829" t="s">
        <v>10218</v>
      </c>
      <c r="G593" s="829" t="s">
        <v>613</v>
      </c>
      <c r="H593" s="829" t="s">
        <v>3130</v>
      </c>
      <c r="I593" s="829" t="s">
        <v>3154</v>
      </c>
      <c r="J593" s="829" t="s">
        <v>158</v>
      </c>
      <c r="K593" s="829" t="s">
        <v>570</v>
      </c>
      <c r="L593" s="829" t="s">
        <v>4809</v>
      </c>
      <c r="M593" s="829" t="s">
        <v>7774</v>
      </c>
      <c r="N593" s="829" t="s">
        <v>7775</v>
      </c>
      <c r="O593" s="829" t="s">
        <v>3233</v>
      </c>
      <c r="P593" s="829" t="s">
        <v>3107</v>
      </c>
      <c r="Q593" s="829" t="s">
        <v>3125</v>
      </c>
      <c r="R593" s="829" t="s">
        <v>8662</v>
      </c>
      <c r="S593" s="829" t="s">
        <v>3104</v>
      </c>
      <c r="T593" s="829" t="s">
        <v>3104</v>
      </c>
      <c r="U593" s="829" t="s">
        <v>3103</v>
      </c>
      <c r="V593" s="829" t="s">
        <v>3338</v>
      </c>
      <c r="W593" s="829" t="s">
        <v>2319</v>
      </c>
      <c r="X593" s="829" t="s">
        <v>4808</v>
      </c>
      <c r="Y593" s="829" t="s">
        <v>3995</v>
      </c>
      <c r="Z593" s="829" t="s">
        <v>10215</v>
      </c>
      <c r="AA593" s="829" t="s">
        <v>2319</v>
      </c>
    </row>
    <row r="594" spans="1:27" x14ac:dyDescent="0.25">
      <c r="A594" s="829" t="s">
        <v>14029</v>
      </c>
      <c r="B594" s="829" t="s">
        <v>10219</v>
      </c>
      <c r="C594" s="829" t="s">
        <v>3114</v>
      </c>
      <c r="D594" s="829" t="s">
        <v>8153</v>
      </c>
      <c r="E594" s="829" t="s">
        <v>8206</v>
      </c>
      <c r="F594" s="829" t="s">
        <v>13509</v>
      </c>
      <c r="G594" s="829" t="s">
        <v>613</v>
      </c>
      <c r="H594" s="829" t="s">
        <v>209</v>
      </c>
      <c r="I594" s="829" t="s">
        <v>3208</v>
      </c>
      <c r="J594" s="829" t="s">
        <v>158</v>
      </c>
      <c r="K594" s="829" t="s">
        <v>570</v>
      </c>
      <c r="L594" s="829" t="s">
        <v>4809</v>
      </c>
      <c r="M594" s="829" t="s">
        <v>7774</v>
      </c>
      <c r="N594" s="829" t="s">
        <v>7775</v>
      </c>
      <c r="O594" s="829" t="s">
        <v>3233</v>
      </c>
      <c r="P594" s="829" t="s">
        <v>3107</v>
      </c>
      <c r="Q594" s="829" t="s">
        <v>3125</v>
      </c>
      <c r="R594" s="829" t="s">
        <v>8662</v>
      </c>
      <c r="S594" s="829" t="s">
        <v>3104</v>
      </c>
      <c r="T594" s="829" t="s">
        <v>3104</v>
      </c>
      <c r="U594" s="829" t="s">
        <v>3103</v>
      </c>
      <c r="V594" s="829" t="s">
        <v>3338</v>
      </c>
      <c r="W594" s="829" t="s">
        <v>2319</v>
      </c>
      <c r="X594" s="829" t="s">
        <v>4808</v>
      </c>
      <c r="Y594" s="829" t="s">
        <v>10216</v>
      </c>
      <c r="Z594" s="829" t="s">
        <v>10215</v>
      </c>
      <c r="AA594" s="829" t="s">
        <v>2319</v>
      </c>
    </row>
    <row r="595" spans="1:27" x14ac:dyDescent="0.25">
      <c r="A595" s="829" t="s">
        <v>14030</v>
      </c>
      <c r="B595" s="829" t="s">
        <v>12458</v>
      </c>
      <c r="C595" s="829" t="s">
        <v>10402</v>
      </c>
      <c r="D595" s="829" t="s">
        <v>751</v>
      </c>
      <c r="E595" s="829" t="s">
        <v>752</v>
      </c>
      <c r="F595" s="829" t="s">
        <v>12457</v>
      </c>
      <c r="G595" s="829" t="s">
        <v>28</v>
      </c>
      <c r="H595" s="829" t="s">
        <v>209</v>
      </c>
      <c r="I595" s="829" t="s">
        <v>3208</v>
      </c>
      <c r="J595" s="829" t="s">
        <v>24</v>
      </c>
      <c r="K595" s="829" t="s">
        <v>570</v>
      </c>
      <c r="L595" s="829" t="s">
        <v>3234</v>
      </c>
      <c r="M595" s="829" t="s">
        <v>7774</v>
      </c>
      <c r="N595" s="829" t="s">
        <v>7775</v>
      </c>
      <c r="O595" s="829" t="s">
        <v>12447</v>
      </c>
      <c r="P595" s="829" t="s">
        <v>3107</v>
      </c>
      <c r="Q595" s="829" t="s">
        <v>3106</v>
      </c>
      <c r="R595" s="829" t="s">
        <v>4602</v>
      </c>
      <c r="S595" s="829" t="s">
        <v>3104</v>
      </c>
      <c r="T595" s="829" t="s">
        <v>3104</v>
      </c>
      <c r="U595" s="829" t="s">
        <v>3103</v>
      </c>
      <c r="V595" s="829" t="s">
        <v>3338</v>
      </c>
      <c r="W595" s="829" t="s">
        <v>2319</v>
      </c>
      <c r="X595" s="829" t="s">
        <v>4798</v>
      </c>
      <c r="Y595" s="829" t="s">
        <v>3995</v>
      </c>
      <c r="Z595" s="829" t="s">
        <v>2319</v>
      </c>
      <c r="AA595" s="829" t="s">
        <v>2319</v>
      </c>
    </row>
    <row r="596" spans="1:27" x14ac:dyDescent="0.25">
      <c r="A596" s="829" t="s">
        <v>14030</v>
      </c>
      <c r="B596" s="829" t="s">
        <v>4807</v>
      </c>
      <c r="C596" s="829" t="s">
        <v>10402</v>
      </c>
      <c r="D596" s="829" t="s">
        <v>4806</v>
      </c>
      <c r="E596" s="829" t="s">
        <v>4805</v>
      </c>
      <c r="F596" s="829" t="s">
        <v>4804</v>
      </c>
      <c r="G596" s="829" t="s">
        <v>28</v>
      </c>
      <c r="H596" s="829" t="s">
        <v>209</v>
      </c>
      <c r="I596" s="829" t="s">
        <v>3154</v>
      </c>
      <c r="J596" s="829" t="s">
        <v>24</v>
      </c>
      <c r="K596" s="829" t="s">
        <v>570</v>
      </c>
      <c r="L596" s="829" t="s">
        <v>3234</v>
      </c>
      <c r="M596" s="829" t="s">
        <v>7774</v>
      </c>
      <c r="N596" s="829" t="s">
        <v>7775</v>
      </c>
      <c r="O596" s="829" t="s">
        <v>3233</v>
      </c>
      <c r="P596" s="829" t="s">
        <v>3107</v>
      </c>
      <c r="Q596" s="829" t="s">
        <v>3106</v>
      </c>
      <c r="R596" s="829" t="s">
        <v>3151</v>
      </c>
      <c r="S596" s="829" t="s">
        <v>3104</v>
      </c>
      <c r="T596" s="829" t="s">
        <v>3104</v>
      </c>
      <c r="U596" s="829" t="s">
        <v>3103</v>
      </c>
      <c r="V596" s="829" t="s">
        <v>3203</v>
      </c>
      <c r="W596" s="829" t="s">
        <v>2319</v>
      </c>
      <c r="X596" s="829" t="s">
        <v>4798</v>
      </c>
      <c r="Y596" s="829" t="s">
        <v>3995</v>
      </c>
      <c r="Z596" s="829" t="s">
        <v>10212</v>
      </c>
      <c r="AA596" s="829" t="s">
        <v>2319</v>
      </c>
    </row>
    <row r="597" spans="1:27" x14ac:dyDescent="0.25">
      <c r="A597" s="829" t="s">
        <v>14030</v>
      </c>
      <c r="B597" s="829" t="s">
        <v>12456</v>
      </c>
      <c r="C597" s="829" t="s">
        <v>10402</v>
      </c>
      <c r="D597" s="829" t="s">
        <v>4806</v>
      </c>
      <c r="E597" s="829" t="s">
        <v>4805</v>
      </c>
      <c r="F597" s="829" t="s">
        <v>4804</v>
      </c>
      <c r="G597" s="829" t="s">
        <v>28</v>
      </c>
      <c r="H597" s="829" t="s">
        <v>209</v>
      </c>
      <c r="I597" s="829" t="s">
        <v>3154</v>
      </c>
      <c r="J597" s="829" t="s">
        <v>24</v>
      </c>
      <c r="K597" s="829" t="s">
        <v>570</v>
      </c>
      <c r="L597" s="829" t="s">
        <v>3234</v>
      </c>
      <c r="M597" s="829" t="s">
        <v>7774</v>
      </c>
      <c r="N597" s="829" t="s">
        <v>7775</v>
      </c>
      <c r="O597" s="829" t="s">
        <v>3233</v>
      </c>
      <c r="P597" s="829" t="s">
        <v>3107</v>
      </c>
      <c r="Q597" s="829" t="s">
        <v>3106</v>
      </c>
      <c r="R597" s="829" t="s">
        <v>8662</v>
      </c>
      <c r="S597" s="829" t="s">
        <v>3104</v>
      </c>
      <c r="T597" s="829" t="s">
        <v>3104</v>
      </c>
      <c r="U597" s="829" t="s">
        <v>3103</v>
      </c>
      <c r="V597" s="829" t="s">
        <v>3203</v>
      </c>
      <c r="W597" s="829" t="s">
        <v>2319</v>
      </c>
      <c r="X597" s="829" t="s">
        <v>4798</v>
      </c>
      <c r="Y597" s="829" t="s">
        <v>3995</v>
      </c>
      <c r="Z597" s="829" t="s">
        <v>10212</v>
      </c>
      <c r="AA597" s="829" t="s">
        <v>2319</v>
      </c>
    </row>
    <row r="598" spans="1:27" x14ac:dyDescent="0.25">
      <c r="A598" s="829" t="s">
        <v>14030</v>
      </c>
      <c r="B598" s="829" t="s">
        <v>10214</v>
      </c>
      <c r="C598" s="829" t="s">
        <v>10402</v>
      </c>
      <c r="D598" s="829" t="s">
        <v>10213</v>
      </c>
      <c r="E598" s="829" t="s">
        <v>4805</v>
      </c>
      <c r="F598" s="829" t="s">
        <v>4804</v>
      </c>
      <c r="G598" s="829" t="s">
        <v>28</v>
      </c>
      <c r="H598" s="829" t="s">
        <v>209</v>
      </c>
      <c r="I598" s="829" t="s">
        <v>3154</v>
      </c>
      <c r="J598" s="829" t="s">
        <v>24</v>
      </c>
      <c r="K598" s="829" t="s">
        <v>570</v>
      </c>
      <c r="L598" s="829" t="s">
        <v>3234</v>
      </c>
      <c r="M598" s="829" t="s">
        <v>7774</v>
      </c>
      <c r="N598" s="829" t="s">
        <v>7775</v>
      </c>
      <c r="O598" s="829" t="s">
        <v>3233</v>
      </c>
      <c r="P598" s="829" t="s">
        <v>3107</v>
      </c>
      <c r="Q598" s="829" t="s">
        <v>3106</v>
      </c>
      <c r="R598" s="829" t="s">
        <v>8662</v>
      </c>
      <c r="S598" s="829" t="s">
        <v>3104</v>
      </c>
      <c r="T598" s="829" t="s">
        <v>3104</v>
      </c>
      <c r="U598" s="829" t="s">
        <v>3103</v>
      </c>
      <c r="V598" s="829" t="s">
        <v>3203</v>
      </c>
      <c r="W598" s="829" t="s">
        <v>2319</v>
      </c>
      <c r="X598" s="829" t="s">
        <v>4798</v>
      </c>
      <c r="Y598" s="829" t="s">
        <v>3995</v>
      </c>
      <c r="Z598" s="829" t="s">
        <v>10212</v>
      </c>
      <c r="AA598" s="829" t="s">
        <v>2319</v>
      </c>
    </row>
    <row r="599" spans="1:27" x14ac:dyDescent="0.25">
      <c r="A599" s="829" t="s">
        <v>14030</v>
      </c>
      <c r="B599" s="829" t="s">
        <v>14031</v>
      </c>
      <c r="C599" s="829" t="s">
        <v>10402</v>
      </c>
      <c r="D599" s="829" t="s">
        <v>10213</v>
      </c>
      <c r="E599" s="829" t="s">
        <v>4805</v>
      </c>
      <c r="F599" s="829" t="s">
        <v>4804</v>
      </c>
      <c r="G599" s="829" t="s">
        <v>28</v>
      </c>
      <c r="H599" s="829" t="s">
        <v>209</v>
      </c>
      <c r="I599" s="829" t="s">
        <v>3208</v>
      </c>
      <c r="J599" s="829" t="s">
        <v>24</v>
      </c>
      <c r="K599" s="829" t="s">
        <v>570</v>
      </c>
      <c r="L599" s="829" t="s">
        <v>3234</v>
      </c>
      <c r="M599" s="829" t="s">
        <v>7774</v>
      </c>
      <c r="N599" s="829" t="s">
        <v>7775</v>
      </c>
      <c r="O599" s="829" t="s">
        <v>3233</v>
      </c>
      <c r="P599" s="829" t="s">
        <v>3107</v>
      </c>
      <c r="Q599" s="829" t="s">
        <v>3106</v>
      </c>
      <c r="R599" s="829" t="s">
        <v>8662</v>
      </c>
      <c r="S599" s="829" t="s">
        <v>3104</v>
      </c>
      <c r="T599" s="829" t="s">
        <v>3104</v>
      </c>
      <c r="U599" s="829" t="s">
        <v>3103</v>
      </c>
      <c r="V599" s="829" t="s">
        <v>3203</v>
      </c>
      <c r="W599" s="829" t="s">
        <v>2319</v>
      </c>
      <c r="X599" s="829" t="s">
        <v>4798</v>
      </c>
      <c r="Y599" s="829" t="s">
        <v>3995</v>
      </c>
      <c r="Z599" s="829" t="s">
        <v>10212</v>
      </c>
      <c r="AA599" s="829" t="s">
        <v>2319</v>
      </c>
    </row>
    <row r="600" spans="1:27" x14ac:dyDescent="0.25">
      <c r="A600" s="829" t="s">
        <v>14030</v>
      </c>
      <c r="B600" s="829" t="s">
        <v>14032</v>
      </c>
      <c r="C600" s="829" t="s">
        <v>3114</v>
      </c>
      <c r="D600" s="829" t="s">
        <v>10213</v>
      </c>
      <c r="E600" s="829" t="s">
        <v>4805</v>
      </c>
      <c r="F600" s="829" t="s">
        <v>14033</v>
      </c>
      <c r="G600" s="829" t="s">
        <v>28</v>
      </c>
      <c r="H600" s="829" t="s">
        <v>209</v>
      </c>
      <c r="I600" s="829" t="s">
        <v>3208</v>
      </c>
      <c r="J600" s="829" t="s">
        <v>24</v>
      </c>
      <c r="K600" s="829" t="s">
        <v>570</v>
      </c>
      <c r="L600" s="829" t="s">
        <v>3234</v>
      </c>
      <c r="M600" s="829" t="s">
        <v>7774</v>
      </c>
      <c r="N600" s="829" t="s">
        <v>7775</v>
      </c>
      <c r="O600" s="829" t="s">
        <v>3233</v>
      </c>
      <c r="P600" s="829" t="s">
        <v>3107</v>
      </c>
      <c r="Q600" s="829" t="s">
        <v>3106</v>
      </c>
      <c r="R600" s="829" t="s">
        <v>8662</v>
      </c>
      <c r="S600" s="829" t="s">
        <v>3104</v>
      </c>
      <c r="T600" s="829" t="s">
        <v>3104</v>
      </c>
      <c r="U600" s="829" t="s">
        <v>3103</v>
      </c>
      <c r="V600" s="829" t="s">
        <v>3203</v>
      </c>
      <c r="W600" s="829" t="s">
        <v>2319</v>
      </c>
      <c r="X600" s="829" t="s">
        <v>4798</v>
      </c>
      <c r="Y600" s="829" t="s">
        <v>3995</v>
      </c>
      <c r="Z600" s="829" t="s">
        <v>10212</v>
      </c>
      <c r="AA600" s="829" t="s">
        <v>2319</v>
      </c>
    </row>
    <row r="601" spans="1:27" x14ac:dyDescent="0.25">
      <c r="A601" s="829" t="s">
        <v>14034</v>
      </c>
      <c r="B601" s="829" t="s">
        <v>12455</v>
      </c>
      <c r="C601" s="829" t="s">
        <v>10402</v>
      </c>
      <c r="D601" s="829" t="s">
        <v>12454</v>
      </c>
      <c r="E601" s="829" t="s">
        <v>12453</v>
      </c>
      <c r="F601" s="829" t="s">
        <v>12452</v>
      </c>
      <c r="G601" s="829" t="s">
        <v>613</v>
      </c>
      <c r="H601" s="829" t="s">
        <v>3136</v>
      </c>
      <c r="I601" s="829" t="s">
        <v>3208</v>
      </c>
      <c r="J601" s="829" t="s">
        <v>158</v>
      </c>
      <c r="K601" s="829" t="s">
        <v>570</v>
      </c>
      <c r="L601" s="829" t="s">
        <v>3234</v>
      </c>
      <c r="M601" s="829" t="s">
        <v>7774</v>
      </c>
      <c r="N601" s="829" t="s">
        <v>7782</v>
      </c>
      <c r="O601" s="829" t="s">
        <v>12447</v>
      </c>
      <c r="P601" s="829" t="s">
        <v>3107</v>
      </c>
      <c r="Q601" s="829" t="s">
        <v>3125</v>
      </c>
      <c r="R601" s="829" t="s">
        <v>4321</v>
      </c>
      <c r="S601" s="829" t="s">
        <v>3104</v>
      </c>
      <c r="T601" s="829" t="s">
        <v>3104</v>
      </c>
      <c r="U601" s="829" t="s">
        <v>3103</v>
      </c>
      <c r="V601" s="829" t="s">
        <v>12451</v>
      </c>
      <c r="W601" s="829" t="s">
        <v>2319</v>
      </c>
      <c r="X601" s="829" t="s">
        <v>12450</v>
      </c>
      <c r="Y601" s="829" t="s">
        <v>3995</v>
      </c>
      <c r="Z601" s="829" t="s">
        <v>2319</v>
      </c>
      <c r="AA601" s="829" t="s">
        <v>2319</v>
      </c>
    </row>
    <row r="602" spans="1:27" x14ac:dyDescent="0.25">
      <c r="A602" s="829" t="s">
        <v>14034</v>
      </c>
      <c r="B602" s="829" t="s">
        <v>12449</v>
      </c>
      <c r="C602" s="829" t="s">
        <v>10402</v>
      </c>
      <c r="D602" s="829" t="s">
        <v>11722</v>
      </c>
      <c r="E602" s="829" t="s">
        <v>753</v>
      </c>
      <c r="F602" s="829" t="s">
        <v>12448</v>
      </c>
      <c r="G602" s="829" t="s">
        <v>613</v>
      </c>
      <c r="H602" s="829" t="s">
        <v>3136</v>
      </c>
      <c r="I602" s="829" t="s">
        <v>3135</v>
      </c>
      <c r="J602" s="829" t="s">
        <v>158</v>
      </c>
      <c r="K602" s="829" t="s">
        <v>570</v>
      </c>
      <c r="L602" s="829" t="s">
        <v>3234</v>
      </c>
      <c r="M602" s="829" t="s">
        <v>7774</v>
      </c>
      <c r="N602" s="829" t="s">
        <v>7782</v>
      </c>
      <c r="O602" s="829" t="s">
        <v>12447</v>
      </c>
      <c r="P602" s="829" t="s">
        <v>3107</v>
      </c>
      <c r="Q602" s="829" t="s">
        <v>3106</v>
      </c>
      <c r="R602" s="829" t="s">
        <v>4321</v>
      </c>
      <c r="S602" s="829" t="s">
        <v>3104</v>
      </c>
      <c r="T602" s="829" t="s">
        <v>3150</v>
      </c>
      <c r="U602" s="829" t="s">
        <v>3311</v>
      </c>
      <c r="V602" s="829" t="s">
        <v>12446</v>
      </c>
      <c r="W602" s="829" t="s">
        <v>2319</v>
      </c>
      <c r="X602" s="829" t="s">
        <v>4802</v>
      </c>
      <c r="Y602" s="829" t="s">
        <v>3995</v>
      </c>
      <c r="Z602" s="829" t="s">
        <v>2319</v>
      </c>
      <c r="AA602" s="829" t="s">
        <v>2319</v>
      </c>
    </row>
    <row r="603" spans="1:27" x14ac:dyDescent="0.25">
      <c r="A603" s="829" t="s">
        <v>14034</v>
      </c>
      <c r="B603" s="829" t="s">
        <v>4803</v>
      </c>
      <c r="C603" s="829" t="s">
        <v>10402</v>
      </c>
      <c r="D603" s="829" t="s">
        <v>2754</v>
      </c>
      <c r="E603" s="829" t="s">
        <v>753</v>
      </c>
      <c r="F603" s="829" t="s">
        <v>2755</v>
      </c>
      <c r="G603" s="829" t="s">
        <v>613</v>
      </c>
      <c r="H603" s="829" t="s">
        <v>3136</v>
      </c>
      <c r="I603" s="829" t="s">
        <v>3154</v>
      </c>
      <c r="J603" s="829" t="s">
        <v>158</v>
      </c>
      <c r="K603" s="829" t="s">
        <v>570</v>
      </c>
      <c r="L603" s="829" t="s">
        <v>3234</v>
      </c>
      <c r="M603" s="829" t="s">
        <v>7774</v>
      </c>
      <c r="N603" s="829" t="s">
        <v>7782</v>
      </c>
      <c r="O603" s="829" t="s">
        <v>3233</v>
      </c>
      <c r="P603" s="829" t="s">
        <v>3107</v>
      </c>
      <c r="Q603" s="829" t="s">
        <v>3106</v>
      </c>
      <c r="R603" s="829" t="s">
        <v>4340</v>
      </c>
      <c r="S603" s="829" t="s">
        <v>3104</v>
      </c>
      <c r="T603" s="829" t="s">
        <v>3104</v>
      </c>
      <c r="U603" s="829" t="s">
        <v>3103</v>
      </c>
      <c r="V603" s="829" t="s">
        <v>3203</v>
      </c>
      <c r="W603" s="829" t="s">
        <v>2319</v>
      </c>
      <c r="X603" s="829" t="s">
        <v>4802</v>
      </c>
      <c r="Y603" s="829" t="s">
        <v>3995</v>
      </c>
      <c r="Z603" s="829" t="s">
        <v>10209</v>
      </c>
      <c r="AA603" s="829" t="s">
        <v>2319</v>
      </c>
    </row>
    <row r="604" spans="1:27" x14ac:dyDescent="0.25">
      <c r="A604" s="829" t="s">
        <v>14034</v>
      </c>
      <c r="B604" s="829" t="s">
        <v>12445</v>
      </c>
      <c r="C604" s="829" t="s">
        <v>10402</v>
      </c>
      <c r="D604" s="829" t="s">
        <v>2754</v>
      </c>
      <c r="E604" s="829" t="s">
        <v>753</v>
      </c>
      <c r="F604" s="829" t="s">
        <v>2755</v>
      </c>
      <c r="G604" s="829" t="s">
        <v>613</v>
      </c>
      <c r="H604" s="829" t="s">
        <v>3130</v>
      </c>
      <c r="I604" s="829" t="s">
        <v>3154</v>
      </c>
      <c r="J604" s="829" t="s">
        <v>158</v>
      </c>
      <c r="K604" s="829" t="s">
        <v>570</v>
      </c>
      <c r="L604" s="829" t="s">
        <v>3234</v>
      </c>
      <c r="M604" s="829" t="s">
        <v>7774</v>
      </c>
      <c r="N604" s="829" t="s">
        <v>7782</v>
      </c>
      <c r="O604" s="829" t="s">
        <v>3233</v>
      </c>
      <c r="P604" s="829" t="s">
        <v>3107</v>
      </c>
      <c r="Q604" s="829" t="s">
        <v>3106</v>
      </c>
      <c r="R604" s="829" t="s">
        <v>8662</v>
      </c>
      <c r="S604" s="829" t="s">
        <v>3104</v>
      </c>
      <c r="T604" s="829" t="s">
        <v>3104</v>
      </c>
      <c r="U604" s="829" t="s">
        <v>3103</v>
      </c>
      <c r="V604" s="829" t="s">
        <v>3203</v>
      </c>
      <c r="W604" s="829" t="s">
        <v>2319</v>
      </c>
      <c r="X604" s="829" t="s">
        <v>4802</v>
      </c>
      <c r="Y604" s="829" t="s">
        <v>3995</v>
      </c>
      <c r="Z604" s="829" t="s">
        <v>10209</v>
      </c>
      <c r="AA604" s="829" t="s">
        <v>2319</v>
      </c>
    </row>
    <row r="605" spans="1:27" x14ac:dyDescent="0.25">
      <c r="A605" s="829" t="s">
        <v>14034</v>
      </c>
      <c r="B605" s="829" t="s">
        <v>10211</v>
      </c>
      <c r="C605" s="829" t="s">
        <v>10402</v>
      </c>
      <c r="D605" s="829" t="s">
        <v>2754</v>
      </c>
      <c r="E605" s="829" t="s">
        <v>753</v>
      </c>
      <c r="F605" s="829" t="s">
        <v>2755</v>
      </c>
      <c r="G605" s="829" t="s">
        <v>613</v>
      </c>
      <c r="H605" s="829" t="s">
        <v>3130</v>
      </c>
      <c r="I605" s="829" t="s">
        <v>3154</v>
      </c>
      <c r="J605" s="829" t="s">
        <v>158</v>
      </c>
      <c r="K605" s="829" t="s">
        <v>570</v>
      </c>
      <c r="L605" s="829" t="s">
        <v>3234</v>
      </c>
      <c r="M605" s="829" t="s">
        <v>7774</v>
      </c>
      <c r="N605" s="829" t="s">
        <v>7775</v>
      </c>
      <c r="O605" s="829" t="s">
        <v>3233</v>
      </c>
      <c r="P605" s="829" t="s">
        <v>3107</v>
      </c>
      <c r="Q605" s="829" t="s">
        <v>3106</v>
      </c>
      <c r="R605" s="829" t="s">
        <v>8662</v>
      </c>
      <c r="S605" s="829" t="s">
        <v>3104</v>
      </c>
      <c r="T605" s="829" t="s">
        <v>3104</v>
      </c>
      <c r="U605" s="829" t="s">
        <v>3103</v>
      </c>
      <c r="V605" s="829" t="s">
        <v>3203</v>
      </c>
      <c r="W605" s="829" t="s">
        <v>2319</v>
      </c>
      <c r="X605" s="829" t="s">
        <v>4802</v>
      </c>
      <c r="Y605" s="829" t="s">
        <v>3995</v>
      </c>
      <c r="Z605" s="829" t="s">
        <v>10209</v>
      </c>
      <c r="AA605" s="829" t="s">
        <v>2319</v>
      </c>
    </row>
    <row r="606" spans="1:27" x14ac:dyDescent="0.25">
      <c r="A606" s="829" t="s">
        <v>14034</v>
      </c>
      <c r="B606" s="829" t="s">
        <v>14035</v>
      </c>
      <c r="C606" s="829" t="s">
        <v>3114</v>
      </c>
      <c r="D606" s="829" t="s">
        <v>2754</v>
      </c>
      <c r="E606" s="829" t="s">
        <v>753</v>
      </c>
      <c r="F606" s="829" t="s">
        <v>13532</v>
      </c>
      <c r="G606" s="829" t="s">
        <v>613</v>
      </c>
      <c r="H606" s="829" t="s">
        <v>3130</v>
      </c>
      <c r="I606" s="829" t="s">
        <v>3208</v>
      </c>
      <c r="J606" s="829" t="s">
        <v>158</v>
      </c>
      <c r="K606" s="829" t="s">
        <v>570</v>
      </c>
      <c r="L606" s="829" t="s">
        <v>3234</v>
      </c>
      <c r="M606" s="829" t="s">
        <v>7774</v>
      </c>
      <c r="N606" s="829" t="s">
        <v>7775</v>
      </c>
      <c r="O606" s="829" t="s">
        <v>3233</v>
      </c>
      <c r="P606" s="829" t="s">
        <v>3107</v>
      </c>
      <c r="Q606" s="829" t="s">
        <v>3106</v>
      </c>
      <c r="R606" s="829" t="s">
        <v>8662</v>
      </c>
      <c r="S606" s="829" t="s">
        <v>3104</v>
      </c>
      <c r="T606" s="829" t="s">
        <v>3104</v>
      </c>
      <c r="U606" s="829" t="s">
        <v>3103</v>
      </c>
      <c r="V606" s="829" t="s">
        <v>3203</v>
      </c>
      <c r="W606" s="829" t="s">
        <v>2319</v>
      </c>
      <c r="X606" s="829" t="s">
        <v>4802</v>
      </c>
      <c r="Y606" s="829" t="s">
        <v>3995</v>
      </c>
      <c r="Z606" s="829" t="s">
        <v>10209</v>
      </c>
      <c r="AA606" s="829" t="s">
        <v>2319</v>
      </c>
    </row>
    <row r="607" spans="1:27" x14ac:dyDescent="0.25">
      <c r="A607" s="829" t="s">
        <v>14036</v>
      </c>
      <c r="B607" s="829" t="s">
        <v>12444</v>
      </c>
      <c r="C607" s="829" t="s">
        <v>10402</v>
      </c>
      <c r="D607" s="829" t="s">
        <v>754</v>
      </c>
      <c r="E607" s="829" t="s">
        <v>12443</v>
      </c>
      <c r="F607" s="829" t="s">
        <v>12442</v>
      </c>
      <c r="G607" s="829" t="s">
        <v>28</v>
      </c>
      <c r="H607" s="829" t="s">
        <v>209</v>
      </c>
      <c r="I607" s="829" t="s">
        <v>3208</v>
      </c>
      <c r="J607" s="829" t="s">
        <v>24</v>
      </c>
      <c r="K607" s="829" t="s">
        <v>570</v>
      </c>
      <c r="L607" s="829" t="s">
        <v>3234</v>
      </c>
      <c r="M607" s="829" t="s">
        <v>7774</v>
      </c>
      <c r="N607" s="829" t="s">
        <v>7775</v>
      </c>
      <c r="O607" s="829" t="s">
        <v>11723</v>
      </c>
      <c r="P607" s="829" t="s">
        <v>3107</v>
      </c>
      <c r="Q607" s="829" t="s">
        <v>3106</v>
      </c>
      <c r="R607" s="829" t="s">
        <v>4602</v>
      </c>
      <c r="S607" s="829" t="s">
        <v>3104</v>
      </c>
      <c r="T607" s="829" t="s">
        <v>3104</v>
      </c>
      <c r="U607" s="829" t="s">
        <v>3103</v>
      </c>
      <c r="V607" s="829" t="s">
        <v>4602</v>
      </c>
      <c r="W607" s="829" t="s">
        <v>2319</v>
      </c>
      <c r="X607" s="829" t="s">
        <v>4798</v>
      </c>
      <c r="Y607" s="829" t="s">
        <v>2319</v>
      </c>
      <c r="Z607" s="829" t="s">
        <v>2319</v>
      </c>
      <c r="AA607" s="829" t="s">
        <v>2319</v>
      </c>
    </row>
    <row r="608" spans="1:27" x14ac:dyDescent="0.25">
      <c r="A608" s="829" t="s">
        <v>14036</v>
      </c>
      <c r="B608" s="829" t="s">
        <v>4801</v>
      </c>
      <c r="C608" s="829" t="s">
        <v>10402</v>
      </c>
      <c r="D608" s="829" t="s">
        <v>754</v>
      </c>
      <c r="E608" s="829" t="s">
        <v>4800</v>
      </c>
      <c r="F608" s="829" t="s">
        <v>4799</v>
      </c>
      <c r="G608" s="829" t="s">
        <v>28</v>
      </c>
      <c r="H608" s="829" t="s">
        <v>209</v>
      </c>
      <c r="I608" s="829" t="s">
        <v>3154</v>
      </c>
      <c r="J608" s="829" t="s">
        <v>24</v>
      </c>
      <c r="K608" s="829" t="s">
        <v>570</v>
      </c>
      <c r="L608" s="829" t="s">
        <v>3234</v>
      </c>
      <c r="M608" s="829" t="s">
        <v>7774</v>
      </c>
      <c r="N608" s="829" t="s">
        <v>7775</v>
      </c>
      <c r="O608" s="829" t="s">
        <v>3233</v>
      </c>
      <c r="P608" s="829" t="s">
        <v>3107</v>
      </c>
      <c r="Q608" s="829" t="s">
        <v>3106</v>
      </c>
      <c r="R608" s="829" t="s">
        <v>3151</v>
      </c>
      <c r="S608" s="829" t="s">
        <v>3104</v>
      </c>
      <c r="T608" s="829" t="s">
        <v>3104</v>
      </c>
      <c r="U608" s="829" t="s">
        <v>3103</v>
      </c>
      <c r="V608" s="829" t="s">
        <v>3203</v>
      </c>
      <c r="W608" s="829" t="s">
        <v>2319</v>
      </c>
      <c r="X608" s="829" t="s">
        <v>4798</v>
      </c>
      <c r="Y608" s="829" t="s">
        <v>2319</v>
      </c>
      <c r="Z608" s="829" t="s">
        <v>10204</v>
      </c>
      <c r="AA608" s="829" t="s">
        <v>2319</v>
      </c>
    </row>
    <row r="609" spans="1:27" x14ac:dyDescent="0.25">
      <c r="A609" s="829" t="s">
        <v>14036</v>
      </c>
      <c r="B609" s="829" t="s">
        <v>10208</v>
      </c>
      <c r="C609" s="829" t="s">
        <v>10402</v>
      </c>
      <c r="D609" s="829" t="s">
        <v>754</v>
      </c>
      <c r="E609" s="829" t="s">
        <v>4800</v>
      </c>
      <c r="F609" s="829" t="s">
        <v>10207</v>
      </c>
      <c r="G609" s="829" t="s">
        <v>28</v>
      </c>
      <c r="H609" s="829" t="s">
        <v>209</v>
      </c>
      <c r="I609" s="829" t="s">
        <v>3154</v>
      </c>
      <c r="J609" s="829" t="s">
        <v>24</v>
      </c>
      <c r="K609" s="829" t="s">
        <v>570</v>
      </c>
      <c r="L609" s="829" t="s">
        <v>3234</v>
      </c>
      <c r="M609" s="829" t="s">
        <v>7774</v>
      </c>
      <c r="N609" s="829" t="s">
        <v>7775</v>
      </c>
      <c r="O609" s="829" t="s">
        <v>3233</v>
      </c>
      <c r="P609" s="829" t="s">
        <v>3107</v>
      </c>
      <c r="Q609" s="829" t="s">
        <v>3106</v>
      </c>
      <c r="R609" s="829" t="s">
        <v>8662</v>
      </c>
      <c r="S609" s="829" t="s">
        <v>3104</v>
      </c>
      <c r="T609" s="829" t="s">
        <v>3104</v>
      </c>
      <c r="U609" s="829" t="s">
        <v>3103</v>
      </c>
      <c r="V609" s="829" t="s">
        <v>3203</v>
      </c>
      <c r="W609" s="829" t="s">
        <v>2319</v>
      </c>
      <c r="X609" s="829" t="s">
        <v>4798</v>
      </c>
      <c r="Y609" s="829" t="s">
        <v>10205</v>
      </c>
      <c r="Z609" s="829" t="s">
        <v>10204</v>
      </c>
      <c r="AA609" s="829" t="s">
        <v>2319</v>
      </c>
    </row>
    <row r="610" spans="1:27" x14ac:dyDescent="0.25">
      <c r="A610" s="829" t="s">
        <v>14036</v>
      </c>
      <c r="B610" s="829" t="s">
        <v>14037</v>
      </c>
      <c r="C610" s="829" t="s">
        <v>3114</v>
      </c>
      <c r="D610" s="829" t="s">
        <v>754</v>
      </c>
      <c r="E610" s="829" t="s">
        <v>4800</v>
      </c>
      <c r="F610" s="829" t="s">
        <v>10207</v>
      </c>
      <c r="G610" s="829" t="s">
        <v>28</v>
      </c>
      <c r="H610" s="829" t="s">
        <v>209</v>
      </c>
      <c r="I610" s="829" t="s">
        <v>3208</v>
      </c>
      <c r="J610" s="829" t="s">
        <v>24</v>
      </c>
      <c r="K610" s="829" t="s">
        <v>570</v>
      </c>
      <c r="L610" s="829" t="s">
        <v>3234</v>
      </c>
      <c r="M610" s="829" t="s">
        <v>7774</v>
      </c>
      <c r="N610" s="829" t="s">
        <v>7775</v>
      </c>
      <c r="O610" s="829" t="s">
        <v>3233</v>
      </c>
      <c r="P610" s="829" t="s">
        <v>3107</v>
      </c>
      <c r="Q610" s="829" t="s">
        <v>3106</v>
      </c>
      <c r="R610" s="829" t="s">
        <v>8662</v>
      </c>
      <c r="S610" s="829" t="s">
        <v>3104</v>
      </c>
      <c r="T610" s="829" t="s">
        <v>3104</v>
      </c>
      <c r="U610" s="829" t="s">
        <v>3103</v>
      </c>
      <c r="V610" s="829" t="s">
        <v>3203</v>
      </c>
      <c r="W610" s="829" t="s">
        <v>2319</v>
      </c>
      <c r="X610" s="829" t="s">
        <v>4798</v>
      </c>
      <c r="Y610" s="829" t="s">
        <v>10205</v>
      </c>
      <c r="Z610" s="829" t="s">
        <v>10204</v>
      </c>
      <c r="AA610" s="829" t="s">
        <v>2319</v>
      </c>
    </row>
    <row r="611" spans="1:27" x14ac:dyDescent="0.25">
      <c r="A611" s="829" t="s">
        <v>14038</v>
      </c>
      <c r="B611" s="829" t="s">
        <v>12441</v>
      </c>
      <c r="C611" s="829" t="s">
        <v>10402</v>
      </c>
      <c r="D611" s="829" t="s">
        <v>1348</v>
      </c>
      <c r="E611" s="829" t="s">
        <v>4796</v>
      </c>
      <c r="F611" s="829" t="s">
        <v>4795</v>
      </c>
      <c r="G611" s="829" t="s">
        <v>4395</v>
      </c>
      <c r="H611" s="829" t="s">
        <v>3130</v>
      </c>
      <c r="I611" s="829" t="s">
        <v>12440</v>
      </c>
      <c r="J611" s="829" t="s">
        <v>158</v>
      </c>
      <c r="K611" s="829" t="s">
        <v>180</v>
      </c>
      <c r="L611" s="829" t="s">
        <v>12439</v>
      </c>
      <c r="M611" s="829" t="s">
        <v>7786</v>
      </c>
      <c r="N611" s="829" t="s">
        <v>7731</v>
      </c>
      <c r="O611" s="829" t="s">
        <v>12438</v>
      </c>
      <c r="P611" s="829" t="s">
        <v>3126</v>
      </c>
      <c r="Q611" s="829" t="s">
        <v>3125</v>
      </c>
      <c r="R611" s="829" t="s">
        <v>3349</v>
      </c>
      <c r="S611" s="829" t="s">
        <v>3104</v>
      </c>
      <c r="T611" s="829" t="s">
        <v>3150</v>
      </c>
      <c r="U611" s="829" t="s">
        <v>3210</v>
      </c>
      <c r="V611" s="829" t="s">
        <v>1128</v>
      </c>
      <c r="W611" s="829" t="s">
        <v>2319</v>
      </c>
      <c r="X611" s="829" t="s">
        <v>2319</v>
      </c>
      <c r="Y611" s="829" t="s">
        <v>2319</v>
      </c>
      <c r="Z611" s="829" t="s">
        <v>2319</v>
      </c>
      <c r="AA611" s="829" t="s">
        <v>2319</v>
      </c>
    </row>
    <row r="612" spans="1:27" x14ac:dyDescent="0.25">
      <c r="A612" s="829" t="s">
        <v>14038</v>
      </c>
      <c r="B612" s="829" t="s">
        <v>4797</v>
      </c>
      <c r="C612" s="829" t="s">
        <v>3992</v>
      </c>
      <c r="D612" s="829" t="s">
        <v>1348</v>
      </c>
      <c r="E612" s="829" t="s">
        <v>4796</v>
      </c>
      <c r="F612" s="829" t="s">
        <v>4795</v>
      </c>
      <c r="G612" s="829" t="s">
        <v>4395</v>
      </c>
      <c r="H612" s="829" t="s">
        <v>3130</v>
      </c>
      <c r="I612" s="829" t="s">
        <v>4514</v>
      </c>
      <c r="J612" s="829" t="s">
        <v>158</v>
      </c>
      <c r="K612" s="829" t="s">
        <v>180</v>
      </c>
      <c r="L612" s="829" t="s">
        <v>4777</v>
      </c>
      <c r="M612" s="829" t="s">
        <v>7730</v>
      </c>
      <c r="N612" s="829" t="s">
        <v>7731</v>
      </c>
      <c r="O612" s="829" t="s">
        <v>4736</v>
      </c>
      <c r="P612" s="829" t="s">
        <v>3126</v>
      </c>
      <c r="Q612" s="829" t="s">
        <v>3125</v>
      </c>
      <c r="R612" s="829" t="s">
        <v>4794</v>
      </c>
      <c r="S612" s="829" t="s">
        <v>3104</v>
      </c>
      <c r="T612" s="829" t="s">
        <v>3150</v>
      </c>
      <c r="U612" s="829" t="s">
        <v>3210</v>
      </c>
      <c r="V612" s="829" t="s">
        <v>1128</v>
      </c>
      <c r="W612" s="829" t="s">
        <v>4521</v>
      </c>
      <c r="X612" s="829" t="s">
        <v>2319</v>
      </c>
      <c r="Y612" s="829" t="s">
        <v>3941</v>
      </c>
      <c r="Z612" s="829" t="s">
        <v>10203</v>
      </c>
      <c r="AA612" s="829" t="s">
        <v>2319</v>
      </c>
    </row>
    <row r="613" spans="1:27" x14ac:dyDescent="0.25">
      <c r="A613" s="829" t="s">
        <v>14039</v>
      </c>
      <c r="B613" s="829" t="s">
        <v>12437</v>
      </c>
      <c r="C613" s="829" t="s">
        <v>10402</v>
      </c>
      <c r="D613" s="829" t="s">
        <v>2322</v>
      </c>
      <c r="E613" s="829" t="s">
        <v>3349</v>
      </c>
      <c r="F613" s="829" t="s">
        <v>4791</v>
      </c>
      <c r="G613" s="829" t="s">
        <v>4395</v>
      </c>
      <c r="H613" s="829" t="s">
        <v>3130</v>
      </c>
      <c r="I613" s="829" t="s">
        <v>4515</v>
      </c>
      <c r="J613" s="829" t="s">
        <v>158</v>
      </c>
      <c r="K613" s="829" t="s">
        <v>180</v>
      </c>
      <c r="L613" s="829" t="s">
        <v>4779</v>
      </c>
      <c r="M613" s="829" t="s">
        <v>7786</v>
      </c>
      <c r="N613" s="829" t="s">
        <v>7731</v>
      </c>
      <c r="O613" s="829" t="s">
        <v>12436</v>
      </c>
      <c r="P613" s="829" t="s">
        <v>3107</v>
      </c>
      <c r="Q613" s="829" t="s">
        <v>3106</v>
      </c>
      <c r="R613" s="829" t="s">
        <v>3349</v>
      </c>
      <c r="S613" s="829" t="s">
        <v>3104</v>
      </c>
      <c r="T613" s="829" t="s">
        <v>3150</v>
      </c>
      <c r="U613" s="829" t="s">
        <v>3210</v>
      </c>
      <c r="V613" s="829" t="s">
        <v>3349</v>
      </c>
      <c r="W613" s="829" t="s">
        <v>2319</v>
      </c>
      <c r="X613" s="829" t="s">
        <v>2319</v>
      </c>
      <c r="Y613" s="829" t="s">
        <v>2319</v>
      </c>
      <c r="Z613" s="829" t="s">
        <v>2319</v>
      </c>
      <c r="AA613" s="829" t="s">
        <v>2319</v>
      </c>
    </row>
    <row r="614" spans="1:27" x14ac:dyDescent="0.25">
      <c r="A614" s="829" t="s">
        <v>14039</v>
      </c>
      <c r="B614" s="829" t="s">
        <v>4793</v>
      </c>
      <c r="C614" s="829" t="s">
        <v>3992</v>
      </c>
      <c r="D614" s="829" t="s">
        <v>2322</v>
      </c>
      <c r="E614" s="829" t="s">
        <v>4792</v>
      </c>
      <c r="F614" s="829" t="s">
        <v>4791</v>
      </c>
      <c r="G614" s="829" t="s">
        <v>4395</v>
      </c>
      <c r="H614" s="829" t="s">
        <v>3130</v>
      </c>
      <c r="I614" s="829" t="s">
        <v>4514</v>
      </c>
      <c r="J614" s="829" t="s">
        <v>158</v>
      </c>
      <c r="K614" s="829" t="s">
        <v>180</v>
      </c>
      <c r="L614" s="829" t="s">
        <v>4779</v>
      </c>
      <c r="M614" s="829" t="s">
        <v>7730</v>
      </c>
      <c r="N614" s="829" t="s">
        <v>7731</v>
      </c>
      <c r="O614" s="829" t="s">
        <v>4790</v>
      </c>
      <c r="P614" s="829" t="s">
        <v>3107</v>
      </c>
      <c r="Q614" s="829" t="s">
        <v>3106</v>
      </c>
      <c r="R614" s="829" t="s">
        <v>4789</v>
      </c>
      <c r="S614" s="829" t="s">
        <v>3104</v>
      </c>
      <c r="T614" s="829" t="s">
        <v>3150</v>
      </c>
      <c r="U614" s="829" t="s">
        <v>3338</v>
      </c>
      <c r="V614" s="829" t="s">
        <v>4788</v>
      </c>
      <c r="W614" s="829" t="s">
        <v>4521</v>
      </c>
      <c r="X614" s="829" t="s">
        <v>2319</v>
      </c>
      <c r="Y614" s="829" t="s">
        <v>3941</v>
      </c>
      <c r="Z614" s="829" t="s">
        <v>10202</v>
      </c>
      <c r="AA614" s="829" t="s">
        <v>2319</v>
      </c>
    </row>
    <row r="615" spans="1:27" x14ac:dyDescent="0.25">
      <c r="A615" s="829" t="s">
        <v>14040</v>
      </c>
      <c r="B615" s="829" t="s">
        <v>12435</v>
      </c>
      <c r="C615" s="829" t="s">
        <v>10402</v>
      </c>
      <c r="D615" s="829" t="s">
        <v>1369</v>
      </c>
      <c r="E615" s="829" t="s">
        <v>4786</v>
      </c>
      <c r="F615" s="829" t="s">
        <v>4785</v>
      </c>
      <c r="G615" s="829" t="s">
        <v>4395</v>
      </c>
      <c r="H615" s="829" t="s">
        <v>3136</v>
      </c>
      <c r="I615" s="829" t="s">
        <v>3640</v>
      </c>
      <c r="J615" s="829" t="s">
        <v>158</v>
      </c>
      <c r="K615" s="829" t="s">
        <v>180</v>
      </c>
      <c r="L615" s="829" t="s">
        <v>4784</v>
      </c>
      <c r="M615" s="829" t="s">
        <v>7783</v>
      </c>
      <c r="N615" s="829" t="s">
        <v>7784</v>
      </c>
      <c r="O615" s="829" t="s">
        <v>4783</v>
      </c>
      <c r="P615" s="829" t="s">
        <v>3126</v>
      </c>
      <c r="Q615" s="829" t="s">
        <v>3125</v>
      </c>
      <c r="R615" s="829" t="s">
        <v>12434</v>
      </c>
      <c r="S615" s="829" t="s">
        <v>3104</v>
      </c>
      <c r="T615" s="829" t="s">
        <v>3150</v>
      </c>
      <c r="U615" s="829" t="s">
        <v>3338</v>
      </c>
      <c r="V615" s="829" t="s">
        <v>3349</v>
      </c>
      <c r="W615" s="829" t="s">
        <v>2319</v>
      </c>
      <c r="X615" s="829" t="s">
        <v>2319</v>
      </c>
      <c r="Y615" s="829" t="s">
        <v>2319</v>
      </c>
      <c r="Z615" s="829" t="s">
        <v>2319</v>
      </c>
      <c r="AA615" s="829" t="s">
        <v>2319</v>
      </c>
    </row>
    <row r="616" spans="1:27" x14ac:dyDescent="0.25">
      <c r="A616" s="829" t="s">
        <v>14040</v>
      </c>
      <c r="B616" s="829" t="s">
        <v>4787</v>
      </c>
      <c r="C616" s="829" t="s">
        <v>10402</v>
      </c>
      <c r="D616" s="829" t="s">
        <v>1369</v>
      </c>
      <c r="E616" s="829" t="s">
        <v>4786</v>
      </c>
      <c r="F616" s="829" t="s">
        <v>4785</v>
      </c>
      <c r="G616" s="829" t="s">
        <v>4395</v>
      </c>
      <c r="H616" s="829" t="s">
        <v>3136</v>
      </c>
      <c r="I616" s="829" t="s">
        <v>3640</v>
      </c>
      <c r="J616" s="829" t="s">
        <v>158</v>
      </c>
      <c r="K616" s="829" t="s">
        <v>180</v>
      </c>
      <c r="L616" s="829" t="s">
        <v>4784</v>
      </c>
      <c r="M616" s="829" t="s">
        <v>3213</v>
      </c>
      <c r="N616" s="829" t="s">
        <v>7784</v>
      </c>
      <c r="O616" s="829" t="s">
        <v>4783</v>
      </c>
      <c r="P616" s="829" t="s">
        <v>3126</v>
      </c>
      <c r="Q616" s="829" t="s">
        <v>3125</v>
      </c>
      <c r="R616" s="829" t="s">
        <v>4720</v>
      </c>
      <c r="S616" s="829" t="s">
        <v>3104</v>
      </c>
      <c r="T616" s="829" t="s">
        <v>3150</v>
      </c>
      <c r="U616" s="829" t="s">
        <v>3338</v>
      </c>
      <c r="V616" s="829" t="s">
        <v>3349</v>
      </c>
      <c r="W616" s="829" t="s">
        <v>2319</v>
      </c>
      <c r="X616" s="829" t="s">
        <v>2319</v>
      </c>
      <c r="Y616" s="829" t="s">
        <v>2319</v>
      </c>
      <c r="Z616" s="829" t="s">
        <v>10201</v>
      </c>
      <c r="AA616" s="829" t="s">
        <v>2319</v>
      </c>
    </row>
    <row r="617" spans="1:27" x14ac:dyDescent="0.25">
      <c r="A617" s="829" t="s">
        <v>14040</v>
      </c>
      <c r="B617" s="829" t="s">
        <v>14041</v>
      </c>
      <c r="C617" s="829" t="s">
        <v>10402</v>
      </c>
      <c r="D617" s="829" t="s">
        <v>1369</v>
      </c>
      <c r="E617" s="829" t="s">
        <v>4786</v>
      </c>
      <c r="F617" s="829" t="s">
        <v>4785</v>
      </c>
      <c r="G617" s="829" t="s">
        <v>4395</v>
      </c>
      <c r="H617" s="829" t="s">
        <v>3136</v>
      </c>
      <c r="I617" s="829" t="s">
        <v>3640</v>
      </c>
      <c r="J617" s="829" t="s">
        <v>158</v>
      </c>
      <c r="K617" s="829" t="s">
        <v>180</v>
      </c>
      <c r="L617" s="829" t="s">
        <v>4784</v>
      </c>
      <c r="M617" s="829" t="s">
        <v>14042</v>
      </c>
      <c r="N617" s="829" t="s">
        <v>14043</v>
      </c>
      <c r="O617" s="829" t="s">
        <v>4783</v>
      </c>
      <c r="P617" s="829" t="s">
        <v>3126</v>
      </c>
      <c r="Q617" s="829" t="s">
        <v>3125</v>
      </c>
      <c r="R617" s="829" t="s">
        <v>14044</v>
      </c>
      <c r="S617" s="829" t="s">
        <v>3104</v>
      </c>
      <c r="T617" s="829" t="s">
        <v>3150</v>
      </c>
      <c r="U617" s="829" t="s">
        <v>3338</v>
      </c>
      <c r="V617" s="829" t="s">
        <v>3349</v>
      </c>
      <c r="W617" s="829" t="s">
        <v>2319</v>
      </c>
      <c r="X617" s="829" t="s">
        <v>2319</v>
      </c>
      <c r="Y617" s="829" t="s">
        <v>2319</v>
      </c>
      <c r="Z617" s="829" t="s">
        <v>10201</v>
      </c>
      <c r="AA617" s="829" t="s">
        <v>2319</v>
      </c>
    </row>
    <row r="618" spans="1:27" x14ac:dyDescent="0.25">
      <c r="A618" s="829" t="s">
        <v>14040</v>
      </c>
      <c r="B618" s="829" t="s">
        <v>14045</v>
      </c>
      <c r="C618" s="829" t="s">
        <v>3178</v>
      </c>
      <c r="D618" s="829" t="s">
        <v>1369</v>
      </c>
      <c r="E618" s="829" t="s">
        <v>4786</v>
      </c>
      <c r="F618" s="829" t="s">
        <v>4785</v>
      </c>
      <c r="G618" s="829" t="s">
        <v>4395</v>
      </c>
      <c r="H618" s="829" t="s">
        <v>3136</v>
      </c>
      <c r="I618" s="829" t="s">
        <v>3640</v>
      </c>
      <c r="J618" s="829" t="s">
        <v>158</v>
      </c>
      <c r="K618" s="829" t="s">
        <v>180</v>
      </c>
      <c r="L618" s="829" t="s">
        <v>4784</v>
      </c>
      <c r="M618" s="829" t="s">
        <v>14042</v>
      </c>
      <c r="N618" s="829" t="s">
        <v>14043</v>
      </c>
      <c r="O618" s="829" t="s">
        <v>4783</v>
      </c>
      <c r="P618" s="829" t="s">
        <v>3126</v>
      </c>
      <c r="Q618" s="829" t="s">
        <v>3125</v>
      </c>
      <c r="R618" s="829" t="s">
        <v>18852</v>
      </c>
      <c r="S618" s="829" t="s">
        <v>3104</v>
      </c>
      <c r="T618" s="829" t="s">
        <v>3150</v>
      </c>
      <c r="U618" s="829" t="s">
        <v>3338</v>
      </c>
      <c r="V618" s="829" t="s">
        <v>3349</v>
      </c>
      <c r="W618" s="829" t="s">
        <v>2319</v>
      </c>
      <c r="X618" s="829" t="s">
        <v>2319</v>
      </c>
      <c r="Y618" s="829" t="s">
        <v>2319</v>
      </c>
      <c r="Z618" s="829" t="s">
        <v>10201</v>
      </c>
      <c r="AA618" s="829" t="s">
        <v>2319</v>
      </c>
    </row>
    <row r="619" spans="1:27" x14ac:dyDescent="0.25">
      <c r="A619" s="829" t="s">
        <v>14046</v>
      </c>
      <c r="B619" s="829" t="s">
        <v>12433</v>
      </c>
      <c r="C619" s="829" t="s">
        <v>10402</v>
      </c>
      <c r="D619" s="829" t="s">
        <v>12432</v>
      </c>
      <c r="E619" s="829" t="s">
        <v>4782</v>
      </c>
      <c r="F619" s="829" t="s">
        <v>12428</v>
      </c>
      <c r="G619" s="829" t="s">
        <v>4395</v>
      </c>
      <c r="H619" s="829" t="s">
        <v>3130</v>
      </c>
      <c r="I619" s="829" t="s">
        <v>4515</v>
      </c>
      <c r="J619" s="829" t="s">
        <v>158</v>
      </c>
      <c r="K619" s="829" t="s">
        <v>180</v>
      </c>
      <c r="L619" s="829" t="s">
        <v>4779</v>
      </c>
      <c r="M619" s="829" t="s">
        <v>7786</v>
      </c>
      <c r="N619" s="829" t="s">
        <v>12431</v>
      </c>
      <c r="O619" s="829" t="s">
        <v>12286</v>
      </c>
      <c r="P619" s="829" t="s">
        <v>3107</v>
      </c>
      <c r="Q619" s="829" t="s">
        <v>3125</v>
      </c>
      <c r="R619" s="829" t="s">
        <v>3349</v>
      </c>
      <c r="S619" s="829" t="s">
        <v>3104</v>
      </c>
      <c r="T619" s="829" t="s">
        <v>3150</v>
      </c>
      <c r="U619" s="829" t="s">
        <v>3210</v>
      </c>
      <c r="V619" s="829" t="s">
        <v>4780</v>
      </c>
      <c r="W619" s="829" t="s">
        <v>2319</v>
      </c>
      <c r="X619" s="829" t="s">
        <v>2319</v>
      </c>
      <c r="Y619" s="829" t="s">
        <v>2319</v>
      </c>
      <c r="Z619" s="829" t="s">
        <v>2319</v>
      </c>
      <c r="AA619" s="829" t="s">
        <v>2319</v>
      </c>
    </row>
    <row r="620" spans="1:27" x14ac:dyDescent="0.25">
      <c r="A620" s="829" t="s">
        <v>14046</v>
      </c>
      <c r="B620" s="829" t="s">
        <v>12430</v>
      </c>
      <c r="C620" s="829" t="s">
        <v>10402</v>
      </c>
      <c r="D620" s="829" t="s">
        <v>12429</v>
      </c>
      <c r="E620" s="829" t="s">
        <v>4782</v>
      </c>
      <c r="F620" s="829" t="s">
        <v>12428</v>
      </c>
      <c r="G620" s="829" t="s">
        <v>4395</v>
      </c>
      <c r="H620" s="829" t="s">
        <v>3130</v>
      </c>
      <c r="I620" s="829" t="s">
        <v>4514</v>
      </c>
      <c r="J620" s="829" t="s">
        <v>158</v>
      </c>
      <c r="K620" s="829" t="s">
        <v>180</v>
      </c>
      <c r="L620" s="829" t="s">
        <v>4777</v>
      </c>
      <c r="M620" s="829" t="s">
        <v>7730</v>
      </c>
      <c r="N620" s="829" t="s">
        <v>7731</v>
      </c>
      <c r="O620" s="829" t="s">
        <v>4736</v>
      </c>
      <c r="P620" s="829" t="s">
        <v>3107</v>
      </c>
      <c r="Q620" s="829" t="s">
        <v>3125</v>
      </c>
      <c r="R620" s="829" t="s">
        <v>4781</v>
      </c>
      <c r="S620" s="829" t="s">
        <v>3104</v>
      </c>
      <c r="T620" s="829" t="s">
        <v>3150</v>
      </c>
      <c r="U620" s="829" t="s">
        <v>3210</v>
      </c>
      <c r="V620" s="829" t="s">
        <v>4780</v>
      </c>
      <c r="W620" s="829" t="s">
        <v>4521</v>
      </c>
      <c r="X620" s="829" t="s">
        <v>2319</v>
      </c>
      <c r="Y620" s="829" t="s">
        <v>3941</v>
      </c>
      <c r="Z620" s="829" t="s">
        <v>2319</v>
      </c>
      <c r="AA620" s="829" t="s">
        <v>2319</v>
      </c>
    </row>
    <row r="621" spans="1:27" x14ac:dyDescent="0.25">
      <c r="A621" s="829" t="s">
        <v>14046</v>
      </c>
      <c r="B621" s="829" t="s">
        <v>12427</v>
      </c>
      <c r="C621" s="829" t="s">
        <v>10402</v>
      </c>
      <c r="D621" s="829" t="s">
        <v>1379</v>
      </c>
      <c r="E621" s="829" t="s">
        <v>4782</v>
      </c>
      <c r="F621" s="829" t="s">
        <v>7200</v>
      </c>
      <c r="G621" s="829" t="s">
        <v>4395</v>
      </c>
      <c r="H621" s="829" t="s">
        <v>3130</v>
      </c>
      <c r="I621" s="829" t="s">
        <v>4514</v>
      </c>
      <c r="J621" s="829" t="s">
        <v>158</v>
      </c>
      <c r="K621" s="829" t="s">
        <v>180</v>
      </c>
      <c r="L621" s="829" t="s">
        <v>4777</v>
      </c>
      <c r="M621" s="829" t="s">
        <v>7730</v>
      </c>
      <c r="N621" s="829" t="s">
        <v>7731</v>
      </c>
      <c r="O621" s="829" t="s">
        <v>4736</v>
      </c>
      <c r="P621" s="829" t="s">
        <v>3107</v>
      </c>
      <c r="Q621" s="829" t="s">
        <v>3125</v>
      </c>
      <c r="R621" s="829" t="s">
        <v>4781</v>
      </c>
      <c r="S621" s="829" t="s">
        <v>3104</v>
      </c>
      <c r="T621" s="829" t="s">
        <v>3150</v>
      </c>
      <c r="U621" s="829" t="s">
        <v>3210</v>
      </c>
      <c r="V621" s="829" t="s">
        <v>4780</v>
      </c>
      <c r="W621" s="829" t="s">
        <v>4521</v>
      </c>
      <c r="X621" s="829" t="s">
        <v>7785</v>
      </c>
      <c r="Y621" s="829" t="s">
        <v>3941</v>
      </c>
      <c r="Z621" s="829" t="s">
        <v>2319</v>
      </c>
      <c r="AA621" s="829" t="s">
        <v>2319</v>
      </c>
    </row>
    <row r="622" spans="1:27" x14ac:dyDescent="0.25">
      <c r="A622" s="829" t="s">
        <v>14046</v>
      </c>
      <c r="B622" s="829" t="s">
        <v>7199</v>
      </c>
      <c r="C622" s="829" t="s">
        <v>10402</v>
      </c>
      <c r="D622" s="829" t="s">
        <v>2481</v>
      </c>
      <c r="E622" s="829" t="s">
        <v>4782</v>
      </c>
      <c r="F622" s="829" t="s">
        <v>7200</v>
      </c>
      <c r="G622" s="829" t="s">
        <v>4395</v>
      </c>
      <c r="H622" s="829" t="s">
        <v>3130</v>
      </c>
      <c r="I622" s="829" t="s">
        <v>4514</v>
      </c>
      <c r="J622" s="829" t="s">
        <v>158</v>
      </c>
      <c r="K622" s="829" t="s">
        <v>180</v>
      </c>
      <c r="L622" s="829" t="s">
        <v>4777</v>
      </c>
      <c r="M622" s="829" t="s">
        <v>3213</v>
      </c>
      <c r="N622" s="829" t="s">
        <v>7731</v>
      </c>
      <c r="O622" s="829" t="s">
        <v>4736</v>
      </c>
      <c r="P622" s="829" t="s">
        <v>3107</v>
      </c>
      <c r="Q622" s="829" t="s">
        <v>3125</v>
      </c>
      <c r="R622" s="829" t="s">
        <v>4781</v>
      </c>
      <c r="S622" s="829" t="s">
        <v>3104</v>
      </c>
      <c r="T622" s="829" t="s">
        <v>3150</v>
      </c>
      <c r="U622" s="829" t="s">
        <v>3210</v>
      </c>
      <c r="V622" s="829" t="s">
        <v>4780</v>
      </c>
      <c r="W622" s="829" t="s">
        <v>4521</v>
      </c>
      <c r="X622" s="829" t="s">
        <v>12426</v>
      </c>
      <c r="Y622" s="829" t="s">
        <v>3941</v>
      </c>
      <c r="Z622" s="829" t="s">
        <v>10200</v>
      </c>
      <c r="AA622" s="829" t="s">
        <v>2319</v>
      </c>
    </row>
    <row r="623" spans="1:27" x14ac:dyDescent="0.25">
      <c r="A623" s="829" t="s">
        <v>14046</v>
      </c>
      <c r="B623" s="829" t="s">
        <v>14047</v>
      </c>
      <c r="C623" s="829" t="s">
        <v>3178</v>
      </c>
      <c r="D623" s="829" t="s">
        <v>2481</v>
      </c>
      <c r="E623" s="829" t="s">
        <v>4782</v>
      </c>
      <c r="F623" s="829" t="s">
        <v>7200</v>
      </c>
      <c r="G623" s="829" t="s">
        <v>4395</v>
      </c>
      <c r="H623" s="829" t="s">
        <v>3130</v>
      </c>
      <c r="I623" s="829" t="s">
        <v>4514</v>
      </c>
      <c r="J623" s="829" t="s">
        <v>158</v>
      </c>
      <c r="K623" s="829" t="s">
        <v>180</v>
      </c>
      <c r="L623" s="829" t="s">
        <v>14048</v>
      </c>
      <c r="M623" s="829" t="s">
        <v>7730</v>
      </c>
      <c r="N623" s="829" t="s">
        <v>14049</v>
      </c>
      <c r="O623" s="829" t="s">
        <v>14050</v>
      </c>
      <c r="P623" s="829" t="s">
        <v>3107</v>
      </c>
      <c r="Q623" s="829" t="s">
        <v>3125</v>
      </c>
      <c r="R623" s="829" t="s">
        <v>14051</v>
      </c>
      <c r="S623" s="829" t="s">
        <v>3104</v>
      </c>
      <c r="T623" s="829" t="s">
        <v>3150</v>
      </c>
      <c r="U623" s="829" t="s">
        <v>3210</v>
      </c>
      <c r="V623" s="829" t="s">
        <v>4780</v>
      </c>
      <c r="W623" s="829" t="s">
        <v>4521</v>
      </c>
      <c r="X623" s="829" t="s">
        <v>12426</v>
      </c>
      <c r="Y623" s="829" t="s">
        <v>3941</v>
      </c>
      <c r="Z623" s="829" t="s">
        <v>10200</v>
      </c>
      <c r="AA623" s="829" t="s">
        <v>2319</v>
      </c>
    </row>
    <row r="624" spans="1:27" x14ac:dyDescent="0.25">
      <c r="A624" s="829" t="s">
        <v>14052</v>
      </c>
      <c r="B624" s="829" t="s">
        <v>12425</v>
      </c>
      <c r="C624" s="829" t="s">
        <v>10402</v>
      </c>
      <c r="D624" s="829" t="s">
        <v>12424</v>
      </c>
      <c r="E624" s="829" t="s">
        <v>3349</v>
      </c>
      <c r="F624" s="829" t="s">
        <v>4778</v>
      </c>
      <c r="G624" s="829" t="s">
        <v>3959</v>
      </c>
      <c r="H624" s="829" t="s">
        <v>3130</v>
      </c>
      <c r="I624" s="829" t="s">
        <v>4515</v>
      </c>
      <c r="J624" s="829" t="s">
        <v>158</v>
      </c>
      <c r="K624" s="829" t="s">
        <v>180</v>
      </c>
      <c r="L624" s="829" t="s">
        <v>4779</v>
      </c>
      <c r="M624" s="829" t="s">
        <v>7786</v>
      </c>
      <c r="N624" s="829" t="s">
        <v>7731</v>
      </c>
      <c r="O624" s="829" t="s">
        <v>12286</v>
      </c>
      <c r="P624" s="829" t="s">
        <v>3107</v>
      </c>
      <c r="Q624" s="829" t="s">
        <v>3106</v>
      </c>
      <c r="R624" s="829" t="s">
        <v>3349</v>
      </c>
      <c r="S624" s="829" t="s">
        <v>3150</v>
      </c>
      <c r="T624" s="829" t="s">
        <v>3104</v>
      </c>
      <c r="U624" s="829" t="s">
        <v>3103</v>
      </c>
      <c r="V624" s="829" t="s">
        <v>3349</v>
      </c>
      <c r="W624" s="829" t="s">
        <v>2319</v>
      </c>
      <c r="X624" s="829" t="s">
        <v>2319</v>
      </c>
      <c r="Y624" s="829" t="s">
        <v>2319</v>
      </c>
      <c r="Z624" s="829" t="s">
        <v>2319</v>
      </c>
      <c r="AA624" s="829" t="s">
        <v>2319</v>
      </c>
    </row>
    <row r="625" spans="1:27" x14ac:dyDescent="0.25">
      <c r="A625" s="829" t="s">
        <v>14053</v>
      </c>
      <c r="B625" s="829" t="s">
        <v>12423</v>
      </c>
      <c r="C625" s="829" t="s">
        <v>10402</v>
      </c>
      <c r="D625" s="829" t="s">
        <v>12422</v>
      </c>
      <c r="E625" s="829" t="s">
        <v>3349</v>
      </c>
      <c r="F625" s="829" t="s">
        <v>12421</v>
      </c>
      <c r="G625" s="829" t="s">
        <v>4395</v>
      </c>
      <c r="H625" s="829" t="s">
        <v>3136</v>
      </c>
      <c r="I625" s="829" t="s">
        <v>4387</v>
      </c>
      <c r="J625" s="829" t="s">
        <v>158</v>
      </c>
      <c r="K625" s="829" t="s">
        <v>180</v>
      </c>
      <c r="L625" s="829" t="s">
        <v>4730</v>
      </c>
      <c r="M625" s="829" t="s">
        <v>7786</v>
      </c>
      <c r="N625" s="829" t="s">
        <v>7731</v>
      </c>
      <c r="O625" s="829" t="s">
        <v>12420</v>
      </c>
      <c r="P625" s="829" t="s">
        <v>3107</v>
      </c>
      <c r="Q625" s="829" t="s">
        <v>3125</v>
      </c>
      <c r="R625" s="829" t="s">
        <v>12419</v>
      </c>
      <c r="S625" s="829" t="s">
        <v>3104</v>
      </c>
      <c r="T625" s="829" t="s">
        <v>3150</v>
      </c>
      <c r="U625" s="829" t="s">
        <v>3338</v>
      </c>
      <c r="V625" s="829" t="s">
        <v>12418</v>
      </c>
      <c r="W625" s="829" t="s">
        <v>2319</v>
      </c>
      <c r="X625" s="829" t="s">
        <v>2319</v>
      </c>
      <c r="Y625" s="829" t="s">
        <v>2319</v>
      </c>
      <c r="Z625" s="829" t="s">
        <v>2319</v>
      </c>
      <c r="AA625" s="829" t="s">
        <v>2319</v>
      </c>
    </row>
    <row r="626" spans="1:27" x14ac:dyDescent="0.25">
      <c r="A626" s="829" t="s">
        <v>14053</v>
      </c>
      <c r="B626" s="829" t="s">
        <v>4776</v>
      </c>
      <c r="C626" s="829" t="s">
        <v>10402</v>
      </c>
      <c r="D626" s="829" t="s">
        <v>1359</v>
      </c>
      <c r="E626" s="829" t="s">
        <v>1360</v>
      </c>
      <c r="F626" s="829" t="s">
        <v>4775</v>
      </c>
      <c r="G626" s="829" t="s">
        <v>4395</v>
      </c>
      <c r="H626" s="829" t="s">
        <v>3136</v>
      </c>
      <c r="I626" s="829" t="s">
        <v>3913</v>
      </c>
      <c r="J626" s="829" t="s">
        <v>158</v>
      </c>
      <c r="K626" s="829" t="s">
        <v>180</v>
      </c>
      <c r="L626" s="829" t="s">
        <v>4737</v>
      </c>
      <c r="M626" s="829" t="s">
        <v>7730</v>
      </c>
      <c r="N626" s="829" t="s">
        <v>7731</v>
      </c>
      <c r="O626" s="829" t="s">
        <v>4736</v>
      </c>
      <c r="P626" s="829" t="s">
        <v>3126</v>
      </c>
      <c r="Q626" s="829" t="s">
        <v>3125</v>
      </c>
      <c r="R626" s="829" t="s">
        <v>4735</v>
      </c>
      <c r="S626" s="829" t="s">
        <v>3104</v>
      </c>
      <c r="T626" s="829" t="s">
        <v>3150</v>
      </c>
      <c r="U626" s="829" t="s">
        <v>3338</v>
      </c>
      <c r="V626" s="829" t="s">
        <v>3349</v>
      </c>
      <c r="W626" s="829" t="s">
        <v>2319</v>
      </c>
      <c r="X626" s="829" t="s">
        <v>5189</v>
      </c>
      <c r="Y626" s="829" t="s">
        <v>3941</v>
      </c>
      <c r="Z626" s="829" t="s">
        <v>10199</v>
      </c>
      <c r="AA626" s="829" t="s">
        <v>2319</v>
      </c>
    </row>
    <row r="627" spans="1:27" x14ac:dyDescent="0.25">
      <c r="A627" s="829" t="s">
        <v>14053</v>
      </c>
      <c r="B627" s="829" t="s">
        <v>14054</v>
      </c>
      <c r="C627" s="829" t="s">
        <v>3992</v>
      </c>
      <c r="D627" s="829" t="s">
        <v>1359</v>
      </c>
      <c r="E627" s="829" t="s">
        <v>1360</v>
      </c>
      <c r="F627" s="829" t="s">
        <v>14055</v>
      </c>
      <c r="G627" s="829" t="s">
        <v>4395</v>
      </c>
      <c r="H627" s="829" t="s">
        <v>3136</v>
      </c>
      <c r="I627" s="829" t="s">
        <v>3913</v>
      </c>
      <c r="J627" s="829" t="s">
        <v>158</v>
      </c>
      <c r="K627" s="829" t="s">
        <v>180</v>
      </c>
      <c r="L627" s="829" t="s">
        <v>4737</v>
      </c>
      <c r="M627" s="829" t="s">
        <v>7730</v>
      </c>
      <c r="N627" s="829" t="s">
        <v>14056</v>
      </c>
      <c r="O627" s="829" t="s">
        <v>14057</v>
      </c>
      <c r="P627" s="829" t="s">
        <v>3126</v>
      </c>
      <c r="Q627" s="829" t="s">
        <v>3106</v>
      </c>
      <c r="R627" s="829" t="s">
        <v>14058</v>
      </c>
      <c r="S627" s="829" t="s">
        <v>3104</v>
      </c>
      <c r="T627" s="829" t="s">
        <v>3150</v>
      </c>
      <c r="U627" s="829" t="s">
        <v>3338</v>
      </c>
      <c r="V627" s="829" t="s">
        <v>14059</v>
      </c>
      <c r="W627" s="829" t="s">
        <v>2319</v>
      </c>
      <c r="X627" s="829" t="s">
        <v>5189</v>
      </c>
      <c r="Y627" s="829" t="s">
        <v>3941</v>
      </c>
      <c r="Z627" s="829" t="s">
        <v>10199</v>
      </c>
      <c r="AA627" s="829" t="s">
        <v>2319</v>
      </c>
    </row>
    <row r="628" spans="1:27" x14ac:dyDescent="0.25">
      <c r="A628" s="829" t="s">
        <v>14060</v>
      </c>
      <c r="B628" s="829" t="s">
        <v>12417</v>
      </c>
      <c r="C628" s="829" t="s">
        <v>10402</v>
      </c>
      <c r="D628" s="829" t="s">
        <v>12416</v>
      </c>
      <c r="E628" s="829" t="s">
        <v>3349</v>
      </c>
      <c r="F628" s="829" t="s">
        <v>4774</v>
      </c>
      <c r="G628" s="829" t="s">
        <v>3959</v>
      </c>
      <c r="H628" s="829" t="s">
        <v>3130</v>
      </c>
      <c r="I628" s="829" t="s">
        <v>4387</v>
      </c>
      <c r="J628" s="829" t="s">
        <v>158</v>
      </c>
      <c r="K628" s="829" t="s">
        <v>180</v>
      </c>
      <c r="L628" s="829" t="s">
        <v>4730</v>
      </c>
      <c r="M628" s="829" t="s">
        <v>7786</v>
      </c>
      <c r="N628" s="829" t="s">
        <v>7787</v>
      </c>
      <c r="O628" s="829" t="s">
        <v>4773</v>
      </c>
      <c r="P628" s="829" t="s">
        <v>3107</v>
      </c>
      <c r="Q628" s="829" t="s">
        <v>3106</v>
      </c>
      <c r="R628" s="829" t="s">
        <v>3349</v>
      </c>
      <c r="S628" s="829" t="s">
        <v>3104</v>
      </c>
      <c r="T628" s="829" t="s">
        <v>3104</v>
      </c>
      <c r="U628" s="829" t="s">
        <v>3103</v>
      </c>
      <c r="V628" s="829" t="s">
        <v>4772</v>
      </c>
      <c r="W628" s="829" t="s">
        <v>2319</v>
      </c>
      <c r="X628" s="829" t="s">
        <v>2319</v>
      </c>
      <c r="Y628" s="829" t="s">
        <v>2319</v>
      </c>
      <c r="Z628" s="829" t="s">
        <v>2319</v>
      </c>
      <c r="AA628" s="829" t="s">
        <v>2319</v>
      </c>
    </row>
    <row r="629" spans="1:27" x14ac:dyDescent="0.25">
      <c r="A629" s="829" t="s">
        <v>14061</v>
      </c>
      <c r="B629" s="829" t="s">
        <v>12415</v>
      </c>
      <c r="C629" s="829" t="s">
        <v>10402</v>
      </c>
      <c r="D629" s="829" t="s">
        <v>12413</v>
      </c>
      <c r="E629" s="829" t="s">
        <v>1009</v>
      </c>
      <c r="F629" s="829" t="s">
        <v>1010</v>
      </c>
      <c r="G629" s="829" t="s">
        <v>2991</v>
      </c>
      <c r="H629" s="829" t="s">
        <v>3136</v>
      </c>
      <c r="I629" s="829" t="s">
        <v>3135</v>
      </c>
      <c r="J629" s="829" t="s">
        <v>158</v>
      </c>
      <c r="K629" s="829" t="s">
        <v>235</v>
      </c>
      <c r="L629" s="829" t="s">
        <v>3134</v>
      </c>
      <c r="M629" s="829" t="s">
        <v>7786</v>
      </c>
      <c r="N629" s="829" t="s">
        <v>7796</v>
      </c>
      <c r="O629" s="829" t="s">
        <v>12312</v>
      </c>
      <c r="P629" s="829" t="s">
        <v>3107</v>
      </c>
      <c r="Q629" s="829" t="s">
        <v>3125</v>
      </c>
      <c r="R629" s="829" t="s">
        <v>12406</v>
      </c>
      <c r="S629" s="829" t="s">
        <v>3104</v>
      </c>
      <c r="T629" s="829" t="s">
        <v>3150</v>
      </c>
      <c r="U629" s="829" t="s">
        <v>3210</v>
      </c>
      <c r="V629" s="829" t="s">
        <v>12413</v>
      </c>
      <c r="W629" s="829" t="s">
        <v>2319</v>
      </c>
      <c r="X629" s="829" t="s">
        <v>4665</v>
      </c>
      <c r="Y629" s="829" t="s">
        <v>3995</v>
      </c>
      <c r="Z629" s="829" t="s">
        <v>2319</v>
      </c>
      <c r="AA629" s="829" t="s">
        <v>2319</v>
      </c>
    </row>
    <row r="630" spans="1:27" x14ac:dyDescent="0.25">
      <c r="A630" s="829" t="s">
        <v>14061</v>
      </c>
      <c r="B630" s="829" t="s">
        <v>12414</v>
      </c>
      <c r="C630" s="829" t="s">
        <v>10402</v>
      </c>
      <c r="D630" s="829" t="s">
        <v>12413</v>
      </c>
      <c r="E630" s="829" t="s">
        <v>1009</v>
      </c>
      <c r="F630" s="829" t="s">
        <v>1010</v>
      </c>
      <c r="G630" s="829" t="s">
        <v>12225</v>
      </c>
      <c r="H630" s="829" t="s">
        <v>3136</v>
      </c>
      <c r="I630" s="829" t="s">
        <v>3135</v>
      </c>
      <c r="J630" s="829" t="s">
        <v>158</v>
      </c>
      <c r="K630" s="829" t="s">
        <v>235</v>
      </c>
      <c r="L630" s="829" t="s">
        <v>3134</v>
      </c>
      <c r="M630" s="829" t="s">
        <v>7788</v>
      </c>
      <c r="N630" s="829" t="s">
        <v>7789</v>
      </c>
      <c r="O630" s="829" t="s">
        <v>4745</v>
      </c>
      <c r="P630" s="829" t="s">
        <v>3107</v>
      </c>
      <c r="Q630" s="829" t="s">
        <v>3125</v>
      </c>
      <c r="R630" s="829" t="s">
        <v>4770</v>
      </c>
      <c r="S630" s="829" t="s">
        <v>3104</v>
      </c>
      <c r="T630" s="829" t="s">
        <v>3150</v>
      </c>
      <c r="U630" s="829" t="s">
        <v>3210</v>
      </c>
      <c r="V630" s="829" t="s">
        <v>4748</v>
      </c>
      <c r="W630" s="829" t="s">
        <v>2319</v>
      </c>
      <c r="X630" s="829" t="s">
        <v>4665</v>
      </c>
      <c r="Y630" s="829" t="s">
        <v>3995</v>
      </c>
      <c r="Z630" s="829" t="s">
        <v>2319</v>
      </c>
      <c r="AA630" s="829" t="s">
        <v>2319</v>
      </c>
    </row>
    <row r="631" spans="1:27" x14ac:dyDescent="0.25">
      <c r="A631" s="829" t="s">
        <v>14062</v>
      </c>
      <c r="B631" s="829" t="s">
        <v>12412</v>
      </c>
      <c r="C631" s="829" t="s">
        <v>10402</v>
      </c>
      <c r="D631" s="829" t="s">
        <v>12409</v>
      </c>
      <c r="E631" s="829" t="s">
        <v>1017</v>
      </c>
      <c r="F631" s="829" t="s">
        <v>12411</v>
      </c>
      <c r="G631" s="829" t="s">
        <v>2991</v>
      </c>
      <c r="H631" s="829" t="s">
        <v>3136</v>
      </c>
      <c r="I631" s="829" t="s">
        <v>3135</v>
      </c>
      <c r="J631" s="829" t="s">
        <v>158</v>
      </c>
      <c r="K631" s="829" t="s">
        <v>235</v>
      </c>
      <c r="L631" s="829" t="s">
        <v>3134</v>
      </c>
      <c r="M631" s="829" t="s">
        <v>7786</v>
      </c>
      <c r="N631" s="829" t="s">
        <v>7796</v>
      </c>
      <c r="O631" s="829" t="s">
        <v>12312</v>
      </c>
      <c r="P631" s="829" t="s">
        <v>3107</v>
      </c>
      <c r="Q631" s="829" t="s">
        <v>3125</v>
      </c>
      <c r="R631" s="829" t="s">
        <v>12406</v>
      </c>
      <c r="S631" s="829" t="s">
        <v>3104</v>
      </c>
      <c r="T631" s="829" t="s">
        <v>3150</v>
      </c>
      <c r="U631" s="829" t="s">
        <v>3210</v>
      </c>
      <c r="V631" s="829" t="s">
        <v>12409</v>
      </c>
      <c r="W631" s="829" t="s">
        <v>2319</v>
      </c>
      <c r="X631" s="829" t="s">
        <v>4665</v>
      </c>
      <c r="Y631" s="829" t="s">
        <v>3995</v>
      </c>
      <c r="Z631" s="829" t="s">
        <v>2319</v>
      </c>
      <c r="AA631" s="829" t="s">
        <v>2319</v>
      </c>
    </row>
    <row r="632" spans="1:27" x14ac:dyDescent="0.25">
      <c r="A632" s="829" t="s">
        <v>14062</v>
      </c>
      <c r="B632" s="829" t="s">
        <v>12410</v>
      </c>
      <c r="C632" s="829" t="s">
        <v>10402</v>
      </c>
      <c r="D632" s="829" t="s">
        <v>12409</v>
      </c>
      <c r="E632" s="829" t="s">
        <v>1017</v>
      </c>
      <c r="F632" s="829" t="s">
        <v>1018</v>
      </c>
      <c r="G632" s="829" t="s">
        <v>12225</v>
      </c>
      <c r="H632" s="829" t="s">
        <v>3136</v>
      </c>
      <c r="I632" s="829" t="s">
        <v>3135</v>
      </c>
      <c r="J632" s="829" t="s">
        <v>158</v>
      </c>
      <c r="K632" s="829" t="s">
        <v>235</v>
      </c>
      <c r="L632" s="829" t="s">
        <v>3134</v>
      </c>
      <c r="M632" s="829" t="s">
        <v>7788</v>
      </c>
      <c r="N632" s="829" t="s">
        <v>7789</v>
      </c>
      <c r="O632" s="829" t="s">
        <v>4745</v>
      </c>
      <c r="P632" s="829" t="s">
        <v>3107</v>
      </c>
      <c r="Q632" s="829" t="s">
        <v>3125</v>
      </c>
      <c r="R632" s="829" t="s">
        <v>4770</v>
      </c>
      <c r="S632" s="829" t="s">
        <v>3104</v>
      </c>
      <c r="T632" s="829" t="s">
        <v>3150</v>
      </c>
      <c r="U632" s="829" t="s">
        <v>3210</v>
      </c>
      <c r="V632" s="829" t="s">
        <v>4748</v>
      </c>
      <c r="W632" s="829" t="s">
        <v>2319</v>
      </c>
      <c r="X632" s="829" t="s">
        <v>4665</v>
      </c>
      <c r="Y632" s="829" t="s">
        <v>3995</v>
      </c>
      <c r="Z632" s="829" t="s">
        <v>2319</v>
      </c>
      <c r="AA632" s="829" t="s">
        <v>2319</v>
      </c>
    </row>
    <row r="633" spans="1:27" x14ac:dyDescent="0.25">
      <c r="A633" s="829" t="s">
        <v>14063</v>
      </c>
      <c r="B633" s="829" t="s">
        <v>12408</v>
      </c>
      <c r="C633" s="829" t="s">
        <v>10402</v>
      </c>
      <c r="D633" s="829" t="s">
        <v>12403</v>
      </c>
      <c r="E633" s="829" t="s">
        <v>12402</v>
      </c>
      <c r="F633" s="829" t="s">
        <v>12407</v>
      </c>
      <c r="G633" s="829" t="s">
        <v>2991</v>
      </c>
      <c r="H633" s="829" t="s">
        <v>3136</v>
      </c>
      <c r="I633" s="829" t="s">
        <v>3135</v>
      </c>
      <c r="J633" s="829" t="s">
        <v>158</v>
      </c>
      <c r="K633" s="829" t="s">
        <v>235</v>
      </c>
      <c r="L633" s="829" t="s">
        <v>3134</v>
      </c>
      <c r="M633" s="829" t="s">
        <v>7786</v>
      </c>
      <c r="N633" s="829" t="s">
        <v>7796</v>
      </c>
      <c r="O633" s="829" t="s">
        <v>12312</v>
      </c>
      <c r="P633" s="829" t="s">
        <v>3107</v>
      </c>
      <c r="Q633" s="829" t="s">
        <v>3125</v>
      </c>
      <c r="R633" s="829" t="s">
        <v>12406</v>
      </c>
      <c r="S633" s="829" t="s">
        <v>3104</v>
      </c>
      <c r="T633" s="829" t="s">
        <v>3150</v>
      </c>
      <c r="U633" s="829" t="s">
        <v>3210</v>
      </c>
      <c r="V633" s="829" t="s">
        <v>12405</v>
      </c>
      <c r="W633" s="829" t="s">
        <v>2319</v>
      </c>
      <c r="X633" s="829" t="s">
        <v>4769</v>
      </c>
      <c r="Y633" s="829" t="s">
        <v>3995</v>
      </c>
      <c r="Z633" s="829" t="s">
        <v>2319</v>
      </c>
      <c r="AA633" s="829" t="s">
        <v>2319</v>
      </c>
    </row>
    <row r="634" spans="1:27" x14ac:dyDescent="0.25">
      <c r="A634" s="829" t="s">
        <v>14063</v>
      </c>
      <c r="B634" s="829" t="s">
        <v>12404</v>
      </c>
      <c r="C634" s="829" t="s">
        <v>10402</v>
      </c>
      <c r="D634" s="829" t="s">
        <v>12403</v>
      </c>
      <c r="E634" s="829" t="s">
        <v>12402</v>
      </c>
      <c r="F634" s="829" t="s">
        <v>12401</v>
      </c>
      <c r="G634" s="829" t="s">
        <v>12225</v>
      </c>
      <c r="H634" s="829" t="s">
        <v>3136</v>
      </c>
      <c r="I634" s="829" t="s">
        <v>3135</v>
      </c>
      <c r="J634" s="829" t="s">
        <v>158</v>
      </c>
      <c r="K634" s="829" t="s">
        <v>235</v>
      </c>
      <c r="L634" s="829" t="s">
        <v>3134</v>
      </c>
      <c r="M634" s="829" t="s">
        <v>7788</v>
      </c>
      <c r="N634" s="829" t="s">
        <v>7789</v>
      </c>
      <c r="O634" s="829" t="s">
        <v>4745</v>
      </c>
      <c r="P634" s="829" t="s">
        <v>3107</v>
      </c>
      <c r="Q634" s="829" t="s">
        <v>3125</v>
      </c>
      <c r="R634" s="829" t="s">
        <v>4770</v>
      </c>
      <c r="S634" s="829" t="s">
        <v>3104</v>
      </c>
      <c r="T634" s="829" t="s">
        <v>3150</v>
      </c>
      <c r="U634" s="829" t="s">
        <v>3210</v>
      </c>
      <c r="V634" s="829" t="s">
        <v>4748</v>
      </c>
      <c r="W634" s="829" t="s">
        <v>2319</v>
      </c>
      <c r="X634" s="829" t="s">
        <v>4769</v>
      </c>
      <c r="Y634" s="829" t="s">
        <v>3995</v>
      </c>
      <c r="Z634" s="829" t="s">
        <v>2319</v>
      </c>
      <c r="AA634" s="829" t="s">
        <v>2319</v>
      </c>
    </row>
    <row r="635" spans="1:27" x14ac:dyDescent="0.25">
      <c r="A635" s="829" t="s">
        <v>14063</v>
      </c>
      <c r="B635" s="829" t="s">
        <v>12400</v>
      </c>
      <c r="C635" s="829" t="s">
        <v>10402</v>
      </c>
      <c r="D635" s="829" t="s">
        <v>4771</v>
      </c>
      <c r="E635" s="829" t="s">
        <v>2951</v>
      </c>
      <c r="F635" s="829" t="s">
        <v>2952</v>
      </c>
      <c r="G635" s="829" t="s">
        <v>4296</v>
      </c>
      <c r="H635" s="829" t="s">
        <v>3136</v>
      </c>
      <c r="I635" s="829" t="s">
        <v>3135</v>
      </c>
      <c r="J635" s="829" t="s">
        <v>158</v>
      </c>
      <c r="K635" s="829" t="s">
        <v>235</v>
      </c>
      <c r="L635" s="829" t="s">
        <v>3134</v>
      </c>
      <c r="M635" s="829" t="s">
        <v>7788</v>
      </c>
      <c r="N635" s="829" t="s">
        <v>7789</v>
      </c>
      <c r="O635" s="829" t="s">
        <v>4745</v>
      </c>
      <c r="P635" s="829" t="s">
        <v>3107</v>
      </c>
      <c r="Q635" s="829" t="s">
        <v>3106</v>
      </c>
      <c r="R635" s="829" t="s">
        <v>4770</v>
      </c>
      <c r="S635" s="829" t="s">
        <v>3104</v>
      </c>
      <c r="T635" s="829" t="s">
        <v>3150</v>
      </c>
      <c r="U635" s="829" t="s">
        <v>3210</v>
      </c>
      <c r="V635" s="829" t="s">
        <v>4748</v>
      </c>
      <c r="W635" s="829" t="s">
        <v>2319</v>
      </c>
      <c r="X635" s="829" t="s">
        <v>4769</v>
      </c>
      <c r="Y635" s="829" t="s">
        <v>3995</v>
      </c>
      <c r="Z635" s="829" t="s">
        <v>2319</v>
      </c>
      <c r="AA635" s="829" t="s">
        <v>2319</v>
      </c>
    </row>
    <row r="636" spans="1:27" x14ac:dyDescent="0.25">
      <c r="A636" s="829" t="s">
        <v>14063</v>
      </c>
      <c r="B636" s="829" t="s">
        <v>7201</v>
      </c>
      <c r="C636" s="829" t="s">
        <v>10402</v>
      </c>
      <c r="D636" s="829" t="s">
        <v>4771</v>
      </c>
      <c r="E636" s="829" t="s">
        <v>2951</v>
      </c>
      <c r="F636" s="829" t="s">
        <v>2952</v>
      </c>
      <c r="G636" s="829" t="s">
        <v>4296</v>
      </c>
      <c r="H636" s="829" t="s">
        <v>3136</v>
      </c>
      <c r="I636" s="829" t="s">
        <v>3135</v>
      </c>
      <c r="J636" s="829" t="s">
        <v>158</v>
      </c>
      <c r="K636" s="829" t="s">
        <v>235</v>
      </c>
      <c r="L636" s="829" t="s">
        <v>7790</v>
      </c>
      <c r="M636" s="829" t="s">
        <v>7788</v>
      </c>
      <c r="N636" s="829" t="s">
        <v>7789</v>
      </c>
      <c r="O636" s="829" t="s">
        <v>4745</v>
      </c>
      <c r="P636" s="829" t="s">
        <v>3107</v>
      </c>
      <c r="Q636" s="829" t="s">
        <v>3106</v>
      </c>
      <c r="R636" s="829" t="s">
        <v>4770</v>
      </c>
      <c r="S636" s="829" t="s">
        <v>3104</v>
      </c>
      <c r="T636" s="829" t="s">
        <v>3150</v>
      </c>
      <c r="U636" s="829" t="s">
        <v>3210</v>
      </c>
      <c r="V636" s="829" t="s">
        <v>4771</v>
      </c>
      <c r="W636" s="829" t="s">
        <v>2319</v>
      </c>
      <c r="X636" s="829" t="s">
        <v>4769</v>
      </c>
      <c r="Y636" s="829" t="s">
        <v>7099</v>
      </c>
      <c r="Z636" s="829" t="s">
        <v>7202</v>
      </c>
      <c r="AA636" s="829" t="s">
        <v>2319</v>
      </c>
    </row>
    <row r="637" spans="1:27" x14ac:dyDescent="0.25">
      <c r="A637" s="829" t="s">
        <v>14063</v>
      </c>
      <c r="B637" s="829" t="s">
        <v>12399</v>
      </c>
      <c r="C637" s="829" t="s">
        <v>10402</v>
      </c>
      <c r="D637" s="829" t="s">
        <v>4771</v>
      </c>
      <c r="E637" s="829" t="s">
        <v>2951</v>
      </c>
      <c r="F637" s="829" t="s">
        <v>2952</v>
      </c>
      <c r="G637" s="829" t="s">
        <v>4296</v>
      </c>
      <c r="H637" s="829" t="s">
        <v>3136</v>
      </c>
      <c r="I637" s="829" t="s">
        <v>3135</v>
      </c>
      <c r="J637" s="829" t="s">
        <v>158</v>
      </c>
      <c r="K637" s="829" t="s">
        <v>235</v>
      </c>
      <c r="L637" s="829" t="s">
        <v>7790</v>
      </c>
      <c r="M637" s="829" t="s">
        <v>7792</v>
      </c>
      <c r="N637" s="829" t="s">
        <v>7794</v>
      </c>
      <c r="O637" s="829" t="s">
        <v>12398</v>
      </c>
      <c r="P637" s="829" t="s">
        <v>3107</v>
      </c>
      <c r="Q637" s="829" t="s">
        <v>3106</v>
      </c>
      <c r="R637" s="829" t="s">
        <v>12398</v>
      </c>
      <c r="S637" s="829" t="s">
        <v>3104</v>
      </c>
      <c r="T637" s="829" t="s">
        <v>3150</v>
      </c>
      <c r="U637" s="829" t="s">
        <v>3210</v>
      </c>
      <c r="V637" s="829" t="s">
        <v>4771</v>
      </c>
      <c r="W637" s="829" t="s">
        <v>2319</v>
      </c>
      <c r="X637" s="829" t="s">
        <v>4769</v>
      </c>
      <c r="Y637" s="829" t="s">
        <v>7099</v>
      </c>
      <c r="Z637" s="829" t="s">
        <v>7202</v>
      </c>
      <c r="AA637" s="829" t="s">
        <v>2319</v>
      </c>
    </row>
    <row r="638" spans="1:27" x14ac:dyDescent="0.25">
      <c r="A638" s="829" t="s">
        <v>14063</v>
      </c>
      <c r="B638" s="829" t="s">
        <v>10198</v>
      </c>
      <c r="C638" s="829" t="s">
        <v>10402</v>
      </c>
      <c r="D638" s="829" t="s">
        <v>4771</v>
      </c>
      <c r="E638" s="829" t="s">
        <v>2951</v>
      </c>
      <c r="F638" s="829" t="s">
        <v>2952</v>
      </c>
      <c r="G638" s="829" t="s">
        <v>4296</v>
      </c>
      <c r="H638" s="829" t="s">
        <v>3136</v>
      </c>
      <c r="I638" s="829" t="s">
        <v>3135</v>
      </c>
      <c r="J638" s="829" t="s">
        <v>158</v>
      </c>
      <c r="K638" s="829" t="s">
        <v>235</v>
      </c>
      <c r="L638" s="829" t="s">
        <v>7790</v>
      </c>
      <c r="M638" s="829" t="s">
        <v>7792</v>
      </c>
      <c r="N638" s="829" t="s">
        <v>7794</v>
      </c>
      <c r="O638" s="829" t="s">
        <v>14064</v>
      </c>
      <c r="P638" s="829" t="s">
        <v>3107</v>
      </c>
      <c r="Q638" s="829" t="s">
        <v>3106</v>
      </c>
      <c r="R638" s="829" t="s">
        <v>14065</v>
      </c>
      <c r="S638" s="829" t="s">
        <v>3104</v>
      </c>
      <c r="T638" s="829" t="s">
        <v>3150</v>
      </c>
      <c r="U638" s="829" t="s">
        <v>3210</v>
      </c>
      <c r="V638" s="829" t="s">
        <v>4771</v>
      </c>
      <c r="W638" s="829" t="s">
        <v>2319</v>
      </c>
      <c r="X638" s="829" t="s">
        <v>4769</v>
      </c>
      <c r="Y638" s="829" t="s">
        <v>8636</v>
      </c>
      <c r="Z638" s="829" t="s">
        <v>7202</v>
      </c>
      <c r="AA638" s="829" t="s">
        <v>2319</v>
      </c>
    </row>
    <row r="639" spans="1:27" x14ac:dyDescent="0.25">
      <c r="A639" s="829" t="s">
        <v>14063</v>
      </c>
      <c r="B639" s="829" t="s">
        <v>18853</v>
      </c>
      <c r="C639" s="829" t="s">
        <v>3114</v>
      </c>
      <c r="D639" s="829" t="s">
        <v>4771</v>
      </c>
      <c r="E639" s="829" t="s">
        <v>2951</v>
      </c>
      <c r="F639" s="829" t="s">
        <v>2952</v>
      </c>
      <c r="G639" s="829" t="s">
        <v>4296</v>
      </c>
      <c r="H639" s="829" t="s">
        <v>3136</v>
      </c>
      <c r="I639" s="829" t="s">
        <v>3135</v>
      </c>
      <c r="J639" s="829" t="s">
        <v>158</v>
      </c>
      <c r="K639" s="829" t="s">
        <v>235</v>
      </c>
      <c r="L639" s="829" t="s">
        <v>7790</v>
      </c>
      <c r="M639" s="829" t="s">
        <v>7792</v>
      </c>
      <c r="N639" s="829" t="s">
        <v>7794</v>
      </c>
      <c r="O639" s="829" t="s">
        <v>14064</v>
      </c>
      <c r="P639" s="829" t="s">
        <v>3107</v>
      </c>
      <c r="Q639" s="829" t="s">
        <v>3106</v>
      </c>
      <c r="R639" s="829" t="s">
        <v>14065</v>
      </c>
      <c r="S639" s="829" t="s">
        <v>3104</v>
      </c>
      <c r="T639" s="829" t="s">
        <v>3150</v>
      </c>
      <c r="U639" s="829" t="s">
        <v>3210</v>
      </c>
      <c r="V639" s="829" t="s">
        <v>4771</v>
      </c>
      <c r="W639" s="829" t="s">
        <v>2319</v>
      </c>
      <c r="X639" s="829" t="s">
        <v>4769</v>
      </c>
      <c r="Y639" s="829" t="s">
        <v>8636</v>
      </c>
      <c r="Z639" s="829" t="s">
        <v>7202</v>
      </c>
      <c r="AA639" s="829" t="s">
        <v>2319</v>
      </c>
    </row>
    <row r="640" spans="1:27" x14ac:dyDescent="0.25">
      <c r="A640" s="829" t="s">
        <v>14066</v>
      </c>
      <c r="B640" s="829" t="s">
        <v>12397</v>
      </c>
      <c r="C640" s="829" t="s">
        <v>10402</v>
      </c>
      <c r="D640" s="829" t="s">
        <v>1005</v>
      </c>
      <c r="E640" s="829" t="s">
        <v>12396</v>
      </c>
      <c r="F640" s="829" t="s">
        <v>12395</v>
      </c>
      <c r="G640" s="829" t="s">
        <v>2991</v>
      </c>
      <c r="H640" s="829" t="s">
        <v>3136</v>
      </c>
      <c r="I640" s="829" t="s">
        <v>3135</v>
      </c>
      <c r="J640" s="829" t="s">
        <v>158</v>
      </c>
      <c r="K640" s="829" t="s">
        <v>235</v>
      </c>
      <c r="L640" s="829" t="s">
        <v>3134</v>
      </c>
      <c r="M640" s="829" t="s">
        <v>7786</v>
      </c>
      <c r="N640" s="829" t="s">
        <v>7796</v>
      </c>
      <c r="O640" s="829" t="s">
        <v>12394</v>
      </c>
      <c r="P640" s="829" t="s">
        <v>3107</v>
      </c>
      <c r="Q640" s="829" t="s">
        <v>3125</v>
      </c>
      <c r="R640" s="829" t="s">
        <v>12393</v>
      </c>
      <c r="S640" s="829" t="s">
        <v>3104</v>
      </c>
      <c r="T640" s="829" t="s">
        <v>3150</v>
      </c>
      <c r="U640" s="829" t="s">
        <v>3210</v>
      </c>
      <c r="V640" s="829" t="s">
        <v>1005</v>
      </c>
      <c r="W640" s="829" t="s">
        <v>2319</v>
      </c>
      <c r="X640" s="829" t="s">
        <v>4765</v>
      </c>
      <c r="Y640" s="829" t="s">
        <v>3995</v>
      </c>
      <c r="Z640" s="829" t="s">
        <v>2319</v>
      </c>
      <c r="AA640" s="829" t="s">
        <v>2319</v>
      </c>
    </row>
    <row r="641" spans="1:27" x14ac:dyDescent="0.25">
      <c r="A641" s="829" t="s">
        <v>14066</v>
      </c>
      <c r="B641" s="829" t="s">
        <v>12392</v>
      </c>
      <c r="C641" s="829" t="s">
        <v>10402</v>
      </c>
      <c r="D641" s="829" t="s">
        <v>1005</v>
      </c>
      <c r="E641" s="829" t="s">
        <v>1006</v>
      </c>
      <c r="F641" s="829" t="s">
        <v>1007</v>
      </c>
      <c r="G641" s="829" t="s">
        <v>12391</v>
      </c>
      <c r="H641" s="829" t="s">
        <v>3136</v>
      </c>
      <c r="I641" s="829" t="s">
        <v>3135</v>
      </c>
      <c r="J641" s="829" t="s">
        <v>158</v>
      </c>
      <c r="K641" s="829" t="s">
        <v>235</v>
      </c>
      <c r="L641" s="829" t="s">
        <v>3134</v>
      </c>
      <c r="M641" s="829" t="s">
        <v>7747</v>
      </c>
      <c r="N641" s="829" t="s">
        <v>7748</v>
      </c>
      <c r="O641" s="829" t="s">
        <v>12390</v>
      </c>
      <c r="P641" s="829" t="s">
        <v>3107</v>
      </c>
      <c r="Q641" s="829" t="s">
        <v>3125</v>
      </c>
      <c r="R641" s="829" t="s">
        <v>12389</v>
      </c>
      <c r="S641" s="829" t="s">
        <v>3104</v>
      </c>
      <c r="T641" s="829" t="s">
        <v>3150</v>
      </c>
      <c r="U641" s="829" t="s">
        <v>3210</v>
      </c>
      <c r="V641" s="829" t="s">
        <v>4748</v>
      </c>
      <c r="W641" s="829" t="s">
        <v>12387</v>
      </c>
      <c r="X641" s="829" t="s">
        <v>4765</v>
      </c>
      <c r="Y641" s="829" t="s">
        <v>3995</v>
      </c>
      <c r="Z641" s="829" t="s">
        <v>2319</v>
      </c>
      <c r="AA641" s="829" t="s">
        <v>2319</v>
      </c>
    </row>
    <row r="642" spans="1:27" x14ac:dyDescent="0.25">
      <c r="A642" s="829" t="s">
        <v>14066</v>
      </c>
      <c r="B642" s="829" t="s">
        <v>12388</v>
      </c>
      <c r="C642" s="829" t="s">
        <v>10402</v>
      </c>
      <c r="D642" s="829" t="s">
        <v>1005</v>
      </c>
      <c r="E642" s="829" t="s">
        <v>1006</v>
      </c>
      <c r="F642" s="829" t="s">
        <v>1007</v>
      </c>
      <c r="G642" s="829" t="s">
        <v>4768</v>
      </c>
      <c r="H642" s="829" t="s">
        <v>3136</v>
      </c>
      <c r="I642" s="829" t="s">
        <v>3135</v>
      </c>
      <c r="J642" s="829" t="s">
        <v>158</v>
      </c>
      <c r="K642" s="829" t="s">
        <v>235</v>
      </c>
      <c r="L642" s="829" t="s">
        <v>3134</v>
      </c>
      <c r="M642" s="829" t="s">
        <v>7747</v>
      </c>
      <c r="N642" s="829" t="s">
        <v>7748</v>
      </c>
      <c r="O642" s="829" t="s">
        <v>4767</v>
      </c>
      <c r="P642" s="829" t="s">
        <v>3107</v>
      </c>
      <c r="Q642" s="829" t="s">
        <v>3125</v>
      </c>
      <c r="R642" s="829" t="s">
        <v>4766</v>
      </c>
      <c r="S642" s="829" t="s">
        <v>3104</v>
      </c>
      <c r="T642" s="829" t="s">
        <v>3150</v>
      </c>
      <c r="U642" s="829" t="s">
        <v>3210</v>
      </c>
      <c r="V642" s="829" t="s">
        <v>4748</v>
      </c>
      <c r="W642" s="829" t="s">
        <v>12387</v>
      </c>
      <c r="X642" s="829" t="s">
        <v>4765</v>
      </c>
      <c r="Y642" s="829" t="s">
        <v>3995</v>
      </c>
      <c r="Z642" s="829" t="s">
        <v>2319</v>
      </c>
      <c r="AA642" s="829" t="s">
        <v>2319</v>
      </c>
    </row>
    <row r="643" spans="1:27" x14ac:dyDescent="0.25">
      <c r="A643" s="829" t="s">
        <v>14066</v>
      </c>
      <c r="B643" s="829" t="s">
        <v>7203</v>
      </c>
      <c r="C643" s="829" t="s">
        <v>10402</v>
      </c>
      <c r="D643" s="829" t="s">
        <v>1005</v>
      </c>
      <c r="E643" s="829" t="s">
        <v>1006</v>
      </c>
      <c r="F643" s="829" t="s">
        <v>1007</v>
      </c>
      <c r="G643" s="829" t="s">
        <v>4768</v>
      </c>
      <c r="H643" s="829" t="s">
        <v>3136</v>
      </c>
      <c r="I643" s="829" t="s">
        <v>3135</v>
      </c>
      <c r="J643" s="829" t="s">
        <v>158</v>
      </c>
      <c r="K643" s="829" t="s">
        <v>235</v>
      </c>
      <c r="L643" s="829" t="s">
        <v>7791</v>
      </c>
      <c r="M643" s="829" t="s">
        <v>7792</v>
      </c>
      <c r="N643" s="829" t="s">
        <v>7793</v>
      </c>
      <c r="O643" s="829" t="s">
        <v>4767</v>
      </c>
      <c r="P643" s="829" t="s">
        <v>3107</v>
      </c>
      <c r="Q643" s="829" t="s">
        <v>3125</v>
      </c>
      <c r="R643" s="829" t="s">
        <v>4766</v>
      </c>
      <c r="S643" s="829" t="s">
        <v>3104</v>
      </c>
      <c r="T643" s="829" t="s">
        <v>3150</v>
      </c>
      <c r="U643" s="829" t="s">
        <v>3210</v>
      </c>
      <c r="V643" s="829" t="s">
        <v>1005</v>
      </c>
      <c r="W643" s="829" t="s">
        <v>2319</v>
      </c>
      <c r="X643" s="829" t="s">
        <v>4765</v>
      </c>
      <c r="Y643" s="829" t="s">
        <v>7099</v>
      </c>
      <c r="Z643" s="829" t="s">
        <v>7205</v>
      </c>
      <c r="AA643" s="829" t="s">
        <v>2319</v>
      </c>
    </row>
    <row r="644" spans="1:27" x14ac:dyDescent="0.25">
      <c r="A644" s="829" t="s">
        <v>14066</v>
      </c>
      <c r="B644" s="829" t="s">
        <v>10197</v>
      </c>
      <c r="C644" s="829" t="s">
        <v>10402</v>
      </c>
      <c r="D644" s="829" t="s">
        <v>8280</v>
      </c>
      <c r="E644" s="829" t="s">
        <v>10196</v>
      </c>
      <c r="F644" s="829" t="s">
        <v>1007</v>
      </c>
      <c r="G644" s="829" t="s">
        <v>8566</v>
      </c>
      <c r="H644" s="829" t="s">
        <v>3136</v>
      </c>
      <c r="I644" s="829" t="s">
        <v>3135</v>
      </c>
      <c r="J644" s="829" t="s">
        <v>158</v>
      </c>
      <c r="K644" s="829" t="s">
        <v>235</v>
      </c>
      <c r="L644" s="829" t="s">
        <v>7790</v>
      </c>
      <c r="M644" s="829" t="s">
        <v>7792</v>
      </c>
      <c r="N644" s="829" t="s">
        <v>10428</v>
      </c>
      <c r="O644" s="829" t="s">
        <v>12386</v>
      </c>
      <c r="P644" s="829" t="s">
        <v>3107</v>
      </c>
      <c r="Q644" s="829" t="s">
        <v>3125</v>
      </c>
      <c r="R644" s="829" t="s">
        <v>12385</v>
      </c>
      <c r="S644" s="829" t="s">
        <v>3104</v>
      </c>
      <c r="T644" s="829" t="s">
        <v>3150</v>
      </c>
      <c r="U644" s="829" t="s">
        <v>3210</v>
      </c>
      <c r="V644" s="829" t="s">
        <v>1005</v>
      </c>
      <c r="W644" s="829" t="s">
        <v>2319</v>
      </c>
      <c r="X644" s="829" t="s">
        <v>4765</v>
      </c>
      <c r="Y644" s="829" t="s">
        <v>7099</v>
      </c>
      <c r="Z644" s="829" t="s">
        <v>7205</v>
      </c>
      <c r="AA644" s="829" t="s">
        <v>2319</v>
      </c>
    </row>
    <row r="645" spans="1:27" x14ac:dyDescent="0.25">
      <c r="A645" s="829" t="s">
        <v>14066</v>
      </c>
      <c r="B645" s="829" t="s">
        <v>14067</v>
      </c>
      <c r="C645" s="829" t="s">
        <v>10402</v>
      </c>
      <c r="D645" s="829" t="s">
        <v>8280</v>
      </c>
      <c r="E645" s="829" t="s">
        <v>10196</v>
      </c>
      <c r="F645" s="829" t="s">
        <v>1007</v>
      </c>
      <c r="G645" s="829" t="s">
        <v>8566</v>
      </c>
      <c r="H645" s="829" t="s">
        <v>3136</v>
      </c>
      <c r="I645" s="829" t="s">
        <v>3135</v>
      </c>
      <c r="J645" s="829" t="s">
        <v>158</v>
      </c>
      <c r="K645" s="829" t="s">
        <v>235</v>
      </c>
      <c r="L645" s="829" t="s">
        <v>7790</v>
      </c>
      <c r="M645" s="829" t="s">
        <v>7792</v>
      </c>
      <c r="N645" s="829" t="s">
        <v>10428</v>
      </c>
      <c r="O645" s="829" t="s">
        <v>14068</v>
      </c>
      <c r="P645" s="829" t="s">
        <v>3107</v>
      </c>
      <c r="Q645" s="829" t="s">
        <v>3125</v>
      </c>
      <c r="R645" s="829" t="s">
        <v>14069</v>
      </c>
      <c r="S645" s="829" t="s">
        <v>3104</v>
      </c>
      <c r="T645" s="829" t="s">
        <v>3150</v>
      </c>
      <c r="U645" s="829" t="s">
        <v>3210</v>
      </c>
      <c r="V645" s="829" t="s">
        <v>1005</v>
      </c>
      <c r="W645" s="829" t="s">
        <v>2319</v>
      </c>
      <c r="X645" s="829" t="s">
        <v>4765</v>
      </c>
      <c r="Y645" s="829" t="s">
        <v>7099</v>
      </c>
      <c r="Z645" s="829" t="s">
        <v>7205</v>
      </c>
      <c r="AA645" s="829" t="s">
        <v>2319</v>
      </c>
    </row>
    <row r="646" spans="1:27" x14ac:dyDescent="0.25">
      <c r="A646" s="829" t="s">
        <v>14066</v>
      </c>
      <c r="B646" s="829" t="s">
        <v>18854</v>
      </c>
      <c r="C646" s="829" t="s">
        <v>10402</v>
      </c>
      <c r="D646" s="829" t="s">
        <v>8280</v>
      </c>
      <c r="E646" s="829" t="s">
        <v>10196</v>
      </c>
      <c r="F646" s="829" t="s">
        <v>20028</v>
      </c>
      <c r="G646" s="829" t="s">
        <v>8566</v>
      </c>
      <c r="H646" s="829" t="s">
        <v>3136</v>
      </c>
      <c r="I646" s="829" t="s">
        <v>3135</v>
      </c>
      <c r="J646" s="829" t="s">
        <v>158</v>
      </c>
      <c r="K646" s="829" t="s">
        <v>235</v>
      </c>
      <c r="L646" s="829" t="s">
        <v>7790</v>
      </c>
      <c r="M646" s="829" t="s">
        <v>7792</v>
      </c>
      <c r="N646" s="829" t="s">
        <v>10483</v>
      </c>
      <c r="O646" s="829" t="s">
        <v>20312</v>
      </c>
      <c r="P646" s="829" t="s">
        <v>3107</v>
      </c>
      <c r="Q646" s="829" t="s">
        <v>3125</v>
      </c>
      <c r="R646" s="829" t="s">
        <v>20313</v>
      </c>
      <c r="S646" s="829" t="s">
        <v>3104</v>
      </c>
      <c r="T646" s="829" t="s">
        <v>3150</v>
      </c>
      <c r="U646" s="829" t="s">
        <v>3210</v>
      </c>
      <c r="V646" s="829" t="s">
        <v>1005</v>
      </c>
      <c r="W646" s="829" t="s">
        <v>20314</v>
      </c>
      <c r="X646" s="829" t="s">
        <v>4765</v>
      </c>
      <c r="Y646" s="829" t="s">
        <v>8636</v>
      </c>
      <c r="Z646" s="829" t="s">
        <v>7205</v>
      </c>
      <c r="AA646" s="829" t="s">
        <v>2319</v>
      </c>
    </row>
    <row r="647" spans="1:27" x14ac:dyDescent="0.25">
      <c r="A647" s="829" t="s">
        <v>14066</v>
      </c>
      <c r="B647" s="829" t="s">
        <v>20027</v>
      </c>
      <c r="C647" s="829" t="s">
        <v>3114</v>
      </c>
      <c r="D647" s="829" t="s">
        <v>8280</v>
      </c>
      <c r="E647" s="829" t="s">
        <v>10196</v>
      </c>
      <c r="F647" s="829" t="s">
        <v>20028</v>
      </c>
      <c r="G647" s="829" t="s">
        <v>8566</v>
      </c>
      <c r="H647" s="829" t="s">
        <v>3136</v>
      </c>
      <c r="I647" s="829" t="s">
        <v>3135</v>
      </c>
      <c r="J647" s="829" t="s">
        <v>158</v>
      </c>
      <c r="K647" s="829" t="s">
        <v>235</v>
      </c>
      <c r="L647" s="829" t="s">
        <v>7790</v>
      </c>
      <c r="M647" s="829" t="s">
        <v>7792</v>
      </c>
      <c r="N647" s="829" t="s">
        <v>10483</v>
      </c>
      <c r="O647" s="829" t="s">
        <v>20315</v>
      </c>
      <c r="P647" s="829" t="s">
        <v>3107</v>
      </c>
      <c r="Q647" s="829" t="s">
        <v>3125</v>
      </c>
      <c r="R647" s="829" t="s">
        <v>20316</v>
      </c>
      <c r="S647" s="829" t="s">
        <v>3104</v>
      </c>
      <c r="T647" s="829" t="s">
        <v>3150</v>
      </c>
      <c r="U647" s="829" t="s">
        <v>3210</v>
      </c>
      <c r="V647" s="829" t="s">
        <v>1005</v>
      </c>
      <c r="W647" s="829" t="s">
        <v>20314</v>
      </c>
      <c r="X647" s="829" t="s">
        <v>4765</v>
      </c>
      <c r="Y647" s="829" t="s">
        <v>8636</v>
      </c>
      <c r="Z647" s="829" t="s">
        <v>7205</v>
      </c>
      <c r="AA647" s="829" t="s">
        <v>2319</v>
      </c>
    </row>
    <row r="648" spans="1:27" x14ac:dyDescent="0.25">
      <c r="A648" s="829" t="s">
        <v>14070</v>
      </c>
      <c r="B648" s="829" t="s">
        <v>12384</v>
      </c>
      <c r="C648" s="829" t="s">
        <v>10402</v>
      </c>
      <c r="D648" s="829" t="s">
        <v>12380</v>
      </c>
      <c r="E648" s="829" t="s">
        <v>12379</v>
      </c>
      <c r="F648" s="829" t="s">
        <v>12378</v>
      </c>
      <c r="G648" s="829" t="s">
        <v>2991</v>
      </c>
      <c r="H648" s="829" t="s">
        <v>3136</v>
      </c>
      <c r="I648" s="829" t="s">
        <v>3135</v>
      </c>
      <c r="J648" s="829" t="s">
        <v>158</v>
      </c>
      <c r="K648" s="829" t="s">
        <v>235</v>
      </c>
      <c r="L648" s="829" t="s">
        <v>3134</v>
      </c>
      <c r="M648" s="829" t="s">
        <v>7786</v>
      </c>
      <c r="N648" s="829" t="s">
        <v>7796</v>
      </c>
      <c r="O648" s="829" t="s">
        <v>12383</v>
      </c>
      <c r="P648" s="829" t="s">
        <v>3107</v>
      </c>
      <c r="Q648" s="829" t="s">
        <v>3125</v>
      </c>
      <c r="R648" s="829" t="s">
        <v>12382</v>
      </c>
      <c r="S648" s="829" t="s">
        <v>3104</v>
      </c>
      <c r="T648" s="829" t="s">
        <v>3150</v>
      </c>
      <c r="U648" s="829" t="s">
        <v>3210</v>
      </c>
      <c r="V648" s="829" t="s">
        <v>12380</v>
      </c>
      <c r="W648" s="829" t="s">
        <v>2319</v>
      </c>
      <c r="X648" s="829" t="s">
        <v>4665</v>
      </c>
      <c r="Y648" s="829" t="s">
        <v>3995</v>
      </c>
      <c r="Z648" s="829" t="s">
        <v>2319</v>
      </c>
      <c r="AA648" s="829" t="s">
        <v>2319</v>
      </c>
    </row>
    <row r="649" spans="1:27" x14ac:dyDescent="0.25">
      <c r="A649" s="829" t="s">
        <v>14070</v>
      </c>
      <c r="B649" s="829" t="s">
        <v>12381</v>
      </c>
      <c r="C649" s="829" t="s">
        <v>10402</v>
      </c>
      <c r="D649" s="829" t="s">
        <v>12380</v>
      </c>
      <c r="E649" s="829" t="s">
        <v>12379</v>
      </c>
      <c r="F649" s="829" t="s">
        <v>12378</v>
      </c>
      <c r="G649" s="829" t="s">
        <v>12225</v>
      </c>
      <c r="H649" s="829" t="s">
        <v>3136</v>
      </c>
      <c r="I649" s="829" t="s">
        <v>3135</v>
      </c>
      <c r="J649" s="829" t="s">
        <v>158</v>
      </c>
      <c r="K649" s="829" t="s">
        <v>235</v>
      </c>
      <c r="L649" s="829" t="s">
        <v>3134</v>
      </c>
      <c r="M649" s="829" t="s">
        <v>7747</v>
      </c>
      <c r="N649" s="829" t="s">
        <v>7796</v>
      </c>
      <c r="O649" s="829" t="s">
        <v>12377</v>
      </c>
      <c r="P649" s="829" t="s">
        <v>3107</v>
      </c>
      <c r="Q649" s="829" t="s">
        <v>3125</v>
      </c>
      <c r="R649" s="829" t="s">
        <v>12376</v>
      </c>
      <c r="S649" s="829" t="s">
        <v>3104</v>
      </c>
      <c r="T649" s="829" t="s">
        <v>3150</v>
      </c>
      <c r="U649" s="829" t="s">
        <v>3210</v>
      </c>
      <c r="V649" s="829" t="s">
        <v>12372</v>
      </c>
      <c r="W649" s="829" t="s">
        <v>2319</v>
      </c>
      <c r="X649" s="829" t="s">
        <v>4763</v>
      </c>
      <c r="Y649" s="829" t="s">
        <v>3995</v>
      </c>
      <c r="Z649" s="829" t="s">
        <v>2319</v>
      </c>
      <c r="AA649" s="829" t="s">
        <v>2319</v>
      </c>
    </row>
    <row r="650" spans="1:27" x14ac:dyDescent="0.25">
      <c r="A650" s="829" t="s">
        <v>14070</v>
      </c>
      <c r="B650" s="829" t="s">
        <v>12375</v>
      </c>
      <c r="C650" s="829" t="s">
        <v>10402</v>
      </c>
      <c r="D650" s="829" t="s">
        <v>2948</v>
      </c>
      <c r="E650" s="829" t="s">
        <v>4764</v>
      </c>
      <c r="F650" s="829" t="s">
        <v>2949</v>
      </c>
      <c r="G650" s="829" t="s">
        <v>4296</v>
      </c>
      <c r="H650" s="829" t="s">
        <v>3136</v>
      </c>
      <c r="I650" s="829" t="s">
        <v>3135</v>
      </c>
      <c r="J650" s="829" t="s">
        <v>158</v>
      </c>
      <c r="K650" s="829" t="s">
        <v>235</v>
      </c>
      <c r="L650" s="829" t="s">
        <v>3134</v>
      </c>
      <c r="M650" s="829" t="s">
        <v>7747</v>
      </c>
      <c r="N650" s="829" t="s">
        <v>7796</v>
      </c>
      <c r="O650" s="829" t="s">
        <v>12374</v>
      </c>
      <c r="P650" s="829" t="s">
        <v>3107</v>
      </c>
      <c r="Q650" s="829" t="s">
        <v>3125</v>
      </c>
      <c r="R650" s="829" t="s">
        <v>12373</v>
      </c>
      <c r="S650" s="829" t="s">
        <v>3104</v>
      </c>
      <c r="T650" s="829" t="s">
        <v>3150</v>
      </c>
      <c r="U650" s="829" t="s">
        <v>3210</v>
      </c>
      <c r="V650" s="829" t="s">
        <v>12372</v>
      </c>
      <c r="W650" s="829" t="s">
        <v>2319</v>
      </c>
      <c r="X650" s="829" t="s">
        <v>4763</v>
      </c>
      <c r="Y650" s="829" t="s">
        <v>3995</v>
      </c>
      <c r="Z650" s="829" t="s">
        <v>2319</v>
      </c>
      <c r="AA650" s="829" t="s">
        <v>2319</v>
      </c>
    </row>
    <row r="651" spans="1:27" x14ac:dyDescent="0.25">
      <c r="A651" s="829" t="s">
        <v>14070</v>
      </c>
      <c r="B651" s="829" t="s">
        <v>7208</v>
      </c>
      <c r="C651" s="829" t="s">
        <v>10402</v>
      </c>
      <c r="D651" s="829" t="s">
        <v>2948</v>
      </c>
      <c r="E651" s="829" t="s">
        <v>4764</v>
      </c>
      <c r="F651" s="829" t="s">
        <v>2949</v>
      </c>
      <c r="G651" s="829" t="s">
        <v>4296</v>
      </c>
      <c r="H651" s="829" t="s">
        <v>3136</v>
      </c>
      <c r="I651" s="829" t="s">
        <v>3135</v>
      </c>
      <c r="J651" s="829" t="s">
        <v>158</v>
      </c>
      <c r="K651" s="829" t="s">
        <v>235</v>
      </c>
      <c r="L651" s="829" t="s">
        <v>7790</v>
      </c>
      <c r="M651" s="829" t="s">
        <v>7792</v>
      </c>
      <c r="N651" s="829" t="s">
        <v>7794</v>
      </c>
      <c r="O651" s="829" t="s">
        <v>7795</v>
      </c>
      <c r="P651" s="829" t="s">
        <v>3107</v>
      </c>
      <c r="Q651" s="829" t="s">
        <v>3125</v>
      </c>
      <c r="R651" s="829" t="s">
        <v>4752</v>
      </c>
      <c r="S651" s="829" t="s">
        <v>3104</v>
      </c>
      <c r="T651" s="829" t="s">
        <v>3150</v>
      </c>
      <c r="U651" s="829" t="s">
        <v>3210</v>
      </c>
      <c r="V651" s="829" t="s">
        <v>2948</v>
      </c>
      <c r="W651" s="829" t="s">
        <v>2319</v>
      </c>
      <c r="X651" s="829" t="s">
        <v>4763</v>
      </c>
      <c r="Y651" s="829" t="s">
        <v>7099</v>
      </c>
      <c r="Z651" s="829" t="s">
        <v>7210</v>
      </c>
      <c r="AA651" s="829" t="s">
        <v>2319</v>
      </c>
    </row>
    <row r="652" spans="1:27" x14ac:dyDescent="0.25">
      <c r="A652" s="829" t="s">
        <v>14070</v>
      </c>
      <c r="B652" s="829" t="s">
        <v>10195</v>
      </c>
      <c r="C652" s="829" t="s">
        <v>10402</v>
      </c>
      <c r="D652" s="829" t="s">
        <v>2948</v>
      </c>
      <c r="E652" s="829" t="s">
        <v>4764</v>
      </c>
      <c r="F652" s="829" t="s">
        <v>8513</v>
      </c>
      <c r="G652" s="829" t="s">
        <v>4296</v>
      </c>
      <c r="H652" s="829" t="s">
        <v>3136</v>
      </c>
      <c r="I652" s="829" t="s">
        <v>3135</v>
      </c>
      <c r="J652" s="829" t="s">
        <v>158</v>
      </c>
      <c r="K652" s="829" t="s">
        <v>235</v>
      </c>
      <c r="L652" s="829" t="s">
        <v>7790</v>
      </c>
      <c r="M652" s="829" t="s">
        <v>7792</v>
      </c>
      <c r="N652" s="829" t="s">
        <v>7794</v>
      </c>
      <c r="O652" s="829" t="s">
        <v>12371</v>
      </c>
      <c r="P652" s="829" t="s">
        <v>3107</v>
      </c>
      <c r="Q652" s="829" t="s">
        <v>3125</v>
      </c>
      <c r="R652" s="829" t="s">
        <v>12370</v>
      </c>
      <c r="S652" s="829" t="s">
        <v>3104</v>
      </c>
      <c r="T652" s="829" t="s">
        <v>3150</v>
      </c>
      <c r="U652" s="829" t="s">
        <v>3210</v>
      </c>
      <c r="V652" s="829" t="s">
        <v>2948</v>
      </c>
      <c r="W652" s="829" t="s">
        <v>2319</v>
      </c>
      <c r="X652" s="829" t="s">
        <v>4763</v>
      </c>
      <c r="Y652" s="829" t="s">
        <v>7099</v>
      </c>
      <c r="Z652" s="829" t="s">
        <v>7210</v>
      </c>
      <c r="AA652" s="829" t="s">
        <v>2319</v>
      </c>
    </row>
    <row r="653" spans="1:27" x14ac:dyDescent="0.25">
      <c r="A653" s="829" t="s">
        <v>14070</v>
      </c>
      <c r="B653" s="829" t="s">
        <v>14071</v>
      </c>
      <c r="C653" s="829" t="s">
        <v>10402</v>
      </c>
      <c r="D653" s="829" t="s">
        <v>2948</v>
      </c>
      <c r="E653" s="829" t="s">
        <v>4764</v>
      </c>
      <c r="F653" s="829" t="s">
        <v>8513</v>
      </c>
      <c r="G653" s="829" t="s">
        <v>4296</v>
      </c>
      <c r="H653" s="829" t="s">
        <v>3136</v>
      </c>
      <c r="I653" s="829" t="s">
        <v>3135</v>
      </c>
      <c r="J653" s="829" t="s">
        <v>158</v>
      </c>
      <c r="K653" s="829" t="s">
        <v>235</v>
      </c>
      <c r="L653" s="829" t="s">
        <v>7790</v>
      </c>
      <c r="M653" s="829" t="s">
        <v>7792</v>
      </c>
      <c r="N653" s="829" t="s">
        <v>7794</v>
      </c>
      <c r="O653" s="829" t="s">
        <v>14072</v>
      </c>
      <c r="P653" s="829" t="s">
        <v>3107</v>
      </c>
      <c r="Q653" s="829" t="s">
        <v>3125</v>
      </c>
      <c r="R653" s="829" t="s">
        <v>14073</v>
      </c>
      <c r="S653" s="829" t="s">
        <v>3104</v>
      </c>
      <c r="T653" s="829" t="s">
        <v>3150</v>
      </c>
      <c r="U653" s="829" t="s">
        <v>3210</v>
      </c>
      <c r="V653" s="829" t="s">
        <v>2948</v>
      </c>
      <c r="W653" s="829" t="s">
        <v>2319</v>
      </c>
      <c r="X653" s="829" t="s">
        <v>4763</v>
      </c>
      <c r="Y653" s="829" t="s">
        <v>7099</v>
      </c>
      <c r="Z653" s="829" t="s">
        <v>7210</v>
      </c>
      <c r="AA653" s="829" t="s">
        <v>2319</v>
      </c>
    </row>
    <row r="654" spans="1:27" x14ac:dyDescent="0.25">
      <c r="A654" s="829" t="s">
        <v>14070</v>
      </c>
      <c r="B654" s="829" t="s">
        <v>18855</v>
      </c>
      <c r="C654" s="829" t="s">
        <v>3114</v>
      </c>
      <c r="D654" s="829" t="s">
        <v>2948</v>
      </c>
      <c r="E654" s="829" t="s">
        <v>4764</v>
      </c>
      <c r="F654" s="829" t="s">
        <v>8513</v>
      </c>
      <c r="G654" s="829" t="s">
        <v>4296</v>
      </c>
      <c r="H654" s="829" t="s">
        <v>3136</v>
      </c>
      <c r="I654" s="829" t="s">
        <v>3135</v>
      </c>
      <c r="J654" s="829" t="s">
        <v>158</v>
      </c>
      <c r="K654" s="829" t="s">
        <v>235</v>
      </c>
      <c r="L654" s="829" t="s">
        <v>7790</v>
      </c>
      <c r="M654" s="829" t="s">
        <v>7792</v>
      </c>
      <c r="N654" s="829" t="s">
        <v>7794</v>
      </c>
      <c r="O654" s="829" t="s">
        <v>14072</v>
      </c>
      <c r="P654" s="829" t="s">
        <v>3107</v>
      </c>
      <c r="Q654" s="829" t="s">
        <v>3125</v>
      </c>
      <c r="R654" s="829" t="s">
        <v>14073</v>
      </c>
      <c r="S654" s="829" t="s">
        <v>3104</v>
      </c>
      <c r="T654" s="829" t="s">
        <v>3150</v>
      </c>
      <c r="U654" s="829" t="s">
        <v>3210</v>
      </c>
      <c r="V654" s="829" t="s">
        <v>2948</v>
      </c>
      <c r="W654" s="829" t="s">
        <v>2319</v>
      </c>
      <c r="X654" s="829" t="s">
        <v>4763</v>
      </c>
      <c r="Y654" s="829" t="s">
        <v>8636</v>
      </c>
      <c r="Z654" s="829" t="s">
        <v>7210</v>
      </c>
      <c r="AA654" s="829" t="s">
        <v>2319</v>
      </c>
    </row>
    <row r="655" spans="1:27" x14ac:dyDescent="0.25">
      <c r="A655" s="829" t="s">
        <v>14074</v>
      </c>
      <c r="B655" s="829" t="s">
        <v>12369</v>
      </c>
      <c r="C655" s="829" t="s">
        <v>10402</v>
      </c>
      <c r="D655" s="829" t="s">
        <v>1012</v>
      </c>
      <c r="E655" s="829" t="s">
        <v>1013</v>
      </c>
      <c r="F655" s="829" t="s">
        <v>12368</v>
      </c>
      <c r="G655" s="829" t="s">
        <v>2991</v>
      </c>
      <c r="H655" s="829" t="s">
        <v>3136</v>
      </c>
      <c r="I655" s="829" t="s">
        <v>3135</v>
      </c>
      <c r="J655" s="829" t="s">
        <v>158</v>
      </c>
      <c r="K655" s="829" t="s">
        <v>235</v>
      </c>
      <c r="L655" s="829" t="s">
        <v>3134</v>
      </c>
      <c r="M655" s="829" t="s">
        <v>7786</v>
      </c>
      <c r="N655" s="829" t="s">
        <v>7796</v>
      </c>
      <c r="O655" s="829" t="s">
        <v>12367</v>
      </c>
      <c r="P655" s="829" t="s">
        <v>3107</v>
      </c>
      <c r="Q655" s="829" t="s">
        <v>3125</v>
      </c>
      <c r="R655" s="829" t="s">
        <v>12366</v>
      </c>
      <c r="S655" s="829" t="s">
        <v>3104</v>
      </c>
      <c r="T655" s="829" t="s">
        <v>3150</v>
      </c>
      <c r="U655" s="829" t="s">
        <v>3210</v>
      </c>
      <c r="V655" s="829" t="s">
        <v>1012</v>
      </c>
      <c r="W655" s="829" t="s">
        <v>2319</v>
      </c>
      <c r="X655" s="829" t="s">
        <v>12361</v>
      </c>
      <c r="Y655" s="829" t="s">
        <v>3995</v>
      </c>
      <c r="Z655" s="829" t="s">
        <v>2319</v>
      </c>
      <c r="AA655" s="829" t="s">
        <v>2319</v>
      </c>
    </row>
    <row r="656" spans="1:27" x14ac:dyDescent="0.25">
      <c r="A656" s="829" t="s">
        <v>14074</v>
      </c>
      <c r="B656" s="829" t="s">
        <v>12365</v>
      </c>
      <c r="C656" s="829" t="s">
        <v>10402</v>
      </c>
      <c r="D656" s="829" t="s">
        <v>1012</v>
      </c>
      <c r="E656" s="829" t="s">
        <v>1013</v>
      </c>
      <c r="F656" s="829" t="s">
        <v>1014</v>
      </c>
      <c r="G656" s="829" t="s">
        <v>12225</v>
      </c>
      <c r="H656" s="829" t="s">
        <v>3136</v>
      </c>
      <c r="I656" s="829" t="s">
        <v>3135</v>
      </c>
      <c r="J656" s="829" t="s">
        <v>158</v>
      </c>
      <c r="K656" s="829" t="s">
        <v>235</v>
      </c>
      <c r="L656" s="829" t="s">
        <v>3134</v>
      </c>
      <c r="M656" s="829" t="s">
        <v>7747</v>
      </c>
      <c r="N656" s="829" t="s">
        <v>7796</v>
      </c>
      <c r="O656" s="829" t="s">
        <v>4762</v>
      </c>
      <c r="P656" s="829" t="s">
        <v>3107</v>
      </c>
      <c r="Q656" s="829" t="s">
        <v>3125</v>
      </c>
      <c r="R656" s="829" t="s">
        <v>4761</v>
      </c>
      <c r="S656" s="829" t="s">
        <v>3104</v>
      </c>
      <c r="T656" s="829" t="s">
        <v>3150</v>
      </c>
      <c r="U656" s="829" t="s">
        <v>3210</v>
      </c>
      <c r="V656" s="829" t="s">
        <v>4748</v>
      </c>
      <c r="W656" s="829" t="s">
        <v>12363</v>
      </c>
      <c r="X656" s="829" t="s">
        <v>12361</v>
      </c>
      <c r="Y656" s="829" t="s">
        <v>3995</v>
      </c>
      <c r="Z656" s="829" t="s">
        <v>2319</v>
      </c>
      <c r="AA656" s="829" t="s">
        <v>2319</v>
      </c>
    </row>
    <row r="657" spans="1:27" x14ac:dyDescent="0.25">
      <c r="A657" s="829" t="s">
        <v>14074</v>
      </c>
      <c r="B657" s="829" t="s">
        <v>12364</v>
      </c>
      <c r="C657" s="829" t="s">
        <v>10402</v>
      </c>
      <c r="D657" s="829" t="s">
        <v>1012</v>
      </c>
      <c r="E657" s="829" t="s">
        <v>1013</v>
      </c>
      <c r="F657" s="829" t="s">
        <v>1014</v>
      </c>
      <c r="G657" s="829" t="s">
        <v>4296</v>
      </c>
      <c r="H657" s="829" t="s">
        <v>3136</v>
      </c>
      <c r="I657" s="829" t="s">
        <v>3135</v>
      </c>
      <c r="J657" s="829" t="s">
        <v>158</v>
      </c>
      <c r="K657" s="829" t="s">
        <v>235</v>
      </c>
      <c r="L657" s="829" t="s">
        <v>3134</v>
      </c>
      <c r="M657" s="829" t="s">
        <v>7747</v>
      </c>
      <c r="N657" s="829" t="s">
        <v>7796</v>
      </c>
      <c r="O657" s="829" t="s">
        <v>4762</v>
      </c>
      <c r="P657" s="829" t="s">
        <v>3107</v>
      </c>
      <c r="Q657" s="829" t="s">
        <v>3125</v>
      </c>
      <c r="R657" s="829" t="s">
        <v>4761</v>
      </c>
      <c r="S657" s="829" t="s">
        <v>3104</v>
      </c>
      <c r="T657" s="829" t="s">
        <v>3150</v>
      </c>
      <c r="U657" s="829" t="s">
        <v>3210</v>
      </c>
      <c r="V657" s="829" t="s">
        <v>4748</v>
      </c>
      <c r="W657" s="829" t="s">
        <v>12363</v>
      </c>
      <c r="X657" s="829" t="s">
        <v>12361</v>
      </c>
      <c r="Y657" s="829" t="s">
        <v>3995</v>
      </c>
      <c r="Z657" s="829" t="s">
        <v>2319</v>
      </c>
      <c r="AA657" s="829" t="s">
        <v>2319</v>
      </c>
    </row>
    <row r="658" spans="1:27" x14ac:dyDescent="0.25">
      <c r="A658" s="829" t="s">
        <v>14074</v>
      </c>
      <c r="B658" s="829" t="s">
        <v>12362</v>
      </c>
      <c r="C658" s="829" t="s">
        <v>10402</v>
      </c>
      <c r="D658" s="829" t="s">
        <v>1012</v>
      </c>
      <c r="E658" s="829" t="s">
        <v>1013</v>
      </c>
      <c r="F658" s="829" t="s">
        <v>1014</v>
      </c>
      <c r="G658" s="829" t="s">
        <v>4296</v>
      </c>
      <c r="H658" s="829" t="s">
        <v>3136</v>
      </c>
      <c r="I658" s="829" t="s">
        <v>3135</v>
      </c>
      <c r="J658" s="829" t="s">
        <v>158</v>
      </c>
      <c r="K658" s="829" t="s">
        <v>235</v>
      </c>
      <c r="L658" s="829" t="s">
        <v>7790</v>
      </c>
      <c r="M658" s="829" t="s">
        <v>7747</v>
      </c>
      <c r="N658" s="829" t="s">
        <v>7796</v>
      </c>
      <c r="O658" s="829" t="s">
        <v>4762</v>
      </c>
      <c r="P658" s="829" t="s">
        <v>3107</v>
      </c>
      <c r="Q658" s="829" t="s">
        <v>3125</v>
      </c>
      <c r="R658" s="829" t="s">
        <v>4761</v>
      </c>
      <c r="S658" s="829" t="s">
        <v>3104</v>
      </c>
      <c r="T658" s="829" t="s">
        <v>3150</v>
      </c>
      <c r="U658" s="829" t="s">
        <v>3210</v>
      </c>
      <c r="V658" s="829" t="s">
        <v>1012</v>
      </c>
      <c r="W658" s="829" t="s">
        <v>2319</v>
      </c>
      <c r="X658" s="829" t="s">
        <v>12361</v>
      </c>
      <c r="Y658" s="829" t="s">
        <v>7099</v>
      </c>
      <c r="Z658" s="829" t="s">
        <v>7213</v>
      </c>
      <c r="AA658" s="829" t="s">
        <v>2319</v>
      </c>
    </row>
    <row r="659" spans="1:27" x14ac:dyDescent="0.25">
      <c r="A659" s="829" t="s">
        <v>14074</v>
      </c>
      <c r="B659" s="829" t="s">
        <v>7211</v>
      </c>
      <c r="C659" s="829" t="s">
        <v>10402</v>
      </c>
      <c r="D659" s="829" t="s">
        <v>6198</v>
      </c>
      <c r="E659" s="829" t="s">
        <v>1013</v>
      </c>
      <c r="F659" s="829" t="s">
        <v>1014</v>
      </c>
      <c r="G659" s="829" t="s">
        <v>4296</v>
      </c>
      <c r="H659" s="829" t="s">
        <v>3136</v>
      </c>
      <c r="I659" s="829" t="s">
        <v>3135</v>
      </c>
      <c r="J659" s="829" t="s">
        <v>158</v>
      </c>
      <c r="K659" s="829" t="s">
        <v>235</v>
      </c>
      <c r="L659" s="829" t="s">
        <v>7790</v>
      </c>
      <c r="M659" s="829" t="s">
        <v>7747</v>
      </c>
      <c r="N659" s="829" t="s">
        <v>7796</v>
      </c>
      <c r="O659" s="829" t="s">
        <v>4762</v>
      </c>
      <c r="P659" s="829" t="s">
        <v>3107</v>
      </c>
      <c r="Q659" s="829" t="s">
        <v>3125</v>
      </c>
      <c r="R659" s="829" t="s">
        <v>4761</v>
      </c>
      <c r="S659" s="829" t="s">
        <v>3104</v>
      </c>
      <c r="T659" s="829" t="s">
        <v>3150</v>
      </c>
      <c r="U659" s="829" t="s">
        <v>3210</v>
      </c>
      <c r="V659" s="829" t="s">
        <v>1012</v>
      </c>
      <c r="W659" s="829" t="s">
        <v>2319</v>
      </c>
      <c r="X659" s="829" t="s">
        <v>7797</v>
      </c>
      <c r="Y659" s="829" t="s">
        <v>7212</v>
      </c>
      <c r="Z659" s="829" t="s">
        <v>7213</v>
      </c>
      <c r="AA659" s="829" t="s">
        <v>2319</v>
      </c>
    </row>
    <row r="660" spans="1:27" x14ac:dyDescent="0.25">
      <c r="A660" s="829" t="s">
        <v>14075</v>
      </c>
      <c r="B660" s="829" t="s">
        <v>12360</v>
      </c>
      <c r="C660" s="829" t="s">
        <v>10402</v>
      </c>
      <c r="D660" s="829" t="s">
        <v>12357</v>
      </c>
      <c r="E660" s="829" t="s">
        <v>1003</v>
      </c>
      <c r="F660" s="829" t="s">
        <v>1004</v>
      </c>
      <c r="G660" s="829" t="s">
        <v>2991</v>
      </c>
      <c r="H660" s="829" t="s">
        <v>3136</v>
      </c>
      <c r="I660" s="829" t="s">
        <v>3135</v>
      </c>
      <c r="J660" s="829" t="s">
        <v>158</v>
      </c>
      <c r="K660" s="829" t="s">
        <v>235</v>
      </c>
      <c r="L660" s="829" t="s">
        <v>3134</v>
      </c>
      <c r="M660" s="829" t="s">
        <v>7786</v>
      </c>
      <c r="N660" s="829" t="s">
        <v>7796</v>
      </c>
      <c r="O660" s="829" t="s">
        <v>12354</v>
      </c>
      <c r="P660" s="829" t="s">
        <v>3107</v>
      </c>
      <c r="Q660" s="829" t="s">
        <v>3125</v>
      </c>
      <c r="R660" s="829" t="s">
        <v>12353</v>
      </c>
      <c r="S660" s="829" t="s">
        <v>3104</v>
      </c>
      <c r="T660" s="829" t="s">
        <v>3150</v>
      </c>
      <c r="U660" s="829" t="s">
        <v>3210</v>
      </c>
      <c r="V660" s="829" t="s">
        <v>12357</v>
      </c>
      <c r="W660" s="829" t="s">
        <v>2319</v>
      </c>
      <c r="X660" s="829" t="s">
        <v>12359</v>
      </c>
      <c r="Y660" s="829" t="s">
        <v>3995</v>
      </c>
      <c r="Z660" s="829" t="s">
        <v>2319</v>
      </c>
      <c r="AA660" s="829" t="s">
        <v>2319</v>
      </c>
    </row>
    <row r="661" spans="1:27" x14ac:dyDescent="0.25">
      <c r="A661" s="829" t="s">
        <v>14075</v>
      </c>
      <c r="B661" s="829" t="s">
        <v>12358</v>
      </c>
      <c r="C661" s="829" t="s">
        <v>10402</v>
      </c>
      <c r="D661" s="829" t="s">
        <v>12357</v>
      </c>
      <c r="E661" s="829" t="s">
        <v>1003</v>
      </c>
      <c r="F661" s="829" t="s">
        <v>1004</v>
      </c>
      <c r="G661" s="829" t="s">
        <v>12225</v>
      </c>
      <c r="H661" s="829" t="s">
        <v>3136</v>
      </c>
      <c r="I661" s="829" t="s">
        <v>3135</v>
      </c>
      <c r="J661" s="829" t="s">
        <v>158</v>
      </c>
      <c r="K661" s="829" t="s">
        <v>235</v>
      </c>
      <c r="L661" s="829" t="s">
        <v>3134</v>
      </c>
      <c r="M661" s="829" t="s">
        <v>7747</v>
      </c>
      <c r="N661" s="829" t="s">
        <v>7796</v>
      </c>
      <c r="O661" s="829" t="s">
        <v>4758</v>
      </c>
      <c r="P661" s="829" t="s">
        <v>3107</v>
      </c>
      <c r="Q661" s="829" t="s">
        <v>3125</v>
      </c>
      <c r="R661" s="829" t="s">
        <v>4757</v>
      </c>
      <c r="S661" s="829" t="s">
        <v>3104</v>
      </c>
      <c r="T661" s="829" t="s">
        <v>3150</v>
      </c>
      <c r="U661" s="829" t="s">
        <v>3210</v>
      </c>
      <c r="V661" s="829" t="s">
        <v>4748</v>
      </c>
      <c r="W661" s="829" t="s">
        <v>4760</v>
      </c>
      <c r="X661" s="829" t="s">
        <v>4759</v>
      </c>
      <c r="Y661" s="829" t="s">
        <v>3995</v>
      </c>
      <c r="Z661" s="829" t="s">
        <v>2319</v>
      </c>
      <c r="AA661" s="829" t="s">
        <v>2319</v>
      </c>
    </row>
    <row r="662" spans="1:27" x14ac:dyDescent="0.25">
      <c r="A662" s="829" t="s">
        <v>14076</v>
      </c>
      <c r="B662" s="829" t="s">
        <v>12356</v>
      </c>
      <c r="C662" s="829" t="s">
        <v>10402</v>
      </c>
      <c r="D662" s="829" t="s">
        <v>12352</v>
      </c>
      <c r="E662" s="829" t="s">
        <v>1001</v>
      </c>
      <c r="F662" s="829" t="s">
        <v>12355</v>
      </c>
      <c r="G662" s="829" t="s">
        <v>2991</v>
      </c>
      <c r="H662" s="829" t="s">
        <v>3136</v>
      </c>
      <c r="I662" s="829" t="s">
        <v>3135</v>
      </c>
      <c r="J662" s="829" t="s">
        <v>158</v>
      </c>
      <c r="K662" s="829" t="s">
        <v>235</v>
      </c>
      <c r="L662" s="829" t="s">
        <v>3134</v>
      </c>
      <c r="M662" s="829" t="s">
        <v>7786</v>
      </c>
      <c r="N662" s="829" t="s">
        <v>7796</v>
      </c>
      <c r="O662" s="829" t="s">
        <v>12354</v>
      </c>
      <c r="P662" s="829" t="s">
        <v>3107</v>
      </c>
      <c r="Q662" s="829" t="s">
        <v>3125</v>
      </c>
      <c r="R662" s="829" t="s">
        <v>12353</v>
      </c>
      <c r="S662" s="829" t="s">
        <v>3104</v>
      </c>
      <c r="T662" s="829" t="s">
        <v>3150</v>
      </c>
      <c r="U662" s="829" t="s">
        <v>3210</v>
      </c>
      <c r="V662" s="829" t="s">
        <v>12352</v>
      </c>
      <c r="W662" s="829" t="s">
        <v>2319</v>
      </c>
      <c r="X662" s="829" t="s">
        <v>12351</v>
      </c>
      <c r="Y662" s="829" t="s">
        <v>3995</v>
      </c>
      <c r="Z662" s="829" t="s">
        <v>2319</v>
      </c>
      <c r="AA662" s="829" t="s">
        <v>2319</v>
      </c>
    </row>
    <row r="663" spans="1:27" x14ac:dyDescent="0.25">
      <c r="A663" s="829" t="s">
        <v>14076</v>
      </c>
      <c r="B663" s="829" t="s">
        <v>12350</v>
      </c>
      <c r="C663" s="829" t="s">
        <v>10402</v>
      </c>
      <c r="D663" s="829" t="s">
        <v>12349</v>
      </c>
      <c r="E663" s="829" t="s">
        <v>1001</v>
      </c>
      <c r="F663" s="829" t="s">
        <v>1002</v>
      </c>
      <c r="G663" s="829" t="s">
        <v>12225</v>
      </c>
      <c r="H663" s="829" t="s">
        <v>3136</v>
      </c>
      <c r="I663" s="829" t="s">
        <v>3135</v>
      </c>
      <c r="J663" s="829" t="s">
        <v>158</v>
      </c>
      <c r="K663" s="829" t="s">
        <v>235</v>
      </c>
      <c r="L663" s="829" t="s">
        <v>3134</v>
      </c>
      <c r="M663" s="829" t="s">
        <v>7747</v>
      </c>
      <c r="N663" s="829" t="s">
        <v>7796</v>
      </c>
      <c r="O663" s="829" t="s">
        <v>4758</v>
      </c>
      <c r="P663" s="829" t="s">
        <v>3107</v>
      </c>
      <c r="Q663" s="829" t="s">
        <v>3125</v>
      </c>
      <c r="R663" s="829" t="s">
        <v>4757</v>
      </c>
      <c r="S663" s="829" t="s">
        <v>3104</v>
      </c>
      <c r="T663" s="829" t="s">
        <v>3150</v>
      </c>
      <c r="U663" s="829" t="s">
        <v>3210</v>
      </c>
      <c r="V663" s="829" t="s">
        <v>4748</v>
      </c>
      <c r="W663" s="829" t="s">
        <v>4756</v>
      </c>
      <c r="X663" s="829" t="s">
        <v>4755</v>
      </c>
      <c r="Y663" s="829" t="s">
        <v>3995</v>
      </c>
      <c r="Z663" s="829" t="s">
        <v>2319</v>
      </c>
      <c r="AA663" s="829" t="s">
        <v>2319</v>
      </c>
    </row>
    <row r="664" spans="1:27" x14ac:dyDescent="0.25">
      <c r="A664" s="829" t="s">
        <v>14077</v>
      </c>
      <c r="B664" s="829" t="s">
        <v>12348</v>
      </c>
      <c r="C664" s="829" t="s">
        <v>10402</v>
      </c>
      <c r="D664" s="829" t="s">
        <v>12346</v>
      </c>
      <c r="E664" s="829" t="s">
        <v>12342</v>
      </c>
      <c r="F664" s="829" t="s">
        <v>12347</v>
      </c>
      <c r="G664" s="829" t="s">
        <v>2991</v>
      </c>
      <c r="H664" s="829" t="s">
        <v>3136</v>
      </c>
      <c r="I664" s="829" t="s">
        <v>3135</v>
      </c>
      <c r="J664" s="829" t="s">
        <v>133</v>
      </c>
      <c r="K664" s="829" t="s">
        <v>235</v>
      </c>
      <c r="L664" s="829" t="s">
        <v>3134</v>
      </c>
      <c r="M664" s="829" t="s">
        <v>7786</v>
      </c>
      <c r="N664" s="829" t="s">
        <v>7796</v>
      </c>
      <c r="O664" s="829" t="s">
        <v>12312</v>
      </c>
      <c r="P664" s="829" t="s">
        <v>3107</v>
      </c>
      <c r="Q664" s="829" t="s">
        <v>3106</v>
      </c>
      <c r="R664" s="829" t="s">
        <v>3933</v>
      </c>
      <c r="S664" s="829" t="s">
        <v>3104</v>
      </c>
      <c r="T664" s="829" t="s">
        <v>3104</v>
      </c>
      <c r="U664" s="829" t="s">
        <v>3103</v>
      </c>
      <c r="V664" s="829" t="s">
        <v>12346</v>
      </c>
      <c r="W664" s="829" t="s">
        <v>12345</v>
      </c>
      <c r="X664" s="829" t="s">
        <v>4665</v>
      </c>
      <c r="Y664" s="829" t="s">
        <v>3995</v>
      </c>
      <c r="Z664" s="829" t="s">
        <v>2319</v>
      </c>
      <c r="AA664" s="829" t="s">
        <v>2319</v>
      </c>
    </row>
    <row r="665" spans="1:27" x14ac:dyDescent="0.25">
      <c r="A665" s="829" t="s">
        <v>14077</v>
      </c>
      <c r="B665" s="829" t="s">
        <v>12344</v>
      </c>
      <c r="C665" s="829" t="s">
        <v>10402</v>
      </c>
      <c r="D665" s="829" t="s">
        <v>12343</v>
      </c>
      <c r="E665" s="829" t="s">
        <v>12342</v>
      </c>
      <c r="F665" s="829" t="s">
        <v>12341</v>
      </c>
      <c r="G665" s="829" t="s">
        <v>12340</v>
      </c>
      <c r="H665" s="829" t="s">
        <v>3136</v>
      </c>
      <c r="I665" s="829" t="s">
        <v>3135</v>
      </c>
      <c r="J665" s="829" t="s">
        <v>158</v>
      </c>
      <c r="K665" s="829" t="s">
        <v>235</v>
      </c>
      <c r="L665" s="829" t="s">
        <v>3134</v>
      </c>
      <c r="M665" s="829" t="s">
        <v>7788</v>
      </c>
      <c r="N665" s="829" t="s">
        <v>7789</v>
      </c>
      <c r="O665" s="829" t="s">
        <v>4745</v>
      </c>
      <c r="P665" s="829" t="s">
        <v>3107</v>
      </c>
      <c r="Q665" s="829" t="s">
        <v>3106</v>
      </c>
      <c r="R665" s="829" t="s">
        <v>3515</v>
      </c>
      <c r="S665" s="829" t="s">
        <v>3104</v>
      </c>
      <c r="T665" s="829" t="s">
        <v>3104</v>
      </c>
      <c r="U665" s="829" t="s">
        <v>3103</v>
      </c>
      <c r="V665" s="829" t="s">
        <v>12337</v>
      </c>
      <c r="W665" s="829" t="s">
        <v>2319</v>
      </c>
      <c r="X665" s="829" t="s">
        <v>4754</v>
      </c>
      <c r="Y665" s="829" t="s">
        <v>3995</v>
      </c>
      <c r="Z665" s="829" t="s">
        <v>2319</v>
      </c>
      <c r="AA665" s="829" t="s">
        <v>2319</v>
      </c>
    </row>
    <row r="666" spans="1:27" x14ac:dyDescent="0.25">
      <c r="A666" s="829" t="s">
        <v>14077</v>
      </c>
      <c r="B666" s="829" t="s">
        <v>12339</v>
      </c>
      <c r="C666" s="829" t="s">
        <v>10402</v>
      </c>
      <c r="D666" s="829" t="s">
        <v>2956</v>
      </c>
      <c r="E666" s="829" t="s">
        <v>2957</v>
      </c>
      <c r="F666" s="829" t="s">
        <v>2989</v>
      </c>
      <c r="G666" s="829" t="s">
        <v>2955</v>
      </c>
      <c r="H666" s="829" t="s">
        <v>3136</v>
      </c>
      <c r="I666" s="829" t="s">
        <v>3135</v>
      </c>
      <c r="J666" s="829" t="s">
        <v>158</v>
      </c>
      <c r="K666" s="829" t="s">
        <v>235</v>
      </c>
      <c r="L666" s="829" t="s">
        <v>3134</v>
      </c>
      <c r="M666" s="829" t="s">
        <v>7788</v>
      </c>
      <c r="N666" s="829" t="s">
        <v>7789</v>
      </c>
      <c r="O666" s="829" t="s">
        <v>12338</v>
      </c>
      <c r="P666" s="829" t="s">
        <v>3107</v>
      </c>
      <c r="Q666" s="829" t="s">
        <v>3125</v>
      </c>
      <c r="R666" s="829" t="s">
        <v>3132</v>
      </c>
      <c r="S666" s="829" t="s">
        <v>3104</v>
      </c>
      <c r="T666" s="829" t="s">
        <v>3104</v>
      </c>
      <c r="U666" s="829" t="s">
        <v>3103</v>
      </c>
      <c r="V666" s="829" t="s">
        <v>12337</v>
      </c>
      <c r="W666" s="829" t="s">
        <v>2319</v>
      </c>
      <c r="X666" s="829" t="s">
        <v>4754</v>
      </c>
      <c r="Y666" s="829" t="s">
        <v>3995</v>
      </c>
      <c r="Z666" s="829" t="s">
        <v>2319</v>
      </c>
      <c r="AA666" s="829" t="s">
        <v>2319</v>
      </c>
    </row>
    <row r="667" spans="1:27" x14ac:dyDescent="0.25">
      <c r="A667" s="829" t="s">
        <v>14077</v>
      </c>
      <c r="B667" s="829" t="s">
        <v>7214</v>
      </c>
      <c r="C667" s="829" t="s">
        <v>10402</v>
      </c>
      <c r="D667" s="829" t="s">
        <v>2956</v>
      </c>
      <c r="E667" s="829" t="s">
        <v>2957</v>
      </c>
      <c r="F667" s="829" t="s">
        <v>2989</v>
      </c>
      <c r="G667" s="829" t="s">
        <v>2955</v>
      </c>
      <c r="H667" s="829" t="s">
        <v>3136</v>
      </c>
      <c r="I667" s="829" t="s">
        <v>3135</v>
      </c>
      <c r="J667" s="829" t="s">
        <v>158</v>
      </c>
      <c r="K667" s="829" t="s">
        <v>235</v>
      </c>
      <c r="L667" s="829" t="s">
        <v>7769</v>
      </c>
      <c r="M667" s="829" t="s">
        <v>7792</v>
      </c>
      <c r="N667" s="829" t="s">
        <v>7793</v>
      </c>
      <c r="O667" s="829" t="s">
        <v>7798</v>
      </c>
      <c r="P667" s="829" t="s">
        <v>3107</v>
      </c>
      <c r="Q667" s="829" t="s">
        <v>3125</v>
      </c>
      <c r="R667" s="829" t="s">
        <v>7799</v>
      </c>
      <c r="S667" s="829" t="s">
        <v>3104</v>
      </c>
      <c r="T667" s="829" t="s">
        <v>3150</v>
      </c>
      <c r="U667" s="829" t="s">
        <v>3210</v>
      </c>
      <c r="V667" s="829" t="s">
        <v>2956</v>
      </c>
      <c r="W667" s="829" t="s">
        <v>2319</v>
      </c>
      <c r="X667" s="829" t="s">
        <v>4754</v>
      </c>
      <c r="Y667" s="829" t="s">
        <v>7099</v>
      </c>
      <c r="Z667" s="829" t="s">
        <v>7215</v>
      </c>
      <c r="AA667" s="829" t="s">
        <v>2319</v>
      </c>
    </row>
    <row r="668" spans="1:27" x14ac:dyDescent="0.25">
      <c r="A668" s="829" t="s">
        <v>14077</v>
      </c>
      <c r="B668" s="829" t="s">
        <v>10194</v>
      </c>
      <c r="C668" s="829" t="s">
        <v>10402</v>
      </c>
      <c r="D668" s="829" t="s">
        <v>10193</v>
      </c>
      <c r="E668" s="829" t="s">
        <v>8552</v>
      </c>
      <c r="F668" s="829" t="s">
        <v>8551</v>
      </c>
      <c r="G668" s="829" t="s">
        <v>2955</v>
      </c>
      <c r="H668" s="829" t="s">
        <v>3136</v>
      </c>
      <c r="I668" s="829" t="s">
        <v>3135</v>
      </c>
      <c r="J668" s="829" t="s">
        <v>158</v>
      </c>
      <c r="K668" s="829" t="s">
        <v>235</v>
      </c>
      <c r="L668" s="829" t="s">
        <v>7769</v>
      </c>
      <c r="M668" s="829" t="s">
        <v>7747</v>
      </c>
      <c r="N668" s="829" t="s">
        <v>7796</v>
      </c>
      <c r="O668" s="829" t="s">
        <v>10903</v>
      </c>
      <c r="P668" s="829" t="s">
        <v>3107</v>
      </c>
      <c r="Q668" s="829" t="s">
        <v>3125</v>
      </c>
      <c r="R668" s="829" t="s">
        <v>10903</v>
      </c>
      <c r="S668" s="829" t="s">
        <v>3104</v>
      </c>
      <c r="T668" s="829" t="s">
        <v>3150</v>
      </c>
      <c r="U668" s="829" t="s">
        <v>3210</v>
      </c>
      <c r="V668" s="829" t="s">
        <v>10193</v>
      </c>
      <c r="W668" s="829" t="s">
        <v>2319</v>
      </c>
      <c r="X668" s="829" t="s">
        <v>4754</v>
      </c>
      <c r="Y668" s="829" t="s">
        <v>7099</v>
      </c>
      <c r="Z668" s="829" t="s">
        <v>7215</v>
      </c>
      <c r="AA668" s="829" t="s">
        <v>2319</v>
      </c>
    </row>
    <row r="669" spans="1:27" x14ac:dyDescent="0.25">
      <c r="A669" s="829" t="s">
        <v>14077</v>
      </c>
      <c r="B669" s="829" t="s">
        <v>14078</v>
      </c>
      <c r="C669" s="829" t="s">
        <v>10402</v>
      </c>
      <c r="D669" s="829" t="s">
        <v>10193</v>
      </c>
      <c r="E669" s="829" t="s">
        <v>8552</v>
      </c>
      <c r="F669" s="829" t="s">
        <v>8551</v>
      </c>
      <c r="G669" s="829" t="s">
        <v>2955</v>
      </c>
      <c r="H669" s="829" t="s">
        <v>3136</v>
      </c>
      <c r="I669" s="829" t="s">
        <v>3135</v>
      </c>
      <c r="J669" s="829" t="s">
        <v>158</v>
      </c>
      <c r="K669" s="829" t="s">
        <v>235</v>
      </c>
      <c r="L669" s="829" t="s">
        <v>7790</v>
      </c>
      <c r="M669" s="829" t="s">
        <v>7747</v>
      </c>
      <c r="N669" s="829" t="s">
        <v>7796</v>
      </c>
      <c r="O669" s="829" t="s">
        <v>10903</v>
      </c>
      <c r="P669" s="829" t="s">
        <v>3107</v>
      </c>
      <c r="Q669" s="829" t="s">
        <v>3125</v>
      </c>
      <c r="R669" s="829" t="s">
        <v>14079</v>
      </c>
      <c r="S669" s="829" t="s">
        <v>3104</v>
      </c>
      <c r="T669" s="829" t="s">
        <v>3150</v>
      </c>
      <c r="U669" s="829" t="s">
        <v>3210</v>
      </c>
      <c r="V669" s="829" t="s">
        <v>10193</v>
      </c>
      <c r="W669" s="829" t="s">
        <v>2319</v>
      </c>
      <c r="X669" s="829" t="s">
        <v>4754</v>
      </c>
      <c r="Y669" s="829" t="s">
        <v>7099</v>
      </c>
      <c r="Z669" s="829" t="s">
        <v>7215</v>
      </c>
      <c r="AA669" s="829" t="s">
        <v>2319</v>
      </c>
    </row>
    <row r="670" spans="1:27" x14ac:dyDescent="0.25">
      <c r="A670" s="829" t="s">
        <v>14077</v>
      </c>
      <c r="B670" s="829" t="s">
        <v>18856</v>
      </c>
      <c r="C670" s="829" t="s">
        <v>3114</v>
      </c>
      <c r="D670" s="829" t="s">
        <v>10193</v>
      </c>
      <c r="E670" s="829" t="s">
        <v>8552</v>
      </c>
      <c r="F670" s="829" t="s">
        <v>8551</v>
      </c>
      <c r="G670" s="829" t="s">
        <v>2955</v>
      </c>
      <c r="H670" s="829" t="s">
        <v>3136</v>
      </c>
      <c r="I670" s="829" t="s">
        <v>3135</v>
      </c>
      <c r="J670" s="829" t="s">
        <v>158</v>
      </c>
      <c r="K670" s="829" t="s">
        <v>235</v>
      </c>
      <c r="L670" s="829" t="s">
        <v>7790</v>
      </c>
      <c r="M670" s="829" t="s">
        <v>7747</v>
      </c>
      <c r="N670" s="829" t="s">
        <v>7796</v>
      </c>
      <c r="O670" s="829" t="s">
        <v>10903</v>
      </c>
      <c r="P670" s="829" t="s">
        <v>3107</v>
      </c>
      <c r="Q670" s="829" t="s">
        <v>3125</v>
      </c>
      <c r="R670" s="829" t="s">
        <v>14079</v>
      </c>
      <c r="S670" s="829" t="s">
        <v>3104</v>
      </c>
      <c r="T670" s="829" t="s">
        <v>3150</v>
      </c>
      <c r="U670" s="829" t="s">
        <v>3210</v>
      </c>
      <c r="V670" s="829" t="s">
        <v>10193</v>
      </c>
      <c r="W670" s="829" t="s">
        <v>2319</v>
      </c>
      <c r="X670" s="829" t="s">
        <v>4754</v>
      </c>
      <c r="Y670" s="829" t="s">
        <v>8636</v>
      </c>
      <c r="Z670" s="829" t="s">
        <v>7215</v>
      </c>
      <c r="AA670" s="829" t="s">
        <v>2319</v>
      </c>
    </row>
    <row r="671" spans="1:27" x14ac:dyDescent="0.25">
      <c r="A671" s="829" t="s">
        <v>14080</v>
      </c>
      <c r="B671" s="829" t="s">
        <v>12336</v>
      </c>
      <c r="C671" s="829" t="s">
        <v>10402</v>
      </c>
      <c r="D671" s="829" t="s">
        <v>986</v>
      </c>
      <c r="E671" s="829" t="s">
        <v>12329</v>
      </c>
      <c r="F671" s="829" t="s">
        <v>12335</v>
      </c>
      <c r="G671" s="829" t="s">
        <v>4056</v>
      </c>
      <c r="H671" s="829" t="s">
        <v>3136</v>
      </c>
      <c r="I671" s="829" t="s">
        <v>3135</v>
      </c>
      <c r="J671" s="829" t="s">
        <v>133</v>
      </c>
      <c r="K671" s="829" t="s">
        <v>235</v>
      </c>
      <c r="L671" s="829" t="s">
        <v>3134</v>
      </c>
      <c r="M671" s="829" t="s">
        <v>7786</v>
      </c>
      <c r="N671" s="829" t="s">
        <v>7796</v>
      </c>
      <c r="O671" s="829" t="s">
        <v>12334</v>
      </c>
      <c r="P671" s="829" t="s">
        <v>3107</v>
      </c>
      <c r="Q671" s="829" t="s">
        <v>3106</v>
      </c>
      <c r="R671" s="829" t="s">
        <v>12333</v>
      </c>
      <c r="S671" s="829" t="s">
        <v>3104</v>
      </c>
      <c r="T671" s="829" t="s">
        <v>3150</v>
      </c>
      <c r="U671" s="829" t="s">
        <v>3210</v>
      </c>
      <c r="V671" s="829" t="s">
        <v>986</v>
      </c>
      <c r="W671" s="829" t="s">
        <v>4751</v>
      </c>
      <c r="X671" s="829" t="s">
        <v>2319</v>
      </c>
      <c r="Y671" s="829" t="s">
        <v>2319</v>
      </c>
      <c r="Z671" s="829" t="s">
        <v>2319</v>
      </c>
      <c r="AA671" s="829" t="s">
        <v>2319</v>
      </c>
    </row>
    <row r="672" spans="1:27" x14ac:dyDescent="0.25">
      <c r="A672" s="829" t="s">
        <v>14080</v>
      </c>
      <c r="B672" s="829" t="s">
        <v>12332</v>
      </c>
      <c r="C672" s="829" t="s">
        <v>10402</v>
      </c>
      <c r="D672" s="829" t="s">
        <v>986</v>
      </c>
      <c r="E672" s="829" t="s">
        <v>12329</v>
      </c>
      <c r="F672" s="829" t="s">
        <v>987</v>
      </c>
      <c r="G672" s="829" t="s">
        <v>4056</v>
      </c>
      <c r="H672" s="829" t="s">
        <v>3136</v>
      </c>
      <c r="I672" s="829" t="s">
        <v>3135</v>
      </c>
      <c r="J672" s="829" t="s">
        <v>133</v>
      </c>
      <c r="K672" s="829" t="s">
        <v>235</v>
      </c>
      <c r="L672" s="829" t="s">
        <v>3134</v>
      </c>
      <c r="M672" s="829" t="s">
        <v>7792</v>
      </c>
      <c r="N672" s="829" t="s">
        <v>7794</v>
      </c>
      <c r="O672" s="829" t="s">
        <v>4753</v>
      </c>
      <c r="P672" s="829" t="s">
        <v>3107</v>
      </c>
      <c r="Q672" s="829" t="s">
        <v>3106</v>
      </c>
      <c r="R672" s="829" t="s">
        <v>4752</v>
      </c>
      <c r="S672" s="829" t="s">
        <v>3104</v>
      </c>
      <c r="T672" s="829" t="s">
        <v>3150</v>
      </c>
      <c r="U672" s="829" t="s">
        <v>3210</v>
      </c>
      <c r="V672" s="829" t="s">
        <v>986</v>
      </c>
      <c r="W672" s="829" t="s">
        <v>4751</v>
      </c>
      <c r="X672" s="829" t="s">
        <v>12331</v>
      </c>
      <c r="Y672" s="829" t="s">
        <v>3995</v>
      </c>
      <c r="Z672" s="829" t="s">
        <v>2319</v>
      </c>
      <c r="AA672" s="829" t="s">
        <v>2319</v>
      </c>
    </row>
    <row r="673" spans="1:27" x14ac:dyDescent="0.25">
      <c r="A673" s="829" t="s">
        <v>14080</v>
      </c>
      <c r="B673" s="829" t="s">
        <v>12330</v>
      </c>
      <c r="C673" s="829" t="s">
        <v>10402</v>
      </c>
      <c r="D673" s="829" t="s">
        <v>986</v>
      </c>
      <c r="E673" s="829" t="s">
        <v>12329</v>
      </c>
      <c r="F673" s="829" t="s">
        <v>987</v>
      </c>
      <c r="G673" s="829" t="s">
        <v>1475</v>
      </c>
      <c r="H673" s="829" t="s">
        <v>3136</v>
      </c>
      <c r="I673" s="829" t="s">
        <v>3135</v>
      </c>
      <c r="J673" s="829" t="s">
        <v>133</v>
      </c>
      <c r="K673" s="829" t="s">
        <v>235</v>
      </c>
      <c r="L673" s="829" t="s">
        <v>3134</v>
      </c>
      <c r="M673" s="829" t="s">
        <v>7792</v>
      </c>
      <c r="N673" s="829" t="s">
        <v>7794</v>
      </c>
      <c r="O673" s="829" t="s">
        <v>4753</v>
      </c>
      <c r="P673" s="829" t="s">
        <v>3107</v>
      </c>
      <c r="Q673" s="829" t="s">
        <v>3106</v>
      </c>
      <c r="R673" s="829" t="s">
        <v>4752</v>
      </c>
      <c r="S673" s="829" t="s">
        <v>3104</v>
      </c>
      <c r="T673" s="829" t="s">
        <v>3150</v>
      </c>
      <c r="U673" s="829" t="s">
        <v>3210</v>
      </c>
      <c r="V673" s="829" t="s">
        <v>986</v>
      </c>
      <c r="W673" s="829" t="s">
        <v>4751</v>
      </c>
      <c r="X673" s="829" t="s">
        <v>4750</v>
      </c>
      <c r="Y673" s="829" t="s">
        <v>3995</v>
      </c>
      <c r="Z673" s="829" t="s">
        <v>2319</v>
      </c>
      <c r="AA673" s="829" t="s">
        <v>2319</v>
      </c>
    </row>
    <row r="674" spans="1:27" x14ac:dyDescent="0.25">
      <c r="A674" s="829" t="s">
        <v>14080</v>
      </c>
      <c r="B674" s="829" t="s">
        <v>7216</v>
      </c>
      <c r="C674" s="829" t="s">
        <v>10402</v>
      </c>
      <c r="D674" s="829" t="s">
        <v>986</v>
      </c>
      <c r="E674" s="829" t="s">
        <v>6220</v>
      </c>
      <c r="F674" s="829" t="s">
        <v>987</v>
      </c>
      <c r="G674" s="829" t="s">
        <v>1475</v>
      </c>
      <c r="H674" s="829" t="s">
        <v>3136</v>
      </c>
      <c r="I674" s="829" t="s">
        <v>3135</v>
      </c>
      <c r="J674" s="829" t="s">
        <v>133</v>
      </c>
      <c r="K674" s="829" t="s">
        <v>235</v>
      </c>
      <c r="L674" s="829" t="s">
        <v>7790</v>
      </c>
      <c r="M674" s="829" t="s">
        <v>7792</v>
      </c>
      <c r="N674" s="829" t="s">
        <v>7794</v>
      </c>
      <c r="O674" s="829" t="s">
        <v>4753</v>
      </c>
      <c r="P674" s="829" t="s">
        <v>3107</v>
      </c>
      <c r="Q674" s="829" t="s">
        <v>3106</v>
      </c>
      <c r="R674" s="829" t="s">
        <v>4752</v>
      </c>
      <c r="S674" s="829" t="s">
        <v>3104</v>
      </c>
      <c r="T674" s="829" t="s">
        <v>3150</v>
      </c>
      <c r="U674" s="829" t="s">
        <v>3210</v>
      </c>
      <c r="V674" s="829" t="s">
        <v>986</v>
      </c>
      <c r="W674" s="829" t="s">
        <v>4751</v>
      </c>
      <c r="X674" s="829" t="s">
        <v>4750</v>
      </c>
      <c r="Y674" s="829" t="s">
        <v>7099</v>
      </c>
      <c r="Z674" s="829" t="s">
        <v>7217</v>
      </c>
      <c r="AA674" s="829" t="s">
        <v>2319</v>
      </c>
    </row>
    <row r="675" spans="1:27" x14ac:dyDescent="0.25">
      <c r="A675" s="829" t="s">
        <v>14080</v>
      </c>
      <c r="B675" s="829" t="s">
        <v>10192</v>
      </c>
      <c r="C675" s="829" t="s">
        <v>10402</v>
      </c>
      <c r="D675" s="829" t="s">
        <v>986</v>
      </c>
      <c r="E675" s="829" t="s">
        <v>6220</v>
      </c>
      <c r="F675" s="829" t="s">
        <v>987</v>
      </c>
      <c r="G675" s="829" t="s">
        <v>1475</v>
      </c>
      <c r="H675" s="829" t="s">
        <v>3136</v>
      </c>
      <c r="I675" s="829" t="s">
        <v>3135</v>
      </c>
      <c r="J675" s="829" t="s">
        <v>133</v>
      </c>
      <c r="K675" s="829" t="s">
        <v>235</v>
      </c>
      <c r="L675" s="829" t="s">
        <v>7790</v>
      </c>
      <c r="M675" s="829" t="s">
        <v>7792</v>
      </c>
      <c r="N675" s="829" t="s">
        <v>10428</v>
      </c>
      <c r="O675" s="829" t="s">
        <v>12328</v>
      </c>
      <c r="P675" s="829" t="s">
        <v>3107</v>
      </c>
      <c r="Q675" s="829" t="s">
        <v>3106</v>
      </c>
      <c r="R675" s="829" t="s">
        <v>12328</v>
      </c>
      <c r="S675" s="829" t="s">
        <v>3104</v>
      </c>
      <c r="T675" s="829" t="s">
        <v>3150</v>
      </c>
      <c r="U675" s="829" t="s">
        <v>3210</v>
      </c>
      <c r="V675" s="829" t="s">
        <v>986</v>
      </c>
      <c r="W675" s="829" t="s">
        <v>4751</v>
      </c>
      <c r="X675" s="829" t="s">
        <v>4750</v>
      </c>
      <c r="Y675" s="829" t="s">
        <v>7099</v>
      </c>
      <c r="Z675" s="829" t="s">
        <v>7217</v>
      </c>
      <c r="AA675" s="829" t="s">
        <v>2319</v>
      </c>
    </row>
    <row r="676" spans="1:27" x14ac:dyDescent="0.25">
      <c r="A676" s="829" t="s">
        <v>14080</v>
      </c>
      <c r="B676" s="829" t="s">
        <v>14081</v>
      </c>
      <c r="C676" s="829" t="s">
        <v>10402</v>
      </c>
      <c r="D676" s="829" t="s">
        <v>986</v>
      </c>
      <c r="E676" s="829" t="s">
        <v>6220</v>
      </c>
      <c r="F676" s="829" t="s">
        <v>14082</v>
      </c>
      <c r="G676" s="829" t="s">
        <v>1475</v>
      </c>
      <c r="H676" s="829" t="s">
        <v>3136</v>
      </c>
      <c r="I676" s="829" t="s">
        <v>3135</v>
      </c>
      <c r="J676" s="829" t="s">
        <v>133</v>
      </c>
      <c r="K676" s="829" t="s">
        <v>235</v>
      </c>
      <c r="L676" s="829" t="s">
        <v>7790</v>
      </c>
      <c r="M676" s="829" t="s">
        <v>7792</v>
      </c>
      <c r="N676" s="829" t="s">
        <v>10428</v>
      </c>
      <c r="O676" s="829" t="s">
        <v>14083</v>
      </c>
      <c r="P676" s="829" t="s">
        <v>3107</v>
      </c>
      <c r="Q676" s="829" t="s">
        <v>3106</v>
      </c>
      <c r="R676" s="829" t="s">
        <v>14084</v>
      </c>
      <c r="S676" s="829" t="s">
        <v>3104</v>
      </c>
      <c r="T676" s="829" t="s">
        <v>3150</v>
      </c>
      <c r="U676" s="829" t="s">
        <v>3210</v>
      </c>
      <c r="V676" s="829" t="s">
        <v>986</v>
      </c>
      <c r="W676" s="829" t="s">
        <v>4751</v>
      </c>
      <c r="X676" s="829" t="s">
        <v>4750</v>
      </c>
      <c r="Y676" s="829" t="s">
        <v>7099</v>
      </c>
      <c r="Z676" s="829" t="s">
        <v>7217</v>
      </c>
      <c r="AA676" s="829" t="s">
        <v>2319</v>
      </c>
    </row>
    <row r="677" spans="1:27" x14ac:dyDescent="0.25">
      <c r="A677" s="829" t="s">
        <v>14080</v>
      </c>
      <c r="B677" s="829" t="s">
        <v>18857</v>
      </c>
      <c r="C677" s="829" t="s">
        <v>3114</v>
      </c>
      <c r="D677" s="829" t="s">
        <v>986</v>
      </c>
      <c r="E677" s="829" t="s">
        <v>6220</v>
      </c>
      <c r="F677" s="829" t="s">
        <v>14082</v>
      </c>
      <c r="G677" s="829" t="s">
        <v>1475</v>
      </c>
      <c r="H677" s="829" t="s">
        <v>3136</v>
      </c>
      <c r="I677" s="829" t="s">
        <v>3135</v>
      </c>
      <c r="J677" s="829" t="s">
        <v>133</v>
      </c>
      <c r="K677" s="829" t="s">
        <v>235</v>
      </c>
      <c r="L677" s="829" t="s">
        <v>7790</v>
      </c>
      <c r="M677" s="829" t="s">
        <v>7792</v>
      </c>
      <c r="N677" s="829" t="s">
        <v>10428</v>
      </c>
      <c r="O677" s="829" t="s">
        <v>14083</v>
      </c>
      <c r="P677" s="829" t="s">
        <v>3107</v>
      </c>
      <c r="Q677" s="829" t="s">
        <v>3106</v>
      </c>
      <c r="R677" s="829" t="s">
        <v>14084</v>
      </c>
      <c r="S677" s="829" t="s">
        <v>3104</v>
      </c>
      <c r="T677" s="829" t="s">
        <v>3150</v>
      </c>
      <c r="U677" s="829" t="s">
        <v>3210</v>
      </c>
      <c r="V677" s="829" t="s">
        <v>986</v>
      </c>
      <c r="W677" s="829" t="s">
        <v>4751</v>
      </c>
      <c r="X677" s="829" t="s">
        <v>4750</v>
      </c>
      <c r="Y677" s="829" t="s">
        <v>8636</v>
      </c>
      <c r="Z677" s="829" t="s">
        <v>7217</v>
      </c>
      <c r="AA677" s="829" t="s">
        <v>2319</v>
      </c>
    </row>
    <row r="678" spans="1:27" x14ac:dyDescent="0.25">
      <c r="A678" s="829" t="s">
        <v>14085</v>
      </c>
      <c r="B678" s="829" t="s">
        <v>12327</v>
      </c>
      <c r="C678" s="829" t="s">
        <v>10402</v>
      </c>
      <c r="D678" s="829" t="s">
        <v>988</v>
      </c>
      <c r="E678" s="829" t="s">
        <v>989</v>
      </c>
      <c r="F678" s="829" t="s">
        <v>12326</v>
      </c>
      <c r="G678" s="829" t="s">
        <v>2991</v>
      </c>
      <c r="H678" s="829" t="s">
        <v>3136</v>
      </c>
      <c r="I678" s="829" t="s">
        <v>3135</v>
      </c>
      <c r="J678" s="829" t="s">
        <v>133</v>
      </c>
      <c r="K678" s="829" t="s">
        <v>235</v>
      </c>
      <c r="L678" s="829" t="s">
        <v>3134</v>
      </c>
      <c r="M678" s="829" t="s">
        <v>7786</v>
      </c>
      <c r="N678" s="829" t="s">
        <v>7796</v>
      </c>
      <c r="O678" s="829" t="s">
        <v>12325</v>
      </c>
      <c r="P678" s="829" t="s">
        <v>3107</v>
      </c>
      <c r="Q678" s="829" t="s">
        <v>3106</v>
      </c>
      <c r="R678" s="829" t="s">
        <v>12324</v>
      </c>
      <c r="S678" s="829" t="s">
        <v>3104</v>
      </c>
      <c r="T678" s="829" t="s">
        <v>3150</v>
      </c>
      <c r="U678" s="829" t="s">
        <v>3210</v>
      </c>
      <c r="V678" s="829" t="s">
        <v>988</v>
      </c>
      <c r="W678" s="829" t="s">
        <v>12315</v>
      </c>
      <c r="X678" s="829" t="s">
        <v>4665</v>
      </c>
      <c r="Y678" s="829" t="s">
        <v>3995</v>
      </c>
      <c r="Z678" s="829" t="s">
        <v>2319</v>
      </c>
      <c r="AA678" s="829" t="s">
        <v>2319</v>
      </c>
    </row>
    <row r="679" spans="1:27" x14ac:dyDescent="0.25">
      <c r="A679" s="829" t="s">
        <v>14085</v>
      </c>
      <c r="B679" s="829" t="s">
        <v>12323</v>
      </c>
      <c r="C679" s="829" t="s">
        <v>10402</v>
      </c>
      <c r="D679" s="829" t="s">
        <v>988</v>
      </c>
      <c r="E679" s="829" t="s">
        <v>989</v>
      </c>
      <c r="F679" s="829" t="s">
        <v>12318</v>
      </c>
      <c r="G679" s="829" t="s">
        <v>12322</v>
      </c>
      <c r="H679" s="829" t="s">
        <v>3136</v>
      </c>
      <c r="I679" s="829" t="s">
        <v>3135</v>
      </c>
      <c r="J679" s="829" t="s">
        <v>133</v>
      </c>
      <c r="K679" s="829" t="s">
        <v>235</v>
      </c>
      <c r="L679" s="829" t="s">
        <v>3134</v>
      </c>
      <c r="M679" s="829" t="s">
        <v>7792</v>
      </c>
      <c r="N679" s="829" t="s">
        <v>7793</v>
      </c>
      <c r="O679" s="829" t="s">
        <v>12321</v>
      </c>
      <c r="P679" s="829" t="s">
        <v>3107</v>
      </c>
      <c r="Q679" s="829" t="s">
        <v>3106</v>
      </c>
      <c r="R679" s="829" t="s">
        <v>12320</v>
      </c>
      <c r="S679" s="829" t="s">
        <v>3104</v>
      </c>
      <c r="T679" s="829" t="s">
        <v>3150</v>
      </c>
      <c r="U679" s="829" t="s">
        <v>3210</v>
      </c>
      <c r="V679" s="829" t="s">
        <v>4748</v>
      </c>
      <c r="W679" s="829" t="s">
        <v>12315</v>
      </c>
      <c r="X679" s="829" t="s">
        <v>4747</v>
      </c>
      <c r="Y679" s="829" t="s">
        <v>3995</v>
      </c>
      <c r="Z679" s="829" t="s">
        <v>2319</v>
      </c>
      <c r="AA679" s="829" t="s">
        <v>2319</v>
      </c>
    </row>
    <row r="680" spans="1:27" x14ac:dyDescent="0.25">
      <c r="A680" s="829" t="s">
        <v>14085</v>
      </c>
      <c r="B680" s="829" t="s">
        <v>12319</v>
      </c>
      <c r="C680" s="829" t="s">
        <v>10402</v>
      </c>
      <c r="D680" s="829" t="s">
        <v>988</v>
      </c>
      <c r="E680" s="829" t="s">
        <v>989</v>
      </c>
      <c r="F680" s="829" t="s">
        <v>12318</v>
      </c>
      <c r="G680" s="829" t="s">
        <v>4749</v>
      </c>
      <c r="H680" s="829" t="s">
        <v>3136</v>
      </c>
      <c r="I680" s="829" t="s">
        <v>3135</v>
      </c>
      <c r="J680" s="829" t="s">
        <v>133</v>
      </c>
      <c r="K680" s="829" t="s">
        <v>235</v>
      </c>
      <c r="L680" s="829" t="s">
        <v>3134</v>
      </c>
      <c r="M680" s="829" t="s">
        <v>7792</v>
      </c>
      <c r="N680" s="829" t="s">
        <v>7793</v>
      </c>
      <c r="O680" s="829" t="s">
        <v>12317</v>
      </c>
      <c r="P680" s="829" t="s">
        <v>3107</v>
      </c>
      <c r="Q680" s="829" t="s">
        <v>3106</v>
      </c>
      <c r="R680" s="829" t="s">
        <v>12316</v>
      </c>
      <c r="S680" s="829" t="s">
        <v>3104</v>
      </c>
      <c r="T680" s="829" t="s">
        <v>3150</v>
      </c>
      <c r="U680" s="829" t="s">
        <v>3210</v>
      </c>
      <c r="V680" s="829" t="s">
        <v>4748</v>
      </c>
      <c r="W680" s="829" t="s">
        <v>12315</v>
      </c>
      <c r="X680" s="829" t="s">
        <v>4747</v>
      </c>
      <c r="Y680" s="829" t="s">
        <v>3995</v>
      </c>
      <c r="Z680" s="829" t="s">
        <v>2319</v>
      </c>
      <c r="AA680" s="829" t="s">
        <v>2319</v>
      </c>
    </row>
    <row r="681" spans="1:27" x14ac:dyDescent="0.25">
      <c r="A681" s="829" t="s">
        <v>14085</v>
      </c>
      <c r="B681" s="829" t="s">
        <v>7218</v>
      </c>
      <c r="C681" s="829" t="s">
        <v>10402</v>
      </c>
      <c r="D681" s="829" t="s">
        <v>988</v>
      </c>
      <c r="E681" s="829" t="s">
        <v>989</v>
      </c>
      <c r="F681" s="829" t="s">
        <v>7219</v>
      </c>
      <c r="G681" s="829" t="s">
        <v>4749</v>
      </c>
      <c r="H681" s="829" t="s">
        <v>3136</v>
      </c>
      <c r="I681" s="829" t="s">
        <v>3135</v>
      </c>
      <c r="J681" s="829" t="s">
        <v>3645</v>
      </c>
      <c r="K681" s="829" t="s">
        <v>235</v>
      </c>
      <c r="L681" s="829" t="s">
        <v>7769</v>
      </c>
      <c r="M681" s="829" t="s">
        <v>7747</v>
      </c>
      <c r="N681" s="829" t="s">
        <v>7770</v>
      </c>
      <c r="O681" s="829" t="s">
        <v>7800</v>
      </c>
      <c r="P681" s="829" t="s">
        <v>3107</v>
      </c>
      <c r="Q681" s="829" t="s">
        <v>3106</v>
      </c>
      <c r="R681" s="829" t="s">
        <v>7801</v>
      </c>
      <c r="S681" s="829" t="s">
        <v>3104</v>
      </c>
      <c r="T681" s="829" t="s">
        <v>3150</v>
      </c>
      <c r="U681" s="829" t="s">
        <v>3210</v>
      </c>
      <c r="V681" s="829" t="s">
        <v>988</v>
      </c>
      <c r="W681" s="829" t="s">
        <v>7802</v>
      </c>
      <c r="X681" s="829" t="s">
        <v>4747</v>
      </c>
      <c r="Y681" s="829" t="s">
        <v>7099</v>
      </c>
      <c r="Z681" s="829" t="s">
        <v>7221</v>
      </c>
      <c r="AA681" s="829" t="s">
        <v>2319</v>
      </c>
    </row>
    <row r="682" spans="1:27" x14ac:dyDescent="0.25">
      <c r="A682" s="829" t="s">
        <v>14085</v>
      </c>
      <c r="B682" s="829" t="s">
        <v>10191</v>
      </c>
      <c r="C682" s="829" t="s">
        <v>10402</v>
      </c>
      <c r="D682" s="829" t="s">
        <v>8281</v>
      </c>
      <c r="E682" s="829" t="s">
        <v>10190</v>
      </c>
      <c r="F682" s="829" t="s">
        <v>10189</v>
      </c>
      <c r="G682" s="829" t="s">
        <v>8565</v>
      </c>
      <c r="H682" s="829" t="s">
        <v>3136</v>
      </c>
      <c r="I682" s="829" t="s">
        <v>3135</v>
      </c>
      <c r="J682" s="829" t="s">
        <v>158</v>
      </c>
      <c r="K682" s="829" t="s">
        <v>235</v>
      </c>
      <c r="L682" s="829" t="s">
        <v>4668</v>
      </c>
      <c r="M682" s="829" t="s">
        <v>7747</v>
      </c>
      <c r="N682" s="829" t="s">
        <v>7770</v>
      </c>
      <c r="O682" s="829" t="s">
        <v>12314</v>
      </c>
      <c r="P682" s="829" t="s">
        <v>3107</v>
      </c>
      <c r="Q682" s="829" t="s">
        <v>3125</v>
      </c>
      <c r="R682" s="829" t="s">
        <v>12314</v>
      </c>
      <c r="S682" s="829" t="s">
        <v>3104</v>
      </c>
      <c r="T682" s="829" t="s">
        <v>3150</v>
      </c>
      <c r="U682" s="829" t="s">
        <v>3210</v>
      </c>
      <c r="V682" s="829" t="s">
        <v>8281</v>
      </c>
      <c r="W682" s="829" t="s">
        <v>2319</v>
      </c>
      <c r="X682" s="829" t="s">
        <v>4747</v>
      </c>
      <c r="Y682" s="829" t="s">
        <v>7099</v>
      </c>
      <c r="Z682" s="829" t="s">
        <v>7221</v>
      </c>
      <c r="AA682" s="829" t="s">
        <v>2319</v>
      </c>
    </row>
    <row r="683" spans="1:27" x14ac:dyDescent="0.25">
      <c r="A683" s="829" t="s">
        <v>14085</v>
      </c>
      <c r="B683" s="829" t="s">
        <v>14086</v>
      </c>
      <c r="C683" s="829" t="s">
        <v>10402</v>
      </c>
      <c r="D683" s="829" t="s">
        <v>8281</v>
      </c>
      <c r="E683" s="829" t="s">
        <v>10190</v>
      </c>
      <c r="F683" s="829" t="s">
        <v>10189</v>
      </c>
      <c r="G683" s="829" t="s">
        <v>8565</v>
      </c>
      <c r="H683" s="829" t="s">
        <v>3136</v>
      </c>
      <c r="I683" s="829" t="s">
        <v>3135</v>
      </c>
      <c r="J683" s="829" t="s">
        <v>158</v>
      </c>
      <c r="K683" s="829" t="s">
        <v>235</v>
      </c>
      <c r="L683" s="829" t="s">
        <v>4668</v>
      </c>
      <c r="M683" s="829" t="s">
        <v>7747</v>
      </c>
      <c r="N683" s="829" t="s">
        <v>7770</v>
      </c>
      <c r="O683" s="829" t="s">
        <v>12314</v>
      </c>
      <c r="P683" s="829" t="s">
        <v>3107</v>
      </c>
      <c r="Q683" s="829" t="s">
        <v>3125</v>
      </c>
      <c r="R683" s="829" t="s">
        <v>14087</v>
      </c>
      <c r="S683" s="829" t="s">
        <v>3104</v>
      </c>
      <c r="T683" s="829" t="s">
        <v>3150</v>
      </c>
      <c r="U683" s="829" t="s">
        <v>3210</v>
      </c>
      <c r="V683" s="829" t="s">
        <v>8281</v>
      </c>
      <c r="W683" s="829" t="s">
        <v>2319</v>
      </c>
      <c r="X683" s="829" t="s">
        <v>4747</v>
      </c>
      <c r="Y683" s="829" t="s">
        <v>7099</v>
      </c>
      <c r="Z683" s="829" t="s">
        <v>7221</v>
      </c>
      <c r="AA683" s="829" t="s">
        <v>2319</v>
      </c>
    </row>
    <row r="684" spans="1:27" x14ac:dyDescent="0.25">
      <c r="A684" s="829" t="s">
        <v>14085</v>
      </c>
      <c r="B684" s="829" t="s">
        <v>18858</v>
      </c>
      <c r="C684" s="829" t="s">
        <v>3114</v>
      </c>
      <c r="D684" s="829" t="s">
        <v>8281</v>
      </c>
      <c r="E684" s="829" t="s">
        <v>10190</v>
      </c>
      <c r="F684" s="829" t="s">
        <v>20079</v>
      </c>
      <c r="G684" s="829" t="s">
        <v>8565</v>
      </c>
      <c r="H684" s="829" t="s">
        <v>3136</v>
      </c>
      <c r="I684" s="829" t="s">
        <v>3135</v>
      </c>
      <c r="J684" s="829" t="s">
        <v>158</v>
      </c>
      <c r="K684" s="829" t="s">
        <v>235</v>
      </c>
      <c r="L684" s="829" t="s">
        <v>4668</v>
      </c>
      <c r="M684" s="829" t="s">
        <v>7747</v>
      </c>
      <c r="N684" s="829" t="s">
        <v>7770</v>
      </c>
      <c r="O684" s="829" t="s">
        <v>12314</v>
      </c>
      <c r="P684" s="829" t="s">
        <v>3107</v>
      </c>
      <c r="Q684" s="829" t="s">
        <v>3125</v>
      </c>
      <c r="R684" s="829" t="s">
        <v>14087</v>
      </c>
      <c r="S684" s="829" t="s">
        <v>3104</v>
      </c>
      <c r="T684" s="829" t="s">
        <v>3150</v>
      </c>
      <c r="U684" s="829" t="s">
        <v>3210</v>
      </c>
      <c r="V684" s="829" t="s">
        <v>8281</v>
      </c>
      <c r="W684" s="829" t="s">
        <v>2319</v>
      </c>
      <c r="X684" s="829" t="s">
        <v>4747</v>
      </c>
      <c r="Y684" s="829" t="s">
        <v>8636</v>
      </c>
      <c r="Z684" s="829" t="s">
        <v>18859</v>
      </c>
      <c r="AA684" s="829" t="s">
        <v>2319</v>
      </c>
    </row>
    <row r="685" spans="1:27" x14ac:dyDescent="0.25">
      <c r="A685" s="829" t="s">
        <v>14088</v>
      </c>
      <c r="B685" s="829" t="s">
        <v>12313</v>
      </c>
      <c r="C685" s="829" t="s">
        <v>10402</v>
      </c>
      <c r="D685" s="829" t="s">
        <v>12309</v>
      </c>
      <c r="E685" s="829" t="s">
        <v>12308</v>
      </c>
      <c r="F685" s="829" t="s">
        <v>12307</v>
      </c>
      <c r="G685" s="829" t="s">
        <v>2991</v>
      </c>
      <c r="H685" s="829" t="s">
        <v>3136</v>
      </c>
      <c r="I685" s="829" t="s">
        <v>3135</v>
      </c>
      <c r="J685" s="829" t="s">
        <v>133</v>
      </c>
      <c r="K685" s="829" t="s">
        <v>235</v>
      </c>
      <c r="L685" s="829" t="s">
        <v>3134</v>
      </c>
      <c r="M685" s="829" t="s">
        <v>7786</v>
      </c>
      <c r="N685" s="829" t="s">
        <v>7796</v>
      </c>
      <c r="O685" s="829" t="s">
        <v>12312</v>
      </c>
      <c r="P685" s="829" t="s">
        <v>3107</v>
      </c>
      <c r="Q685" s="829" t="s">
        <v>3106</v>
      </c>
      <c r="R685" s="829" t="s">
        <v>3933</v>
      </c>
      <c r="S685" s="829" t="s">
        <v>3104</v>
      </c>
      <c r="T685" s="829" t="s">
        <v>3104</v>
      </c>
      <c r="U685" s="829" t="s">
        <v>3103</v>
      </c>
      <c r="V685" s="829" t="s">
        <v>12309</v>
      </c>
      <c r="W685" s="829" t="s">
        <v>2319</v>
      </c>
      <c r="X685" s="829" t="s">
        <v>12311</v>
      </c>
      <c r="Y685" s="829" t="s">
        <v>3995</v>
      </c>
      <c r="Z685" s="829" t="s">
        <v>2319</v>
      </c>
      <c r="AA685" s="829" t="s">
        <v>2319</v>
      </c>
    </row>
    <row r="686" spans="1:27" x14ac:dyDescent="0.25">
      <c r="A686" s="829" t="s">
        <v>14088</v>
      </c>
      <c r="B686" s="829" t="s">
        <v>12310</v>
      </c>
      <c r="C686" s="829" t="s">
        <v>10402</v>
      </c>
      <c r="D686" s="829" t="s">
        <v>12309</v>
      </c>
      <c r="E686" s="829" t="s">
        <v>12308</v>
      </c>
      <c r="F686" s="829" t="s">
        <v>12307</v>
      </c>
      <c r="G686" s="829" t="s">
        <v>12306</v>
      </c>
      <c r="H686" s="829" t="s">
        <v>3136</v>
      </c>
      <c r="I686" s="829" t="s">
        <v>3135</v>
      </c>
      <c r="J686" s="829" t="s">
        <v>133</v>
      </c>
      <c r="K686" s="829" t="s">
        <v>235</v>
      </c>
      <c r="L686" s="829" t="s">
        <v>3134</v>
      </c>
      <c r="M686" s="829" t="s">
        <v>7788</v>
      </c>
      <c r="N686" s="829" t="s">
        <v>7789</v>
      </c>
      <c r="O686" s="829" t="s">
        <v>4745</v>
      </c>
      <c r="P686" s="829" t="s">
        <v>3107</v>
      </c>
      <c r="Q686" s="829" t="s">
        <v>3106</v>
      </c>
      <c r="R686" s="829" t="s">
        <v>3515</v>
      </c>
      <c r="S686" s="829" t="s">
        <v>3104</v>
      </c>
      <c r="T686" s="829" t="s">
        <v>3104</v>
      </c>
      <c r="U686" s="829" t="s">
        <v>3103</v>
      </c>
      <c r="V686" s="829" t="s">
        <v>3103</v>
      </c>
      <c r="W686" s="829" t="s">
        <v>12300</v>
      </c>
      <c r="X686" s="829" t="s">
        <v>4744</v>
      </c>
      <c r="Y686" s="829" t="s">
        <v>3995</v>
      </c>
      <c r="Z686" s="829" t="s">
        <v>2319</v>
      </c>
      <c r="AA686" s="829" t="s">
        <v>2319</v>
      </c>
    </row>
    <row r="687" spans="1:27" x14ac:dyDescent="0.25">
      <c r="A687" s="829" t="s">
        <v>14088</v>
      </c>
      <c r="B687" s="829" t="s">
        <v>12305</v>
      </c>
      <c r="C687" s="829" t="s">
        <v>10402</v>
      </c>
      <c r="D687" s="829" t="s">
        <v>12304</v>
      </c>
      <c r="E687" s="829" t="s">
        <v>12303</v>
      </c>
      <c r="F687" s="829" t="s">
        <v>12302</v>
      </c>
      <c r="G687" s="829" t="s">
        <v>12301</v>
      </c>
      <c r="H687" s="829" t="s">
        <v>3136</v>
      </c>
      <c r="I687" s="829" t="s">
        <v>3135</v>
      </c>
      <c r="J687" s="829" t="s">
        <v>133</v>
      </c>
      <c r="K687" s="829" t="s">
        <v>235</v>
      </c>
      <c r="L687" s="829" t="s">
        <v>3134</v>
      </c>
      <c r="M687" s="829" t="s">
        <v>7788</v>
      </c>
      <c r="N687" s="829" t="s">
        <v>7789</v>
      </c>
      <c r="O687" s="829" t="s">
        <v>4745</v>
      </c>
      <c r="P687" s="829" t="s">
        <v>3107</v>
      </c>
      <c r="Q687" s="829" t="s">
        <v>3106</v>
      </c>
      <c r="R687" s="829" t="s">
        <v>3515</v>
      </c>
      <c r="S687" s="829" t="s">
        <v>3104</v>
      </c>
      <c r="T687" s="829" t="s">
        <v>3104</v>
      </c>
      <c r="U687" s="829" t="s">
        <v>3103</v>
      </c>
      <c r="V687" s="829" t="s">
        <v>3103</v>
      </c>
      <c r="W687" s="829" t="s">
        <v>12300</v>
      </c>
      <c r="X687" s="829" t="s">
        <v>4744</v>
      </c>
      <c r="Y687" s="829" t="s">
        <v>3995</v>
      </c>
      <c r="Z687" s="829" t="s">
        <v>2319</v>
      </c>
      <c r="AA687" s="829" t="s">
        <v>2319</v>
      </c>
    </row>
    <row r="688" spans="1:27" x14ac:dyDescent="0.25">
      <c r="A688" s="829" t="s">
        <v>14088</v>
      </c>
      <c r="B688" s="829" t="s">
        <v>4746</v>
      </c>
      <c r="C688" s="829" t="s">
        <v>10402</v>
      </c>
      <c r="D688" s="829" t="s">
        <v>6228</v>
      </c>
      <c r="E688" s="829" t="s">
        <v>6229</v>
      </c>
      <c r="F688" s="829" t="s">
        <v>6230</v>
      </c>
      <c r="G688" s="829" t="s">
        <v>4669</v>
      </c>
      <c r="H688" s="829" t="s">
        <v>3136</v>
      </c>
      <c r="I688" s="829" t="s">
        <v>3135</v>
      </c>
      <c r="J688" s="829" t="s">
        <v>133</v>
      </c>
      <c r="K688" s="829" t="s">
        <v>235</v>
      </c>
      <c r="L688" s="829" t="s">
        <v>7791</v>
      </c>
      <c r="M688" s="829" t="s">
        <v>7792</v>
      </c>
      <c r="N688" s="829" t="s">
        <v>7794</v>
      </c>
      <c r="O688" s="829" t="s">
        <v>7803</v>
      </c>
      <c r="P688" s="829" t="s">
        <v>3107</v>
      </c>
      <c r="Q688" s="829" t="s">
        <v>3106</v>
      </c>
      <c r="R688" s="829" t="s">
        <v>7804</v>
      </c>
      <c r="S688" s="829" t="s">
        <v>3104</v>
      </c>
      <c r="T688" s="829" t="s">
        <v>3150</v>
      </c>
      <c r="U688" s="829" t="s">
        <v>3149</v>
      </c>
      <c r="V688" s="829" t="s">
        <v>7805</v>
      </c>
      <c r="W688" s="829" t="s">
        <v>2319</v>
      </c>
      <c r="X688" s="829" t="s">
        <v>4744</v>
      </c>
      <c r="Y688" s="829" t="s">
        <v>4743</v>
      </c>
      <c r="Z688" s="829" t="s">
        <v>10187</v>
      </c>
      <c r="AA688" s="829" t="s">
        <v>2319</v>
      </c>
    </row>
    <row r="689" spans="1:27" x14ac:dyDescent="0.25">
      <c r="A689" s="829" t="s">
        <v>14088</v>
      </c>
      <c r="B689" s="829" t="s">
        <v>10188</v>
      </c>
      <c r="C689" s="829" t="s">
        <v>10402</v>
      </c>
      <c r="D689" s="829" t="s">
        <v>6228</v>
      </c>
      <c r="E689" s="829" t="s">
        <v>6229</v>
      </c>
      <c r="F689" s="829" t="s">
        <v>6230</v>
      </c>
      <c r="G689" s="829" t="s">
        <v>8070</v>
      </c>
      <c r="H689" s="829" t="s">
        <v>3136</v>
      </c>
      <c r="I689" s="829" t="s">
        <v>3135</v>
      </c>
      <c r="J689" s="829" t="s">
        <v>133</v>
      </c>
      <c r="K689" s="829" t="s">
        <v>235</v>
      </c>
      <c r="L689" s="829" t="s">
        <v>7790</v>
      </c>
      <c r="M689" s="829" t="s">
        <v>7788</v>
      </c>
      <c r="N689" s="829" t="s">
        <v>10481</v>
      </c>
      <c r="O689" s="829" t="s">
        <v>8684</v>
      </c>
      <c r="P689" s="829" t="s">
        <v>3107</v>
      </c>
      <c r="Q689" s="829" t="s">
        <v>3106</v>
      </c>
      <c r="R689" s="829" t="s">
        <v>8684</v>
      </c>
      <c r="S689" s="829" t="s">
        <v>3104</v>
      </c>
      <c r="T689" s="829" t="s">
        <v>3150</v>
      </c>
      <c r="U689" s="829" t="s">
        <v>3149</v>
      </c>
      <c r="V689" s="829" t="s">
        <v>7805</v>
      </c>
      <c r="W689" s="829" t="s">
        <v>2319</v>
      </c>
      <c r="X689" s="829" t="s">
        <v>4744</v>
      </c>
      <c r="Y689" s="829" t="s">
        <v>10169</v>
      </c>
      <c r="Z689" s="829" t="s">
        <v>10187</v>
      </c>
      <c r="AA689" s="829" t="s">
        <v>2319</v>
      </c>
    </row>
    <row r="690" spans="1:27" x14ac:dyDescent="0.25">
      <c r="A690" s="829" t="s">
        <v>14088</v>
      </c>
      <c r="B690" s="829" t="s">
        <v>14089</v>
      </c>
      <c r="C690" s="829" t="s">
        <v>10402</v>
      </c>
      <c r="D690" s="829" t="s">
        <v>6228</v>
      </c>
      <c r="E690" s="829" t="s">
        <v>6229</v>
      </c>
      <c r="F690" s="829" t="s">
        <v>6230</v>
      </c>
      <c r="G690" s="829" t="s">
        <v>8070</v>
      </c>
      <c r="H690" s="829" t="s">
        <v>3136</v>
      </c>
      <c r="I690" s="829" t="s">
        <v>3135</v>
      </c>
      <c r="J690" s="829" t="s">
        <v>133</v>
      </c>
      <c r="K690" s="829" t="s">
        <v>235</v>
      </c>
      <c r="L690" s="829" t="s">
        <v>7790</v>
      </c>
      <c r="M690" s="829" t="s">
        <v>7788</v>
      </c>
      <c r="N690" s="829" t="s">
        <v>10481</v>
      </c>
      <c r="O690" s="829" t="s">
        <v>8684</v>
      </c>
      <c r="P690" s="829" t="s">
        <v>3107</v>
      </c>
      <c r="Q690" s="829" t="s">
        <v>3106</v>
      </c>
      <c r="R690" s="829" t="s">
        <v>14090</v>
      </c>
      <c r="S690" s="829" t="s">
        <v>3104</v>
      </c>
      <c r="T690" s="829" t="s">
        <v>3150</v>
      </c>
      <c r="U690" s="829" t="s">
        <v>3149</v>
      </c>
      <c r="V690" s="829" t="s">
        <v>7805</v>
      </c>
      <c r="W690" s="829" t="s">
        <v>2319</v>
      </c>
      <c r="X690" s="829" t="s">
        <v>4744</v>
      </c>
      <c r="Y690" s="829" t="s">
        <v>7397</v>
      </c>
      <c r="Z690" s="829" t="s">
        <v>10187</v>
      </c>
      <c r="AA690" s="829" t="s">
        <v>2319</v>
      </c>
    </row>
    <row r="691" spans="1:27" x14ac:dyDescent="0.25">
      <c r="A691" s="829" t="s">
        <v>14088</v>
      </c>
      <c r="B691" s="829" t="s">
        <v>18860</v>
      </c>
      <c r="C691" s="829" t="s">
        <v>3114</v>
      </c>
      <c r="D691" s="829" t="s">
        <v>6228</v>
      </c>
      <c r="E691" s="829" t="s">
        <v>6229</v>
      </c>
      <c r="F691" s="829" t="s">
        <v>6230</v>
      </c>
      <c r="G691" s="829" t="s">
        <v>8070</v>
      </c>
      <c r="H691" s="829" t="s">
        <v>3136</v>
      </c>
      <c r="I691" s="829" t="s">
        <v>3135</v>
      </c>
      <c r="J691" s="829" t="s">
        <v>133</v>
      </c>
      <c r="K691" s="829" t="s">
        <v>235</v>
      </c>
      <c r="L691" s="829" t="s">
        <v>7790</v>
      </c>
      <c r="M691" s="829" t="s">
        <v>7788</v>
      </c>
      <c r="N691" s="829" t="s">
        <v>10481</v>
      </c>
      <c r="O691" s="829" t="s">
        <v>8684</v>
      </c>
      <c r="P691" s="829" t="s">
        <v>3107</v>
      </c>
      <c r="Q691" s="829" t="s">
        <v>3106</v>
      </c>
      <c r="R691" s="829" t="s">
        <v>14090</v>
      </c>
      <c r="S691" s="829" t="s">
        <v>3104</v>
      </c>
      <c r="T691" s="829" t="s">
        <v>3150</v>
      </c>
      <c r="U691" s="829" t="s">
        <v>3149</v>
      </c>
      <c r="V691" s="829" t="s">
        <v>7805</v>
      </c>
      <c r="W691" s="829" t="s">
        <v>2319</v>
      </c>
      <c r="X691" s="829" t="s">
        <v>4744</v>
      </c>
      <c r="Y691" s="829" t="s">
        <v>8636</v>
      </c>
      <c r="Z691" s="829" t="s">
        <v>10187</v>
      </c>
      <c r="AA691" s="829" t="s">
        <v>2319</v>
      </c>
    </row>
    <row r="692" spans="1:27" x14ac:dyDescent="0.25">
      <c r="A692" s="829" t="s">
        <v>14091</v>
      </c>
      <c r="B692" s="829" t="s">
        <v>12299</v>
      </c>
      <c r="C692" s="829" t="s">
        <v>10402</v>
      </c>
      <c r="D692" s="829" t="s">
        <v>992</v>
      </c>
      <c r="E692" s="829" t="s">
        <v>993</v>
      </c>
      <c r="F692" s="829" t="s">
        <v>994</v>
      </c>
      <c r="G692" s="829" t="s">
        <v>2991</v>
      </c>
      <c r="H692" s="829" t="s">
        <v>3136</v>
      </c>
      <c r="I692" s="829" t="s">
        <v>3135</v>
      </c>
      <c r="J692" s="829" t="s">
        <v>133</v>
      </c>
      <c r="K692" s="829" t="s">
        <v>235</v>
      </c>
      <c r="L692" s="829" t="s">
        <v>12292</v>
      </c>
      <c r="M692" s="829" t="s">
        <v>7786</v>
      </c>
      <c r="N692" s="829" t="s">
        <v>7770</v>
      </c>
      <c r="O692" s="829" t="s">
        <v>12298</v>
      </c>
      <c r="P692" s="829" t="s">
        <v>3107</v>
      </c>
      <c r="Q692" s="829" t="s">
        <v>3125</v>
      </c>
      <c r="R692" s="829" t="s">
        <v>12297</v>
      </c>
      <c r="S692" s="829" t="s">
        <v>3104</v>
      </c>
      <c r="T692" s="829" t="s">
        <v>3150</v>
      </c>
      <c r="U692" s="829" t="s">
        <v>3311</v>
      </c>
      <c r="V692" s="829" t="s">
        <v>12291</v>
      </c>
      <c r="W692" s="829" t="s">
        <v>2319</v>
      </c>
      <c r="X692" s="829" t="s">
        <v>4665</v>
      </c>
      <c r="Y692" s="829" t="s">
        <v>3995</v>
      </c>
      <c r="Z692" s="829" t="s">
        <v>2319</v>
      </c>
      <c r="AA692" s="829" t="s">
        <v>2319</v>
      </c>
    </row>
    <row r="693" spans="1:27" x14ac:dyDescent="0.25">
      <c r="A693" s="829" t="s">
        <v>14091</v>
      </c>
      <c r="B693" s="829" t="s">
        <v>12296</v>
      </c>
      <c r="C693" s="829" t="s">
        <v>10402</v>
      </c>
      <c r="D693" s="829" t="s">
        <v>992</v>
      </c>
      <c r="E693" s="829" t="s">
        <v>993</v>
      </c>
      <c r="F693" s="829" t="s">
        <v>994</v>
      </c>
      <c r="G693" s="829" t="s">
        <v>12153</v>
      </c>
      <c r="H693" s="829" t="s">
        <v>3136</v>
      </c>
      <c r="I693" s="829" t="s">
        <v>3135</v>
      </c>
      <c r="J693" s="829" t="s">
        <v>133</v>
      </c>
      <c r="K693" s="829" t="s">
        <v>235</v>
      </c>
      <c r="L693" s="829" t="s">
        <v>12292</v>
      </c>
      <c r="M693" s="829" t="s">
        <v>7792</v>
      </c>
      <c r="N693" s="829" t="s">
        <v>7793</v>
      </c>
      <c r="O693" s="829" t="s">
        <v>12295</v>
      </c>
      <c r="P693" s="829" t="s">
        <v>3107</v>
      </c>
      <c r="Q693" s="829" t="s">
        <v>3125</v>
      </c>
      <c r="R693" s="829" t="s">
        <v>12294</v>
      </c>
      <c r="S693" s="829" t="s">
        <v>3104</v>
      </c>
      <c r="T693" s="829" t="s">
        <v>3150</v>
      </c>
      <c r="U693" s="829" t="s">
        <v>3311</v>
      </c>
      <c r="V693" s="829" t="s">
        <v>12291</v>
      </c>
      <c r="W693" s="829" t="s">
        <v>12290</v>
      </c>
      <c r="X693" s="829" t="s">
        <v>4740</v>
      </c>
      <c r="Y693" s="829" t="s">
        <v>3995</v>
      </c>
      <c r="Z693" s="829" t="s">
        <v>2319</v>
      </c>
      <c r="AA693" s="829" t="s">
        <v>2319</v>
      </c>
    </row>
    <row r="694" spans="1:27" x14ac:dyDescent="0.25">
      <c r="A694" s="829" t="s">
        <v>14091</v>
      </c>
      <c r="B694" s="829" t="s">
        <v>12293</v>
      </c>
      <c r="C694" s="829" t="s">
        <v>10402</v>
      </c>
      <c r="D694" s="829" t="s">
        <v>992</v>
      </c>
      <c r="E694" s="829" t="s">
        <v>993</v>
      </c>
      <c r="F694" s="829" t="s">
        <v>994</v>
      </c>
      <c r="G694" s="829" t="s">
        <v>4669</v>
      </c>
      <c r="H694" s="829" t="s">
        <v>3136</v>
      </c>
      <c r="I694" s="829" t="s">
        <v>3135</v>
      </c>
      <c r="J694" s="829" t="s">
        <v>133</v>
      </c>
      <c r="K694" s="829" t="s">
        <v>235</v>
      </c>
      <c r="L694" s="829" t="s">
        <v>12292</v>
      </c>
      <c r="M694" s="829" t="s">
        <v>7792</v>
      </c>
      <c r="N694" s="829" t="s">
        <v>7793</v>
      </c>
      <c r="O694" s="829" t="s">
        <v>4742</v>
      </c>
      <c r="P694" s="829" t="s">
        <v>3107</v>
      </c>
      <c r="Q694" s="829" t="s">
        <v>3125</v>
      </c>
      <c r="R694" s="829" t="s">
        <v>4741</v>
      </c>
      <c r="S694" s="829" t="s">
        <v>3104</v>
      </c>
      <c r="T694" s="829" t="s">
        <v>3150</v>
      </c>
      <c r="U694" s="829" t="s">
        <v>3311</v>
      </c>
      <c r="V694" s="829" t="s">
        <v>12291</v>
      </c>
      <c r="W694" s="829" t="s">
        <v>12290</v>
      </c>
      <c r="X694" s="829" t="s">
        <v>4740</v>
      </c>
      <c r="Y694" s="829" t="s">
        <v>3995</v>
      </c>
      <c r="Z694" s="829" t="s">
        <v>2319</v>
      </c>
      <c r="AA694" s="829" t="s">
        <v>2319</v>
      </c>
    </row>
    <row r="695" spans="1:27" x14ac:dyDescent="0.25">
      <c r="A695" s="829" t="s">
        <v>14091</v>
      </c>
      <c r="B695" s="829" t="s">
        <v>7222</v>
      </c>
      <c r="C695" s="829" t="s">
        <v>10402</v>
      </c>
      <c r="D695" s="829" t="s">
        <v>992</v>
      </c>
      <c r="E695" s="829" t="s">
        <v>993</v>
      </c>
      <c r="F695" s="829" t="s">
        <v>994</v>
      </c>
      <c r="G695" s="829" t="s">
        <v>4669</v>
      </c>
      <c r="H695" s="829" t="s">
        <v>3136</v>
      </c>
      <c r="I695" s="829" t="s">
        <v>3135</v>
      </c>
      <c r="J695" s="829" t="s">
        <v>133</v>
      </c>
      <c r="K695" s="829" t="s">
        <v>235</v>
      </c>
      <c r="L695" s="829" t="s">
        <v>7769</v>
      </c>
      <c r="M695" s="829" t="s">
        <v>7792</v>
      </c>
      <c r="N695" s="829" t="s">
        <v>7806</v>
      </c>
      <c r="O695" s="829" t="s">
        <v>4742</v>
      </c>
      <c r="P695" s="829" t="s">
        <v>3107</v>
      </c>
      <c r="Q695" s="829" t="s">
        <v>3125</v>
      </c>
      <c r="R695" s="829" t="s">
        <v>4741</v>
      </c>
      <c r="S695" s="829" t="s">
        <v>3104</v>
      </c>
      <c r="T695" s="829" t="s">
        <v>3150</v>
      </c>
      <c r="U695" s="829" t="s">
        <v>3311</v>
      </c>
      <c r="V695" s="829" t="s">
        <v>7807</v>
      </c>
      <c r="W695" s="829" t="s">
        <v>2319</v>
      </c>
      <c r="X695" s="829" t="s">
        <v>4740</v>
      </c>
      <c r="Y695" s="829" t="s">
        <v>7099</v>
      </c>
      <c r="Z695" s="829" t="s">
        <v>7223</v>
      </c>
      <c r="AA695" s="829" t="s">
        <v>2319</v>
      </c>
    </row>
    <row r="696" spans="1:27" x14ac:dyDescent="0.25">
      <c r="A696" s="829" t="s">
        <v>14091</v>
      </c>
      <c r="B696" s="829" t="s">
        <v>10186</v>
      </c>
      <c r="C696" s="829" t="s">
        <v>10402</v>
      </c>
      <c r="D696" s="829" t="s">
        <v>992</v>
      </c>
      <c r="E696" s="829" t="s">
        <v>993</v>
      </c>
      <c r="F696" s="829" t="s">
        <v>10185</v>
      </c>
      <c r="G696" s="829" t="s">
        <v>4669</v>
      </c>
      <c r="H696" s="829" t="s">
        <v>3136</v>
      </c>
      <c r="I696" s="829" t="s">
        <v>3135</v>
      </c>
      <c r="J696" s="829" t="s">
        <v>133</v>
      </c>
      <c r="K696" s="829" t="s">
        <v>235</v>
      </c>
      <c r="L696" s="829" t="s">
        <v>7769</v>
      </c>
      <c r="M696" s="829" t="s">
        <v>7792</v>
      </c>
      <c r="N696" s="829" t="s">
        <v>10483</v>
      </c>
      <c r="O696" s="829" t="s">
        <v>12289</v>
      </c>
      <c r="P696" s="829" t="s">
        <v>3107</v>
      </c>
      <c r="Q696" s="829" t="s">
        <v>3125</v>
      </c>
      <c r="R696" s="829" t="s">
        <v>12289</v>
      </c>
      <c r="S696" s="829" t="s">
        <v>3104</v>
      </c>
      <c r="T696" s="829" t="s">
        <v>3150</v>
      </c>
      <c r="U696" s="829" t="s">
        <v>3311</v>
      </c>
      <c r="V696" s="829" t="s">
        <v>12288</v>
      </c>
      <c r="W696" s="829" t="s">
        <v>2319</v>
      </c>
      <c r="X696" s="829" t="s">
        <v>4740</v>
      </c>
      <c r="Y696" s="829" t="s">
        <v>7099</v>
      </c>
      <c r="Z696" s="829" t="s">
        <v>7223</v>
      </c>
      <c r="AA696" s="829" t="s">
        <v>2319</v>
      </c>
    </row>
    <row r="697" spans="1:27" x14ac:dyDescent="0.25">
      <c r="A697" s="829" t="s">
        <v>14091</v>
      </c>
      <c r="B697" s="829" t="s">
        <v>14092</v>
      </c>
      <c r="C697" s="829" t="s">
        <v>10402</v>
      </c>
      <c r="D697" s="829" t="s">
        <v>992</v>
      </c>
      <c r="E697" s="829" t="s">
        <v>993</v>
      </c>
      <c r="F697" s="829" t="s">
        <v>10185</v>
      </c>
      <c r="G697" s="829" t="s">
        <v>4669</v>
      </c>
      <c r="H697" s="829" t="s">
        <v>3136</v>
      </c>
      <c r="I697" s="829" t="s">
        <v>3135</v>
      </c>
      <c r="J697" s="829" t="s">
        <v>133</v>
      </c>
      <c r="K697" s="829" t="s">
        <v>235</v>
      </c>
      <c r="L697" s="829" t="s">
        <v>7769</v>
      </c>
      <c r="M697" s="829" t="s">
        <v>7792</v>
      </c>
      <c r="N697" s="829" t="s">
        <v>10483</v>
      </c>
      <c r="O697" s="829" t="s">
        <v>14093</v>
      </c>
      <c r="P697" s="829" t="s">
        <v>3107</v>
      </c>
      <c r="Q697" s="829" t="s">
        <v>3125</v>
      </c>
      <c r="R697" s="829" t="s">
        <v>14094</v>
      </c>
      <c r="S697" s="829" t="s">
        <v>3104</v>
      </c>
      <c r="T697" s="829" t="s">
        <v>3150</v>
      </c>
      <c r="U697" s="829" t="s">
        <v>3311</v>
      </c>
      <c r="V697" s="829" t="s">
        <v>14095</v>
      </c>
      <c r="W697" s="829" t="s">
        <v>2319</v>
      </c>
      <c r="X697" s="829" t="s">
        <v>4740</v>
      </c>
      <c r="Y697" s="829" t="s">
        <v>7099</v>
      </c>
      <c r="Z697" s="829" t="s">
        <v>7223</v>
      </c>
      <c r="AA697" s="829" t="s">
        <v>2319</v>
      </c>
    </row>
    <row r="698" spans="1:27" x14ac:dyDescent="0.25">
      <c r="A698" s="829" t="s">
        <v>14091</v>
      </c>
      <c r="B698" s="829" t="s">
        <v>18861</v>
      </c>
      <c r="C698" s="829" t="s">
        <v>3114</v>
      </c>
      <c r="D698" s="829" t="s">
        <v>992</v>
      </c>
      <c r="E698" s="829" t="s">
        <v>993</v>
      </c>
      <c r="F698" s="829" t="s">
        <v>10185</v>
      </c>
      <c r="G698" s="829" t="s">
        <v>4669</v>
      </c>
      <c r="H698" s="829" t="s">
        <v>3136</v>
      </c>
      <c r="I698" s="829" t="s">
        <v>3135</v>
      </c>
      <c r="J698" s="829" t="s">
        <v>133</v>
      </c>
      <c r="K698" s="829" t="s">
        <v>235</v>
      </c>
      <c r="L698" s="829" t="s">
        <v>7769</v>
      </c>
      <c r="M698" s="829" t="s">
        <v>7792</v>
      </c>
      <c r="N698" s="829" t="s">
        <v>10483</v>
      </c>
      <c r="O698" s="829" t="s">
        <v>14093</v>
      </c>
      <c r="P698" s="829" t="s">
        <v>3107</v>
      </c>
      <c r="Q698" s="829" t="s">
        <v>3125</v>
      </c>
      <c r="R698" s="829" t="s">
        <v>14094</v>
      </c>
      <c r="S698" s="829" t="s">
        <v>3104</v>
      </c>
      <c r="T698" s="829" t="s">
        <v>3150</v>
      </c>
      <c r="U698" s="829" t="s">
        <v>3311</v>
      </c>
      <c r="V698" s="829" t="s">
        <v>14095</v>
      </c>
      <c r="W698" s="829" t="s">
        <v>2319</v>
      </c>
      <c r="X698" s="829" t="s">
        <v>4740</v>
      </c>
      <c r="Y698" s="829" t="s">
        <v>8636</v>
      </c>
      <c r="Z698" s="829" t="s">
        <v>7223</v>
      </c>
      <c r="AA698" s="829" t="s">
        <v>2319</v>
      </c>
    </row>
    <row r="699" spans="1:27" x14ac:dyDescent="0.25">
      <c r="A699" s="829" t="s">
        <v>14096</v>
      </c>
      <c r="B699" s="829" t="s">
        <v>12287</v>
      </c>
      <c r="C699" s="829" t="s">
        <v>10402</v>
      </c>
      <c r="D699" s="829" t="s">
        <v>2323</v>
      </c>
      <c r="E699" s="829" t="s">
        <v>2494</v>
      </c>
      <c r="F699" s="829" t="s">
        <v>4738</v>
      </c>
      <c r="G699" s="829" t="s">
        <v>4395</v>
      </c>
      <c r="H699" s="829" t="s">
        <v>3130</v>
      </c>
      <c r="I699" s="829" t="s">
        <v>4709</v>
      </c>
      <c r="J699" s="829" t="s">
        <v>158</v>
      </c>
      <c r="K699" s="829" t="s">
        <v>2324</v>
      </c>
      <c r="L699" s="829" t="s">
        <v>4730</v>
      </c>
      <c r="M699" s="829" t="s">
        <v>7786</v>
      </c>
      <c r="N699" s="829" t="s">
        <v>7731</v>
      </c>
      <c r="O699" s="829" t="s">
        <v>12286</v>
      </c>
      <c r="P699" s="829" t="s">
        <v>3107</v>
      </c>
      <c r="Q699" s="829" t="s">
        <v>3125</v>
      </c>
      <c r="R699" s="829" t="s">
        <v>3349</v>
      </c>
      <c r="S699" s="829" t="s">
        <v>3104</v>
      </c>
      <c r="T699" s="829" t="s">
        <v>3150</v>
      </c>
      <c r="U699" s="829" t="s">
        <v>3210</v>
      </c>
      <c r="V699" s="829" t="s">
        <v>1461</v>
      </c>
      <c r="W699" s="829" t="s">
        <v>2319</v>
      </c>
      <c r="X699" s="829" t="s">
        <v>2319</v>
      </c>
      <c r="Y699" s="829" t="s">
        <v>2319</v>
      </c>
      <c r="Z699" s="829" t="s">
        <v>2319</v>
      </c>
      <c r="AA699" s="829" t="s">
        <v>2319</v>
      </c>
    </row>
    <row r="700" spans="1:27" x14ac:dyDescent="0.25">
      <c r="A700" s="829" t="s">
        <v>14096</v>
      </c>
      <c r="B700" s="829" t="s">
        <v>4739</v>
      </c>
      <c r="C700" s="829" t="s">
        <v>3992</v>
      </c>
      <c r="D700" s="829" t="s">
        <v>2323</v>
      </c>
      <c r="E700" s="829" t="s">
        <v>2494</v>
      </c>
      <c r="F700" s="829" t="s">
        <v>4738</v>
      </c>
      <c r="G700" s="829" t="s">
        <v>4395</v>
      </c>
      <c r="H700" s="829" t="s">
        <v>3130</v>
      </c>
      <c r="I700" s="829" t="s">
        <v>4514</v>
      </c>
      <c r="J700" s="829" t="s">
        <v>158</v>
      </c>
      <c r="K700" s="829" t="s">
        <v>2324</v>
      </c>
      <c r="L700" s="829" t="s">
        <v>4737</v>
      </c>
      <c r="M700" s="829" t="s">
        <v>7730</v>
      </c>
      <c r="N700" s="829" t="s">
        <v>7731</v>
      </c>
      <c r="O700" s="829" t="s">
        <v>4736</v>
      </c>
      <c r="P700" s="829" t="s">
        <v>3107</v>
      </c>
      <c r="Q700" s="829" t="s">
        <v>3125</v>
      </c>
      <c r="R700" s="829" t="s">
        <v>4735</v>
      </c>
      <c r="S700" s="829" t="s">
        <v>3104</v>
      </c>
      <c r="T700" s="829" t="s">
        <v>3150</v>
      </c>
      <c r="U700" s="829" t="s">
        <v>3210</v>
      </c>
      <c r="V700" s="829" t="s">
        <v>1461</v>
      </c>
      <c r="W700" s="829" t="s">
        <v>4521</v>
      </c>
      <c r="X700" s="829" t="s">
        <v>2319</v>
      </c>
      <c r="Y700" s="829" t="s">
        <v>3941</v>
      </c>
      <c r="Z700" s="829" t="s">
        <v>10184</v>
      </c>
      <c r="AA700" s="829" t="s">
        <v>2319</v>
      </c>
    </row>
    <row r="701" spans="1:27" x14ac:dyDescent="0.25">
      <c r="A701" s="829" t="s">
        <v>14097</v>
      </c>
      <c r="B701" s="829" t="s">
        <v>12285</v>
      </c>
      <c r="C701" s="829" t="s">
        <v>10402</v>
      </c>
      <c r="D701" s="829" t="s">
        <v>12284</v>
      </c>
      <c r="E701" s="829" t="s">
        <v>3349</v>
      </c>
      <c r="F701" s="829" t="s">
        <v>4734</v>
      </c>
      <c r="G701" s="829" t="s">
        <v>3959</v>
      </c>
      <c r="H701" s="829" t="s">
        <v>3130</v>
      </c>
      <c r="I701" s="829" t="s">
        <v>4387</v>
      </c>
      <c r="J701" s="829" t="s">
        <v>158</v>
      </c>
      <c r="K701" s="829" t="s">
        <v>180</v>
      </c>
      <c r="L701" s="829" t="s">
        <v>4730</v>
      </c>
      <c r="M701" s="829" t="s">
        <v>7786</v>
      </c>
      <c r="N701" s="829" t="s">
        <v>7731</v>
      </c>
      <c r="O701" s="829" t="s">
        <v>12283</v>
      </c>
      <c r="P701" s="829" t="s">
        <v>3107</v>
      </c>
      <c r="Q701" s="829" t="s">
        <v>3106</v>
      </c>
      <c r="R701" s="829" t="s">
        <v>3349</v>
      </c>
      <c r="S701" s="829" t="s">
        <v>3104</v>
      </c>
      <c r="T701" s="829" t="s">
        <v>3104</v>
      </c>
      <c r="U701" s="829" t="s">
        <v>3103</v>
      </c>
      <c r="V701" s="829" t="s">
        <v>4733</v>
      </c>
      <c r="W701" s="829" t="s">
        <v>2319</v>
      </c>
      <c r="X701" s="829" t="s">
        <v>2319</v>
      </c>
      <c r="Y701" s="829" t="s">
        <v>2319</v>
      </c>
      <c r="Z701" s="829" t="s">
        <v>2319</v>
      </c>
      <c r="AA701" s="829" t="s">
        <v>2319</v>
      </c>
    </row>
    <row r="702" spans="1:27" x14ac:dyDescent="0.25">
      <c r="A702" s="829" t="s">
        <v>14098</v>
      </c>
      <c r="B702" s="829" t="s">
        <v>12282</v>
      </c>
      <c r="C702" s="829" t="s">
        <v>10402</v>
      </c>
      <c r="D702" s="829" t="s">
        <v>1316</v>
      </c>
      <c r="E702" s="829" t="s">
        <v>1317</v>
      </c>
      <c r="F702" s="829" t="s">
        <v>12281</v>
      </c>
      <c r="G702" s="829" t="s">
        <v>4724</v>
      </c>
      <c r="H702" s="829" t="s">
        <v>3136</v>
      </c>
      <c r="I702" s="829" t="s">
        <v>4723</v>
      </c>
      <c r="J702" s="829" t="s">
        <v>2089</v>
      </c>
      <c r="K702" s="829" t="s">
        <v>180</v>
      </c>
      <c r="L702" s="829" t="s">
        <v>4730</v>
      </c>
      <c r="M702" s="829" t="s">
        <v>7786</v>
      </c>
      <c r="N702" s="829" t="s">
        <v>7808</v>
      </c>
      <c r="O702" s="829" t="s">
        <v>12280</v>
      </c>
      <c r="P702" s="829" t="s">
        <v>3126</v>
      </c>
      <c r="Q702" s="829" t="s">
        <v>3125</v>
      </c>
      <c r="R702" s="829" t="s">
        <v>3349</v>
      </c>
      <c r="S702" s="829" t="s">
        <v>3104</v>
      </c>
      <c r="T702" s="829" t="s">
        <v>3150</v>
      </c>
      <c r="U702" s="829" t="s">
        <v>3210</v>
      </c>
      <c r="V702" s="829" t="s">
        <v>3349</v>
      </c>
      <c r="W702" s="829" t="s">
        <v>2319</v>
      </c>
      <c r="X702" s="829" t="s">
        <v>2319</v>
      </c>
      <c r="Y702" s="829" t="s">
        <v>2319</v>
      </c>
      <c r="Z702" s="829" t="s">
        <v>2319</v>
      </c>
      <c r="AA702" s="829" t="s">
        <v>2319</v>
      </c>
    </row>
    <row r="703" spans="1:27" x14ac:dyDescent="0.25">
      <c r="A703" s="829" t="s">
        <v>14098</v>
      </c>
      <c r="B703" s="829" t="s">
        <v>4732</v>
      </c>
      <c r="C703" s="829" t="s">
        <v>10402</v>
      </c>
      <c r="D703" s="829" t="s">
        <v>1316</v>
      </c>
      <c r="E703" s="829" t="s">
        <v>1317</v>
      </c>
      <c r="F703" s="829" t="s">
        <v>4731</v>
      </c>
      <c r="G703" s="829" t="s">
        <v>4724</v>
      </c>
      <c r="H703" s="829" t="s">
        <v>3136</v>
      </c>
      <c r="I703" s="829" t="s">
        <v>4723</v>
      </c>
      <c r="J703" s="829" t="s">
        <v>2089</v>
      </c>
      <c r="K703" s="829" t="s">
        <v>180</v>
      </c>
      <c r="L703" s="829" t="s">
        <v>4730</v>
      </c>
      <c r="M703" s="829" t="s">
        <v>3213</v>
      </c>
      <c r="N703" s="829" t="s">
        <v>7808</v>
      </c>
      <c r="O703" s="829" t="s">
        <v>4729</v>
      </c>
      <c r="P703" s="829" t="s">
        <v>3126</v>
      </c>
      <c r="Q703" s="829" t="s">
        <v>3125</v>
      </c>
      <c r="R703" s="829" t="s">
        <v>4728</v>
      </c>
      <c r="S703" s="829" t="s">
        <v>3104</v>
      </c>
      <c r="T703" s="829" t="s">
        <v>3150</v>
      </c>
      <c r="U703" s="829" t="s">
        <v>3210</v>
      </c>
      <c r="V703" s="829" t="s">
        <v>3349</v>
      </c>
      <c r="W703" s="829" t="s">
        <v>2319</v>
      </c>
      <c r="X703" s="829" t="s">
        <v>5175</v>
      </c>
      <c r="Y703" s="829" t="s">
        <v>3941</v>
      </c>
      <c r="Z703" s="829" t="s">
        <v>10183</v>
      </c>
      <c r="AA703" s="829" t="s">
        <v>2319</v>
      </c>
    </row>
    <row r="704" spans="1:27" x14ac:dyDescent="0.25">
      <c r="A704" s="829" t="s">
        <v>14098</v>
      </c>
      <c r="B704" s="829" t="s">
        <v>14099</v>
      </c>
      <c r="C704" s="829" t="s">
        <v>10402</v>
      </c>
      <c r="D704" s="829" t="s">
        <v>1316</v>
      </c>
      <c r="E704" s="829" t="s">
        <v>1317</v>
      </c>
      <c r="F704" s="829" t="s">
        <v>4731</v>
      </c>
      <c r="G704" s="829" t="s">
        <v>4724</v>
      </c>
      <c r="H704" s="829" t="s">
        <v>3136</v>
      </c>
      <c r="I704" s="829" t="s">
        <v>4723</v>
      </c>
      <c r="J704" s="829" t="s">
        <v>2089</v>
      </c>
      <c r="K704" s="829" t="s">
        <v>180</v>
      </c>
      <c r="L704" s="829" t="s">
        <v>14100</v>
      </c>
      <c r="M704" s="829" t="s">
        <v>7730</v>
      </c>
      <c r="N704" s="829" t="s">
        <v>14049</v>
      </c>
      <c r="O704" s="829" t="s">
        <v>14101</v>
      </c>
      <c r="P704" s="829" t="s">
        <v>3126</v>
      </c>
      <c r="Q704" s="829" t="s">
        <v>3125</v>
      </c>
      <c r="R704" s="829" t="s">
        <v>14102</v>
      </c>
      <c r="S704" s="829" t="s">
        <v>3104</v>
      </c>
      <c r="T704" s="829" t="s">
        <v>3150</v>
      </c>
      <c r="U704" s="829" t="s">
        <v>3210</v>
      </c>
      <c r="V704" s="829" t="s">
        <v>3349</v>
      </c>
      <c r="W704" s="829" t="s">
        <v>2319</v>
      </c>
      <c r="X704" s="829" t="s">
        <v>5175</v>
      </c>
      <c r="Y704" s="829" t="s">
        <v>3941</v>
      </c>
      <c r="Z704" s="829" t="s">
        <v>10183</v>
      </c>
      <c r="AA704" s="829" t="s">
        <v>2319</v>
      </c>
    </row>
    <row r="705" spans="1:27" x14ac:dyDescent="0.25">
      <c r="A705" s="829" t="s">
        <v>14098</v>
      </c>
      <c r="B705" s="829" t="s">
        <v>14103</v>
      </c>
      <c r="C705" s="829" t="s">
        <v>3178</v>
      </c>
      <c r="D705" s="829" t="s">
        <v>1316</v>
      </c>
      <c r="E705" s="829" t="s">
        <v>1317</v>
      </c>
      <c r="F705" s="829" t="s">
        <v>4731</v>
      </c>
      <c r="G705" s="829" t="s">
        <v>4724</v>
      </c>
      <c r="H705" s="829" t="s">
        <v>3136</v>
      </c>
      <c r="I705" s="829" t="s">
        <v>4723</v>
      </c>
      <c r="J705" s="829" t="s">
        <v>2089</v>
      </c>
      <c r="K705" s="829" t="s">
        <v>10617</v>
      </c>
      <c r="L705" s="829" t="s">
        <v>20317</v>
      </c>
      <c r="M705" s="829" t="s">
        <v>7730</v>
      </c>
      <c r="N705" s="829" t="s">
        <v>18862</v>
      </c>
      <c r="O705" s="829" t="s">
        <v>14105</v>
      </c>
      <c r="P705" s="829" t="s">
        <v>3126</v>
      </c>
      <c r="Q705" s="829" t="s">
        <v>3125</v>
      </c>
      <c r="R705" s="829" t="s">
        <v>20318</v>
      </c>
      <c r="S705" s="829" t="s">
        <v>3104</v>
      </c>
      <c r="T705" s="829" t="s">
        <v>3150</v>
      </c>
      <c r="U705" s="829" t="s">
        <v>3210</v>
      </c>
      <c r="V705" s="829" t="s">
        <v>3349</v>
      </c>
      <c r="W705" s="829" t="s">
        <v>2319</v>
      </c>
      <c r="X705" s="829" t="s">
        <v>5175</v>
      </c>
      <c r="Y705" s="829" t="s">
        <v>3941</v>
      </c>
      <c r="Z705" s="829" t="s">
        <v>10183</v>
      </c>
      <c r="AA705" s="829" t="s">
        <v>2319</v>
      </c>
    </row>
    <row r="706" spans="1:27" x14ac:dyDescent="0.25">
      <c r="A706" s="829" t="s">
        <v>14106</v>
      </c>
      <c r="B706" s="829" t="s">
        <v>12279</v>
      </c>
      <c r="C706" s="829" t="s">
        <v>10402</v>
      </c>
      <c r="D706" s="829" t="s">
        <v>2325</v>
      </c>
      <c r="E706" s="829" t="s">
        <v>4726</v>
      </c>
      <c r="F706" s="829" t="s">
        <v>4725</v>
      </c>
      <c r="G706" s="829" t="s">
        <v>4724</v>
      </c>
      <c r="H706" s="829" t="s">
        <v>3130</v>
      </c>
      <c r="I706" s="829" t="s">
        <v>4723</v>
      </c>
      <c r="J706" s="829" t="s">
        <v>133</v>
      </c>
      <c r="K706" s="829" t="s">
        <v>180</v>
      </c>
      <c r="L706" s="829" t="s">
        <v>4722</v>
      </c>
      <c r="M706" s="829" t="s">
        <v>7783</v>
      </c>
      <c r="N706" s="829" t="s">
        <v>7809</v>
      </c>
      <c r="O706" s="829" t="s">
        <v>4721</v>
      </c>
      <c r="P706" s="829" t="s">
        <v>3126</v>
      </c>
      <c r="Q706" s="829" t="s">
        <v>3125</v>
      </c>
      <c r="R706" s="829" t="s">
        <v>4720</v>
      </c>
      <c r="S706" s="829" t="s">
        <v>3104</v>
      </c>
      <c r="T706" s="829" t="s">
        <v>3150</v>
      </c>
      <c r="U706" s="829" t="s">
        <v>3210</v>
      </c>
      <c r="V706" s="829" t="s">
        <v>3349</v>
      </c>
      <c r="W706" s="829" t="s">
        <v>2319</v>
      </c>
      <c r="X706" s="829" t="s">
        <v>2319</v>
      </c>
      <c r="Y706" s="829" t="s">
        <v>2319</v>
      </c>
      <c r="Z706" s="829" t="s">
        <v>2319</v>
      </c>
      <c r="AA706" s="829" t="s">
        <v>2319</v>
      </c>
    </row>
    <row r="707" spans="1:27" x14ac:dyDescent="0.25">
      <c r="A707" s="829" t="s">
        <v>14106</v>
      </c>
      <c r="B707" s="829" t="s">
        <v>4727</v>
      </c>
      <c r="C707" s="829" t="s">
        <v>10402</v>
      </c>
      <c r="D707" s="829" t="s">
        <v>2325</v>
      </c>
      <c r="E707" s="829" t="s">
        <v>4726</v>
      </c>
      <c r="F707" s="829" t="s">
        <v>4725</v>
      </c>
      <c r="G707" s="829" t="s">
        <v>4724</v>
      </c>
      <c r="H707" s="829" t="s">
        <v>3130</v>
      </c>
      <c r="I707" s="829" t="s">
        <v>4723</v>
      </c>
      <c r="J707" s="829" t="s">
        <v>133</v>
      </c>
      <c r="K707" s="829" t="s">
        <v>180</v>
      </c>
      <c r="L707" s="829" t="s">
        <v>4722</v>
      </c>
      <c r="M707" s="829" t="s">
        <v>3213</v>
      </c>
      <c r="N707" s="829" t="s">
        <v>7809</v>
      </c>
      <c r="O707" s="829" t="s">
        <v>4721</v>
      </c>
      <c r="P707" s="829" t="s">
        <v>3126</v>
      </c>
      <c r="Q707" s="829" t="s">
        <v>3125</v>
      </c>
      <c r="R707" s="829" t="s">
        <v>4720</v>
      </c>
      <c r="S707" s="829" t="s">
        <v>3104</v>
      </c>
      <c r="T707" s="829" t="s">
        <v>3150</v>
      </c>
      <c r="U707" s="829" t="s">
        <v>3210</v>
      </c>
      <c r="V707" s="829" t="s">
        <v>3349</v>
      </c>
      <c r="W707" s="829" t="s">
        <v>2319</v>
      </c>
      <c r="X707" s="829" t="s">
        <v>5177</v>
      </c>
      <c r="Y707" s="829" t="s">
        <v>2319</v>
      </c>
      <c r="Z707" s="829" t="s">
        <v>10182</v>
      </c>
      <c r="AA707" s="829" t="s">
        <v>2319</v>
      </c>
    </row>
    <row r="708" spans="1:27" x14ac:dyDescent="0.25">
      <c r="A708" s="829" t="s">
        <v>14106</v>
      </c>
      <c r="B708" s="829" t="s">
        <v>14107</v>
      </c>
      <c r="C708" s="829" t="s">
        <v>3178</v>
      </c>
      <c r="D708" s="829" t="s">
        <v>2325</v>
      </c>
      <c r="E708" s="829" t="s">
        <v>4726</v>
      </c>
      <c r="F708" s="829" t="s">
        <v>4725</v>
      </c>
      <c r="G708" s="829" t="s">
        <v>4724</v>
      </c>
      <c r="H708" s="829" t="s">
        <v>3130</v>
      </c>
      <c r="I708" s="829" t="s">
        <v>4723</v>
      </c>
      <c r="J708" s="829" t="s">
        <v>133</v>
      </c>
      <c r="K708" s="829" t="s">
        <v>180</v>
      </c>
      <c r="L708" s="829" t="s">
        <v>14108</v>
      </c>
      <c r="M708" s="829" t="s">
        <v>14109</v>
      </c>
      <c r="N708" s="829" t="s">
        <v>14110</v>
      </c>
      <c r="O708" s="829" t="s">
        <v>2319</v>
      </c>
      <c r="P708" s="829" t="s">
        <v>3126</v>
      </c>
      <c r="Q708" s="829" t="s">
        <v>3125</v>
      </c>
      <c r="R708" s="829" t="s">
        <v>18863</v>
      </c>
      <c r="S708" s="829" t="s">
        <v>3104</v>
      </c>
      <c r="T708" s="829" t="s">
        <v>3150</v>
      </c>
      <c r="U708" s="829" t="s">
        <v>3210</v>
      </c>
      <c r="V708" s="829" t="s">
        <v>3349</v>
      </c>
      <c r="W708" s="829" t="s">
        <v>2319</v>
      </c>
      <c r="X708" s="829" t="s">
        <v>5177</v>
      </c>
      <c r="Y708" s="829" t="s">
        <v>2319</v>
      </c>
      <c r="Z708" s="829" t="s">
        <v>10182</v>
      </c>
      <c r="AA708" s="829" t="s">
        <v>2319</v>
      </c>
    </row>
    <row r="709" spans="1:27" x14ac:dyDescent="0.25">
      <c r="A709" s="829" t="s">
        <v>14111</v>
      </c>
      <c r="B709" s="829" t="s">
        <v>4719</v>
      </c>
      <c r="C709" s="829" t="s">
        <v>10402</v>
      </c>
      <c r="D709" s="829" t="s">
        <v>161</v>
      </c>
      <c r="E709" s="829" t="s">
        <v>4718</v>
      </c>
      <c r="F709" s="829" t="s">
        <v>4717</v>
      </c>
      <c r="G709" s="829" t="s">
        <v>2845</v>
      </c>
      <c r="H709" s="829" t="s">
        <v>3130</v>
      </c>
      <c r="I709" s="829" t="s">
        <v>4716</v>
      </c>
      <c r="J709" s="829" t="s">
        <v>133</v>
      </c>
      <c r="K709" s="829" t="s">
        <v>180</v>
      </c>
      <c r="L709" s="829" t="s">
        <v>4715</v>
      </c>
      <c r="M709" s="829" t="s">
        <v>3213</v>
      </c>
      <c r="N709" s="829" t="s">
        <v>7810</v>
      </c>
      <c r="O709" s="829" t="s">
        <v>4714</v>
      </c>
      <c r="P709" s="829" t="s">
        <v>3126</v>
      </c>
      <c r="Q709" s="829" t="s">
        <v>3125</v>
      </c>
      <c r="R709" s="829" t="s">
        <v>4713</v>
      </c>
      <c r="S709" s="829" t="s">
        <v>3104</v>
      </c>
      <c r="T709" s="829" t="s">
        <v>3150</v>
      </c>
      <c r="U709" s="829" t="s">
        <v>3210</v>
      </c>
      <c r="V709" s="829" t="s">
        <v>3349</v>
      </c>
      <c r="W709" s="829" t="s">
        <v>2319</v>
      </c>
      <c r="X709" s="829" t="s">
        <v>5178</v>
      </c>
      <c r="Y709" s="829" t="s">
        <v>2319</v>
      </c>
      <c r="Z709" s="829" t="s">
        <v>10181</v>
      </c>
      <c r="AA709" s="829" t="s">
        <v>2319</v>
      </c>
    </row>
    <row r="710" spans="1:27" x14ac:dyDescent="0.25">
      <c r="A710" s="829" t="s">
        <v>14111</v>
      </c>
      <c r="B710" s="829" t="s">
        <v>14112</v>
      </c>
      <c r="C710" s="829" t="s">
        <v>3178</v>
      </c>
      <c r="D710" s="829" t="s">
        <v>161</v>
      </c>
      <c r="E710" s="829" t="s">
        <v>4718</v>
      </c>
      <c r="F710" s="829" t="s">
        <v>4717</v>
      </c>
      <c r="G710" s="829" t="s">
        <v>2845</v>
      </c>
      <c r="H710" s="829" t="s">
        <v>3130</v>
      </c>
      <c r="I710" s="829" t="s">
        <v>4716</v>
      </c>
      <c r="J710" s="829" t="s">
        <v>133</v>
      </c>
      <c r="K710" s="829" t="s">
        <v>180</v>
      </c>
      <c r="L710" s="829" t="s">
        <v>14048</v>
      </c>
      <c r="M710" s="829" t="s">
        <v>7730</v>
      </c>
      <c r="N710" s="829" t="s">
        <v>18864</v>
      </c>
      <c r="O710" s="829" t="s">
        <v>2319</v>
      </c>
      <c r="P710" s="829" t="s">
        <v>3126</v>
      </c>
      <c r="Q710" s="829" t="s">
        <v>3125</v>
      </c>
      <c r="R710" s="829" t="s">
        <v>18865</v>
      </c>
      <c r="S710" s="829" t="s">
        <v>3104</v>
      </c>
      <c r="T710" s="829" t="s">
        <v>3150</v>
      </c>
      <c r="U710" s="829" t="s">
        <v>3210</v>
      </c>
      <c r="V710" s="829" t="s">
        <v>3349</v>
      </c>
      <c r="W710" s="829" t="s">
        <v>2319</v>
      </c>
      <c r="X710" s="829" t="s">
        <v>5178</v>
      </c>
      <c r="Y710" s="829" t="s">
        <v>2319</v>
      </c>
      <c r="Z710" s="829" t="s">
        <v>10181</v>
      </c>
      <c r="AA710" s="829" t="s">
        <v>2319</v>
      </c>
    </row>
    <row r="711" spans="1:27" x14ac:dyDescent="0.25">
      <c r="A711" s="829" t="s">
        <v>14114</v>
      </c>
      <c r="B711" s="829" t="s">
        <v>12278</v>
      </c>
      <c r="C711" s="829" t="s">
        <v>10402</v>
      </c>
      <c r="D711" s="829" t="s">
        <v>12277</v>
      </c>
      <c r="E711" s="829" t="s">
        <v>3349</v>
      </c>
      <c r="F711" s="829" t="s">
        <v>12276</v>
      </c>
      <c r="G711" s="829" t="s">
        <v>4712</v>
      </c>
      <c r="H711" s="829" t="s">
        <v>3136</v>
      </c>
      <c r="I711" s="829" t="s">
        <v>12269</v>
      </c>
      <c r="J711" s="829" t="s">
        <v>158</v>
      </c>
      <c r="K711" s="829" t="s">
        <v>180</v>
      </c>
      <c r="L711" s="829" t="s">
        <v>3639</v>
      </c>
      <c r="M711" s="829" t="s">
        <v>7786</v>
      </c>
      <c r="N711" s="829" t="s">
        <v>7736</v>
      </c>
      <c r="O711" s="829" t="s">
        <v>12268</v>
      </c>
      <c r="P711" s="829" t="s">
        <v>3107</v>
      </c>
      <c r="Q711" s="829" t="s">
        <v>3106</v>
      </c>
      <c r="R711" s="829" t="s">
        <v>3349</v>
      </c>
      <c r="S711" s="829" t="s">
        <v>3104</v>
      </c>
      <c r="T711" s="829" t="s">
        <v>3104</v>
      </c>
      <c r="U711" s="829" t="s">
        <v>3103</v>
      </c>
      <c r="V711" s="829" t="s">
        <v>3349</v>
      </c>
      <c r="W711" s="829" t="s">
        <v>2319</v>
      </c>
      <c r="X711" s="829" t="s">
        <v>2319</v>
      </c>
      <c r="Y711" s="829" t="s">
        <v>2319</v>
      </c>
      <c r="Z711" s="829" t="s">
        <v>2319</v>
      </c>
      <c r="AA711" s="829" t="s">
        <v>2319</v>
      </c>
    </row>
    <row r="712" spans="1:27" x14ac:dyDescent="0.25">
      <c r="A712" s="829" t="s">
        <v>14115</v>
      </c>
      <c r="B712" s="829" t="s">
        <v>12275</v>
      </c>
      <c r="C712" s="829" t="s">
        <v>10402</v>
      </c>
      <c r="D712" s="829" t="s">
        <v>12274</v>
      </c>
      <c r="E712" s="829" t="s">
        <v>3349</v>
      </c>
      <c r="F712" s="829" t="s">
        <v>12273</v>
      </c>
      <c r="G712" s="829" t="s">
        <v>4712</v>
      </c>
      <c r="H712" s="829" t="s">
        <v>3136</v>
      </c>
      <c r="I712" s="829" t="s">
        <v>12269</v>
      </c>
      <c r="J712" s="829" t="s">
        <v>158</v>
      </c>
      <c r="K712" s="829" t="s">
        <v>180</v>
      </c>
      <c r="L712" s="829" t="s">
        <v>3639</v>
      </c>
      <c r="M712" s="829" t="s">
        <v>7786</v>
      </c>
      <c r="N712" s="829" t="s">
        <v>7736</v>
      </c>
      <c r="O712" s="829" t="s">
        <v>12268</v>
      </c>
      <c r="P712" s="829" t="s">
        <v>3107</v>
      </c>
      <c r="Q712" s="829" t="s">
        <v>3106</v>
      </c>
      <c r="R712" s="829" t="s">
        <v>3349</v>
      </c>
      <c r="S712" s="829" t="s">
        <v>3104</v>
      </c>
      <c r="T712" s="829" t="s">
        <v>3104</v>
      </c>
      <c r="U712" s="829" t="s">
        <v>3103</v>
      </c>
      <c r="V712" s="829" t="s">
        <v>3349</v>
      </c>
      <c r="W712" s="829" t="s">
        <v>2319</v>
      </c>
      <c r="X712" s="829" t="s">
        <v>2319</v>
      </c>
      <c r="Y712" s="829" t="s">
        <v>2319</v>
      </c>
      <c r="Z712" s="829" t="s">
        <v>2319</v>
      </c>
      <c r="AA712" s="829" t="s">
        <v>2319</v>
      </c>
    </row>
    <row r="713" spans="1:27" x14ac:dyDescent="0.25">
      <c r="A713" s="829" t="s">
        <v>14116</v>
      </c>
      <c r="B713" s="829" t="s">
        <v>12272</v>
      </c>
      <c r="C713" s="829" t="s">
        <v>10402</v>
      </c>
      <c r="D713" s="829" t="s">
        <v>12271</v>
      </c>
      <c r="E713" s="829" t="s">
        <v>3349</v>
      </c>
      <c r="F713" s="829" t="s">
        <v>12270</v>
      </c>
      <c r="G713" s="829" t="s">
        <v>4712</v>
      </c>
      <c r="H713" s="829" t="s">
        <v>3136</v>
      </c>
      <c r="I713" s="829" t="s">
        <v>12269</v>
      </c>
      <c r="J713" s="829" t="s">
        <v>158</v>
      </c>
      <c r="K713" s="829" t="s">
        <v>180</v>
      </c>
      <c r="L713" s="829" t="s">
        <v>3639</v>
      </c>
      <c r="M713" s="829" t="s">
        <v>7786</v>
      </c>
      <c r="N713" s="829" t="s">
        <v>7736</v>
      </c>
      <c r="O713" s="829" t="s">
        <v>12268</v>
      </c>
      <c r="P713" s="829" t="s">
        <v>3107</v>
      </c>
      <c r="Q713" s="829" t="s">
        <v>3106</v>
      </c>
      <c r="R713" s="829" t="s">
        <v>3349</v>
      </c>
      <c r="S713" s="829" t="s">
        <v>3104</v>
      </c>
      <c r="T713" s="829" t="s">
        <v>3104</v>
      </c>
      <c r="U713" s="829" t="s">
        <v>3103</v>
      </c>
      <c r="V713" s="829" t="s">
        <v>3349</v>
      </c>
      <c r="W713" s="829" t="s">
        <v>2319</v>
      </c>
      <c r="X713" s="829" t="s">
        <v>2319</v>
      </c>
      <c r="Y713" s="829" t="s">
        <v>2319</v>
      </c>
      <c r="Z713" s="829" t="s">
        <v>2319</v>
      </c>
      <c r="AA713" s="829" t="s">
        <v>2319</v>
      </c>
    </row>
    <row r="714" spans="1:27" x14ac:dyDescent="0.25">
      <c r="A714" s="829" t="s">
        <v>14117</v>
      </c>
      <c r="B714" s="829" t="s">
        <v>12267</v>
      </c>
      <c r="C714" s="829" t="s">
        <v>10402</v>
      </c>
      <c r="D714" s="829" t="s">
        <v>1612</v>
      </c>
      <c r="E714" s="829" t="s">
        <v>3349</v>
      </c>
      <c r="F714" s="829" t="s">
        <v>12266</v>
      </c>
      <c r="G714" s="829" t="s">
        <v>3966</v>
      </c>
      <c r="H714" s="829" t="s">
        <v>3130</v>
      </c>
      <c r="I714" s="829" t="s">
        <v>4709</v>
      </c>
      <c r="J714" s="829" t="s">
        <v>158</v>
      </c>
      <c r="K714" s="829" t="s">
        <v>180</v>
      </c>
      <c r="L714" s="829" t="s">
        <v>3639</v>
      </c>
      <c r="M714" s="829" t="s">
        <v>7786</v>
      </c>
      <c r="N714" s="829" t="s">
        <v>7811</v>
      </c>
      <c r="O714" s="829" t="s">
        <v>12265</v>
      </c>
      <c r="P714" s="829" t="s">
        <v>3107</v>
      </c>
      <c r="Q714" s="829" t="s">
        <v>3106</v>
      </c>
      <c r="R714" s="829" t="s">
        <v>3349</v>
      </c>
      <c r="S714" s="829" t="s">
        <v>3104</v>
      </c>
      <c r="T714" s="829" t="s">
        <v>3104</v>
      </c>
      <c r="U714" s="829" t="s">
        <v>3103</v>
      </c>
      <c r="V714" s="829" t="s">
        <v>3349</v>
      </c>
      <c r="W714" s="829" t="s">
        <v>2319</v>
      </c>
      <c r="X714" s="829" t="s">
        <v>2319</v>
      </c>
      <c r="Y714" s="829" t="s">
        <v>2319</v>
      </c>
      <c r="Z714" s="829" t="s">
        <v>2319</v>
      </c>
      <c r="AA714" s="829" t="s">
        <v>2319</v>
      </c>
    </row>
    <row r="715" spans="1:27" x14ac:dyDescent="0.25">
      <c r="A715" s="829" t="s">
        <v>14117</v>
      </c>
      <c r="B715" s="829" t="s">
        <v>4711</v>
      </c>
      <c r="C715" s="829" t="s">
        <v>3992</v>
      </c>
      <c r="D715" s="829" t="s">
        <v>1612</v>
      </c>
      <c r="E715" s="829" t="s">
        <v>1613</v>
      </c>
      <c r="F715" s="829" t="s">
        <v>4710</v>
      </c>
      <c r="G715" s="829" t="s">
        <v>3966</v>
      </c>
      <c r="H715" s="829" t="s">
        <v>3130</v>
      </c>
      <c r="I715" s="829" t="s">
        <v>4709</v>
      </c>
      <c r="J715" s="829" t="s">
        <v>158</v>
      </c>
      <c r="K715" s="829" t="s">
        <v>180</v>
      </c>
      <c r="L715" s="829" t="s">
        <v>3639</v>
      </c>
      <c r="M715" s="829" t="s">
        <v>7735</v>
      </c>
      <c r="N715" s="829" t="s">
        <v>7811</v>
      </c>
      <c r="O715" s="829" t="s">
        <v>4708</v>
      </c>
      <c r="P715" s="829" t="s">
        <v>3107</v>
      </c>
      <c r="Q715" s="829" t="s">
        <v>3106</v>
      </c>
      <c r="R715" s="829" t="s">
        <v>4707</v>
      </c>
      <c r="S715" s="829" t="s">
        <v>3104</v>
      </c>
      <c r="T715" s="829" t="s">
        <v>3104</v>
      </c>
      <c r="U715" s="829" t="s">
        <v>3103</v>
      </c>
      <c r="V715" s="829" t="s">
        <v>3349</v>
      </c>
      <c r="W715" s="829" t="s">
        <v>2319</v>
      </c>
      <c r="X715" s="829" t="s">
        <v>2319</v>
      </c>
      <c r="Y715" s="829" t="s">
        <v>3941</v>
      </c>
      <c r="Z715" s="829" t="s">
        <v>10180</v>
      </c>
      <c r="AA715" s="829" t="s">
        <v>2319</v>
      </c>
    </row>
    <row r="716" spans="1:27" x14ac:dyDescent="0.25">
      <c r="A716" s="829" t="s">
        <v>14118</v>
      </c>
      <c r="B716" s="829" t="s">
        <v>12264</v>
      </c>
      <c r="C716" s="829" t="s">
        <v>10402</v>
      </c>
      <c r="D716" s="829" t="s">
        <v>12262</v>
      </c>
      <c r="E716" s="829" t="s">
        <v>3349</v>
      </c>
      <c r="F716" s="829" t="s">
        <v>1626</v>
      </c>
      <c r="G716" s="829" t="s">
        <v>4694</v>
      </c>
      <c r="H716" s="829" t="s">
        <v>3130</v>
      </c>
      <c r="I716" s="829" t="s">
        <v>3913</v>
      </c>
      <c r="J716" s="829" t="s">
        <v>133</v>
      </c>
      <c r="K716" s="829" t="s">
        <v>180</v>
      </c>
      <c r="L716" s="829" t="s">
        <v>3639</v>
      </c>
      <c r="M716" s="829" t="s">
        <v>7786</v>
      </c>
      <c r="N716" s="829" t="s">
        <v>7812</v>
      </c>
      <c r="O716" s="829" t="s">
        <v>12242</v>
      </c>
      <c r="P716" s="829" t="s">
        <v>3107</v>
      </c>
      <c r="Q716" s="829" t="s">
        <v>3106</v>
      </c>
      <c r="R716" s="829" t="s">
        <v>3349</v>
      </c>
      <c r="S716" s="829" t="s">
        <v>3104</v>
      </c>
      <c r="T716" s="829" t="s">
        <v>3104</v>
      </c>
      <c r="U716" s="829" t="s">
        <v>3103</v>
      </c>
      <c r="V716" s="829" t="s">
        <v>3349</v>
      </c>
      <c r="W716" s="829" t="s">
        <v>2319</v>
      </c>
      <c r="X716" s="829" t="s">
        <v>2319</v>
      </c>
      <c r="Y716" s="829" t="s">
        <v>2319</v>
      </c>
      <c r="Z716" s="829" t="s">
        <v>2319</v>
      </c>
      <c r="AA716" s="829" t="s">
        <v>2319</v>
      </c>
    </row>
    <row r="717" spans="1:27" x14ac:dyDescent="0.25">
      <c r="A717" s="829" t="s">
        <v>14118</v>
      </c>
      <c r="B717" s="829" t="s">
        <v>12263</v>
      </c>
      <c r="C717" s="829" t="s">
        <v>10402</v>
      </c>
      <c r="D717" s="829" t="s">
        <v>12262</v>
      </c>
      <c r="E717" s="829" t="s">
        <v>3349</v>
      </c>
      <c r="F717" s="829" t="s">
        <v>1626</v>
      </c>
      <c r="G717" s="829" t="s">
        <v>4694</v>
      </c>
      <c r="H717" s="829" t="s">
        <v>3130</v>
      </c>
      <c r="I717" s="829" t="s">
        <v>3913</v>
      </c>
      <c r="J717" s="829" t="s">
        <v>133</v>
      </c>
      <c r="K717" s="829" t="s">
        <v>180</v>
      </c>
      <c r="L717" s="829" t="s">
        <v>3639</v>
      </c>
      <c r="M717" s="829" t="s">
        <v>7735</v>
      </c>
      <c r="N717" s="829" t="s">
        <v>7812</v>
      </c>
      <c r="O717" s="829" t="s">
        <v>4697</v>
      </c>
      <c r="P717" s="829" t="s">
        <v>3107</v>
      </c>
      <c r="Q717" s="829" t="s">
        <v>3106</v>
      </c>
      <c r="R717" s="829" t="s">
        <v>3349</v>
      </c>
      <c r="S717" s="829" t="s">
        <v>3104</v>
      </c>
      <c r="T717" s="829" t="s">
        <v>3104</v>
      </c>
      <c r="U717" s="829" t="s">
        <v>3103</v>
      </c>
      <c r="V717" s="829" t="s">
        <v>3349</v>
      </c>
      <c r="W717" s="829" t="s">
        <v>2319</v>
      </c>
      <c r="X717" s="829" t="s">
        <v>2319</v>
      </c>
      <c r="Y717" s="829" t="s">
        <v>3941</v>
      </c>
      <c r="Z717" s="829" t="s">
        <v>2319</v>
      </c>
      <c r="AA717" s="829" t="s">
        <v>2319</v>
      </c>
    </row>
    <row r="718" spans="1:27" x14ac:dyDescent="0.25">
      <c r="A718" s="829" t="s">
        <v>14118</v>
      </c>
      <c r="B718" s="829" t="s">
        <v>12261</v>
      </c>
      <c r="C718" s="829" t="s">
        <v>10402</v>
      </c>
      <c r="D718" s="829" t="s">
        <v>2504</v>
      </c>
      <c r="E718" s="829" t="s">
        <v>12260</v>
      </c>
      <c r="F718" s="829" t="s">
        <v>4705</v>
      </c>
      <c r="G718" s="829" t="s">
        <v>4694</v>
      </c>
      <c r="H718" s="829" t="s">
        <v>3130</v>
      </c>
      <c r="I718" s="829" t="s">
        <v>3913</v>
      </c>
      <c r="J718" s="829" t="s">
        <v>133</v>
      </c>
      <c r="K718" s="829" t="s">
        <v>180</v>
      </c>
      <c r="L718" s="829" t="s">
        <v>3639</v>
      </c>
      <c r="M718" s="829" t="s">
        <v>7735</v>
      </c>
      <c r="N718" s="829" t="s">
        <v>7812</v>
      </c>
      <c r="O718" s="829" t="s">
        <v>4697</v>
      </c>
      <c r="P718" s="829" t="s">
        <v>3107</v>
      </c>
      <c r="Q718" s="829" t="s">
        <v>3106</v>
      </c>
      <c r="R718" s="829" t="s">
        <v>4696</v>
      </c>
      <c r="S718" s="829" t="s">
        <v>3104</v>
      </c>
      <c r="T718" s="829" t="s">
        <v>3104</v>
      </c>
      <c r="U718" s="829" t="s">
        <v>3103</v>
      </c>
      <c r="V718" s="829" t="s">
        <v>3349</v>
      </c>
      <c r="W718" s="829" t="s">
        <v>2319</v>
      </c>
      <c r="X718" s="829" t="s">
        <v>2319</v>
      </c>
      <c r="Y718" s="829" t="s">
        <v>3941</v>
      </c>
      <c r="Z718" s="829" t="s">
        <v>2319</v>
      </c>
      <c r="AA718" s="829" t="s">
        <v>2319</v>
      </c>
    </row>
    <row r="719" spans="1:27" x14ac:dyDescent="0.25">
      <c r="A719" s="829" t="s">
        <v>14118</v>
      </c>
      <c r="B719" s="829" t="s">
        <v>4706</v>
      </c>
      <c r="C719" s="829" t="s">
        <v>3992</v>
      </c>
      <c r="D719" s="829" t="s">
        <v>2504</v>
      </c>
      <c r="E719" s="829" t="s">
        <v>2505</v>
      </c>
      <c r="F719" s="829" t="s">
        <v>4705</v>
      </c>
      <c r="G719" s="829" t="s">
        <v>4694</v>
      </c>
      <c r="H719" s="829" t="s">
        <v>3130</v>
      </c>
      <c r="I719" s="829" t="s">
        <v>3913</v>
      </c>
      <c r="J719" s="829" t="s">
        <v>133</v>
      </c>
      <c r="K719" s="829" t="s">
        <v>180</v>
      </c>
      <c r="L719" s="829" t="s">
        <v>3639</v>
      </c>
      <c r="M719" s="829" t="s">
        <v>7735</v>
      </c>
      <c r="N719" s="829" t="s">
        <v>7812</v>
      </c>
      <c r="O719" s="829" t="s">
        <v>4697</v>
      </c>
      <c r="P719" s="829" t="s">
        <v>3107</v>
      </c>
      <c r="Q719" s="829" t="s">
        <v>3106</v>
      </c>
      <c r="R719" s="829" t="s">
        <v>4696</v>
      </c>
      <c r="S719" s="829" t="s">
        <v>3104</v>
      </c>
      <c r="T719" s="829" t="s">
        <v>3104</v>
      </c>
      <c r="U719" s="829" t="s">
        <v>3103</v>
      </c>
      <c r="V719" s="829" t="s">
        <v>3349</v>
      </c>
      <c r="W719" s="829" t="s">
        <v>2319</v>
      </c>
      <c r="X719" s="829" t="s">
        <v>4704</v>
      </c>
      <c r="Y719" s="829" t="s">
        <v>3941</v>
      </c>
      <c r="Z719" s="829" t="s">
        <v>10179</v>
      </c>
      <c r="AA719" s="829" t="s">
        <v>2319</v>
      </c>
    </row>
    <row r="720" spans="1:27" x14ac:dyDescent="0.25">
      <c r="A720" s="829" t="s">
        <v>14119</v>
      </c>
      <c r="B720" s="829" t="s">
        <v>12259</v>
      </c>
      <c r="C720" s="829" t="s">
        <v>10402</v>
      </c>
      <c r="D720" s="829" t="s">
        <v>4703</v>
      </c>
      <c r="E720" s="829" t="s">
        <v>12258</v>
      </c>
      <c r="F720" s="829" t="s">
        <v>12257</v>
      </c>
      <c r="G720" s="829" t="s">
        <v>2991</v>
      </c>
      <c r="H720" s="829" t="s">
        <v>3136</v>
      </c>
      <c r="I720" s="829" t="s">
        <v>3135</v>
      </c>
      <c r="J720" s="829" t="s">
        <v>158</v>
      </c>
      <c r="K720" s="829" t="s">
        <v>235</v>
      </c>
      <c r="L720" s="829" t="s">
        <v>4668</v>
      </c>
      <c r="M720" s="829" t="s">
        <v>7786</v>
      </c>
      <c r="N720" s="829" t="s">
        <v>7748</v>
      </c>
      <c r="O720" s="829" t="s">
        <v>12155</v>
      </c>
      <c r="P720" s="829" t="s">
        <v>3107</v>
      </c>
      <c r="Q720" s="829" t="s">
        <v>3125</v>
      </c>
      <c r="R720" s="829" t="s">
        <v>12228</v>
      </c>
      <c r="S720" s="829" t="s">
        <v>3104</v>
      </c>
      <c r="T720" s="829" t="s">
        <v>3150</v>
      </c>
      <c r="U720" s="829" t="s">
        <v>3210</v>
      </c>
      <c r="V720" s="829" t="s">
        <v>4703</v>
      </c>
      <c r="W720" s="829" t="s">
        <v>2319</v>
      </c>
      <c r="X720" s="829" t="s">
        <v>4702</v>
      </c>
      <c r="Y720" s="829" t="s">
        <v>3995</v>
      </c>
      <c r="Z720" s="829" t="s">
        <v>2319</v>
      </c>
      <c r="AA720" s="829" t="s">
        <v>2319</v>
      </c>
    </row>
    <row r="721" spans="1:27" x14ac:dyDescent="0.25">
      <c r="A721" s="829" t="s">
        <v>14119</v>
      </c>
      <c r="B721" s="829" t="s">
        <v>12256</v>
      </c>
      <c r="C721" s="829" t="s">
        <v>10402</v>
      </c>
      <c r="D721" s="829" t="s">
        <v>316</v>
      </c>
      <c r="E721" s="829" t="s">
        <v>317</v>
      </c>
      <c r="F721" s="829" t="s">
        <v>12255</v>
      </c>
      <c r="G721" s="829" t="s">
        <v>12225</v>
      </c>
      <c r="H721" s="829" t="s">
        <v>3136</v>
      </c>
      <c r="I721" s="829" t="s">
        <v>3135</v>
      </c>
      <c r="J721" s="829" t="s">
        <v>158</v>
      </c>
      <c r="K721" s="829" t="s">
        <v>235</v>
      </c>
      <c r="L721" s="829" t="s">
        <v>4668</v>
      </c>
      <c r="M721" s="829" t="s">
        <v>7747</v>
      </c>
      <c r="N721" s="829" t="s">
        <v>7748</v>
      </c>
      <c r="O721" s="829" t="s">
        <v>12151</v>
      </c>
      <c r="P721" s="829" t="s">
        <v>3107</v>
      </c>
      <c r="Q721" s="829" t="s">
        <v>3125</v>
      </c>
      <c r="R721" s="829" t="s">
        <v>4687</v>
      </c>
      <c r="S721" s="829" t="s">
        <v>3104</v>
      </c>
      <c r="T721" s="829" t="s">
        <v>3150</v>
      </c>
      <c r="U721" s="829" t="s">
        <v>3210</v>
      </c>
      <c r="V721" s="829" t="s">
        <v>4703</v>
      </c>
      <c r="W721" s="829" t="s">
        <v>12252</v>
      </c>
      <c r="X721" s="829" t="s">
        <v>4702</v>
      </c>
      <c r="Y721" s="829" t="s">
        <v>3995</v>
      </c>
      <c r="Z721" s="829" t="s">
        <v>2319</v>
      </c>
      <c r="AA721" s="829" t="s">
        <v>2319</v>
      </c>
    </row>
    <row r="722" spans="1:27" x14ac:dyDescent="0.25">
      <c r="A722" s="829" t="s">
        <v>14119</v>
      </c>
      <c r="B722" s="829" t="s">
        <v>12254</v>
      </c>
      <c r="C722" s="829" t="s">
        <v>10402</v>
      </c>
      <c r="D722" s="829" t="s">
        <v>316</v>
      </c>
      <c r="E722" s="829" t="s">
        <v>317</v>
      </c>
      <c r="F722" s="829" t="s">
        <v>2970</v>
      </c>
      <c r="G722" s="829" t="s">
        <v>4296</v>
      </c>
      <c r="H722" s="829" t="s">
        <v>3136</v>
      </c>
      <c r="I722" s="829" t="s">
        <v>3135</v>
      </c>
      <c r="J722" s="829" t="s">
        <v>158</v>
      </c>
      <c r="K722" s="829" t="s">
        <v>235</v>
      </c>
      <c r="L722" s="829" t="s">
        <v>4668</v>
      </c>
      <c r="M722" s="829" t="s">
        <v>7747</v>
      </c>
      <c r="N722" s="829" t="s">
        <v>7748</v>
      </c>
      <c r="O722" s="829" t="s">
        <v>12253</v>
      </c>
      <c r="P722" s="829" t="s">
        <v>3107</v>
      </c>
      <c r="Q722" s="829" t="s">
        <v>3125</v>
      </c>
      <c r="R722" s="829" t="s">
        <v>4687</v>
      </c>
      <c r="S722" s="829" t="s">
        <v>3104</v>
      </c>
      <c r="T722" s="829" t="s">
        <v>3150</v>
      </c>
      <c r="U722" s="829" t="s">
        <v>3210</v>
      </c>
      <c r="V722" s="829" t="s">
        <v>4703</v>
      </c>
      <c r="W722" s="829" t="s">
        <v>12252</v>
      </c>
      <c r="X722" s="829" t="s">
        <v>4702</v>
      </c>
      <c r="Y722" s="829" t="s">
        <v>3995</v>
      </c>
      <c r="Z722" s="829" t="s">
        <v>2319</v>
      </c>
      <c r="AA722" s="829" t="s">
        <v>2319</v>
      </c>
    </row>
    <row r="723" spans="1:27" x14ac:dyDescent="0.25">
      <c r="A723" s="829" t="s">
        <v>14119</v>
      </c>
      <c r="B723" s="829" t="s">
        <v>7236</v>
      </c>
      <c r="C723" s="829" t="s">
        <v>10402</v>
      </c>
      <c r="D723" s="829" t="s">
        <v>316</v>
      </c>
      <c r="E723" s="829" t="s">
        <v>317</v>
      </c>
      <c r="F723" s="829" t="s">
        <v>2970</v>
      </c>
      <c r="G723" s="829" t="s">
        <v>4296</v>
      </c>
      <c r="H723" s="829" t="s">
        <v>3136</v>
      </c>
      <c r="I723" s="829" t="s">
        <v>3135</v>
      </c>
      <c r="J723" s="829" t="s">
        <v>158</v>
      </c>
      <c r="K723" s="829" t="s">
        <v>235</v>
      </c>
      <c r="L723" s="829" t="s">
        <v>4668</v>
      </c>
      <c r="M723" s="829" t="s">
        <v>7747</v>
      </c>
      <c r="N723" s="829" t="s">
        <v>7748</v>
      </c>
      <c r="O723" s="829" t="s">
        <v>7749</v>
      </c>
      <c r="P723" s="829" t="s">
        <v>3107</v>
      </c>
      <c r="Q723" s="829" t="s">
        <v>3125</v>
      </c>
      <c r="R723" s="829" t="s">
        <v>4687</v>
      </c>
      <c r="S723" s="829" t="s">
        <v>3104</v>
      </c>
      <c r="T723" s="829" t="s">
        <v>3150</v>
      </c>
      <c r="U723" s="829" t="s">
        <v>3210</v>
      </c>
      <c r="V723" s="829" t="s">
        <v>4703</v>
      </c>
      <c r="W723" s="829" t="s">
        <v>2319</v>
      </c>
      <c r="X723" s="829" t="s">
        <v>4702</v>
      </c>
      <c r="Y723" s="829" t="s">
        <v>7099</v>
      </c>
      <c r="Z723" s="829" t="s">
        <v>7237</v>
      </c>
      <c r="AA723" s="829" t="s">
        <v>2319</v>
      </c>
    </row>
    <row r="724" spans="1:27" x14ac:dyDescent="0.25">
      <c r="A724" s="829" t="s">
        <v>14119</v>
      </c>
      <c r="B724" s="829" t="s">
        <v>10178</v>
      </c>
      <c r="C724" s="829" t="s">
        <v>10402</v>
      </c>
      <c r="D724" s="829" t="s">
        <v>316</v>
      </c>
      <c r="E724" s="829" t="s">
        <v>317</v>
      </c>
      <c r="F724" s="829" t="s">
        <v>2970</v>
      </c>
      <c r="G724" s="829" t="s">
        <v>4296</v>
      </c>
      <c r="H724" s="829" t="s">
        <v>3136</v>
      </c>
      <c r="I724" s="829" t="s">
        <v>3135</v>
      </c>
      <c r="J724" s="829" t="s">
        <v>158</v>
      </c>
      <c r="K724" s="829" t="s">
        <v>235</v>
      </c>
      <c r="L724" s="829" t="s">
        <v>4668</v>
      </c>
      <c r="M724" s="829" t="s">
        <v>7747</v>
      </c>
      <c r="N724" s="829" t="s">
        <v>7748</v>
      </c>
      <c r="O724" s="829" t="s">
        <v>8686</v>
      </c>
      <c r="P724" s="829" t="s">
        <v>3107</v>
      </c>
      <c r="Q724" s="829" t="s">
        <v>3125</v>
      </c>
      <c r="R724" s="829" t="s">
        <v>8686</v>
      </c>
      <c r="S724" s="829" t="s">
        <v>3104</v>
      </c>
      <c r="T724" s="829" t="s">
        <v>3104</v>
      </c>
      <c r="U724" s="829" t="s">
        <v>3103</v>
      </c>
      <c r="V724" s="829" t="s">
        <v>3103</v>
      </c>
      <c r="W724" s="829" t="s">
        <v>2319</v>
      </c>
      <c r="X724" s="829" t="s">
        <v>4702</v>
      </c>
      <c r="Y724" s="829" t="s">
        <v>7099</v>
      </c>
      <c r="Z724" s="829" t="s">
        <v>7237</v>
      </c>
      <c r="AA724" s="829" t="s">
        <v>2319</v>
      </c>
    </row>
    <row r="725" spans="1:27" x14ac:dyDescent="0.25">
      <c r="A725" s="829" t="s">
        <v>14119</v>
      </c>
      <c r="B725" s="829" t="s">
        <v>14120</v>
      </c>
      <c r="C725" s="829" t="s">
        <v>10402</v>
      </c>
      <c r="D725" s="829" t="s">
        <v>316</v>
      </c>
      <c r="E725" s="829" t="s">
        <v>317</v>
      </c>
      <c r="F725" s="829" t="s">
        <v>2970</v>
      </c>
      <c r="G725" s="829" t="s">
        <v>4296</v>
      </c>
      <c r="H725" s="829" t="s">
        <v>3136</v>
      </c>
      <c r="I725" s="829" t="s">
        <v>3135</v>
      </c>
      <c r="J725" s="829" t="s">
        <v>158</v>
      </c>
      <c r="K725" s="829" t="s">
        <v>235</v>
      </c>
      <c r="L725" s="829" t="s">
        <v>4668</v>
      </c>
      <c r="M725" s="829" t="s">
        <v>7747</v>
      </c>
      <c r="N725" s="829" t="s">
        <v>7748</v>
      </c>
      <c r="O725" s="829" t="s">
        <v>8686</v>
      </c>
      <c r="P725" s="829" t="s">
        <v>3107</v>
      </c>
      <c r="Q725" s="829" t="s">
        <v>3125</v>
      </c>
      <c r="R725" s="829" t="s">
        <v>13803</v>
      </c>
      <c r="S725" s="829" t="s">
        <v>3104</v>
      </c>
      <c r="T725" s="829" t="s">
        <v>3104</v>
      </c>
      <c r="U725" s="829" t="s">
        <v>3103</v>
      </c>
      <c r="V725" s="829" t="s">
        <v>3103</v>
      </c>
      <c r="W725" s="829" t="s">
        <v>2319</v>
      </c>
      <c r="X725" s="829" t="s">
        <v>4702</v>
      </c>
      <c r="Y725" s="829" t="s">
        <v>7099</v>
      </c>
      <c r="Z725" s="829" t="s">
        <v>7237</v>
      </c>
      <c r="AA725" s="829" t="s">
        <v>2319</v>
      </c>
    </row>
    <row r="726" spans="1:27" x14ac:dyDescent="0.25">
      <c r="A726" s="829" t="s">
        <v>14119</v>
      </c>
      <c r="B726" s="829" t="s">
        <v>18866</v>
      </c>
      <c r="C726" s="829" t="s">
        <v>3114</v>
      </c>
      <c r="D726" s="829" t="s">
        <v>316</v>
      </c>
      <c r="E726" s="829" t="s">
        <v>317</v>
      </c>
      <c r="F726" s="829" t="s">
        <v>2970</v>
      </c>
      <c r="G726" s="829" t="s">
        <v>4296</v>
      </c>
      <c r="H726" s="829" t="s">
        <v>3136</v>
      </c>
      <c r="I726" s="829" t="s">
        <v>3135</v>
      </c>
      <c r="J726" s="829" t="s">
        <v>158</v>
      </c>
      <c r="K726" s="829" t="s">
        <v>235</v>
      </c>
      <c r="L726" s="829" t="s">
        <v>4668</v>
      </c>
      <c r="M726" s="829" t="s">
        <v>7747</v>
      </c>
      <c r="N726" s="829" t="s">
        <v>7748</v>
      </c>
      <c r="O726" s="829" t="s">
        <v>8686</v>
      </c>
      <c r="P726" s="829" t="s">
        <v>3107</v>
      </c>
      <c r="Q726" s="829" t="s">
        <v>3125</v>
      </c>
      <c r="R726" s="829" t="s">
        <v>13803</v>
      </c>
      <c r="S726" s="829" t="s">
        <v>3104</v>
      </c>
      <c r="T726" s="829" t="s">
        <v>3104</v>
      </c>
      <c r="U726" s="829" t="s">
        <v>3103</v>
      </c>
      <c r="V726" s="829" t="s">
        <v>3103</v>
      </c>
      <c r="W726" s="829" t="s">
        <v>2319</v>
      </c>
      <c r="X726" s="829" t="s">
        <v>4702</v>
      </c>
      <c r="Y726" s="829" t="s">
        <v>18867</v>
      </c>
      <c r="Z726" s="829" t="s">
        <v>18868</v>
      </c>
      <c r="AA726" s="829" t="s">
        <v>2319</v>
      </c>
    </row>
    <row r="727" spans="1:27" x14ac:dyDescent="0.25">
      <c r="A727" s="829" t="s">
        <v>14121</v>
      </c>
      <c r="B727" s="829" t="s">
        <v>12251</v>
      </c>
      <c r="C727" s="829" t="s">
        <v>10402</v>
      </c>
      <c r="D727" s="829" t="s">
        <v>12249</v>
      </c>
      <c r="E727" s="829" t="s">
        <v>3349</v>
      </c>
      <c r="F727" s="829" t="s">
        <v>4701</v>
      </c>
      <c r="G727" s="829" t="s">
        <v>4694</v>
      </c>
      <c r="H727" s="829" t="s">
        <v>3130</v>
      </c>
      <c r="I727" s="829" t="s">
        <v>3913</v>
      </c>
      <c r="J727" s="829" t="s">
        <v>133</v>
      </c>
      <c r="K727" s="829" t="s">
        <v>180</v>
      </c>
      <c r="L727" s="829" t="s">
        <v>3639</v>
      </c>
      <c r="M727" s="829" t="s">
        <v>7786</v>
      </c>
      <c r="N727" s="829" t="s">
        <v>7812</v>
      </c>
      <c r="O727" s="829" t="s">
        <v>12242</v>
      </c>
      <c r="P727" s="829" t="s">
        <v>3107</v>
      </c>
      <c r="Q727" s="829" t="s">
        <v>3106</v>
      </c>
      <c r="R727" s="829" t="s">
        <v>3349</v>
      </c>
      <c r="S727" s="829" t="s">
        <v>3104</v>
      </c>
      <c r="T727" s="829" t="s">
        <v>3104</v>
      </c>
      <c r="U727" s="829" t="s">
        <v>3103</v>
      </c>
      <c r="V727" s="829" t="s">
        <v>3349</v>
      </c>
      <c r="W727" s="829" t="s">
        <v>2319</v>
      </c>
      <c r="X727" s="829" t="s">
        <v>2319</v>
      </c>
      <c r="Y727" s="829" t="s">
        <v>2319</v>
      </c>
      <c r="Z727" s="829" t="s">
        <v>2319</v>
      </c>
      <c r="AA727" s="829" t="s">
        <v>2319</v>
      </c>
    </row>
    <row r="728" spans="1:27" x14ac:dyDescent="0.25">
      <c r="A728" s="829" t="s">
        <v>14121</v>
      </c>
      <c r="B728" s="829" t="s">
        <v>12250</v>
      </c>
      <c r="C728" s="829" t="s">
        <v>10402</v>
      </c>
      <c r="D728" s="829" t="s">
        <v>12249</v>
      </c>
      <c r="E728" s="829" t="s">
        <v>3349</v>
      </c>
      <c r="F728" s="829" t="s">
        <v>4701</v>
      </c>
      <c r="G728" s="829" t="s">
        <v>4694</v>
      </c>
      <c r="H728" s="829" t="s">
        <v>3130</v>
      </c>
      <c r="I728" s="829" t="s">
        <v>3913</v>
      </c>
      <c r="J728" s="829" t="s">
        <v>133</v>
      </c>
      <c r="K728" s="829" t="s">
        <v>180</v>
      </c>
      <c r="L728" s="829" t="s">
        <v>3639</v>
      </c>
      <c r="M728" s="829" t="s">
        <v>7735</v>
      </c>
      <c r="N728" s="829" t="s">
        <v>7812</v>
      </c>
      <c r="O728" s="829" t="s">
        <v>4697</v>
      </c>
      <c r="P728" s="829" t="s">
        <v>3107</v>
      </c>
      <c r="Q728" s="829" t="s">
        <v>3106</v>
      </c>
      <c r="R728" s="829" t="s">
        <v>3349</v>
      </c>
      <c r="S728" s="829" t="s">
        <v>3104</v>
      </c>
      <c r="T728" s="829" t="s">
        <v>3104</v>
      </c>
      <c r="U728" s="829" t="s">
        <v>3103</v>
      </c>
      <c r="V728" s="829" t="s">
        <v>3349</v>
      </c>
      <c r="W728" s="829" t="s">
        <v>2319</v>
      </c>
      <c r="X728" s="829" t="s">
        <v>2319</v>
      </c>
      <c r="Y728" s="829" t="s">
        <v>3941</v>
      </c>
      <c r="Z728" s="829" t="s">
        <v>2319</v>
      </c>
      <c r="AA728" s="829" t="s">
        <v>2319</v>
      </c>
    </row>
    <row r="729" spans="1:27" x14ac:dyDescent="0.25">
      <c r="A729" s="829" t="s">
        <v>14122</v>
      </c>
      <c r="B729" s="829" t="s">
        <v>12248</v>
      </c>
      <c r="C729" s="829" t="s">
        <v>10402</v>
      </c>
      <c r="D729" s="829" t="s">
        <v>319</v>
      </c>
      <c r="E729" s="829" t="s">
        <v>320</v>
      </c>
      <c r="F729" s="829" t="s">
        <v>321</v>
      </c>
      <c r="G729" s="829" t="s">
        <v>2991</v>
      </c>
      <c r="H729" s="829" t="s">
        <v>3136</v>
      </c>
      <c r="I729" s="829" t="s">
        <v>3135</v>
      </c>
      <c r="J729" s="829" t="s">
        <v>158</v>
      </c>
      <c r="K729" s="829" t="s">
        <v>235</v>
      </c>
      <c r="L729" s="829" t="s">
        <v>4668</v>
      </c>
      <c r="M729" s="829" t="s">
        <v>7786</v>
      </c>
      <c r="N729" s="829" t="s">
        <v>7748</v>
      </c>
      <c r="O729" s="829" t="s">
        <v>12155</v>
      </c>
      <c r="P729" s="829" t="s">
        <v>3107</v>
      </c>
      <c r="Q729" s="829" t="s">
        <v>3125</v>
      </c>
      <c r="R729" s="829" t="s">
        <v>12228</v>
      </c>
      <c r="S729" s="829" t="s">
        <v>3104</v>
      </c>
      <c r="T729" s="829" t="s">
        <v>3150</v>
      </c>
      <c r="U729" s="829" t="s">
        <v>3210</v>
      </c>
      <c r="V729" s="829" t="s">
        <v>319</v>
      </c>
      <c r="W729" s="829" t="s">
        <v>2319</v>
      </c>
      <c r="X729" s="829" t="s">
        <v>12247</v>
      </c>
      <c r="Y729" s="829" t="s">
        <v>3995</v>
      </c>
      <c r="Z729" s="829" t="s">
        <v>2319</v>
      </c>
      <c r="AA729" s="829" t="s">
        <v>2319</v>
      </c>
    </row>
    <row r="730" spans="1:27" x14ac:dyDescent="0.25">
      <c r="A730" s="829" t="s">
        <v>14122</v>
      </c>
      <c r="B730" s="829" t="s">
        <v>12246</v>
      </c>
      <c r="C730" s="829" t="s">
        <v>10402</v>
      </c>
      <c r="D730" s="829" t="s">
        <v>319</v>
      </c>
      <c r="E730" s="829" t="s">
        <v>320</v>
      </c>
      <c r="F730" s="829" t="s">
        <v>321</v>
      </c>
      <c r="G730" s="829" t="s">
        <v>12225</v>
      </c>
      <c r="H730" s="829" t="s">
        <v>3136</v>
      </c>
      <c r="I730" s="829" t="s">
        <v>3135</v>
      </c>
      <c r="J730" s="829" t="s">
        <v>158</v>
      </c>
      <c r="K730" s="829" t="s">
        <v>235</v>
      </c>
      <c r="L730" s="829" t="s">
        <v>4668</v>
      </c>
      <c r="M730" s="829" t="s">
        <v>7747</v>
      </c>
      <c r="N730" s="829" t="s">
        <v>7748</v>
      </c>
      <c r="O730" s="829" t="s">
        <v>12151</v>
      </c>
      <c r="P730" s="829" t="s">
        <v>3107</v>
      </c>
      <c r="Q730" s="829" t="s">
        <v>3125</v>
      </c>
      <c r="R730" s="829" t="s">
        <v>4687</v>
      </c>
      <c r="S730" s="829" t="s">
        <v>3104</v>
      </c>
      <c r="T730" s="829" t="s">
        <v>3150</v>
      </c>
      <c r="U730" s="829" t="s">
        <v>3210</v>
      </c>
      <c r="V730" s="829" t="s">
        <v>319</v>
      </c>
      <c r="W730" s="829" t="s">
        <v>12244</v>
      </c>
      <c r="X730" s="829" t="s">
        <v>4700</v>
      </c>
      <c r="Y730" s="829" t="s">
        <v>3995</v>
      </c>
      <c r="Z730" s="829" t="s">
        <v>2319</v>
      </c>
      <c r="AA730" s="829" t="s">
        <v>2319</v>
      </c>
    </row>
    <row r="731" spans="1:27" x14ac:dyDescent="0.25">
      <c r="A731" s="829" t="s">
        <v>14122</v>
      </c>
      <c r="B731" s="829" t="s">
        <v>12245</v>
      </c>
      <c r="C731" s="829" t="s">
        <v>10402</v>
      </c>
      <c r="D731" s="829" t="s">
        <v>319</v>
      </c>
      <c r="E731" s="829" t="s">
        <v>320</v>
      </c>
      <c r="F731" s="829" t="s">
        <v>321</v>
      </c>
      <c r="G731" s="829" t="s">
        <v>4296</v>
      </c>
      <c r="H731" s="829" t="s">
        <v>3136</v>
      </c>
      <c r="I731" s="829" t="s">
        <v>3135</v>
      </c>
      <c r="J731" s="829" t="s">
        <v>158</v>
      </c>
      <c r="K731" s="829" t="s">
        <v>235</v>
      </c>
      <c r="L731" s="829" t="s">
        <v>4668</v>
      </c>
      <c r="M731" s="829" t="s">
        <v>7747</v>
      </c>
      <c r="N731" s="829" t="s">
        <v>7748</v>
      </c>
      <c r="O731" s="829" t="s">
        <v>12151</v>
      </c>
      <c r="P731" s="829" t="s">
        <v>3107</v>
      </c>
      <c r="Q731" s="829" t="s">
        <v>3125</v>
      </c>
      <c r="R731" s="829" t="s">
        <v>4687</v>
      </c>
      <c r="S731" s="829" t="s">
        <v>3104</v>
      </c>
      <c r="T731" s="829" t="s">
        <v>3150</v>
      </c>
      <c r="U731" s="829" t="s">
        <v>3210</v>
      </c>
      <c r="V731" s="829" t="s">
        <v>319</v>
      </c>
      <c r="W731" s="829" t="s">
        <v>12244</v>
      </c>
      <c r="X731" s="829" t="s">
        <v>4700</v>
      </c>
      <c r="Y731" s="829" t="s">
        <v>3995</v>
      </c>
      <c r="Z731" s="829" t="s">
        <v>2319</v>
      </c>
      <c r="AA731" s="829" t="s">
        <v>2319</v>
      </c>
    </row>
    <row r="732" spans="1:27" x14ac:dyDescent="0.25">
      <c r="A732" s="829" t="s">
        <v>14122</v>
      </c>
      <c r="B732" s="829" t="s">
        <v>7238</v>
      </c>
      <c r="C732" s="829" t="s">
        <v>10402</v>
      </c>
      <c r="D732" s="829" t="s">
        <v>319</v>
      </c>
      <c r="E732" s="829" t="s">
        <v>320</v>
      </c>
      <c r="F732" s="829" t="s">
        <v>321</v>
      </c>
      <c r="G732" s="829" t="s">
        <v>4296</v>
      </c>
      <c r="H732" s="829" t="s">
        <v>3136</v>
      </c>
      <c r="I732" s="829" t="s">
        <v>3135</v>
      </c>
      <c r="J732" s="829" t="s">
        <v>158</v>
      </c>
      <c r="K732" s="829" t="s">
        <v>235</v>
      </c>
      <c r="L732" s="829" t="s">
        <v>4668</v>
      </c>
      <c r="M732" s="829" t="s">
        <v>7747</v>
      </c>
      <c r="N732" s="829" t="s">
        <v>7748</v>
      </c>
      <c r="O732" s="829" t="s">
        <v>7749</v>
      </c>
      <c r="P732" s="829" t="s">
        <v>3107</v>
      </c>
      <c r="Q732" s="829" t="s">
        <v>3125</v>
      </c>
      <c r="R732" s="829" t="s">
        <v>4687</v>
      </c>
      <c r="S732" s="829" t="s">
        <v>3104</v>
      </c>
      <c r="T732" s="829" t="s">
        <v>3150</v>
      </c>
      <c r="U732" s="829" t="s">
        <v>3210</v>
      </c>
      <c r="V732" s="829" t="s">
        <v>319</v>
      </c>
      <c r="W732" s="829" t="s">
        <v>2319</v>
      </c>
      <c r="X732" s="829" t="s">
        <v>4700</v>
      </c>
      <c r="Y732" s="829" t="s">
        <v>7099</v>
      </c>
      <c r="Z732" s="829" t="s">
        <v>7239</v>
      </c>
      <c r="AA732" s="829" t="s">
        <v>2319</v>
      </c>
    </row>
    <row r="733" spans="1:27" x14ac:dyDescent="0.25">
      <c r="A733" s="829" t="s">
        <v>14122</v>
      </c>
      <c r="B733" s="829" t="s">
        <v>10177</v>
      </c>
      <c r="C733" s="829" t="s">
        <v>10402</v>
      </c>
      <c r="D733" s="829" t="s">
        <v>319</v>
      </c>
      <c r="E733" s="829" t="s">
        <v>320</v>
      </c>
      <c r="F733" s="829" t="s">
        <v>321</v>
      </c>
      <c r="G733" s="829" t="s">
        <v>4296</v>
      </c>
      <c r="H733" s="829" t="s">
        <v>3136</v>
      </c>
      <c r="I733" s="829" t="s">
        <v>3135</v>
      </c>
      <c r="J733" s="829" t="s">
        <v>158</v>
      </c>
      <c r="K733" s="829" t="s">
        <v>235</v>
      </c>
      <c r="L733" s="829" t="s">
        <v>4668</v>
      </c>
      <c r="M733" s="829" t="s">
        <v>7747</v>
      </c>
      <c r="N733" s="829" t="s">
        <v>7748</v>
      </c>
      <c r="O733" s="829" t="s">
        <v>8686</v>
      </c>
      <c r="P733" s="829" t="s">
        <v>3107</v>
      </c>
      <c r="Q733" s="829" t="s">
        <v>3125</v>
      </c>
      <c r="R733" s="829" t="s">
        <v>8686</v>
      </c>
      <c r="S733" s="829" t="s">
        <v>3104</v>
      </c>
      <c r="T733" s="829" t="s">
        <v>3104</v>
      </c>
      <c r="U733" s="829" t="s">
        <v>3103</v>
      </c>
      <c r="V733" s="829" t="s">
        <v>3103</v>
      </c>
      <c r="W733" s="829" t="s">
        <v>2319</v>
      </c>
      <c r="X733" s="829" t="s">
        <v>4700</v>
      </c>
      <c r="Y733" s="829" t="s">
        <v>7099</v>
      </c>
      <c r="Z733" s="829" t="s">
        <v>7239</v>
      </c>
      <c r="AA733" s="829" t="s">
        <v>2319</v>
      </c>
    </row>
    <row r="734" spans="1:27" x14ac:dyDescent="0.25">
      <c r="A734" s="829" t="s">
        <v>14122</v>
      </c>
      <c r="B734" s="829" t="s">
        <v>14123</v>
      </c>
      <c r="C734" s="829" t="s">
        <v>10402</v>
      </c>
      <c r="D734" s="829" t="s">
        <v>319</v>
      </c>
      <c r="E734" s="829" t="s">
        <v>320</v>
      </c>
      <c r="F734" s="829" t="s">
        <v>321</v>
      </c>
      <c r="G734" s="829" t="s">
        <v>4296</v>
      </c>
      <c r="H734" s="829" t="s">
        <v>3136</v>
      </c>
      <c r="I734" s="829" t="s">
        <v>3135</v>
      </c>
      <c r="J734" s="829" t="s">
        <v>158</v>
      </c>
      <c r="K734" s="829" t="s">
        <v>235</v>
      </c>
      <c r="L734" s="829" t="s">
        <v>4668</v>
      </c>
      <c r="M734" s="829" t="s">
        <v>7747</v>
      </c>
      <c r="N734" s="829" t="s">
        <v>7748</v>
      </c>
      <c r="O734" s="829" t="s">
        <v>8686</v>
      </c>
      <c r="P734" s="829" t="s">
        <v>3107</v>
      </c>
      <c r="Q734" s="829" t="s">
        <v>3125</v>
      </c>
      <c r="R734" s="829" t="s">
        <v>13803</v>
      </c>
      <c r="S734" s="829" t="s">
        <v>3104</v>
      </c>
      <c r="T734" s="829" t="s">
        <v>3104</v>
      </c>
      <c r="U734" s="829" t="s">
        <v>3103</v>
      </c>
      <c r="V734" s="829" t="s">
        <v>3103</v>
      </c>
      <c r="W734" s="829" t="s">
        <v>2319</v>
      </c>
      <c r="X734" s="829" t="s">
        <v>4700</v>
      </c>
      <c r="Y734" s="829" t="s">
        <v>7099</v>
      </c>
      <c r="Z734" s="829" t="s">
        <v>7239</v>
      </c>
      <c r="AA734" s="829" t="s">
        <v>2319</v>
      </c>
    </row>
    <row r="735" spans="1:27" x14ac:dyDescent="0.25">
      <c r="A735" s="829" t="s">
        <v>14122</v>
      </c>
      <c r="B735" s="829" t="s">
        <v>18869</v>
      </c>
      <c r="C735" s="829" t="s">
        <v>3114</v>
      </c>
      <c r="D735" s="829" t="s">
        <v>319</v>
      </c>
      <c r="E735" s="829" t="s">
        <v>320</v>
      </c>
      <c r="F735" s="829" t="s">
        <v>321</v>
      </c>
      <c r="G735" s="829" t="s">
        <v>4296</v>
      </c>
      <c r="H735" s="829" t="s">
        <v>3136</v>
      </c>
      <c r="I735" s="829" t="s">
        <v>3135</v>
      </c>
      <c r="J735" s="829" t="s">
        <v>158</v>
      </c>
      <c r="K735" s="829" t="s">
        <v>235</v>
      </c>
      <c r="L735" s="829" t="s">
        <v>4668</v>
      </c>
      <c r="M735" s="829" t="s">
        <v>7747</v>
      </c>
      <c r="N735" s="829" t="s">
        <v>7748</v>
      </c>
      <c r="O735" s="829" t="s">
        <v>8686</v>
      </c>
      <c r="P735" s="829" t="s">
        <v>3107</v>
      </c>
      <c r="Q735" s="829" t="s">
        <v>3125</v>
      </c>
      <c r="R735" s="829" t="s">
        <v>13803</v>
      </c>
      <c r="S735" s="829" t="s">
        <v>3104</v>
      </c>
      <c r="T735" s="829" t="s">
        <v>3104</v>
      </c>
      <c r="U735" s="829" t="s">
        <v>3103</v>
      </c>
      <c r="V735" s="829" t="s">
        <v>3103</v>
      </c>
      <c r="W735" s="829" t="s">
        <v>2319</v>
      </c>
      <c r="X735" s="829" t="s">
        <v>4700</v>
      </c>
      <c r="Y735" s="829" t="s">
        <v>8636</v>
      </c>
      <c r="Z735" s="829" t="s">
        <v>7239</v>
      </c>
      <c r="AA735" s="829" t="s">
        <v>2319</v>
      </c>
    </row>
    <row r="736" spans="1:27" x14ac:dyDescent="0.25">
      <c r="A736" s="829" t="s">
        <v>14124</v>
      </c>
      <c r="B736" s="829" t="s">
        <v>12243</v>
      </c>
      <c r="C736" s="829" t="s">
        <v>10402</v>
      </c>
      <c r="D736" s="829" t="s">
        <v>12240</v>
      </c>
      <c r="E736" s="829" t="s">
        <v>3349</v>
      </c>
      <c r="F736" s="829" t="s">
        <v>12239</v>
      </c>
      <c r="G736" s="829" t="s">
        <v>4694</v>
      </c>
      <c r="H736" s="829" t="s">
        <v>3130</v>
      </c>
      <c r="I736" s="829" t="s">
        <v>3913</v>
      </c>
      <c r="J736" s="829" t="s">
        <v>133</v>
      </c>
      <c r="K736" s="829" t="s">
        <v>180</v>
      </c>
      <c r="L736" s="829" t="s">
        <v>3639</v>
      </c>
      <c r="M736" s="829" t="s">
        <v>7786</v>
      </c>
      <c r="N736" s="829" t="s">
        <v>7812</v>
      </c>
      <c r="O736" s="829" t="s">
        <v>12242</v>
      </c>
      <c r="P736" s="829" t="s">
        <v>3107</v>
      </c>
      <c r="Q736" s="829" t="s">
        <v>3106</v>
      </c>
      <c r="R736" s="829" t="s">
        <v>3349</v>
      </c>
      <c r="S736" s="829" t="s">
        <v>3104</v>
      </c>
      <c r="T736" s="829" t="s">
        <v>3104</v>
      </c>
      <c r="U736" s="829" t="s">
        <v>3103</v>
      </c>
      <c r="V736" s="829" t="s">
        <v>3349</v>
      </c>
      <c r="W736" s="829" t="s">
        <v>2319</v>
      </c>
      <c r="X736" s="829" t="s">
        <v>2319</v>
      </c>
      <c r="Y736" s="829" t="s">
        <v>2319</v>
      </c>
      <c r="Z736" s="829" t="s">
        <v>2319</v>
      </c>
      <c r="AA736" s="829" t="s">
        <v>2319</v>
      </c>
    </row>
    <row r="737" spans="1:27" x14ac:dyDescent="0.25">
      <c r="A737" s="829" t="s">
        <v>14124</v>
      </c>
      <c r="B737" s="829" t="s">
        <v>12241</v>
      </c>
      <c r="C737" s="829" t="s">
        <v>10402</v>
      </c>
      <c r="D737" s="829" t="s">
        <v>12240</v>
      </c>
      <c r="E737" s="829" t="s">
        <v>3349</v>
      </c>
      <c r="F737" s="829" t="s">
        <v>12239</v>
      </c>
      <c r="G737" s="829" t="s">
        <v>4694</v>
      </c>
      <c r="H737" s="829" t="s">
        <v>3130</v>
      </c>
      <c r="I737" s="829" t="s">
        <v>3913</v>
      </c>
      <c r="J737" s="829" t="s">
        <v>133</v>
      </c>
      <c r="K737" s="829" t="s">
        <v>180</v>
      </c>
      <c r="L737" s="829" t="s">
        <v>3639</v>
      </c>
      <c r="M737" s="829" t="s">
        <v>7735</v>
      </c>
      <c r="N737" s="829" t="s">
        <v>7812</v>
      </c>
      <c r="O737" s="829" t="s">
        <v>4697</v>
      </c>
      <c r="P737" s="829" t="s">
        <v>3107</v>
      </c>
      <c r="Q737" s="829" t="s">
        <v>3106</v>
      </c>
      <c r="R737" s="829" t="s">
        <v>3349</v>
      </c>
      <c r="S737" s="829" t="s">
        <v>3104</v>
      </c>
      <c r="T737" s="829" t="s">
        <v>3104</v>
      </c>
      <c r="U737" s="829" t="s">
        <v>3103</v>
      </c>
      <c r="V737" s="829" t="s">
        <v>3349</v>
      </c>
      <c r="W737" s="829" t="s">
        <v>2319</v>
      </c>
      <c r="X737" s="829" t="s">
        <v>2319</v>
      </c>
      <c r="Y737" s="829" t="s">
        <v>3941</v>
      </c>
      <c r="Z737" s="829" t="s">
        <v>2319</v>
      </c>
      <c r="AA737" s="829" t="s">
        <v>2319</v>
      </c>
    </row>
    <row r="738" spans="1:27" x14ac:dyDescent="0.25">
      <c r="A738" s="829" t="s">
        <v>14124</v>
      </c>
      <c r="B738" s="829" t="s">
        <v>4699</v>
      </c>
      <c r="C738" s="829" t="s">
        <v>3992</v>
      </c>
      <c r="D738" s="829" t="s">
        <v>2502</v>
      </c>
      <c r="E738" s="829" t="s">
        <v>4698</v>
      </c>
      <c r="F738" s="829" t="s">
        <v>2503</v>
      </c>
      <c r="G738" s="829" t="s">
        <v>4694</v>
      </c>
      <c r="H738" s="829" t="s">
        <v>3130</v>
      </c>
      <c r="I738" s="829" t="s">
        <v>3913</v>
      </c>
      <c r="J738" s="829" t="s">
        <v>133</v>
      </c>
      <c r="K738" s="829" t="s">
        <v>180</v>
      </c>
      <c r="L738" s="829" t="s">
        <v>3639</v>
      </c>
      <c r="M738" s="829" t="s">
        <v>7735</v>
      </c>
      <c r="N738" s="829" t="s">
        <v>7812</v>
      </c>
      <c r="O738" s="829" t="s">
        <v>4697</v>
      </c>
      <c r="P738" s="829" t="s">
        <v>3107</v>
      </c>
      <c r="Q738" s="829" t="s">
        <v>3106</v>
      </c>
      <c r="R738" s="829" t="s">
        <v>4696</v>
      </c>
      <c r="S738" s="829" t="s">
        <v>3104</v>
      </c>
      <c r="T738" s="829" t="s">
        <v>3104</v>
      </c>
      <c r="U738" s="829" t="s">
        <v>3103</v>
      </c>
      <c r="V738" s="829" t="s">
        <v>3349</v>
      </c>
      <c r="W738" s="829" t="s">
        <v>2319</v>
      </c>
      <c r="X738" s="829" t="s">
        <v>2319</v>
      </c>
      <c r="Y738" s="829" t="s">
        <v>3941</v>
      </c>
      <c r="Z738" s="829" t="s">
        <v>10176</v>
      </c>
      <c r="AA738" s="829" t="s">
        <v>2319</v>
      </c>
    </row>
    <row r="739" spans="1:27" x14ac:dyDescent="0.25">
      <c r="A739" s="829" t="s">
        <v>14125</v>
      </c>
      <c r="B739" s="829" t="s">
        <v>12238</v>
      </c>
      <c r="C739" s="829" t="s">
        <v>10402</v>
      </c>
      <c r="D739" s="829" t="s">
        <v>1628</v>
      </c>
      <c r="E739" s="829" t="s">
        <v>3349</v>
      </c>
      <c r="F739" s="829" t="s">
        <v>1630</v>
      </c>
      <c r="G739" s="829" t="s">
        <v>4694</v>
      </c>
      <c r="H739" s="829" t="s">
        <v>3130</v>
      </c>
      <c r="I739" s="829" t="s">
        <v>3981</v>
      </c>
      <c r="J739" s="829" t="s">
        <v>158</v>
      </c>
      <c r="K739" s="829" t="s">
        <v>180</v>
      </c>
      <c r="L739" s="829" t="s">
        <v>4693</v>
      </c>
      <c r="M739" s="829" t="s">
        <v>7786</v>
      </c>
      <c r="N739" s="829" t="s">
        <v>7813</v>
      </c>
      <c r="O739" s="829" t="s">
        <v>12237</v>
      </c>
      <c r="P739" s="829" t="s">
        <v>3107</v>
      </c>
      <c r="Q739" s="829" t="s">
        <v>3125</v>
      </c>
      <c r="R739" s="829" t="s">
        <v>3349</v>
      </c>
      <c r="S739" s="829" t="s">
        <v>3104</v>
      </c>
      <c r="T739" s="829" t="s">
        <v>3150</v>
      </c>
      <c r="U739" s="829" t="s">
        <v>3103</v>
      </c>
      <c r="V739" s="829" t="s">
        <v>3349</v>
      </c>
      <c r="W739" s="829" t="s">
        <v>2319</v>
      </c>
      <c r="X739" s="829" t="s">
        <v>2319</v>
      </c>
      <c r="Y739" s="829" t="s">
        <v>2319</v>
      </c>
      <c r="Z739" s="829" t="s">
        <v>2319</v>
      </c>
      <c r="AA739" s="829" t="s">
        <v>2319</v>
      </c>
    </row>
    <row r="740" spans="1:27" x14ac:dyDescent="0.25">
      <c r="A740" s="829" t="s">
        <v>14125</v>
      </c>
      <c r="B740" s="829" t="s">
        <v>12236</v>
      </c>
      <c r="C740" s="829" t="s">
        <v>10402</v>
      </c>
      <c r="D740" s="829" t="s">
        <v>1628</v>
      </c>
      <c r="E740" s="829" t="s">
        <v>3349</v>
      </c>
      <c r="F740" s="829" t="s">
        <v>1630</v>
      </c>
      <c r="G740" s="829" t="s">
        <v>4694</v>
      </c>
      <c r="H740" s="829" t="s">
        <v>3130</v>
      </c>
      <c r="I740" s="829" t="s">
        <v>3981</v>
      </c>
      <c r="J740" s="829" t="s">
        <v>158</v>
      </c>
      <c r="K740" s="829" t="s">
        <v>180</v>
      </c>
      <c r="L740" s="829" t="s">
        <v>4693</v>
      </c>
      <c r="M740" s="829" t="s">
        <v>7783</v>
      </c>
      <c r="N740" s="829" t="s">
        <v>7813</v>
      </c>
      <c r="O740" s="829" t="s">
        <v>12235</v>
      </c>
      <c r="P740" s="829" t="s">
        <v>3107</v>
      </c>
      <c r="Q740" s="829" t="s">
        <v>3106</v>
      </c>
      <c r="R740" s="829" t="s">
        <v>3349</v>
      </c>
      <c r="S740" s="829" t="s">
        <v>3104</v>
      </c>
      <c r="T740" s="829" t="s">
        <v>3150</v>
      </c>
      <c r="U740" s="829" t="s">
        <v>3210</v>
      </c>
      <c r="V740" s="829" t="s">
        <v>3349</v>
      </c>
      <c r="W740" s="829" t="s">
        <v>2319</v>
      </c>
      <c r="X740" s="829" t="s">
        <v>2319</v>
      </c>
      <c r="Y740" s="829" t="s">
        <v>3941</v>
      </c>
      <c r="Z740" s="829" t="s">
        <v>2319</v>
      </c>
      <c r="AA740" s="829" t="s">
        <v>2319</v>
      </c>
    </row>
    <row r="741" spans="1:27" x14ac:dyDescent="0.25">
      <c r="A741" s="829" t="s">
        <v>14125</v>
      </c>
      <c r="B741" s="829" t="s">
        <v>4695</v>
      </c>
      <c r="C741" s="829" t="s">
        <v>3992</v>
      </c>
      <c r="D741" s="829" t="s">
        <v>1628</v>
      </c>
      <c r="E741" s="829" t="s">
        <v>1629</v>
      </c>
      <c r="F741" s="829" t="s">
        <v>1630</v>
      </c>
      <c r="G741" s="829" t="s">
        <v>4694</v>
      </c>
      <c r="H741" s="829" t="s">
        <v>3130</v>
      </c>
      <c r="I741" s="829" t="s">
        <v>3981</v>
      </c>
      <c r="J741" s="829" t="s">
        <v>158</v>
      </c>
      <c r="K741" s="829" t="s">
        <v>180</v>
      </c>
      <c r="L741" s="829" t="s">
        <v>4693</v>
      </c>
      <c r="M741" s="829" t="s">
        <v>7783</v>
      </c>
      <c r="N741" s="829" t="s">
        <v>7813</v>
      </c>
      <c r="O741" s="829" t="s">
        <v>4692</v>
      </c>
      <c r="P741" s="829" t="s">
        <v>3107</v>
      </c>
      <c r="Q741" s="829" t="s">
        <v>3106</v>
      </c>
      <c r="R741" s="829" t="s">
        <v>4691</v>
      </c>
      <c r="S741" s="829" t="s">
        <v>3104</v>
      </c>
      <c r="T741" s="829" t="s">
        <v>3150</v>
      </c>
      <c r="U741" s="829" t="s">
        <v>3210</v>
      </c>
      <c r="V741" s="829" t="s">
        <v>3349</v>
      </c>
      <c r="W741" s="829" t="s">
        <v>2319</v>
      </c>
      <c r="X741" s="829" t="s">
        <v>2319</v>
      </c>
      <c r="Y741" s="829" t="s">
        <v>3941</v>
      </c>
      <c r="Z741" s="829" t="s">
        <v>10175</v>
      </c>
      <c r="AA741" s="829" t="s">
        <v>2319</v>
      </c>
    </row>
    <row r="742" spans="1:27" x14ac:dyDescent="0.25">
      <c r="A742" s="829" t="s">
        <v>14126</v>
      </c>
      <c r="B742" s="829" t="s">
        <v>12234</v>
      </c>
      <c r="C742" s="829" t="s">
        <v>10402</v>
      </c>
      <c r="D742" s="829" t="s">
        <v>12233</v>
      </c>
      <c r="E742" s="829" t="s">
        <v>12232</v>
      </c>
      <c r="F742" s="829" t="s">
        <v>12231</v>
      </c>
      <c r="G742" s="829" t="s">
        <v>2991</v>
      </c>
      <c r="H742" s="829" t="s">
        <v>3130</v>
      </c>
      <c r="I742" s="829" t="s">
        <v>3241</v>
      </c>
      <c r="J742" s="829" t="s">
        <v>24</v>
      </c>
      <c r="K742" s="829" t="s">
        <v>570</v>
      </c>
      <c r="L742" s="829" t="s">
        <v>4689</v>
      </c>
      <c r="M742" s="829" t="s">
        <v>3206</v>
      </c>
      <c r="N742" s="829" t="s">
        <v>7814</v>
      </c>
      <c r="O742" s="829" t="s">
        <v>4603</v>
      </c>
      <c r="P742" s="829" t="s">
        <v>3126</v>
      </c>
      <c r="Q742" s="829" t="s">
        <v>3125</v>
      </c>
      <c r="R742" s="829" t="s">
        <v>4656</v>
      </c>
      <c r="S742" s="829" t="s">
        <v>3104</v>
      </c>
      <c r="T742" s="829" t="s">
        <v>3104</v>
      </c>
      <c r="U742" s="829" t="s">
        <v>3103</v>
      </c>
      <c r="V742" s="829" t="s">
        <v>3338</v>
      </c>
      <c r="W742" s="829" t="s">
        <v>2319</v>
      </c>
      <c r="X742" s="829" t="s">
        <v>2319</v>
      </c>
      <c r="Y742" s="829" t="s">
        <v>2319</v>
      </c>
      <c r="Z742" s="829" t="s">
        <v>2319</v>
      </c>
      <c r="AA742" s="829" t="s">
        <v>2319</v>
      </c>
    </row>
    <row r="743" spans="1:27" x14ac:dyDescent="0.25">
      <c r="A743" s="829" t="s">
        <v>14126</v>
      </c>
      <c r="B743" s="829" t="s">
        <v>4690</v>
      </c>
      <c r="C743" s="829" t="s">
        <v>10402</v>
      </c>
      <c r="D743" s="829" t="s">
        <v>2762</v>
      </c>
      <c r="E743" s="829" t="s">
        <v>2763</v>
      </c>
      <c r="F743" s="829" t="s">
        <v>2764</v>
      </c>
      <c r="G743" s="829" t="s">
        <v>2991</v>
      </c>
      <c r="H743" s="829" t="s">
        <v>3130</v>
      </c>
      <c r="I743" s="829" t="s">
        <v>3241</v>
      </c>
      <c r="J743" s="829" t="s">
        <v>24</v>
      </c>
      <c r="K743" s="829" t="s">
        <v>570</v>
      </c>
      <c r="L743" s="829" t="s">
        <v>4689</v>
      </c>
      <c r="M743" s="829" t="s">
        <v>3206</v>
      </c>
      <c r="N743" s="829" t="s">
        <v>7814</v>
      </c>
      <c r="O743" s="829" t="s">
        <v>4688</v>
      </c>
      <c r="P743" s="829" t="s">
        <v>3126</v>
      </c>
      <c r="Q743" s="829" t="s">
        <v>3125</v>
      </c>
      <c r="R743" s="829" t="s">
        <v>3238</v>
      </c>
      <c r="S743" s="829" t="s">
        <v>3104</v>
      </c>
      <c r="T743" s="829" t="s">
        <v>3104</v>
      </c>
      <c r="U743" s="829" t="s">
        <v>3103</v>
      </c>
      <c r="V743" s="829" t="s">
        <v>3203</v>
      </c>
      <c r="W743" s="829" t="s">
        <v>2319</v>
      </c>
      <c r="X743" s="829" t="s">
        <v>2319</v>
      </c>
      <c r="Y743" s="829" t="s">
        <v>2319</v>
      </c>
      <c r="Z743" s="829" t="s">
        <v>10173</v>
      </c>
      <c r="AA743" s="829" t="s">
        <v>2319</v>
      </c>
    </row>
    <row r="744" spans="1:27" x14ac:dyDescent="0.25">
      <c r="A744" s="829" t="s">
        <v>14126</v>
      </c>
      <c r="B744" s="829" t="s">
        <v>10174</v>
      </c>
      <c r="C744" s="829" t="s">
        <v>3114</v>
      </c>
      <c r="D744" s="829" t="s">
        <v>2762</v>
      </c>
      <c r="E744" s="829" t="s">
        <v>2763</v>
      </c>
      <c r="F744" s="829" t="s">
        <v>2764</v>
      </c>
      <c r="G744" s="829" t="s">
        <v>2886</v>
      </c>
      <c r="H744" s="829" t="s">
        <v>3130</v>
      </c>
      <c r="I744" s="829" t="s">
        <v>3208</v>
      </c>
      <c r="J744" s="829" t="s">
        <v>24</v>
      </c>
      <c r="K744" s="829" t="s">
        <v>570</v>
      </c>
      <c r="L744" s="829" t="s">
        <v>4689</v>
      </c>
      <c r="M744" s="829" t="s">
        <v>3206</v>
      </c>
      <c r="N744" s="829" t="s">
        <v>7814</v>
      </c>
      <c r="O744" s="829" t="s">
        <v>3239</v>
      </c>
      <c r="P744" s="829" t="s">
        <v>3107</v>
      </c>
      <c r="Q744" s="829" t="s">
        <v>3106</v>
      </c>
      <c r="R744" s="829" t="s">
        <v>8735</v>
      </c>
      <c r="S744" s="829" t="s">
        <v>3104</v>
      </c>
      <c r="T744" s="829" t="s">
        <v>3104</v>
      </c>
      <c r="U744" s="829" t="s">
        <v>3103</v>
      </c>
      <c r="V744" s="829" t="s">
        <v>3203</v>
      </c>
      <c r="W744" s="829" t="s">
        <v>2319</v>
      </c>
      <c r="X744" s="829" t="s">
        <v>2319</v>
      </c>
      <c r="Y744" s="829" t="s">
        <v>2319</v>
      </c>
      <c r="Z744" s="829" t="s">
        <v>10173</v>
      </c>
      <c r="AA744" s="829" t="s">
        <v>2319</v>
      </c>
    </row>
    <row r="745" spans="1:27" x14ac:dyDescent="0.25">
      <c r="A745" s="829" t="s">
        <v>14127</v>
      </c>
      <c r="B745" s="829" t="s">
        <v>12230</v>
      </c>
      <c r="C745" s="829" t="s">
        <v>10402</v>
      </c>
      <c r="D745" s="829" t="s">
        <v>323</v>
      </c>
      <c r="E745" s="829" t="s">
        <v>324</v>
      </c>
      <c r="F745" s="829" t="s">
        <v>12229</v>
      </c>
      <c r="G745" s="829" t="s">
        <v>2991</v>
      </c>
      <c r="H745" s="829" t="s">
        <v>3136</v>
      </c>
      <c r="I745" s="829" t="s">
        <v>3135</v>
      </c>
      <c r="J745" s="829" t="s">
        <v>158</v>
      </c>
      <c r="K745" s="829" t="s">
        <v>235</v>
      </c>
      <c r="L745" s="829" t="s">
        <v>4668</v>
      </c>
      <c r="M745" s="829" t="s">
        <v>7786</v>
      </c>
      <c r="N745" s="829" t="s">
        <v>7748</v>
      </c>
      <c r="O745" s="829" t="s">
        <v>12155</v>
      </c>
      <c r="P745" s="829" t="s">
        <v>3107</v>
      </c>
      <c r="Q745" s="829" t="s">
        <v>3125</v>
      </c>
      <c r="R745" s="829" t="s">
        <v>12228</v>
      </c>
      <c r="S745" s="829" t="s">
        <v>3104</v>
      </c>
      <c r="T745" s="829" t="s">
        <v>3150</v>
      </c>
      <c r="U745" s="829" t="s">
        <v>3210</v>
      </c>
      <c r="V745" s="829" t="s">
        <v>323</v>
      </c>
      <c r="W745" s="829" t="s">
        <v>2319</v>
      </c>
      <c r="X745" s="829" t="s">
        <v>12227</v>
      </c>
      <c r="Y745" s="829" t="s">
        <v>3995</v>
      </c>
      <c r="Z745" s="829" t="s">
        <v>2319</v>
      </c>
      <c r="AA745" s="829" t="s">
        <v>2319</v>
      </c>
    </row>
    <row r="746" spans="1:27" x14ac:dyDescent="0.25">
      <c r="A746" s="829" t="s">
        <v>14127</v>
      </c>
      <c r="B746" s="829" t="s">
        <v>12226</v>
      </c>
      <c r="C746" s="829" t="s">
        <v>10402</v>
      </c>
      <c r="D746" s="829" t="s">
        <v>323</v>
      </c>
      <c r="E746" s="829" t="s">
        <v>324</v>
      </c>
      <c r="F746" s="829" t="s">
        <v>325</v>
      </c>
      <c r="G746" s="829" t="s">
        <v>12225</v>
      </c>
      <c r="H746" s="829" t="s">
        <v>3136</v>
      </c>
      <c r="I746" s="829" t="s">
        <v>3135</v>
      </c>
      <c r="J746" s="829" t="s">
        <v>158</v>
      </c>
      <c r="K746" s="829" t="s">
        <v>235</v>
      </c>
      <c r="L746" s="829" t="s">
        <v>4668</v>
      </c>
      <c r="M746" s="829" t="s">
        <v>7747</v>
      </c>
      <c r="N746" s="829" t="s">
        <v>7748</v>
      </c>
      <c r="O746" s="829" t="s">
        <v>12151</v>
      </c>
      <c r="P746" s="829" t="s">
        <v>3107</v>
      </c>
      <c r="Q746" s="829" t="s">
        <v>3125</v>
      </c>
      <c r="R746" s="829" t="s">
        <v>4687</v>
      </c>
      <c r="S746" s="829" t="s">
        <v>3104</v>
      </c>
      <c r="T746" s="829" t="s">
        <v>3150</v>
      </c>
      <c r="U746" s="829" t="s">
        <v>3210</v>
      </c>
      <c r="V746" s="829" t="s">
        <v>323</v>
      </c>
      <c r="W746" s="829" t="s">
        <v>12223</v>
      </c>
      <c r="X746" s="829" t="s">
        <v>4686</v>
      </c>
      <c r="Y746" s="829" t="s">
        <v>3995</v>
      </c>
      <c r="Z746" s="829" t="s">
        <v>2319</v>
      </c>
      <c r="AA746" s="829" t="s">
        <v>2319</v>
      </c>
    </row>
    <row r="747" spans="1:27" x14ac:dyDescent="0.25">
      <c r="A747" s="829" t="s">
        <v>14127</v>
      </c>
      <c r="B747" s="829" t="s">
        <v>12224</v>
      </c>
      <c r="C747" s="829" t="s">
        <v>10402</v>
      </c>
      <c r="D747" s="829" t="s">
        <v>323</v>
      </c>
      <c r="E747" s="829" t="s">
        <v>324</v>
      </c>
      <c r="F747" s="829" t="s">
        <v>325</v>
      </c>
      <c r="G747" s="829" t="s">
        <v>4296</v>
      </c>
      <c r="H747" s="829" t="s">
        <v>3136</v>
      </c>
      <c r="I747" s="829" t="s">
        <v>3135</v>
      </c>
      <c r="J747" s="829" t="s">
        <v>158</v>
      </c>
      <c r="K747" s="829" t="s">
        <v>235</v>
      </c>
      <c r="L747" s="829" t="s">
        <v>4668</v>
      </c>
      <c r="M747" s="829" t="s">
        <v>7747</v>
      </c>
      <c r="N747" s="829" t="s">
        <v>7748</v>
      </c>
      <c r="O747" s="829" t="s">
        <v>12151</v>
      </c>
      <c r="P747" s="829" t="s">
        <v>3107</v>
      </c>
      <c r="Q747" s="829" t="s">
        <v>3125</v>
      </c>
      <c r="R747" s="829" t="s">
        <v>4687</v>
      </c>
      <c r="S747" s="829" t="s">
        <v>3104</v>
      </c>
      <c r="T747" s="829" t="s">
        <v>3150</v>
      </c>
      <c r="U747" s="829" t="s">
        <v>3210</v>
      </c>
      <c r="V747" s="829" t="s">
        <v>323</v>
      </c>
      <c r="W747" s="829" t="s">
        <v>12223</v>
      </c>
      <c r="X747" s="829" t="s">
        <v>4686</v>
      </c>
      <c r="Y747" s="829" t="s">
        <v>3995</v>
      </c>
      <c r="Z747" s="829" t="s">
        <v>2319</v>
      </c>
      <c r="AA747" s="829" t="s">
        <v>2319</v>
      </c>
    </row>
    <row r="748" spans="1:27" x14ac:dyDescent="0.25">
      <c r="A748" s="829" t="s">
        <v>14127</v>
      </c>
      <c r="B748" s="829" t="s">
        <v>7241</v>
      </c>
      <c r="C748" s="829" t="s">
        <v>10402</v>
      </c>
      <c r="D748" s="829" t="s">
        <v>323</v>
      </c>
      <c r="E748" s="829" t="s">
        <v>324</v>
      </c>
      <c r="F748" s="829" t="s">
        <v>325</v>
      </c>
      <c r="G748" s="829" t="s">
        <v>4296</v>
      </c>
      <c r="H748" s="829" t="s">
        <v>3136</v>
      </c>
      <c r="I748" s="829" t="s">
        <v>3135</v>
      </c>
      <c r="J748" s="829" t="s">
        <v>158</v>
      </c>
      <c r="K748" s="829" t="s">
        <v>235</v>
      </c>
      <c r="L748" s="829" t="s">
        <v>4668</v>
      </c>
      <c r="M748" s="829" t="s">
        <v>7747</v>
      </c>
      <c r="N748" s="829" t="s">
        <v>7748</v>
      </c>
      <c r="O748" s="829" t="s">
        <v>7749</v>
      </c>
      <c r="P748" s="829" t="s">
        <v>3107</v>
      </c>
      <c r="Q748" s="829" t="s">
        <v>3125</v>
      </c>
      <c r="R748" s="829" t="s">
        <v>4687</v>
      </c>
      <c r="S748" s="829" t="s">
        <v>3104</v>
      </c>
      <c r="T748" s="829" t="s">
        <v>3150</v>
      </c>
      <c r="U748" s="829" t="s">
        <v>3210</v>
      </c>
      <c r="V748" s="829" t="s">
        <v>323</v>
      </c>
      <c r="W748" s="829" t="s">
        <v>2319</v>
      </c>
      <c r="X748" s="829" t="s">
        <v>4686</v>
      </c>
      <c r="Y748" s="829" t="s">
        <v>7099</v>
      </c>
      <c r="Z748" s="829" t="s">
        <v>7243</v>
      </c>
      <c r="AA748" s="829" t="s">
        <v>2319</v>
      </c>
    </row>
    <row r="749" spans="1:27" x14ac:dyDescent="0.25">
      <c r="A749" s="829" t="s">
        <v>14127</v>
      </c>
      <c r="B749" s="829" t="s">
        <v>10172</v>
      </c>
      <c r="C749" s="829" t="s">
        <v>10402</v>
      </c>
      <c r="D749" s="829" t="s">
        <v>323</v>
      </c>
      <c r="E749" s="829" t="s">
        <v>324</v>
      </c>
      <c r="F749" s="829" t="s">
        <v>325</v>
      </c>
      <c r="G749" s="829" t="s">
        <v>4296</v>
      </c>
      <c r="H749" s="829" t="s">
        <v>3136</v>
      </c>
      <c r="I749" s="829" t="s">
        <v>3135</v>
      </c>
      <c r="J749" s="829" t="s">
        <v>158</v>
      </c>
      <c r="K749" s="829" t="s">
        <v>235</v>
      </c>
      <c r="L749" s="829" t="s">
        <v>4668</v>
      </c>
      <c r="M749" s="829" t="s">
        <v>7747</v>
      </c>
      <c r="N749" s="829" t="s">
        <v>7748</v>
      </c>
      <c r="O749" s="829" t="s">
        <v>8686</v>
      </c>
      <c r="P749" s="829" t="s">
        <v>3107</v>
      </c>
      <c r="Q749" s="829" t="s">
        <v>3125</v>
      </c>
      <c r="R749" s="829" t="s">
        <v>8686</v>
      </c>
      <c r="S749" s="829" t="s">
        <v>3104</v>
      </c>
      <c r="T749" s="829" t="s">
        <v>3104</v>
      </c>
      <c r="U749" s="829" t="s">
        <v>3103</v>
      </c>
      <c r="V749" s="829" t="s">
        <v>3103</v>
      </c>
      <c r="W749" s="829" t="s">
        <v>2319</v>
      </c>
      <c r="X749" s="829" t="s">
        <v>4686</v>
      </c>
      <c r="Y749" s="829" t="s">
        <v>7099</v>
      </c>
      <c r="Z749" s="829" t="s">
        <v>7243</v>
      </c>
      <c r="AA749" s="829" t="s">
        <v>2319</v>
      </c>
    </row>
    <row r="750" spans="1:27" x14ac:dyDescent="0.25">
      <c r="A750" s="829" t="s">
        <v>14127</v>
      </c>
      <c r="B750" s="829" t="s">
        <v>14128</v>
      </c>
      <c r="C750" s="829" t="s">
        <v>10402</v>
      </c>
      <c r="D750" s="829" t="s">
        <v>323</v>
      </c>
      <c r="E750" s="829" t="s">
        <v>324</v>
      </c>
      <c r="F750" s="829" t="s">
        <v>325</v>
      </c>
      <c r="G750" s="829" t="s">
        <v>4296</v>
      </c>
      <c r="H750" s="829" t="s">
        <v>3136</v>
      </c>
      <c r="I750" s="829" t="s">
        <v>3135</v>
      </c>
      <c r="J750" s="829" t="s">
        <v>158</v>
      </c>
      <c r="K750" s="829" t="s">
        <v>235</v>
      </c>
      <c r="L750" s="829" t="s">
        <v>4668</v>
      </c>
      <c r="M750" s="829" t="s">
        <v>7747</v>
      </c>
      <c r="N750" s="829" t="s">
        <v>7748</v>
      </c>
      <c r="O750" s="829" t="s">
        <v>8686</v>
      </c>
      <c r="P750" s="829" t="s">
        <v>3107</v>
      </c>
      <c r="Q750" s="829" t="s">
        <v>3125</v>
      </c>
      <c r="R750" s="829" t="s">
        <v>13803</v>
      </c>
      <c r="S750" s="829" t="s">
        <v>3104</v>
      </c>
      <c r="T750" s="829" t="s">
        <v>3104</v>
      </c>
      <c r="U750" s="829" t="s">
        <v>3103</v>
      </c>
      <c r="V750" s="829" t="s">
        <v>3103</v>
      </c>
      <c r="W750" s="829" t="s">
        <v>2319</v>
      </c>
      <c r="X750" s="829" t="s">
        <v>4686</v>
      </c>
      <c r="Y750" s="829" t="s">
        <v>7099</v>
      </c>
      <c r="Z750" s="829" t="s">
        <v>7243</v>
      </c>
      <c r="AA750" s="829" t="s">
        <v>2319</v>
      </c>
    </row>
    <row r="751" spans="1:27" x14ac:dyDescent="0.25">
      <c r="A751" s="829" t="s">
        <v>14127</v>
      </c>
      <c r="B751" s="829" t="s">
        <v>18870</v>
      </c>
      <c r="C751" s="829" t="s">
        <v>3114</v>
      </c>
      <c r="D751" s="829" t="s">
        <v>323</v>
      </c>
      <c r="E751" s="829" t="s">
        <v>324</v>
      </c>
      <c r="F751" s="829" t="s">
        <v>325</v>
      </c>
      <c r="G751" s="829" t="s">
        <v>4296</v>
      </c>
      <c r="H751" s="829" t="s">
        <v>3136</v>
      </c>
      <c r="I751" s="829" t="s">
        <v>3135</v>
      </c>
      <c r="J751" s="829" t="s">
        <v>158</v>
      </c>
      <c r="K751" s="829" t="s">
        <v>235</v>
      </c>
      <c r="L751" s="829" t="s">
        <v>4668</v>
      </c>
      <c r="M751" s="829" t="s">
        <v>7747</v>
      </c>
      <c r="N751" s="829" t="s">
        <v>7748</v>
      </c>
      <c r="O751" s="829" t="s">
        <v>8686</v>
      </c>
      <c r="P751" s="829" t="s">
        <v>3107</v>
      </c>
      <c r="Q751" s="829" t="s">
        <v>3125</v>
      </c>
      <c r="R751" s="829" t="s">
        <v>13803</v>
      </c>
      <c r="S751" s="829" t="s">
        <v>3104</v>
      </c>
      <c r="T751" s="829" t="s">
        <v>3104</v>
      </c>
      <c r="U751" s="829" t="s">
        <v>3103</v>
      </c>
      <c r="V751" s="829" t="s">
        <v>3103</v>
      </c>
      <c r="W751" s="829" t="s">
        <v>2319</v>
      </c>
      <c r="X751" s="829" t="s">
        <v>4686</v>
      </c>
      <c r="Y751" s="829" t="s">
        <v>8636</v>
      </c>
      <c r="Z751" s="829" t="s">
        <v>7243</v>
      </c>
      <c r="AA751" s="829" t="s">
        <v>2319</v>
      </c>
    </row>
    <row r="752" spans="1:27" x14ac:dyDescent="0.25">
      <c r="A752" s="829" t="s">
        <v>14129</v>
      </c>
      <c r="B752" s="829" t="s">
        <v>12222</v>
      </c>
      <c r="C752" s="829" t="s">
        <v>10402</v>
      </c>
      <c r="D752" s="829" t="s">
        <v>12220</v>
      </c>
      <c r="E752" s="829" t="s">
        <v>958</v>
      </c>
      <c r="F752" s="829" t="s">
        <v>12219</v>
      </c>
      <c r="G752" s="829" t="s">
        <v>2991</v>
      </c>
      <c r="H752" s="829" t="s">
        <v>3136</v>
      </c>
      <c r="I752" s="829" t="s">
        <v>3135</v>
      </c>
      <c r="J752" s="829" t="s">
        <v>133</v>
      </c>
      <c r="K752" s="829" t="s">
        <v>235</v>
      </c>
      <c r="L752" s="829" t="s">
        <v>4668</v>
      </c>
      <c r="M752" s="829" t="s">
        <v>7786</v>
      </c>
      <c r="N752" s="829" t="s">
        <v>7748</v>
      </c>
      <c r="O752" s="829" t="s">
        <v>12155</v>
      </c>
      <c r="P752" s="829" t="s">
        <v>3107</v>
      </c>
      <c r="Q752" s="829" t="s">
        <v>3106</v>
      </c>
      <c r="R752" s="829" t="s">
        <v>10394</v>
      </c>
      <c r="S752" s="829" t="s">
        <v>3104</v>
      </c>
      <c r="T752" s="829" t="s">
        <v>3150</v>
      </c>
      <c r="U752" s="829" t="s">
        <v>3149</v>
      </c>
      <c r="V752" s="829" t="s">
        <v>4685</v>
      </c>
      <c r="W752" s="829" t="s">
        <v>2319</v>
      </c>
      <c r="X752" s="829" t="s">
        <v>4665</v>
      </c>
      <c r="Y752" s="829" t="s">
        <v>3995</v>
      </c>
      <c r="Z752" s="829" t="s">
        <v>2319</v>
      </c>
      <c r="AA752" s="829" t="s">
        <v>2319</v>
      </c>
    </row>
    <row r="753" spans="1:27" x14ac:dyDescent="0.25">
      <c r="A753" s="829" t="s">
        <v>14129</v>
      </c>
      <c r="B753" s="829" t="s">
        <v>12221</v>
      </c>
      <c r="C753" s="829" t="s">
        <v>10402</v>
      </c>
      <c r="D753" s="829" t="s">
        <v>12220</v>
      </c>
      <c r="E753" s="829" t="s">
        <v>958</v>
      </c>
      <c r="F753" s="829" t="s">
        <v>12219</v>
      </c>
      <c r="G753" s="829" t="s">
        <v>12218</v>
      </c>
      <c r="H753" s="829" t="s">
        <v>3136</v>
      </c>
      <c r="I753" s="829" t="s">
        <v>3135</v>
      </c>
      <c r="J753" s="829" t="s">
        <v>133</v>
      </c>
      <c r="K753" s="829" t="s">
        <v>235</v>
      </c>
      <c r="L753" s="829" t="s">
        <v>4668</v>
      </c>
      <c r="M753" s="829" t="s">
        <v>7747</v>
      </c>
      <c r="N753" s="829" t="s">
        <v>7748</v>
      </c>
      <c r="O753" s="829" t="s">
        <v>12151</v>
      </c>
      <c r="P753" s="829" t="s">
        <v>3107</v>
      </c>
      <c r="Q753" s="829" t="s">
        <v>3106</v>
      </c>
      <c r="R753" s="829" t="s">
        <v>4667</v>
      </c>
      <c r="S753" s="829" t="s">
        <v>3104</v>
      </c>
      <c r="T753" s="829" t="s">
        <v>3150</v>
      </c>
      <c r="U753" s="829" t="s">
        <v>3149</v>
      </c>
      <c r="V753" s="829" t="s">
        <v>4685</v>
      </c>
      <c r="W753" s="829" t="s">
        <v>12216</v>
      </c>
      <c r="X753" s="829" t="s">
        <v>4684</v>
      </c>
      <c r="Y753" s="829" t="s">
        <v>3995</v>
      </c>
      <c r="Z753" s="829" t="s">
        <v>2319</v>
      </c>
      <c r="AA753" s="829" t="s">
        <v>2319</v>
      </c>
    </row>
    <row r="754" spans="1:27" x14ac:dyDescent="0.25">
      <c r="A754" s="829" t="s">
        <v>14129</v>
      </c>
      <c r="B754" s="829" t="s">
        <v>12217</v>
      </c>
      <c r="C754" s="829" t="s">
        <v>10402</v>
      </c>
      <c r="D754" s="829" t="s">
        <v>2326</v>
      </c>
      <c r="E754" s="829" t="s">
        <v>958</v>
      </c>
      <c r="F754" s="829" t="s">
        <v>2981</v>
      </c>
      <c r="G754" s="829" t="s">
        <v>3914</v>
      </c>
      <c r="H754" s="829" t="s">
        <v>3136</v>
      </c>
      <c r="I754" s="829" t="s">
        <v>3135</v>
      </c>
      <c r="J754" s="829" t="s">
        <v>133</v>
      </c>
      <c r="K754" s="829" t="s">
        <v>235</v>
      </c>
      <c r="L754" s="829" t="s">
        <v>4668</v>
      </c>
      <c r="M754" s="829" t="s">
        <v>7747</v>
      </c>
      <c r="N754" s="829" t="s">
        <v>7748</v>
      </c>
      <c r="O754" s="829" t="s">
        <v>12151</v>
      </c>
      <c r="P754" s="829" t="s">
        <v>3107</v>
      </c>
      <c r="Q754" s="829" t="s">
        <v>3106</v>
      </c>
      <c r="R754" s="829" t="s">
        <v>4667</v>
      </c>
      <c r="S754" s="829" t="s">
        <v>3104</v>
      </c>
      <c r="T754" s="829" t="s">
        <v>3150</v>
      </c>
      <c r="U754" s="829" t="s">
        <v>3149</v>
      </c>
      <c r="V754" s="829" t="s">
        <v>4685</v>
      </c>
      <c r="W754" s="829" t="s">
        <v>12216</v>
      </c>
      <c r="X754" s="829" t="s">
        <v>4684</v>
      </c>
      <c r="Y754" s="829" t="s">
        <v>3995</v>
      </c>
      <c r="Z754" s="829" t="s">
        <v>2319</v>
      </c>
      <c r="AA754" s="829" t="s">
        <v>2319</v>
      </c>
    </row>
    <row r="755" spans="1:27" x14ac:dyDescent="0.25">
      <c r="A755" s="829" t="s">
        <v>14129</v>
      </c>
      <c r="B755" s="829" t="s">
        <v>7244</v>
      </c>
      <c r="C755" s="829" t="s">
        <v>10402</v>
      </c>
      <c r="D755" s="829" t="s">
        <v>2326</v>
      </c>
      <c r="E755" s="829" t="s">
        <v>958</v>
      </c>
      <c r="F755" s="829" t="s">
        <v>2981</v>
      </c>
      <c r="G755" s="829" t="s">
        <v>4669</v>
      </c>
      <c r="H755" s="829" t="s">
        <v>3136</v>
      </c>
      <c r="I755" s="829" t="s">
        <v>3135</v>
      </c>
      <c r="J755" s="829" t="s">
        <v>133</v>
      </c>
      <c r="K755" s="829" t="s">
        <v>235</v>
      </c>
      <c r="L755" s="829" t="s">
        <v>4668</v>
      </c>
      <c r="M755" s="829" t="s">
        <v>7747</v>
      </c>
      <c r="N755" s="829" t="s">
        <v>7748</v>
      </c>
      <c r="O755" s="829" t="s">
        <v>7749</v>
      </c>
      <c r="P755" s="829" t="s">
        <v>3107</v>
      </c>
      <c r="Q755" s="829" t="s">
        <v>3106</v>
      </c>
      <c r="R755" s="829" t="s">
        <v>4667</v>
      </c>
      <c r="S755" s="829" t="s">
        <v>3104</v>
      </c>
      <c r="T755" s="829" t="s">
        <v>3150</v>
      </c>
      <c r="U755" s="829" t="s">
        <v>3149</v>
      </c>
      <c r="V755" s="829" t="s">
        <v>4685</v>
      </c>
      <c r="W755" s="829" t="s">
        <v>2319</v>
      </c>
      <c r="X755" s="829" t="s">
        <v>4684</v>
      </c>
      <c r="Y755" s="829" t="s">
        <v>7099</v>
      </c>
      <c r="Z755" s="829" t="s">
        <v>7245</v>
      </c>
      <c r="AA755" s="829" t="s">
        <v>2319</v>
      </c>
    </row>
    <row r="756" spans="1:27" x14ac:dyDescent="0.25">
      <c r="A756" s="829" t="s">
        <v>14129</v>
      </c>
      <c r="B756" s="829" t="s">
        <v>10171</v>
      </c>
      <c r="C756" s="829" t="s">
        <v>10402</v>
      </c>
      <c r="D756" s="829" t="s">
        <v>2326</v>
      </c>
      <c r="E756" s="829" t="s">
        <v>958</v>
      </c>
      <c r="F756" s="829" t="s">
        <v>10170</v>
      </c>
      <c r="G756" s="829" t="s">
        <v>3914</v>
      </c>
      <c r="H756" s="829" t="s">
        <v>3136</v>
      </c>
      <c r="I756" s="829" t="s">
        <v>3135</v>
      </c>
      <c r="J756" s="829" t="s">
        <v>133</v>
      </c>
      <c r="K756" s="829" t="s">
        <v>235</v>
      </c>
      <c r="L756" s="829" t="s">
        <v>4668</v>
      </c>
      <c r="M756" s="829" t="s">
        <v>7747</v>
      </c>
      <c r="N756" s="829" t="s">
        <v>7748</v>
      </c>
      <c r="O756" s="829" t="s">
        <v>8686</v>
      </c>
      <c r="P756" s="829" t="s">
        <v>3107</v>
      </c>
      <c r="Q756" s="829" t="s">
        <v>3125</v>
      </c>
      <c r="R756" s="829" t="s">
        <v>8686</v>
      </c>
      <c r="S756" s="829" t="s">
        <v>3104</v>
      </c>
      <c r="T756" s="829" t="s">
        <v>3150</v>
      </c>
      <c r="U756" s="829" t="s">
        <v>3149</v>
      </c>
      <c r="V756" s="829" t="s">
        <v>4685</v>
      </c>
      <c r="W756" s="829" t="s">
        <v>2319</v>
      </c>
      <c r="X756" s="829" t="s">
        <v>4684</v>
      </c>
      <c r="Y756" s="829" t="s">
        <v>10169</v>
      </c>
      <c r="Z756" s="829" t="s">
        <v>7245</v>
      </c>
      <c r="AA756" s="829" t="s">
        <v>2319</v>
      </c>
    </row>
    <row r="757" spans="1:27" x14ac:dyDescent="0.25">
      <c r="A757" s="829" t="s">
        <v>14129</v>
      </c>
      <c r="B757" s="829" t="s">
        <v>14130</v>
      </c>
      <c r="C757" s="829" t="s">
        <v>10402</v>
      </c>
      <c r="D757" s="829" t="s">
        <v>2326</v>
      </c>
      <c r="E757" s="829" t="s">
        <v>958</v>
      </c>
      <c r="F757" s="829" t="s">
        <v>10170</v>
      </c>
      <c r="G757" s="829" t="s">
        <v>3914</v>
      </c>
      <c r="H757" s="829" t="s">
        <v>3136</v>
      </c>
      <c r="I757" s="829" t="s">
        <v>3135</v>
      </c>
      <c r="J757" s="829" t="s">
        <v>133</v>
      </c>
      <c r="K757" s="829" t="s">
        <v>235</v>
      </c>
      <c r="L757" s="829" t="s">
        <v>4668</v>
      </c>
      <c r="M757" s="829" t="s">
        <v>7747</v>
      </c>
      <c r="N757" s="829" t="s">
        <v>7748</v>
      </c>
      <c r="O757" s="829" t="s">
        <v>8686</v>
      </c>
      <c r="P757" s="829" t="s">
        <v>3107</v>
      </c>
      <c r="Q757" s="829" t="s">
        <v>3125</v>
      </c>
      <c r="R757" s="829" t="s">
        <v>13803</v>
      </c>
      <c r="S757" s="829" t="s">
        <v>3104</v>
      </c>
      <c r="T757" s="829" t="s">
        <v>3150</v>
      </c>
      <c r="U757" s="829" t="s">
        <v>3149</v>
      </c>
      <c r="V757" s="829" t="s">
        <v>4685</v>
      </c>
      <c r="W757" s="829" t="s">
        <v>2319</v>
      </c>
      <c r="X757" s="829" t="s">
        <v>4684</v>
      </c>
      <c r="Y757" s="829" t="s">
        <v>7397</v>
      </c>
      <c r="Z757" s="829" t="s">
        <v>7245</v>
      </c>
      <c r="AA757" s="829" t="s">
        <v>2319</v>
      </c>
    </row>
    <row r="758" spans="1:27" x14ac:dyDescent="0.25">
      <c r="A758" s="829" t="s">
        <v>14129</v>
      </c>
      <c r="B758" s="829" t="s">
        <v>18871</v>
      </c>
      <c r="C758" s="829" t="s">
        <v>3992</v>
      </c>
      <c r="D758" s="829" t="s">
        <v>2326</v>
      </c>
      <c r="E758" s="829" t="s">
        <v>958</v>
      </c>
      <c r="F758" s="829" t="s">
        <v>20097</v>
      </c>
      <c r="G758" s="829" t="s">
        <v>3914</v>
      </c>
      <c r="H758" s="829" t="s">
        <v>3136</v>
      </c>
      <c r="I758" s="829" t="s">
        <v>3135</v>
      </c>
      <c r="J758" s="829" t="s">
        <v>133</v>
      </c>
      <c r="K758" s="829" t="s">
        <v>235</v>
      </c>
      <c r="L758" s="829" t="s">
        <v>4668</v>
      </c>
      <c r="M758" s="829" t="s">
        <v>7747</v>
      </c>
      <c r="N758" s="829" t="s">
        <v>7748</v>
      </c>
      <c r="O758" s="829" t="s">
        <v>8686</v>
      </c>
      <c r="P758" s="829" t="s">
        <v>3107</v>
      </c>
      <c r="Q758" s="829" t="s">
        <v>3125</v>
      </c>
      <c r="R758" s="829" t="s">
        <v>13803</v>
      </c>
      <c r="S758" s="829" t="s">
        <v>3104</v>
      </c>
      <c r="T758" s="829" t="s">
        <v>3150</v>
      </c>
      <c r="U758" s="829" t="s">
        <v>3149</v>
      </c>
      <c r="V758" s="829" t="s">
        <v>4685</v>
      </c>
      <c r="W758" s="829" t="s">
        <v>2319</v>
      </c>
      <c r="X758" s="829" t="s">
        <v>4684</v>
      </c>
      <c r="Y758" s="829" t="s">
        <v>8636</v>
      </c>
      <c r="Z758" s="829" t="s">
        <v>7245</v>
      </c>
      <c r="AA758" s="829" t="s">
        <v>2319</v>
      </c>
    </row>
    <row r="759" spans="1:27" x14ac:dyDescent="0.25">
      <c r="A759" s="829" t="s">
        <v>14131</v>
      </c>
      <c r="B759" s="829" t="s">
        <v>12215</v>
      </c>
      <c r="C759" s="829" t="s">
        <v>10402</v>
      </c>
      <c r="D759" s="829" t="s">
        <v>12214</v>
      </c>
      <c r="E759" s="829" t="s">
        <v>12213</v>
      </c>
      <c r="F759" s="829" t="s">
        <v>12210</v>
      </c>
      <c r="G759" s="829" t="s">
        <v>2991</v>
      </c>
      <c r="H759" s="829" t="s">
        <v>3136</v>
      </c>
      <c r="I759" s="829" t="s">
        <v>3241</v>
      </c>
      <c r="J759" s="829" t="s">
        <v>158</v>
      </c>
      <c r="K759" s="829" t="s">
        <v>570</v>
      </c>
      <c r="L759" s="829" t="s">
        <v>3931</v>
      </c>
      <c r="M759" s="829" t="s">
        <v>3206</v>
      </c>
      <c r="N759" s="829" t="s">
        <v>7814</v>
      </c>
      <c r="O759" s="829" t="s">
        <v>4603</v>
      </c>
      <c r="P759" s="829" t="s">
        <v>3126</v>
      </c>
      <c r="Q759" s="829" t="s">
        <v>3125</v>
      </c>
      <c r="R759" s="829" t="s">
        <v>4656</v>
      </c>
      <c r="S759" s="829" t="s">
        <v>3104</v>
      </c>
      <c r="T759" s="829" t="s">
        <v>3104</v>
      </c>
      <c r="U759" s="829" t="s">
        <v>3103</v>
      </c>
      <c r="V759" s="829" t="s">
        <v>3338</v>
      </c>
      <c r="W759" s="829" t="s">
        <v>2319</v>
      </c>
      <c r="X759" s="829" t="s">
        <v>2319</v>
      </c>
      <c r="Y759" s="829" t="s">
        <v>2319</v>
      </c>
      <c r="Z759" s="829" t="s">
        <v>2319</v>
      </c>
      <c r="AA759" s="829" t="s">
        <v>2319</v>
      </c>
    </row>
    <row r="760" spans="1:27" x14ac:dyDescent="0.25">
      <c r="A760" s="829" t="s">
        <v>14131</v>
      </c>
      <c r="B760" s="829" t="s">
        <v>12212</v>
      </c>
      <c r="C760" s="829" t="s">
        <v>10402</v>
      </c>
      <c r="D760" s="829" t="s">
        <v>12211</v>
      </c>
      <c r="E760" s="829" t="s">
        <v>4683</v>
      </c>
      <c r="F760" s="829" t="s">
        <v>12210</v>
      </c>
      <c r="G760" s="829" t="s">
        <v>2991</v>
      </c>
      <c r="H760" s="829" t="s">
        <v>3136</v>
      </c>
      <c r="I760" s="829" t="s">
        <v>3241</v>
      </c>
      <c r="J760" s="829" t="s">
        <v>158</v>
      </c>
      <c r="K760" s="829" t="s">
        <v>570</v>
      </c>
      <c r="L760" s="829" t="s">
        <v>3931</v>
      </c>
      <c r="M760" s="829" t="s">
        <v>3206</v>
      </c>
      <c r="N760" s="829" t="s">
        <v>7814</v>
      </c>
      <c r="O760" s="829" t="s">
        <v>4603</v>
      </c>
      <c r="P760" s="829" t="s">
        <v>3126</v>
      </c>
      <c r="Q760" s="829" t="s">
        <v>3125</v>
      </c>
      <c r="R760" s="829" t="s">
        <v>4656</v>
      </c>
      <c r="S760" s="829" t="s">
        <v>3104</v>
      </c>
      <c r="T760" s="829" t="s">
        <v>3104</v>
      </c>
      <c r="U760" s="829" t="s">
        <v>3103</v>
      </c>
      <c r="V760" s="829" t="s">
        <v>3338</v>
      </c>
      <c r="W760" s="829" t="s">
        <v>2319</v>
      </c>
      <c r="X760" s="829" t="s">
        <v>12209</v>
      </c>
      <c r="Y760" s="829" t="s">
        <v>3995</v>
      </c>
      <c r="Z760" s="829" t="s">
        <v>2319</v>
      </c>
      <c r="AA760" s="829" t="s">
        <v>2319</v>
      </c>
    </row>
    <row r="761" spans="1:27" x14ac:dyDescent="0.25">
      <c r="A761" s="829" t="s">
        <v>14131</v>
      </c>
      <c r="B761" s="829" t="s">
        <v>12208</v>
      </c>
      <c r="C761" s="829" t="s">
        <v>10402</v>
      </c>
      <c r="D761" s="829" t="s">
        <v>12207</v>
      </c>
      <c r="E761" s="829" t="s">
        <v>4683</v>
      </c>
      <c r="F761" s="829" t="s">
        <v>4682</v>
      </c>
      <c r="G761" s="829" t="s">
        <v>2991</v>
      </c>
      <c r="H761" s="829" t="s">
        <v>3136</v>
      </c>
      <c r="I761" s="829" t="s">
        <v>3241</v>
      </c>
      <c r="J761" s="829" t="s">
        <v>158</v>
      </c>
      <c r="K761" s="829" t="s">
        <v>570</v>
      </c>
      <c r="L761" s="829" t="s">
        <v>3931</v>
      </c>
      <c r="M761" s="829" t="s">
        <v>3206</v>
      </c>
      <c r="N761" s="829" t="s">
        <v>7814</v>
      </c>
      <c r="O761" s="829" t="s">
        <v>4603</v>
      </c>
      <c r="P761" s="829" t="s">
        <v>3126</v>
      </c>
      <c r="Q761" s="829" t="s">
        <v>3125</v>
      </c>
      <c r="R761" s="829" t="s">
        <v>4656</v>
      </c>
      <c r="S761" s="829" t="s">
        <v>3104</v>
      </c>
      <c r="T761" s="829" t="s">
        <v>3104</v>
      </c>
      <c r="U761" s="829" t="s">
        <v>3103</v>
      </c>
      <c r="V761" s="829" t="s">
        <v>3338</v>
      </c>
      <c r="W761" s="829" t="s">
        <v>2319</v>
      </c>
      <c r="X761" s="829" t="s">
        <v>4681</v>
      </c>
      <c r="Y761" s="829" t="s">
        <v>3995</v>
      </c>
      <c r="Z761" s="829" t="s">
        <v>2319</v>
      </c>
      <c r="AA761" s="829" t="s">
        <v>2319</v>
      </c>
    </row>
    <row r="762" spans="1:27" x14ac:dyDescent="0.25">
      <c r="A762" s="829" t="s">
        <v>14132</v>
      </c>
      <c r="B762" s="829" t="s">
        <v>12206</v>
      </c>
      <c r="C762" s="829" t="s">
        <v>10402</v>
      </c>
      <c r="D762" s="829" t="s">
        <v>12202</v>
      </c>
      <c r="E762" s="829" t="s">
        <v>952</v>
      </c>
      <c r="F762" s="829" t="s">
        <v>12205</v>
      </c>
      <c r="G762" s="829" t="s">
        <v>2991</v>
      </c>
      <c r="H762" s="829" t="s">
        <v>3136</v>
      </c>
      <c r="I762" s="829" t="s">
        <v>3135</v>
      </c>
      <c r="J762" s="829" t="s">
        <v>133</v>
      </c>
      <c r="K762" s="829" t="s">
        <v>235</v>
      </c>
      <c r="L762" s="829" t="s">
        <v>4668</v>
      </c>
      <c r="M762" s="829" t="s">
        <v>7786</v>
      </c>
      <c r="N762" s="829" t="s">
        <v>7748</v>
      </c>
      <c r="O762" s="829" t="s">
        <v>12155</v>
      </c>
      <c r="P762" s="829" t="s">
        <v>3107</v>
      </c>
      <c r="Q762" s="829" t="s">
        <v>3106</v>
      </c>
      <c r="R762" s="829" t="s">
        <v>10394</v>
      </c>
      <c r="S762" s="829" t="s">
        <v>3104</v>
      </c>
      <c r="T762" s="829" t="s">
        <v>3150</v>
      </c>
      <c r="U762" s="829" t="s">
        <v>3149</v>
      </c>
      <c r="V762" s="829" t="s">
        <v>12160</v>
      </c>
      <c r="W762" s="829" t="s">
        <v>2319</v>
      </c>
      <c r="X762" s="829" t="s">
        <v>12204</v>
      </c>
      <c r="Y762" s="829" t="s">
        <v>3995</v>
      </c>
      <c r="Z762" s="829" t="s">
        <v>2319</v>
      </c>
      <c r="AA762" s="829" t="s">
        <v>2319</v>
      </c>
    </row>
    <row r="763" spans="1:27" x14ac:dyDescent="0.25">
      <c r="A763" s="829" t="s">
        <v>14132</v>
      </c>
      <c r="B763" s="829" t="s">
        <v>12203</v>
      </c>
      <c r="C763" s="829" t="s">
        <v>10402</v>
      </c>
      <c r="D763" s="829" t="s">
        <v>12202</v>
      </c>
      <c r="E763" s="829" t="s">
        <v>952</v>
      </c>
      <c r="F763" s="829" t="s">
        <v>12201</v>
      </c>
      <c r="G763" s="829" t="s">
        <v>4056</v>
      </c>
      <c r="H763" s="829" t="s">
        <v>3136</v>
      </c>
      <c r="I763" s="829" t="s">
        <v>3135</v>
      </c>
      <c r="J763" s="829" t="s">
        <v>133</v>
      </c>
      <c r="K763" s="829" t="s">
        <v>235</v>
      </c>
      <c r="L763" s="829" t="s">
        <v>4668</v>
      </c>
      <c r="M763" s="829" t="s">
        <v>7747</v>
      </c>
      <c r="N763" s="829" t="s">
        <v>7748</v>
      </c>
      <c r="O763" s="829" t="s">
        <v>12151</v>
      </c>
      <c r="P763" s="829" t="s">
        <v>3107</v>
      </c>
      <c r="Q763" s="829" t="s">
        <v>3106</v>
      </c>
      <c r="R763" s="829" t="s">
        <v>4667</v>
      </c>
      <c r="S763" s="829" t="s">
        <v>3104</v>
      </c>
      <c r="T763" s="829" t="s">
        <v>3150</v>
      </c>
      <c r="U763" s="829" t="s">
        <v>3149</v>
      </c>
      <c r="V763" s="829" t="s">
        <v>4680</v>
      </c>
      <c r="W763" s="829" t="s">
        <v>4679</v>
      </c>
      <c r="X763" s="829" t="s">
        <v>4678</v>
      </c>
      <c r="Y763" s="829" t="s">
        <v>3995</v>
      </c>
      <c r="Z763" s="829" t="s">
        <v>2319</v>
      </c>
      <c r="AA763" s="829" t="s">
        <v>2319</v>
      </c>
    </row>
    <row r="764" spans="1:27" x14ac:dyDescent="0.25">
      <c r="A764" s="829" t="s">
        <v>14132</v>
      </c>
      <c r="B764" s="829" t="s">
        <v>12200</v>
      </c>
      <c r="C764" s="829" t="s">
        <v>10402</v>
      </c>
      <c r="D764" s="829" t="s">
        <v>2327</v>
      </c>
      <c r="E764" s="829" t="s">
        <v>952</v>
      </c>
      <c r="F764" s="829" t="s">
        <v>2980</v>
      </c>
      <c r="G764" s="829" t="s">
        <v>1475</v>
      </c>
      <c r="H764" s="829" t="s">
        <v>3136</v>
      </c>
      <c r="I764" s="829" t="s">
        <v>3135</v>
      </c>
      <c r="J764" s="829" t="s">
        <v>133</v>
      </c>
      <c r="K764" s="829" t="s">
        <v>235</v>
      </c>
      <c r="L764" s="829" t="s">
        <v>4668</v>
      </c>
      <c r="M764" s="829" t="s">
        <v>7747</v>
      </c>
      <c r="N764" s="829" t="s">
        <v>7748</v>
      </c>
      <c r="O764" s="829" t="s">
        <v>12151</v>
      </c>
      <c r="P764" s="829" t="s">
        <v>3107</v>
      </c>
      <c r="Q764" s="829" t="s">
        <v>3106</v>
      </c>
      <c r="R764" s="829" t="s">
        <v>4667</v>
      </c>
      <c r="S764" s="829" t="s">
        <v>3104</v>
      </c>
      <c r="T764" s="829" t="s">
        <v>3150</v>
      </c>
      <c r="U764" s="829" t="s">
        <v>3149</v>
      </c>
      <c r="V764" s="829" t="s">
        <v>4680</v>
      </c>
      <c r="W764" s="829" t="s">
        <v>4679</v>
      </c>
      <c r="X764" s="829" t="s">
        <v>4678</v>
      </c>
      <c r="Y764" s="829" t="s">
        <v>3995</v>
      </c>
      <c r="Z764" s="829" t="s">
        <v>2319</v>
      </c>
      <c r="AA764" s="829" t="s">
        <v>2319</v>
      </c>
    </row>
    <row r="765" spans="1:27" x14ac:dyDescent="0.25">
      <c r="A765" s="829" t="s">
        <v>14132</v>
      </c>
      <c r="B765" s="829" t="s">
        <v>7246</v>
      </c>
      <c r="C765" s="829" t="s">
        <v>10402</v>
      </c>
      <c r="D765" s="829" t="s">
        <v>2327</v>
      </c>
      <c r="E765" s="829" t="s">
        <v>952</v>
      </c>
      <c r="F765" s="829" t="s">
        <v>2980</v>
      </c>
      <c r="G765" s="829" t="s">
        <v>1475</v>
      </c>
      <c r="H765" s="829" t="s">
        <v>3136</v>
      </c>
      <c r="I765" s="829" t="s">
        <v>3135</v>
      </c>
      <c r="J765" s="829" t="s">
        <v>133</v>
      </c>
      <c r="K765" s="829" t="s">
        <v>235</v>
      </c>
      <c r="L765" s="829" t="s">
        <v>4668</v>
      </c>
      <c r="M765" s="829" t="s">
        <v>7747</v>
      </c>
      <c r="N765" s="829" t="s">
        <v>7748</v>
      </c>
      <c r="O765" s="829" t="s">
        <v>7749</v>
      </c>
      <c r="P765" s="829" t="s">
        <v>3107</v>
      </c>
      <c r="Q765" s="829" t="s">
        <v>3106</v>
      </c>
      <c r="R765" s="829" t="s">
        <v>4667</v>
      </c>
      <c r="S765" s="829" t="s">
        <v>3104</v>
      </c>
      <c r="T765" s="829" t="s">
        <v>3150</v>
      </c>
      <c r="U765" s="829" t="s">
        <v>3149</v>
      </c>
      <c r="V765" s="829" t="s">
        <v>4680</v>
      </c>
      <c r="W765" s="829" t="s">
        <v>4679</v>
      </c>
      <c r="X765" s="829" t="s">
        <v>4678</v>
      </c>
      <c r="Y765" s="829" t="s">
        <v>7099</v>
      </c>
      <c r="Z765" s="829" t="s">
        <v>7247</v>
      </c>
      <c r="AA765" s="829" t="s">
        <v>2319</v>
      </c>
    </row>
    <row r="766" spans="1:27" x14ac:dyDescent="0.25">
      <c r="A766" s="829" t="s">
        <v>14132</v>
      </c>
      <c r="B766" s="829" t="s">
        <v>10168</v>
      </c>
      <c r="C766" s="829" t="s">
        <v>10402</v>
      </c>
      <c r="D766" s="829" t="s">
        <v>2327</v>
      </c>
      <c r="E766" s="829" t="s">
        <v>952</v>
      </c>
      <c r="F766" s="829" t="s">
        <v>2980</v>
      </c>
      <c r="G766" s="829" t="s">
        <v>1475</v>
      </c>
      <c r="H766" s="829" t="s">
        <v>3136</v>
      </c>
      <c r="I766" s="829" t="s">
        <v>3135</v>
      </c>
      <c r="J766" s="829" t="s">
        <v>133</v>
      </c>
      <c r="K766" s="829" t="s">
        <v>235</v>
      </c>
      <c r="L766" s="829" t="s">
        <v>4668</v>
      </c>
      <c r="M766" s="829" t="s">
        <v>7747</v>
      </c>
      <c r="N766" s="829" t="s">
        <v>7748</v>
      </c>
      <c r="O766" s="829" t="s">
        <v>8686</v>
      </c>
      <c r="P766" s="829" t="s">
        <v>3107</v>
      </c>
      <c r="Q766" s="829" t="s">
        <v>3106</v>
      </c>
      <c r="R766" s="829" t="s">
        <v>8686</v>
      </c>
      <c r="S766" s="829" t="s">
        <v>3104</v>
      </c>
      <c r="T766" s="829" t="s">
        <v>3150</v>
      </c>
      <c r="U766" s="829" t="s">
        <v>3149</v>
      </c>
      <c r="V766" s="829" t="s">
        <v>12178</v>
      </c>
      <c r="W766" s="829" t="s">
        <v>4679</v>
      </c>
      <c r="X766" s="829" t="s">
        <v>4678</v>
      </c>
      <c r="Y766" s="829" t="s">
        <v>7099</v>
      </c>
      <c r="Z766" s="829" t="s">
        <v>7247</v>
      </c>
      <c r="AA766" s="829" t="s">
        <v>2319</v>
      </c>
    </row>
    <row r="767" spans="1:27" x14ac:dyDescent="0.25">
      <c r="A767" s="829" t="s">
        <v>14132</v>
      </c>
      <c r="B767" s="829" t="s">
        <v>14133</v>
      </c>
      <c r="C767" s="829" t="s">
        <v>10402</v>
      </c>
      <c r="D767" s="829" t="s">
        <v>2327</v>
      </c>
      <c r="E767" s="829" t="s">
        <v>952</v>
      </c>
      <c r="F767" s="829" t="s">
        <v>2980</v>
      </c>
      <c r="G767" s="829" t="s">
        <v>1475</v>
      </c>
      <c r="H767" s="829" t="s">
        <v>3136</v>
      </c>
      <c r="I767" s="829" t="s">
        <v>3135</v>
      </c>
      <c r="J767" s="829" t="s">
        <v>133</v>
      </c>
      <c r="K767" s="829" t="s">
        <v>235</v>
      </c>
      <c r="L767" s="829" t="s">
        <v>4668</v>
      </c>
      <c r="M767" s="829" t="s">
        <v>7747</v>
      </c>
      <c r="N767" s="829" t="s">
        <v>7748</v>
      </c>
      <c r="O767" s="829" t="s">
        <v>8686</v>
      </c>
      <c r="P767" s="829" t="s">
        <v>3107</v>
      </c>
      <c r="Q767" s="829" t="s">
        <v>3106</v>
      </c>
      <c r="R767" s="829" t="s">
        <v>13803</v>
      </c>
      <c r="S767" s="829" t="s">
        <v>3104</v>
      </c>
      <c r="T767" s="829" t="s">
        <v>3150</v>
      </c>
      <c r="U767" s="829" t="s">
        <v>3149</v>
      </c>
      <c r="V767" s="829" t="s">
        <v>12178</v>
      </c>
      <c r="W767" s="829" t="s">
        <v>2319</v>
      </c>
      <c r="X767" s="829" t="s">
        <v>4678</v>
      </c>
      <c r="Y767" s="829" t="s">
        <v>7099</v>
      </c>
      <c r="Z767" s="829" t="s">
        <v>7247</v>
      </c>
      <c r="AA767" s="829" t="s">
        <v>2319</v>
      </c>
    </row>
    <row r="768" spans="1:27" x14ac:dyDescent="0.25">
      <c r="A768" s="829" t="s">
        <v>14132</v>
      </c>
      <c r="B768" s="829" t="s">
        <v>18872</v>
      </c>
      <c r="C768" s="829" t="s">
        <v>10402</v>
      </c>
      <c r="D768" s="829" t="s">
        <v>2327</v>
      </c>
      <c r="E768" s="829" t="s">
        <v>952</v>
      </c>
      <c r="F768" s="829" t="s">
        <v>20319</v>
      </c>
      <c r="G768" s="829" t="s">
        <v>3523</v>
      </c>
      <c r="H768" s="829" t="s">
        <v>3136</v>
      </c>
      <c r="I768" s="829" t="s">
        <v>3135</v>
      </c>
      <c r="J768" s="829" t="s">
        <v>133</v>
      </c>
      <c r="K768" s="829" t="s">
        <v>235</v>
      </c>
      <c r="L768" s="829" t="s">
        <v>4668</v>
      </c>
      <c r="M768" s="829" t="s">
        <v>7747</v>
      </c>
      <c r="N768" s="829" t="s">
        <v>7748</v>
      </c>
      <c r="O768" s="829" t="s">
        <v>8686</v>
      </c>
      <c r="P768" s="829" t="s">
        <v>3107</v>
      </c>
      <c r="Q768" s="829" t="s">
        <v>3106</v>
      </c>
      <c r="R768" s="829" t="s">
        <v>13803</v>
      </c>
      <c r="S768" s="829" t="s">
        <v>3104</v>
      </c>
      <c r="T768" s="829" t="s">
        <v>3150</v>
      </c>
      <c r="U768" s="829" t="s">
        <v>3149</v>
      </c>
      <c r="V768" s="829" t="s">
        <v>12178</v>
      </c>
      <c r="W768" s="829" t="s">
        <v>2319</v>
      </c>
      <c r="X768" s="829" t="s">
        <v>4678</v>
      </c>
      <c r="Y768" s="829" t="s">
        <v>8636</v>
      </c>
      <c r="Z768" s="829" t="s">
        <v>7247</v>
      </c>
      <c r="AA768" s="829" t="s">
        <v>2319</v>
      </c>
    </row>
    <row r="769" spans="1:27" x14ac:dyDescent="0.25">
      <c r="A769" s="829" t="s">
        <v>14132</v>
      </c>
      <c r="B769" s="829" t="s">
        <v>20098</v>
      </c>
      <c r="C769" s="829" t="s">
        <v>3114</v>
      </c>
      <c r="D769" s="829" t="s">
        <v>20099</v>
      </c>
      <c r="E769" s="829" t="s">
        <v>19910</v>
      </c>
      <c r="F769" s="829" t="s">
        <v>19911</v>
      </c>
      <c r="G769" s="829" t="s">
        <v>3523</v>
      </c>
      <c r="H769" s="829" t="s">
        <v>3136</v>
      </c>
      <c r="I769" s="829" t="s">
        <v>3135</v>
      </c>
      <c r="J769" s="829" t="s">
        <v>133</v>
      </c>
      <c r="K769" s="829" t="s">
        <v>235</v>
      </c>
      <c r="L769" s="829" t="s">
        <v>4668</v>
      </c>
      <c r="M769" s="829" t="s">
        <v>7747</v>
      </c>
      <c r="N769" s="829" t="s">
        <v>7748</v>
      </c>
      <c r="O769" s="829" t="s">
        <v>8686</v>
      </c>
      <c r="P769" s="829" t="s">
        <v>3107</v>
      </c>
      <c r="Q769" s="829" t="s">
        <v>3106</v>
      </c>
      <c r="R769" s="829" t="s">
        <v>13803</v>
      </c>
      <c r="S769" s="829" t="s">
        <v>3104</v>
      </c>
      <c r="T769" s="829" t="s">
        <v>3150</v>
      </c>
      <c r="U769" s="829" t="s">
        <v>3149</v>
      </c>
      <c r="V769" s="829" t="s">
        <v>12178</v>
      </c>
      <c r="W769" s="829" t="s">
        <v>2319</v>
      </c>
      <c r="X769" s="829" t="s">
        <v>4678</v>
      </c>
      <c r="Y769" s="829" t="s">
        <v>8636</v>
      </c>
      <c r="Z769" s="829" t="s">
        <v>7247</v>
      </c>
      <c r="AA769" s="829" t="s">
        <v>2319</v>
      </c>
    </row>
    <row r="770" spans="1:27" x14ac:dyDescent="0.25">
      <c r="A770" s="829" t="s">
        <v>14134</v>
      </c>
      <c r="B770" s="829" t="s">
        <v>12199</v>
      </c>
      <c r="C770" s="829" t="s">
        <v>10402</v>
      </c>
      <c r="D770" s="829" t="s">
        <v>12195</v>
      </c>
      <c r="E770" s="829" t="s">
        <v>12194</v>
      </c>
      <c r="F770" s="829" t="s">
        <v>12198</v>
      </c>
      <c r="G770" s="829" t="s">
        <v>2991</v>
      </c>
      <c r="H770" s="829" t="s">
        <v>3136</v>
      </c>
      <c r="I770" s="829" t="s">
        <v>3241</v>
      </c>
      <c r="J770" s="829" t="s">
        <v>133</v>
      </c>
      <c r="K770" s="829" t="s">
        <v>570</v>
      </c>
      <c r="L770" s="829" t="s">
        <v>4403</v>
      </c>
      <c r="M770" s="829" t="s">
        <v>3206</v>
      </c>
      <c r="N770" s="829" t="s">
        <v>7814</v>
      </c>
      <c r="O770" s="829" t="s">
        <v>4603</v>
      </c>
      <c r="P770" s="829" t="s">
        <v>3126</v>
      </c>
      <c r="Q770" s="829" t="s">
        <v>3125</v>
      </c>
      <c r="R770" s="829" t="s">
        <v>4656</v>
      </c>
      <c r="S770" s="829" t="s">
        <v>3104</v>
      </c>
      <c r="T770" s="829" t="s">
        <v>3104</v>
      </c>
      <c r="U770" s="829" t="s">
        <v>3103</v>
      </c>
      <c r="V770" s="829" t="s">
        <v>3338</v>
      </c>
      <c r="W770" s="829" t="s">
        <v>2319</v>
      </c>
      <c r="X770" s="829" t="s">
        <v>12197</v>
      </c>
      <c r="Y770" s="829" t="s">
        <v>3995</v>
      </c>
      <c r="Z770" s="829" t="s">
        <v>2319</v>
      </c>
      <c r="AA770" s="829" t="s">
        <v>2319</v>
      </c>
    </row>
    <row r="771" spans="1:27" x14ac:dyDescent="0.25">
      <c r="A771" s="829" t="s">
        <v>14134</v>
      </c>
      <c r="B771" s="829" t="s">
        <v>12196</v>
      </c>
      <c r="C771" s="829" t="s">
        <v>10402</v>
      </c>
      <c r="D771" s="829" t="s">
        <v>12195</v>
      </c>
      <c r="E771" s="829" t="s">
        <v>12194</v>
      </c>
      <c r="F771" s="829" t="s">
        <v>12193</v>
      </c>
      <c r="G771" s="829" t="s">
        <v>12192</v>
      </c>
      <c r="H771" s="829" t="s">
        <v>3136</v>
      </c>
      <c r="I771" s="829" t="s">
        <v>3135</v>
      </c>
      <c r="J771" s="829" t="s">
        <v>133</v>
      </c>
      <c r="K771" s="829" t="s">
        <v>570</v>
      </c>
      <c r="L771" s="829" t="s">
        <v>4403</v>
      </c>
      <c r="M771" s="829" t="s">
        <v>3206</v>
      </c>
      <c r="N771" s="829" t="s">
        <v>7814</v>
      </c>
      <c r="O771" s="829" t="s">
        <v>4603</v>
      </c>
      <c r="P771" s="829" t="s">
        <v>3126</v>
      </c>
      <c r="Q771" s="829" t="s">
        <v>3125</v>
      </c>
      <c r="R771" s="829" t="s">
        <v>4656</v>
      </c>
      <c r="S771" s="829" t="s">
        <v>3104</v>
      </c>
      <c r="T771" s="829" t="s">
        <v>3150</v>
      </c>
      <c r="U771" s="829" t="s">
        <v>3338</v>
      </c>
      <c r="V771" s="829" t="s">
        <v>3338</v>
      </c>
      <c r="W771" s="829" t="s">
        <v>12191</v>
      </c>
      <c r="X771" s="829" t="s">
        <v>4676</v>
      </c>
      <c r="Y771" s="829" t="s">
        <v>3995</v>
      </c>
      <c r="Z771" s="829" t="s">
        <v>2319</v>
      </c>
      <c r="AA771" s="829" t="s">
        <v>2319</v>
      </c>
    </row>
    <row r="772" spans="1:27" x14ac:dyDescent="0.25">
      <c r="A772" s="829" t="s">
        <v>14134</v>
      </c>
      <c r="B772" s="829" t="s">
        <v>12190</v>
      </c>
      <c r="C772" s="829" t="s">
        <v>10402</v>
      </c>
      <c r="D772" s="829" t="s">
        <v>2908</v>
      </c>
      <c r="E772" s="829" t="s">
        <v>2909</v>
      </c>
      <c r="F772" s="829" t="s">
        <v>2910</v>
      </c>
      <c r="G772" s="829" t="s">
        <v>2991</v>
      </c>
      <c r="H772" s="829" t="s">
        <v>3136</v>
      </c>
      <c r="I772" s="829" t="s">
        <v>3241</v>
      </c>
      <c r="J772" s="829" t="s">
        <v>133</v>
      </c>
      <c r="K772" s="829" t="s">
        <v>570</v>
      </c>
      <c r="L772" s="829" t="s">
        <v>4403</v>
      </c>
      <c r="M772" s="829" t="s">
        <v>3206</v>
      </c>
      <c r="N772" s="829" t="s">
        <v>7814</v>
      </c>
      <c r="O772" s="829" t="s">
        <v>4658</v>
      </c>
      <c r="P772" s="829" t="s">
        <v>3126</v>
      </c>
      <c r="Q772" s="829" t="s">
        <v>3125</v>
      </c>
      <c r="R772" s="829" t="s">
        <v>4656</v>
      </c>
      <c r="S772" s="829" t="s">
        <v>3104</v>
      </c>
      <c r="T772" s="829" t="s">
        <v>3150</v>
      </c>
      <c r="U772" s="829" t="s">
        <v>3338</v>
      </c>
      <c r="V772" s="829" t="s">
        <v>3338</v>
      </c>
      <c r="W772" s="829" t="s">
        <v>2319</v>
      </c>
      <c r="X772" s="829" t="s">
        <v>4676</v>
      </c>
      <c r="Y772" s="829" t="s">
        <v>3995</v>
      </c>
      <c r="Z772" s="829" t="s">
        <v>2319</v>
      </c>
      <c r="AA772" s="829" t="s">
        <v>2319</v>
      </c>
    </row>
    <row r="773" spans="1:27" x14ac:dyDescent="0.25">
      <c r="A773" s="829" t="s">
        <v>14134</v>
      </c>
      <c r="B773" s="829" t="s">
        <v>4677</v>
      </c>
      <c r="C773" s="829" t="s">
        <v>10402</v>
      </c>
      <c r="D773" s="829" t="s">
        <v>2908</v>
      </c>
      <c r="E773" s="829" t="s">
        <v>2909</v>
      </c>
      <c r="F773" s="829" t="s">
        <v>2910</v>
      </c>
      <c r="G773" s="829" t="s">
        <v>2886</v>
      </c>
      <c r="H773" s="829" t="s">
        <v>3136</v>
      </c>
      <c r="I773" s="829" t="s">
        <v>3241</v>
      </c>
      <c r="J773" s="829" t="s">
        <v>133</v>
      </c>
      <c r="K773" s="829" t="s">
        <v>570</v>
      </c>
      <c r="L773" s="829" t="s">
        <v>4403</v>
      </c>
      <c r="M773" s="829" t="s">
        <v>3206</v>
      </c>
      <c r="N773" s="829" t="s">
        <v>7814</v>
      </c>
      <c r="O773" s="829" t="s">
        <v>4658</v>
      </c>
      <c r="P773" s="829" t="s">
        <v>3126</v>
      </c>
      <c r="Q773" s="829" t="s">
        <v>3125</v>
      </c>
      <c r="R773" s="829" t="s">
        <v>4656</v>
      </c>
      <c r="S773" s="829" t="s">
        <v>3104</v>
      </c>
      <c r="T773" s="829" t="s">
        <v>3150</v>
      </c>
      <c r="U773" s="829" t="s">
        <v>3338</v>
      </c>
      <c r="V773" s="829" t="s">
        <v>3338</v>
      </c>
      <c r="W773" s="829" t="s">
        <v>2319</v>
      </c>
      <c r="X773" s="829" t="s">
        <v>4676</v>
      </c>
      <c r="Y773" s="829" t="s">
        <v>4675</v>
      </c>
      <c r="Z773" s="829" t="s">
        <v>10164</v>
      </c>
      <c r="AA773" s="829" t="s">
        <v>2319</v>
      </c>
    </row>
    <row r="774" spans="1:27" x14ac:dyDescent="0.25">
      <c r="A774" s="829" t="s">
        <v>14134</v>
      </c>
      <c r="B774" s="829" t="s">
        <v>10167</v>
      </c>
      <c r="C774" s="829" t="s">
        <v>3114</v>
      </c>
      <c r="D774" s="829" t="s">
        <v>2908</v>
      </c>
      <c r="E774" s="829" t="s">
        <v>2909</v>
      </c>
      <c r="F774" s="829" t="s">
        <v>10166</v>
      </c>
      <c r="G774" s="829" t="s">
        <v>2886</v>
      </c>
      <c r="H774" s="829" t="s">
        <v>3136</v>
      </c>
      <c r="I774" s="829" t="s">
        <v>3154</v>
      </c>
      <c r="J774" s="829" t="s">
        <v>133</v>
      </c>
      <c r="K774" s="829" t="s">
        <v>570</v>
      </c>
      <c r="L774" s="829" t="s">
        <v>4403</v>
      </c>
      <c r="M774" s="829" t="s">
        <v>3206</v>
      </c>
      <c r="N774" s="829" t="s">
        <v>7814</v>
      </c>
      <c r="O774" s="829" t="s">
        <v>4688</v>
      </c>
      <c r="P774" s="829" t="s">
        <v>3107</v>
      </c>
      <c r="Q774" s="829" t="s">
        <v>3125</v>
      </c>
      <c r="R774" s="829" t="s">
        <v>8735</v>
      </c>
      <c r="S774" s="829" t="s">
        <v>3104</v>
      </c>
      <c r="T774" s="829" t="s">
        <v>3150</v>
      </c>
      <c r="U774" s="829" t="s">
        <v>3338</v>
      </c>
      <c r="V774" s="829" t="s">
        <v>10435</v>
      </c>
      <c r="W774" s="829" t="s">
        <v>2319</v>
      </c>
      <c r="X774" s="829" t="s">
        <v>4676</v>
      </c>
      <c r="Y774" s="829" t="s">
        <v>4675</v>
      </c>
      <c r="Z774" s="829" t="s">
        <v>10164</v>
      </c>
      <c r="AA774" s="829" t="s">
        <v>2319</v>
      </c>
    </row>
    <row r="775" spans="1:27" x14ac:dyDescent="0.25">
      <c r="A775" s="829" t="s">
        <v>14135</v>
      </c>
      <c r="B775" s="829" t="s">
        <v>12189</v>
      </c>
      <c r="C775" s="829" t="s">
        <v>10402</v>
      </c>
      <c r="D775" s="829" t="s">
        <v>308</v>
      </c>
      <c r="E775" s="829" t="s">
        <v>309</v>
      </c>
      <c r="F775" s="829" t="s">
        <v>12188</v>
      </c>
      <c r="G775" s="829" t="s">
        <v>2991</v>
      </c>
      <c r="H775" s="829" t="s">
        <v>3136</v>
      </c>
      <c r="I775" s="829" t="s">
        <v>3135</v>
      </c>
      <c r="J775" s="829" t="s">
        <v>133</v>
      </c>
      <c r="K775" s="829" t="s">
        <v>235</v>
      </c>
      <c r="L775" s="829" t="s">
        <v>4668</v>
      </c>
      <c r="M775" s="829" t="s">
        <v>7786</v>
      </c>
      <c r="N775" s="829" t="s">
        <v>7748</v>
      </c>
      <c r="O775" s="829" t="s">
        <v>12155</v>
      </c>
      <c r="P775" s="829" t="s">
        <v>3107</v>
      </c>
      <c r="Q775" s="829" t="s">
        <v>3106</v>
      </c>
      <c r="R775" s="829" t="s">
        <v>10394</v>
      </c>
      <c r="S775" s="829" t="s">
        <v>3104</v>
      </c>
      <c r="T775" s="829" t="s">
        <v>3150</v>
      </c>
      <c r="U775" s="829" t="s">
        <v>3149</v>
      </c>
      <c r="V775" s="829" t="s">
        <v>12160</v>
      </c>
      <c r="W775" s="829" t="s">
        <v>2319</v>
      </c>
      <c r="X775" s="829" t="s">
        <v>4674</v>
      </c>
      <c r="Y775" s="829" t="s">
        <v>3995</v>
      </c>
      <c r="Z775" s="829" t="s">
        <v>2319</v>
      </c>
      <c r="AA775" s="829" t="s">
        <v>2319</v>
      </c>
    </row>
    <row r="776" spans="1:27" x14ac:dyDescent="0.25">
      <c r="A776" s="829" t="s">
        <v>14135</v>
      </c>
      <c r="B776" s="829" t="s">
        <v>12187</v>
      </c>
      <c r="C776" s="829" t="s">
        <v>10402</v>
      </c>
      <c r="D776" s="829" t="s">
        <v>308</v>
      </c>
      <c r="E776" s="829" t="s">
        <v>309</v>
      </c>
      <c r="F776" s="829" t="s">
        <v>310</v>
      </c>
      <c r="G776" s="829" t="s">
        <v>4056</v>
      </c>
      <c r="H776" s="829" t="s">
        <v>3136</v>
      </c>
      <c r="I776" s="829" t="s">
        <v>3135</v>
      </c>
      <c r="J776" s="829" t="s">
        <v>133</v>
      </c>
      <c r="K776" s="829" t="s">
        <v>235</v>
      </c>
      <c r="L776" s="829" t="s">
        <v>4668</v>
      </c>
      <c r="M776" s="829" t="s">
        <v>7747</v>
      </c>
      <c r="N776" s="829" t="s">
        <v>7748</v>
      </c>
      <c r="O776" s="829" t="s">
        <v>12151</v>
      </c>
      <c r="P776" s="829" t="s">
        <v>3107</v>
      </c>
      <c r="Q776" s="829" t="s">
        <v>3106</v>
      </c>
      <c r="R776" s="829" t="s">
        <v>4667</v>
      </c>
      <c r="S776" s="829" t="s">
        <v>3104</v>
      </c>
      <c r="T776" s="829" t="s">
        <v>3150</v>
      </c>
      <c r="U776" s="829" t="s">
        <v>3149</v>
      </c>
      <c r="V776" s="829" t="s">
        <v>4670</v>
      </c>
      <c r="W776" s="829" t="s">
        <v>2319</v>
      </c>
      <c r="X776" s="829" t="s">
        <v>4674</v>
      </c>
      <c r="Y776" s="829" t="s">
        <v>3995</v>
      </c>
      <c r="Z776" s="829" t="s">
        <v>2319</v>
      </c>
      <c r="AA776" s="829" t="s">
        <v>2319</v>
      </c>
    </row>
    <row r="777" spans="1:27" x14ac:dyDescent="0.25">
      <c r="A777" s="829" t="s">
        <v>14135</v>
      </c>
      <c r="B777" s="829" t="s">
        <v>12186</v>
      </c>
      <c r="C777" s="829" t="s">
        <v>10402</v>
      </c>
      <c r="D777" s="829" t="s">
        <v>308</v>
      </c>
      <c r="E777" s="829" t="s">
        <v>309</v>
      </c>
      <c r="F777" s="829" t="s">
        <v>310</v>
      </c>
      <c r="G777" s="829" t="s">
        <v>1475</v>
      </c>
      <c r="H777" s="829" t="s">
        <v>3136</v>
      </c>
      <c r="I777" s="829" t="s">
        <v>3135</v>
      </c>
      <c r="J777" s="829" t="s">
        <v>133</v>
      </c>
      <c r="K777" s="829" t="s">
        <v>235</v>
      </c>
      <c r="L777" s="829" t="s">
        <v>4668</v>
      </c>
      <c r="M777" s="829" t="s">
        <v>7747</v>
      </c>
      <c r="N777" s="829" t="s">
        <v>7748</v>
      </c>
      <c r="O777" s="829" t="s">
        <v>12151</v>
      </c>
      <c r="P777" s="829" t="s">
        <v>3107</v>
      </c>
      <c r="Q777" s="829" t="s">
        <v>3106</v>
      </c>
      <c r="R777" s="829" t="s">
        <v>4667</v>
      </c>
      <c r="S777" s="829" t="s">
        <v>3104</v>
      </c>
      <c r="T777" s="829" t="s">
        <v>3150</v>
      </c>
      <c r="U777" s="829" t="s">
        <v>3149</v>
      </c>
      <c r="V777" s="829" t="s">
        <v>4670</v>
      </c>
      <c r="W777" s="829" t="s">
        <v>2319</v>
      </c>
      <c r="X777" s="829" t="s">
        <v>4674</v>
      </c>
      <c r="Y777" s="829" t="s">
        <v>3995</v>
      </c>
      <c r="Z777" s="829" t="s">
        <v>2319</v>
      </c>
      <c r="AA777" s="829" t="s">
        <v>2319</v>
      </c>
    </row>
    <row r="778" spans="1:27" x14ac:dyDescent="0.25">
      <c r="A778" s="829" t="s">
        <v>14135</v>
      </c>
      <c r="B778" s="829" t="s">
        <v>7249</v>
      </c>
      <c r="C778" s="829" t="s">
        <v>10402</v>
      </c>
      <c r="D778" s="829" t="s">
        <v>308</v>
      </c>
      <c r="E778" s="829" t="s">
        <v>309</v>
      </c>
      <c r="F778" s="829" t="s">
        <v>310</v>
      </c>
      <c r="G778" s="829" t="s">
        <v>1475</v>
      </c>
      <c r="H778" s="829" t="s">
        <v>3136</v>
      </c>
      <c r="I778" s="829" t="s">
        <v>3135</v>
      </c>
      <c r="J778" s="829" t="s">
        <v>133</v>
      </c>
      <c r="K778" s="829" t="s">
        <v>235</v>
      </c>
      <c r="L778" s="829" t="s">
        <v>4668</v>
      </c>
      <c r="M778" s="829" t="s">
        <v>7747</v>
      </c>
      <c r="N778" s="829" t="s">
        <v>7748</v>
      </c>
      <c r="O778" s="829" t="s">
        <v>7749</v>
      </c>
      <c r="P778" s="829" t="s">
        <v>3107</v>
      </c>
      <c r="Q778" s="829" t="s">
        <v>3106</v>
      </c>
      <c r="R778" s="829" t="s">
        <v>4667</v>
      </c>
      <c r="S778" s="829" t="s">
        <v>3104</v>
      </c>
      <c r="T778" s="829" t="s">
        <v>3150</v>
      </c>
      <c r="U778" s="829" t="s">
        <v>3149</v>
      </c>
      <c r="V778" s="829" t="s">
        <v>4670</v>
      </c>
      <c r="W778" s="829" t="s">
        <v>2319</v>
      </c>
      <c r="X778" s="829" t="s">
        <v>4674</v>
      </c>
      <c r="Y778" s="829" t="s">
        <v>7099</v>
      </c>
      <c r="Z778" s="829" t="s">
        <v>7250</v>
      </c>
      <c r="AA778" s="829" t="s">
        <v>2319</v>
      </c>
    </row>
    <row r="779" spans="1:27" x14ac:dyDescent="0.25">
      <c r="A779" s="829" t="s">
        <v>14135</v>
      </c>
      <c r="B779" s="829" t="s">
        <v>10163</v>
      </c>
      <c r="C779" s="829" t="s">
        <v>10402</v>
      </c>
      <c r="D779" s="829" t="s">
        <v>308</v>
      </c>
      <c r="E779" s="829" t="s">
        <v>309</v>
      </c>
      <c r="F779" s="829" t="s">
        <v>310</v>
      </c>
      <c r="G779" s="829" t="s">
        <v>1475</v>
      </c>
      <c r="H779" s="829" t="s">
        <v>3136</v>
      </c>
      <c r="I779" s="829" t="s">
        <v>3135</v>
      </c>
      <c r="J779" s="829" t="s">
        <v>133</v>
      </c>
      <c r="K779" s="829" t="s">
        <v>235</v>
      </c>
      <c r="L779" s="829" t="s">
        <v>4668</v>
      </c>
      <c r="M779" s="829" t="s">
        <v>7747</v>
      </c>
      <c r="N779" s="829" t="s">
        <v>7748</v>
      </c>
      <c r="O779" s="829" t="s">
        <v>8686</v>
      </c>
      <c r="P779" s="829" t="s">
        <v>3107</v>
      </c>
      <c r="Q779" s="829" t="s">
        <v>3106</v>
      </c>
      <c r="R779" s="829" t="s">
        <v>8686</v>
      </c>
      <c r="S779" s="829" t="s">
        <v>3104</v>
      </c>
      <c r="T779" s="829" t="s">
        <v>3150</v>
      </c>
      <c r="U779" s="829" t="s">
        <v>3149</v>
      </c>
      <c r="V779" s="829" t="s">
        <v>12178</v>
      </c>
      <c r="W779" s="829" t="s">
        <v>2319</v>
      </c>
      <c r="X779" s="829" t="s">
        <v>4674</v>
      </c>
      <c r="Y779" s="829" t="s">
        <v>7099</v>
      </c>
      <c r="Z779" s="829" t="s">
        <v>7250</v>
      </c>
      <c r="AA779" s="829" t="s">
        <v>2319</v>
      </c>
    </row>
    <row r="780" spans="1:27" x14ac:dyDescent="0.25">
      <c r="A780" s="829" t="s">
        <v>14135</v>
      </c>
      <c r="B780" s="829" t="s">
        <v>14136</v>
      </c>
      <c r="C780" s="829" t="s">
        <v>10402</v>
      </c>
      <c r="D780" s="829" t="s">
        <v>308</v>
      </c>
      <c r="E780" s="829" t="s">
        <v>309</v>
      </c>
      <c r="F780" s="829" t="s">
        <v>310</v>
      </c>
      <c r="G780" s="829" t="s">
        <v>1475</v>
      </c>
      <c r="H780" s="829" t="s">
        <v>3136</v>
      </c>
      <c r="I780" s="829" t="s">
        <v>3135</v>
      </c>
      <c r="J780" s="829" t="s">
        <v>133</v>
      </c>
      <c r="K780" s="829" t="s">
        <v>235</v>
      </c>
      <c r="L780" s="829" t="s">
        <v>4668</v>
      </c>
      <c r="M780" s="829" t="s">
        <v>7747</v>
      </c>
      <c r="N780" s="829" t="s">
        <v>7748</v>
      </c>
      <c r="O780" s="829" t="s">
        <v>8686</v>
      </c>
      <c r="P780" s="829" t="s">
        <v>3107</v>
      </c>
      <c r="Q780" s="829" t="s">
        <v>3106</v>
      </c>
      <c r="R780" s="829" t="s">
        <v>13803</v>
      </c>
      <c r="S780" s="829" t="s">
        <v>3104</v>
      </c>
      <c r="T780" s="829" t="s">
        <v>3150</v>
      </c>
      <c r="U780" s="829" t="s">
        <v>3149</v>
      </c>
      <c r="V780" s="829" t="s">
        <v>12178</v>
      </c>
      <c r="W780" s="829" t="s">
        <v>2319</v>
      </c>
      <c r="X780" s="829" t="s">
        <v>4674</v>
      </c>
      <c r="Y780" s="829" t="s">
        <v>7099</v>
      </c>
      <c r="Z780" s="829" t="s">
        <v>7250</v>
      </c>
      <c r="AA780" s="829" t="s">
        <v>2319</v>
      </c>
    </row>
    <row r="781" spans="1:27" x14ac:dyDescent="0.25">
      <c r="A781" s="829" t="s">
        <v>14135</v>
      </c>
      <c r="B781" s="829" t="s">
        <v>18873</v>
      </c>
      <c r="C781" s="829" t="s">
        <v>10402</v>
      </c>
      <c r="D781" s="829" t="s">
        <v>308</v>
      </c>
      <c r="E781" s="829" t="s">
        <v>309</v>
      </c>
      <c r="F781" s="829" t="s">
        <v>20320</v>
      </c>
      <c r="G781" s="829" t="s">
        <v>3523</v>
      </c>
      <c r="H781" s="829" t="s">
        <v>3136</v>
      </c>
      <c r="I781" s="829" t="s">
        <v>3135</v>
      </c>
      <c r="J781" s="829" t="s">
        <v>133</v>
      </c>
      <c r="K781" s="829" t="s">
        <v>235</v>
      </c>
      <c r="L781" s="829" t="s">
        <v>4668</v>
      </c>
      <c r="M781" s="829" t="s">
        <v>7747</v>
      </c>
      <c r="N781" s="829" t="s">
        <v>7748</v>
      </c>
      <c r="O781" s="829" t="s">
        <v>8686</v>
      </c>
      <c r="P781" s="829" t="s">
        <v>3107</v>
      </c>
      <c r="Q781" s="829" t="s">
        <v>3106</v>
      </c>
      <c r="R781" s="829" t="s">
        <v>13803</v>
      </c>
      <c r="S781" s="829" t="s">
        <v>3104</v>
      </c>
      <c r="T781" s="829" t="s">
        <v>3150</v>
      </c>
      <c r="U781" s="829" t="s">
        <v>3149</v>
      </c>
      <c r="V781" s="829" t="s">
        <v>12178</v>
      </c>
      <c r="W781" s="829" t="s">
        <v>2319</v>
      </c>
      <c r="X781" s="829" t="s">
        <v>4674</v>
      </c>
      <c r="Y781" s="829" t="s">
        <v>8636</v>
      </c>
      <c r="Z781" s="829" t="s">
        <v>7250</v>
      </c>
      <c r="AA781" s="829" t="s">
        <v>2319</v>
      </c>
    </row>
    <row r="782" spans="1:27" x14ac:dyDescent="0.25">
      <c r="A782" s="829" t="s">
        <v>14135</v>
      </c>
      <c r="B782" s="829" t="s">
        <v>20100</v>
      </c>
      <c r="C782" s="829" t="s">
        <v>3114</v>
      </c>
      <c r="D782" s="829" t="s">
        <v>19912</v>
      </c>
      <c r="E782" s="829" t="s">
        <v>19913</v>
      </c>
      <c r="F782" s="829" t="s">
        <v>19914</v>
      </c>
      <c r="G782" s="829" t="s">
        <v>3523</v>
      </c>
      <c r="H782" s="829" t="s">
        <v>3136</v>
      </c>
      <c r="I782" s="829" t="s">
        <v>3135</v>
      </c>
      <c r="J782" s="829" t="s">
        <v>133</v>
      </c>
      <c r="K782" s="829" t="s">
        <v>235</v>
      </c>
      <c r="L782" s="829" t="s">
        <v>4668</v>
      </c>
      <c r="M782" s="829" t="s">
        <v>7747</v>
      </c>
      <c r="N782" s="829" t="s">
        <v>7748</v>
      </c>
      <c r="O782" s="829" t="s">
        <v>8686</v>
      </c>
      <c r="P782" s="829" t="s">
        <v>3107</v>
      </c>
      <c r="Q782" s="829" t="s">
        <v>3106</v>
      </c>
      <c r="R782" s="829" t="s">
        <v>13803</v>
      </c>
      <c r="S782" s="829" t="s">
        <v>3104</v>
      </c>
      <c r="T782" s="829" t="s">
        <v>3150</v>
      </c>
      <c r="U782" s="829" t="s">
        <v>3149</v>
      </c>
      <c r="V782" s="829" t="s">
        <v>12178</v>
      </c>
      <c r="W782" s="829" t="s">
        <v>2319</v>
      </c>
      <c r="X782" s="829" t="s">
        <v>4674</v>
      </c>
      <c r="Y782" s="829" t="s">
        <v>8636</v>
      </c>
      <c r="Z782" s="829" t="s">
        <v>7250</v>
      </c>
      <c r="AA782" s="829" t="s">
        <v>2319</v>
      </c>
    </row>
    <row r="783" spans="1:27" x14ac:dyDescent="0.25">
      <c r="A783" s="829" t="s">
        <v>14137</v>
      </c>
      <c r="B783" s="829" t="s">
        <v>12185</v>
      </c>
      <c r="C783" s="829" t="s">
        <v>10402</v>
      </c>
      <c r="D783" s="829" t="s">
        <v>312</v>
      </c>
      <c r="E783" s="829" t="s">
        <v>313</v>
      </c>
      <c r="F783" s="829" t="s">
        <v>12184</v>
      </c>
      <c r="G783" s="829" t="s">
        <v>2991</v>
      </c>
      <c r="H783" s="829" t="s">
        <v>3136</v>
      </c>
      <c r="I783" s="829" t="s">
        <v>3135</v>
      </c>
      <c r="J783" s="829" t="s">
        <v>133</v>
      </c>
      <c r="K783" s="829" t="s">
        <v>235</v>
      </c>
      <c r="L783" s="829" t="s">
        <v>4668</v>
      </c>
      <c r="M783" s="829" t="s">
        <v>7786</v>
      </c>
      <c r="N783" s="829" t="s">
        <v>7748</v>
      </c>
      <c r="O783" s="829" t="s">
        <v>12155</v>
      </c>
      <c r="P783" s="829" t="s">
        <v>3107</v>
      </c>
      <c r="Q783" s="829" t="s">
        <v>3106</v>
      </c>
      <c r="R783" s="829" t="s">
        <v>10394</v>
      </c>
      <c r="S783" s="829" t="s">
        <v>3104</v>
      </c>
      <c r="T783" s="829" t="s">
        <v>3150</v>
      </c>
      <c r="U783" s="829" t="s">
        <v>3149</v>
      </c>
      <c r="V783" s="829" t="s">
        <v>12160</v>
      </c>
      <c r="W783" s="829" t="s">
        <v>2319</v>
      </c>
      <c r="X783" s="829" t="s">
        <v>4665</v>
      </c>
      <c r="Y783" s="829" t="s">
        <v>3995</v>
      </c>
      <c r="Z783" s="829" t="s">
        <v>2319</v>
      </c>
      <c r="AA783" s="829" t="s">
        <v>2319</v>
      </c>
    </row>
    <row r="784" spans="1:27" x14ac:dyDescent="0.25">
      <c r="A784" s="829" t="s">
        <v>14137</v>
      </c>
      <c r="B784" s="829" t="s">
        <v>12183</v>
      </c>
      <c r="C784" s="829" t="s">
        <v>10402</v>
      </c>
      <c r="D784" s="829" t="s">
        <v>312</v>
      </c>
      <c r="E784" s="829" t="s">
        <v>313</v>
      </c>
      <c r="F784" s="829" t="s">
        <v>314</v>
      </c>
      <c r="G784" s="829" t="s">
        <v>4056</v>
      </c>
      <c r="H784" s="829" t="s">
        <v>3136</v>
      </c>
      <c r="I784" s="829" t="s">
        <v>3135</v>
      </c>
      <c r="J784" s="829" t="s">
        <v>133</v>
      </c>
      <c r="K784" s="829" t="s">
        <v>235</v>
      </c>
      <c r="L784" s="829" t="s">
        <v>4668</v>
      </c>
      <c r="M784" s="829" t="s">
        <v>7747</v>
      </c>
      <c r="N784" s="829" t="s">
        <v>7748</v>
      </c>
      <c r="O784" s="829" t="s">
        <v>12151</v>
      </c>
      <c r="P784" s="829" t="s">
        <v>3107</v>
      </c>
      <c r="Q784" s="829" t="s">
        <v>3106</v>
      </c>
      <c r="R784" s="829" t="s">
        <v>4667</v>
      </c>
      <c r="S784" s="829" t="s">
        <v>3104</v>
      </c>
      <c r="T784" s="829" t="s">
        <v>3150</v>
      </c>
      <c r="U784" s="829" t="s">
        <v>3149</v>
      </c>
      <c r="V784" s="829" t="s">
        <v>4670</v>
      </c>
      <c r="W784" s="829" t="s">
        <v>2319</v>
      </c>
      <c r="X784" s="829" t="s">
        <v>4665</v>
      </c>
      <c r="Y784" s="829" t="s">
        <v>3995</v>
      </c>
      <c r="Z784" s="829" t="s">
        <v>2319</v>
      </c>
      <c r="AA784" s="829" t="s">
        <v>2319</v>
      </c>
    </row>
    <row r="785" spans="1:27" x14ac:dyDescent="0.25">
      <c r="A785" s="829" t="s">
        <v>14137</v>
      </c>
      <c r="B785" s="829" t="s">
        <v>12182</v>
      </c>
      <c r="C785" s="829" t="s">
        <v>10402</v>
      </c>
      <c r="D785" s="829" t="s">
        <v>312</v>
      </c>
      <c r="E785" s="829" t="s">
        <v>313</v>
      </c>
      <c r="F785" s="829" t="s">
        <v>314</v>
      </c>
      <c r="G785" s="829" t="s">
        <v>1475</v>
      </c>
      <c r="H785" s="829" t="s">
        <v>3136</v>
      </c>
      <c r="I785" s="829" t="s">
        <v>3135</v>
      </c>
      <c r="J785" s="829" t="s">
        <v>133</v>
      </c>
      <c r="K785" s="829" t="s">
        <v>235</v>
      </c>
      <c r="L785" s="829" t="s">
        <v>4668</v>
      </c>
      <c r="M785" s="829" t="s">
        <v>7747</v>
      </c>
      <c r="N785" s="829" t="s">
        <v>7748</v>
      </c>
      <c r="O785" s="829" t="s">
        <v>12151</v>
      </c>
      <c r="P785" s="829" t="s">
        <v>3107</v>
      </c>
      <c r="Q785" s="829" t="s">
        <v>3106</v>
      </c>
      <c r="R785" s="829" t="s">
        <v>4667</v>
      </c>
      <c r="S785" s="829" t="s">
        <v>3104</v>
      </c>
      <c r="T785" s="829" t="s">
        <v>3150</v>
      </c>
      <c r="U785" s="829" t="s">
        <v>3149</v>
      </c>
      <c r="V785" s="829" t="s">
        <v>4670</v>
      </c>
      <c r="W785" s="829" t="s">
        <v>2319</v>
      </c>
      <c r="X785" s="829" t="s">
        <v>4665</v>
      </c>
      <c r="Y785" s="829" t="s">
        <v>3995</v>
      </c>
      <c r="Z785" s="829" t="s">
        <v>2319</v>
      </c>
      <c r="AA785" s="829" t="s">
        <v>2319</v>
      </c>
    </row>
    <row r="786" spans="1:27" x14ac:dyDescent="0.25">
      <c r="A786" s="829" t="s">
        <v>14137</v>
      </c>
      <c r="B786" s="829" t="s">
        <v>7251</v>
      </c>
      <c r="C786" s="829" t="s">
        <v>10402</v>
      </c>
      <c r="D786" s="829" t="s">
        <v>312</v>
      </c>
      <c r="E786" s="829" t="s">
        <v>313</v>
      </c>
      <c r="F786" s="829" t="s">
        <v>314</v>
      </c>
      <c r="G786" s="829" t="s">
        <v>1475</v>
      </c>
      <c r="H786" s="829" t="s">
        <v>3136</v>
      </c>
      <c r="I786" s="829" t="s">
        <v>3135</v>
      </c>
      <c r="J786" s="829" t="s">
        <v>133</v>
      </c>
      <c r="K786" s="829" t="s">
        <v>235</v>
      </c>
      <c r="L786" s="829" t="s">
        <v>4668</v>
      </c>
      <c r="M786" s="829" t="s">
        <v>7747</v>
      </c>
      <c r="N786" s="829" t="s">
        <v>7748</v>
      </c>
      <c r="O786" s="829" t="s">
        <v>7749</v>
      </c>
      <c r="P786" s="829" t="s">
        <v>3107</v>
      </c>
      <c r="Q786" s="829" t="s">
        <v>3106</v>
      </c>
      <c r="R786" s="829" t="s">
        <v>4667</v>
      </c>
      <c r="S786" s="829" t="s">
        <v>3104</v>
      </c>
      <c r="T786" s="829" t="s">
        <v>3150</v>
      </c>
      <c r="U786" s="829" t="s">
        <v>3149</v>
      </c>
      <c r="V786" s="829" t="s">
        <v>4670</v>
      </c>
      <c r="W786" s="829" t="s">
        <v>2319</v>
      </c>
      <c r="X786" s="829" t="s">
        <v>4665</v>
      </c>
      <c r="Y786" s="829" t="s">
        <v>7099</v>
      </c>
      <c r="Z786" s="829" t="s">
        <v>7252</v>
      </c>
      <c r="AA786" s="829" t="s">
        <v>2319</v>
      </c>
    </row>
    <row r="787" spans="1:27" x14ac:dyDescent="0.25">
      <c r="A787" s="829" t="s">
        <v>14137</v>
      </c>
      <c r="B787" s="829" t="s">
        <v>10162</v>
      </c>
      <c r="C787" s="829" t="s">
        <v>10402</v>
      </c>
      <c r="D787" s="829" t="s">
        <v>312</v>
      </c>
      <c r="E787" s="829" t="s">
        <v>313</v>
      </c>
      <c r="F787" s="829" t="s">
        <v>314</v>
      </c>
      <c r="G787" s="829" t="s">
        <v>1475</v>
      </c>
      <c r="H787" s="829" t="s">
        <v>3136</v>
      </c>
      <c r="I787" s="829" t="s">
        <v>3135</v>
      </c>
      <c r="J787" s="829" t="s">
        <v>133</v>
      </c>
      <c r="K787" s="829" t="s">
        <v>235</v>
      </c>
      <c r="L787" s="829" t="s">
        <v>4668</v>
      </c>
      <c r="M787" s="829" t="s">
        <v>7747</v>
      </c>
      <c r="N787" s="829" t="s">
        <v>7748</v>
      </c>
      <c r="O787" s="829" t="s">
        <v>8686</v>
      </c>
      <c r="P787" s="829" t="s">
        <v>3107</v>
      </c>
      <c r="Q787" s="829" t="s">
        <v>3106</v>
      </c>
      <c r="R787" s="829" t="s">
        <v>8686</v>
      </c>
      <c r="S787" s="829" t="s">
        <v>3104</v>
      </c>
      <c r="T787" s="829" t="s">
        <v>3150</v>
      </c>
      <c r="U787" s="829" t="s">
        <v>3149</v>
      </c>
      <c r="V787" s="829" t="s">
        <v>12178</v>
      </c>
      <c r="W787" s="829" t="s">
        <v>2319</v>
      </c>
      <c r="X787" s="829" t="s">
        <v>4665</v>
      </c>
      <c r="Y787" s="829" t="s">
        <v>7099</v>
      </c>
      <c r="Z787" s="829" t="s">
        <v>7252</v>
      </c>
      <c r="AA787" s="829" t="s">
        <v>2319</v>
      </c>
    </row>
    <row r="788" spans="1:27" x14ac:dyDescent="0.25">
      <c r="A788" s="829" t="s">
        <v>14137</v>
      </c>
      <c r="B788" s="829" t="s">
        <v>14138</v>
      </c>
      <c r="C788" s="829" t="s">
        <v>10402</v>
      </c>
      <c r="D788" s="829" t="s">
        <v>312</v>
      </c>
      <c r="E788" s="829" t="s">
        <v>313</v>
      </c>
      <c r="F788" s="829" t="s">
        <v>314</v>
      </c>
      <c r="G788" s="829" t="s">
        <v>1475</v>
      </c>
      <c r="H788" s="829" t="s">
        <v>3136</v>
      </c>
      <c r="I788" s="829" t="s">
        <v>3135</v>
      </c>
      <c r="J788" s="829" t="s">
        <v>133</v>
      </c>
      <c r="K788" s="829" t="s">
        <v>235</v>
      </c>
      <c r="L788" s="829" t="s">
        <v>4668</v>
      </c>
      <c r="M788" s="829" t="s">
        <v>7747</v>
      </c>
      <c r="N788" s="829" t="s">
        <v>7748</v>
      </c>
      <c r="O788" s="829" t="s">
        <v>8686</v>
      </c>
      <c r="P788" s="829" t="s">
        <v>3107</v>
      </c>
      <c r="Q788" s="829" t="s">
        <v>3106</v>
      </c>
      <c r="R788" s="829" t="s">
        <v>13803</v>
      </c>
      <c r="S788" s="829" t="s">
        <v>3104</v>
      </c>
      <c r="T788" s="829" t="s">
        <v>3150</v>
      </c>
      <c r="U788" s="829" t="s">
        <v>3149</v>
      </c>
      <c r="V788" s="829" t="s">
        <v>12178</v>
      </c>
      <c r="W788" s="829" t="s">
        <v>2319</v>
      </c>
      <c r="X788" s="829" t="s">
        <v>4665</v>
      </c>
      <c r="Y788" s="829" t="s">
        <v>7099</v>
      </c>
      <c r="Z788" s="829" t="s">
        <v>7252</v>
      </c>
      <c r="AA788" s="829" t="s">
        <v>2319</v>
      </c>
    </row>
    <row r="789" spans="1:27" x14ac:dyDescent="0.25">
      <c r="A789" s="829" t="s">
        <v>14137</v>
      </c>
      <c r="B789" s="829" t="s">
        <v>18874</v>
      </c>
      <c r="C789" s="829" t="s">
        <v>10402</v>
      </c>
      <c r="D789" s="829" t="s">
        <v>312</v>
      </c>
      <c r="E789" s="829" t="s">
        <v>313</v>
      </c>
      <c r="F789" s="829" t="s">
        <v>20321</v>
      </c>
      <c r="G789" s="829" t="s">
        <v>3523</v>
      </c>
      <c r="H789" s="829" t="s">
        <v>3136</v>
      </c>
      <c r="I789" s="829" t="s">
        <v>3135</v>
      </c>
      <c r="J789" s="829" t="s">
        <v>133</v>
      </c>
      <c r="K789" s="829" t="s">
        <v>235</v>
      </c>
      <c r="L789" s="829" t="s">
        <v>4668</v>
      </c>
      <c r="M789" s="829" t="s">
        <v>7747</v>
      </c>
      <c r="N789" s="829" t="s">
        <v>7748</v>
      </c>
      <c r="O789" s="829" t="s">
        <v>8686</v>
      </c>
      <c r="P789" s="829" t="s">
        <v>3107</v>
      </c>
      <c r="Q789" s="829" t="s">
        <v>3106</v>
      </c>
      <c r="R789" s="829" t="s">
        <v>13803</v>
      </c>
      <c r="S789" s="829" t="s">
        <v>3104</v>
      </c>
      <c r="T789" s="829" t="s">
        <v>3150</v>
      </c>
      <c r="U789" s="829" t="s">
        <v>3149</v>
      </c>
      <c r="V789" s="829" t="s">
        <v>12178</v>
      </c>
      <c r="W789" s="829" t="s">
        <v>2319</v>
      </c>
      <c r="X789" s="829" t="s">
        <v>4665</v>
      </c>
      <c r="Y789" s="829" t="s">
        <v>8636</v>
      </c>
      <c r="Z789" s="829" t="s">
        <v>7252</v>
      </c>
      <c r="AA789" s="829" t="s">
        <v>2319</v>
      </c>
    </row>
    <row r="790" spans="1:27" x14ac:dyDescent="0.25">
      <c r="A790" s="829" t="s">
        <v>14137</v>
      </c>
      <c r="B790" s="829" t="s">
        <v>20103</v>
      </c>
      <c r="C790" s="829" t="s">
        <v>3114</v>
      </c>
      <c r="D790" s="829" t="s">
        <v>19915</v>
      </c>
      <c r="E790" s="829" t="s">
        <v>19916</v>
      </c>
      <c r="F790" s="829" t="s">
        <v>19917</v>
      </c>
      <c r="G790" s="829" t="s">
        <v>3523</v>
      </c>
      <c r="H790" s="829" t="s">
        <v>3136</v>
      </c>
      <c r="I790" s="829" t="s">
        <v>3135</v>
      </c>
      <c r="J790" s="829" t="s">
        <v>133</v>
      </c>
      <c r="K790" s="829" t="s">
        <v>235</v>
      </c>
      <c r="L790" s="829" t="s">
        <v>4668</v>
      </c>
      <c r="M790" s="829" t="s">
        <v>7747</v>
      </c>
      <c r="N790" s="829" t="s">
        <v>7748</v>
      </c>
      <c r="O790" s="829" t="s">
        <v>8686</v>
      </c>
      <c r="P790" s="829" t="s">
        <v>3107</v>
      </c>
      <c r="Q790" s="829" t="s">
        <v>3106</v>
      </c>
      <c r="R790" s="829" t="s">
        <v>13803</v>
      </c>
      <c r="S790" s="829" t="s">
        <v>3104</v>
      </c>
      <c r="T790" s="829" t="s">
        <v>3150</v>
      </c>
      <c r="U790" s="829" t="s">
        <v>3149</v>
      </c>
      <c r="V790" s="829" t="s">
        <v>12178</v>
      </c>
      <c r="W790" s="829" t="s">
        <v>2319</v>
      </c>
      <c r="X790" s="829" t="s">
        <v>4665</v>
      </c>
      <c r="Y790" s="829" t="s">
        <v>8636</v>
      </c>
      <c r="Z790" s="829" t="s">
        <v>7252</v>
      </c>
      <c r="AA790" s="829" t="s">
        <v>2319</v>
      </c>
    </row>
    <row r="791" spans="1:27" x14ac:dyDescent="0.25">
      <c r="A791" s="829" t="s">
        <v>14139</v>
      </c>
      <c r="B791" s="829" t="s">
        <v>12181</v>
      </c>
      <c r="C791" s="829" t="s">
        <v>10402</v>
      </c>
      <c r="D791" s="829" t="s">
        <v>300</v>
      </c>
      <c r="E791" s="829" t="s">
        <v>301</v>
      </c>
      <c r="F791" s="829" t="s">
        <v>302</v>
      </c>
      <c r="G791" s="829" t="s">
        <v>2991</v>
      </c>
      <c r="H791" s="829" t="s">
        <v>3136</v>
      </c>
      <c r="I791" s="829" t="s">
        <v>3135</v>
      </c>
      <c r="J791" s="829" t="s">
        <v>133</v>
      </c>
      <c r="K791" s="829" t="s">
        <v>235</v>
      </c>
      <c r="L791" s="829" t="s">
        <v>4668</v>
      </c>
      <c r="M791" s="829" t="s">
        <v>7786</v>
      </c>
      <c r="N791" s="829" t="s">
        <v>7748</v>
      </c>
      <c r="O791" s="829" t="s">
        <v>12155</v>
      </c>
      <c r="P791" s="829" t="s">
        <v>3107</v>
      </c>
      <c r="Q791" s="829" t="s">
        <v>3106</v>
      </c>
      <c r="R791" s="829" t="s">
        <v>10394</v>
      </c>
      <c r="S791" s="829" t="s">
        <v>3104</v>
      </c>
      <c r="T791" s="829" t="s">
        <v>3150</v>
      </c>
      <c r="U791" s="829" t="s">
        <v>3149</v>
      </c>
      <c r="V791" s="829" t="s">
        <v>12160</v>
      </c>
      <c r="W791" s="829" t="s">
        <v>2319</v>
      </c>
      <c r="X791" s="829" t="s">
        <v>12173</v>
      </c>
      <c r="Y791" s="829" t="s">
        <v>3995</v>
      </c>
      <c r="Z791" s="829" t="s">
        <v>2319</v>
      </c>
      <c r="AA791" s="829" t="s">
        <v>2319</v>
      </c>
    </row>
    <row r="792" spans="1:27" x14ac:dyDescent="0.25">
      <c r="A792" s="829" t="s">
        <v>14139</v>
      </c>
      <c r="B792" s="829" t="s">
        <v>12180</v>
      </c>
      <c r="C792" s="829" t="s">
        <v>10402</v>
      </c>
      <c r="D792" s="829" t="s">
        <v>300</v>
      </c>
      <c r="E792" s="829" t="s">
        <v>301</v>
      </c>
      <c r="F792" s="829" t="s">
        <v>302</v>
      </c>
      <c r="G792" s="829" t="s">
        <v>4056</v>
      </c>
      <c r="H792" s="829" t="s">
        <v>3136</v>
      </c>
      <c r="I792" s="829" t="s">
        <v>3135</v>
      </c>
      <c r="J792" s="829" t="s">
        <v>133</v>
      </c>
      <c r="K792" s="829" t="s">
        <v>235</v>
      </c>
      <c r="L792" s="829" t="s">
        <v>4668</v>
      </c>
      <c r="M792" s="829" t="s">
        <v>7747</v>
      </c>
      <c r="N792" s="829" t="s">
        <v>7748</v>
      </c>
      <c r="O792" s="829" t="s">
        <v>12151</v>
      </c>
      <c r="P792" s="829" t="s">
        <v>3107</v>
      </c>
      <c r="Q792" s="829" t="s">
        <v>3106</v>
      </c>
      <c r="R792" s="829" t="s">
        <v>4667</v>
      </c>
      <c r="S792" s="829" t="s">
        <v>3104</v>
      </c>
      <c r="T792" s="829" t="s">
        <v>3150</v>
      </c>
      <c r="U792" s="829" t="s">
        <v>3149</v>
      </c>
      <c r="V792" s="829" t="s">
        <v>4670</v>
      </c>
      <c r="W792" s="829" t="s">
        <v>2319</v>
      </c>
      <c r="X792" s="829" t="s">
        <v>4665</v>
      </c>
      <c r="Y792" s="829" t="s">
        <v>3995</v>
      </c>
      <c r="Z792" s="829" t="s">
        <v>2319</v>
      </c>
      <c r="AA792" s="829" t="s">
        <v>2319</v>
      </c>
    </row>
    <row r="793" spans="1:27" x14ac:dyDescent="0.25">
      <c r="A793" s="829" t="s">
        <v>14139</v>
      </c>
      <c r="B793" s="829" t="s">
        <v>12179</v>
      </c>
      <c r="C793" s="829" t="s">
        <v>10402</v>
      </c>
      <c r="D793" s="829" t="s">
        <v>300</v>
      </c>
      <c r="E793" s="829" t="s">
        <v>301</v>
      </c>
      <c r="F793" s="829" t="s">
        <v>302</v>
      </c>
      <c r="G793" s="829" t="s">
        <v>1475</v>
      </c>
      <c r="H793" s="829" t="s">
        <v>3136</v>
      </c>
      <c r="I793" s="829" t="s">
        <v>3135</v>
      </c>
      <c r="J793" s="829" t="s">
        <v>133</v>
      </c>
      <c r="K793" s="829" t="s">
        <v>235</v>
      </c>
      <c r="L793" s="829" t="s">
        <v>4668</v>
      </c>
      <c r="M793" s="829" t="s">
        <v>7747</v>
      </c>
      <c r="N793" s="829" t="s">
        <v>7748</v>
      </c>
      <c r="O793" s="829" t="s">
        <v>12151</v>
      </c>
      <c r="P793" s="829" t="s">
        <v>3107</v>
      </c>
      <c r="Q793" s="829" t="s">
        <v>3106</v>
      </c>
      <c r="R793" s="829" t="s">
        <v>4667</v>
      </c>
      <c r="S793" s="829" t="s">
        <v>3104</v>
      </c>
      <c r="T793" s="829" t="s">
        <v>3150</v>
      </c>
      <c r="U793" s="829" t="s">
        <v>3149</v>
      </c>
      <c r="V793" s="829" t="s">
        <v>4670</v>
      </c>
      <c r="W793" s="829" t="s">
        <v>2319</v>
      </c>
      <c r="X793" s="829" t="s">
        <v>4665</v>
      </c>
      <c r="Y793" s="829" t="s">
        <v>3995</v>
      </c>
      <c r="Z793" s="829" t="s">
        <v>2319</v>
      </c>
      <c r="AA793" s="829" t="s">
        <v>2319</v>
      </c>
    </row>
    <row r="794" spans="1:27" x14ac:dyDescent="0.25">
      <c r="A794" s="829" t="s">
        <v>14139</v>
      </c>
      <c r="B794" s="829" t="s">
        <v>7253</v>
      </c>
      <c r="C794" s="829" t="s">
        <v>10402</v>
      </c>
      <c r="D794" s="829" t="s">
        <v>300</v>
      </c>
      <c r="E794" s="829" t="s">
        <v>301</v>
      </c>
      <c r="F794" s="829" t="s">
        <v>302</v>
      </c>
      <c r="G794" s="829" t="s">
        <v>1475</v>
      </c>
      <c r="H794" s="829" t="s">
        <v>3136</v>
      </c>
      <c r="I794" s="829" t="s">
        <v>3135</v>
      </c>
      <c r="J794" s="829" t="s">
        <v>133</v>
      </c>
      <c r="K794" s="829" t="s">
        <v>235</v>
      </c>
      <c r="L794" s="829" t="s">
        <v>4668</v>
      </c>
      <c r="M794" s="829" t="s">
        <v>7747</v>
      </c>
      <c r="N794" s="829" t="s">
        <v>7748</v>
      </c>
      <c r="O794" s="829" t="s">
        <v>7749</v>
      </c>
      <c r="P794" s="829" t="s">
        <v>3107</v>
      </c>
      <c r="Q794" s="829" t="s">
        <v>3106</v>
      </c>
      <c r="R794" s="829" t="s">
        <v>4667</v>
      </c>
      <c r="S794" s="829" t="s">
        <v>3104</v>
      </c>
      <c r="T794" s="829" t="s">
        <v>3150</v>
      </c>
      <c r="U794" s="829" t="s">
        <v>3149</v>
      </c>
      <c r="V794" s="829" t="s">
        <v>4670</v>
      </c>
      <c r="W794" s="829" t="s">
        <v>2319</v>
      </c>
      <c r="X794" s="829" t="s">
        <v>4665</v>
      </c>
      <c r="Y794" s="829" t="s">
        <v>7099</v>
      </c>
      <c r="Z794" s="829" t="s">
        <v>7254</v>
      </c>
      <c r="AA794" s="829" t="s">
        <v>2319</v>
      </c>
    </row>
    <row r="795" spans="1:27" x14ac:dyDescent="0.25">
      <c r="A795" s="829" t="s">
        <v>14139</v>
      </c>
      <c r="B795" s="829" t="s">
        <v>10161</v>
      </c>
      <c r="C795" s="829" t="s">
        <v>10402</v>
      </c>
      <c r="D795" s="829" t="s">
        <v>8282</v>
      </c>
      <c r="E795" s="829" t="s">
        <v>8550</v>
      </c>
      <c r="F795" s="829" t="s">
        <v>8549</v>
      </c>
      <c r="G795" s="829" t="s">
        <v>1475</v>
      </c>
      <c r="H795" s="829" t="s">
        <v>3136</v>
      </c>
      <c r="I795" s="829" t="s">
        <v>3135</v>
      </c>
      <c r="J795" s="829" t="s">
        <v>133</v>
      </c>
      <c r="K795" s="829" t="s">
        <v>235</v>
      </c>
      <c r="L795" s="829" t="s">
        <v>4668</v>
      </c>
      <c r="M795" s="829" t="s">
        <v>7747</v>
      </c>
      <c r="N795" s="829" t="s">
        <v>7748</v>
      </c>
      <c r="O795" s="829" t="s">
        <v>8686</v>
      </c>
      <c r="P795" s="829" t="s">
        <v>3107</v>
      </c>
      <c r="Q795" s="829" t="s">
        <v>3106</v>
      </c>
      <c r="R795" s="829" t="s">
        <v>8686</v>
      </c>
      <c r="S795" s="829" t="s">
        <v>3104</v>
      </c>
      <c r="T795" s="829" t="s">
        <v>3150</v>
      </c>
      <c r="U795" s="829" t="s">
        <v>3149</v>
      </c>
      <c r="V795" s="829" t="s">
        <v>12178</v>
      </c>
      <c r="W795" s="829" t="s">
        <v>2319</v>
      </c>
      <c r="X795" s="829" t="s">
        <v>4665</v>
      </c>
      <c r="Y795" s="829" t="s">
        <v>7099</v>
      </c>
      <c r="Z795" s="829" t="s">
        <v>7254</v>
      </c>
      <c r="AA795" s="829" t="s">
        <v>2319</v>
      </c>
    </row>
    <row r="796" spans="1:27" x14ac:dyDescent="0.25">
      <c r="A796" s="829" t="s">
        <v>14139</v>
      </c>
      <c r="B796" s="829" t="s">
        <v>14140</v>
      </c>
      <c r="C796" s="829" t="s">
        <v>10402</v>
      </c>
      <c r="D796" s="829" t="s">
        <v>8282</v>
      </c>
      <c r="E796" s="829" t="s">
        <v>8550</v>
      </c>
      <c r="F796" s="829" t="s">
        <v>8549</v>
      </c>
      <c r="G796" s="829" t="s">
        <v>1475</v>
      </c>
      <c r="H796" s="829" t="s">
        <v>3136</v>
      </c>
      <c r="I796" s="829" t="s">
        <v>3135</v>
      </c>
      <c r="J796" s="829" t="s">
        <v>133</v>
      </c>
      <c r="K796" s="829" t="s">
        <v>235</v>
      </c>
      <c r="L796" s="829" t="s">
        <v>4668</v>
      </c>
      <c r="M796" s="829" t="s">
        <v>7747</v>
      </c>
      <c r="N796" s="829" t="s">
        <v>7748</v>
      </c>
      <c r="O796" s="829" t="s">
        <v>8686</v>
      </c>
      <c r="P796" s="829" t="s">
        <v>3107</v>
      </c>
      <c r="Q796" s="829" t="s">
        <v>3106</v>
      </c>
      <c r="R796" s="829" t="s">
        <v>13803</v>
      </c>
      <c r="S796" s="829" t="s">
        <v>3104</v>
      </c>
      <c r="T796" s="829" t="s">
        <v>3150</v>
      </c>
      <c r="U796" s="829" t="s">
        <v>3149</v>
      </c>
      <c r="V796" s="829" t="s">
        <v>12178</v>
      </c>
      <c r="W796" s="829" t="s">
        <v>2319</v>
      </c>
      <c r="X796" s="829" t="s">
        <v>4665</v>
      </c>
      <c r="Y796" s="829" t="s">
        <v>7099</v>
      </c>
      <c r="Z796" s="829" t="s">
        <v>7254</v>
      </c>
      <c r="AA796" s="829" t="s">
        <v>2319</v>
      </c>
    </row>
    <row r="797" spans="1:27" x14ac:dyDescent="0.25">
      <c r="A797" s="829" t="s">
        <v>14141</v>
      </c>
      <c r="B797" s="829" t="s">
        <v>12177</v>
      </c>
      <c r="C797" s="829" t="s">
        <v>10402</v>
      </c>
      <c r="D797" s="829" t="s">
        <v>303</v>
      </c>
      <c r="E797" s="829" t="s">
        <v>304</v>
      </c>
      <c r="F797" s="829" t="s">
        <v>305</v>
      </c>
      <c r="G797" s="829" t="s">
        <v>2991</v>
      </c>
      <c r="H797" s="829" t="s">
        <v>3136</v>
      </c>
      <c r="I797" s="829" t="s">
        <v>3135</v>
      </c>
      <c r="J797" s="829" t="s">
        <v>133</v>
      </c>
      <c r="K797" s="829" t="s">
        <v>235</v>
      </c>
      <c r="L797" s="829" t="s">
        <v>4668</v>
      </c>
      <c r="M797" s="829" t="s">
        <v>7786</v>
      </c>
      <c r="N797" s="829" t="s">
        <v>7748</v>
      </c>
      <c r="O797" s="829" t="s">
        <v>12155</v>
      </c>
      <c r="P797" s="829" t="s">
        <v>3107</v>
      </c>
      <c r="Q797" s="829" t="s">
        <v>3106</v>
      </c>
      <c r="R797" s="829" t="s">
        <v>10394</v>
      </c>
      <c r="S797" s="829" t="s">
        <v>3104</v>
      </c>
      <c r="T797" s="829" t="s">
        <v>3150</v>
      </c>
      <c r="U797" s="829" t="s">
        <v>3149</v>
      </c>
      <c r="V797" s="829" t="s">
        <v>12160</v>
      </c>
      <c r="W797" s="829" t="s">
        <v>2319</v>
      </c>
      <c r="X797" s="829" t="s">
        <v>12173</v>
      </c>
      <c r="Y797" s="829" t="s">
        <v>3995</v>
      </c>
      <c r="Z797" s="829" t="s">
        <v>2319</v>
      </c>
      <c r="AA797" s="829" t="s">
        <v>2319</v>
      </c>
    </row>
    <row r="798" spans="1:27" x14ac:dyDescent="0.25">
      <c r="A798" s="829" t="s">
        <v>14141</v>
      </c>
      <c r="B798" s="829" t="s">
        <v>12176</v>
      </c>
      <c r="C798" s="829" t="s">
        <v>10402</v>
      </c>
      <c r="D798" s="829" t="s">
        <v>303</v>
      </c>
      <c r="E798" s="829" t="s">
        <v>304</v>
      </c>
      <c r="F798" s="829" t="s">
        <v>305</v>
      </c>
      <c r="G798" s="829" t="s">
        <v>4056</v>
      </c>
      <c r="H798" s="829" t="s">
        <v>3136</v>
      </c>
      <c r="I798" s="829" t="s">
        <v>3135</v>
      </c>
      <c r="J798" s="829" t="s">
        <v>133</v>
      </c>
      <c r="K798" s="829" t="s">
        <v>235</v>
      </c>
      <c r="L798" s="829" t="s">
        <v>4668</v>
      </c>
      <c r="M798" s="829" t="s">
        <v>7747</v>
      </c>
      <c r="N798" s="829" t="s">
        <v>7748</v>
      </c>
      <c r="O798" s="829" t="s">
        <v>12151</v>
      </c>
      <c r="P798" s="829" t="s">
        <v>3107</v>
      </c>
      <c r="Q798" s="829" t="s">
        <v>3106</v>
      </c>
      <c r="R798" s="829" t="s">
        <v>4667</v>
      </c>
      <c r="S798" s="829" t="s">
        <v>3104</v>
      </c>
      <c r="T798" s="829" t="s">
        <v>3150</v>
      </c>
      <c r="U798" s="829" t="s">
        <v>3149</v>
      </c>
      <c r="V798" s="829" t="s">
        <v>4670</v>
      </c>
      <c r="W798" s="829" t="s">
        <v>2319</v>
      </c>
      <c r="X798" s="829" t="s">
        <v>4665</v>
      </c>
      <c r="Y798" s="829" t="s">
        <v>3995</v>
      </c>
      <c r="Z798" s="829" t="s">
        <v>2319</v>
      </c>
      <c r="AA798" s="829" t="s">
        <v>2319</v>
      </c>
    </row>
    <row r="799" spans="1:27" x14ac:dyDescent="0.25">
      <c r="A799" s="829" t="s">
        <v>14141</v>
      </c>
      <c r="B799" s="829" t="s">
        <v>12175</v>
      </c>
      <c r="C799" s="829" t="s">
        <v>10402</v>
      </c>
      <c r="D799" s="829" t="s">
        <v>303</v>
      </c>
      <c r="E799" s="829" t="s">
        <v>304</v>
      </c>
      <c r="F799" s="829" t="s">
        <v>305</v>
      </c>
      <c r="G799" s="829" t="s">
        <v>1475</v>
      </c>
      <c r="H799" s="829" t="s">
        <v>3136</v>
      </c>
      <c r="I799" s="829" t="s">
        <v>3135</v>
      </c>
      <c r="J799" s="829" t="s">
        <v>133</v>
      </c>
      <c r="K799" s="829" t="s">
        <v>235</v>
      </c>
      <c r="L799" s="829" t="s">
        <v>4668</v>
      </c>
      <c r="M799" s="829" t="s">
        <v>7747</v>
      </c>
      <c r="N799" s="829" t="s">
        <v>7748</v>
      </c>
      <c r="O799" s="829" t="s">
        <v>12151</v>
      </c>
      <c r="P799" s="829" t="s">
        <v>3107</v>
      </c>
      <c r="Q799" s="829" t="s">
        <v>3106</v>
      </c>
      <c r="R799" s="829" t="s">
        <v>4667</v>
      </c>
      <c r="S799" s="829" t="s">
        <v>3104</v>
      </c>
      <c r="T799" s="829" t="s">
        <v>3150</v>
      </c>
      <c r="U799" s="829" t="s">
        <v>3149</v>
      </c>
      <c r="V799" s="829" t="s">
        <v>4670</v>
      </c>
      <c r="W799" s="829" t="s">
        <v>2319</v>
      </c>
      <c r="X799" s="829" t="s">
        <v>4665</v>
      </c>
      <c r="Y799" s="829" t="s">
        <v>3995</v>
      </c>
      <c r="Z799" s="829" t="s">
        <v>2319</v>
      </c>
      <c r="AA799" s="829" t="s">
        <v>2319</v>
      </c>
    </row>
    <row r="800" spans="1:27" x14ac:dyDescent="0.25">
      <c r="A800" s="829" t="s">
        <v>14141</v>
      </c>
      <c r="B800" s="829" t="s">
        <v>7255</v>
      </c>
      <c r="C800" s="829" t="s">
        <v>10402</v>
      </c>
      <c r="D800" s="829" t="s">
        <v>303</v>
      </c>
      <c r="E800" s="829" t="s">
        <v>304</v>
      </c>
      <c r="F800" s="829" t="s">
        <v>305</v>
      </c>
      <c r="G800" s="829" t="s">
        <v>1475</v>
      </c>
      <c r="H800" s="829" t="s">
        <v>3136</v>
      </c>
      <c r="I800" s="829" t="s">
        <v>3135</v>
      </c>
      <c r="J800" s="829" t="s">
        <v>133</v>
      </c>
      <c r="K800" s="829" t="s">
        <v>235</v>
      </c>
      <c r="L800" s="829" t="s">
        <v>4668</v>
      </c>
      <c r="M800" s="829" t="s">
        <v>7747</v>
      </c>
      <c r="N800" s="829" t="s">
        <v>7748</v>
      </c>
      <c r="O800" s="829" t="s">
        <v>7749</v>
      </c>
      <c r="P800" s="829" t="s">
        <v>3107</v>
      </c>
      <c r="Q800" s="829" t="s">
        <v>3106</v>
      </c>
      <c r="R800" s="829" t="s">
        <v>4667</v>
      </c>
      <c r="S800" s="829" t="s">
        <v>3104</v>
      </c>
      <c r="T800" s="829" t="s">
        <v>3150</v>
      </c>
      <c r="U800" s="829" t="s">
        <v>3149</v>
      </c>
      <c r="V800" s="829" t="s">
        <v>4670</v>
      </c>
      <c r="W800" s="829" t="s">
        <v>2319</v>
      </c>
      <c r="X800" s="829" t="s">
        <v>4665</v>
      </c>
      <c r="Y800" s="829" t="s">
        <v>7099</v>
      </c>
      <c r="Z800" s="829" t="s">
        <v>7256</v>
      </c>
      <c r="AA800" s="829" t="s">
        <v>2319</v>
      </c>
    </row>
    <row r="801" spans="1:27" x14ac:dyDescent="0.25">
      <c r="A801" s="829" t="s">
        <v>14141</v>
      </c>
      <c r="B801" s="829" t="s">
        <v>10160</v>
      </c>
      <c r="C801" s="829" t="s">
        <v>10402</v>
      </c>
      <c r="D801" s="829" t="s">
        <v>8283</v>
      </c>
      <c r="E801" s="829" t="s">
        <v>10159</v>
      </c>
      <c r="F801" s="829" t="s">
        <v>10158</v>
      </c>
      <c r="G801" s="829" t="s">
        <v>1475</v>
      </c>
      <c r="H801" s="829" t="s">
        <v>3136</v>
      </c>
      <c r="I801" s="829" t="s">
        <v>3135</v>
      </c>
      <c r="J801" s="829" t="s">
        <v>133</v>
      </c>
      <c r="K801" s="829" t="s">
        <v>235</v>
      </c>
      <c r="L801" s="829" t="s">
        <v>4668</v>
      </c>
      <c r="M801" s="829" t="s">
        <v>7747</v>
      </c>
      <c r="N801" s="829" t="s">
        <v>7748</v>
      </c>
      <c r="O801" s="829" t="s">
        <v>8686</v>
      </c>
      <c r="P801" s="829" t="s">
        <v>3107</v>
      </c>
      <c r="Q801" s="829" t="s">
        <v>3125</v>
      </c>
      <c r="R801" s="829" t="s">
        <v>8686</v>
      </c>
      <c r="S801" s="829" t="s">
        <v>3104</v>
      </c>
      <c r="T801" s="829" t="s">
        <v>3150</v>
      </c>
      <c r="U801" s="829" t="s">
        <v>3149</v>
      </c>
      <c r="V801" s="829" t="s">
        <v>4670</v>
      </c>
      <c r="W801" s="829" t="s">
        <v>2319</v>
      </c>
      <c r="X801" s="829" t="s">
        <v>4665</v>
      </c>
      <c r="Y801" s="829" t="s">
        <v>7099</v>
      </c>
      <c r="Z801" s="829" t="s">
        <v>7256</v>
      </c>
      <c r="AA801" s="829" t="s">
        <v>2319</v>
      </c>
    </row>
    <row r="802" spans="1:27" x14ac:dyDescent="0.25">
      <c r="A802" s="829" t="s">
        <v>14141</v>
      </c>
      <c r="B802" s="829" t="s">
        <v>14142</v>
      </c>
      <c r="C802" s="829" t="s">
        <v>10402</v>
      </c>
      <c r="D802" s="829" t="s">
        <v>8283</v>
      </c>
      <c r="E802" s="829" t="s">
        <v>10159</v>
      </c>
      <c r="F802" s="829" t="s">
        <v>10158</v>
      </c>
      <c r="G802" s="829" t="s">
        <v>1475</v>
      </c>
      <c r="H802" s="829" t="s">
        <v>3136</v>
      </c>
      <c r="I802" s="829" t="s">
        <v>3135</v>
      </c>
      <c r="J802" s="829" t="s">
        <v>133</v>
      </c>
      <c r="K802" s="829" t="s">
        <v>235</v>
      </c>
      <c r="L802" s="829" t="s">
        <v>4668</v>
      </c>
      <c r="M802" s="829" t="s">
        <v>7747</v>
      </c>
      <c r="N802" s="829" t="s">
        <v>7748</v>
      </c>
      <c r="O802" s="829" t="s">
        <v>8686</v>
      </c>
      <c r="P802" s="829" t="s">
        <v>3107</v>
      </c>
      <c r="Q802" s="829" t="s">
        <v>3125</v>
      </c>
      <c r="R802" s="829" t="s">
        <v>13803</v>
      </c>
      <c r="S802" s="829" t="s">
        <v>3104</v>
      </c>
      <c r="T802" s="829" t="s">
        <v>3104</v>
      </c>
      <c r="U802" s="829" t="s">
        <v>3103</v>
      </c>
      <c r="V802" s="829" t="s">
        <v>3103</v>
      </c>
      <c r="W802" s="829" t="s">
        <v>2319</v>
      </c>
      <c r="X802" s="829" t="s">
        <v>4665</v>
      </c>
      <c r="Y802" s="829" t="s">
        <v>7099</v>
      </c>
      <c r="Z802" s="829" t="s">
        <v>7256</v>
      </c>
      <c r="AA802" s="829" t="s">
        <v>2319</v>
      </c>
    </row>
    <row r="803" spans="1:27" x14ac:dyDescent="0.25">
      <c r="A803" s="829" t="s">
        <v>14141</v>
      </c>
      <c r="B803" s="829" t="s">
        <v>18875</v>
      </c>
      <c r="C803" s="829" t="s">
        <v>3114</v>
      </c>
      <c r="D803" s="829" t="s">
        <v>8283</v>
      </c>
      <c r="E803" s="829" t="s">
        <v>10159</v>
      </c>
      <c r="F803" s="829" t="s">
        <v>10158</v>
      </c>
      <c r="G803" s="829" t="s">
        <v>1475</v>
      </c>
      <c r="H803" s="829" t="s">
        <v>3136</v>
      </c>
      <c r="I803" s="829" t="s">
        <v>3135</v>
      </c>
      <c r="J803" s="829" t="s">
        <v>133</v>
      </c>
      <c r="K803" s="829" t="s">
        <v>235</v>
      </c>
      <c r="L803" s="829" t="s">
        <v>4668</v>
      </c>
      <c r="M803" s="829" t="s">
        <v>7747</v>
      </c>
      <c r="N803" s="829" t="s">
        <v>7748</v>
      </c>
      <c r="O803" s="829" t="s">
        <v>8686</v>
      </c>
      <c r="P803" s="829" t="s">
        <v>3107</v>
      </c>
      <c r="Q803" s="829" t="s">
        <v>3125</v>
      </c>
      <c r="R803" s="829" t="s">
        <v>13803</v>
      </c>
      <c r="S803" s="829" t="s">
        <v>3104</v>
      </c>
      <c r="T803" s="829" t="s">
        <v>3104</v>
      </c>
      <c r="U803" s="829" t="s">
        <v>3103</v>
      </c>
      <c r="V803" s="829" t="s">
        <v>3103</v>
      </c>
      <c r="W803" s="829" t="s">
        <v>2319</v>
      </c>
      <c r="X803" s="829" t="s">
        <v>4665</v>
      </c>
      <c r="Y803" s="829" t="s">
        <v>7099</v>
      </c>
      <c r="Z803" s="829" t="s">
        <v>7256</v>
      </c>
      <c r="AA803" s="829" t="s">
        <v>2319</v>
      </c>
    </row>
    <row r="804" spans="1:27" x14ac:dyDescent="0.25">
      <c r="A804" s="829" t="s">
        <v>14143</v>
      </c>
      <c r="B804" s="829" t="s">
        <v>12174</v>
      </c>
      <c r="C804" s="829" t="s">
        <v>10402</v>
      </c>
      <c r="D804" s="829" t="s">
        <v>12171</v>
      </c>
      <c r="E804" s="829" t="s">
        <v>12170</v>
      </c>
      <c r="F804" s="829" t="s">
        <v>12169</v>
      </c>
      <c r="G804" s="829" t="s">
        <v>2991</v>
      </c>
      <c r="H804" s="829" t="s">
        <v>3136</v>
      </c>
      <c r="I804" s="829" t="s">
        <v>3135</v>
      </c>
      <c r="J804" s="829" t="s">
        <v>133</v>
      </c>
      <c r="K804" s="829" t="s">
        <v>235</v>
      </c>
      <c r="L804" s="829" t="s">
        <v>4668</v>
      </c>
      <c r="M804" s="829" t="s">
        <v>7786</v>
      </c>
      <c r="N804" s="829" t="s">
        <v>7748</v>
      </c>
      <c r="O804" s="829" t="s">
        <v>12155</v>
      </c>
      <c r="P804" s="829" t="s">
        <v>3107</v>
      </c>
      <c r="Q804" s="829" t="s">
        <v>3106</v>
      </c>
      <c r="R804" s="829" t="s">
        <v>10394</v>
      </c>
      <c r="S804" s="829" t="s">
        <v>3104</v>
      </c>
      <c r="T804" s="829" t="s">
        <v>3150</v>
      </c>
      <c r="U804" s="829" t="s">
        <v>3149</v>
      </c>
      <c r="V804" s="829" t="s">
        <v>12160</v>
      </c>
      <c r="W804" s="829" t="s">
        <v>2319</v>
      </c>
      <c r="X804" s="829" t="s">
        <v>12173</v>
      </c>
      <c r="Y804" s="829" t="s">
        <v>3995</v>
      </c>
      <c r="Z804" s="829" t="s">
        <v>2319</v>
      </c>
      <c r="AA804" s="829" t="s">
        <v>2319</v>
      </c>
    </row>
    <row r="805" spans="1:27" x14ac:dyDescent="0.25">
      <c r="A805" s="829" t="s">
        <v>14143</v>
      </c>
      <c r="B805" s="829" t="s">
        <v>12172</v>
      </c>
      <c r="C805" s="829" t="s">
        <v>10402</v>
      </c>
      <c r="D805" s="829" t="s">
        <v>12171</v>
      </c>
      <c r="E805" s="829" t="s">
        <v>12170</v>
      </c>
      <c r="F805" s="829" t="s">
        <v>12169</v>
      </c>
      <c r="G805" s="829" t="s">
        <v>4056</v>
      </c>
      <c r="H805" s="829" t="s">
        <v>3136</v>
      </c>
      <c r="I805" s="829" t="s">
        <v>3135</v>
      </c>
      <c r="J805" s="829" t="s">
        <v>133</v>
      </c>
      <c r="K805" s="829" t="s">
        <v>235</v>
      </c>
      <c r="L805" s="829" t="s">
        <v>4668</v>
      </c>
      <c r="M805" s="829" t="s">
        <v>7747</v>
      </c>
      <c r="N805" s="829" t="s">
        <v>7748</v>
      </c>
      <c r="O805" s="829" t="s">
        <v>12151</v>
      </c>
      <c r="P805" s="829" t="s">
        <v>3107</v>
      </c>
      <c r="Q805" s="829" t="s">
        <v>3106</v>
      </c>
      <c r="R805" s="829" t="s">
        <v>4667</v>
      </c>
      <c r="S805" s="829" t="s">
        <v>3104</v>
      </c>
      <c r="T805" s="829" t="s">
        <v>3150</v>
      </c>
      <c r="U805" s="829" t="s">
        <v>3149</v>
      </c>
      <c r="V805" s="829" t="s">
        <v>4670</v>
      </c>
      <c r="W805" s="829" t="s">
        <v>2319</v>
      </c>
      <c r="X805" s="829" t="s">
        <v>4665</v>
      </c>
      <c r="Y805" s="829" t="s">
        <v>3995</v>
      </c>
      <c r="Z805" s="829" t="s">
        <v>2319</v>
      </c>
      <c r="AA805" s="829" t="s">
        <v>2319</v>
      </c>
    </row>
    <row r="806" spans="1:27" x14ac:dyDescent="0.25">
      <c r="A806" s="829" t="s">
        <v>14143</v>
      </c>
      <c r="B806" s="829" t="s">
        <v>12168</v>
      </c>
      <c r="C806" s="829" t="s">
        <v>10402</v>
      </c>
      <c r="D806" s="829" t="s">
        <v>2968</v>
      </c>
      <c r="E806" s="829" t="s">
        <v>12167</v>
      </c>
      <c r="F806" s="829" t="s">
        <v>2969</v>
      </c>
      <c r="G806" s="829" t="s">
        <v>1475</v>
      </c>
      <c r="H806" s="829" t="s">
        <v>3136</v>
      </c>
      <c r="I806" s="829" t="s">
        <v>3135</v>
      </c>
      <c r="J806" s="829" t="s">
        <v>133</v>
      </c>
      <c r="K806" s="829" t="s">
        <v>235</v>
      </c>
      <c r="L806" s="829" t="s">
        <v>4668</v>
      </c>
      <c r="M806" s="829" t="s">
        <v>7747</v>
      </c>
      <c r="N806" s="829" t="s">
        <v>7748</v>
      </c>
      <c r="O806" s="829" t="s">
        <v>12151</v>
      </c>
      <c r="P806" s="829" t="s">
        <v>3107</v>
      </c>
      <c r="Q806" s="829" t="s">
        <v>3106</v>
      </c>
      <c r="R806" s="829" t="s">
        <v>4667</v>
      </c>
      <c r="S806" s="829" t="s">
        <v>3104</v>
      </c>
      <c r="T806" s="829" t="s">
        <v>3150</v>
      </c>
      <c r="U806" s="829" t="s">
        <v>3149</v>
      </c>
      <c r="V806" s="829" t="s">
        <v>4670</v>
      </c>
      <c r="W806" s="829" t="s">
        <v>2319</v>
      </c>
      <c r="X806" s="829" t="s">
        <v>4665</v>
      </c>
      <c r="Y806" s="829" t="s">
        <v>3995</v>
      </c>
      <c r="Z806" s="829" t="s">
        <v>2319</v>
      </c>
      <c r="AA806" s="829" t="s">
        <v>2319</v>
      </c>
    </row>
    <row r="807" spans="1:27" x14ac:dyDescent="0.25">
      <c r="A807" s="829" t="s">
        <v>14143</v>
      </c>
      <c r="B807" s="829" t="s">
        <v>7257</v>
      </c>
      <c r="C807" s="829" t="s">
        <v>10402</v>
      </c>
      <c r="D807" s="829" t="s">
        <v>2968</v>
      </c>
      <c r="E807" s="829" t="s">
        <v>6226</v>
      </c>
      <c r="F807" s="829" t="s">
        <v>2969</v>
      </c>
      <c r="G807" s="829" t="s">
        <v>1475</v>
      </c>
      <c r="H807" s="829" t="s">
        <v>3136</v>
      </c>
      <c r="I807" s="829" t="s">
        <v>3135</v>
      </c>
      <c r="J807" s="829" t="s">
        <v>133</v>
      </c>
      <c r="K807" s="829" t="s">
        <v>235</v>
      </c>
      <c r="L807" s="829" t="s">
        <v>4668</v>
      </c>
      <c r="M807" s="829" t="s">
        <v>7747</v>
      </c>
      <c r="N807" s="829" t="s">
        <v>7748</v>
      </c>
      <c r="O807" s="829" t="s">
        <v>7749</v>
      </c>
      <c r="P807" s="829" t="s">
        <v>3107</v>
      </c>
      <c r="Q807" s="829" t="s">
        <v>3106</v>
      </c>
      <c r="R807" s="829" t="s">
        <v>4667</v>
      </c>
      <c r="S807" s="829" t="s">
        <v>3104</v>
      </c>
      <c r="T807" s="829" t="s">
        <v>3150</v>
      </c>
      <c r="U807" s="829" t="s">
        <v>3149</v>
      </c>
      <c r="V807" s="829" t="s">
        <v>4670</v>
      </c>
      <c r="W807" s="829" t="s">
        <v>2319</v>
      </c>
      <c r="X807" s="829" t="s">
        <v>4665</v>
      </c>
      <c r="Y807" s="829" t="s">
        <v>7099</v>
      </c>
      <c r="Z807" s="829" t="s">
        <v>7258</v>
      </c>
      <c r="AA807" s="829" t="s">
        <v>2319</v>
      </c>
    </row>
    <row r="808" spans="1:27" x14ac:dyDescent="0.25">
      <c r="A808" s="829" t="s">
        <v>14143</v>
      </c>
      <c r="B808" s="829" t="s">
        <v>10157</v>
      </c>
      <c r="C808" s="829" t="s">
        <v>10402</v>
      </c>
      <c r="D808" s="829" t="s">
        <v>10156</v>
      </c>
      <c r="E808" s="829" t="s">
        <v>10155</v>
      </c>
      <c r="F808" s="829" t="s">
        <v>10154</v>
      </c>
      <c r="G808" s="829" t="s">
        <v>1475</v>
      </c>
      <c r="H808" s="829" t="s">
        <v>3136</v>
      </c>
      <c r="I808" s="829" t="s">
        <v>3135</v>
      </c>
      <c r="J808" s="829" t="s">
        <v>133</v>
      </c>
      <c r="K808" s="829" t="s">
        <v>235</v>
      </c>
      <c r="L808" s="829" t="s">
        <v>4668</v>
      </c>
      <c r="M808" s="829" t="s">
        <v>7747</v>
      </c>
      <c r="N808" s="829" t="s">
        <v>7748</v>
      </c>
      <c r="O808" s="829" t="s">
        <v>8686</v>
      </c>
      <c r="P808" s="829" t="s">
        <v>3107</v>
      </c>
      <c r="Q808" s="829" t="s">
        <v>3125</v>
      </c>
      <c r="R808" s="829" t="s">
        <v>8686</v>
      </c>
      <c r="S808" s="829" t="s">
        <v>3104</v>
      </c>
      <c r="T808" s="829" t="s">
        <v>3150</v>
      </c>
      <c r="U808" s="829" t="s">
        <v>3149</v>
      </c>
      <c r="V808" s="829" t="s">
        <v>4670</v>
      </c>
      <c r="W808" s="829" t="s">
        <v>2319</v>
      </c>
      <c r="X808" s="829" t="s">
        <v>4665</v>
      </c>
      <c r="Y808" s="829" t="s">
        <v>7099</v>
      </c>
      <c r="Z808" s="829" t="s">
        <v>7258</v>
      </c>
      <c r="AA808" s="829" t="s">
        <v>2319</v>
      </c>
    </row>
    <row r="809" spans="1:27" x14ac:dyDescent="0.25">
      <c r="A809" s="829" t="s">
        <v>14143</v>
      </c>
      <c r="B809" s="829" t="s">
        <v>14144</v>
      </c>
      <c r="C809" s="829" t="s">
        <v>10402</v>
      </c>
      <c r="D809" s="829" t="s">
        <v>10156</v>
      </c>
      <c r="E809" s="829" t="s">
        <v>10155</v>
      </c>
      <c r="F809" s="829" t="s">
        <v>10154</v>
      </c>
      <c r="G809" s="829" t="s">
        <v>1475</v>
      </c>
      <c r="H809" s="829" t="s">
        <v>3136</v>
      </c>
      <c r="I809" s="829" t="s">
        <v>3135</v>
      </c>
      <c r="J809" s="829" t="s">
        <v>133</v>
      </c>
      <c r="K809" s="829" t="s">
        <v>235</v>
      </c>
      <c r="L809" s="829" t="s">
        <v>4668</v>
      </c>
      <c r="M809" s="829" t="s">
        <v>7747</v>
      </c>
      <c r="N809" s="829" t="s">
        <v>7748</v>
      </c>
      <c r="O809" s="829" t="s">
        <v>8686</v>
      </c>
      <c r="P809" s="829" t="s">
        <v>3107</v>
      </c>
      <c r="Q809" s="829" t="s">
        <v>3125</v>
      </c>
      <c r="R809" s="829" t="s">
        <v>13803</v>
      </c>
      <c r="S809" s="829" t="s">
        <v>3104</v>
      </c>
      <c r="T809" s="829" t="s">
        <v>3104</v>
      </c>
      <c r="U809" s="829" t="s">
        <v>3103</v>
      </c>
      <c r="V809" s="829" t="s">
        <v>3103</v>
      </c>
      <c r="W809" s="829" t="s">
        <v>2319</v>
      </c>
      <c r="X809" s="829" t="s">
        <v>4665</v>
      </c>
      <c r="Y809" s="829" t="s">
        <v>7099</v>
      </c>
      <c r="Z809" s="829" t="s">
        <v>7258</v>
      </c>
      <c r="AA809" s="829" t="s">
        <v>2319</v>
      </c>
    </row>
    <row r="810" spans="1:27" x14ac:dyDescent="0.25">
      <c r="A810" s="829" t="s">
        <v>14143</v>
      </c>
      <c r="B810" s="829" t="s">
        <v>18876</v>
      </c>
      <c r="C810" s="829" t="s">
        <v>3114</v>
      </c>
      <c r="D810" s="829" t="s">
        <v>10156</v>
      </c>
      <c r="E810" s="829" t="s">
        <v>10155</v>
      </c>
      <c r="F810" s="829" t="s">
        <v>10154</v>
      </c>
      <c r="G810" s="829" t="s">
        <v>1475</v>
      </c>
      <c r="H810" s="829" t="s">
        <v>3136</v>
      </c>
      <c r="I810" s="829" t="s">
        <v>3135</v>
      </c>
      <c r="J810" s="829" t="s">
        <v>133</v>
      </c>
      <c r="K810" s="829" t="s">
        <v>235</v>
      </c>
      <c r="L810" s="829" t="s">
        <v>4668</v>
      </c>
      <c r="M810" s="829" t="s">
        <v>7747</v>
      </c>
      <c r="N810" s="829" t="s">
        <v>7748</v>
      </c>
      <c r="O810" s="829" t="s">
        <v>8686</v>
      </c>
      <c r="P810" s="829" t="s">
        <v>3107</v>
      </c>
      <c r="Q810" s="829" t="s">
        <v>3125</v>
      </c>
      <c r="R810" s="829" t="s">
        <v>13803</v>
      </c>
      <c r="S810" s="829" t="s">
        <v>3104</v>
      </c>
      <c r="T810" s="829" t="s">
        <v>3104</v>
      </c>
      <c r="U810" s="829" t="s">
        <v>3103</v>
      </c>
      <c r="V810" s="829" t="s">
        <v>3103</v>
      </c>
      <c r="W810" s="829" t="s">
        <v>2319</v>
      </c>
      <c r="X810" s="829" t="s">
        <v>4665</v>
      </c>
      <c r="Y810" s="829" t="s">
        <v>8636</v>
      </c>
      <c r="Z810" s="829" t="s">
        <v>7258</v>
      </c>
      <c r="AA810" s="829" t="s">
        <v>2319</v>
      </c>
    </row>
    <row r="811" spans="1:27" x14ac:dyDescent="0.25">
      <c r="A811" s="829" t="s">
        <v>14145</v>
      </c>
      <c r="B811" s="829" t="s">
        <v>12166</v>
      </c>
      <c r="C811" s="829" t="s">
        <v>10402</v>
      </c>
      <c r="D811" s="829" t="s">
        <v>12162</v>
      </c>
      <c r="E811" s="829" t="s">
        <v>768</v>
      </c>
      <c r="F811" s="829" t="s">
        <v>12165</v>
      </c>
      <c r="G811" s="829" t="s">
        <v>2991</v>
      </c>
      <c r="H811" s="829" t="s">
        <v>3136</v>
      </c>
      <c r="I811" s="829" t="s">
        <v>3241</v>
      </c>
      <c r="J811" s="829" t="s">
        <v>158</v>
      </c>
      <c r="K811" s="829" t="s">
        <v>570</v>
      </c>
      <c r="L811" s="829" t="s">
        <v>3931</v>
      </c>
      <c r="M811" s="829" t="s">
        <v>3206</v>
      </c>
      <c r="N811" s="829" t="s">
        <v>7814</v>
      </c>
      <c r="O811" s="829" t="s">
        <v>4603</v>
      </c>
      <c r="P811" s="829" t="s">
        <v>3126</v>
      </c>
      <c r="Q811" s="829" t="s">
        <v>3125</v>
      </c>
      <c r="R811" s="829" t="s">
        <v>4656</v>
      </c>
      <c r="S811" s="829" t="s">
        <v>3104</v>
      </c>
      <c r="T811" s="829" t="s">
        <v>3104</v>
      </c>
      <c r="U811" s="829" t="s">
        <v>3103</v>
      </c>
      <c r="V811" s="829" t="s">
        <v>3338</v>
      </c>
      <c r="W811" s="829" t="s">
        <v>2319</v>
      </c>
      <c r="X811" s="829" t="s">
        <v>12164</v>
      </c>
      <c r="Y811" s="829" t="s">
        <v>3995</v>
      </c>
      <c r="Z811" s="829" t="s">
        <v>2319</v>
      </c>
      <c r="AA811" s="829" t="s">
        <v>2319</v>
      </c>
    </row>
    <row r="812" spans="1:27" x14ac:dyDescent="0.25">
      <c r="A812" s="829" t="s">
        <v>14145</v>
      </c>
      <c r="B812" s="829" t="s">
        <v>12163</v>
      </c>
      <c r="C812" s="829" t="s">
        <v>10402</v>
      </c>
      <c r="D812" s="829" t="s">
        <v>12162</v>
      </c>
      <c r="E812" s="829" t="s">
        <v>768</v>
      </c>
      <c r="F812" s="829" t="s">
        <v>769</v>
      </c>
      <c r="G812" s="829" t="s">
        <v>4673</v>
      </c>
      <c r="H812" s="829" t="s">
        <v>3136</v>
      </c>
      <c r="I812" s="829" t="s">
        <v>3135</v>
      </c>
      <c r="J812" s="829" t="s">
        <v>158</v>
      </c>
      <c r="K812" s="829" t="s">
        <v>570</v>
      </c>
      <c r="L812" s="829" t="s">
        <v>3931</v>
      </c>
      <c r="M812" s="829" t="s">
        <v>3206</v>
      </c>
      <c r="N812" s="829" t="s">
        <v>7814</v>
      </c>
      <c r="O812" s="829" t="s">
        <v>4603</v>
      </c>
      <c r="P812" s="829" t="s">
        <v>3107</v>
      </c>
      <c r="Q812" s="829" t="s">
        <v>3125</v>
      </c>
      <c r="R812" s="829" t="s">
        <v>4656</v>
      </c>
      <c r="S812" s="829" t="s">
        <v>3104</v>
      </c>
      <c r="T812" s="829" t="s">
        <v>3150</v>
      </c>
      <c r="U812" s="829" t="s">
        <v>3338</v>
      </c>
      <c r="V812" s="829" t="s">
        <v>3338</v>
      </c>
      <c r="W812" s="829" t="s">
        <v>4672</v>
      </c>
      <c r="X812" s="829" t="s">
        <v>4671</v>
      </c>
      <c r="Y812" s="829" t="s">
        <v>3995</v>
      </c>
      <c r="Z812" s="829" t="s">
        <v>2319</v>
      </c>
      <c r="AA812" s="829" t="s">
        <v>2319</v>
      </c>
    </row>
    <row r="813" spans="1:27" x14ac:dyDescent="0.25">
      <c r="A813" s="829" t="s">
        <v>14146</v>
      </c>
      <c r="B813" s="829" t="s">
        <v>12161</v>
      </c>
      <c r="C813" s="829" t="s">
        <v>10402</v>
      </c>
      <c r="D813" s="829" t="s">
        <v>12158</v>
      </c>
      <c r="E813" s="829" t="s">
        <v>949</v>
      </c>
      <c r="F813" s="829" t="s">
        <v>950</v>
      </c>
      <c r="G813" s="829" t="s">
        <v>2991</v>
      </c>
      <c r="H813" s="829" t="s">
        <v>3136</v>
      </c>
      <c r="I813" s="829" t="s">
        <v>3135</v>
      </c>
      <c r="J813" s="829" t="s">
        <v>133</v>
      </c>
      <c r="K813" s="829" t="s">
        <v>235</v>
      </c>
      <c r="L813" s="829" t="s">
        <v>4668</v>
      </c>
      <c r="M813" s="829" t="s">
        <v>7786</v>
      </c>
      <c r="N813" s="829" t="s">
        <v>7748</v>
      </c>
      <c r="O813" s="829" t="s">
        <v>12155</v>
      </c>
      <c r="P813" s="829" t="s">
        <v>3107</v>
      </c>
      <c r="Q813" s="829" t="s">
        <v>3106</v>
      </c>
      <c r="R813" s="829" t="s">
        <v>10394</v>
      </c>
      <c r="S813" s="829" t="s">
        <v>3104</v>
      </c>
      <c r="T813" s="829" t="s">
        <v>3150</v>
      </c>
      <c r="U813" s="829" t="s">
        <v>3149</v>
      </c>
      <c r="V813" s="829" t="s">
        <v>12160</v>
      </c>
      <c r="W813" s="829" t="s">
        <v>2319</v>
      </c>
      <c r="X813" s="829" t="s">
        <v>4665</v>
      </c>
      <c r="Y813" s="829" t="s">
        <v>3995</v>
      </c>
      <c r="Z813" s="829" t="s">
        <v>2319</v>
      </c>
      <c r="AA813" s="829" t="s">
        <v>2319</v>
      </c>
    </row>
    <row r="814" spans="1:27" x14ac:dyDescent="0.25">
      <c r="A814" s="829" t="s">
        <v>14146</v>
      </c>
      <c r="B814" s="829" t="s">
        <v>12159</v>
      </c>
      <c r="C814" s="829" t="s">
        <v>10402</v>
      </c>
      <c r="D814" s="829" t="s">
        <v>12158</v>
      </c>
      <c r="E814" s="829" t="s">
        <v>949</v>
      </c>
      <c r="F814" s="829" t="s">
        <v>950</v>
      </c>
      <c r="G814" s="829" t="s">
        <v>4056</v>
      </c>
      <c r="H814" s="829" t="s">
        <v>3136</v>
      </c>
      <c r="I814" s="829" t="s">
        <v>3135</v>
      </c>
      <c r="J814" s="829" t="s">
        <v>133</v>
      </c>
      <c r="K814" s="829" t="s">
        <v>235</v>
      </c>
      <c r="L814" s="829" t="s">
        <v>4668</v>
      </c>
      <c r="M814" s="829" t="s">
        <v>7747</v>
      </c>
      <c r="N814" s="829" t="s">
        <v>7748</v>
      </c>
      <c r="O814" s="829" t="s">
        <v>12151</v>
      </c>
      <c r="P814" s="829" t="s">
        <v>3107</v>
      </c>
      <c r="Q814" s="829" t="s">
        <v>3106</v>
      </c>
      <c r="R814" s="829" t="s">
        <v>4667</v>
      </c>
      <c r="S814" s="829" t="s">
        <v>3104</v>
      </c>
      <c r="T814" s="829" t="s">
        <v>3150</v>
      </c>
      <c r="U814" s="829" t="s">
        <v>3149</v>
      </c>
      <c r="V814" s="829" t="s">
        <v>4670</v>
      </c>
      <c r="W814" s="829" t="s">
        <v>2319</v>
      </c>
      <c r="X814" s="829" t="s">
        <v>4665</v>
      </c>
      <c r="Y814" s="829" t="s">
        <v>3995</v>
      </c>
      <c r="Z814" s="829" t="s">
        <v>2319</v>
      </c>
      <c r="AA814" s="829" t="s">
        <v>2319</v>
      </c>
    </row>
    <row r="815" spans="1:27" x14ac:dyDescent="0.25">
      <c r="A815" s="829" t="s">
        <v>14146</v>
      </c>
      <c r="B815" s="829" t="s">
        <v>12157</v>
      </c>
      <c r="C815" s="829" t="s">
        <v>10402</v>
      </c>
      <c r="D815" s="829" t="s">
        <v>2328</v>
      </c>
      <c r="E815" s="829" t="s">
        <v>949</v>
      </c>
      <c r="F815" s="829" t="s">
        <v>950</v>
      </c>
      <c r="G815" s="829" t="s">
        <v>1475</v>
      </c>
      <c r="H815" s="829" t="s">
        <v>3136</v>
      </c>
      <c r="I815" s="829" t="s">
        <v>3135</v>
      </c>
      <c r="J815" s="829" t="s">
        <v>133</v>
      </c>
      <c r="K815" s="829" t="s">
        <v>235</v>
      </c>
      <c r="L815" s="829" t="s">
        <v>4668</v>
      </c>
      <c r="M815" s="829" t="s">
        <v>7747</v>
      </c>
      <c r="N815" s="829" t="s">
        <v>7748</v>
      </c>
      <c r="O815" s="829" t="s">
        <v>12151</v>
      </c>
      <c r="P815" s="829" t="s">
        <v>3107</v>
      </c>
      <c r="Q815" s="829" t="s">
        <v>3106</v>
      </c>
      <c r="R815" s="829" t="s">
        <v>4667</v>
      </c>
      <c r="S815" s="829" t="s">
        <v>3104</v>
      </c>
      <c r="T815" s="829" t="s">
        <v>3150</v>
      </c>
      <c r="U815" s="829" t="s">
        <v>3149</v>
      </c>
      <c r="V815" s="829" t="s">
        <v>4670</v>
      </c>
      <c r="W815" s="829" t="s">
        <v>2319</v>
      </c>
      <c r="X815" s="829" t="s">
        <v>4665</v>
      </c>
      <c r="Y815" s="829" t="s">
        <v>3995</v>
      </c>
      <c r="Z815" s="829" t="s">
        <v>2319</v>
      </c>
      <c r="AA815" s="829" t="s">
        <v>2319</v>
      </c>
    </row>
    <row r="816" spans="1:27" x14ac:dyDescent="0.25">
      <c r="A816" s="829" t="s">
        <v>14146</v>
      </c>
      <c r="B816" s="829" t="s">
        <v>7259</v>
      </c>
      <c r="C816" s="829" t="s">
        <v>10402</v>
      </c>
      <c r="D816" s="829" t="s">
        <v>2328</v>
      </c>
      <c r="E816" s="829" t="s">
        <v>949</v>
      </c>
      <c r="F816" s="829" t="s">
        <v>950</v>
      </c>
      <c r="G816" s="829" t="s">
        <v>1475</v>
      </c>
      <c r="H816" s="829" t="s">
        <v>3136</v>
      </c>
      <c r="I816" s="829" t="s">
        <v>3135</v>
      </c>
      <c r="J816" s="829" t="s">
        <v>133</v>
      </c>
      <c r="K816" s="829" t="s">
        <v>235</v>
      </c>
      <c r="L816" s="829" t="s">
        <v>4668</v>
      </c>
      <c r="M816" s="829" t="s">
        <v>7747</v>
      </c>
      <c r="N816" s="829" t="s">
        <v>7748</v>
      </c>
      <c r="O816" s="829" t="s">
        <v>7749</v>
      </c>
      <c r="P816" s="829" t="s">
        <v>3107</v>
      </c>
      <c r="Q816" s="829" t="s">
        <v>3106</v>
      </c>
      <c r="R816" s="829" t="s">
        <v>4667</v>
      </c>
      <c r="S816" s="829" t="s">
        <v>3104</v>
      </c>
      <c r="T816" s="829" t="s">
        <v>3150</v>
      </c>
      <c r="U816" s="829" t="s">
        <v>3149</v>
      </c>
      <c r="V816" s="829" t="s">
        <v>4670</v>
      </c>
      <c r="W816" s="829" t="s">
        <v>2319</v>
      </c>
      <c r="X816" s="829" t="s">
        <v>4665</v>
      </c>
      <c r="Y816" s="829" t="s">
        <v>7099</v>
      </c>
      <c r="Z816" s="829" t="s">
        <v>7260</v>
      </c>
      <c r="AA816" s="829" t="s">
        <v>2319</v>
      </c>
    </row>
    <row r="817" spans="1:27" x14ac:dyDescent="0.25">
      <c r="A817" s="829" t="s">
        <v>14146</v>
      </c>
      <c r="B817" s="829" t="s">
        <v>10153</v>
      </c>
      <c r="C817" s="829" t="s">
        <v>10402</v>
      </c>
      <c r="D817" s="829" t="s">
        <v>8284</v>
      </c>
      <c r="E817" s="829" t="s">
        <v>8548</v>
      </c>
      <c r="F817" s="829" t="s">
        <v>10152</v>
      </c>
      <c r="G817" s="829" t="s">
        <v>1475</v>
      </c>
      <c r="H817" s="829" t="s">
        <v>3136</v>
      </c>
      <c r="I817" s="829" t="s">
        <v>3135</v>
      </c>
      <c r="J817" s="829" t="s">
        <v>133</v>
      </c>
      <c r="K817" s="829" t="s">
        <v>235</v>
      </c>
      <c r="L817" s="829" t="s">
        <v>4668</v>
      </c>
      <c r="M817" s="829" t="s">
        <v>7747</v>
      </c>
      <c r="N817" s="829" t="s">
        <v>7748</v>
      </c>
      <c r="O817" s="829" t="s">
        <v>8686</v>
      </c>
      <c r="P817" s="829" t="s">
        <v>3107</v>
      </c>
      <c r="Q817" s="829" t="s">
        <v>3125</v>
      </c>
      <c r="R817" s="829" t="s">
        <v>8686</v>
      </c>
      <c r="S817" s="829" t="s">
        <v>3104</v>
      </c>
      <c r="T817" s="829" t="s">
        <v>3150</v>
      </c>
      <c r="U817" s="829" t="s">
        <v>3149</v>
      </c>
      <c r="V817" s="829" t="s">
        <v>4670</v>
      </c>
      <c r="W817" s="829" t="s">
        <v>2319</v>
      </c>
      <c r="X817" s="829" t="s">
        <v>4665</v>
      </c>
      <c r="Y817" s="829" t="s">
        <v>7099</v>
      </c>
      <c r="Z817" s="829" t="s">
        <v>7260</v>
      </c>
      <c r="AA817" s="829" t="s">
        <v>2319</v>
      </c>
    </row>
    <row r="818" spans="1:27" x14ac:dyDescent="0.25">
      <c r="A818" s="829" t="s">
        <v>14146</v>
      </c>
      <c r="B818" s="829" t="s">
        <v>14147</v>
      </c>
      <c r="C818" s="829" t="s">
        <v>10402</v>
      </c>
      <c r="D818" s="829" t="s">
        <v>8284</v>
      </c>
      <c r="E818" s="829" t="s">
        <v>8548</v>
      </c>
      <c r="F818" s="829" t="s">
        <v>10152</v>
      </c>
      <c r="G818" s="829" t="s">
        <v>1475</v>
      </c>
      <c r="H818" s="829" t="s">
        <v>3136</v>
      </c>
      <c r="I818" s="829" t="s">
        <v>3135</v>
      </c>
      <c r="J818" s="829" t="s">
        <v>133</v>
      </c>
      <c r="K818" s="829" t="s">
        <v>235</v>
      </c>
      <c r="L818" s="829" t="s">
        <v>4668</v>
      </c>
      <c r="M818" s="829" t="s">
        <v>7747</v>
      </c>
      <c r="N818" s="829" t="s">
        <v>7748</v>
      </c>
      <c r="O818" s="829" t="s">
        <v>8686</v>
      </c>
      <c r="P818" s="829" t="s">
        <v>3107</v>
      </c>
      <c r="Q818" s="829" t="s">
        <v>3125</v>
      </c>
      <c r="R818" s="829" t="s">
        <v>13803</v>
      </c>
      <c r="S818" s="829" t="s">
        <v>3104</v>
      </c>
      <c r="T818" s="829" t="s">
        <v>3104</v>
      </c>
      <c r="U818" s="829" t="s">
        <v>3103</v>
      </c>
      <c r="V818" s="829" t="s">
        <v>3103</v>
      </c>
      <c r="W818" s="829" t="s">
        <v>2319</v>
      </c>
      <c r="X818" s="829" t="s">
        <v>4665</v>
      </c>
      <c r="Y818" s="829" t="s">
        <v>7099</v>
      </c>
      <c r="Z818" s="829" t="s">
        <v>7260</v>
      </c>
      <c r="AA818" s="829" t="s">
        <v>2319</v>
      </c>
    </row>
    <row r="819" spans="1:27" x14ac:dyDescent="0.25">
      <c r="A819" s="829" t="s">
        <v>14146</v>
      </c>
      <c r="B819" s="829" t="s">
        <v>18877</v>
      </c>
      <c r="C819" s="829" t="s">
        <v>3114</v>
      </c>
      <c r="D819" s="829" t="s">
        <v>8284</v>
      </c>
      <c r="E819" s="829" t="s">
        <v>8548</v>
      </c>
      <c r="F819" s="829" t="s">
        <v>10152</v>
      </c>
      <c r="G819" s="829" t="s">
        <v>1475</v>
      </c>
      <c r="H819" s="829" t="s">
        <v>3136</v>
      </c>
      <c r="I819" s="829" t="s">
        <v>3135</v>
      </c>
      <c r="J819" s="829" t="s">
        <v>133</v>
      </c>
      <c r="K819" s="829" t="s">
        <v>235</v>
      </c>
      <c r="L819" s="829" t="s">
        <v>4668</v>
      </c>
      <c r="M819" s="829" t="s">
        <v>7747</v>
      </c>
      <c r="N819" s="829" t="s">
        <v>7748</v>
      </c>
      <c r="O819" s="829" t="s">
        <v>8686</v>
      </c>
      <c r="P819" s="829" t="s">
        <v>3107</v>
      </c>
      <c r="Q819" s="829" t="s">
        <v>3125</v>
      </c>
      <c r="R819" s="829" t="s">
        <v>13803</v>
      </c>
      <c r="S819" s="829" t="s">
        <v>3104</v>
      </c>
      <c r="T819" s="829" t="s">
        <v>3104</v>
      </c>
      <c r="U819" s="829" t="s">
        <v>3103</v>
      </c>
      <c r="V819" s="829" t="s">
        <v>3103</v>
      </c>
      <c r="W819" s="829" t="s">
        <v>2319</v>
      </c>
      <c r="X819" s="829" t="s">
        <v>4665</v>
      </c>
      <c r="Y819" s="829" t="s">
        <v>8636</v>
      </c>
      <c r="Z819" s="829" t="s">
        <v>7260</v>
      </c>
      <c r="AA819" s="829" t="s">
        <v>2319</v>
      </c>
    </row>
    <row r="820" spans="1:27" x14ac:dyDescent="0.25">
      <c r="A820" s="829" t="s">
        <v>14148</v>
      </c>
      <c r="B820" s="829" t="s">
        <v>12156</v>
      </c>
      <c r="C820" s="829" t="s">
        <v>10402</v>
      </c>
      <c r="D820" s="829" t="s">
        <v>354</v>
      </c>
      <c r="E820" s="829" t="s">
        <v>355</v>
      </c>
      <c r="F820" s="829" t="s">
        <v>357</v>
      </c>
      <c r="G820" s="829" t="s">
        <v>2991</v>
      </c>
      <c r="H820" s="829" t="s">
        <v>3136</v>
      </c>
      <c r="I820" s="829" t="s">
        <v>3135</v>
      </c>
      <c r="J820" s="829" t="s">
        <v>133</v>
      </c>
      <c r="K820" s="829" t="s">
        <v>235</v>
      </c>
      <c r="L820" s="829" t="s">
        <v>4668</v>
      </c>
      <c r="M820" s="829" t="s">
        <v>7786</v>
      </c>
      <c r="N820" s="829" t="s">
        <v>7748</v>
      </c>
      <c r="O820" s="829" t="s">
        <v>12155</v>
      </c>
      <c r="P820" s="829" t="s">
        <v>3107</v>
      </c>
      <c r="Q820" s="829" t="s">
        <v>3106</v>
      </c>
      <c r="R820" s="829" t="s">
        <v>10394</v>
      </c>
      <c r="S820" s="829" t="s">
        <v>3104</v>
      </c>
      <c r="T820" s="829" t="s">
        <v>3150</v>
      </c>
      <c r="U820" s="829" t="s">
        <v>3149</v>
      </c>
      <c r="V820" s="829" t="s">
        <v>4666</v>
      </c>
      <c r="W820" s="829" t="s">
        <v>2319</v>
      </c>
      <c r="X820" s="829" t="s">
        <v>4665</v>
      </c>
      <c r="Y820" s="829" t="s">
        <v>9872</v>
      </c>
      <c r="Z820" s="829" t="s">
        <v>2319</v>
      </c>
      <c r="AA820" s="829" t="s">
        <v>2319</v>
      </c>
    </row>
    <row r="821" spans="1:27" x14ac:dyDescent="0.25">
      <c r="A821" s="829" t="s">
        <v>14148</v>
      </c>
      <c r="B821" s="829" t="s">
        <v>12154</v>
      </c>
      <c r="C821" s="829" t="s">
        <v>10402</v>
      </c>
      <c r="D821" s="829" t="s">
        <v>354</v>
      </c>
      <c r="E821" s="829" t="s">
        <v>355</v>
      </c>
      <c r="F821" s="829" t="s">
        <v>357</v>
      </c>
      <c r="G821" s="829" t="s">
        <v>12153</v>
      </c>
      <c r="H821" s="829" t="s">
        <v>3136</v>
      </c>
      <c r="I821" s="829" t="s">
        <v>3135</v>
      </c>
      <c r="J821" s="829" t="s">
        <v>133</v>
      </c>
      <c r="K821" s="829" t="s">
        <v>235</v>
      </c>
      <c r="L821" s="829" t="s">
        <v>4668</v>
      </c>
      <c r="M821" s="829" t="s">
        <v>7747</v>
      </c>
      <c r="N821" s="829" t="s">
        <v>7748</v>
      </c>
      <c r="O821" s="829" t="s">
        <v>12151</v>
      </c>
      <c r="P821" s="829" t="s">
        <v>3107</v>
      </c>
      <c r="Q821" s="829" t="s">
        <v>3106</v>
      </c>
      <c r="R821" s="829" t="s">
        <v>4667</v>
      </c>
      <c r="S821" s="829" t="s">
        <v>3104</v>
      </c>
      <c r="T821" s="829" t="s">
        <v>3150</v>
      </c>
      <c r="U821" s="829" t="s">
        <v>3149</v>
      </c>
      <c r="V821" s="829" t="s">
        <v>4666</v>
      </c>
      <c r="W821" s="829" t="s">
        <v>2319</v>
      </c>
      <c r="X821" s="829" t="s">
        <v>4665</v>
      </c>
      <c r="Y821" s="829" t="s">
        <v>9872</v>
      </c>
      <c r="Z821" s="829" t="s">
        <v>2319</v>
      </c>
      <c r="AA821" s="829" t="s">
        <v>2319</v>
      </c>
    </row>
    <row r="822" spans="1:27" x14ac:dyDescent="0.25">
      <c r="A822" s="829" t="s">
        <v>14148</v>
      </c>
      <c r="B822" s="829" t="s">
        <v>12152</v>
      </c>
      <c r="C822" s="829" t="s">
        <v>10402</v>
      </c>
      <c r="D822" s="829" t="s">
        <v>354</v>
      </c>
      <c r="E822" s="829" t="s">
        <v>355</v>
      </c>
      <c r="F822" s="829" t="s">
        <v>357</v>
      </c>
      <c r="G822" s="829" t="s">
        <v>4669</v>
      </c>
      <c r="H822" s="829" t="s">
        <v>3136</v>
      </c>
      <c r="I822" s="829" t="s">
        <v>3135</v>
      </c>
      <c r="J822" s="829" t="s">
        <v>133</v>
      </c>
      <c r="K822" s="829" t="s">
        <v>235</v>
      </c>
      <c r="L822" s="829" t="s">
        <v>4668</v>
      </c>
      <c r="M822" s="829" t="s">
        <v>7747</v>
      </c>
      <c r="N822" s="829" t="s">
        <v>7748</v>
      </c>
      <c r="O822" s="829" t="s">
        <v>12151</v>
      </c>
      <c r="P822" s="829" t="s">
        <v>3107</v>
      </c>
      <c r="Q822" s="829" t="s">
        <v>3106</v>
      </c>
      <c r="R822" s="829" t="s">
        <v>4667</v>
      </c>
      <c r="S822" s="829" t="s">
        <v>3104</v>
      </c>
      <c r="T822" s="829" t="s">
        <v>3150</v>
      </c>
      <c r="U822" s="829" t="s">
        <v>3149</v>
      </c>
      <c r="V822" s="829" t="s">
        <v>4666</v>
      </c>
      <c r="W822" s="829" t="s">
        <v>2319</v>
      </c>
      <c r="X822" s="829" t="s">
        <v>4665</v>
      </c>
      <c r="Y822" s="829" t="s">
        <v>9872</v>
      </c>
      <c r="Z822" s="829" t="s">
        <v>2319</v>
      </c>
      <c r="AA822" s="829" t="s">
        <v>2319</v>
      </c>
    </row>
    <row r="823" spans="1:27" x14ac:dyDescent="0.25">
      <c r="A823" s="829" t="s">
        <v>14148</v>
      </c>
      <c r="B823" s="829" t="s">
        <v>7261</v>
      </c>
      <c r="C823" s="829" t="s">
        <v>10402</v>
      </c>
      <c r="D823" s="829" t="s">
        <v>354</v>
      </c>
      <c r="E823" s="829" t="s">
        <v>355</v>
      </c>
      <c r="F823" s="829" t="s">
        <v>357</v>
      </c>
      <c r="G823" s="829" t="s">
        <v>4669</v>
      </c>
      <c r="H823" s="829" t="s">
        <v>3136</v>
      </c>
      <c r="I823" s="829" t="s">
        <v>3135</v>
      </c>
      <c r="J823" s="829" t="s">
        <v>133</v>
      </c>
      <c r="K823" s="829" t="s">
        <v>235</v>
      </c>
      <c r="L823" s="829" t="s">
        <v>4668</v>
      </c>
      <c r="M823" s="829" t="s">
        <v>7747</v>
      </c>
      <c r="N823" s="829" t="s">
        <v>7748</v>
      </c>
      <c r="O823" s="829" t="s">
        <v>7749</v>
      </c>
      <c r="P823" s="829" t="s">
        <v>3107</v>
      </c>
      <c r="Q823" s="829" t="s">
        <v>3106</v>
      </c>
      <c r="R823" s="829" t="s">
        <v>4667</v>
      </c>
      <c r="S823" s="829" t="s">
        <v>3104</v>
      </c>
      <c r="T823" s="829" t="s">
        <v>3150</v>
      </c>
      <c r="U823" s="829" t="s">
        <v>3149</v>
      </c>
      <c r="V823" s="829" t="s">
        <v>4666</v>
      </c>
      <c r="W823" s="829" t="s">
        <v>2319</v>
      </c>
      <c r="X823" s="829" t="s">
        <v>4665</v>
      </c>
      <c r="Y823" s="829" t="s">
        <v>7099</v>
      </c>
      <c r="Z823" s="829" t="s">
        <v>7262</v>
      </c>
      <c r="AA823" s="829" t="s">
        <v>2319</v>
      </c>
    </row>
    <row r="824" spans="1:27" x14ac:dyDescent="0.25">
      <c r="A824" s="829" t="s">
        <v>14148</v>
      </c>
      <c r="B824" s="829" t="s">
        <v>10151</v>
      </c>
      <c r="C824" s="829" t="s">
        <v>10402</v>
      </c>
      <c r="D824" s="829" t="s">
        <v>354</v>
      </c>
      <c r="E824" s="829" t="s">
        <v>355</v>
      </c>
      <c r="F824" s="829" t="s">
        <v>357</v>
      </c>
      <c r="G824" s="829" t="s">
        <v>4669</v>
      </c>
      <c r="H824" s="829" t="s">
        <v>3136</v>
      </c>
      <c r="I824" s="829" t="s">
        <v>3135</v>
      </c>
      <c r="J824" s="829" t="s">
        <v>133</v>
      </c>
      <c r="K824" s="829" t="s">
        <v>235</v>
      </c>
      <c r="L824" s="829" t="s">
        <v>4668</v>
      </c>
      <c r="M824" s="829" t="s">
        <v>7747</v>
      </c>
      <c r="N824" s="829" t="s">
        <v>7748</v>
      </c>
      <c r="O824" s="829" t="s">
        <v>8686</v>
      </c>
      <c r="P824" s="829" t="s">
        <v>3107</v>
      </c>
      <c r="Q824" s="829" t="s">
        <v>3125</v>
      </c>
      <c r="R824" s="829" t="s">
        <v>8686</v>
      </c>
      <c r="S824" s="829" t="s">
        <v>3104</v>
      </c>
      <c r="T824" s="829" t="s">
        <v>3150</v>
      </c>
      <c r="U824" s="829" t="s">
        <v>3149</v>
      </c>
      <c r="V824" s="829" t="s">
        <v>4666</v>
      </c>
      <c r="W824" s="829" t="s">
        <v>2319</v>
      </c>
      <c r="X824" s="829" t="s">
        <v>4665</v>
      </c>
      <c r="Y824" s="829" t="s">
        <v>7099</v>
      </c>
      <c r="Z824" s="829" t="s">
        <v>7262</v>
      </c>
      <c r="AA824" s="829" t="s">
        <v>2319</v>
      </c>
    </row>
    <row r="825" spans="1:27" x14ac:dyDescent="0.25">
      <c r="A825" s="829" t="s">
        <v>14148</v>
      </c>
      <c r="B825" s="829" t="s">
        <v>14149</v>
      </c>
      <c r="C825" s="829" t="s">
        <v>10402</v>
      </c>
      <c r="D825" s="829" t="s">
        <v>354</v>
      </c>
      <c r="E825" s="829" t="s">
        <v>355</v>
      </c>
      <c r="F825" s="829" t="s">
        <v>357</v>
      </c>
      <c r="G825" s="829" t="s">
        <v>4669</v>
      </c>
      <c r="H825" s="829" t="s">
        <v>3136</v>
      </c>
      <c r="I825" s="829" t="s">
        <v>3135</v>
      </c>
      <c r="J825" s="829" t="s">
        <v>133</v>
      </c>
      <c r="K825" s="829" t="s">
        <v>235</v>
      </c>
      <c r="L825" s="829" t="s">
        <v>4668</v>
      </c>
      <c r="M825" s="829" t="s">
        <v>7747</v>
      </c>
      <c r="N825" s="829" t="s">
        <v>7748</v>
      </c>
      <c r="O825" s="829" t="s">
        <v>8686</v>
      </c>
      <c r="P825" s="829" t="s">
        <v>3107</v>
      </c>
      <c r="Q825" s="829" t="s">
        <v>3125</v>
      </c>
      <c r="R825" s="829" t="s">
        <v>13803</v>
      </c>
      <c r="S825" s="829" t="s">
        <v>3104</v>
      </c>
      <c r="T825" s="829" t="s">
        <v>3150</v>
      </c>
      <c r="U825" s="829" t="s">
        <v>3149</v>
      </c>
      <c r="V825" s="829" t="s">
        <v>4666</v>
      </c>
      <c r="W825" s="829" t="s">
        <v>2319</v>
      </c>
      <c r="X825" s="829" t="s">
        <v>4665</v>
      </c>
      <c r="Y825" s="829" t="s">
        <v>7099</v>
      </c>
      <c r="Z825" s="829" t="s">
        <v>7262</v>
      </c>
      <c r="AA825" s="829" t="s">
        <v>2319</v>
      </c>
    </row>
    <row r="826" spans="1:27" x14ac:dyDescent="0.25">
      <c r="A826" s="829" t="s">
        <v>14148</v>
      </c>
      <c r="B826" s="829" t="s">
        <v>18878</v>
      </c>
      <c r="C826" s="829" t="s">
        <v>3114</v>
      </c>
      <c r="D826" s="829" t="s">
        <v>354</v>
      </c>
      <c r="E826" s="829" t="s">
        <v>355</v>
      </c>
      <c r="F826" s="829" t="s">
        <v>357</v>
      </c>
      <c r="G826" s="829" t="s">
        <v>4669</v>
      </c>
      <c r="H826" s="829" t="s">
        <v>3136</v>
      </c>
      <c r="I826" s="829" t="s">
        <v>3135</v>
      </c>
      <c r="J826" s="829" t="s">
        <v>133</v>
      </c>
      <c r="K826" s="829" t="s">
        <v>235</v>
      </c>
      <c r="L826" s="829" t="s">
        <v>4668</v>
      </c>
      <c r="M826" s="829" t="s">
        <v>7747</v>
      </c>
      <c r="N826" s="829" t="s">
        <v>7748</v>
      </c>
      <c r="O826" s="829" t="s">
        <v>8686</v>
      </c>
      <c r="P826" s="829" t="s">
        <v>3107</v>
      </c>
      <c r="Q826" s="829" t="s">
        <v>3125</v>
      </c>
      <c r="R826" s="829" t="s">
        <v>13803</v>
      </c>
      <c r="S826" s="829" t="s">
        <v>3104</v>
      </c>
      <c r="T826" s="829" t="s">
        <v>3150</v>
      </c>
      <c r="U826" s="829" t="s">
        <v>3149</v>
      </c>
      <c r="V826" s="829" t="s">
        <v>4666</v>
      </c>
      <c r="W826" s="829" t="s">
        <v>2319</v>
      </c>
      <c r="X826" s="829" t="s">
        <v>4665</v>
      </c>
      <c r="Y826" s="829" t="s">
        <v>8636</v>
      </c>
      <c r="Z826" s="829" t="s">
        <v>7262</v>
      </c>
      <c r="AA826" s="829" t="s">
        <v>2319</v>
      </c>
    </row>
    <row r="827" spans="1:27" x14ac:dyDescent="0.25">
      <c r="A827" s="829" t="s">
        <v>14150</v>
      </c>
      <c r="B827" s="829" t="s">
        <v>12150</v>
      </c>
      <c r="C827" s="829" t="s">
        <v>10402</v>
      </c>
      <c r="D827" s="829" t="s">
        <v>12146</v>
      </c>
      <c r="E827" s="829" t="s">
        <v>4663</v>
      </c>
      <c r="F827" s="829" t="s">
        <v>12149</v>
      </c>
      <c r="G827" s="829" t="s">
        <v>2991</v>
      </c>
      <c r="H827" s="829" t="s">
        <v>3136</v>
      </c>
      <c r="I827" s="829" t="s">
        <v>3241</v>
      </c>
      <c r="J827" s="829" t="s">
        <v>158</v>
      </c>
      <c r="K827" s="829" t="s">
        <v>570</v>
      </c>
      <c r="L827" s="829" t="s">
        <v>3931</v>
      </c>
      <c r="M827" s="829" t="s">
        <v>3206</v>
      </c>
      <c r="N827" s="829" t="s">
        <v>7814</v>
      </c>
      <c r="O827" s="829" t="s">
        <v>4603</v>
      </c>
      <c r="P827" s="829" t="s">
        <v>3126</v>
      </c>
      <c r="Q827" s="829" t="s">
        <v>3125</v>
      </c>
      <c r="R827" s="829" t="s">
        <v>4656</v>
      </c>
      <c r="S827" s="829" t="s">
        <v>3104</v>
      </c>
      <c r="T827" s="829" t="s">
        <v>3104</v>
      </c>
      <c r="U827" s="829" t="s">
        <v>3103</v>
      </c>
      <c r="V827" s="829" t="s">
        <v>3338</v>
      </c>
      <c r="W827" s="829" t="s">
        <v>2319</v>
      </c>
      <c r="X827" s="829" t="s">
        <v>12148</v>
      </c>
      <c r="Y827" s="829" t="s">
        <v>3995</v>
      </c>
      <c r="Z827" s="829" t="s">
        <v>2319</v>
      </c>
      <c r="AA827" s="829" t="s">
        <v>2319</v>
      </c>
    </row>
    <row r="828" spans="1:27" x14ac:dyDescent="0.25">
      <c r="A828" s="829" t="s">
        <v>14150</v>
      </c>
      <c r="B828" s="829" t="s">
        <v>12147</v>
      </c>
      <c r="C828" s="829" t="s">
        <v>10402</v>
      </c>
      <c r="D828" s="829" t="s">
        <v>12146</v>
      </c>
      <c r="E828" s="829" t="s">
        <v>4663</v>
      </c>
      <c r="F828" s="829" t="s">
        <v>12145</v>
      </c>
      <c r="G828" s="829" t="s">
        <v>12144</v>
      </c>
      <c r="H828" s="829" t="s">
        <v>3136</v>
      </c>
      <c r="I828" s="829" t="s">
        <v>3135</v>
      </c>
      <c r="J828" s="829" t="s">
        <v>158</v>
      </c>
      <c r="K828" s="829" t="s">
        <v>570</v>
      </c>
      <c r="L828" s="829" t="s">
        <v>3931</v>
      </c>
      <c r="M828" s="829" t="s">
        <v>3206</v>
      </c>
      <c r="N828" s="829" t="s">
        <v>7814</v>
      </c>
      <c r="O828" s="829" t="s">
        <v>4603</v>
      </c>
      <c r="P828" s="829" t="s">
        <v>3126</v>
      </c>
      <c r="Q828" s="829" t="s">
        <v>3125</v>
      </c>
      <c r="R828" s="829" t="s">
        <v>4656</v>
      </c>
      <c r="S828" s="829" t="s">
        <v>3104</v>
      </c>
      <c r="T828" s="829" t="s">
        <v>3150</v>
      </c>
      <c r="U828" s="829" t="s">
        <v>3338</v>
      </c>
      <c r="V828" s="829" t="s">
        <v>12143</v>
      </c>
      <c r="W828" s="829" t="s">
        <v>2319</v>
      </c>
      <c r="X828" s="829" t="s">
        <v>4661</v>
      </c>
      <c r="Y828" s="829" t="s">
        <v>3995</v>
      </c>
      <c r="Z828" s="829" t="s">
        <v>2319</v>
      </c>
      <c r="AA828" s="829" t="s">
        <v>2319</v>
      </c>
    </row>
    <row r="829" spans="1:27" x14ac:dyDescent="0.25">
      <c r="A829" s="829" t="s">
        <v>14150</v>
      </c>
      <c r="B829" s="829" t="s">
        <v>12142</v>
      </c>
      <c r="C829" s="829" t="s">
        <v>10402</v>
      </c>
      <c r="D829" s="829" t="s">
        <v>2905</v>
      </c>
      <c r="E829" s="829" t="s">
        <v>4663</v>
      </c>
      <c r="F829" s="829" t="s">
        <v>2906</v>
      </c>
      <c r="G829" s="829" t="s">
        <v>12141</v>
      </c>
      <c r="H829" s="829" t="s">
        <v>3136</v>
      </c>
      <c r="I829" s="829" t="s">
        <v>3241</v>
      </c>
      <c r="J829" s="829" t="s">
        <v>158</v>
      </c>
      <c r="K829" s="829" t="s">
        <v>570</v>
      </c>
      <c r="L829" s="829" t="s">
        <v>3931</v>
      </c>
      <c r="M829" s="829" t="s">
        <v>3206</v>
      </c>
      <c r="N829" s="829" t="s">
        <v>7814</v>
      </c>
      <c r="O829" s="829" t="s">
        <v>4662</v>
      </c>
      <c r="P829" s="829" t="s">
        <v>3126</v>
      </c>
      <c r="Q829" s="829" t="s">
        <v>3125</v>
      </c>
      <c r="R829" s="829" t="s">
        <v>3238</v>
      </c>
      <c r="S829" s="829" t="s">
        <v>3104</v>
      </c>
      <c r="T829" s="829" t="s">
        <v>3150</v>
      </c>
      <c r="U829" s="829" t="s">
        <v>3338</v>
      </c>
      <c r="V829" s="829" t="s">
        <v>3338</v>
      </c>
      <c r="W829" s="829" t="s">
        <v>2319</v>
      </c>
      <c r="X829" s="829" t="s">
        <v>4661</v>
      </c>
      <c r="Y829" s="829" t="s">
        <v>3995</v>
      </c>
      <c r="Z829" s="829" t="s">
        <v>2319</v>
      </c>
      <c r="AA829" s="829" t="s">
        <v>2319</v>
      </c>
    </row>
    <row r="830" spans="1:27" x14ac:dyDescent="0.25">
      <c r="A830" s="829" t="s">
        <v>14150</v>
      </c>
      <c r="B830" s="829" t="s">
        <v>4664</v>
      </c>
      <c r="C830" s="829" t="s">
        <v>10402</v>
      </c>
      <c r="D830" s="829" t="s">
        <v>2905</v>
      </c>
      <c r="E830" s="829" t="s">
        <v>4663</v>
      </c>
      <c r="F830" s="829" t="s">
        <v>2906</v>
      </c>
      <c r="G830" s="829" t="s">
        <v>2907</v>
      </c>
      <c r="H830" s="829" t="s">
        <v>3136</v>
      </c>
      <c r="I830" s="829" t="s">
        <v>3241</v>
      </c>
      <c r="J830" s="829" t="s">
        <v>158</v>
      </c>
      <c r="K830" s="829" t="s">
        <v>570</v>
      </c>
      <c r="L830" s="829" t="s">
        <v>3931</v>
      </c>
      <c r="M830" s="829" t="s">
        <v>3206</v>
      </c>
      <c r="N830" s="829" t="s">
        <v>7814</v>
      </c>
      <c r="O830" s="829" t="s">
        <v>4662</v>
      </c>
      <c r="P830" s="829" t="s">
        <v>3126</v>
      </c>
      <c r="Q830" s="829" t="s">
        <v>3125</v>
      </c>
      <c r="R830" s="829" t="s">
        <v>3238</v>
      </c>
      <c r="S830" s="829" t="s">
        <v>3104</v>
      </c>
      <c r="T830" s="829" t="s">
        <v>3150</v>
      </c>
      <c r="U830" s="829" t="s">
        <v>3338</v>
      </c>
      <c r="V830" s="829" t="s">
        <v>3338</v>
      </c>
      <c r="W830" s="829" t="s">
        <v>2319</v>
      </c>
      <c r="X830" s="829" t="s">
        <v>4661</v>
      </c>
      <c r="Y830" s="829" t="s">
        <v>4660</v>
      </c>
      <c r="Z830" s="829" t="s">
        <v>10148</v>
      </c>
      <c r="AA830" s="829" t="s">
        <v>2319</v>
      </c>
    </row>
    <row r="831" spans="1:27" x14ac:dyDescent="0.25">
      <c r="A831" s="829" t="s">
        <v>14150</v>
      </c>
      <c r="B831" s="829" t="s">
        <v>10150</v>
      </c>
      <c r="C831" s="829" t="s">
        <v>10402</v>
      </c>
      <c r="D831" s="829" t="s">
        <v>8389</v>
      </c>
      <c r="E831" s="829" t="s">
        <v>8385</v>
      </c>
      <c r="F831" s="829" t="s">
        <v>2906</v>
      </c>
      <c r="G831" s="829" t="s">
        <v>2907</v>
      </c>
      <c r="H831" s="829" t="s">
        <v>3130</v>
      </c>
      <c r="I831" s="829" t="s">
        <v>3241</v>
      </c>
      <c r="J831" s="829" t="s">
        <v>158</v>
      </c>
      <c r="K831" s="829" t="s">
        <v>570</v>
      </c>
      <c r="L831" s="829" t="s">
        <v>3931</v>
      </c>
      <c r="M831" s="829" t="s">
        <v>3206</v>
      </c>
      <c r="N831" s="829" t="s">
        <v>7814</v>
      </c>
      <c r="O831" s="829" t="s">
        <v>3239</v>
      </c>
      <c r="P831" s="829" t="s">
        <v>3107</v>
      </c>
      <c r="Q831" s="829" t="s">
        <v>3125</v>
      </c>
      <c r="R831" s="829" t="s">
        <v>8735</v>
      </c>
      <c r="S831" s="829" t="s">
        <v>3104</v>
      </c>
      <c r="T831" s="829" t="s">
        <v>3104</v>
      </c>
      <c r="U831" s="829" t="s">
        <v>3103</v>
      </c>
      <c r="V831" s="829" t="s">
        <v>3203</v>
      </c>
      <c r="W831" s="829" t="s">
        <v>2319</v>
      </c>
      <c r="X831" s="829" t="s">
        <v>4661</v>
      </c>
      <c r="Y831" s="829" t="s">
        <v>4660</v>
      </c>
      <c r="Z831" s="829" t="s">
        <v>10148</v>
      </c>
      <c r="AA831" s="829" t="s">
        <v>2319</v>
      </c>
    </row>
    <row r="832" spans="1:27" x14ac:dyDescent="0.25">
      <c r="A832" s="829" t="s">
        <v>14150</v>
      </c>
      <c r="B832" s="829" t="s">
        <v>14151</v>
      </c>
      <c r="C832" s="829" t="s">
        <v>3992</v>
      </c>
      <c r="D832" s="829" t="s">
        <v>13289</v>
      </c>
      <c r="E832" s="829" t="s">
        <v>14152</v>
      </c>
      <c r="F832" s="829" t="s">
        <v>2906</v>
      </c>
      <c r="G832" s="829" t="s">
        <v>2907</v>
      </c>
      <c r="H832" s="829" t="s">
        <v>3130</v>
      </c>
      <c r="I832" s="829" t="s">
        <v>3241</v>
      </c>
      <c r="J832" s="829" t="s">
        <v>158</v>
      </c>
      <c r="K832" s="829" t="s">
        <v>570</v>
      </c>
      <c r="L832" s="829" t="s">
        <v>3931</v>
      </c>
      <c r="M832" s="829" t="s">
        <v>3206</v>
      </c>
      <c r="N832" s="829" t="s">
        <v>7814</v>
      </c>
      <c r="O832" s="829" t="s">
        <v>3239</v>
      </c>
      <c r="P832" s="829" t="s">
        <v>3107</v>
      </c>
      <c r="Q832" s="829" t="s">
        <v>3125</v>
      </c>
      <c r="R832" s="829" t="s">
        <v>8735</v>
      </c>
      <c r="S832" s="829" t="s">
        <v>3104</v>
      </c>
      <c r="T832" s="829" t="s">
        <v>3104</v>
      </c>
      <c r="U832" s="829" t="s">
        <v>3103</v>
      </c>
      <c r="V832" s="829" t="s">
        <v>3203</v>
      </c>
      <c r="W832" s="829" t="s">
        <v>2319</v>
      </c>
      <c r="X832" s="829" t="s">
        <v>4661</v>
      </c>
      <c r="Y832" s="829" t="s">
        <v>8636</v>
      </c>
      <c r="Z832" s="829" t="s">
        <v>10148</v>
      </c>
      <c r="AA832" s="829" t="s">
        <v>2319</v>
      </c>
    </row>
    <row r="833" spans="1:27" x14ac:dyDescent="0.25">
      <c r="A833" s="829" t="s">
        <v>14153</v>
      </c>
      <c r="B833" s="829" t="s">
        <v>12140</v>
      </c>
      <c r="C833" s="829" t="s">
        <v>10402</v>
      </c>
      <c r="D833" s="829" t="s">
        <v>772</v>
      </c>
      <c r="E833" s="829" t="s">
        <v>773</v>
      </c>
      <c r="F833" s="829" t="s">
        <v>774</v>
      </c>
      <c r="G833" s="829" t="s">
        <v>592</v>
      </c>
      <c r="H833" s="829" t="s">
        <v>3136</v>
      </c>
      <c r="I833" s="829" t="s">
        <v>3241</v>
      </c>
      <c r="J833" s="829" t="s">
        <v>133</v>
      </c>
      <c r="K833" s="829" t="s">
        <v>570</v>
      </c>
      <c r="L833" s="829" t="s">
        <v>3931</v>
      </c>
      <c r="M833" s="829" t="s">
        <v>3206</v>
      </c>
      <c r="N833" s="829" t="s">
        <v>7814</v>
      </c>
      <c r="O833" s="829" t="s">
        <v>4603</v>
      </c>
      <c r="P833" s="829" t="s">
        <v>3126</v>
      </c>
      <c r="Q833" s="829" t="s">
        <v>3125</v>
      </c>
      <c r="R833" s="829" t="s">
        <v>4656</v>
      </c>
      <c r="S833" s="829" t="s">
        <v>3104</v>
      </c>
      <c r="T833" s="829" t="s">
        <v>3104</v>
      </c>
      <c r="U833" s="829" t="s">
        <v>3103</v>
      </c>
      <c r="V833" s="829" t="s">
        <v>3338</v>
      </c>
      <c r="W833" s="829" t="s">
        <v>2319</v>
      </c>
      <c r="X833" s="829" t="s">
        <v>4657</v>
      </c>
      <c r="Y833" s="829" t="s">
        <v>3995</v>
      </c>
      <c r="Z833" s="829" t="s">
        <v>2319</v>
      </c>
      <c r="AA833" s="829" t="s">
        <v>2319</v>
      </c>
    </row>
    <row r="834" spans="1:27" x14ac:dyDescent="0.25">
      <c r="A834" s="829" t="s">
        <v>14153</v>
      </c>
      <c r="B834" s="829" t="s">
        <v>4659</v>
      </c>
      <c r="C834" s="829" t="s">
        <v>10402</v>
      </c>
      <c r="D834" s="829" t="s">
        <v>772</v>
      </c>
      <c r="E834" s="829" t="s">
        <v>773</v>
      </c>
      <c r="F834" s="829" t="s">
        <v>774</v>
      </c>
      <c r="G834" s="829" t="s">
        <v>2991</v>
      </c>
      <c r="H834" s="829" t="s">
        <v>3136</v>
      </c>
      <c r="I834" s="829" t="s">
        <v>3241</v>
      </c>
      <c r="J834" s="829" t="s">
        <v>133</v>
      </c>
      <c r="K834" s="829" t="s">
        <v>570</v>
      </c>
      <c r="L834" s="829" t="s">
        <v>3931</v>
      </c>
      <c r="M834" s="829" t="s">
        <v>3206</v>
      </c>
      <c r="N834" s="829" t="s">
        <v>7814</v>
      </c>
      <c r="O834" s="829" t="s">
        <v>4658</v>
      </c>
      <c r="P834" s="829" t="s">
        <v>3126</v>
      </c>
      <c r="Q834" s="829" t="s">
        <v>3125</v>
      </c>
      <c r="R834" s="829" t="s">
        <v>3238</v>
      </c>
      <c r="S834" s="829" t="s">
        <v>3104</v>
      </c>
      <c r="T834" s="829" t="s">
        <v>3104</v>
      </c>
      <c r="U834" s="829" t="s">
        <v>3103</v>
      </c>
      <c r="V834" s="829" t="s">
        <v>3338</v>
      </c>
      <c r="W834" s="829" t="s">
        <v>2319</v>
      </c>
      <c r="X834" s="829" t="s">
        <v>4657</v>
      </c>
      <c r="Y834" s="829" t="s">
        <v>3995</v>
      </c>
      <c r="Z834" s="829" t="s">
        <v>10147</v>
      </c>
      <c r="AA834" s="829" t="s">
        <v>2319</v>
      </c>
    </row>
    <row r="835" spans="1:27" x14ac:dyDescent="0.25">
      <c r="A835" s="829" t="s">
        <v>14154</v>
      </c>
      <c r="B835" s="829" t="s">
        <v>12139</v>
      </c>
      <c r="C835" s="829" t="s">
        <v>10402</v>
      </c>
      <c r="D835" s="829" t="s">
        <v>12138</v>
      </c>
      <c r="E835" s="829" t="s">
        <v>775</v>
      </c>
      <c r="F835" s="829" t="s">
        <v>776</v>
      </c>
      <c r="G835" s="829" t="s">
        <v>592</v>
      </c>
      <c r="H835" s="829" t="s">
        <v>3136</v>
      </c>
      <c r="I835" s="829" t="s">
        <v>3241</v>
      </c>
      <c r="J835" s="829" t="s">
        <v>158</v>
      </c>
      <c r="K835" s="829" t="s">
        <v>570</v>
      </c>
      <c r="L835" s="829" t="s">
        <v>4403</v>
      </c>
      <c r="M835" s="829" t="s">
        <v>3206</v>
      </c>
      <c r="N835" s="829" t="s">
        <v>7814</v>
      </c>
      <c r="O835" s="829" t="s">
        <v>4603</v>
      </c>
      <c r="P835" s="829" t="s">
        <v>3126</v>
      </c>
      <c r="Q835" s="829" t="s">
        <v>3125</v>
      </c>
      <c r="R835" s="829" t="s">
        <v>4656</v>
      </c>
      <c r="S835" s="829" t="s">
        <v>3104</v>
      </c>
      <c r="T835" s="829" t="s">
        <v>3150</v>
      </c>
      <c r="U835" s="829" t="s">
        <v>3338</v>
      </c>
      <c r="V835" s="829" t="s">
        <v>3338</v>
      </c>
      <c r="W835" s="829" t="s">
        <v>2319</v>
      </c>
      <c r="X835" s="829" t="s">
        <v>4655</v>
      </c>
      <c r="Y835" s="829" t="s">
        <v>3995</v>
      </c>
      <c r="Z835" s="829" t="s">
        <v>2319</v>
      </c>
      <c r="AA835" s="829" t="s">
        <v>2319</v>
      </c>
    </row>
    <row r="836" spans="1:27" x14ac:dyDescent="0.25">
      <c r="A836" s="829" t="s">
        <v>14155</v>
      </c>
      <c r="B836" s="829" t="s">
        <v>12137</v>
      </c>
      <c r="C836" s="829" t="s">
        <v>10402</v>
      </c>
      <c r="D836" s="829" t="s">
        <v>12136</v>
      </c>
      <c r="E836" s="829" t="s">
        <v>777</v>
      </c>
      <c r="F836" s="829" t="s">
        <v>778</v>
      </c>
      <c r="G836" s="829" t="s">
        <v>592</v>
      </c>
      <c r="H836" s="829" t="s">
        <v>3136</v>
      </c>
      <c r="I836" s="829" t="s">
        <v>3208</v>
      </c>
      <c r="J836" s="829" t="s">
        <v>133</v>
      </c>
      <c r="K836" s="829" t="s">
        <v>570</v>
      </c>
      <c r="L836" s="829" t="s">
        <v>4403</v>
      </c>
      <c r="M836" s="829" t="s">
        <v>3206</v>
      </c>
      <c r="N836" s="829" t="s">
        <v>7814</v>
      </c>
      <c r="O836" s="829" t="s">
        <v>4603</v>
      </c>
      <c r="P836" s="829" t="s">
        <v>3126</v>
      </c>
      <c r="Q836" s="829" t="s">
        <v>3125</v>
      </c>
      <c r="R836" s="829" t="s">
        <v>4654</v>
      </c>
      <c r="S836" s="829" t="s">
        <v>3104</v>
      </c>
      <c r="T836" s="829" t="s">
        <v>3150</v>
      </c>
      <c r="U836" s="829" t="s">
        <v>3338</v>
      </c>
      <c r="V836" s="829" t="s">
        <v>3338</v>
      </c>
      <c r="W836" s="829" t="s">
        <v>2319</v>
      </c>
      <c r="X836" s="829" t="s">
        <v>4653</v>
      </c>
      <c r="Y836" s="829" t="s">
        <v>3995</v>
      </c>
      <c r="Z836" s="829" t="s">
        <v>2319</v>
      </c>
      <c r="AA836" s="829" t="s">
        <v>2319</v>
      </c>
    </row>
    <row r="837" spans="1:27" x14ac:dyDescent="0.25">
      <c r="A837" s="829" t="s">
        <v>14156</v>
      </c>
      <c r="B837" s="829" t="s">
        <v>12135</v>
      </c>
      <c r="C837" s="829" t="s">
        <v>10402</v>
      </c>
      <c r="D837" s="829" t="s">
        <v>12134</v>
      </c>
      <c r="E837" s="829" t="s">
        <v>12133</v>
      </c>
      <c r="F837" s="829" t="s">
        <v>12132</v>
      </c>
      <c r="G837" s="829" t="s">
        <v>736</v>
      </c>
      <c r="H837" s="829" t="s">
        <v>3136</v>
      </c>
      <c r="I837" s="829" t="s">
        <v>3208</v>
      </c>
      <c r="J837" s="829" t="s">
        <v>133</v>
      </c>
      <c r="K837" s="829" t="s">
        <v>570</v>
      </c>
      <c r="L837" s="829" t="s">
        <v>3234</v>
      </c>
      <c r="M837" s="829" t="s">
        <v>7774</v>
      </c>
      <c r="N837" s="829" t="s">
        <v>7775</v>
      </c>
      <c r="O837" s="829" t="s">
        <v>12131</v>
      </c>
      <c r="P837" s="829" t="s">
        <v>3107</v>
      </c>
      <c r="Q837" s="829" t="s">
        <v>3125</v>
      </c>
      <c r="R837" s="829" t="s">
        <v>3204</v>
      </c>
      <c r="S837" s="829" t="s">
        <v>3104</v>
      </c>
      <c r="T837" s="829" t="s">
        <v>3104</v>
      </c>
      <c r="U837" s="829" t="s">
        <v>3103</v>
      </c>
      <c r="V837" s="829" t="s">
        <v>11713</v>
      </c>
      <c r="W837" s="829" t="s">
        <v>2319</v>
      </c>
      <c r="X837" s="829" t="s">
        <v>2319</v>
      </c>
      <c r="Y837" s="829" t="s">
        <v>2319</v>
      </c>
      <c r="Z837" s="829" t="s">
        <v>2319</v>
      </c>
      <c r="AA837" s="829" t="s">
        <v>2319</v>
      </c>
    </row>
    <row r="838" spans="1:27" x14ac:dyDescent="0.25">
      <c r="A838" s="829" t="s">
        <v>14156</v>
      </c>
      <c r="B838" s="829" t="s">
        <v>4652</v>
      </c>
      <c r="C838" s="829" t="s">
        <v>10402</v>
      </c>
      <c r="D838" s="829" t="s">
        <v>2613</v>
      </c>
      <c r="E838" s="829" t="s">
        <v>2614</v>
      </c>
      <c r="F838" s="829" t="s">
        <v>2615</v>
      </c>
      <c r="G838" s="829" t="s">
        <v>613</v>
      </c>
      <c r="H838" s="829" t="s">
        <v>3136</v>
      </c>
      <c r="I838" s="829" t="s">
        <v>3154</v>
      </c>
      <c r="J838" s="829" t="s">
        <v>133</v>
      </c>
      <c r="K838" s="829" t="s">
        <v>570</v>
      </c>
      <c r="L838" s="829" t="s">
        <v>3234</v>
      </c>
      <c r="M838" s="829" t="s">
        <v>7774</v>
      </c>
      <c r="N838" s="829" t="s">
        <v>7775</v>
      </c>
      <c r="O838" s="829" t="s">
        <v>3340</v>
      </c>
      <c r="P838" s="829" t="s">
        <v>3107</v>
      </c>
      <c r="Q838" s="829" t="s">
        <v>3125</v>
      </c>
      <c r="R838" s="829" t="s">
        <v>3339</v>
      </c>
      <c r="S838" s="829" t="s">
        <v>3104</v>
      </c>
      <c r="T838" s="829" t="s">
        <v>3104</v>
      </c>
      <c r="U838" s="829" t="s">
        <v>3103</v>
      </c>
      <c r="V838" s="829" t="s">
        <v>3338</v>
      </c>
      <c r="W838" s="829" t="s">
        <v>2319</v>
      </c>
      <c r="X838" s="829" t="s">
        <v>2319</v>
      </c>
      <c r="Y838" s="829" t="s">
        <v>2319</v>
      </c>
      <c r="Z838" s="829" t="s">
        <v>10143</v>
      </c>
      <c r="AA838" s="829" t="s">
        <v>2319</v>
      </c>
    </row>
    <row r="839" spans="1:27" x14ac:dyDescent="0.25">
      <c r="A839" s="829" t="s">
        <v>14156</v>
      </c>
      <c r="B839" s="829" t="s">
        <v>10146</v>
      </c>
      <c r="C839" s="829" t="s">
        <v>3114</v>
      </c>
      <c r="D839" s="829" t="s">
        <v>2613</v>
      </c>
      <c r="E839" s="829" t="s">
        <v>2614</v>
      </c>
      <c r="F839" s="829" t="s">
        <v>10145</v>
      </c>
      <c r="G839" s="829" t="s">
        <v>613</v>
      </c>
      <c r="H839" s="829" t="s">
        <v>3136</v>
      </c>
      <c r="I839" s="829" t="s">
        <v>3154</v>
      </c>
      <c r="J839" s="829" t="s">
        <v>133</v>
      </c>
      <c r="K839" s="829" t="s">
        <v>570</v>
      </c>
      <c r="L839" s="829" t="s">
        <v>3234</v>
      </c>
      <c r="M839" s="829" t="s">
        <v>7774</v>
      </c>
      <c r="N839" s="829" t="s">
        <v>7775</v>
      </c>
      <c r="O839" s="829" t="s">
        <v>3233</v>
      </c>
      <c r="P839" s="829" t="s">
        <v>3107</v>
      </c>
      <c r="Q839" s="829" t="s">
        <v>3125</v>
      </c>
      <c r="R839" s="829" t="s">
        <v>8662</v>
      </c>
      <c r="S839" s="829" t="s">
        <v>3104</v>
      </c>
      <c r="T839" s="829" t="s">
        <v>3150</v>
      </c>
      <c r="U839" s="829" t="s">
        <v>3338</v>
      </c>
      <c r="V839" s="829" t="s">
        <v>10435</v>
      </c>
      <c r="W839" s="829" t="s">
        <v>2319</v>
      </c>
      <c r="X839" s="829" t="s">
        <v>2319</v>
      </c>
      <c r="Y839" s="829" t="s">
        <v>2319</v>
      </c>
      <c r="Z839" s="829" t="s">
        <v>10143</v>
      </c>
      <c r="AA839" s="829" t="s">
        <v>2319</v>
      </c>
    </row>
    <row r="840" spans="1:27" x14ac:dyDescent="0.25">
      <c r="A840" s="829" t="s">
        <v>14157</v>
      </c>
      <c r="B840" s="829" t="s">
        <v>12130</v>
      </c>
      <c r="C840" s="829" t="s">
        <v>10402</v>
      </c>
      <c r="D840" s="829" t="s">
        <v>12121</v>
      </c>
      <c r="E840" s="829" t="s">
        <v>795</v>
      </c>
      <c r="F840" s="829" t="s">
        <v>796</v>
      </c>
      <c r="G840" s="829" t="s">
        <v>28</v>
      </c>
      <c r="H840" s="829" t="s">
        <v>209</v>
      </c>
      <c r="I840" s="829" t="s">
        <v>3208</v>
      </c>
      <c r="J840" s="829" t="s">
        <v>24</v>
      </c>
      <c r="K840" s="829" t="s">
        <v>570</v>
      </c>
      <c r="L840" s="829" t="s">
        <v>4091</v>
      </c>
      <c r="M840" s="829" t="s">
        <v>7774</v>
      </c>
      <c r="N840" s="829" t="s">
        <v>7782</v>
      </c>
      <c r="O840" s="829" t="s">
        <v>11534</v>
      </c>
      <c r="P840" s="829" t="s">
        <v>3107</v>
      </c>
      <c r="Q840" s="829" t="s">
        <v>3125</v>
      </c>
      <c r="R840" s="829" t="s">
        <v>4617</v>
      </c>
      <c r="S840" s="829" t="s">
        <v>3104</v>
      </c>
      <c r="T840" s="829" t="s">
        <v>3104</v>
      </c>
      <c r="U840" s="829" t="s">
        <v>3103</v>
      </c>
      <c r="V840" s="829" t="s">
        <v>3338</v>
      </c>
      <c r="W840" s="829" t="s">
        <v>2319</v>
      </c>
      <c r="X840" s="829" t="s">
        <v>2319</v>
      </c>
      <c r="Y840" s="829" t="s">
        <v>2319</v>
      </c>
      <c r="Z840" s="829" t="s">
        <v>2319</v>
      </c>
      <c r="AA840" s="829" t="s">
        <v>2319</v>
      </c>
    </row>
    <row r="841" spans="1:27" x14ac:dyDescent="0.25">
      <c r="A841" s="829" t="s">
        <v>14157</v>
      </c>
      <c r="B841" s="829" t="s">
        <v>4651</v>
      </c>
      <c r="C841" s="829" t="s">
        <v>10402</v>
      </c>
      <c r="D841" s="829" t="s">
        <v>4650</v>
      </c>
      <c r="E841" s="829" t="s">
        <v>795</v>
      </c>
      <c r="F841" s="829" t="s">
        <v>796</v>
      </c>
      <c r="G841" s="829" t="s">
        <v>28</v>
      </c>
      <c r="H841" s="829" t="s">
        <v>209</v>
      </c>
      <c r="I841" s="829" t="s">
        <v>3208</v>
      </c>
      <c r="J841" s="829" t="s">
        <v>24</v>
      </c>
      <c r="K841" s="829" t="s">
        <v>570</v>
      </c>
      <c r="L841" s="829" t="s">
        <v>4091</v>
      </c>
      <c r="M841" s="829" t="s">
        <v>7774</v>
      </c>
      <c r="N841" s="829" t="s">
        <v>7782</v>
      </c>
      <c r="O841" s="829" t="s">
        <v>4637</v>
      </c>
      <c r="P841" s="829" t="s">
        <v>3107</v>
      </c>
      <c r="Q841" s="829" t="s">
        <v>3125</v>
      </c>
      <c r="R841" s="829" t="s">
        <v>4617</v>
      </c>
      <c r="S841" s="829" t="s">
        <v>3104</v>
      </c>
      <c r="T841" s="829" t="s">
        <v>3104</v>
      </c>
      <c r="U841" s="829" t="s">
        <v>3103</v>
      </c>
      <c r="V841" s="829" t="s">
        <v>3203</v>
      </c>
      <c r="W841" s="829" t="s">
        <v>2319</v>
      </c>
      <c r="X841" s="829" t="s">
        <v>4649</v>
      </c>
      <c r="Y841" s="829" t="s">
        <v>2319</v>
      </c>
      <c r="Z841" s="829" t="s">
        <v>10135</v>
      </c>
      <c r="AA841" s="829" t="s">
        <v>2319</v>
      </c>
    </row>
    <row r="842" spans="1:27" x14ac:dyDescent="0.25">
      <c r="A842" s="829" t="s">
        <v>14157</v>
      </c>
      <c r="B842" s="829" t="s">
        <v>12129</v>
      </c>
      <c r="C842" s="829" t="s">
        <v>10402</v>
      </c>
      <c r="D842" s="829" t="s">
        <v>8157</v>
      </c>
      <c r="E842" s="829" t="s">
        <v>10141</v>
      </c>
      <c r="F842" s="829" t="s">
        <v>10140</v>
      </c>
      <c r="G842" s="829" t="s">
        <v>28</v>
      </c>
      <c r="H842" s="829" t="s">
        <v>209</v>
      </c>
      <c r="I842" s="829" t="s">
        <v>3208</v>
      </c>
      <c r="J842" s="829" t="s">
        <v>158</v>
      </c>
      <c r="K842" s="829" t="s">
        <v>570</v>
      </c>
      <c r="L842" s="829" t="s">
        <v>4091</v>
      </c>
      <c r="M842" s="829" t="s">
        <v>7774</v>
      </c>
      <c r="N842" s="829" t="s">
        <v>7782</v>
      </c>
      <c r="O842" s="829" t="s">
        <v>12128</v>
      </c>
      <c r="P842" s="829" t="s">
        <v>3107</v>
      </c>
      <c r="Q842" s="829" t="s">
        <v>3125</v>
      </c>
      <c r="R842" s="829" t="s">
        <v>10138</v>
      </c>
      <c r="S842" s="829" t="s">
        <v>3104</v>
      </c>
      <c r="T842" s="829" t="s">
        <v>3104</v>
      </c>
      <c r="U842" s="829" t="s">
        <v>3103</v>
      </c>
      <c r="V842" s="829" t="s">
        <v>3203</v>
      </c>
      <c r="W842" s="829" t="s">
        <v>2319</v>
      </c>
      <c r="X842" s="829" t="s">
        <v>4649</v>
      </c>
      <c r="Y842" s="829" t="s">
        <v>2319</v>
      </c>
      <c r="Z842" s="829" t="s">
        <v>10135</v>
      </c>
      <c r="AA842" s="829" t="s">
        <v>2319</v>
      </c>
    </row>
    <row r="843" spans="1:27" x14ac:dyDescent="0.25">
      <c r="A843" s="829" t="s">
        <v>14157</v>
      </c>
      <c r="B843" s="829" t="s">
        <v>10142</v>
      </c>
      <c r="C843" s="829" t="s">
        <v>3114</v>
      </c>
      <c r="D843" s="829" t="s">
        <v>8157</v>
      </c>
      <c r="E843" s="829" t="s">
        <v>10141</v>
      </c>
      <c r="F843" s="829" t="s">
        <v>10140</v>
      </c>
      <c r="G843" s="829" t="s">
        <v>28</v>
      </c>
      <c r="H843" s="829" t="s">
        <v>209</v>
      </c>
      <c r="I843" s="829" t="s">
        <v>3208</v>
      </c>
      <c r="J843" s="829" t="s">
        <v>158</v>
      </c>
      <c r="K843" s="829" t="s">
        <v>570</v>
      </c>
      <c r="L843" s="829" t="s">
        <v>4091</v>
      </c>
      <c r="M843" s="829" t="s">
        <v>7774</v>
      </c>
      <c r="N843" s="829" t="s">
        <v>7782</v>
      </c>
      <c r="O843" s="829" t="s">
        <v>12128</v>
      </c>
      <c r="P843" s="829" t="s">
        <v>3107</v>
      </c>
      <c r="Q843" s="829" t="s">
        <v>3125</v>
      </c>
      <c r="R843" s="829" t="s">
        <v>10138</v>
      </c>
      <c r="S843" s="829" t="s">
        <v>3104</v>
      </c>
      <c r="T843" s="829" t="s">
        <v>3104</v>
      </c>
      <c r="U843" s="829" t="s">
        <v>3103</v>
      </c>
      <c r="V843" s="829" t="s">
        <v>3203</v>
      </c>
      <c r="W843" s="829" t="s">
        <v>2319</v>
      </c>
      <c r="X843" s="829" t="s">
        <v>4649</v>
      </c>
      <c r="Y843" s="829" t="s">
        <v>10136</v>
      </c>
      <c r="Z843" s="829" t="s">
        <v>10135</v>
      </c>
      <c r="AA843" s="829" t="s">
        <v>2319</v>
      </c>
    </row>
    <row r="844" spans="1:27" x14ac:dyDescent="0.25">
      <c r="A844" s="829" t="s">
        <v>14158</v>
      </c>
      <c r="B844" s="829" t="s">
        <v>12127</v>
      </c>
      <c r="C844" s="829" t="s">
        <v>10402</v>
      </c>
      <c r="D844" s="829" t="s">
        <v>814</v>
      </c>
      <c r="E844" s="829" t="s">
        <v>815</v>
      </c>
      <c r="F844" s="829" t="s">
        <v>817</v>
      </c>
      <c r="G844" s="829" t="s">
        <v>816</v>
      </c>
      <c r="H844" s="829" t="s">
        <v>209</v>
      </c>
      <c r="I844" s="829" t="s">
        <v>3208</v>
      </c>
      <c r="J844" s="829" t="s">
        <v>24</v>
      </c>
      <c r="K844" s="829" t="s">
        <v>570</v>
      </c>
      <c r="L844" s="829" t="s">
        <v>4647</v>
      </c>
      <c r="M844" s="829" t="s">
        <v>7774</v>
      </c>
      <c r="N844" s="829" t="s">
        <v>7782</v>
      </c>
      <c r="O844" s="829" t="s">
        <v>4646</v>
      </c>
      <c r="P844" s="829" t="s">
        <v>3107</v>
      </c>
      <c r="Q844" s="829" t="s">
        <v>3125</v>
      </c>
      <c r="R844" s="829" t="s">
        <v>3223</v>
      </c>
      <c r="S844" s="829" t="s">
        <v>3104</v>
      </c>
      <c r="T844" s="829" t="s">
        <v>3104</v>
      </c>
      <c r="U844" s="829" t="s">
        <v>3103</v>
      </c>
      <c r="V844" s="829" t="s">
        <v>3338</v>
      </c>
      <c r="W844" s="829" t="s">
        <v>2319</v>
      </c>
      <c r="X844" s="829" t="s">
        <v>2319</v>
      </c>
      <c r="Y844" s="829" t="s">
        <v>2319</v>
      </c>
      <c r="Z844" s="829" t="s">
        <v>2319</v>
      </c>
      <c r="AA844" s="829" t="s">
        <v>2319</v>
      </c>
    </row>
    <row r="845" spans="1:27" x14ac:dyDescent="0.25">
      <c r="A845" s="829" t="s">
        <v>14158</v>
      </c>
      <c r="B845" s="829" t="s">
        <v>12126</v>
      </c>
      <c r="C845" s="829" t="s">
        <v>10402</v>
      </c>
      <c r="D845" s="829" t="s">
        <v>814</v>
      </c>
      <c r="E845" s="829" t="s">
        <v>815</v>
      </c>
      <c r="F845" s="829" t="s">
        <v>817</v>
      </c>
      <c r="G845" s="829" t="s">
        <v>816</v>
      </c>
      <c r="H845" s="829" t="s">
        <v>209</v>
      </c>
      <c r="I845" s="829" t="s">
        <v>3208</v>
      </c>
      <c r="J845" s="829" t="s">
        <v>24</v>
      </c>
      <c r="K845" s="829" t="s">
        <v>570</v>
      </c>
      <c r="L845" s="829" t="s">
        <v>4647</v>
      </c>
      <c r="M845" s="829" t="s">
        <v>7774</v>
      </c>
      <c r="N845" s="829" t="s">
        <v>7782</v>
      </c>
      <c r="O845" s="829" t="s">
        <v>4646</v>
      </c>
      <c r="P845" s="829" t="s">
        <v>3107</v>
      </c>
      <c r="Q845" s="829" t="s">
        <v>3125</v>
      </c>
      <c r="R845" s="829" t="s">
        <v>3223</v>
      </c>
      <c r="S845" s="829" t="s">
        <v>3104</v>
      </c>
      <c r="T845" s="829" t="s">
        <v>3104</v>
      </c>
      <c r="U845" s="829" t="s">
        <v>3103</v>
      </c>
      <c r="V845" s="829" t="s">
        <v>3338</v>
      </c>
      <c r="W845" s="829" t="s">
        <v>2319</v>
      </c>
      <c r="X845" s="829" t="s">
        <v>12125</v>
      </c>
      <c r="Y845" s="829" t="s">
        <v>2319</v>
      </c>
      <c r="Z845" s="829" t="s">
        <v>2319</v>
      </c>
      <c r="AA845" s="829" t="s">
        <v>2319</v>
      </c>
    </row>
    <row r="846" spans="1:27" x14ac:dyDescent="0.25">
      <c r="A846" s="829" t="s">
        <v>14158</v>
      </c>
      <c r="B846" s="829" t="s">
        <v>4648</v>
      </c>
      <c r="C846" s="829" t="s">
        <v>10402</v>
      </c>
      <c r="D846" s="829" t="s">
        <v>814</v>
      </c>
      <c r="E846" s="829" t="s">
        <v>815</v>
      </c>
      <c r="F846" s="829" t="s">
        <v>817</v>
      </c>
      <c r="G846" s="829" t="s">
        <v>816</v>
      </c>
      <c r="H846" s="829" t="s">
        <v>209</v>
      </c>
      <c r="I846" s="829" t="s">
        <v>3208</v>
      </c>
      <c r="J846" s="829" t="s">
        <v>24</v>
      </c>
      <c r="K846" s="829" t="s">
        <v>570</v>
      </c>
      <c r="L846" s="829" t="s">
        <v>4647</v>
      </c>
      <c r="M846" s="829" t="s">
        <v>7774</v>
      </c>
      <c r="N846" s="829" t="s">
        <v>7782</v>
      </c>
      <c r="O846" s="829" t="s">
        <v>4646</v>
      </c>
      <c r="P846" s="829" t="s">
        <v>3107</v>
      </c>
      <c r="Q846" s="829" t="s">
        <v>3125</v>
      </c>
      <c r="R846" s="829" t="s">
        <v>3223</v>
      </c>
      <c r="S846" s="829" t="s">
        <v>3104</v>
      </c>
      <c r="T846" s="829" t="s">
        <v>3104</v>
      </c>
      <c r="U846" s="829" t="s">
        <v>3103</v>
      </c>
      <c r="V846" s="829" t="s">
        <v>3338</v>
      </c>
      <c r="W846" s="829" t="s">
        <v>2319</v>
      </c>
      <c r="X846" s="829" t="s">
        <v>4645</v>
      </c>
      <c r="Y846" s="829" t="s">
        <v>4644</v>
      </c>
      <c r="Z846" s="829" t="s">
        <v>10132</v>
      </c>
      <c r="AA846" s="829" t="s">
        <v>2319</v>
      </c>
    </row>
    <row r="847" spans="1:27" x14ac:dyDescent="0.25">
      <c r="A847" s="829" t="s">
        <v>14158</v>
      </c>
      <c r="B847" s="829" t="s">
        <v>12124</v>
      </c>
      <c r="C847" s="829" t="s">
        <v>10402</v>
      </c>
      <c r="D847" s="829" t="s">
        <v>814</v>
      </c>
      <c r="E847" s="829" t="s">
        <v>815</v>
      </c>
      <c r="F847" s="829" t="s">
        <v>817</v>
      </c>
      <c r="G847" s="829" t="s">
        <v>816</v>
      </c>
      <c r="H847" s="829" t="s">
        <v>209</v>
      </c>
      <c r="I847" s="829" t="s">
        <v>3208</v>
      </c>
      <c r="J847" s="829" t="s">
        <v>24</v>
      </c>
      <c r="K847" s="829" t="s">
        <v>570</v>
      </c>
      <c r="L847" s="829" t="s">
        <v>4647</v>
      </c>
      <c r="M847" s="829" t="s">
        <v>7774</v>
      </c>
      <c r="N847" s="829" t="s">
        <v>7782</v>
      </c>
      <c r="O847" s="829" t="s">
        <v>10466</v>
      </c>
      <c r="P847" s="829" t="s">
        <v>3107</v>
      </c>
      <c r="Q847" s="829" t="s">
        <v>3106</v>
      </c>
      <c r="R847" s="829" t="s">
        <v>3223</v>
      </c>
      <c r="S847" s="829" t="s">
        <v>3104</v>
      </c>
      <c r="T847" s="829" t="s">
        <v>3104</v>
      </c>
      <c r="U847" s="829" t="s">
        <v>3103</v>
      </c>
      <c r="V847" s="829" t="s">
        <v>3338</v>
      </c>
      <c r="W847" s="829" t="s">
        <v>2319</v>
      </c>
      <c r="X847" s="829" t="s">
        <v>4645</v>
      </c>
      <c r="Y847" s="829" t="s">
        <v>12123</v>
      </c>
      <c r="Z847" s="829" t="s">
        <v>10132</v>
      </c>
      <c r="AA847" s="829" t="s">
        <v>2319</v>
      </c>
    </row>
    <row r="848" spans="1:27" x14ac:dyDescent="0.25">
      <c r="A848" s="829" t="s">
        <v>14158</v>
      </c>
      <c r="B848" s="829" t="s">
        <v>10134</v>
      </c>
      <c r="C848" s="829" t="s">
        <v>3992</v>
      </c>
      <c r="D848" s="829" t="s">
        <v>814</v>
      </c>
      <c r="E848" s="829" t="s">
        <v>815</v>
      </c>
      <c r="F848" s="829" t="s">
        <v>8190</v>
      </c>
      <c r="G848" s="829" t="s">
        <v>816</v>
      </c>
      <c r="H848" s="829" t="s">
        <v>209</v>
      </c>
      <c r="I848" s="829" t="s">
        <v>3208</v>
      </c>
      <c r="J848" s="829" t="s">
        <v>24</v>
      </c>
      <c r="K848" s="829" t="s">
        <v>570</v>
      </c>
      <c r="L848" s="829" t="s">
        <v>4647</v>
      </c>
      <c r="M848" s="829" t="s">
        <v>7774</v>
      </c>
      <c r="N848" s="829" t="s">
        <v>7782</v>
      </c>
      <c r="O848" s="829" t="s">
        <v>10466</v>
      </c>
      <c r="P848" s="829" t="s">
        <v>3107</v>
      </c>
      <c r="Q848" s="829" t="s">
        <v>3106</v>
      </c>
      <c r="R848" s="829" t="s">
        <v>8793</v>
      </c>
      <c r="S848" s="829" t="s">
        <v>3104</v>
      </c>
      <c r="T848" s="829" t="s">
        <v>3104</v>
      </c>
      <c r="U848" s="829" t="s">
        <v>3103</v>
      </c>
      <c r="V848" s="829" t="s">
        <v>3338</v>
      </c>
      <c r="W848" s="829" t="s">
        <v>2319</v>
      </c>
      <c r="X848" s="829" t="s">
        <v>4645</v>
      </c>
      <c r="Y848" s="829" t="s">
        <v>793</v>
      </c>
      <c r="Z848" s="829" t="s">
        <v>10132</v>
      </c>
      <c r="AA848" s="829" t="s">
        <v>2319</v>
      </c>
    </row>
    <row r="849" spans="1:27" x14ac:dyDescent="0.25">
      <c r="A849" s="829" t="s">
        <v>14159</v>
      </c>
      <c r="B849" s="829" t="s">
        <v>12122</v>
      </c>
      <c r="C849" s="829" t="s">
        <v>10402</v>
      </c>
      <c r="D849" s="829" t="s">
        <v>12121</v>
      </c>
      <c r="E849" s="829" t="s">
        <v>795</v>
      </c>
      <c r="F849" s="829" t="s">
        <v>796</v>
      </c>
      <c r="G849" s="829" t="s">
        <v>28</v>
      </c>
      <c r="H849" s="829" t="s">
        <v>209</v>
      </c>
      <c r="I849" s="829" t="s">
        <v>3208</v>
      </c>
      <c r="J849" s="829" t="s">
        <v>24</v>
      </c>
      <c r="K849" s="829" t="s">
        <v>570</v>
      </c>
      <c r="L849" s="829" t="s">
        <v>4572</v>
      </c>
      <c r="M849" s="829" t="s">
        <v>7774</v>
      </c>
      <c r="N849" s="829" t="s">
        <v>7782</v>
      </c>
      <c r="O849" s="829" t="s">
        <v>4643</v>
      </c>
      <c r="P849" s="829" t="s">
        <v>3107</v>
      </c>
      <c r="Q849" s="829" t="s">
        <v>3125</v>
      </c>
      <c r="R849" s="829" t="s">
        <v>3223</v>
      </c>
      <c r="S849" s="829" t="s">
        <v>3104</v>
      </c>
      <c r="T849" s="829" t="s">
        <v>3104</v>
      </c>
      <c r="U849" s="829" t="s">
        <v>3103</v>
      </c>
      <c r="V849" s="829" t="s">
        <v>3338</v>
      </c>
      <c r="W849" s="829" t="s">
        <v>2319</v>
      </c>
      <c r="X849" s="829" t="s">
        <v>2319</v>
      </c>
      <c r="Y849" s="829" t="s">
        <v>2319</v>
      </c>
      <c r="Z849" s="829" t="s">
        <v>2319</v>
      </c>
      <c r="AA849" s="829" t="s">
        <v>2319</v>
      </c>
    </row>
    <row r="850" spans="1:27" x14ac:dyDescent="0.25">
      <c r="A850" s="829" t="s">
        <v>14160</v>
      </c>
      <c r="B850" s="829" t="s">
        <v>12120</v>
      </c>
      <c r="C850" s="829" t="s">
        <v>10402</v>
      </c>
      <c r="D850" s="829" t="s">
        <v>794</v>
      </c>
      <c r="E850" s="829" t="s">
        <v>12119</v>
      </c>
      <c r="F850" s="829" t="s">
        <v>794</v>
      </c>
      <c r="G850" s="829" t="s">
        <v>4639</v>
      </c>
      <c r="H850" s="829" t="s">
        <v>3136</v>
      </c>
      <c r="I850" s="829" t="s">
        <v>3208</v>
      </c>
      <c r="J850" s="829" t="s">
        <v>158</v>
      </c>
      <c r="K850" s="829" t="s">
        <v>570</v>
      </c>
      <c r="L850" s="829" t="s">
        <v>4638</v>
      </c>
      <c r="M850" s="829" t="s">
        <v>7815</v>
      </c>
      <c r="N850" s="829" t="s">
        <v>7782</v>
      </c>
      <c r="O850" s="829" t="s">
        <v>12118</v>
      </c>
      <c r="P850" s="829" t="s">
        <v>3107</v>
      </c>
      <c r="Q850" s="829" t="s">
        <v>3125</v>
      </c>
      <c r="R850" s="829" t="s">
        <v>4617</v>
      </c>
      <c r="S850" s="829" t="s">
        <v>3150</v>
      </c>
      <c r="T850" s="829" t="s">
        <v>3104</v>
      </c>
      <c r="U850" s="829" t="s">
        <v>3103</v>
      </c>
      <c r="V850" s="829" t="s">
        <v>3338</v>
      </c>
      <c r="W850" s="829" t="s">
        <v>2319</v>
      </c>
      <c r="X850" s="829" t="s">
        <v>2319</v>
      </c>
      <c r="Y850" s="829" t="s">
        <v>2319</v>
      </c>
      <c r="Z850" s="829" t="s">
        <v>2319</v>
      </c>
      <c r="AA850" s="829" t="s">
        <v>2319</v>
      </c>
    </row>
    <row r="851" spans="1:27" x14ac:dyDescent="0.25">
      <c r="A851" s="829" t="s">
        <v>14160</v>
      </c>
      <c r="B851" s="829" t="s">
        <v>12117</v>
      </c>
      <c r="C851" s="829" t="s">
        <v>10402</v>
      </c>
      <c r="D851" s="829" t="s">
        <v>12116</v>
      </c>
      <c r="E851" s="829" t="s">
        <v>12115</v>
      </c>
      <c r="F851" s="829" t="s">
        <v>4640</v>
      </c>
      <c r="G851" s="829" t="s">
        <v>4639</v>
      </c>
      <c r="H851" s="829" t="s">
        <v>3136</v>
      </c>
      <c r="I851" s="829" t="s">
        <v>3208</v>
      </c>
      <c r="J851" s="829" t="s">
        <v>158</v>
      </c>
      <c r="K851" s="829" t="s">
        <v>570</v>
      </c>
      <c r="L851" s="829" t="s">
        <v>4638</v>
      </c>
      <c r="M851" s="829" t="s">
        <v>7815</v>
      </c>
      <c r="N851" s="829" t="s">
        <v>7782</v>
      </c>
      <c r="O851" s="829" t="s">
        <v>4637</v>
      </c>
      <c r="P851" s="829" t="s">
        <v>3107</v>
      </c>
      <c r="Q851" s="829" t="s">
        <v>3106</v>
      </c>
      <c r="R851" s="829" t="s">
        <v>4617</v>
      </c>
      <c r="S851" s="829" t="s">
        <v>3104</v>
      </c>
      <c r="T851" s="829" t="s">
        <v>3104</v>
      </c>
      <c r="U851" s="829" t="s">
        <v>3103</v>
      </c>
      <c r="V851" s="829" t="s">
        <v>3203</v>
      </c>
      <c r="W851" s="829" t="s">
        <v>2319</v>
      </c>
      <c r="X851" s="829" t="s">
        <v>12114</v>
      </c>
      <c r="Y851" s="829" t="s">
        <v>2319</v>
      </c>
      <c r="Z851" s="829" t="s">
        <v>2319</v>
      </c>
      <c r="AA851" s="829" t="s">
        <v>2319</v>
      </c>
    </row>
    <row r="852" spans="1:27" x14ac:dyDescent="0.25">
      <c r="A852" s="829" t="s">
        <v>14160</v>
      </c>
      <c r="B852" s="829" t="s">
        <v>4642</v>
      </c>
      <c r="C852" s="829" t="s">
        <v>10402</v>
      </c>
      <c r="D852" s="829" t="s">
        <v>794</v>
      </c>
      <c r="E852" s="829" t="s">
        <v>4641</v>
      </c>
      <c r="F852" s="829" t="s">
        <v>4640</v>
      </c>
      <c r="G852" s="829" t="s">
        <v>4639</v>
      </c>
      <c r="H852" s="829" t="s">
        <v>3136</v>
      </c>
      <c r="I852" s="829" t="s">
        <v>3208</v>
      </c>
      <c r="J852" s="829" t="s">
        <v>158</v>
      </c>
      <c r="K852" s="829" t="s">
        <v>570</v>
      </c>
      <c r="L852" s="829" t="s">
        <v>4638</v>
      </c>
      <c r="M852" s="829" t="s">
        <v>7815</v>
      </c>
      <c r="N852" s="829" t="s">
        <v>7782</v>
      </c>
      <c r="O852" s="829" t="s">
        <v>4637</v>
      </c>
      <c r="P852" s="829" t="s">
        <v>3107</v>
      </c>
      <c r="Q852" s="829" t="s">
        <v>3106</v>
      </c>
      <c r="R852" s="829" t="s">
        <v>4617</v>
      </c>
      <c r="S852" s="829" t="s">
        <v>3104</v>
      </c>
      <c r="T852" s="829" t="s">
        <v>3104</v>
      </c>
      <c r="U852" s="829" t="s">
        <v>3103</v>
      </c>
      <c r="V852" s="829" t="s">
        <v>3203</v>
      </c>
      <c r="W852" s="829" t="s">
        <v>2319</v>
      </c>
      <c r="X852" s="829" t="s">
        <v>4636</v>
      </c>
      <c r="Y852" s="829" t="s">
        <v>2319</v>
      </c>
      <c r="Z852" s="829" t="s">
        <v>10131</v>
      </c>
      <c r="AA852" s="829" t="s">
        <v>2319</v>
      </c>
    </row>
    <row r="853" spans="1:27" x14ac:dyDescent="0.25">
      <c r="A853" s="829" t="s">
        <v>14160</v>
      </c>
      <c r="B853" s="829" t="s">
        <v>18879</v>
      </c>
      <c r="C853" s="829" t="s">
        <v>10402</v>
      </c>
      <c r="D853" s="829" t="s">
        <v>794</v>
      </c>
      <c r="E853" s="829" t="s">
        <v>4641</v>
      </c>
      <c r="F853" s="829" t="s">
        <v>18880</v>
      </c>
      <c r="G853" s="829" t="s">
        <v>4639</v>
      </c>
      <c r="H853" s="829" t="s">
        <v>3136</v>
      </c>
      <c r="I853" s="829" t="s">
        <v>3208</v>
      </c>
      <c r="J853" s="829" t="s">
        <v>133</v>
      </c>
      <c r="K853" s="829" t="s">
        <v>570</v>
      </c>
      <c r="L853" s="829" t="s">
        <v>4638</v>
      </c>
      <c r="M853" s="829" t="s">
        <v>7815</v>
      </c>
      <c r="N853" s="829" t="s">
        <v>7782</v>
      </c>
      <c r="O853" s="829" t="s">
        <v>18881</v>
      </c>
      <c r="P853" s="829" t="s">
        <v>3107</v>
      </c>
      <c r="Q853" s="829" t="s">
        <v>3106</v>
      </c>
      <c r="R853" s="829" t="s">
        <v>18882</v>
      </c>
      <c r="S853" s="829" t="s">
        <v>3104</v>
      </c>
      <c r="T853" s="829" t="s">
        <v>3104</v>
      </c>
      <c r="U853" s="829" t="s">
        <v>3103</v>
      </c>
      <c r="V853" s="829" t="s">
        <v>3203</v>
      </c>
      <c r="W853" s="829" t="s">
        <v>2319</v>
      </c>
      <c r="X853" s="829" t="s">
        <v>4636</v>
      </c>
      <c r="Y853" s="829" t="s">
        <v>18883</v>
      </c>
      <c r="Z853" s="829" t="s">
        <v>10131</v>
      </c>
      <c r="AA853" s="829" t="s">
        <v>2319</v>
      </c>
    </row>
    <row r="854" spans="1:27" x14ac:dyDescent="0.25">
      <c r="A854" s="829" t="s">
        <v>14160</v>
      </c>
      <c r="B854" s="829" t="s">
        <v>18884</v>
      </c>
      <c r="C854" s="829" t="s">
        <v>3992</v>
      </c>
      <c r="D854" s="829" t="s">
        <v>794</v>
      </c>
      <c r="E854" s="829" t="s">
        <v>4641</v>
      </c>
      <c r="F854" s="829" t="s">
        <v>18885</v>
      </c>
      <c r="G854" s="829" t="s">
        <v>4639</v>
      </c>
      <c r="H854" s="829" t="s">
        <v>3136</v>
      </c>
      <c r="I854" s="829" t="s">
        <v>3208</v>
      </c>
      <c r="J854" s="829" t="s">
        <v>133</v>
      </c>
      <c r="K854" s="829" t="s">
        <v>570</v>
      </c>
      <c r="L854" s="829" t="s">
        <v>4638</v>
      </c>
      <c r="M854" s="829" t="s">
        <v>7815</v>
      </c>
      <c r="N854" s="829" t="s">
        <v>7782</v>
      </c>
      <c r="O854" s="829" t="s">
        <v>18881</v>
      </c>
      <c r="P854" s="829" t="s">
        <v>3107</v>
      </c>
      <c r="Q854" s="829" t="s">
        <v>3106</v>
      </c>
      <c r="R854" s="829" t="s">
        <v>18882</v>
      </c>
      <c r="S854" s="829" t="s">
        <v>3104</v>
      </c>
      <c r="T854" s="829" t="s">
        <v>3104</v>
      </c>
      <c r="U854" s="829" t="s">
        <v>3103</v>
      </c>
      <c r="V854" s="829" t="s">
        <v>3203</v>
      </c>
      <c r="W854" s="829" t="s">
        <v>2319</v>
      </c>
      <c r="X854" s="829" t="s">
        <v>4636</v>
      </c>
      <c r="Y854" s="829" t="s">
        <v>18883</v>
      </c>
      <c r="Z854" s="829" t="s">
        <v>10131</v>
      </c>
      <c r="AA854" s="829" t="s">
        <v>2319</v>
      </c>
    </row>
    <row r="855" spans="1:27" x14ac:dyDescent="0.25">
      <c r="A855" s="829" t="s">
        <v>14161</v>
      </c>
      <c r="B855" s="829" t="s">
        <v>12113</v>
      </c>
      <c r="C855" s="829" t="s">
        <v>10402</v>
      </c>
      <c r="D855" s="829" t="s">
        <v>12112</v>
      </c>
      <c r="E855" s="829" t="s">
        <v>12111</v>
      </c>
      <c r="F855" s="829" t="s">
        <v>4633</v>
      </c>
      <c r="G855" s="829" t="s">
        <v>4632</v>
      </c>
      <c r="H855" s="829" t="s">
        <v>3136</v>
      </c>
      <c r="I855" s="829" t="s">
        <v>3208</v>
      </c>
      <c r="J855" s="829" t="s">
        <v>158</v>
      </c>
      <c r="K855" s="829" t="s">
        <v>570</v>
      </c>
      <c r="L855" s="829" t="s">
        <v>4572</v>
      </c>
      <c r="M855" s="829" t="s">
        <v>7774</v>
      </c>
      <c r="N855" s="829" t="s">
        <v>7782</v>
      </c>
      <c r="O855" s="829" t="s">
        <v>4623</v>
      </c>
      <c r="P855" s="829" t="s">
        <v>3126</v>
      </c>
      <c r="Q855" s="829" t="s">
        <v>3125</v>
      </c>
      <c r="R855" s="829" t="s">
        <v>4617</v>
      </c>
      <c r="S855" s="829" t="s">
        <v>3150</v>
      </c>
      <c r="T855" s="829" t="s">
        <v>3104</v>
      </c>
      <c r="U855" s="829" t="s">
        <v>3103</v>
      </c>
      <c r="V855" s="829" t="s">
        <v>3338</v>
      </c>
      <c r="W855" s="829" t="s">
        <v>2319</v>
      </c>
      <c r="X855" s="829" t="s">
        <v>12110</v>
      </c>
      <c r="Y855" s="829" t="s">
        <v>3995</v>
      </c>
      <c r="Z855" s="829" t="s">
        <v>2319</v>
      </c>
      <c r="AA855" s="829" t="s">
        <v>2319</v>
      </c>
    </row>
    <row r="856" spans="1:27" x14ac:dyDescent="0.25">
      <c r="A856" s="829" t="s">
        <v>14161</v>
      </c>
      <c r="B856" s="829" t="s">
        <v>12109</v>
      </c>
      <c r="C856" s="829" t="s">
        <v>10402</v>
      </c>
      <c r="D856" s="829" t="s">
        <v>12108</v>
      </c>
      <c r="E856" s="829" t="s">
        <v>2692</v>
      </c>
      <c r="F856" s="829" t="s">
        <v>4633</v>
      </c>
      <c r="G856" s="829" t="s">
        <v>4632</v>
      </c>
      <c r="H856" s="829" t="s">
        <v>3136</v>
      </c>
      <c r="I856" s="829" t="s">
        <v>3208</v>
      </c>
      <c r="J856" s="829" t="s">
        <v>3645</v>
      </c>
      <c r="K856" s="829" t="s">
        <v>570</v>
      </c>
      <c r="L856" s="829" t="s">
        <v>4572</v>
      </c>
      <c r="M856" s="829" t="s">
        <v>7774</v>
      </c>
      <c r="N856" s="829" t="s">
        <v>7782</v>
      </c>
      <c r="O856" s="829" t="s">
        <v>4623</v>
      </c>
      <c r="P856" s="829" t="s">
        <v>3107</v>
      </c>
      <c r="Q856" s="829" t="s">
        <v>3125</v>
      </c>
      <c r="R856" s="829" t="s">
        <v>4617</v>
      </c>
      <c r="S856" s="829" t="s">
        <v>3150</v>
      </c>
      <c r="T856" s="829" t="s">
        <v>3104</v>
      </c>
      <c r="U856" s="829" t="s">
        <v>3103</v>
      </c>
      <c r="V856" s="829" t="s">
        <v>3338</v>
      </c>
      <c r="W856" s="829" t="s">
        <v>2319</v>
      </c>
      <c r="X856" s="829" t="s">
        <v>4631</v>
      </c>
      <c r="Y856" s="829" t="s">
        <v>3995</v>
      </c>
      <c r="Z856" s="829" t="s">
        <v>2319</v>
      </c>
      <c r="AA856" s="829" t="s">
        <v>2319</v>
      </c>
    </row>
    <row r="857" spans="1:27" x14ac:dyDescent="0.25">
      <c r="A857" s="829" t="s">
        <v>14161</v>
      </c>
      <c r="B857" s="829" t="s">
        <v>4635</v>
      </c>
      <c r="C857" s="829" t="s">
        <v>10402</v>
      </c>
      <c r="D857" s="829" t="s">
        <v>4634</v>
      </c>
      <c r="E857" s="829" t="s">
        <v>2692</v>
      </c>
      <c r="F857" s="829" t="s">
        <v>4633</v>
      </c>
      <c r="G857" s="829" t="s">
        <v>4632</v>
      </c>
      <c r="H857" s="829" t="s">
        <v>3136</v>
      </c>
      <c r="I857" s="829" t="s">
        <v>3208</v>
      </c>
      <c r="J857" s="829" t="s">
        <v>133</v>
      </c>
      <c r="K857" s="829" t="s">
        <v>570</v>
      </c>
      <c r="L857" s="829" t="s">
        <v>4572</v>
      </c>
      <c r="M857" s="829" t="s">
        <v>7774</v>
      </c>
      <c r="N857" s="829" t="s">
        <v>7782</v>
      </c>
      <c r="O857" s="829" t="s">
        <v>4623</v>
      </c>
      <c r="P857" s="829" t="s">
        <v>3107</v>
      </c>
      <c r="Q857" s="829" t="s">
        <v>3125</v>
      </c>
      <c r="R857" s="829" t="s">
        <v>4617</v>
      </c>
      <c r="S857" s="829" t="s">
        <v>3150</v>
      </c>
      <c r="T857" s="829" t="s">
        <v>3104</v>
      </c>
      <c r="U857" s="829" t="s">
        <v>3103</v>
      </c>
      <c r="V857" s="829" t="s">
        <v>3338</v>
      </c>
      <c r="W857" s="829" t="s">
        <v>2319</v>
      </c>
      <c r="X857" s="829" t="s">
        <v>4631</v>
      </c>
      <c r="Y857" s="829" t="s">
        <v>4630</v>
      </c>
      <c r="Z857" s="829" t="s">
        <v>10127</v>
      </c>
      <c r="AA857" s="829" t="s">
        <v>2319</v>
      </c>
    </row>
    <row r="858" spans="1:27" x14ac:dyDescent="0.25">
      <c r="A858" s="829" t="s">
        <v>14161</v>
      </c>
      <c r="B858" s="829" t="s">
        <v>10130</v>
      </c>
      <c r="C858" s="829" t="s">
        <v>3114</v>
      </c>
      <c r="D858" s="829" t="s">
        <v>4634</v>
      </c>
      <c r="E858" s="829" t="s">
        <v>2692</v>
      </c>
      <c r="F858" s="829" t="s">
        <v>10129</v>
      </c>
      <c r="G858" s="829" t="s">
        <v>6427</v>
      </c>
      <c r="H858" s="829" t="s">
        <v>3136</v>
      </c>
      <c r="I858" s="829" t="s">
        <v>3154</v>
      </c>
      <c r="J858" s="829" t="s">
        <v>133</v>
      </c>
      <c r="K858" s="829" t="s">
        <v>570</v>
      </c>
      <c r="L858" s="829" t="s">
        <v>4572</v>
      </c>
      <c r="M858" s="829" t="s">
        <v>7774</v>
      </c>
      <c r="N858" s="829" t="s">
        <v>7782</v>
      </c>
      <c r="O858" s="829" t="s">
        <v>10466</v>
      </c>
      <c r="P858" s="829" t="s">
        <v>3107</v>
      </c>
      <c r="Q858" s="829" t="s">
        <v>3125</v>
      </c>
      <c r="R858" s="829" t="s">
        <v>8793</v>
      </c>
      <c r="S858" s="829" t="s">
        <v>3150</v>
      </c>
      <c r="T858" s="829" t="s">
        <v>3150</v>
      </c>
      <c r="U858" s="829" t="s">
        <v>3338</v>
      </c>
      <c r="V858" s="829" t="s">
        <v>10435</v>
      </c>
      <c r="W858" s="829" t="s">
        <v>2319</v>
      </c>
      <c r="X858" s="829" t="s">
        <v>4631</v>
      </c>
      <c r="Y858" s="829" t="s">
        <v>4630</v>
      </c>
      <c r="Z858" s="829" t="s">
        <v>10127</v>
      </c>
      <c r="AA858" s="829" t="s">
        <v>2319</v>
      </c>
    </row>
    <row r="859" spans="1:27" x14ac:dyDescent="0.25">
      <c r="A859" s="829" t="s">
        <v>14162</v>
      </c>
      <c r="B859" s="829" t="s">
        <v>12107</v>
      </c>
      <c r="C859" s="829" t="s">
        <v>10402</v>
      </c>
      <c r="D859" s="829" t="s">
        <v>12106</v>
      </c>
      <c r="E859" s="829" t="s">
        <v>12105</v>
      </c>
      <c r="F859" s="829" t="s">
        <v>4626</v>
      </c>
      <c r="G859" s="829" t="s">
        <v>816</v>
      </c>
      <c r="H859" s="829" t="s">
        <v>3136</v>
      </c>
      <c r="I859" s="829" t="s">
        <v>3208</v>
      </c>
      <c r="J859" s="829" t="s">
        <v>133</v>
      </c>
      <c r="K859" s="829" t="s">
        <v>570</v>
      </c>
      <c r="L859" s="829" t="s">
        <v>4572</v>
      </c>
      <c r="M859" s="829" t="s">
        <v>7774</v>
      </c>
      <c r="N859" s="829" t="s">
        <v>7782</v>
      </c>
      <c r="O859" s="829" t="s">
        <v>4625</v>
      </c>
      <c r="P859" s="829" t="s">
        <v>3107</v>
      </c>
      <c r="Q859" s="829" t="s">
        <v>3125</v>
      </c>
      <c r="R859" s="829" t="s">
        <v>3223</v>
      </c>
      <c r="S859" s="829" t="s">
        <v>3150</v>
      </c>
      <c r="T859" s="829" t="s">
        <v>3104</v>
      </c>
      <c r="U859" s="829" t="s">
        <v>3103</v>
      </c>
      <c r="V859" s="829" t="s">
        <v>3338</v>
      </c>
      <c r="W859" s="829" t="s">
        <v>2319</v>
      </c>
      <c r="X859" s="829" t="s">
        <v>2319</v>
      </c>
      <c r="Y859" s="829" t="s">
        <v>2319</v>
      </c>
      <c r="Z859" s="829" t="s">
        <v>2319</v>
      </c>
      <c r="AA859" s="829" t="s">
        <v>2319</v>
      </c>
    </row>
    <row r="860" spans="1:27" x14ac:dyDescent="0.25">
      <c r="A860" s="829" t="s">
        <v>14162</v>
      </c>
      <c r="B860" s="829" t="s">
        <v>4629</v>
      </c>
      <c r="C860" s="829" t="s">
        <v>10402</v>
      </c>
      <c r="D860" s="829" t="s">
        <v>4628</v>
      </c>
      <c r="E860" s="829" t="s">
        <v>4627</v>
      </c>
      <c r="F860" s="829" t="s">
        <v>4626</v>
      </c>
      <c r="G860" s="829" t="s">
        <v>816</v>
      </c>
      <c r="H860" s="829" t="s">
        <v>3136</v>
      </c>
      <c r="I860" s="829" t="s">
        <v>3208</v>
      </c>
      <c r="J860" s="829" t="s">
        <v>133</v>
      </c>
      <c r="K860" s="829" t="s">
        <v>570</v>
      </c>
      <c r="L860" s="829" t="s">
        <v>4572</v>
      </c>
      <c r="M860" s="829" t="s">
        <v>7774</v>
      </c>
      <c r="N860" s="829" t="s">
        <v>7782</v>
      </c>
      <c r="O860" s="829" t="s">
        <v>4625</v>
      </c>
      <c r="P860" s="829" t="s">
        <v>3107</v>
      </c>
      <c r="Q860" s="829" t="s">
        <v>3125</v>
      </c>
      <c r="R860" s="829" t="s">
        <v>3223</v>
      </c>
      <c r="S860" s="829" t="s">
        <v>3104</v>
      </c>
      <c r="T860" s="829" t="s">
        <v>3104</v>
      </c>
      <c r="U860" s="829" t="s">
        <v>3103</v>
      </c>
      <c r="V860" s="829" t="s">
        <v>3338</v>
      </c>
      <c r="W860" s="829" t="s">
        <v>2319</v>
      </c>
      <c r="X860" s="829" t="s">
        <v>4624</v>
      </c>
      <c r="Y860" s="829" t="s">
        <v>2319</v>
      </c>
      <c r="Z860" s="829" t="s">
        <v>12102</v>
      </c>
      <c r="AA860" s="829" t="s">
        <v>2319</v>
      </c>
    </row>
    <row r="861" spans="1:27" x14ac:dyDescent="0.25">
      <c r="A861" s="829" t="s">
        <v>14162</v>
      </c>
      <c r="B861" s="829" t="s">
        <v>12104</v>
      </c>
      <c r="C861" s="829" t="s">
        <v>10402</v>
      </c>
      <c r="D861" s="829" t="s">
        <v>8185</v>
      </c>
      <c r="E861" s="829" t="s">
        <v>8377</v>
      </c>
      <c r="F861" s="829" t="s">
        <v>8376</v>
      </c>
      <c r="G861" s="829" t="s">
        <v>816</v>
      </c>
      <c r="H861" s="829" t="s">
        <v>209</v>
      </c>
      <c r="I861" s="829" t="s">
        <v>3208</v>
      </c>
      <c r="J861" s="829" t="s">
        <v>158</v>
      </c>
      <c r="K861" s="829" t="s">
        <v>570</v>
      </c>
      <c r="L861" s="829" t="s">
        <v>4572</v>
      </c>
      <c r="M861" s="829" t="s">
        <v>7774</v>
      </c>
      <c r="N861" s="829" t="s">
        <v>7782</v>
      </c>
      <c r="O861" s="829" t="s">
        <v>10466</v>
      </c>
      <c r="P861" s="829" t="s">
        <v>3107</v>
      </c>
      <c r="Q861" s="829" t="s">
        <v>3125</v>
      </c>
      <c r="R861" s="829" t="s">
        <v>8793</v>
      </c>
      <c r="S861" s="829" t="s">
        <v>3104</v>
      </c>
      <c r="T861" s="829" t="s">
        <v>3104</v>
      </c>
      <c r="U861" s="829" t="s">
        <v>3103</v>
      </c>
      <c r="V861" s="829" t="s">
        <v>3338</v>
      </c>
      <c r="W861" s="829" t="s">
        <v>2319</v>
      </c>
      <c r="X861" s="829" t="s">
        <v>4624</v>
      </c>
      <c r="Y861" s="829" t="s">
        <v>12103</v>
      </c>
      <c r="Z861" s="829" t="s">
        <v>12102</v>
      </c>
      <c r="AA861" s="829" t="s">
        <v>2319</v>
      </c>
    </row>
    <row r="862" spans="1:27" x14ac:dyDescent="0.25">
      <c r="A862" s="829" t="s">
        <v>14162</v>
      </c>
      <c r="B862" s="829" t="s">
        <v>10126</v>
      </c>
      <c r="C862" s="829" t="s">
        <v>10402</v>
      </c>
      <c r="D862" s="829" t="s">
        <v>8185</v>
      </c>
      <c r="E862" s="829" t="s">
        <v>8377</v>
      </c>
      <c r="F862" s="829" t="s">
        <v>8376</v>
      </c>
      <c r="G862" s="829" t="s">
        <v>816</v>
      </c>
      <c r="H862" s="829" t="s">
        <v>209</v>
      </c>
      <c r="I862" s="829" t="s">
        <v>3208</v>
      </c>
      <c r="J862" s="829" t="s">
        <v>158</v>
      </c>
      <c r="K862" s="829" t="s">
        <v>570</v>
      </c>
      <c r="L862" s="829" t="s">
        <v>4572</v>
      </c>
      <c r="M862" s="829" t="s">
        <v>7774</v>
      </c>
      <c r="N862" s="829" t="s">
        <v>7782</v>
      </c>
      <c r="O862" s="829" t="s">
        <v>10466</v>
      </c>
      <c r="P862" s="829" t="s">
        <v>3107</v>
      </c>
      <c r="Q862" s="829" t="s">
        <v>3125</v>
      </c>
      <c r="R862" s="829" t="s">
        <v>8793</v>
      </c>
      <c r="S862" s="829" t="s">
        <v>3104</v>
      </c>
      <c r="T862" s="829" t="s">
        <v>3104</v>
      </c>
      <c r="U862" s="829" t="s">
        <v>3103</v>
      </c>
      <c r="V862" s="829" t="s">
        <v>3338</v>
      </c>
      <c r="W862" s="829" t="s">
        <v>2319</v>
      </c>
      <c r="X862" s="829" t="s">
        <v>4624</v>
      </c>
      <c r="Y862" s="829" t="s">
        <v>793</v>
      </c>
      <c r="Z862" s="829" t="s">
        <v>10124</v>
      </c>
      <c r="AA862" s="829" t="s">
        <v>2319</v>
      </c>
    </row>
    <row r="863" spans="1:27" x14ac:dyDescent="0.25">
      <c r="A863" s="829" t="s">
        <v>14162</v>
      </c>
      <c r="B863" s="829" t="s">
        <v>14163</v>
      </c>
      <c r="C863" s="829" t="s">
        <v>3114</v>
      </c>
      <c r="D863" s="829" t="s">
        <v>8185</v>
      </c>
      <c r="E863" s="829" t="s">
        <v>8377</v>
      </c>
      <c r="F863" s="829" t="s">
        <v>8376</v>
      </c>
      <c r="G863" s="829" t="s">
        <v>816</v>
      </c>
      <c r="H863" s="829" t="s">
        <v>3136</v>
      </c>
      <c r="I863" s="829" t="s">
        <v>3154</v>
      </c>
      <c r="J863" s="829" t="s">
        <v>133</v>
      </c>
      <c r="K863" s="829" t="s">
        <v>570</v>
      </c>
      <c r="L863" s="829" t="s">
        <v>4572</v>
      </c>
      <c r="M863" s="829" t="s">
        <v>7774</v>
      </c>
      <c r="N863" s="829" t="s">
        <v>7782</v>
      </c>
      <c r="O863" s="829" t="s">
        <v>10466</v>
      </c>
      <c r="P863" s="829" t="s">
        <v>3107</v>
      </c>
      <c r="Q863" s="829" t="s">
        <v>3125</v>
      </c>
      <c r="R863" s="829" t="s">
        <v>8793</v>
      </c>
      <c r="S863" s="829" t="s">
        <v>3104</v>
      </c>
      <c r="T863" s="829" t="s">
        <v>3104</v>
      </c>
      <c r="U863" s="829" t="s">
        <v>3103</v>
      </c>
      <c r="V863" s="829" t="s">
        <v>3338</v>
      </c>
      <c r="W863" s="829" t="s">
        <v>2319</v>
      </c>
      <c r="X863" s="829" t="s">
        <v>4624</v>
      </c>
      <c r="Y863" s="829" t="s">
        <v>8636</v>
      </c>
      <c r="Z863" s="829" t="s">
        <v>12102</v>
      </c>
      <c r="AA863" s="829" t="s">
        <v>2319</v>
      </c>
    </row>
    <row r="864" spans="1:27" x14ac:dyDescent="0.25">
      <c r="A864" s="829" t="s">
        <v>14164</v>
      </c>
      <c r="B864" s="829" t="s">
        <v>12101</v>
      </c>
      <c r="C864" s="829" t="s">
        <v>10402</v>
      </c>
      <c r="D864" s="829" t="s">
        <v>12100</v>
      </c>
      <c r="E864" s="829" t="s">
        <v>12099</v>
      </c>
      <c r="F864" s="829" t="s">
        <v>12096</v>
      </c>
      <c r="G864" s="829" t="s">
        <v>592</v>
      </c>
      <c r="H864" s="829" t="s">
        <v>3136</v>
      </c>
      <c r="I864" s="829" t="s">
        <v>3208</v>
      </c>
      <c r="J864" s="829" t="s">
        <v>133</v>
      </c>
      <c r="K864" s="829" t="s">
        <v>570</v>
      </c>
      <c r="L864" s="829" t="s">
        <v>4572</v>
      </c>
      <c r="M864" s="829" t="s">
        <v>7774</v>
      </c>
      <c r="N864" s="829" t="s">
        <v>7775</v>
      </c>
      <c r="O864" s="829" t="s">
        <v>4623</v>
      </c>
      <c r="P864" s="829" t="s">
        <v>3107</v>
      </c>
      <c r="Q864" s="829" t="s">
        <v>3106</v>
      </c>
      <c r="R864" s="829" t="s">
        <v>4617</v>
      </c>
      <c r="S864" s="829" t="s">
        <v>3104</v>
      </c>
      <c r="T864" s="829" t="s">
        <v>3104</v>
      </c>
      <c r="U864" s="829" t="s">
        <v>3103</v>
      </c>
      <c r="V864" s="829" t="s">
        <v>3338</v>
      </c>
      <c r="W864" s="829" t="s">
        <v>2319</v>
      </c>
      <c r="X864" s="829" t="s">
        <v>12098</v>
      </c>
      <c r="Y864" s="829" t="s">
        <v>3995</v>
      </c>
      <c r="Z864" s="829" t="s">
        <v>2319</v>
      </c>
      <c r="AA864" s="829" t="s">
        <v>2319</v>
      </c>
    </row>
    <row r="865" spans="1:27" x14ac:dyDescent="0.25">
      <c r="A865" s="829" t="s">
        <v>14164</v>
      </c>
      <c r="B865" s="829" t="s">
        <v>12097</v>
      </c>
      <c r="C865" s="829" t="s">
        <v>10402</v>
      </c>
      <c r="D865" s="829" t="s">
        <v>3048</v>
      </c>
      <c r="E865" s="829" t="s">
        <v>4621</v>
      </c>
      <c r="F865" s="829" t="s">
        <v>12096</v>
      </c>
      <c r="G865" s="829" t="s">
        <v>2991</v>
      </c>
      <c r="H865" s="829" t="s">
        <v>3136</v>
      </c>
      <c r="I865" s="829" t="s">
        <v>3208</v>
      </c>
      <c r="J865" s="829" t="s">
        <v>133</v>
      </c>
      <c r="K865" s="829" t="s">
        <v>570</v>
      </c>
      <c r="L865" s="829" t="s">
        <v>4572</v>
      </c>
      <c r="M865" s="829" t="s">
        <v>7774</v>
      </c>
      <c r="N865" s="829" t="s">
        <v>7775</v>
      </c>
      <c r="O865" s="829" t="s">
        <v>4618</v>
      </c>
      <c r="P865" s="829" t="s">
        <v>3107</v>
      </c>
      <c r="Q865" s="829" t="s">
        <v>3106</v>
      </c>
      <c r="R865" s="829" t="s">
        <v>4617</v>
      </c>
      <c r="S865" s="829" t="s">
        <v>3104</v>
      </c>
      <c r="T865" s="829" t="s">
        <v>3104</v>
      </c>
      <c r="U865" s="829" t="s">
        <v>3103</v>
      </c>
      <c r="V865" s="829" t="s">
        <v>3203</v>
      </c>
      <c r="W865" s="829" t="s">
        <v>2319</v>
      </c>
      <c r="X865" s="829" t="s">
        <v>12095</v>
      </c>
      <c r="Y865" s="829" t="s">
        <v>3995</v>
      </c>
      <c r="Z865" s="829" t="s">
        <v>2319</v>
      </c>
      <c r="AA865" s="829" t="s">
        <v>2319</v>
      </c>
    </row>
    <row r="866" spans="1:27" x14ac:dyDescent="0.25">
      <c r="A866" s="829" t="s">
        <v>14164</v>
      </c>
      <c r="B866" s="829" t="s">
        <v>4622</v>
      </c>
      <c r="C866" s="829" t="s">
        <v>10402</v>
      </c>
      <c r="D866" s="829" t="s">
        <v>3048</v>
      </c>
      <c r="E866" s="829" t="s">
        <v>4621</v>
      </c>
      <c r="F866" s="829" t="s">
        <v>4620</v>
      </c>
      <c r="G866" s="829" t="s">
        <v>4619</v>
      </c>
      <c r="H866" s="829" t="s">
        <v>3136</v>
      </c>
      <c r="I866" s="829" t="s">
        <v>3208</v>
      </c>
      <c r="J866" s="829" t="s">
        <v>133</v>
      </c>
      <c r="K866" s="829" t="s">
        <v>570</v>
      </c>
      <c r="L866" s="829" t="s">
        <v>4572</v>
      </c>
      <c r="M866" s="829" t="s">
        <v>7774</v>
      </c>
      <c r="N866" s="829" t="s">
        <v>7775</v>
      </c>
      <c r="O866" s="829" t="s">
        <v>4618</v>
      </c>
      <c r="P866" s="829" t="s">
        <v>3107</v>
      </c>
      <c r="Q866" s="829" t="s">
        <v>3106</v>
      </c>
      <c r="R866" s="829" t="s">
        <v>4617</v>
      </c>
      <c r="S866" s="829" t="s">
        <v>3104</v>
      </c>
      <c r="T866" s="829" t="s">
        <v>3104</v>
      </c>
      <c r="U866" s="829" t="s">
        <v>3103</v>
      </c>
      <c r="V866" s="829" t="s">
        <v>3203</v>
      </c>
      <c r="W866" s="829" t="s">
        <v>2319</v>
      </c>
      <c r="X866" s="829" t="s">
        <v>4616</v>
      </c>
      <c r="Y866" s="829" t="s">
        <v>3995</v>
      </c>
      <c r="Z866" s="829" t="s">
        <v>10123</v>
      </c>
      <c r="AA866" s="829" t="s">
        <v>2319</v>
      </c>
    </row>
    <row r="867" spans="1:27" x14ac:dyDescent="0.25">
      <c r="A867" s="829" t="s">
        <v>14164</v>
      </c>
      <c r="B867" s="829" t="s">
        <v>18886</v>
      </c>
      <c r="C867" s="829" t="s">
        <v>3992</v>
      </c>
      <c r="D867" s="829" t="s">
        <v>3048</v>
      </c>
      <c r="E867" s="829" t="s">
        <v>4621</v>
      </c>
      <c r="F867" s="829" t="s">
        <v>4620</v>
      </c>
      <c r="G867" s="829" t="s">
        <v>18740</v>
      </c>
      <c r="H867" s="829" t="s">
        <v>3136</v>
      </c>
      <c r="I867" s="829" t="s">
        <v>3154</v>
      </c>
      <c r="J867" s="829" t="s">
        <v>133</v>
      </c>
      <c r="K867" s="829" t="s">
        <v>570</v>
      </c>
      <c r="L867" s="829" t="s">
        <v>4572</v>
      </c>
      <c r="M867" s="829" t="s">
        <v>7774</v>
      </c>
      <c r="N867" s="829" t="s">
        <v>7775</v>
      </c>
      <c r="O867" s="829" t="s">
        <v>18881</v>
      </c>
      <c r="P867" s="829" t="s">
        <v>3107</v>
      </c>
      <c r="Q867" s="829" t="s">
        <v>3106</v>
      </c>
      <c r="R867" s="829" t="s">
        <v>18882</v>
      </c>
      <c r="S867" s="829" t="s">
        <v>3104</v>
      </c>
      <c r="T867" s="829" t="s">
        <v>3104</v>
      </c>
      <c r="U867" s="829" t="s">
        <v>3103</v>
      </c>
      <c r="V867" s="829" t="s">
        <v>3203</v>
      </c>
      <c r="W867" s="829" t="s">
        <v>2319</v>
      </c>
      <c r="X867" s="829" t="s">
        <v>4616</v>
      </c>
      <c r="Y867" s="829" t="s">
        <v>3995</v>
      </c>
      <c r="Z867" s="829" t="s">
        <v>10123</v>
      </c>
      <c r="AA867" s="829" t="s">
        <v>2319</v>
      </c>
    </row>
    <row r="868" spans="1:27" x14ac:dyDescent="0.25">
      <c r="A868" s="829" t="s">
        <v>14165</v>
      </c>
      <c r="B868" s="829" t="s">
        <v>12094</v>
      </c>
      <c r="C868" s="829" t="s">
        <v>10402</v>
      </c>
      <c r="D868" s="829" t="s">
        <v>12091</v>
      </c>
      <c r="E868" s="829" t="s">
        <v>12025</v>
      </c>
      <c r="F868" s="829" t="s">
        <v>12090</v>
      </c>
      <c r="G868" s="829" t="s">
        <v>28</v>
      </c>
      <c r="H868" s="829" t="s">
        <v>209</v>
      </c>
      <c r="I868" s="829" t="s">
        <v>4614</v>
      </c>
      <c r="J868" s="829" t="s">
        <v>24</v>
      </c>
      <c r="K868" s="829" t="s">
        <v>151</v>
      </c>
      <c r="L868" s="829" t="s">
        <v>4506</v>
      </c>
      <c r="M868" s="829" t="s">
        <v>7786</v>
      </c>
      <c r="N868" s="829" t="s">
        <v>7817</v>
      </c>
      <c r="O868" s="829" t="s">
        <v>4568</v>
      </c>
      <c r="P868" s="829" t="s">
        <v>3107</v>
      </c>
      <c r="Q868" s="829" t="s">
        <v>3106</v>
      </c>
      <c r="R868" s="829" t="s">
        <v>3401</v>
      </c>
      <c r="S868" s="829" t="s">
        <v>3104</v>
      </c>
      <c r="T868" s="829" t="s">
        <v>3104</v>
      </c>
      <c r="U868" s="829" t="s">
        <v>3103</v>
      </c>
      <c r="V868" s="829" t="s">
        <v>3203</v>
      </c>
      <c r="W868" s="829" t="s">
        <v>12089</v>
      </c>
      <c r="X868" s="829" t="s">
        <v>2319</v>
      </c>
      <c r="Y868" s="829" t="s">
        <v>2319</v>
      </c>
      <c r="Z868" s="829" t="s">
        <v>2319</v>
      </c>
      <c r="AA868" s="829" t="s">
        <v>2319</v>
      </c>
    </row>
    <row r="869" spans="1:27" x14ac:dyDescent="0.25">
      <c r="A869" s="829" t="s">
        <v>14165</v>
      </c>
      <c r="B869" s="829" t="s">
        <v>12093</v>
      </c>
      <c r="C869" s="829" t="s">
        <v>10402</v>
      </c>
      <c r="D869" s="829" t="s">
        <v>12091</v>
      </c>
      <c r="E869" s="829" t="s">
        <v>12025</v>
      </c>
      <c r="F869" s="829" t="s">
        <v>12090</v>
      </c>
      <c r="G869" s="829" t="s">
        <v>28</v>
      </c>
      <c r="H869" s="829" t="s">
        <v>209</v>
      </c>
      <c r="I869" s="829" t="s">
        <v>4614</v>
      </c>
      <c r="J869" s="829" t="s">
        <v>24</v>
      </c>
      <c r="K869" s="829" t="s">
        <v>151</v>
      </c>
      <c r="L869" s="829" t="s">
        <v>4506</v>
      </c>
      <c r="M869" s="829" t="s">
        <v>7786</v>
      </c>
      <c r="N869" s="829" t="s">
        <v>7817</v>
      </c>
      <c r="O869" s="829" t="s">
        <v>4568</v>
      </c>
      <c r="P869" s="829" t="s">
        <v>3107</v>
      </c>
      <c r="Q869" s="829" t="s">
        <v>3106</v>
      </c>
      <c r="R869" s="829" t="s">
        <v>3397</v>
      </c>
      <c r="S869" s="829" t="s">
        <v>3104</v>
      </c>
      <c r="T869" s="829" t="s">
        <v>3104</v>
      </c>
      <c r="U869" s="829" t="s">
        <v>3103</v>
      </c>
      <c r="V869" s="829" t="s">
        <v>3203</v>
      </c>
      <c r="W869" s="829" t="s">
        <v>12089</v>
      </c>
      <c r="X869" s="829" t="s">
        <v>2319</v>
      </c>
      <c r="Y869" s="829" t="s">
        <v>2319</v>
      </c>
      <c r="Z869" s="829" t="s">
        <v>2319</v>
      </c>
      <c r="AA869" s="829" t="s">
        <v>2319</v>
      </c>
    </row>
    <row r="870" spans="1:27" x14ac:dyDescent="0.25">
      <c r="A870" s="829" t="s">
        <v>14165</v>
      </c>
      <c r="B870" s="829" t="s">
        <v>12092</v>
      </c>
      <c r="C870" s="829" t="s">
        <v>10402</v>
      </c>
      <c r="D870" s="829" t="s">
        <v>12091</v>
      </c>
      <c r="E870" s="829" t="s">
        <v>12025</v>
      </c>
      <c r="F870" s="829" t="s">
        <v>12090</v>
      </c>
      <c r="G870" s="829" t="s">
        <v>28</v>
      </c>
      <c r="H870" s="829" t="s">
        <v>209</v>
      </c>
      <c r="I870" s="829" t="s">
        <v>4614</v>
      </c>
      <c r="J870" s="829" t="s">
        <v>24</v>
      </c>
      <c r="K870" s="829" t="s">
        <v>151</v>
      </c>
      <c r="L870" s="829" t="s">
        <v>4506</v>
      </c>
      <c r="M870" s="829" t="s">
        <v>7786</v>
      </c>
      <c r="N870" s="829" t="s">
        <v>7817</v>
      </c>
      <c r="O870" s="829" t="s">
        <v>4568</v>
      </c>
      <c r="P870" s="829" t="s">
        <v>3107</v>
      </c>
      <c r="Q870" s="829" t="s">
        <v>3106</v>
      </c>
      <c r="R870" s="829" t="s">
        <v>3397</v>
      </c>
      <c r="S870" s="829" t="s">
        <v>3104</v>
      </c>
      <c r="T870" s="829" t="s">
        <v>3104</v>
      </c>
      <c r="U870" s="829" t="s">
        <v>3103</v>
      </c>
      <c r="V870" s="829" t="s">
        <v>3203</v>
      </c>
      <c r="W870" s="829" t="s">
        <v>12089</v>
      </c>
      <c r="X870" s="829" t="s">
        <v>4612</v>
      </c>
      <c r="Y870" s="829" t="s">
        <v>3995</v>
      </c>
      <c r="Z870" s="829" t="s">
        <v>2319</v>
      </c>
      <c r="AA870" s="829" t="s">
        <v>2319</v>
      </c>
    </row>
    <row r="871" spans="1:27" x14ac:dyDescent="0.25">
      <c r="A871" s="829" t="s">
        <v>14165</v>
      </c>
      <c r="B871" s="829" t="s">
        <v>4615</v>
      </c>
      <c r="C871" s="829" t="s">
        <v>10402</v>
      </c>
      <c r="D871" s="829" t="s">
        <v>206</v>
      </c>
      <c r="E871" s="829" t="s">
        <v>207</v>
      </c>
      <c r="F871" s="829" t="s">
        <v>208</v>
      </c>
      <c r="G871" s="829" t="s">
        <v>28</v>
      </c>
      <c r="H871" s="829" t="s">
        <v>209</v>
      </c>
      <c r="I871" s="829" t="s">
        <v>4614</v>
      </c>
      <c r="J871" s="829" t="s">
        <v>24</v>
      </c>
      <c r="K871" s="829" t="s">
        <v>151</v>
      </c>
      <c r="L871" s="829" t="s">
        <v>4506</v>
      </c>
      <c r="M871" s="829" t="s">
        <v>7816</v>
      </c>
      <c r="N871" s="829" t="s">
        <v>7817</v>
      </c>
      <c r="O871" s="829" t="s">
        <v>4568</v>
      </c>
      <c r="P871" s="829" t="s">
        <v>3107</v>
      </c>
      <c r="Q871" s="829" t="s">
        <v>3106</v>
      </c>
      <c r="R871" s="829" t="s">
        <v>3397</v>
      </c>
      <c r="S871" s="829" t="s">
        <v>3104</v>
      </c>
      <c r="T871" s="829" t="s">
        <v>3104</v>
      </c>
      <c r="U871" s="829" t="s">
        <v>3103</v>
      </c>
      <c r="V871" s="829" t="s">
        <v>211</v>
      </c>
      <c r="W871" s="829" t="s">
        <v>4613</v>
      </c>
      <c r="X871" s="829" t="s">
        <v>4612</v>
      </c>
      <c r="Y871" s="829" t="s">
        <v>3995</v>
      </c>
      <c r="Z871" s="829" t="s">
        <v>10120</v>
      </c>
      <c r="AA871" s="829" t="s">
        <v>2319</v>
      </c>
    </row>
    <row r="872" spans="1:27" x14ac:dyDescent="0.25">
      <c r="A872" s="829" t="s">
        <v>14165</v>
      </c>
      <c r="B872" s="829" t="s">
        <v>12088</v>
      </c>
      <c r="C872" s="829" t="s">
        <v>10402</v>
      </c>
      <c r="D872" s="829" t="s">
        <v>206</v>
      </c>
      <c r="E872" s="829" t="s">
        <v>207</v>
      </c>
      <c r="F872" s="829" t="s">
        <v>208</v>
      </c>
      <c r="G872" s="829" t="s">
        <v>28</v>
      </c>
      <c r="H872" s="829" t="s">
        <v>209</v>
      </c>
      <c r="I872" s="829" t="s">
        <v>3241</v>
      </c>
      <c r="J872" s="829" t="s">
        <v>24</v>
      </c>
      <c r="K872" s="829" t="s">
        <v>151</v>
      </c>
      <c r="L872" s="829" t="s">
        <v>4506</v>
      </c>
      <c r="M872" s="829" t="s">
        <v>7816</v>
      </c>
      <c r="N872" s="829" t="s">
        <v>7817</v>
      </c>
      <c r="O872" s="829" t="s">
        <v>4568</v>
      </c>
      <c r="P872" s="829" t="s">
        <v>3107</v>
      </c>
      <c r="Q872" s="829" t="s">
        <v>3106</v>
      </c>
      <c r="R872" s="829" t="s">
        <v>9185</v>
      </c>
      <c r="S872" s="829" t="s">
        <v>3104</v>
      </c>
      <c r="T872" s="829" t="s">
        <v>3104</v>
      </c>
      <c r="U872" s="829" t="s">
        <v>3103</v>
      </c>
      <c r="V872" s="829" t="s">
        <v>211</v>
      </c>
      <c r="W872" s="829" t="s">
        <v>4613</v>
      </c>
      <c r="X872" s="829" t="s">
        <v>4612</v>
      </c>
      <c r="Y872" s="829" t="s">
        <v>3995</v>
      </c>
      <c r="Z872" s="829" t="s">
        <v>10120</v>
      </c>
      <c r="AA872" s="829" t="s">
        <v>2319</v>
      </c>
    </row>
    <row r="873" spans="1:27" x14ac:dyDescent="0.25">
      <c r="A873" s="829" t="s">
        <v>14165</v>
      </c>
      <c r="B873" s="829" t="s">
        <v>10122</v>
      </c>
      <c r="C873" s="829" t="s">
        <v>3114</v>
      </c>
      <c r="D873" s="829" t="s">
        <v>206</v>
      </c>
      <c r="E873" s="829" t="s">
        <v>207</v>
      </c>
      <c r="F873" s="829" t="s">
        <v>208</v>
      </c>
      <c r="G873" s="829" t="s">
        <v>28</v>
      </c>
      <c r="H873" s="829" t="s">
        <v>209</v>
      </c>
      <c r="I873" s="829" t="s">
        <v>3241</v>
      </c>
      <c r="J873" s="829" t="s">
        <v>24</v>
      </c>
      <c r="K873" s="829" t="s">
        <v>151</v>
      </c>
      <c r="L873" s="829" t="s">
        <v>4506</v>
      </c>
      <c r="M873" s="829" t="s">
        <v>7816</v>
      </c>
      <c r="N873" s="829" t="s">
        <v>10988</v>
      </c>
      <c r="O873" s="829" t="s">
        <v>4568</v>
      </c>
      <c r="P873" s="829" t="s">
        <v>3107</v>
      </c>
      <c r="Q873" s="829" t="s">
        <v>3106</v>
      </c>
      <c r="R873" s="829" t="s">
        <v>9185</v>
      </c>
      <c r="S873" s="829" t="s">
        <v>3104</v>
      </c>
      <c r="T873" s="829" t="s">
        <v>3104</v>
      </c>
      <c r="U873" s="829" t="s">
        <v>3103</v>
      </c>
      <c r="V873" s="829" t="s">
        <v>211</v>
      </c>
      <c r="W873" s="829" t="s">
        <v>4613</v>
      </c>
      <c r="X873" s="829" t="s">
        <v>4612</v>
      </c>
      <c r="Y873" s="829" t="s">
        <v>10121</v>
      </c>
      <c r="Z873" s="829" t="s">
        <v>10120</v>
      </c>
      <c r="AA873" s="829" t="s">
        <v>2319</v>
      </c>
    </row>
    <row r="874" spans="1:27" x14ac:dyDescent="0.25">
      <c r="A874" s="829" t="s">
        <v>14166</v>
      </c>
      <c r="B874" s="829" t="s">
        <v>12087</v>
      </c>
      <c r="C874" s="829" t="s">
        <v>10402</v>
      </c>
      <c r="D874" s="829" t="s">
        <v>12027</v>
      </c>
      <c r="E874" s="829" t="s">
        <v>12083</v>
      </c>
      <c r="F874" s="829" t="s">
        <v>12085</v>
      </c>
      <c r="G874" s="829" t="s">
        <v>2991</v>
      </c>
      <c r="H874" s="829" t="s">
        <v>3136</v>
      </c>
      <c r="I874" s="829" t="s">
        <v>3421</v>
      </c>
      <c r="J874" s="829" t="s">
        <v>158</v>
      </c>
      <c r="K874" s="829" t="s">
        <v>151</v>
      </c>
      <c r="L874" s="829" t="s">
        <v>4506</v>
      </c>
      <c r="M874" s="829" t="s">
        <v>7786</v>
      </c>
      <c r="N874" s="829" t="s">
        <v>7817</v>
      </c>
      <c r="O874" s="829" t="s">
        <v>4593</v>
      </c>
      <c r="P874" s="829" t="s">
        <v>3107</v>
      </c>
      <c r="Q874" s="829" t="s">
        <v>3125</v>
      </c>
      <c r="R874" s="829" t="s">
        <v>3397</v>
      </c>
      <c r="S874" s="829" t="s">
        <v>3104</v>
      </c>
      <c r="T874" s="829" t="s">
        <v>3150</v>
      </c>
      <c r="U874" s="829" t="s">
        <v>3210</v>
      </c>
      <c r="V874" s="829" t="s">
        <v>12078</v>
      </c>
      <c r="W874" s="829" t="s">
        <v>12077</v>
      </c>
      <c r="X874" s="829" t="s">
        <v>2319</v>
      </c>
      <c r="Y874" s="829" t="s">
        <v>2319</v>
      </c>
      <c r="Z874" s="829" t="s">
        <v>2319</v>
      </c>
      <c r="AA874" s="829" t="s">
        <v>2319</v>
      </c>
    </row>
    <row r="875" spans="1:27" x14ac:dyDescent="0.25">
      <c r="A875" s="829" t="s">
        <v>14166</v>
      </c>
      <c r="B875" s="829" t="s">
        <v>12086</v>
      </c>
      <c r="C875" s="829" t="s">
        <v>10402</v>
      </c>
      <c r="D875" s="829" t="s">
        <v>12027</v>
      </c>
      <c r="E875" s="829" t="s">
        <v>12083</v>
      </c>
      <c r="F875" s="829" t="s">
        <v>12085</v>
      </c>
      <c r="G875" s="829" t="s">
        <v>2991</v>
      </c>
      <c r="H875" s="829" t="s">
        <v>3136</v>
      </c>
      <c r="I875" s="829" t="s">
        <v>3421</v>
      </c>
      <c r="J875" s="829" t="s">
        <v>158</v>
      </c>
      <c r="K875" s="829" t="s">
        <v>151</v>
      </c>
      <c r="L875" s="829" t="s">
        <v>4506</v>
      </c>
      <c r="M875" s="829" t="s">
        <v>7786</v>
      </c>
      <c r="N875" s="829" t="s">
        <v>7817</v>
      </c>
      <c r="O875" s="829" t="s">
        <v>4593</v>
      </c>
      <c r="P875" s="829" t="s">
        <v>3107</v>
      </c>
      <c r="Q875" s="829" t="s">
        <v>3125</v>
      </c>
      <c r="R875" s="829" t="s">
        <v>3397</v>
      </c>
      <c r="S875" s="829" t="s">
        <v>3104</v>
      </c>
      <c r="T875" s="829" t="s">
        <v>3150</v>
      </c>
      <c r="U875" s="829" t="s">
        <v>3210</v>
      </c>
      <c r="V875" s="829" t="s">
        <v>12078</v>
      </c>
      <c r="W875" s="829" t="s">
        <v>12077</v>
      </c>
      <c r="X875" s="829" t="s">
        <v>2319</v>
      </c>
      <c r="Y875" s="829" t="s">
        <v>2319</v>
      </c>
      <c r="Z875" s="829" t="s">
        <v>2319</v>
      </c>
      <c r="AA875" s="829" t="s">
        <v>2319</v>
      </c>
    </row>
    <row r="876" spans="1:27" x14ac:dyDescent="0.25">
      <c r="A876" s="829" t="s">
        <v>14166</v>
      </c>
      <c r="B876" s="829" t="s">
        <v>12084</v>
      </c>
      <c r="C876" s="829" t="s">
        <v>10402</v>
      </c>
      <c r="D876" s="829" t="s">
        <v>12027</v>
      </c>
      <c r="E876" s="829" t="s">
        <v>12083</v>
      </c>
      <c r="F876" s="829" t="s">
        <v>12081</v>
      </c>
      <c r="G876" s="829" t="s">
        <v>2991</v>
      </c>
      <c r="H876" s="829" t="s">
        <v>3136</v>
      </c>
      <c r="I876" s="829" t="s">
        <v>3421</v>
      </c>
      <c r="J876" s="829" t="s">
        <v>158</v>
      </c>
      <c r="K876" s="829" t="s">
        <v>151</v>
      </c>
      <c r="L876" s="829" t="s">
        <v>4506</v>
      </c>
      <c r="M876" s="829" t="s">
        <v>7786</v>
      </c>
      <c r="N876" s="829" t="s">
        <v>7817</v>
      </c>
      <c r="O876" s="829" t="s">
        <v>4593</v>
      </c>
      <c r="P876" s="829" t="s">
        <v>3107</v>
      </c>
      <c r="Q876" s="829" t="s">
        <v>3125</v>
      </c>
      <c r="R876" s="829" t="s">
        <v>3397</v>
      </c>
      <c r="S876" s="829" t="s">
        <v>3104</v>
      </c>
      <c r="T876" s="829" t="s">
        <v>3150</v>
      </c>
      <c r="U876" s="829" t="s">
        <v>3210</v>
      </c>
      <c r="V876" s="829" t="s">
        <v>12078</v>
      </c>
      <c r="W876" s="829" t="s">
        <v>12077</v>
      </c>
      <c r="X876" s="829" t="s">
        <v>2319</v>
      </c>
      <c r="Y876" s="829" t="s">
        <v>2319</v>
      </c>
      <c r="Z876" s="829" t="s">
        <v>2319</v>
      </c>
      <c r="AA876" s="829" t="s">
        <v>2319</v>
      </c>
    </row>
    <row r="877" spans="1:27" x14ac:dyDescent="0.25">
      <c r="A877" s="829" t="s">
        <v>14166</v>
      </c>
      <c r="B877" s="829" t="s">
        <v>12082</v>
      </c>
      <c r="C877" s="829" t="s">
        <v>10402</v>
      </c>
      <c r="D877" s="829" t="s">
        <v>12017</v>
      </c>
      <c r="E877" s="829" t="s">
        <v>12075</v>
      </c>
      <c r="F877" s="829" t="s">
        <v>12081</v>
      </c>
      <c r="G877" s="829" t="s">
        <v>2845</v>
      </c>
      <c r="H877" s="829" t="s">
        <v>3136</v>
      </c>
      <c r="I877" s="829" t="s">
        <v>3421</v>
      </c>
      <c r="J877" s="829" t="s">
        <v>158</v>
      </c>
      <c r="K877" s="829" t="s">
        <v>151</v>
      </c>
      <c r="L877" s="829" t="s">
        <v>4506</v>
      </c>
      <c r="M877" s="829" t="s">
        <v>7786</v>
      </c>
      <c r="N877" s="829" t="s">
        <v>7817</v>
      </c>
      <c r="O877" s="829" t="s">
        <v>4593</v>
      </c>
      <c r="P877" s="829" t="s">
        <v>3107</v>
      </c>
      <c r="Q877" s="829" t="s">
        <v>3125</v>
      </c>
      <c r="R877" s="829" t="s">
        <v>3397</v>
      </c>
      <c r="S877" s="829" t="s">
        <v>3104</v>
      </c>
      <c r="T877" s="829" t="s">
        <v>3150</v>
      </c>
      <c r="U877" s="829" t="s">
        <v>3210</v>
      </c>
      <c r="V877" s="829" t="s">
        <v>12078</v>
      </c>
      <c r="W877" s="829" t="s">
        <v>12077</v>
      </c>
      <c r="X877" s="829" t="s">
        <v>12072</v>
      </c>
      <c r="Y877" s="829" t="s">
        <v>3995</v>
      </c>
      <c r="Z877" s="829" t="s">
        <v>2319</v>
      </c>
      <c r="AA877" s="829" t="s">
        <v>2319</v>
      </c>
    </row>
    <row r="878" spans="1:27" x14ac:dyDescent="0.25">
      <c r="A878" s="829" t="s">
        <v>14166</v>
      </c>
      <c r="B878" s="829" t="s">
        <v>12080</v>
      </c>
      <c r="C878" s="829" t="s">
        <v>10402</v>
      </c>
      <c r="D878" s="829" t="s">
        <v>12017</v>
      </c>
      <c r="E878" s="829" t="s">
        <v>12075</v>
      </c>
      <c r="F878" s="829" t="s">
        <v>12079</v>
      </c>
      <c r="G878" s="829" t="s">
        <v>2845</v>
      </c>
      <c r="H878" s="829" t="s">
        <v>3136</v>
      </c>
      <c r="I878" s="829" t="s">
        <v>3421</v>
      </c>
      <c r="J878" s="829" t="s">
        <v>158</v>
      </c>
      <c r="K878" s="829" t="s">
        <v>151</v>
      </c>
      <c r="L878" s="829" t="s">
        <v>4506</v>
      </c>
      <c r="M878" s="829" t="s">
        <v>7816</v>
      </c>
      <c r="N878" s="829" t="s">
        <v>7817</v>
      </c>
      <c r="O878" s="829" t="s">
        <v>4593</v>
      </c>
      <c r="P878" s="829" t="s">
        <v>3107</v>
      </c>
      <c r="Q878" s="829" t="s">
        <v>3125</v>
      </c>
      <c r="R878" s="829" t="s">
        <v>3397</v>
      </c>
      <c r="S878" s="829" t="s">
        <v>3104</v>
      </c>
      <c r="T878" s="829" t="s">
        <v>3150</v>
      </c>
      <c r="U878" s="829" t="s">
        <v>3210</v>
      </c>
      <c r="V878" s="829" t="s">
        <v>12078</v>
      </c>
      <c r="W878" s="829" t="s">
        <v>12077</v>
      </c>
      <c r="X878" s="829" t="s">
        <v>12072</v>
      </c>
      <c r="Y878" s="829" t="s">
        <v>3995</v>
      </c>
      <c r="Z878" s="829" t="s">
        <v>2319</v>
      </c>
      <c r="AA878" s="829" t="s">
        <v>2319</v>
      </c>
    </row>
    <row r="879" spans="1:27" x14ac:dyDescent="0.25">
      <c r="A879" s="829" t="s">
        <v>14166</v>
      </c>
      <c r="B879" s="829" t="s">
        <v>12076</v>
      </c>
      <c r="C879" s="829" t="s">
        <v>10402</v>
      </c>
      <c r="D879" s="829" t="s">
        <v>12017</v>
      </c>
      <c r="E879" s="829" t="s">
        <v>12075</v>
      </c>
      <c r="F879" s="829" t="s">
        <v>12074</v>
      </c>
      <c r="G879" s="829" t="s">
        <v>2845</v>
      </c>
      <c r="H879" s="829" t="s">
        <v>3136</v>
      </c>
      <c r="I879" s="829" t="s">
        <v>3421</v>
      </c>
      <c r="J879" s="829" t="s">
        <v>158</v>
      </c>
      <c r="K879" s="829" t="s">
        <v>151</v>
      </c>
      <c r="L879" s="829" t="s">
        <v>4506</v>
      </c>
      <c r="M879" s="829" t="s">
        <v>7816</v>
      </c>
      <c r="N879" s="829" t="s">
        <v>7817</v>
      </c>
      <c r="O879" s="829" t="s">
        <v>4593</v>
      </c>
      <c r="P879" s="829" t="s">
        <v>3107</v>
      </c>
      <c r="Q879" s="829" t="s">
        <v>3125</v>
      </c>
      <c r="R879" s="829" t="s">
        <v>3397</v>
      </c>
      <c r="S879" s="829" t="s">
        <v>3104</v>
      </c>
      <c r="T879" s="829" t="s">
        <v>3150</v>
      </c>
      <c r="U879" s="829" t="s">
        <v>3210</v>
      </c>
      <c r="V879" s="829" t="s">
        <v>4608</v>
      </c>
      <c r="W879" s="829" t="s">
        <v>12073</v>
      </c>
      <c r="X879" s="829" t="s">
        <v>12072</v>
      </c>
      <c r="Y879" s="829" t="s">
        <v>3995</v>
      </c>
      <c r="Z879" s="829" t="s">
        <v>2319</v>
      </c>
      <c r="AA879" s="829" t="s">
        <v>2319</v>
      </c>
    </row>
    <row r="880" spans="1:27" x14ac:dyDescent="0.25">
      <c r="A880" s="829" t="s">
        <v>14166</v>
      </c>
      <c r="B880" s="829" t="s">
        <v>12071</v>
      </c>
      <c r="C880" s="829" t="s">
        <v>10402</v>
      </c>
      <c r="D880" s="829" t="s">
        <v>12017</v>
      </c>
      <c r="E880" s="829" t="s">
        <v>4611</v>
      </c>
      <c r="F880" s="829" t="s">
        <v>4610</v>
      </c>
      <c r="G880" s="829" t="s">
        <v>2845</v>
      </c>
      <c r="H880" s="829" t="s">
        <v>3130</v>
      </c>
      <c r="I880" s="829" t="s">
        <v>4609</v>
      </c>
      <c r="J880" s="829" t="s">
        <v>158</v>
      </c>
      <c r="K880" s="829" t="s">
        <v>151</v>
      </c>
      <c r="L880" s="829" t="s">
        <v>4506</v>
      </c>
      <c r="M880" s="829" t="s">
        <v>7816</v>
      </c>
      <c r="N880" s="829" t="s">
        <v>7817</v>
      </c>
      <c r="O880" s="829" t="s">
        <v>4593</v>
      </c>
      <c r="P880" s="829" t="s">
        <v>3107</v>
      </c>
      <c r="Q880" s="829" t="s">
        <v>3125</v>
      </c>
      <c r="R880" s="829" t="s">
        <v>3397</v>
      </c>
      <c r="S880" s="829" t="s">
        <v>3104</v>
      </c>
      <c r="T880" s="829" t="s">
        <v>3150</v>
      </c>
      <c r="U880" s="829" t="s">
        <v>3210</v>
      </c>
      <c r="V880" s="829" t="s">
        <v>4608</v>
      </c>
      <c r="W880" s="829" t="s">
        <v>4607</v>
      </c>
      <c r="X880" s="829" t="s">
        <v>4606</v>
      </c>
      <c r="Y880" s="829" t="s">
        <v>3995</v>
      </c>
      <c r="Z880" s="829" t="s">
        <v>2319</v>
      </c>
      <c r="AA880" s="829" t="s">
        <v>2319</v>
      </c>
    </row>
    <row r="881" spans="1:27" x14ac:dyDescent="0.25">
      <c r="A881" s="829" t="s">
        <v>14167</v>
      </c>
      <c r="B881" s="829" t="s">
        <v>12070</v>
      </c>
      <c r="C881" s="829" t="s">
        <v>10402</v>
      </c>
      <c r="D881" s="829" t="s">
        <v>12069</v>
      </c>
      <c r="E881" s="829" t="s">
        <v>4605</v>
      </c>
      <c r="F881" s="829" t="s">
        <v>3242</v>
      </c>
      <c r="G881" s="829" t="s">
        <v>592</v>
      </c>
      <c r="H881" s="829" t="s">
        <v>3136</v>
      </c>
      <c r="I881" s="829" t="s">
        <v>3208</v>
      </c>
      <c r="J881" s="829" t="s">
        <v>133</v>
      </c>
      <c r="K881" s="829" t="s">
        <v>570</v>
      </c>
      <c r="L881" s="829" t="s">
        <v>4604</v>
      </c>
      <c r="M881" s="829" t="s">
        <v>3206</v>
      </c>
      <c r="N881" s="829" t="s">
        <v>7818</v>
      </c>
      <c r="O881" s="829" t="s">
        <v>4603</v>
      </c>
      <c r="P881" s="829" t="s">
        <v>3126</v>
      </c>
      <c r="Q881" s="829" t="s">
        <v>3125</v>
      </c>
      <c r="R881" s="829" t="s">
        <v>4602</v>
      </c>
      <c r="S881" s="829" t="s">
        <v>3104</v>
      </c>
      <c r="T881" s="829" t="s">
        <v>3104</v>
      </c>
      <c r="U881" s="829" t="s">
        <v>3103</v>
      </c>
      <c r="V881" s="829" t="s">
        <v>3338</v>
      </c>
      <c r="W881" s="829" t="s">
        <v>2319</v>
      </c>
      <c r="X881" s="829" t="s">
        <v>12068</v>
      </c>
      <c r="Y881" s="829" t="s">
        <v>3995</v>
      </c>
      <c r="Z881" s="829" t="s">
        <v>2319</v>
      </c>
      <c r="AA881" s="829" t="s">
        <v>2319</v>
      </c>
    </row>
    <row r="882" spans="1:27" x14ac:dyDescent="0.25">
      <c r="A882" s="829" t="s">
        <v>14168</v>
      </c>
      <c r="B882" s="829" t="s">
        <v>12067</v>
      </c>
      <c r="C882" s="829" t="s">
        <v>10402</v>
      </c>
      <c r="D882" s="829" t="s">
        <v>818</v>
      </c>
      <c r="E882" s="829" t="s">
        <v>4601</v>
      </c>
      <c r="F882" s="829" t="s">
        <v>818</v>
      </c>
      <c r="G882" s="829" t="s">
        <v>592</v>
      </c>
      <c r="H882" s="829" t="s">
        <v>3136</v>
      </c>
      <c r="I882" s="829" t="s">
        <v>3208</v>
      </c>
      <c r="J882" s="829" t="s">
        <v>158</v>
      </c>
      <c r="K882" s="829" t="s">
        <v>570</v>
      </c>
      <c r="L882" s="829" t="s">
        <v>4572</v>
      </c>
      <c r="M882" s="829" t="s">
        <v>7774</v>
      </c>
      <c r="N882" s="829" t="s">
        <v>7782</v>
      </c>
      <c r="O882" s="829" t="s">
        <v>12066</v>
      </c>
      <c r="P882" s="829" t="s">
        <v>3107</v>
      </c>
      <c r="Q882" s="829" t="s">
        <v>3106</v>
      </c>
      <c r="R882" s="829" t="s">
        <v>3295</v>
      </c>
      <c r="S882" s="829" t="s">
        <v>3104</v>
      </c>
      <c r="T882" s="829" t="s">
        <v>3104</v>
      </c>
      <c r="U882" s="829" t="s">
        <v>3103</v>
      </c>
      <c r="V882" s="829" t="s">
        <v>3338</v>
      </c>
      <c r="W882" s="829" t="s">
        <v>2319</v>
      </c>
      <c r="X882" s="829" t="s">
        <v>2319</v>
      </c>
      <c r="Y882" s="829" t="s">
        <v>3995</v>
      </c>
      <c r="Z882" s="829" t="s">
        <v>2319</v>
      </c>
      <c r="AA882" s="829" t="s">
        <v>2319</v>
      </c>
    </row>
    <row r="883" spans="1:27" x14ac:dyDescent="0.25">
      <c r="A883" s="829" t="s">
        <v>14168</v>
      </c>
      <c r="B883" s="829" t="s">
        <v>12065</v>
      </c>
      <c r="C883" s="829" t="s">
        <v>10402</v>
      </c>
      <c r="D883" s="829" t="s">
        <v>818</v>
      </c>
      <c r="E883" s="829" t="s">
        <v>4601</v>
      </c>
      <c r="F883" s="829" t="s">
        <v>818</v>
      </c>
      <c r="G883" s="829" t="s">
        <v>592</v>
      </c>
      <c r="H883" s="829" t="s">
        <v>3136</v>
      </c>
      <c r="I883" s="829" t="s">
        <v>3208</v>
      </c>
      <c r="J883" s="829" t="s">
        <v>3645</v>
      </c>
      <c r="K883" s="829" t="s">
        <v>570</v>
      </c>
      <c r="L883" s="829" t="s">
        <v>4572</v>
      </c>
      <c r="M883" s="829" t="s">
        <v>7774</v>
      </c>
      <c r="N883" s="829" t="s">
        <v>7782</v>
      </c>
      <c r="O883" s="829" t="s">
        <v>3296</v>
      </c>
      <c r="P883" s="829" t="s">
        <v>3107</v>
      </c>
      <c r="Q883" s="829" t="s">
        <v>3106</v>
      </c>
      <c r="R883" s="829" t="s">
        <v>3295</v>
      </c>
      <c r="S883" s="829" t="s">
        <v>3104</v>
      </c>
      <c r="T883" s="829" t="s">
        <v>3104</v>
      </c>
      <c r="U883" s="829" t="s">
        <v>3103</v>
      </c>
      <c r="V883" s="829" t="s">
        <v>3338</v>
      </c>
      <c r="W883" s="829" t="s">
        <v>2319</v>
      </c>
      <c r="X883" s="829" t="s">
        <v>12064</v>
      </c>
      <c r="Y883" s="829" t="s">
        <v>3995</v>
      </c>
      <c r="Z883" s="829" t="s">
        <v>2319</v>
      </c>
      <c r="AA883" s="829" t="s">
        <v>2319</v>
      </c>
    </row>
    <row r="884" spans="1:27" x14ac:dyDescent="0.25">
      <c r="A884" s="829" t="s">
        <v>14169</v>
      </c>
      <c r="B884" s="829" t="s">
        <v>12063</v>
      </c>
      <c r="C884" s="829" t="s">
        <v>10402</v>
      </c>
      <c r="D884" s="829" t="s">
        <v>819</v>
      </c>
      <c r="E884" s="829" t="s">
        <v>820</v>
      </c>
      <c r="F884" s="829" t="s">
        <v>821</v>
      </c>
      <c r="G884" s="829" t="s">
        <v>592</v>
      </c>
      <c r="H884" s="829" t="s">
        <v>3136</v>
      </c>
      <c r="I884" s="829" t="s">
        <v>3208</v>
      </c>
      <c r="J884" s="829" t="s">
        <v>133</v>
      </c>
      <c r="K884" s="829" t="s">
        <v>570</v>
      </c>
      <c r="L884" s="829" t="s">
        <v>4572</v>
      </c>
      <c r="M884" s="829" t="s">
        <v>7774</v>
      </c>
      <c r="N884" s="829" t="s">
        <v>7782</v>
      </c>
      <c r="O884" s="829" t="s">
        <v>4064</v>
      </c>
      <c r="P884" s="829" t="s">
        <v>3107</v>
      </c>
      <c r="Q884" s="829" t="s">
        <v>3125</v>
      </c>
      <c r="R884" s="829" t="s">
        <v>3295</v>
      </c>
      <c r="S884" s="829" t="s">
        <v>3104</v>
      </c>
      <c r="T884" s="829" t="s">
        <v>3104</v>
      </c>
      <c r="U884" s="829" t="s">
        <v>3103</v>
      </c>
      <c r="V884" s="829" t="s">
        <v>3338</v>
      </c>
      <c r="W884" s="829" t="s">
        <v>2319</v>
      </c>
      <c r="X884" s="829" t="s">
        <v>4598</v>
      </c>
      <c r="Y884" s="829" t="s">
        <v>3995</v>
      </c>
      <c r="Z884" s="829" t="s">
        <v>2319</v>
      </c>
      <c r="AA884" s="829" t="s">
        <v>2319</v>
      </c>
    </row>
    <row r="885" spans="1:27" x14ac:dyDescent="0.25">
      <c r="A885" s="829" t="s">
        <v>14169</v>
      </c>
      <c r="B885" s="829" t="s">
        <v>4600</v>
      </c>
      <c r="C885" s="829" t="s">
        <v>10402</v>
      </c>
      <c r="D885" s="829" t="s">
        <v>819</v>
      </c>
      <c r="E885" s="829" t="s">
        <v>820</v>
      </c>
      <c r="F885" s="829" t="s">
        <v>4599</v>
      </c>
      <c r="G885" s="829" t="s">
        <v>2991</v>
      </c>
      <c r="H885" s="829" t="s">
        <v>3136</v>
      </c>
      <c r="I885" s="829" t="s">
        <v>3208</v>
      </c>
      <c r="J885" s="829" t="s">
        <v>133</v>
      </c>
      <c r="K885" s="829" t="s">
        <v>570</v>
      </c>
      <c r="L885" s="829" t="s">
        <v>4572</v>
      </c>
      <c r="M885" s="829" t="s">
        <v>7774</v>
      </c>
      <c r="N885" s="829" t="s">
        <v>7782</v>
      </c>
      <c r="O885" s="829" t="s">
        <v>4064</v>
      </c>
      <c r="P885" s="829" t="s">
        <v>3107</v>
      </c>
      <c r="Q885" s="829" t="s">
        <v>3125</v>
      </c>
      <c r="R885" s="829" t="s">
        <v>3295</v>
      </c>
      <c r="S885" s="829" t="s">
        <v>3104</v>
      </c>
      <c r="T885" s="829" t="s">
        <v>3104</v>
      </c>
      <c r="U885" s="829" t="s">
        <v>3103</v>
      </c>
      <c r="V885" s="829" t="s">
        <v>3338</v>
      </c>
      <c r="W885" s="829" t="s">
        <v>2319</v>
      </c>
      <c r="X885" s="829" t="s">
        <v>4598</v>
      </c>
      <c r="Y885" s="829" t="s">
        <v>3995</v>
      </c>
      <c r="Z885" s="829" t="s">
        <v>10116</v>
      </c>
      <c r="AA885" s="829" t="s">
        <v>2319</v>
      </c>
    </row>
    <row r="886" spans="1:27" x14ac:dyDescent="0.25">
      <c r="A886" s="829" t="s">
        <v>14169</v>
      </c>
      <c r="B886" s="829" t="s">
        <v>12062</v>
      </c>
      <c r="C886" s="829" t="s">
        <v>10402</v>
      </c>
      <c r="D886" s="829" t="s">
        <v>819</v>
      </c>
      <c r="E886" s="829" t="s">
        <v>820</v>
      </c>
      <c r="F886" s="829" t="s">
        <v>4599</v>
      </c>
      <c r="G886" s="829" t="s">
        <v>3252</v>
      </c>
      <c r="H886" s="829" t="s">
        <v>3136</v>
      </c>
      <c r="I886" s="829" t="s">
        <v>3154</v>
      </c>
      <c r="J886" s="829" t="s">
        <v>133</v>
      </c>
      <c r="K886" s="829" t="s">
        <v>570</v>
      </c>
      <c r="L886" s="829" t="s">
        <v>4572</v>
      </c>
      <c r="M886" s="829" t="s">
        <v>7774</v>
      </c>
      <c r="N886" s="829" t="s">
        <v>7782</v>
      </c>
      <c r="O886" s="829" t="s">
        <v>10466</v>
      </c>
      <c r="P886" s="829" t="s">
        <v>3107</v>
      </c>
      <c r="Q886" s="829" t="s">
        <v>3125</v>
      </c>
      <c r="R886" s="829" t="s">
        <v>8793</v>
      </c>
      <c r="S886" s="829" t="s">
        <v>3104</v>
      </c>
      <c r="T886" s="829" t="s">
        <v>3150</v>
      </c>
      <c r="U886" s="829" t="s">
        <v>3338</v>
      </c>
      <c r="V886" s="829" t="s">
        <v>10435</v>
      </c>
      <c r="W886" s="829" t="s">
        <v>2319</v>
      </c>
      <c r="X886" s="829" t="s">
        <v>4598</v>
      </c>
      <c r="Y886" s="829" t="s">
        <v>3995</v>
      </c>
      <c r="Z886" s="829" t="s">
        <v>10116</v>
      </c>
      <c r="AA886" s="829" t="s">
        <v>2319</v>
      </c>
    </row>
    <row r="887" spans="1:27" x14ac:dyDescent="0.25">
      <c r="A887" s="829" t="s">
        <v>14169</v>
      </c>
      <c r="B887" s="829" t="s">
        <v>10119</v>
      </c>
      <c r="C887" s="829" t="s">
        <v>3114</v>
      </c>
      <c r="D887" s="829" t="s">
        <v>819</v>
      </c>
      <c r="E887" s="829" t="s">
        <v>820</v>
      </c>
      <c r="F887" s="829" t="s">
        <v>10118</v>
      </c>
      <c r="G887" s="829" t="s">
        <v>3252</v>
      </c>
      <c r="H887" s="829" t="s">
        <v>3136</v>
      </c>
      <c r="I887" s="829" t="s">
        <v>3154</v>
      </c>
      <c r="J887" s="829" t="s">
        <v>133</v>
      </c>
      <c r="K887" s="829" t="s">
        <v>570</v>
      </c>
      <c r="L887" s="829" t="s">
        <v>4572</v>
      </c>
      <c r="M887" s="829" t="s">
        <v>7774</v>
      </c>
      <c r="N887" s="829" t="s">
        <v>7782</v>
      </c>
      <c r="O887" s="829" t="s">
        <v>10466</v>
      </c>
      <c r="P887" s="829" t="s">
        <v>3107</v>
      </c>
      <c r="Q887" s="829" t="s">
        <v>3125</v>
      </c>
      <c r="R887" s="829" t="s">
        <v>8793</v>
      </c>
      <c r="S887" s="829" t="s">
        <v>3104</v>
      </c>
      <c r="T887" s="829" t="s">
        <v>3150</v>
      </c>
      <c r="U887" s="829" t="s">
        <v>3338</v>
      </c>
      <c r="V887" s="829" t="s">
        <v>10435</v>
      </c>
      <c r="W887" s="829" t="s">
        <v>2319</v>
      </c>
      <c r="X887" s="829" t="s">
        <v>4598</v>
      </c>
      <c r="Y887" s="829" t="s">
        <v>3995</v>
      </c>
      <c r="Z887" s="829" t="s">
        <v>10116</v>
      </c>
      <c r="AA887" s="829" t="s">
        <v>2319</v>
      </c>
    </row>
    <row r="888" spans="1:27" x14ac:dyDescent="0.25">
      <c r="A888" s="829" t="s">
        <v>14170</v>
      </c>
      <c r="B888" s="829" t="s">
        <v>12061</v>
      </c>
      <c r="C888" s="829" t="s">
        <v>10402</v>
      </c>
      <c r="D888" s="829" t="s">
        <v>1881</v>
      </c>
      <c r="E888" s="829" t="s">
        <v>4597</v>
      </c>
      <c r="F888" s="829" t="s">
        <v>4596</v>
      </c>
      <c r="G888" s="829" t="s">
        <v>28</v>
      </c>
      <c r="H888" s="829" t="s">
        <v>3136</v>
      </c>
      <c r="I888" s="829" t="s">
        <v>3374</v>
      </c>
      <c r="J888" s="829" t="s">
        <v>158</v>
      </c>
      <c r="K888" s="829" t="s">
        <v>2320</v>
      </c>
      <c r="L888" s="829" t="s">
        <v>4097</v>
      </c>
      <c r="M888" s="829" t="s">
        <v>7737</v>
      </c>
      <c r="N888" s="829" t="s">
        <v>7819</v>
      </c>
      <c r="O888" s="829" t="s">
        <v>4537</v>
      </c>
      <c r="P888" s="829" t="s">
        <v>3126</v>
      </c>
      <c r="Q888" s="829" t="s">
        <v>3125</v>
      </c>
      <c r="R888" s="829" t="s">
        <v>748</v>
      </c>
      <c r="S888" s="829" t="s">
        <v>3104</v>
      </c>
      <c r="T888" s="829" t="s">
        <v>3104</v>
      </c>
      <c r="U888" s="829" t="s">
        <v>3103</v>
      </c>
      <c r="V888" s="829" t="s">
        <v>3102</v>
      </c>
      <c r="W888" s="829" t="s">
        <v>2319</v>
      </c>
      <c r="X888" s="829" t="s">
        <v>2319</v>
      </c>
      <c r="Y888" s="829" t="s">
        <v>2319</v>
      </c>
      <c r="Z888" s="829" t="s">
        <v>2319</v>
      </c>
      <c r="AA888" s="829" t="s">
        <v>2319</v>
      </c>
    </row>
    <row r="889" spans="1:27" x14ac:dyDescent="0.25">
      <c r="A889" s="829" t="s">
        <v>14171</v>
      </c>
      <c r="B889" s="829" t="s">
        <v>12060</v>
      </c>
      <c r="C889" s="829" t="s">
        <v>10402</v>
      </c>
      <c r="D889" s="829" t="s">
        <v>12052</v>
      </c>
      <c r="E889" s="829" t="s">
        <v>12051</v>
      </c>
      <c r="F889" s="829" t="s">
        <v>12056</v>
      </c>
      <c r="G889" s="829" t="s">
        <v>210</v>
      </c>
      <c r="H889" s="829" t="s">
        <v>3136</v>
      </c>
      <c r="I889" s="829" t="s">
        <v>3421</v>
      </c>
      <c r="J889" s="829" t="s">
        <v>158</v>
      </c>
      <c r="K889" s="829" t="s">
        <v>151</v>
      </c>
      <c r="L889" s="829" t="s">
        <v>4506</v>
      </c>
      <c r="M889" s="829" t="s">
        <v>7786</v>
      </c>
      <c r="N889" s="829" t="s">
        <v>7817</v>
      </c>
      <c r="O889" s="829" t="s">
        <v>4593</v>
      </c>
      <c r="P889" s="829" t="s">
        <v>3107</v>
      </c>
      <c r="Q889" s="829" t="s">
        <v>3106</v>
      </c>
      <c r="R889" s="829" t="s">
        <v>3397</v>
      </c>
      <c r="S889" s="829" t="s">
        <v>3104</v>
      </c>
      <c r="T889" s="829" t="s">
        <v>3150</v>
      </c>
      <c r="U889" s="829" t="s">
        <v>3210</v>
      </c>
      <c r="V889" s="829" t="s">
        <v>12027</v>
      </c>
      <c r="W889" s="829" t="s">
        <v>12059</v>
      </c>
      <c r="X889" s="829" t="s">
        <v>2319</v>
      </c>
      <c r="Y889" s="829" t="s">
        <v>2319</v>
      </c>
      <c r="Z889" s="829" t="s">
        <v>2319</v>
      </c>
      <c r="AA889" s="829" t="s">
        <v>2319</v>
      </c>
    </row>
    <row r="890" spans="1:27" x14ac:dyDescent="0.25">
      <c r="A890" s="829" t="s">
        <v>14171</v>
      </c>
      <c r="B890" s="829" t="s">
        <v>12058</v>
      </c>
      <c r="C890" s="829" t="s">
        <v>10402</v>
      </c>
      <c r="D890" s="829" t="s">
        <v>12052</v>
      </c>
      <c r="E890" s="829" t="s">
        <v>12051</v>
      </c>
      <c r="F890" s="829" t="s">
        <v>12056</v>
      </c>
      <c r="G890" s="829" t="s">
        <v>210</v>
      </c>
      <c r="H890" s="829" t="s">
        <v>3136</v>
      </c>
      <c r="I890" s="829" t="s">
        <v>3421</v>
      </c>
      <c r="J890" s="829" t="s">
        <v>158</v>
      </c>
      <c r="K890" s="829" t="s">
        <v>151</v>
      </c>
      <c r="L890" s="829" t="s">
        <v>4506</v>
      </c>
      <c r="M890" s="829" t="s">
        <v>7786</v>
      </c>
      <c r="N890" s="829" t="s">
        <v>7817</v>
      </c>
      <c r="O890" s="829" t="s">
        <v>4593</v>
      </c>
      <c r="P890" s="829" t="s">
        <v>3107</v>
      </c>
      <c r="Q890" s="829" t="s">
        <v>3106</v>
      </c>
      <c r="R890" s="829" t="s">
        <v>3397</v>
      </c>
      <c r="S890" s="829" t="s">
        <v>3104</v>
      </c>
      <c r="T890" s="829" t="s">
        <v>3150</v>
      </c>
      <c r="U890" s="829" t="s">
        <v>3210</v>
      </c>
      <c r="V890" s="829" t="s">
        <v>12027</v>
      </c>
      <c r="W890" s="829" t="s">
        <v>12054</v>
      </c>
      <c r="X890" s="829" t="s">
        <v>2319</v>
      </c>
      <c r="Y890" s="829" t="s">
        <v>2319</v>
      </c>
      <c r="Z890" s="829" t="s">
        <v>2319</v>
      </c>
      <c r="AA890" s="829" t="s">
        <v>2319</v>
      </c>
    </row>
    <row r="891" spans="1:27" x14ac:dyDescent="0.25">
      <c r="A891" s="829" t="s">
        <v>14171</v>
      </c>
      <c r="B891" s="829" t="s">
        <v>12057</v>
      </c>
      <c r="C891" s="829" t="s">
        <v>10402</v>
      </c>
      <c r="D891" s="829" t="s">
        <v>12052</v>
      </c>
      <c r="E891" s="829" t="s">
        <v>12051</v>
      </c>
      <c r="F891" s="829" t="s">
        <v>12056</v>
      </c>
      <c r="G891" s="829" t="s">
        <v>210</v>
      </c>
      <c r="H891" s="829" t="s">
        <v>3136</v>
      </c>
      <c r="I891" s="829" t="s">
        <v>3421</v>
      </c>
      <c r="J891" s="829" t="s">
        <v>158</v>
      </c>
      <c r="K891" s="829" t="s">
        <v>151</v>
      </c>
      <c r="L891" s="829" t="s">
        <v>4506</v>
      </c>
      <c r="M891" s="829" t="s">
        <v>7786</v>
      </c>
      <c r="N891" s="829" t="s">
        <v>7817</v>
      </c>
      <c r="O891" s="829" t="s">
        <v>4593</v>
      </c>
      <c r="P891" s="829" t="s">
        <v>3107</v>
      </c>
      <c r="Q891" s="829" t="s">
        <v>3106</v>
      </c>
      <c r="R891" s="829" t="s">
        <v>3397</v>
      </c>
      <c r="S891" s="829" t="s">
        <v>3104</v>
      </c>
      <c r="T891" s="829" t="s">
        <v>3150</v>
      </c>
      <c r="U891" s="829" t="s">
        <v>3210</v>
      </c>
      <c r="V891" s="829" t="s">
        <v>12017</v>
      </c>
      <c r="W891" s="829" t="s">
        <v>12054</v>
      </c>
      <c r="X891" s="829" t="s">
        <v>12020</v>
      </c>
      <c r="Y891" s="829" t="s">
        <v>3995</v>
      </c>
      <c r="Z891" s="829" t="s">
        <v>2319</v>
      </c>
      <c r="AA891" s="829" t="s">
        <v>2319</v>
      </c>
    </row>
    <row r="892" spans="1:27" x14ac:dyDescent="0.25">
      <c r="A892" s="829" t="s">
        <v>14171</v>
      </c>
      <c r="B892" s="829" t="s">
        <v>12055</v>
      </c>
      <c r="C892" s="829" t="s">
        <v>10402</v>
      </c>
      <c r="D892" s="829" t="s">
        <v>12052</v>
      </c>
      <c r="E892" s="829" t="s">
        <v>12051</v>
      </c>
      <c r="F892" s="829" t="s">
        <v>12050</v>
      </c>
      <c r="G892" s="829" t="s">
        <v>210</v>
      </c>
      <c r="H892" s="829" t="s">
        <v>3136</v>
      </c>
      <c r="I892" s="829" t="s">
        <v>3421</v>
      </c>
      <c r="J892" s="829" t="s">
        <v>158</v>
      </c>
      <c r="K892" s="829" t="s">
        <v>151</v>
      </c>
      <c r="L892" s="829" t="s">
        <v>4506</v>
      </c>
      <c r="M892" s="829" t="s">
        <v>7816</v>
      </c>
      <c r="N892" s="829" t="s">
        <v>7817</v>
      </c>
      <c r="O892" s="829" t="s">
        <v>4593</v>
      </c>
      <c r="P892" s="829" t="s">
        <v>3107</v>
      </c>
      <c r="Q892" s="829" t="s">
        <v>3106</v>
      </c>
      <c r="R892" s="829" t="s">
        <v>3397</v>
      </c>
      <c r="S892" s="829" t="s">
        <v>3104</v>
      </c>
      <c r="T892" s="829" t="s">
        <v>3150</v>
      </c>
      <c r="U892" s="829" t="s">
        <v>3210</v>
      </c>
      <c r="V892" s="829" t="s">
        <v>12017</v>
      </c>
      <c r="W892" s="829" t="s">
        <v>12054</v>
      </c>
      <c r="X892" s="829" t="s">
        <v>12020</v>
      </c>
      <c r="Y892" s="829" t="s">
        <v>3995</v>
      </c>
      <c r="Z892" s="829" t="s">
        <v>2319</v>
      </c>
      <c r="AA892" s="829" t="s">
        <v>2319</v>
      </c>
    </row>
    <row r="893" spans="1:27" x14ac:dyDescent="0.25">
      <c r="A893" s="829" t="s">
        <v>14171</v>
      </c>
      <c r="B893" s="829" t="s">
        <v>12053</v>
      </c>
      <c r="C893" s="829" t="s">
        <v>10402</v>
      </c>
      <c r="D893" s="829" t="s">
        <v>12052</v>
      </c>
      <c r="E893" s="829" t="s">
        <v>12051</v>
      </c>
      <c r="F893" s="829" t="s">
        <v>12050</v>
      </c>
      <c r="G893" s="829" t="s">
        <v>210</v>
      </c>
      <c r="H893" s="829" t="s">
        <v>3136</v>
      </c>
      <c r="I893" s="829" t="s">
        <v>3421</v>
      </c>
      <c r="J893" s="829" t="s">
        <v>158</v>
      </c>
      <c r="K893" s="829" t="s">
        <v>151</v>
      </c>
      <c r="L893" s="829" t="s">
        <v>4506</v>
      </c>
      <c r="M893" s="829" t="s">
        <v>7816</v>
      </c>
      <c r="N893" s="829" t="s">
        <v>7817</v>
      </c>
      <c r="O893" s="829" t="s">
        <v>4593</v>
      </c>
      <c r="P893" s="829" t="s">
        <v>3107</v>
      </c>
      <c r="Q893" s="829" t="s">
        <v>3106</v>
      </c>
      <c r="R893" s="829" t="s">
        <v>3397</v>
      </c>
      <c r="S893" s="829" t="s">
        <v>3104</v>
      </c>
      <c r="T893" s="829" t="s">
        <v>3150</v>
      </c>
      <c r="U893" s="829" t="s">
        <v>3210</v>
      </c>
      <c r="V893" s="829" t="s">
        <v>12017</v>
      </c>
      <c r="W893" s="829" t="s">
        <v>12049</v>
      </c>
      <c r="X893" s="829" t="s">
        <v>12020</v>
      </c>
      <c r="Y893" s="829" t="s">
        <v>3995</v>
      </c>
      <c r="Z893" s="829" t="s">
        <v>2319</v>
      </c>
      <c r="AA893" s="829" t="s">
        <v>2319</v>
      </c>
    </row>
    <row r="894" spans="1:27" x14ac:dyDescent="0.25">
      <c r="A894" s="829" t="s">
        <v>14171</v>
      </c>
      <c r="B894" s="829" t="s">
        <v>12048</v>
      </c>
      <c r="C894" s="829" t="s">
        <v>10402</v>
      </c>
      <c r="D894" s="829" t="s">
        <v>2819</v>
      </c>
      <c r="E894" s="829" t="s">
        <v>2820</v>
      </c>
      <c r="F894" s="829" t="s">
        <v>12047</v>
      </c>
      <c r="G894" s="829" t="s">
        <v>210</v>
      </c>
      <c r="H894" s="829" t="s">
        <v>3136</v>
      </c>
      <c r="I894" s="829" t="s">
        <v>3421</v>
      </c>
      <c r="J894" s="829" t="s">
        <v>158</v>
      </c>
      <c r="K894" s="829" t="s">
        <v>151</v>
      </c>
      <c r="L894" s="829" t="s">
        <v>4506</v>
      </c>
      <c r="M894" s="829" t="s">
        <v>7816</v>
      </c>
      <c r="N894" s="829" t="s">
        <v>7817</v>
      </c>
      <c r="O894" s="829" t="s">
        <v>4593</v>
      </c>
      <c r="P894" s="829" t="s">
        <v>3107</v>
      </c>
      <c r="Q894" s="829" t="s">
        <v>3106</v>
      </c>
      <c r="R894" s="829" t="s">
        <v>3397</v>
      </c>
      <c r="S894" s="829" t="s">
        <v>3104</v>
      </c>
      <c r="T894" s="829" t="s">
        <v>3150</v>
      </c>
      <c r="U894" s="829" t="s">
        <v>3210</v>
      </c>
      <c r="V894" s="829" t="s">
        <v>2441</v>
      </c>
      <c r="W894" s="829" t="s">
        <v>4592</v>
      </c>
      <c r="X894" s="829" t="s">
        <v>12020</v>
      </c>
      <c r="Y894" s="829" t="s">
        <v>3995</v>
      </c>
      <c r="Z894" s="829" t="s">
        <v>2319</v>
      </c>
      <c r="AA894" s="829" t="s">
        <v>2319</v>
      </c>
    </row>
    <row r="895" spans="1:27" x14ac:dyDescent="0.25">
      <c r="A895" s="829" t="s">
        <v>14171</v>
      </c>
      <c r="B895" s="829" t="s">
        <v>4595</v>
      </c>
      <c r="C895" s="829" t="s">
        <v>10402</v>
      </c>
      <c r="D895" s="829" t="s">
        <v>2819</v>
      </c>
      <c r="E895" s="829" t="s">
        <v>2820</v>
      </c>
      <c r="F895" s="829" t="s">
        <v>4594</v>
      </c>
      <c r="G895" s="829" t="s">
        <v>210</v>
      </c>
      <c r="H895" s="829" t="s">
        <v>3136</v>
      </c>
      <c r="I895" s="829" t="s">
        <v>3421</v>
      </c>
      <c r="J895" s="829" t="s">
        <v>158</v>
      </c>
      <c r="K895" s="829" t="s">
        <v>151</v>
      </c>
      <c r="L895" s="829" t="s">
        <v>4506</v>
      </c>
      <c r="M895" s="829" t="s">
        <v>7816</v>
      </c>
      <c r="N895" s="829" t="s">
        <v>7817</v>
      </c>
      <c r="O895" s="829" t="s">
        <v>4593</v>
      </c>
      <c r="P895" s="829" t="s">
        <v>3107</v>
      </c>
      <c r="Q895" s="829" t="s">
        <v>3106</v>
      </c>
      <c r="R895" s="829" t="s">
        <v>3397</v>
      </c>
      <c r="S895" s="829" t="s">
        <v>3104</v>
      </c>
      <c r="T895" s="829" t="s">
        <v>3150</v>
      </c>
      <c r="U895" s="829" t="s">
        <v>3210</v>
      </c>
      <c r="V895" s="829" t="s">
        <v>2441</v>
      </c>
      <c r="W895" s="829" t="s">
        <v>4592</v>
      </c>
      <c r="X895" s="829" t="s">
        <v>4591</v>
      </c>
      <c r="Y895" s="829" t="s">
        <v>3995</v>
      </c>
      <c r="Z895" s="829" t="s">
        <v>10114</v>
      </c>
      <c r="AA895" s="829" t="s">
        <v>2319</v>
      </c>
    </row>
    <row r="896" spans="1:27" x14ac:dyDescent="0.25">
      <c r="A896" s="829" t="s">
        <v>14171</v>
      </c>
      <c r="B896" s="829" t="s">
        <v>10115</v>
      </c>
      <c r="C896" s="829" t="s">
        <v>10402</v>
      </c>
      <c r="D896" s="829" t="s">
        <v>2819</v>
      </c>
      <c r="E896" s="829" t="s">
        <v>2820</v>
      </c>
      <c r="F896" s="829" t="s">
        <v>4594</v>
      </c>
      <c r="G896" s="829" t="s">
        <v>210</v>
      </c>
      <c r="H896" s="829" t="s">
        <v>3136</v>
      </c>
      <c r="I896" s="829" t="s">
        <v>3241</v>
      </c>
      <c r="J896" s="829" t="s">
        <v>158</v>
      </c>
      <c r="K896" s="829" t="s">
        <v>151</v>
      </c>
      <c r="L896" s="829" t="s">
        <v>4506</v>
      </c>
      <c r="M896" s="829" t="s">
        <v>7816</v>
      </c>
      <c r="N896" s="829" t="s">
        <v>10988</v>
      </c>
      <c r="O896" s="829" t="s">
        <v>4593</v>
      </c>
      <c r="P896" s="829" t="s">
        <v>3107</v>
      </c>
      <c r="Q896" s="829" t="s">
        <v>3106</v>
      </c>
      <c r="R896" s="829" t="s">
        <v>9185</v>
      </c>
      <c r="S896" s="829" t="s">
        <v>3104</v>
      </c>
      <c r="T896" s="829" t="s">
        <v>3150</v>
      </c>
      <c r="U896" s="829" t="s">
        <v>3210</v>
      </c>
      <c r="V896" s="829" t="s">
        <v>2441</v>
      </c>
      <c r="W896" s="829" t="s">
        <v>4592</v>
      </c>
      <c r="X896" s="829" t="s">
        <v>4591</v>
      </c>
      <c r="Y896" s="829" t="s">
        <v>3995</v>
      </c>
      <c r="Z896" s="829" t="s">
        <v>10114</v>
      </c>
      <c r="AA896" s="829" t="s">
        <v>2319</v>
      </c>
    </row>
    <row r="897" spans="1:27" x14ac:dyDescent="0.25">
      <c r="A897" s="829" t="s">
        <v>14171</v>
      </c>
      <c r="B897" s="829" t="s">
        <v>14172</v>
      </c>
      <c r="C897" s="829" t="s">
        <v>10402</v>
      </c>
      <c r="D897" s="829" t="s">
        <v>2819</v>
      </c>
      <c r="E897" s="829" t="s">
        <v>2820</v>
      </c>
      <c r="F897" s="829" t="s">
        <v>4594</v>
      </c>
      <c r="G897" s="829" t="s">
        <v>210</v>
      </c>
      <c r="H897" s="829" t="s">
        <v>3136</v>
      </c>
      <c r="I897" s="829" t="s">
        <v>3154</v>
      </c>
      <c r="J897" s="829" t="s">
        <v>158</v>
      </c>
      <c r="K897" s="829" t="s">
        <v>151</v>
      </c>
      <c r="L897" s="829" t="s">
        <v>4506</v>
      </c>
      <c r="M897" s="829" t="s">
        <v>7816</v>
      </c>
      <c r="N897" s="829" t="s">
        <v>10988</v>
      </c>
      <c r="O897" s="829" t="s">
        <v>4593</v>
      </c>
      <c r="P897" s="829" t="s">
        <v>3107</v>
      </c>
      <c r="Q897" s="829" t="s">
        <v>3106</v>
      </c>
      <c r="R897" s="829" t="s">
        <v>9185</v>
      </c>
      <c r="S897" s="829" t="s">
        <v>3104</v>
      </c>
      <c r="T897" s="829" t="s">
        <v>3150</v>
      </c>
      <c r="U897" s="829" t="s">
        <v>3210</v>
      </c>
      <c r="V897" s="829" t="s">
        <v>2441</v>
      </c>
      <c r="W897" s="829" t="s">
        <v>4592</v>
      </c>
      <c r="X897" s="829" t="s">
        <v>4591</v>
      </c>
      <c r="Y897" s="829" t="s">
        <v>3995</v>
      </c>
      <c r="Z897" s="829" t="s">
        <v>10114</v>
      </c>
      <c r="AA897" s="829" t="s">
        <v>2319</v>
      </c>
    </row>
    <row r="898" spans="1:27" x14ac:dyDescent="0.25">
      <c r="A898" s="829" t="s">
        <v>14171</v>
      </c>
      <c r="B898" s="829" t="s">
        <v>14173</v>
      </c>
      <c r="C898" s="829" t="s">
        <v>10402</v>
      </c>
      <c r="D898" s="829" t="s">
        <v>2819</v>
      </c>
      <c r="E898" s="829" t="s">
        <v>2820</v>
      </c>
      <c r="F898" s="829" t="s">
        <v>14174</v>
      </c>
      <c r="G898" s="829" t="s">
        <v>13541</v>
      </c>
      <c r="H898" s="829" t="s">
        <v>3136</v>
      </c>
      <c r="I898" s="829" t="s">
        <v>3241</v>
      </c>
      <c r="J898" s="829" t="s">
        <v>158</v>
      </c>
      <c r="K898" s="829" t="s">
        <v>151</v>
      </c>
      <c r="L898" s="829" t="s">
        <v>4506</v>
      </c>
      <c r="M898" s="829" t="s">
        <v>7816</v>
      </c>
      <c r="N898" s="829" t="s">
        <v>10988</v>
      </c>
      <c r="O898" s="829" t="s">
        <v>4593</v>
      </c>
      <c r="P898" s="829" t="s">
        <v>3107</v>
      </c>
      <c r="Q898" s="829" t="s">
        <v>3106</v>
      </c>
      <c r="R898" s="829" t="s">
        <v>9185</v>
      </c>
      <c r="S898" s="829" t="s">
        <v>3104</v>
      </c>
      <c r="T898" s="829" t="s">
        <v>3150</v>
      </c>
      <c r="U898" s="829" t="s">
        <v>3210</v>
      </c>
      <c r="V898" s="829" t="s">
        <v>2441</v>
      </c>
      <c r="W898" s="829" t="s">
        <v>4592</v>
      </c>
      <c r="X898" s="829" t="s">
        <v>4591</v>
      </c>
      <c r="Y898" s="829" t="s">
        <v>3995</v>
      </c>
      <c r="Z898" s="829" t="s">
        <v>10114</v>
      </c>
      <c r="AA898" s="829" t="s">
        <v>2319</v>
      </c>
    </row>
    <row r="899" spans="1:27" x14ac:dyDescent="0.25">
      <c r="A899" s="829" t="s">
        <v>14171</v>
      </c>
      <c r="B899" s="829" t="s">
        <v>14175</v>
      </c>
      <c r="C899" s="829" t="s">
        <v>3114</v>
      </c>
      <c r="D899" s="829" t="s">
        <v>2819</v>
      </c>
      <c r="E899" s="829" t="s">
        <v>2820</v>
      </c>
      <c r="F899" s="829" t="s">
        <v>14174</v>
      </c>
      <c r="G899" s="829" t="s">
        <v>13541</v>
      </c>
      <c r="H899" s="829" t="s">
        <v>3136</v>
      </c>
      <c r="I899" s="829" t="s">
        <v>3241</v>
      </c>
      <c r="J899" s="829" t="s">
        <v>158</v>
      </c>
      <c r="K899" s="829" t="s">
        <v>151</v>
      </c>
      <c r="L899" s="829" t="s">
        <v>4506</v>
      </c>
      <c r="M899" s="829" t="s">
        <v>7816</v>
      </c>
      <c r="N899" s="829" t="s">
        <v>10988</v>
      </c>
      <c r="O899" s="829" t="s">
        <v>4593</v>
      </c>
      <c r="P899" s="829" t="s">
        <v>3107</v>
      </c>
      <c r="Q899" s="829" t="s">
        <v>3106</v>
      </c>
      <c r="R899" s="829" t="s">
        <v>9185</v>
      </c>
      <c r="S899" s="829" t="s">
        <v>3104</v>
      </c>
      <c r="T899" s="829" t="s">
        <v>3150</v>
      </c>
      <c r="U899" s="829" t="s">
        <v>3210</v>
      </c>
      <c r="V899" s="829" t="s">
        <v>2441</v>
      </c>
      <c r="W899" s="829" t="s">
        <v>4592</v>
      </c>
      <c r="X899" s="829" t="s">
        <v>4591</v>
      </c>
      <c r="Y899" s="829" t="s">
        <v>13866</v>
      </c>
      <c r="Z899" s="829" t="s">
        <v>10114</v>
      </c>
      <c r="AA899" s="829" t="s">
        <v>2319</v>
      </c>
    </row>
    <row r="900" spans="1:27" x14ac:dyDescent="0.25">
      <c r="A900" s="829" t="s">
        <v>14176</v>
      </c>
      <c r="B900" s="829" t="s">
        <v>12046</v>
      </c>
      <c r="C900" s="829" t="s">
        <v>10402</v>
      </c>
      <c r="D900" s="829" t="s">
        <v>1883</v>
      </c>
      <c r="E900" s="829" t="s">
        <v>4590</v>
      </c>
      <c r="F900" s="829" t="s">
        <v>4589</v>
      </c>
      <c r="G900" s="829" t="s">
        <v>28</v>
      </c>
      <c r="H900" s="829" t="s">
        <v>3136</v>
      </c>
      <c r="I900" s="829" t="s">
        <v>3374</v>
      </c>
      <c r="J900" s="829" t="s">
        <v>158</v>
      </c>
      <c r="K900" s="829" t="s">
        <v>2320</v>
      </c>
      <c r="L900" s="829" t="s">
        <v>4097</v>
      </c>
      <c r="M900" s="829" t="s">
        <v>7737</v>
      </c>
      <c r="N900" s="829" t="s">
        <v>7778</v>
      </c>
      <c r="O900" s="829" t="s">
        <v>4537</v>
      </c>
      <c r="P900" s="829" t="s">
        <v>3126</v>
      </c>
      <c r="Q900" s="829" t="s">
        <v>3125</v>
      </c>
      <c r="R900" s="829" t="s">
        <v>748</v>
      </c>
      <c r="S900" s="829" t="s">
        <v>3104</v>
      </c>
      <c r="T900" s="829" t="s">
        <v>3104</v>
      </c>
      <c r="U900" s="829" t="s">
        <v>3103</v>
      </c>
      <c r="V900" s="829" t="s">
        <v>3102</v>
      </c>
      <c r="W900" s="829" t="s">
        <v>2319</v>
      </c>
      <c r="X900" s="829" t="s">
        <v>2319</v>
      </c>
      <c r="Y900" s="829" t="s">
        <v>2319</v>
      </c>
      <c r="Z900" s="829" t="s">
        <v>2319</v>
      </c>
      <c r="AA900" s="829" t="s">
        <v>2319</v>
      </c>
    </row>
    <row r="901" spans="1:27" x14ac:dyDescent="0.25">
      <c r="A901" s="829" t="s">
        <v>14177</v>
      </c>
      <c r="B901" s="829" t="s">
        <v>12045</v>
      </c>
      <c r="C901" s="829" t="s">
        <v>10402</v>
      </c>
      <c r="D901" s="829" t="s">
        <v>822</v>
      </c>
      <c r="E901" s="829" t="s">
        <v>823</v>
      </c>
      <c r="F901" s="829" t="s">
        <v>824</v>
      </c>
      <c r="G901" s="829" t="s">
        <v>592</v>
      </c>
      <c r="H901" s="829" t="s">
        <v>3136</v>
      </c>
      <c r="I901" s="829" t="s">
        <v>3208</v>
      </c>
      <c r="J901" s="829" t="s">
        <v>158</v>
      </c>
      <c r="K901" s="829" t="s">
        <v>570</v>
      </c>
      <c r="L901" s="829" t="s">
        <v>4572</v>
      </c>
      <c r="M901" s="829" t="s">
        <v>7774</v>
      </c>
      <c r="N901" s="829" t="s">
        <v>7782</v>
      </c>
      <c r="O901" s="829" t="s">
        <v>12044</v>
      </c>
      <c r="P901" s="829" t="s">
        <v>3107</v>
      </c>
      <c r="Q901" s="829" t="s">
        <v>3125</v>
      </c>
      <c r="R901" s="829" t="s">
        <v>3295</v>
      </c>
      <c r="S901" s="829" t="s">
        <v>3104</v>
      </c>
      <c r="T901" s="829" t="s">
        <v>3104</v>
      </c>
      <c r="U901" s="829" t="s">
        <v>3103</v>
      </c>
      <c r="V901" s="829" t="s">
        <v>3338</v>
      </c>
      <c r="W901" s="829" t="s">
        <v>2319</v>
      </c>
      <c r="X901" s="829" t="s">
        <v>2319</v>
      </c>
      <c r="Y901" s="829" t="s">
        <v>3995</v>
      </c>
      <c r="Z901" s="829" t="s">
        <v>2319</v>
      </c>
      <c r="AA901" s="829" t="s">
        <v>2319</v>
      </c>
    </row>
    <row r="902" spans="1:27" x14ac:dyDescent="0.25">
      <c r="A902" s="829" t="s">
        <v>14177</v>
      </c>
      <c r="B902" s="829" t="s">
        <v>4588</v>
      </c>
      <c r="C902" s="829" t="s">
        <v>10402</v>
      </c>
      <c r="D902" s="829" t="s">
        <v>822</v>
      </c>
      <c r="E902" s="829" t="s">
        <v>823</v>
      </c>
      <c r="F902" s="829" t="s">
        <v>824</v>
      </c>
      <c r="G902" s="829" t="s">
        <v>2991</v>
      </c>
      <c r="H902" s="829" t="s">
        <v>3136</v>
      </c>
      <c r="I902" s="829" t="s">
        <v>3208</v>
      </c>
      <c r="J902" s="829" t="s">
        <v>133</v>
      </c>
      <c r="K902" s="829" t="s">
        <v>570</v>
      </c>
      <c r="L902" s="829" t="s">
        <v>4572</v>
      </c>
      <c r="M902" s="829" t="s">
        <v>7774</v>
      </c>
      <c r="N902" s="829" t="s">
        <v>7782</v>
      </c>
      <c r="O902" s="829" t="s">
        <v>3296</v>
      </c>
      <c r="P902" s="829" t="s">
        <v>3107</v>
      </c>
      <c r="Q902" s="829" t="s">
        <v>3125</v>
      </c>
      <c r="R902" s="829" t="s">
        <v>3295</v>
      </c>
      <c r="S902" s="829" t="s">
        <v>3104</v>
      </c>
      <c r="T902" s="829" t="s">
        <v>3104</v>
      </c>
      <c r="U902" s="829" t="s">
        <v>3103</v>
      </c>
      <c r="V902" s="829" t="s">
        <v>3338</v>
      </c>
      <c r="W902" s="829" t="s">
        <v>2319</v>
      </c>
      <c r="X902" s="829" t="s">
        <v>4587</v>
      </c>
      <c r="Y902" s="829" t="s">
        <v>3995</v>
      </c>
      <c r="Z902" s="829" t="s">
        <v>10113</v>
      </c>
      <c r="AA902" s="829" t="s">
        <v>2319</v>
      </c>
    </row>
    <row r="903" spans="1:27" x14ac:dyDescent="0.25">
      <c r="A903" s="829" t="s">
        <v>14178</v>
      </c>
      <c r="B903" s="829" t="s">
        <v>12043</v>
      </c>
      <c r="C903" s="829" t="s">
        <v>10402</v>
      </c>
      <c r="D903" s="829" t="s">
        <v>12042</v>
      </c>
      <c r="E903" s="829" t="s">
        <v>12041</v>
      </c>
      <c r="F903" s="829" t="s">
        <v>4583</v>
      </c>
      <c r="G903" s="829" t="s">
        <v>613</v>
      </c>
      <c r="H903" s="829" t="s">
        <v>3136</v>
      </c>
      <c r="I903" s="829" t="s">
        <v>3208</v>
      </c>
      <c r="J903" s="829" t="s">
        <v>158</v>
      </c>
      <c r="K903" s="829" t="s">
        <v>570</v>
      </c>
      <c r="L903" s="829" t="s">
        <v>4572</v>
      </c>
      <c r="M903" s="829" t="s">
        <v>7774</v>
      </c>
      <c r="N903" s="829" t="s">
        <v>7782</v>
      </c>
      <c r="O903" s="829" t="s">
        <v>12040</v>
      </c>
      <c r="P903" s="829" t="s">
        <v>3107</v>
      </c>
      <c r="Q903" s="829" t="s">
        <v>3125</v>
      </c>
      <c r="R903" s="829" t="s">
        <v>3295</v>
      </c>
      <c r="S903" s="829" t="s">
        <v>3104</v>
      </c>
      <c r="T903" s="829" t="s">
        <v>3104</v>
      </c>
      <c r="U903" s="829" t="s">
        <v>3103</v>
      </c>
      <c r="V903" s="829" t="s">
        <v>3338</v>
      </c>
      <c r="W903" s="829" t="s">
        <v>2319</v>
      </c>
      <c r="X903" s="829" t="s">
        <v>2319</v>
      </c>
      <c r="Y903" s="829" t="s">
        <v>2319</v>
      </c>
      <c r="Z903" s="829" t="s">
        <v>2319</v>
      </c>
      <c r="AA903" s="829" t="s">
        <v>2319</v>
      </c>
    </row>
    <row r="904" spans="1:27" x14ac:dyDescent="0.25">
      <c r="A904" s="829" t="s">
        <v>14178</v>
      </c>
      <c r="B904" s="829" t="s">
        <v>4586</v>
      </c>
      <c r="C904" s="829" t="s">
        <v>10402</v>
      </c>
      <c r="D904" s="829" t="s">
        <v>4585</v>
      </c>
      <c r="E904" s="829" t="s">
        <v>4584</v>
      </c>
      <c r="F904" s="829" t="s">
        <v>4583</v>
      </c>
      <c r="G904" s="829" t="s">
        <v>736</v>
      </c>
      <c r="H904" s="829" t="s">
        <v>3136</v>
      </c>
      <c r="I904" s="829" t="s">
        <v>3208</v>
      </c>
      <c r="J904" s="829" t="s">
        <v>158</v>
      </c>
      <c r="K904" s="829" t="s">
        <v>570</v>
      </c>
      <c r="L904" s="829" t="s">
        <v>4572</v>
      </c>
      <c r="M904" s="829" t="s">
        <v>7774</v>
      </c>
      <c r="N904" s="829" t="s">
        <v>7782</v>
      </c>
      <c r="O904" s="829" t="s">
        <v>3296</v>
      </c>
      <c r="P904" s="829" t="s">
        <v>3107</v>
      </c>
      <c r="Q904" s="829" t="s">
        <v>3125</v>
      </c>
      <c r="R904" s="829" t="s">
        <v>3295</v>
      </c>
      <c r="S904" s="829" t="s">
        <v>3104</v>
      </c>
      <c r="T904" s="829" t="s">
        <v>3104</v>
      </c>
      <c r="U904" s="829" t="s">
        <v>3103</v>
      </c>
      <c r="V904" s="829" t="s">
        <v>3338</v>
      </c>
      <c r="W904" s="829" t="s">
        <v>2319</v>
      </c>
      <c r="X904" s="829" t="s">
        <v>4582</v>
      </c>
      <c r="Y904" s="829" t="s">
        <v>2319</v>
      </c>
      <c r="Z904" s="829" t="s">
        <v>10110</v>
      </c>
      <c r="AA904" s="829" t="s">
        <v>2319</v>
      </c>
    </row>
    <row r="905" spans="1:27" x14ac:dyDescent="0.25">
      <c r="A905" s="829" t="s">
        <v>14178</v>
      </c>
      <c r="B905" s="829" t="s">
        <v>12039</v>
      </c>
      <c r="C905" s="829" t="s">
        <v>10402</v>
      </c>
      <c r="D905" s="829" t="s">
        <v>8378</v>
      </c>
      <c r="E905" s="829" t="s">
        <v>10111</v>
      </c>
      <c r="F905" s="829" t="s">
        <v>4583</v>
      </c>
      <c r="G905" s="829" t="s">
        <v>613</v>
      </c>
      <c r="H905" s="829" t="s">
        <v>209</v>
      </c>
      <c r="I905" s="829" t="s">
        <v>3154</v>
      </c>
      <c r="J905" s="829" t="s">
        <v>158</v>
      </c>
      <c r="K905" s="829" t="s">
        <v>570</v>
      </c>
      <c r="L905" s="829" t="s">
        <v>4572</v>
      </c>
      <c r="M905" s="829" t="s">
        <v>7774</v>
      </c>
      <c r="N905" s="829" t="s">
        <v>7782</v>
      </c>
      <c r="O905" s="829" t="s">
        <v>10466</v>
      </c>
      <c r="P905" s="829" t="s">
        <v>3107</v>
      </c>
      <c r="Q905" s="829" t="s">
        <v>3125</v>
      </c>
      <c r="R905" s="829" t="s">
        <v>8793</v>
      </c>
      <c r="S905" s="829" t="s">
        <v>3104</v>
      </c>
      <c r="T905" s="829" t="s">
        <v>3104</v>
      </c>
      <c r="U905" s="829" t="s">
        <v>3103</v>
      </c>
      <c r="V905" s="829" t="s">
        <v>3338</v>
      </c>
      <c r="W905" s="829" t="s">
        <v>2319</v>
      </c>
      <c r="X905" s="829" t="s">
        <v>4582</v>
      </c>
      <c r="Y905" s="829" t="s">
        <v>2319</v>
      </c>
      <c r="Z905" s="829" t="s">
        <v>10110</v>
      </c>
      <c r="AA905" s="829" t="s">
        <v>2319</v>
      </c>
    </row>
    <row r="906" spans="1:27" x14ac:dyDescent="0.25">
      <c r="A906" s="829" t="s">
        <v>14178</v>
      </c>
      <c r="B906" s="829" t="s">
        <v>10112</v>
      </c>
      <c r="C906" s="829" t="s">
        <v>10402</v>
      </c>
      <c r="D906" s="829" t="s">
        <v>8378</v>
      </c>
      <c r="E906" s="829" t="s">
        <v>10111</v>
      </c>
      <c r="F906" s="829" t="s">
        <v>9867</v>
      </c>
      <c r="G906" s="829" t="s">
        <v>613</v>
      </c>
      <c r="H906" s="829" t="s">
        <v>209</v>
      </c>
      <c r="I906" s="829" t="s">
        <v>3154</v>
      </c>
      <c r="J906" s="829" t="s">
        <v>158</v>
      </c>
      <c r="K906" s="829" t="s">
        <v>570</v>
      </c>
      <c r="L906" s="829" t="s">
        <v>4572</v>
      </c>
      <c r="M906" s="829" t="s">
        <v>7774</v>
      </c>
      <c r="N906" s="829" t="s">
        <v>7782</v>
      </c>
      <c r="O906" s="829" t="s">
        <v>10466</v>
      </c>
      <c r="P906" s="829" t="s">
        <v>3107</v>
      </c>
      <c r="Q906" s="829" t="s">
        <v>3125</v>
      </c>
      <c r="R906" s="829" t="s">
        <v>8793</v>
      </c>
      <c r="S906" s="829" t="s">
        <v>3104</v>
      </c>
      <c r="T906" s="829" t="s">
        <v>3104</v>
      </c>
      <c r="U906" s="829" t="s">
        <v>3103</v>
      </c>
      <c r="V906" s="829" t="s">
        <v>3338</v>
      </c>
      <c r="W906" s="829" t="s">
        <v>2319</v>
      </c>
      <c r="X906" s="829" t="s">
        <v>4582</v>
      </c>
      <c r="Y906" s="829" t="s">
        <v>9872</v>
      </c>
      <c r="Z906" s="829" t="s">
        <v>10110</v>
      </c>
      <c r="AA906" s="829" t="s">
        <v>2319</v>
      </c>
    </row>
    <row r="907" spans="1:27" x14ac:dyDescent="0.25">
      <c r="A907" s="829" t="s">
        <v>14178</v>
      </c>
      <c r="B907" s="829" t="s">
        <v>14179</v>
      </c>
      <c r="C907" s="829" t="s">
        <v>3114</v>
      </c>
      <c r="D907" s="829" t="s">
        <v>8378</v>
      </c>
      <c r="E907" s="829" t="s">
        <v>10111</v>
      </c>
      <c r="F907" s="829" t="s">
        <v>14180</v>
      </c>
      <c r="G907" s="829" t="s">
        <v>613</v>
      </c>
      <c r="H907" s="829" t="s">
        <v>209</v>
      </c>
      <c r="I907" s="829" t="s">
        <v>3154</v>
      </c>
      <c r="J907" s="829" t="s">
        <v>158</v>
      </c>
      <c r="K907" s="829" t="s">
        <v>570</v>
      </c>
      <c r="L907" s="829" t="s">
        <v>4572</v>
      </c>
      <c r="M907" s="829" t="s">
        <v>7774</v>
      </c>
      <c r="N907" s="829" t="s">
        <v>7782</v>
      </c>
      <c r="O907" s="829" t="s">
        <v>10466</v>
      </c>
      <c r="P907" s="829" t="s">
        <v>3107</v>
      </c>
      <c r="Q907" s="829" t="s">
        <v>3125</v>
      </c>
      <c r="R907" s="829" t="s">
        <v>8793</v>
      </c>
      <c r="S907" s="829" t="s">
        <v>3104</v>
      </c>
      <c r="T907" s="829" t="s">
        <v>3104</v>
      </c>
      <c r="U907" s="829" t="s">
        <v>3103</v>
      </c>
      <c r="V907" s="829" t="s">
        <v>3338</v>
      </c>
      <c r="W907" s="829" t="s">
        <v>2319</v>
      </c>
      <c r="X907" s="829" t="s">
        <v>4582</v>
      </c>
      <c r="Y907" s="829" t="s">
        <v>9872</v>
      </c>
      <c r="Z907" s="829" t="s">
        <v>10110</v>
      </c>
      <c r="AA907" s="829" t="s">
        <v>2319</v>
      </c>
    </row>
    <row r="908" spans="1:27" x14ac:dyDescent="0.25">
      <c r="A908" s="829" t="s">
        <v>14181</v>
      </c>
      <c r="B908" s="829" t="s">
        <v>12038</v>
      </c>
      <c r="C908" s="829" t="s">
        <v>10402</v>
      </c>
      <c r="D908" s="829" t="s">
        <v>827</v>
      </c>
      <c r="E908" s="829" t="s">
        <v>828</v>
      </c>
      <c r="F908" s="829" t="s">
        <v>829</v>
      </c>
      <c r="G908" s="829" t="s">
        <v>2991</v>
      </c>
      <c r="H908" s="829" t="s">
        <v>3136</v>
      </c>
      <c r="I908" s="829" t="s">
        <v>3170</v>
      </c>
      <c r="J908" s="829" t="s">
        <v>133</v>
      </c>
      <c r="K908" s="829" t="s">
        <v>570</v>
      </c>
      <c r="L908" s="829" t="s">
        <v>3280</v>
      </c>
      <c r="M908" s="829" t="s">
        <v>7774</v>
      </c>
      <c r="N908" s="829" t="s">
        <v>7820</v>
      </c>
      <c r="O908" s="829" t="s">
        <v>4237</v>
      </c>
      <c r="P908" s="829" t="s">
        <v>3107</v>
      </c>
      <c r="Q908" s="829" t="s">
        <v>3125</v>
      </c>
      <c r="R908" s="829" t="s">
        <v>3284</v>
      </c>
      <c r="S908" s="829" t="s">
        <v>3150</v>
      </c>
      <c r="T908" s="829" t="s">
        <v>3104</v>
      </c>
      <c r="U908" s="829" t="s">
        <v>3103</v>
      </c>
      <c r="V908" s="829" t="s">
        <v>4139</v>
      </c>
      <c r="W908" s="829" t="s">
        <v>4138</v>
      </c>
      <c r="X908" s="829" t="s">
        <v>2319</v>
      </c>
      <c r="Y908" s="829" t="s">
        <v>3995</v>
      </c>
      <c r="Z908" s="829" t="s">
        <v>2319</v>
      </c>
      <c r="AA908" s="829" t="s">
        <v>2319</v>
      </c>
    </row>
    <row r="909" spans="1:27" x14ac:dyDescent="0.25">
      <c r="A909" s="829" t="s">
        <v>14181</v>
      </c>
      <c r="B909" s="829" t="s">
        <v>12037</v>
      </c>
      <c r="C909" s="829" t="s">
        <v>10402</v>
      </c>
      <c r="D909" s="829" t="s">
        <v>827</v>
      </c>
      <c r="E909" s="829" t="s">
        <v>828</v>
      </c>
      <c r="F909" s="829" t="s">
        <v>829</v>
      </c>
      <c r="G909" s="829" t="s">
        <v>2991</v>
      </c>
      <c r="H909" s="829" t="s">
        <v>3136</v>
      </c>
      <c r="I909" s="829" t="s">
        <v>3170</v>
      </c>
      <c r="J909" s="829" t="s">
        <v>133</v>
      </c>
      <c r="K909" s="829" t="s">
        <v>4309</v>
      </c>
      <c r="L909" s="829" t="s">
        <v>3280</v>
      </c>
      <c r="M909" s="829" t="s">
        <v>7774</v>
      </c>
      <c r="N909" s="829" t="s">
        <v>7820</v>
      </c>
      <c r="O909" s="829" t="s">
        <v>4579</v>
      </c>
      <c r="P909" s="829" t="s">
        <v>3107</v>
      </c>
      <c r="Q909" s="829" t="s">
        <v>3125</v>
      </c>
      <c r="R909" s="829" t="s">
        <v>4578</v>
      </c>
      <c r="S909" s="829" t="s">
        <v>3150</v>
      </c>
      <c r="T909" s="829" t="s">
        <v>3104</v>
      </c>
      <c r="U909" s="829" t="s">
        <v>3103</v>
      </c>
      <c r="V909" s="829" t="s">
        <v>4139</v>
      </c>
      <c r="W909" s="829" t="s">
        <v>2319</v>
      </c>
      <c r="X909" s="829" t="s">
        <v>2319</v>
      </c>
      <c r="Y909" s="829" t="s">
        <v>3995</v>
      </c>
      <c r="Z909" s="829" t="s">
        <v>2319</v>
      </c>
      <c r="AA909" s="829" t="s">
        <v>2319</v>
      </c>
    </row>
    <row r="910" spans="1:27" x14ac:dyDescent="0.25">
      <c r="A910" s="829" t="s">
        <v>14181</v>
      </c>
      <c r="B910" s="829" t="s">
        <v>4581</v>
      </c>
      <c r="C910" s="829" t="s">
        <v>10402</v>
      </c>
      <c r="D910" s="829" t="s">
        <v>827</v>
      </c>
      <c r="E910" s="829" t="s">
        <v>828</v>
      </c>
      <c r="F910" s="829" t="s">
        <v>829</v>
      </c>
      <c r="G910" s="829" t="s">
        <v>4580</v>
      </c>
      <c r="H910" s="829" t="s">
        <v>3136</v>
      </c>
      <c r="I910" s="829" t="s">
        <v>3170</v>
      </c>
      <c r="J910" s="829" t="s">
        <v>133</v>
      </c>
      <c r="K910" s="829" t="s">
        <v>4309</v>
      </c>
      <c r="L910" s="829" t="s">
        <v>3280</v>
      </c>
      <c r="M910" s="829" t="s">
        <v>7774</v>
      </c>
      <c r="N910" s="829" t="s">
        <v>7820</v>
      </c>
      <c r="O910" s="829" t="s">
        <v>4579</v>
      </c>
      <c r="P910" s="829" t="s">
        <v>3107</v>
      </c>
      <c r="Q910" s="829" t="s">
        <v>3125</v>
      </c>
      <c r="R910" s="829" t="s">
        <v>4578</v>
      </c>
      <c r="S910" s="829" t="s">
        <v>3150</v>
      </c>
      <c r="T910" s="829" t="s">
        <v>3104</v>
      </c>
      <c r="U910" s="829" t="s">
        <v>3103</v>
      </c>
      <c r="V910" s="829" t="s">
        <v>4139</v>
      </c>
      <c r="W910" s="829" t="s">
        <v>2319</v>
      </c>
      <c r="X910" s="829" t="s">
        <v>4577</v>
      </c>
      <c r="Y910" s="829" t="s">
        <v>4406</v>
      </c>
      <c r="Z910" s="829" t="s">
        <v>9840</v>
      </c>
      <c r="AA910" s="829" t="s">
        <v>2319</v>
      </c>
    </row>
    <row r="911" spans="1:27" x14ac:dyDescent="0.25">
      <c r="A911" s="829" t="s">
        <v>14181</v>
      </c>
      <c r="B911" s="829" t="s">
        <v>10109</v>
      </c>
      <c r="C911" s="829" t="s">
        <v>3114</v>
      </c>
      <c r="D911" s="829" t="s">
        <v>827</v>
      </c>
      <c r="E911" s="829" t="s">
        <v>828</v>
      </c>
      <c r="F911" s="829" t="s">
        <v>829</v>
      </c>
      <c r="G911" s="829" t="s">
        <v>4580</v>
      </c>
      <c r="H911" s="829" t="s">
        <v>3136</v>
      </c>
      <c r="I911" s="829" t="s">
        <v>3154</v>
      </c>
      <c r="J911" s="829" t="s">
        <v>133</v>
      </c>
      <c r="K911" s="829" t="s">
        <v>4309</v>
      </c>
      <c r="L911" s="829" t="s">
        <v>3280</v>
      </c>
      <c r="M911" s="829" t="s">
        <v>7774</v>
      </c>
      <c r="N911" s="829" t="s">
        <v>7820</v>
      </c>
      <c r="O911" s="829" t="s">
        <v>12036</v>
      </c>
      <c r="P911" s="829" t="s">
        <v>3107</v>
      </c>
      <c r="Q911" s="829" t="s">
        <v>3125</v>
      </c>
      <c r="R911" s="829" t="s">
        <v>12035</v>
      </c>
      <c r="S911" s="829" t="s">
        <v>3150</v>
      </c>
      <c r="T911" s="829" t="s">
        <v>3150</v>
      </c>
      <c r="U911" s="829" t="s">
        <v>3338</v>
      </c>
      <c r="V911" s="829" t="s">
        <v>10435</v>
      </c>
      <c r="W911" s="829" t="s">
        <v>2319</v>
      </c>
      <c r="X911" s="829" t="s">
        <v>4577</v>
      </c>
      <c r="Y911" s="829" t="s">
        <v>4406</v>
      </c>
      <c r="Z911" s="829" t="s">
        <v>9840</v>
      </c>
      <c r="AA911" s="829" t="s">
        <v>2319</v>
      </c>
    </row>
    <row r="912" spans="1:27" x14ac:dyDescent="0.25">
      <c r="A912" s="829" t="s">
        <v>14182</v>
      </c>
      <c r="B912" s="829" t="s">
        <v>12034</v>
      </c>
      <c r="C912" s="829" t="s">
        <v>10402</v>
      </c>
      <c r="D912" s="829" t="s">
        <v>12033</v>
      </c>
      <c r="E912" s="829" t="s">
        <v>12032</v>
      </c>
      <c r="F912" s="829" t="s">
        <v>4573</v>
      </c>
      <c r="G912" s="829" t="s">
        <v>613</v>
      </c>
      <c r="H912" s="829" t="s">
        <v>3136</v>
      </c>
      <c r="I912" s="829" t="s">
        <v>3208</v>
      </c>
      <c r="J912" s="829" t="s">
        <v>158</v>
      </c>
      <c r="K912" s="829" t="s">
        <v>570</v>
      </c>
      <c r="L912" s="829" t="s">
        <v>4572</v>
      </c>
      <c r="M912" s="829" t="s">
        <v>7774</v>
      </c>
      <c r="N912" s="829" t="s">
        <v>7782</v>
      </c>
      <c r="O912" s="829" t="s">
        <v>12031</v>
      </c>
      <c r="P912" s="829" t="s">
        <v>3107</v>
      </c>
      <c r="Q912" s="829" t="s">
        <v>3106</v>
      </c>
      <c r="R912" s="829" t="s">
        <v>3295</v>
      </c>
      <c r="S912" s="829" t="s">
        <v>3104</v>
      </c>
      <c r="T912" s="829" t="s">
        <v>3104</v>
      </c>
      <c r="U912" s="829" t="s">
        <v>3103</v>
      </c>
      <c r="V912" s="829" t="s">
        <v>3338</v>
      </c>
      <c r="W912" s="829" t="s">
        <v>2319</v>
      </c>
      <c r="X912" s="829" t="s">
        <v>2319</v>
      </c>
      <c r="Y912" s="829" t="s">
        <v>2319</v>
      </c>
      <c r="Z912" s="829" t="s">
        <v>2319</v>
      </c>
      <c r="AA912" s="829" t="s">
        <v>2319</v>
      </c>
    </row>
    <row r="913" spans="1:27" x14ac:dyDescent="0.25">
      <c r="A913" s="829" t="s">
        <v>14182</v>
      </c>
      <c r="B913" s="829" t="s">
        <v>4576</v>
      </c>
      <c r="C913" s="829" t="s">
        <v>10402</v>
      </c>
      <c r="D913" s="829" t="s">
        <v>4575</v>
      </c>
      <c r="E913" s="829" t="s">
        <v>4574</v>
      </c>
      <c r="F913" s="829" t="s">
        <v>4573</v>
      </c>
      <c r="G913" s="829" t="s">
        <v>3208</v>
      </c>
      <c r="H913" s="829" t="s">
        <v>3136</v>
      </c>
      <c r="I913" s="829" t="s">
        <v>3208</v>
      </c>
      <c r="J913" s="829" t="s">
        <v>158</v>
      </c>
      <c r="K913" s="829" t="s">
        <v>570</v>
      </c>
      <c r="L913" s="829" t="s">
        <v>4572</v>
      </c>
      <c r="M913" s="829" t="s">
        <v>7774</v>
      </c>
      <c r="N913" s="829" t="s">
        <v>7782</v>
      </c>
      <c r="O913" s="829" t="s">
        <v>3296</v>
      </c>
      <c r="P913" s="829" t="s">
        <v>3107</v>
      </c>
      <c r="Q913" s="829" t="s">
        <v>3106</v>
      </c>
      <c r="R913" s="829" t="s">
        <v>3295</v>
      </c>
      <c r="S913" s="829" t="s">
        <v>3104</v>
      </c>
      <c r="T913" s="829" t="s">
        <v>3104</v>
      </c>
      <c r="U913" s="829" t="s">
        <v>3103</v>
      </c>
      <c r="V913" s="829" t="s">
        <v>3338</v>
      </c>
      <c r="W913" s="829" t="s">
        <v>2319</v>
      </c>
      <c r="X913" s="829" t="s">
        <v>4571</v>
      </c>
      <c r="Y913" s="829" t="s">
        <v>2319</v>
      </c>
      <c r="Z913" s="829" t="s">
        <v>10107</v>
      </c>
      <c r="AA913" s="829" t="s">
        <v>2319</v>
      </c>
    </row>
    <row r="914" spans="1:27" x14ac:dyDescent="0.25">
      <c r="A914" s="829" t="s">
        <v>14183</v>
      </c>
      <c r="B914" s="829" t="s">
        <v>12030</v>
      </c>
      <c r="C914" s="829" t="s">
        <v>10402</v>
      </c>
      <c r="D914" s="829" t="s">
        <v>12025</v>
      </c>
      <c r="E914" s="829" t="s">
        <v>12025</v>
      </c>
      <c r="F914" s="829" t="s">
        <v>12024</v>
      </c>
      <c r="G914" s="829" t="s">
        <v>210</v>
      </c>
      <c r="H914" s="829" t="s">
        <v>3136</v>
      </c>
      <c r="I914" s="829" t="s">
        <v>4569</v>
      </c>
      <c r="J914" s="829" t="s">
        <v>158</v>
      </c>
      <c r="K914" s="829" t="s">
        <v>151</v>
      </c>
      <c r="L914" s="829" t="s">
        <v>4506</v>
      </c>
      <c r="M914" s="829" t="s">
        <v>7786</v>
      </c>
      <c r="N914" s="829" t="s">
        <v>7817</v>
      </c>
      <c r="O914" s="829" t="s">
        <v>4568</v>
      </c>
      <c r="P914" s="829" t="s">
        <v>3107</v>
      </c>
      <c r="Q914" s="829" t="s">
        <v>3106</v>
      </c>
      <c r="R914" s="829" t="s">
        <v>3397</v>
      </c>
      <c r="S914" s="829" t="s">
        <v>3104</v>
      </c>
      <c r="T914" s="829" t="s">
        <v>3150</v>
      </c>
      <c r="U914" s="829" t="s">
        <v>3210</v>
      </c>
      <c r="V914" s="829" t="s">
        <v>12027</v>
      </c>
      <c r="W914" s="829" t="s">
        <v>12029</v>
      </c>
      <c r="X914" s="829" t="s">
        <v>2319</v>
      </c>
      <c r="Y914" s="829" t="s">
        <v>2319</v>
      </c>
      <c r="Z914" s="829" t="s">
        <v>2319</v>
      </c>
      <c r="AA914" s="829" t="s">
        <v>2319</v>
      </c>
    </row>
    <row r="915" spans="1:27" x14ac:dyDescent="0.25">
      <c r="A915" s="829" t="s">
        <v>14183</v>
      </c>
      <c r="B915" s="829" t="s">
        <v>12028</v>
      </c>
      <c r="C915" s="829" t="s">
        <v>10402</v>
      </c>
      <c r="D915" s="829" t="s">
        <v>12025</v>
      </c>
      <c r="E915" s="829" t="s">
        <v>12025</v>
      </c>
      <c r="F915" s="829" t="s">
        <v>12024</v>
      </c>
      <c r="G915" s="829" t="s">
        <v>210</v>
      </c>
      <c r="H915" s="829" t="s">
        <v>3136</v>
      </c>
      <c r="I915" s="829" t="s">
        <v>4569</v>
      </c>
      <c r="J915" s="829" t="s">
        <v>158</v>
      </c>
      <c r="K915" s="829" t="s">
        <v>151</v>
      </c>
      <c r="L915" s="829" t="s">
        <v>4506</v>
      </c>
      <c r="M915" s="829" t="s">
        <v>7786</v>
      </c>
      <c r="N915" s="829" t="s">
        <v>7817</v>
      </c>
      <c r="O915" s="829" t="s">
        <v>4568</v>
      </c>
      <c r="P915" s="829" t="s">
        <v>3107</v>
      </c>
      <c r="Q915" s="829" t="s">
        <v>3106</v>
      </c>
      <c r="R915" s="829" t="s">
        <v>3397</v>
      </c>
      <c r="S915" s="829" t="s">
        <v>3104</v>
      </c>
      <c r="T915" s="829" t="s">
        <v>3150</v>
      </c>
      <c r="U915" s="829" t="s">
        <v>3210</v>
      </c>
      <c r="V915" s="829" t="s">
        <v>12027</v>
      </c>
      <c r="W915" s="829" t="s">
        <v>12016</v>
      </c>
      <c r="X915" s="829" t="s">
        <v>2319</v>
      </c>
      <c r="Y915" s="829" t="s">
        <v>2319</v>
      </c>
      <c r="Z915" s="829" t="s">
        <v>2319</v>
      </c>
      <c r="AA915" s="829" t="s">
        <v>2319</v>
      </c>
    </row>
    <row r="916" spans="1:27" x14ac:dyDescent="0.25">
      <c r="A916" s="829" t="s">
        <v>14183</v>
      </c>
      <c r="B916" s="829" t="s">
        <v>12026</v>
      </c>
      <c r="C916" s="829" t="s">
        <v>10402</v>
      </c>
      <c r="D916" s="829" t="s">
        <v>12025</v>
      </c>
      <c r="E916" s="829" t="s">
        <v>12025</v>
      </c>
      <c r="F916" s="829" t="s">
        <v>12024</v>
      </c>
      <c r="G916" s="829" t="s">
        <v>210</v>
      </c>
      <c r="H916" s="829" t="s">
        <v>3136</v>
      </c>
      <c r="I916" s="829" t="s">
        <v>4569</v>
      </c>
      <c r="J916" s="829" t="s">
        <v>158</v>
      </c>
      <c r="K916" s="829" t="s">
        <v>151</v>
      </c>
      <c r="L916" s="829" t="s">
        <v>4506</v>
      </c>
      <c r="M916" s="829" t="s">
        <v>7786</v>
      </c>
      <c r="N916" s="829" t="s">
        <v>7817</v>
      </c>
      <c r="O916" s="829" t="s">
        <v>4568</v>
      </c>
      <c r="P916" s="829" t="s">
        <v>3107</v>
      </c>
      <c r="Q916" s="829" t="s">
        <v>3106</v>
      </c>
      <c r="R916" s="829" t="s">
        <v>3397</v>
      </c>
      <c r="S916" s="829" t="s">
        <v>3104</v>
      </c>
      <c r="T916" s="829" t="s">
        <v>3150</v>
      </c>
      <c r="U916" s="829" t="s">
        <v>3210</v>
      </c>
      <c r="V916" s="829" t="s">
        <v>12017</v>
      </c>
      <c r="W916" s="829" t="s">
        <v>12016</v>
      </c>
      <c r="X916" s="829" t="s">
        <v>12020</v>
      </c>
      <c r="Y916" s="829" t="s">
        <v>3995</v>
      </c>
      <c r="Z916" s="829" t="s">
        <v>2319</v>
      </c>
      <c r="AA916" s="829" t="s">
        <v>2319</v>
      </c>
    </row>
    <row r="917" spans="1:27" x14ac:dyDescent="0.25">
      <c r="A917" s="829" t="s">
        <v>14183</v>
      </c>
      <c r="B917" s="829" t="s">
        <v>12023</v>
      </c>
      <c r="C917" s="829" t="s">
        <v>10402</v>
      </c>
      <c r="D917" s="829" t="s">
        <v>211</v>
      </c>
      <c r="E917" s="829" t="s">
        <v>12022</v>
      </c>
      <c r="F917" s="829" t="s">
        <v>12021</v>
      </c>
      <c r="G917" s="829" t="s">
        <v>210</v>
      </c>
      <c r="H917" s="829" t="s">
        <v>3136</v>
      </c>
      <c r="I917" s="829" t="s">
        <v>4569</v>
      </c>
      <c r="J917" s="829" t="s">
        <v>158</v>
      </c>
      <c r="K917" s="829" t="s">
        <v>151</v>
      </c>
      <c r="L917" s="829" t="s">
        <v>4506</v>
      </c>
      <c r="M917" s="829" t="s">
        <v>7816</v>
      </c>
      <c r="N917" s="829" t="s">
        <v>7817</v>
      </c>
      <c r="O917" s="829" t="s">
        <v>4568</v>
      </c>
      <c r="P917" s="829" t="s">
        <v>3107</v>
      </c>
      <c r="Q917" s="829" t="s">
        <v>3106</v>
      </c>
      <c r="R917" s="829" t="s">
        <v>3397</v>
      </c>
      <c r="S917" s="829" t="s">
        <v>3104</v>
      </c>
      <c r="T917" s="829" t="s">
        <v>3150</v>
      </c>
      <c r="U917" s="829" t="s">
        <v>3210</v>
      </c>
      <c r="V917" s="829" t="s">
        <v>12017</v>
      </c>
      <c r="W917" s="829" t="s">
        <v>12016</v>
      </c>
      <c r="X917" s="829" t="s">
        <v>12020</v>
      </c>
      <c r="Y917" s="829" t="s">
        <v>3995</v>
      </c>
      <c r="Z917" s="829" t="s">
        <v>2319</v>
      </c>
      <c r="AA917" s="829" t="s">
        <v>2319</v>
      </c>
    </row>
    <row r="918" spans="1:27" x14ac:dyDescent="0.25">
      <c r="A918" s="829" t="s">
        <v>14183</v>
      </c>
      <c r="B918" s="829" t="s">
        <v>12019</v>
      </c>
      <c r="C918" s="829" t="s">
        <v>10402</v>
      </c>
      <c r="D918" s="829" t="s">
        <v>211</v>
      </c>
      <c r="E918" s="829" t="s">
        <v>212</v>
      </c>
      <c r="F918" s="829" t="s">
        <v>12018</v>
      </c>
      <c r="G918" s="829" t="s">
        <v>210</v>
      </c>
      <c r="H918" s="829" t="s">
        <v>3136</v>
      </c>
      <c r="I918" s="829" t="s">
        <v>4569</v>
      </c>
      <c r="J918" s="829" t="s">
        <v>158</v>
      </c>
      <c r="K918" s="829" t="s">
        <v>151</v>
      </c>
      <c r="L918" s="829" t="s">
        <v>4506</v>
      </c>
      <c r="M918" s="829" t="s">
        <v>7816</v>
      </c>
      <c r="N918" s="829" t="s">
        <v>7817</v>
      </c>
      <c r="O918" s="829" t="s">
        <v>4568</v>
      </c>
      <c r="P918" s="829" t="s">
        <v>3107</v>
      </c>
      <c r="Q918" s="829" t="s">
        <v>3106</v>
      </c>
      <c r="R918" s="829" t="s">
        <v>3397</v>
      </c>
      <c r="S918" s="829" t="s">
        <v>3104</v>
      </c>
      <c r="T918" s="829" t="s">
        <v>3150</v>
      </c>
      <c r="U918" s="829" t="s">
        <v>3210</v>
      </c>
      <c r="V918" s="829" t="s">
        <v>12017</v>
      </c>
      <c r="W918" s="829" t="s">
        <v>12016</v>
      </c>
      <c r="X918" s="829" t="s">
        <v>4566</v>
      </c>
      <c r="Y918" s="829" t="s">
        <v>3995</v>
      </c>
      <c r="Z918" s="829" t="s">
        <v>2319</v>
      </c>
      <c r="AA918" s="829" t="s">
        <v>2319</v>
      </c>
    </row>
    <row r="919" spans="1:27" x14ac:dyDescent="0.25">
      <c r="A919" s="829" t="s">
        <v>14183</v>
      </c>
      <c r="B919" s="829" t="s">
        <v>4570</v>
      </c>
      <c r="C919" s="829" t="s">
        <v>10402</v>
      </c>
      <c r="D919" s="829" t="s">
        <v>211</v>
      </c>
      <c r="E919" s="829" t="s">
        <v>212</v>
      </c>
      <c r="F919" s="829" t="s">
        <v>2830</v>
      </c>
      <c r="G919" s="829" t="s">
        <v>210</v>
      </c>
      <c r="H919" s="829" t="s">
        <v>3136</v>
      </c>
      <c r="I919" s="829" t="s">
        <v>4569</v>
      </c>
      <c r="J919" s="829" t="s">
        <v>158</v>
      </c>
      <c r="K919" s="829" t="s">
        <v>151</v>
      </c>
      <c r="L919" s="829" t="s">
        <v>4506</v>
      </c>
      <c r="M919" s="829" t="s">
        <v>7816</v>
      </c>
      <c r="N919" s="829" t="s">
        <v>7817</v>
      </c>
      <c r="O919" s="829" t="s">
        <v>4568</v>
      </c>
      <c r="P919" s="829" t="s">
        <v>3107</v>
      </c>
      <c r="Q919" s="829" t="s">
        <v>3106</v>
      </c>
      <c r="R919" s="829" t="s">
        <v>3397</v>
      </c>
      <c r="S919" s="829" t="s">
        <v>3104</v>
      </c>
      <c r="T919" s="829" t="s">
        <v>3150</v>
      </c>
      <c r="U919" s="829" t="s">
        <v>3210</v>
      </c>
      <c r="V919" s="829" t="s">
        <v>2441</v>
      </c>
      <c r="W919" s="829" t="s">
        <v>4567</v>
      </c>
      <c r="X919" s="829" t="s">
        <v>4566</v>
      </c>
      <c r="Y919" s="829" t="s">
        <v>3995</v>
      </c>
      <c r="Z919" s="829" t="s">
        <v>10105</v>
      </c>
      <c r="AA919" s="829" t="s">
        <v>2319</v>
      </c>
    </row>
    <row r="920" spans="1:27" x14ac:dyDescent="0.25">
      <c r="A920" s="829" t="s">
        <v>14183</v>
      </c>
      <c r="B920" s="829" t="s">
        <v>10106</v>
      </c>
      <c r="C920" s="829" t="s">
        <v>10402</v>
      </c>
      <c r="D920" s="829" t="s">
        <v>211</v>
      </c>
      <c r="E920" s="829" t="s">
        <v>212</v>
      </c>
      <c r="F920" s="829" t="s">
        <v>2830</v>
      </c>
      <c r="G920" s="829" t="s">
        <v>210</v>
      </c>
      <c r="H920" s="829" t="s">
        <v>3136</v>
      </c>
      <c r="I920" s="829" t="s">
        <v>3241</v>
      </c>
      <c r="J920" s="829" t="s">
        <v>158</v>
      </c>
      <c r="K920" s="829" t="s">
        <v>151</v>
      </c>
      <c r="L920" s="829" t="s">
        <v>4506</v>
      </c>
      <c r="M920" s="829" t="s">
        <v>7816</v>
      </c>
      <c r="N920" s="829" t="s">
        <v>10988</v>
      </c>
      <c r="O920" s="829" t="s">
        <v>4568</v>
      </c>
      <c r="P920" s="829" t="s">
        <v>3107</v>
      </c>
      <c r="Q920" s="829" t="s">
        <v>3106</v>
      </c>
      <c r="R920" s="829" t="s">
        <v>9185</v>
      </c>
      <c r="S920" s="829" t="s">
        <v>3104</v>
      </c>
      <c r="T920" s="829" t="s">
        <v>3150</v>
      </c>
      <c r="U920" s="829" t="s">
        <v>3210</v>
      </c>
      <c r="V920" s="829" t="s">
        <v>2441</v>
      </c>
      <c r="W920" s="829" t="s">
        <v>4567</v>
      </c>
      <c r="X920" s="829" t="s">
        <v>4566</v>
      </c>
      <c r="Y920" s="829" t="s">
        <v>3995</v>
      </c>
      <c r="Z920" s="829" t="s">
        <v>10105</v>
      </c>
      <c r="AA920" s="829" t="s">
        <v>2319</v>
      </c>
    </row>
    <row r="921" spans="1:27" x14ac:dyDescent="0.25">
      <c r="A921" s="829" t="s">
        <v>14183</v>
      </c>
      <c r="B921" s="829" t="s">
        <v>14184</v>
      </c>
      <c r="C921" s="829" t="s">
        <v>10402</v>
      </c>
      <c r="D921" s="829" t="s">
        <v>211</v>
      </c>
      <c r="E921" s="829" t="s">
        <v>212</v>
      </c>
      <c r="F921" s="829" t="s">
        <v>2830</v>
      </c>
      <c r="G921" s="829" t="s">
        <v>210</v>
      </c>
      <c r="H921" s="829" t="s">
        <v>3136</v>
      </c>
      <c r="I921" s="829" t="s">
        <v>3154</v>
      </c>
      <c r="J921" s="829" t="s">
        <v>158</v>
      </c>
      <c r="K921" s="829" t="s">
        <v>151</v>
      </c>
      <c r="L921" s="829" t="s">
        <v>4506</v>
      </c>
      <c r="M921" s="829" t="s">
        <v>7816</v>
      </c>
      <c r="N921" s="829" t="s">
        <v>10988</v>
      </c>
      <c r="O921" s="829" t="s">
        <v>4568</v>
      </c>
      <c r="P921" s="829" t="s">
        <v>3107</v>
      </c>
      <c r="Q921" s="829" t="s">
        <v>3106</v>
      </c>
      <c r="R921" s="829" t="s">
        <v>9185</v>
      </c>
      <c r="S921" s="829" t="s">
        <v>3104</v>
      </c>
      <c r="T921" s="829" t="s">
        <v>3150</v>
      </c>
      <c r="U921" s="829" t="s">
        <v>3210</v>
      </c>
      <c r="V921" s="829" t="s">
        <v>2441</v>
      </c>
      <c r="W921" s="829" t="s">
        <v>4567</v>
      </c>
      <c r="X921" s="829" t="s">
        <v>4566</v>
      </c>
      <c r="Y921" s="829" t="s">
        <v>13861</v>
      </c>
      <c r="Z921" s="829" t="s">
        <v>10105</v>
      </c>
      <c r="AA921" s="829" t="s">
        <v>2319</v>
      </c>
    </row>
    <row r="922" spans="1:27" x14ac:dyDescent="0.25">
      <c r="A922" s="829" t="s">
        <v>14183</v>
      </c>
      <c r="B922" s="829" t="s">
        <v>14185</v>
      </c>
      <c r="C922" s="829" t="s">
        <v>10402</v>
      </c>
      <c r="D922" s="829" t="s">
        <v>211</v>
      </c>
      <c r="E922" s="829" t="s">
        <v>212</v>
      </c>
      <c r="F922" s="829" t="s">
        <v>2830</v>
      </c>
      <c r="G922" s="829" t="s">
        <v>13541</v>
      </c>
      <c r="H922" s="829" t="s">
        <v>3136</v>
      </c>
      <c r="I922" s="829" t="s">
        <v>3241</v>
      </c>
      <c r="J922" s="829" t="s">
        <v>158</v>
      </c>
      <c r="K922" s="829" t="s">
        <v>151</v>
      </c>
      <c r="L922" s="829" t="s">
        <v>4506</v>
      </c>
      <c r="M922" s="829" t="s">
        <v>7816</v>
      </c>
      <c r="N922" s="829" t="s">
        <v>10988</v>
      </c>
      <c r="O922" s="829" t="s">
        <v>4568</v>
      </c>
      <c r="P922" s="829" t="s">
        <v>3107</v>
      </c>
      <c r="Q922" s="829" t="s">
        <v>3106</v>
      </c>
      <c r="R922" s="829" t="s">
        <v>9185</v>
      </c>
      <c r="S922" s="829" t="s">
        <v>3104</v>
      </c>
      <c r="T922" s="829" t="s">
        <v>3150</v>
      </c>
      <c r="U922" s="829" t="s">
        <v>3210</v>
      </c>
      <c r="V922" s="829" t="s">
        <v>2441</v>
      </c>
      <c r="W922" s="829" t="s">
        <v>4567</v>
      </c>
      <c r="X922" s="829" t="s">
        <v>4566</v>
      </c>
      <c r="Y922" s="829" t="s">
        <v>13861</v>
      </c>
      <c r="Z922" s="829" t="s">
        <v>10105</v>
      </c>
      <c r="AA922" s="829" t="s">
        <v>2319</v>
      </c>
    </row>
    <row r="923" spans="1:27" x14ac:dyDescent="0.25">
      <c r="A923" s="829" t="s">
        <v>14183</v>
      </c>
      <c r="B923" s="829" t="s">
        <v>14186</v>
      </c>
      <c r="C923" s="829" t="s">
        <v>3114</v>
      </c>
      <c r="D923" s="829" t="s">
        <v>211</v>
      </c>
      <c r="E923" s="829" t="s">
        <v>212</v>
      </c>
      <c r="F923" s="829" t="s">
        <v>2830</v>
      </c>
      <c r="G923" s="829" t="s">
        <v>13541</v>
      </c>
      <c r="H923" s="829" t="s">
        <v>3136</v>
      </c>
      <c r="I923" s="829" t="s">
        <v>3241</v>
      </c>
      <c r="J923" s="829" t="s">
        <v>158</v>
      </c>
      <c r="K923" s="829" t="s">
        <v>151</v>
      </c>
      <c r="L923" s="829" t="s">
        <v>4506</v>
      </c>
      <c r="M923" s="829" t="s">
        <v>7816</v>
      </c>
      <c r="N923" s="829" t="s">
        <v>10988</v>
      </c>
      <c r="O923" s="829" t="s">
        <v>4568</v>
      </c>
      <c r="P923" s="829" t="s">
        <v>3107</v>
      </c>
      <c r="Q923" s="829" t="s">
        <v>3106</v>
      </c>
      <c r="R923" s="829" t="s">
        <v>9185</v>
      </c>
      <c r="S923" s="829" t="s">
        <v>3104</v>
      </c>
      <c r="T923" s="829" t="s">
        <v>3150</v>
      </c>
      <c r="U923" s="829" t="s">
        <v>3210</v>
      </c>
      <c r="V923" s="829" t="s">
        <v>2441</v>
      </c>
      <c r="W923" s="829" t="s">
        <v>4567</v>
      </c>
      <c r="X923" s="829" t="s">
        <v>4566</v>
      </c>
      <c r="Y923" s="829" t="s">
        <v>3995</v>
      </c>
      <c r="Z923" s="829" t="s">
        <v>10105</v>
      </c>
      <c r="AA923" s="829" t="s">
        <v>2319</v>
      </c>
    </row>
    <row r="924" spans="1:27" x14ac:dyDescent="0.25">
      <c r="A924" s="829" t="s">
        <v>14187</v>
      </c>
      <c r="B924" s="829" t="s">
        <v>12015</v>
      </c>
      <c r="C924" s="829" t="s">
        <v>10402</v>
      </c>
      <c r="D924" s="829" t="s">
        <v>214</v>
      </c>
      <c r="E924" s="829" t="s">
        <v>215</v>
      </c>
      <c r="F924" s="829" t="s">
        <v>217</v>
      </c>
      <c r="G924" s="829" t="s">
        <v>451</v>
      </c>
      <c r="H924" s="829" t="s">
        <v>209</v>
      </c>
      <c r="I924" s="829" t="s">
        <v>4564</v>
      </c>
      <c r="J924" s="829" t="s">
        <v>24</v>
      </c>
      <c r="K924" s="829" t="s">
        <v>151</v>
      </c>
      <c r="L924" s="829" t="s">
        <v>4506</v>
      </c>
      <c r="M924" s="829" t="s">
        <v>7786</v>
      </c>
      <c r="N924" s="829" t="s">
        <v>7821</v>
      </c>
      <c r="O924" s="829" t="s">
        <v>3390</v>
      </c>
      <c r="P924" s="829" t="s">
        <v>3107</v>
      </c>
      <c r="Q924" s="829" t="s">
        <v>3106</v>
      </c>
      <c r="R924" s="829" t="s">
        <v>3389</v>
      </c>
      <c r="S924" s="829" t="s">
        <v>3104</v>
      </c>
      <c r="T924" s="829" t="s">
        <v>3104</v>
      </c>
      <c r="U924" s="829" t="s">
        <v>3103</v>
      </c>
      <c r="V924" s="829" t="s">
        <v>4504</v>
      </c>
      <c r="W924" s="829" t="s">
        <v>4563</v>
      </c>
      <c r="X924" s="829" t="s">
        <v>2319</v>
      </c>
      <c r="Y924" s="829" t="s">
        <v>2319</v>
      </c>
      <c r="Z924" s="829" t="s">
        <v>2319</v>
      </c>
      <c r="AA924" s="829" t="s">
        <v>2319</v>
      </c>
    </row>
    <row r="925" spans="1:27" x14ac:dyDescent="0.25">
      <c r="A925" s="829" t="s">
        <v>14187</v>
      </c>
      <c r="B925" s="829" t="s">
        <v>12014</v>
      </c>
      <c r="C925" s="829" t="s">
        <v>10402</v>
      </c>
      <c r="D925" s="829" t="s">
        <v>214</v>
      </c>
      <c r="E925" s="829" t="s">
        <v>215</v>
      </c>
      <c r="F925" s="829" t="s">
        <v>217</v>
      </c>
      <c r="G925" s="829" t="s">
        <v>451</v>
      </c>
      <c r="H925" s="829" t="s">
        <v>209</v>
      </c>
      <c r="I925" s="829" t="s">
        <v>4564</v>
      </c>
      <c r="J925" s="829" t="s">
        <v>24</v>
      </c>
      <c r="K925" s="829" t="s">
        <v>151</v>
      </c>
      <c r="L925" s="829" t="s">
        <v>4506</v>
      </c>
      <c r="M925" s="829" t="s">
        <v>7786</v>
      </c>
      <c r="N925" s="829" t="s">
        <v>7821</v>
      </c>
      <c r="O925" s="829" t="s">
        <v>3390</v>
      </c>
      <c r="P925" s="829" t="s">
        <v>3107</v>
      </c>
      <c r="Q925" s="829" t="s">
        <v>3106</v>
      </c>
      <c r="R925" s="829" t="s">
        <v>3389</v>
      </c>
      <c r="S925" s="829" t="s">
        <v>3104</v>
      </c>
      <c r="T925" s="829" t="s">
        <v>3104</v>
      </c>
      <c r="U925" s="829" t="s">
        <v>3103</v>
      </c>
      <c r="V925" s="829" t="s">
        <v>4504</v>
      </c>
      <c r="W925" s="829" t="s">
        <v>4563</v>
      </c>
      <c r="X925" s="829" t="s">
        <v>12013</v>
      </c>
      <c r="Y925" s="829" t="s">
        <v>3995</v>
      </c>
      <c r="Z925" s="829" t="s">
        <v>2319</v>
      </c>
      <c r="AA925" s="829" t="s">
        <v>2319</v>
      </c>
    </row>
    <row r="926" spans="1:27" x14ac:dyDescent="0.25">
      <c r="A926" s="829" t="s">
        <v>14187</v>
      </c>
      <c r="B926" s="829" t="s">
        <v>4565</v>
      </c>
      <c r="C926" s="829" t="s">
        <v>10402</v>
      </c>
      <c r="D926" s="829" t="s">
        <v>214</v>
      </c>
      <c r="E926" s="829" t="s">
        <v>215</v>
      </c>
      <c r="F926" s="829" t="s">
        <v>217</v>
      </c>
      <c r="G926" s="829" t="s">
        <v>451</v>
      </c>
      <c r="H926" s="829" t="s">
        <v>209</v>
      </c>
      <c r="I926" s="829" t="s">
        <v>4564</v>
      </c>
      <c r="J926" s="829" t="s">
        <v>24</v>
      </c>
      <c r="K926" s="829" t="s">
        <v>151</v>
      </c>
      <c r="L926" s="829" t="s">
        <v>4506</v>
      </c>
      <c r="M926" s="829" t="s">
        <v>7816</v>
      </c>
      <c r="N926" s="829" t="s">
        <v>7821</v>
      </c>
      <c r="O926" s="829" t="s">
        <v>3390</v>
      </c>
      <c r="P926" s="829" t="s">
        <v>3107</v>
      </c>
      <c r="Q926" s="829" t="s">
        <v>3106</v>
      </c>
      <c r="R926" s="829" t="s">
        <v>3389</v>
      </c>
      <c r="S926" s="829" t="s">
        <v>3104</v>
      </c>
      <c r="T926" s="829" t="s">
        <v>3104</v>
      </c>
      <c r="U926" s="829" t="s">
        <v>3103</v>
      </c>
      <c r="V926" s="829" t="s">
        <v>4504</v>
      </c>
      <c r="W926" s="829" t="s">
        <v>4563</v>
      </c>
      <c r="X926" s="829" t="s">
        <v>4520</v>
      </c>
      <c r="Y926" s="829" t="s">
        <v>3995</v>
      </c>
      <c r="Z926" s="829" t="s">
        <v>10103</v>
      </c>
      <c r="AA926" s="829" t="s">
        <v>2319</v>
      </c>
    </row>
    <row r="927" spans="1:27" x14ac:dyDescent="0.25">
      <c r="A927" s="829" t="s">
        <v>14187</v>
      </c>
      <c r="B927" s="829" t="s">
        <v>10104</v>
      </c>
      <c r="C927" s="829" t="s">
        <v>10402</v>
      </c>
      <c r="D927" s="829" t="s">
        <v>214</v>
      </c>
      <c r="E927" s="829" t="s">
        <v>215</v>
      </c>
      <c r="F927" s="829" t="s">
        <v>217</v>
      </c>
      <c r="G927" s="829" t="s">
        <v>451</v>
      </c>
      <c r="H927" s="829" t="s">
        <v>209</v>
      </c>
      <c r="I927" s="829" t="s">
        <v>3241</v>
      </c>
      <c r="J927" s="829" t="s">
        <v>24</v>
      </c>
      <c r="K927" s="829" t="s">
        <v>151</v>
      </c>
      <c r="L927" s="829" t="s">
        <v>4506</v>
      </c>
      <c r="M927" s="829" t="s">
        <v>7816</v>
      </c>
      <c r="N927" s="829" t="s">
        <v>7821</v>
      </c>
      <c r="O927" s="829" t="s">
        <v>3390</v>
      </c>
      <c r="P927" s="829" t="s">
        <v>3107</v>
      </c>
      <c r="Q927" s="829" t="s">
        <v>3106</v>
      </c>
      <c r="R927" s="829" t="s">
        <v>9183</v>
      </c>
      <c r="S927" s="829" t="s">
        <v>3104</v>
      </c>
      <c r="T927" s="829" t="s">
        <v>3104</v>
      </c>
      <c r="U927" s="829" t="s">
        <v>3103</v>
      </c>
      <c r="V927" s="829" t="s">
        <v>4504</v>
      </c>
      <c r="W927" s="829" t="s">
        <v>4563</v>
      </c>
      <c r="X927" s="829" t="s">
        <v>4520</v>
      </c>
      <c r="Y927" s="829" t="s">
        <v>3995</v>
      </c>
      <c r="Z927" s="829" t="s">
        <v>10103</v>
      </c>
      <c r="AA927" s="829" t="s">
        <v>2319</v>
      </c>
    </row>
    <row r="928" spans="1:27" x14ac:dyDescent="0.25">
      <c r="A928" s="829" t="s">
        <v>14187</v>
      </c>
      <c r="B928" s="829" t="s">
        <v>18887</v>
      </c>
      <c r="C928" s="829" t="s">
        <v>3114</v>
      </c>
      <c r="D928" s="829" t="s">
        <v>214</v>
      </c>
      <c r="E928" s="829" t="s">
        <v>215</v>
      </c>
      <c r="F928" s="829" t="s">
        <v>18888</v>
      </c>
      <c r="G928" s="829" t="s">
        <v>451</v>
      </c>
      <c r="H928" s="829" t="s">
        <v>209</v>
      </c>
      <c r="I928" s="829" t="s">
        <v>3241</v>
      </c>
      <c r="J928" s="829" t="s">
        <v>24</v>
      </c>
      <c r="K928" s="829" t="s">
        <v>151</v>
      </c>
      <c r="L928" s="829" t="s">
        <v>4506</v>
      </c>
      <c r="M928" s="829" t="s">
        <v>7816</v>
      </c>
      <c r="N928" s="829" t="s">
        <v>7821</v>
      </c>
      <c r="O928" s="829" t="s">
        <v>3390</v>
      </c>
      <c r="P928" s="829" t="s">
        <v>3107</v>
      </c>
      <c r="Q928" s="829" t="s">
        <v>3106</v>
      </c>
      <c r="R928" s="829" t="s">
        <v>9183</v>
      </c>
      <c r="S928" s="829" t="s">
        <v>3104</v>
      </c>
      <c r="T928" s="829" t="s">
        <v>3104</v>
      </c>
      <c r="U928" s="829" t="s">
        <v>3103</v>
      </c>
      <c r="V928" s="829" t="s">
        <v>4504</v>
      </c>
      <c r="W928" s="829" t="s">
        <v>4563</v>
      </c>
      <c r="X928" s="829" t="s">
        <v>4520</v>
      </c>
      <c r="Y928" s="829" t="s">
        <v>3995</v>
      </c>
      <c r="Z928" s="829" t="s">
        <v>10103</v>
      </c>
      <c r="AA928" s="829" t="s">
        <v>2319</v>
      </c>
    </row>
    <row r="929" spans="1:27" x14ac:dyDescent="0.25">
      <c r="A929" s="829" t="s">
        <v>14188</v>
      </c>
      <c r="B929" s="829" t="s">
        <v>12012</v>
      </c>
      <c r="C929" s="829" t="s">
        <v>10402</v>
      </c>
      <c r="D929" s="829" t="s">
        <v>12011</v>
      </c>
      <c r="E929" s="829" t="s">
        <v>4562</v>
      </c>
      <c r="F929" s="829" t="s">
        <v>4561</v>
      </c>
      <c r="G929" s="829" t="s">
        <v>2991</v>
      </c>
      <c r="H929" s="829" t="s">
        <v>3136</v>
      </c>
      <c r="I929" s="829" t="s">
        <v>3421</v>
      </c>
      <c r="J929" s="829" t="s">
        <v>133</v>
      </c>
      <c r="K929" s="829" t="s">
        <v>570</v>
      </c>
      <c r="L929" s="829" t="s">
        <v>3280</v>
      </c>
      <c r="M929" s="829" t="s">
        <v>7774</v>
      </c>
      <c r="N929" s="829" t="s">
        <v>7820</v>
      </c>
      <c r="O929" s="829" t="s">
        <v>4237</v>
      </c>
      <c r="P929" s="829" t="s">
        <v>3107</v>
      </c>
      <c r="Q929" s="829" t="s">
        <v>3125</v>
      </c>
      <c r="R929" s="829" t="s">
        <v>3284</v>
      </c>
      <c r="S929" s="829" t="s">
        <v>3104</v>
      </c>
      <c r="T929" s="829" t="s">
        <v>3104</v>
      </c>
      <c r="U929" s="829" t="s">
        <v>3103</v>
      </c>
      <c r="V929" s="829" t="s">
        <v>4139</v>
      </c>
      <c r="W929" s="829" t="s">
        <v>4138</v>
      </c>
      <c r="X929" s="829" t="s">
        <v>2319</v>
      </c>
      <c r="Y929" s="829" t="s">
        <v>3995</v>
      </c>
      <c r="Z929" s="829" t="s">
        <v>2319</v>
      </c>
      <c r="AA929" s="829" t="s">
        <v>2319</v>
      </c>
    </row>
    <row r="930" spans="1:27" x14ac:dyDescent="0.25">
      <c r="A930" s="829" t="s">
        <v>14189</v>
      </c>
      <c r="B930" s="829" t="s">
        <v>12010</v>
      </c>
      <c r="C930" s="829" t="s">
        <v>10402</v>
      </c>
      <c r="D930" s="829" t="s">
        <v>12009</v>
      </c>
      <c r="E930" s="829" t="s">
        <v>621</v>
      </c>
      <c r="F930" s="829" t="s">
        <v>623</v>
      </c>
      <c r="G930" s="829" t="s">
        <v>2991</v>
      </c>
      <c r="H930" s="829" t="s">
        <v>3136</v>
      </c>
      <c r="I930" s="829" t="s">
        <v>3170</v>
      </c>
      <c r="J930" s="829" t="s">
        <v>133</v>
      </c>
      <c r="K930" s="829" t="s">
        <v>570</v>
      </c>
      <c r="L930" s="829" t="s">
        <v>3280</v>
      </c>
      <c r="M930" s="829" t="s">
        <v>7774</v>
      </c>
      <c r="N930" s="829" t="s">
        <v>7820</v>
      </c>
      <c r="O930" s="829" t="s">
        <v>4237</v>
      </c>
      <c r="P930" s="829" t="s">
        <v>3107</v>
      </c>
      <c r="Q930" s="829" t="s">
        <v>3125</v>
      </c>
      <c r="R930" s="829" t="s">
        <v>3284</v>
      </c>
      <c r="S930" s="829" t="s">
        <v>3104</v>
      </c>
      <c r="T930" s="829" t="s">
        <v>3104</v>
      </c>
      <c r="U930" s="829" t="s">
        <v>3103</v>
      </c>
      <c r="V930" s="829" t="s">
        <v>4139</v>
      </c>
      <c r="W930" s="829" t="s">
        <v>4138</v>
      </c>
      <c r="X930" s="829" t="s">
        <v>2319</v>
      </c>
      <c r="Y930" s="829" t="s">
        <v>3995</v>
      </c>
      <c r="Z930" s="829" t="s">
        <v>2319</v>
      </c>
      <c r="AA930" s="829" t="s">
        <v>2319</v>
      </c>
    </row>
    <row r="931" spans="1:27" x14ac:dyDescent="0.25">
      <c r="A931" s="829" t="s">
        <v>14190</v>
      </c>
      <c r="B931" s="829" t="s">
        <v>12008</v>
      </c>
      <c r="C931" s="829" t="s">
        <v>10402</v>
      </c>
      <c r="D931" s="829" t="s">
        <v>12007</v>
      </c>
      <c r="E931" s="829" t="s">
        <v>4560</v>
      </c>
      <c r="F931" s="829" t="s">
        <v>4559</v>
      </c>
      <c r="G931" s="829" t="s">
        <v>3273</v>
      </c>
      <c r="H931" s="829" t="s">
        <v>3136</v>
      </c>
      <c r="I931" s="829" t="s">
        <v>3421</v>
      </c>
      <c r="J931" s="829" t="s">
        <v>133</v>
      </c>
      <c r="K931" s="829" t="s">
        <v>570</v>
      </c>
      <c r="L931" s="829" t="s">
        <v>3280</v>
      </c>
      <c r="M931" s="829" t="s">
        <v>7774</v>
      </c>
      <c r="N931" s="829" t="s">
        <v>7820</v>
      </c>
      <c r="O931" s="829" t="s">
        <v>4237</v>
      </c>
      <c r="P931" s="829" t="s">
        <v>3107</v>
      </c>
      <c r="Q931" s="829" t="s">
        <v>3125</v>
      </c>
      <c r="R931" s="829" t="s">
        <v>3284</v>
      </c>
      <c r="S931" s="829" t="s">
        <v>3104</v>
      </c>
      <c r="T931" s="829" t="s">
        <v>3104</v>
      </c>
      <c r="U931" s="829" t="s">
        <v>3103</v>
      </c>
      <c r="V931" s="829" t="s">
        <v>4139</v>
      </c>
      <c r="W931" s="829" t="s">
        <v>4138</v>
      </c>
      <c r="X931" s="829" t="s">
        <v>2319</v>
      </c>
      <c r="Y931" s="829" t="s">
        <v>2319</v>
      </c>
      <c r="Z931" s="829" t="s">
        <v>2319</v>
      </c>
      <c r="AA931" s="829" t="s">
        <v>2319</v>
      </c>
    </row>
    <row r="932" spans="1:27" x14ac:dyDescent="0.25">
      <c r="A932" s="829" t="s">
        <v>14191</v>
      </c>
      <c r="B932" s="829" t="s">
        <v>12006</v>
      </c>
      <c r="C932" s="829" t="s">
        <v>10402</v>
      </c>
      <c r="D932" s="829" t="s">
        <v>12005</v>
      </c>
      <c r="E932" s="829" t="s">
        <v>4558</v>
      </c>
      <c r="F932" s="829" t="s">
        <v>4557</v>
      </c>
      <c r="G932" s="829" t="s">
        <v>28</v>
      </c>
      <c r="H932" s="829" t="s">
        <v>209</v>
      </c>
      <c r="I932" s="829" t="s">
        <v>3241</v>
      </c>
      <c r="J932" s="829" t="s">
        <v>24</v>
      </c>
      <c r="K932" s="829" t="s">
        <v>570</v>
      </c>
      <c r="L932" s="829" t="s">
        <v>3280</v>
      </c>
      <c r="M932" s="829" t="s">
        <v>7774</v>
      </c>
      <c r="N932" s="829" t="s">
        <v>7820</v>
      </c>
      <c r="O932" s="829" t="s">
        <v>4477</v>
      </c>
      <c r="P932" s="829" t="s">
        <v>3107</v>
      </c>
      <c r="Q932" s="829" t="s">
        <v>3125</v>
      </c>
      <c r="R932" s="829" t="s">
        <v>4274</v>
      </c>
      <c r="S932" s="829" t="s">
        <v>3104</v>
      </c>
      <c r="T932" s="829" t="s">
        <v>3104</v>
      </c>
      <c r="U932" s="829" t="s">
        <v>3103</v>
      </c>
      <c r="V932" s="829" t="s">
        <v>4139</v>
      </c>
      <c r="W932" s="829" t="s">
        <v>2319</v>
      </c>
      <c r="X932" s="829" t="s">
        <v>2319</v>
      </c>
      <c r="Y932" s="829" t="s">
        <v>2319</v>
      </c>
      <c r="Z932" s="829" t="s">
        <v>2319</v>
      </c>
      <c r="AA932" s="829" t="s">
        <v>2319</v>
      </c>
    </row>
    <row r="933" spans="1:27" x14ac:dyDescent="0.25">
      <c r="A933" s="829" t="s">
        <v>14192</v>
      </c>
      <c r="B933" s="829" t="s">
        <v>12004</v>
      </c>
      <c r="C933" s="829" t="s">
        <v>10402</v>
      </c>
      <c r="D933" s="829" t="s">
        <v>12002</v>
      </c>
      <c r="E933" s="829" t="s">
        <v>12001</v>
      </c>
      <c r="F933" s="829" t="s">
        <v>831</v>
      </c>
      <c r="G933" s="829" t="s">
        <v>28</v>
      </c>
      <c r="H933" s="829" t="s">
        <v>209</v>
      </c>
      <c r="I933" s="829" t="s">
        <v>3241</v>
      </c>
      <c r="J933" s="829" t="s">
        <v>24</v>
      </c>
      <c r="K933" s="829" t="s">
        <v>570</v>
      </c>
      <c r="L933" s="829" t="s">
        <v>3280</v>
      </c>
      <c r="M933" s="829" t="s">
        <v>7774</v>
      </c>
      <c r="N933" s="829" t="s">
        <v>7820</v>
      </c>
      <c r="O933" s="829" t="s">
        <v>4477</v>
      </c>
      <c r="P933" s="829" t="s">
        <v>3107</v>
      </c>
      <c r="Q933" s="829" t="s">
        <v>3125</v>
      </c>
      <c r="R933" s="829" t="s">
        <v>4274</v>
      </c>
      <c r="S933" s="829" t="s">
        <v>3104</v>
      </c>
      <c r="T933" s="829" t="s">
        <v>3104</v>
      </c>
      <c r="U933" s="829" t="s">
        <v>3103</v>
      </c>
      <c r="V933" s="829" t="s">
        <v>4139</v>
      </c>
      <c r="W933" s="829" t="s">
        <v>2319</v>
      </c>
      <c r="X933" s="829" t="s">
        <v>2319</v>
      </c>
      <c r="Y933" s="829" t="s">
        <v>2319</v>
      </c>
      <c r="Z933" s="829" t="s">
        <v>2319</v>
      </c>
      <c r="AA933" s="829" t="s">
        <v>2319</v>
      </c>
    </row>
    <row r="934" spans="1:27" x14ac:dyDescent="0.25">
      <c r="A934" s="829" t="s">
        <v>14192</v>
      </c>
      <c r="B934" s="829" t="s">
        <v>12003</v>
      </c>
      <c r="C934" s="829" t="s">
        <v>10402</v>
      </c>
      <c r="D934" s="829" t="s">
        <v>12002</v>
      </c>
      <c r="E934" s="829" t="s">
        <v>12001</v>
      </c>
      <c r="F934" s="829" t="s">
        <v>831</v>
      </c>
      <c r="G934" s="829" t="s">
        <v>28</v>
      </c>
      <c r="H934" s="829" t="s">
        <v>209</v>
      </c>
      <c r="I934" s="829" t="s">
        <v>3241</v>
      </c>
      <c r="J934" s="829" t="s">
        <v>24</v>
      </c>
      <c r="K934" s="829" t="s">
        <v>570</v>
      </c>
      <c r="L934" s="829" t="s">
        <v>3280</v>
      </c>
      <c r="M934" s="829" t="s">
        <v>7774</v>
      </c>
      <c r="N934" s="829" t="s">
        <v>7820</v>
      </c>
      <c r="O934" s="829" t="s">
        <v>4545</v>
      </c>
      <c r="P934" s="829" t="s">
        <v>3107</v>
      </c>
      <c r="Q934" s="829" t="s">
        <v>3125</v>
      </c>
      <c r="R934" s="829" t="s">
        <v>4544</v>
      </c>
      <c r="S934" s="829" t="s">
        <v>3104</v>
      </c>
      <c r="T934" s="829" t="s">
        <v>3104</v>
      </c>
      <c r="U934" s="829" t="s">
        <v>3103</v>
      </c>
      <c r="V934" s="829" t="s">
        <v>4139</v>
      </c>
      <c r="W934" s="829" t="s">
        <v>2319</v>
      </c>
      <c r="X934" s="829" t="s">
        <v>2319</v>
      </c>
      <c r="Y934" s="829" t="s">
        <v>2319</v>
      </c>
      <c r="Z934" s="829" t="s">
        <v>2319</v>
      </c>
      <c r="AA934" s="829" t="s">
        <v>2319</v>
      </c>
    </row>
    <row r="935" spans="1:27" x14ac:dyDescent="0.25">
      <c r="A935" s="829" t="s">
        <v>14192</v>
      </c>
      <c r="B935" s="829" t="s">
        <v>4556</v>
      </c>
      <c r="C935" s="829" t="s">
        <v>10402</v>
      </c>
      <c r="D935" s="829" t="s">
        <v>2779</v>
      </c>
      <c r="E935" s="829" t="s">
        <v>4555</v>
      </c>
      <c r="F935" s="829" t="s">
        <v>831</v>
      </c>
      <c r="G935" s="829" t="s">
        <v>28</v>
      </c>
      <c r="H935" s="829" t="s">
        <v>209</v>
      </c>
      <c r="I935" s="829" t="s">
        <v>3241</v>
      </c>
      <c r="J935" s="829" t="s">
        <v>24</v>
      </c>
      <c r="K935" s="829" t="s">
        <v>570</v>
      </c>
      <c r="L935" s="829" t="s">
        <v>3280</v>
      </c>
      <c r="M935" s="829" t="s">
        <v>7774</v>
      </c>
      <c r="N935" s="829" t="s">
        <v>7820</v>
      </c>
      <c r="O935" s="829" t="s">
        <v>4545</v>
      </c>
      <c r="P935" s="829" t="s">
        <v>3107</v>
      </c>
      <c r="Q935" s="829" t="s">
        <v>3125</v>
      </c>
      <c r="R935" s="829" t="s">
        <v>4544</v>
      </c>
      <c r="S935" s="829" t="s">
        <v>3104</v>
      </c>
      <c r="T935" s="829" t="s">
        <v>3104</v>
      </c>
      <c r="U935" s="829" t="s">
        <v>3103</v>
      </c>
      <c r="V935" s="829" t="s">
        <v>4139</v>
      </c>
      <c r="W935" s="829" t="s">
        <v>2319</v>
      </c>
      <c r="X935" s="829" t="s">
        <v>4554</v>
      </c>
      <c r="Y935" s="829" t="s">
        <v>4553</v>
      </c>
      <c r="Z935" s="829" t="s">
        <v>10100</v>
      </c>
      <c r="AA935" s="829" t="s">
        <v>2319</v>
      </c>
    </row>
    <row r="936" spans="1:27" x14ac:dyDescent="0.25">
      <c r="A936" s="829" t="s">
        <v>14192</v>
      </c>
      <c r="B936" s="829" t="s">
        <v>12000</v>
      </c>
      <c r="C936" s="829" t="s">
        <v>10402</v>
      </c>
      <c r="D936" s="829" t="s">
        <v>2779</v>
      </c>
      <c r="E936" s="829" t="s">
        <v>4555</v>
      </c>
      <c r="F936" s="829" t="s">
        <v>831</v>
      </c>
      <c r="G936" s="829" t="s">
        <v>28</v>
      </c>
      <c r="H936" s="829" t="s">
        <v>209</v>
      </c>
      <c r="I936" s="829" t="s">
        <v>3241</v>
      </c>
      <c r="J936" s="829" t="s">
        <v>24</v>
      </c>
      <c r="K936" s="829" t="s">
        <v>570</v>
      </c>
      <c r="L936" s="829" t="s">
        <v>11985</v>
      </c>
      <c r="M936" s="829" t="s">
        <v>7774</v>
      </c>
      <c r="N936" s="829" t="s">
        <v>7820</v>
      </c>
      <c r="O936" s="829" t="s">
        <v>11984</v>
      </c>
      <c r="P936" s="829" t="s">
        <v>3107</v>
      </c>
      <c r="Q936" s="829" t="s">
        <v>3106</v>
      </c>
      <c r="R936" s="829" t="s">
        <v>10085</v>
      </c>
      <c r="S936" s="829" t="s">
        <v>3104</v>
      </c>
      <c r="T936" s="829" t="s">
        <v>3104</v>
      </c>
      <c r="U936" s="829" t="s">
        <v>3103</v>
      </c>
      <c r="V936" s="829" t="s">
        <v>4139</v>
      </c>
      <c r="W936" s="829" t="s">
        <v>2319</v>
      </c>
      <c r="X936" s="829" t="s">
        <v>4554</v>
      </c>
      <c r="Y936" s="829" t="s">
        <v>4553</v>
      </c>
      <c r="Z936" s="829" t="s">
        <v>10100</v>
      </c>
      <c r="AA936" s="829" t="s">
        <v>2319</v>
      </c>
    </row>
    <row r="937" spans="1:27" x14ac:dyDescent="0.25">
      <c r="A937" s="829" t="s">
        <v>14192</v>
      </c>
      <c r="B937" s="829" t="s">
        <v>10102</v>
      </c>
      <c r="C937" s="829" t="s">
        <v>3114</v>
      </c>
      <c r="D937" s="829" t="s">
        <v>2779</v>
      </c>
      <c r="E937" s="829" t="s">
        <v>4555</v>
      </c>
      <c r="F937" s="829" t="s">
        <v>831</v>
      </c>
      <c r="G937" s="829" t="s">
        <v>28</v>
      </c>
      <c r="H937" s="829" t="s">
        <v>209</v>
      </c>
      <c r="I937" s="829" t="s">
        <v>3241</v>
      </c>
      <c r="J937" s="829" t="s">
        <v>24</v>
      </c>
      <c r="K937" s="829" t="s">
        <v>570</v>
      </c>
      <c r="L937" s="829" t="s">
        <v>11985</v>
      </c>
      <c r="M937" s="829" t="s">
        <v>7774</v>
      </c>
      <c r="N937" s="829" t="s">
        <v>7820</v>
      </c>
      <c r="O937" s="829" t="s">
        <v>11984</v>
      </c>
      <c r="P937" s="829" t="s">
        <v>3107</v>
      </c>
      <c r="Q937" s="829" t="s">
        <v>3106</v>
      </c>
      <c r="R937" s="829" t="s">
        <v>10085</v>
      </c>
      <c r="S937" s="829" t="s">
        <v>3104</v>
      </c>
      <c r="T937" s="829" t="s">
        <v>3104</v>
      </c>
      <c r="U937" s="829" t="s">
        <v>3103</v>
      </c>
      <c r="V937" s="829" t="s">
        <v>4139</v>
      </c>
      <c r="W937" s="829" t="s">
        <v>2319</v>
      </c>
      <c r="X937" s="829" t="s">
        <v>4554</v>
      </c>
      <c r="Y937" s="829" t="s">
        <v>8636</v>
      </c>
      <c r="Z937" s="829" t="s">
        <v>10100</v>
      </c>
      <c r="AA937" s="829" t="s">
        <v>2319</v>
      </c>
    </row>
    <row r="938" spans="1:27" x14ac:dyDescent="0.25">
      <c r="A938" s="829" t="s">
        <v>14193</v>
      </c>
      <c r="B938" s="829" t="s">
        <v>11999</v>
      </c>
      <c r="C938" s="829" t="s">
        <v>10402</v>
      </c>
      <c r="D938" s="829" t="s">
        <v>11996</v>
      </c>
      <c r="E938" s="829" t="s">
        <v>11995</v>
      </c>
      <c r="F938" s="829" t="s">
        <v>11998</v>
      </c>
      <c r="G938" s="829" t="s">
        <v>2991</v>
      </c>
      <c r="H938" s="829" t="s">
        <v>3136</v>
      </c>
      <c r="I938" s="829" t="s">
        <v>3421</v>
      </c>
      <c r="J938" s="829" t="s">
        <v>158</v>
      </c>
      <c r="K938" s="829" t="s">
        <v>151</v>
      </c>
      <c r="L938" s="829" t="s">
        <v>4506</v>
      </c>
      <c r="M938" s="829" t="s">
        <v>7786</v>
      </c>
      <c r="N938" s="829" t="s">
        <v>7821</v>
      </c>
      <c r="O938" s="829" t="s">
        <v>3390</v>
      </c>
      <c r="P938" s="829" t="s">
        <v>3107</v>
      </c>
      <c r="Q938" s="829" t="s">
        <v>3125</v>
      </c>
      <c r="R938" s="829" t="s">
        <v>3389</v>
      </c>
      <c r="S938" s="829" t="s">
        <v>3104</v>
      </c>
      <c r="T938" s="829" t="s">
        <v>3150</v>
      </c>
      <c r="U938" s="829" t="s">
        <v>3210</v>
      </c>
      <c r="V938" s="829" t="s">
        <v>3203</v>
      </c>
      <c r="W938" s="829" t="s">
        <v>11993</v>
      </c>
      <c r="X938" s="829" t="s">
        <v>2319</v>
      </c>
      <c r="Y938" s="829" t="s">
        <v>2319</v>
      </c>
      <c r="Z938" s="829" t="s">
        <v>2319</v>
      </c>
      <c r="AA938" s="829" t="s">
        <v>2319</v>
      </c>
    </row>
    <row r="939" spans="1:27" x14ac:dyDescent="0.25">
      <c r="A939" s="829" t="s">
        <v>14193</v>
      </c>
      <c r="B939" s="829" t="s">
        <v>11997</v>
      </c>
      <c r="C939" s="829" t="s">
        <v>10402</v>
      </c>
      <c r="D939" s="829" t="s">
        <v>11996</v>
      </c>
      <c r="E939" s="829" t="s">
        <v>11995</v>
      </c>
      <c r="F939" s="829" t="s">
        <v>2832</v>
      </c>
      <c r="G939" s="829" t="s">
        <v>2845</v>
      </c>
      <c r="H939" s="829" t="s">
        <v>3136</v>
      </c>
      <c r="I939" s="829" t="s">
        <v>3421</v>
      </c>
      <c r="J939" s="829" t="s">
        <v>158</v>
      </c>
      <c r="K939" s="829" t="s">
        <v>151</v>
      </c>
      <c r="L939" s="829" t="s">
        <v>4506</v>
      </c>
      <c r="M939" s="829" t="s">
        <v>7786</v>
      </c>
      <c r="N939" s="829" t="s">
        <v>7821</v>
      </c>
      <c r="O939" s="829" t="s">
        <v>3390</v>
      </c>
      <c r="P939" s="829" t="s">
        <v>3107</v>
      </c>
      <c r="Q939" s="829" t="s">
        <v>3125</v>
      </c>
      <c r="R939" s="829" t="s">
        <v>3389</v>
      </c>
      <c r="S939" s="829" t="s">
        <v>3104</v>
      </c>
      <c r="T939" s="829" t="s">
        <v>3150</v>
      </c>
      <c r="U939" s="829" t="s">
        <v>3210</v>
      </c>
      <c r="V939" s="829" t="s">
        <v>3203</v>
      </c>
      <c r="W939" s="829" t="s">
        <v>11993</v>
      </c>
      <c r="X939" s="829" t="s">
        <v>4520</v>
      </c>
      <c r="Y939" s="829" t="s">
        <v>3995</v>
      </c>
      <c r="Z939" s="829" t="s">
        <v>2319</v>
      </c>
      <c r="AA939" s="829" t="s">
        <v>2319</v>
      </c>
    </row>
    <row r="940" spans="1:27" x14ac:dyDescent="0.25">
      <c r="A940" s="829" t="s">
        <v>14193</v>
      </c>
      <c r="B940" s="829" t="s">
        <v>11994</v>
      </c>
      <c r="C940" s="829" t="s">
        <v>10402</v>
      </c>
      <c r="D940" s="829" t="s">
        <v>218</v>
      </c>
      <c r="E940" s="829" t="s">
        <v>2831</v>
      </c>
      <c r="F940" s="829" t="s">
        <v>2832</v>
      </c>
      <c r="G940" s="829" t="s">
        <v>2845</v>
      </c>
      <c r="H940" s="829" t="s">
        <v>3136</v>
      </c>
      <c r="I940" s="829" t="s">
        <v>3421</v>
      </c>
      <c r="J940" s="829" t="s">
        <v>158</v>
      </c>
      <c r="K940" s="829" t="s">
        <v>151</v>
      </c>
      <c r="L940" s="829" t="s">
        <v>4506</v>
      </c>
      <c r="M940" s="829" t="s">
        <v>7816</v>
      </c>
      <c r="N940" s="829" t="s">
        <v>7821</v>
      </c>
      <c r="O940" s="829" t="s">
        <v>3390</v>
      </c>
      <c r="P940" s="829" t="s">
        <v>3107</v>
      </c>
      <c r="Q940" s="829" t="s">
        <v>3125</v>
      </c>
      <c r="R940" s="829" t="s">
        <v>3389</v>
      </c>
      <c r="S940" s="829" t="s">
        <v>3104</v>
      </c>
      <c r="T940" s="829" t="s">
        <v>3150</v>
      </c>
      <c r="U940" s="829" t="s">
        <v>3210</v>
      </c>
      <c r="V940" s="829" t="s">
        <v>3203</v>
      </c>
      <c r="W940" s="829" t="s">
        <v>11993</v>
      </c>
      <c r="X940" s="829" t="s">
        <v>4550</v>
      </c>
      <c r="Y940" s="829" t="s">
        <v>3995</v>
      </c>
      <c r="Z940" s="829" t="s">
        <v>2319</v>
      </c>
      <c r="AA940" s="829" t="s">
        <v>2319</v>
      </c>
    </row>
    <row r="941" spans="1:27" x14ac:dyDescent="0.25">
      <c r="A941" s="829" t="s">
        <v>14193</v>
      </c>
      <c r="B941" s="829" t="s">
        <v>4552</v>
      </c>
      <c r="C941" s="829" t="s">
        <v>10402</v>
      </c>
      <c r="D941" s="829" t="s">
        <v>218</v>
      </c>
      <c r="E941" s="829" t="s">
        <v>2831</v>
      </c>
      <c r="F941" s="829" t="s">
        <v>2832</v>
      </c>
      <c r="G941" s="829" t="s">
        <v>2845</v>
      </c>
      <c r="H941" s="829" t="s">
        <v>3136</v>
      </c>
      <c r="I941" s="829" t="s">
        <v>3421</v>
      </c>
      <c r="J941" s="829" t="s">
        <v>158</v>
      </c>
      <c r="K941" s="829" t="s">
        <v>151</v>
      </c>
      <c r="L941" s="829" t="s">
        <v>4506</v>
      </c>
      <c r="M941" s="829" t="s">
        <v>7816</v>
      </c>
      <c r="N941" s="829" t="s">
        <v>7821</v>
      </c>
      <c r="O941" s="829" t="s">
        <v>3390</v>
      </c>
      <c r="P941" s="829" t="s">
        <v>3107</v>
      </c>
      <c r="Q941" s="829" t="s">
        <v>3106</v>
      </c>
      <c r="R941" s="829" t="s">
        <v>3389</v>
      </c>
      <c r="S941" s="829" t="s">
        <v>3104</v>
      </c>
      <c r="T941" s="829" t="s">
        <v>3150</v>
      </c>
      <c r="U941" s="829" t="s">
        <v>3210</v>
      </c>
      <c r="V941" s="829" t="s">
        <v>3203</v>
      </c>
      <c r="W941" s="829" t="s">
        <v>4551</v>
      </c>
      <c r="X941" s="829" t="s">
        <v>4550</v>
      </c>
      <c r="Y941" s="829" t="s">
        <v>3995</v>
      </c>
      <c r="Z941" s="829" t="s">
        <v>10098</v>
      </c>
      <c r="AA941" s="829" t="s">
        <v>2319</v>
      </c>
    </row>
    <row r="942" spans="1:27" x14ac:dyDescent="0.25">
      <c r="A942" s="829" t="s">
        <v>14193</v>
      </c>
      <c r="B942" s="829" t="s">
        <v>10099</v>
      </c>
      <c r="C942" s="829" t="s">
        <v>10402</v>
      </c>
      <c r="D942" s="829" t="s">
        <v>218</v>
      </c>
      <c r="E942" s="829" t="s">
        <v>2831</v>
      </c>
      <c r="F942" s="829" t="s">
        <v>2832</v>
      </c>
      <c r="G942" s="829" t="s">
        <v>2845</v>
      </c>
      <c r="H942" s="829" t="s">
        <v>3136</v>
      </c>
      <c r="I942" s="829" t="s">
        <v>3241</v>
      </c>
      <c r="J942" s="829" t="s">
        <v>158</v>
      </c>
      <c r="K942" s="829" t="s">
        <v>151</v>
      </c>
      <c r="L942" s="829" t="s">
        <v>4506</v>
      </c>
      <c r="M942" s="829" t="s">
        <v>7816</v>
      </c>
      <c r="N942" s="829" t="s">
        <v>7821</v>
      </c>
      <c r="O942" s="829" t="s">
        <v>3390</v>
      </c>
      <c r="P942" s="829" t="s">
        <v>3107</v>
      </c>
      <c r="Q942" s="829" t="s">
        <v>3106</v>
      </c>
      <c r="R942" s="829" t="s">
        <v>9183</v>
      </c>
      <c r="S942" s="829" t="s">
        <v>3104</v>
      </c>
      <c r="T942" s="829" t="s">
        <v>3150</v>
      </c>
      <c r="U942" s="829" t="s">
        <v>3210</v>
      </c>
      <c r="V942" s="829" t="s">
        <v>3203</v>
      </c>
      <c r="W942" s="829" t="s">
        <v>4551</v>
      </c>
      <c r="X942" s="829" t="s">
        <v>4550</v>
      </c>
      <c r="Y942" s="829" t="s">
        <v>3995</v>
      </c>
      <c r="Z942" s="829" t="s">
        <v>10098</v>
      </c>
      <c r="AA942" s="829" t="s">
        <v>2319</v>
      </c>
    </row>
    <row r="943" spans="1:27" x14ac:dyDescent="0.25">
      <c r="A943" s="829" t="s">
        <v>14193</v>
      </c>
      <c r="B943" s="829" t="s">
        <v>14194</v>
      </c>
      <c r="C943" s="829" t="s">
        <v>10402</v>
      </c>
      <c r="D943" s="829" t="s">
        <v>218</v>
      </c>
      <c r="E943" s="829" t="s">
        <v>2831</v>
      </c>
      <c r="F943" s="829" t="s">
        <v>2832</v>
      </c>
      <c r="G943" s="829" t="s">
        <v>2845</v>
      </c>
      <c r="H943" s="829" t="s">
        <v>3136</v>
      </c>
      <c r="I943" s="829" t="s">
        <v>3154</v>
      </c>
      <c r="J943" s="829" t="s">
        <v>158</v>
      </c>
      <c r="K943" s="829" t="s">
        <v>151</v>
      </c>
      <c r="L943" s="829" t="s">
        <v>4506</v>
      </c>
      <c r="M943" s="829" t="s">
        <v>7816</v>
      </c>
      <c r="N943" s="829" t="s">
        <v>7821</v>
      </c>
      <c r="O943" s="829" t="s">
        <v>3390</v>
      </c>
      <c r="P943" s="829" t="s">
        <v>3107</v>
      </c>
      <c r="Q943" s="829" t="s">
        <v>3106</v>
      </c>
      <c r="R943" s="829" t="s">
        <v>9183</v>
      </c>
      <c r="S943" s="829" t="s">
        <v>3104</v>
      </c>
      <c r="T943" s="829" t="s">
        <v>3150</v>
      </c>
      <c r="U943" s="829" t="s">
        <v>3210</v>
      </c>
      <c r="V943" s="829" t="s">
        <v>3203</v>
      </c>
      <c r="W943" s="829" t="s">
        <v>4551</v>
      </c>
      <c r="X943" s="829" t="s">
        <v>4550</v>
      </c>
      <c r="Y943" s="829" t="s">
        <v>13861</v>
      </c>
      <c r="Z943" s="829" t="s">
        <v>10098</v>
      </c>
      <c r="AA943" s="829" t="s">
        <v>2319</v>
      </c>
    </row>
    <row r="944" spans="1:27" x14ac:dyDescent="0.25">
      <c r="A944" s="829" t="s">
        <v>14193</v>
      </c>
      <c r="B944" s="829" t="s">
        <v>14195</v>
      </c>
      <c r="C944" s="829" t="s">
        <v>10402</v>
      </c>
      <c r="D944" s="829" t="s">
        <v>218</v>
      </c>
      <c r="E944" s="829" t="s">
        <v>2831</v>
      </c>
      <c r="F944" s="829" t="s">
        <v>2832</v>
      </c>
      <c r="G944" s="829" t="s">
        <v>2845</v>
      </c>
      <c r="H944" s="829" t="s">
        <v>3136</v>
      </c>
      <c r="I944" s="829" t="s">
        <v>3154</v>
      </c>
      <c r="J944" s="829" t="s">
        <v>158</v>
      </c>
      <c r="K944" s="829" t="s">
        <v>151</v>
      </c>
      <c r="L944" s="829" t="s">
        <v>4506</v>
      </c>
      <c r="M944" s="829" t="s">
        <v>7816</v>
      </c>
      <c r="N944" s="829" t="s">
        <v>7821</v>
      </c>
      <c r="O944" s="829" t="s">
        <v>3390</v>
      </c>
      <c r="P944" s="829" t="s">
        <v>3107</v>
      </c>
      <c r="Q944" s="829" t="s">
        <v>3106</v>
      </c>
      <c r="R944" s="829" t="s">
        <v>9183</v>
      </c>
      <c r="S944" s="829" t="s">
        <v>3104</v>
      </c>
      <c r="T944" s="829" t="s">
        <v>3150</v>
      </c>
      <c r="U944" s="829" t="s">
        <v>3210</v>
      </c>
      <c r="V944" s="829" t="s">
        <v>3203</v>
      </c>
      <c r="W944" s="829" t="s">
        <v>4551</v>
      </c>
      <c r="X944" s="829" t="s">
        <v>4550</v>
      </c>
      <c r="Y944" s="829" t="s">
        <v>13866</v>
      </c>
      <c r="Z944" s="829" t="s">
        <v>10098</v>
      </c>
      <c r="AA944" s="829" t="s">
        <v>2319</v>
      </c>
    </row>
    <row r="945" spans="1:27" x14ac:dyDescent="0.25">
      <c r="A945" s="829" t="s">
        <v>14193</v>
      </c>
      <c r="B945" s="829" t="s">
        <v>18889</v>
      </c>
      <c r="C945" s="829" t="s">
        <v>3114</v>
      </c>
      <c r="D945" s="829" t="s">
        <v>218</v>
      </c>
      <c r="E945" s="829" t="s">
        <v>2831</v>
      </c>
      <c r="F945" s="829" t="s">
        <v>11998</v>
      </c>
      <c r="G945" s="829" t="s">
        <v>2845</v>
      </c>
      <c r="H945" s="829" t="s">
        <v>3136</v>
      </c>
      <c r="I945" s="829" t="s">
        <v>3154</v>
      </c>
      <c r="J945" s="829" t="s">
        <v>158</v>
      </c>
      <c r="K945" s="829" t="s">
        <v>151</v>
      </c>
      <c r="L945" s="829" t="s">
        <v>4506</v>
      </c>
      <c r="M945" s="829" t="s">
        <v>7816</v>
      </c>
      <c r="N945" s="829" t="s">
        <v>7821</v>
      </c>
      <c r="O945" s="829" t="s">
        <v>3390</v>
      </c>
      <c r="P945" s="829" t="s">
        <v>3107</v>
      </c>
      <c r="Q945" s="829" t="s">
        <v>3106</v>
      </c>
      <c r="R945" s="829" t="s">
        <v>9183</v>
      </c>
      <c r="S945" s="829" t="s">
        <v>3104</v>
      </c>
      <c r="T945" s="829" t="s">
        <v>3150</v>
      </c>
      <c r="U945" s="829" t="s">
        <v>3210</v>
      </c>
      <c r="V945" s="829" t="s">
        <v>3203</v>
      </c>
      <c r="W945" s="829" t="s">
        <v>4551</v>
      </c>
      <c r="X945" s="829" t="s">
        <v>4550</v>
      </c>
      <c r="Y945" s="829" t="s">
        <v>10216</v>
      </c>
      <c r="Z945" s="829" t="s">
        <v>10098</v>
      </c>
      <c r="AA945" s="829" t="s">
        <v>2319</v>
      </c>
    </row>
    <row r="946" spans="1:27" x14ac:dyDescent="0.25">
      <c r="A946" s="829" t="s">
        <v>14196</v>
      </c>
      <c r="B946" s="829" t="s">
        <v>11992</v>
      </c>
      <c r="C946" s="829" t="s">
        <v>10402</v>
      </c>
      <c r="D946" s="829" t="s">
        <v>832</v>
      </c>
      <c r="E946" s="829" t="s">
        <v>833</v>
      </c>
      <c r="F946" s="829" t="s">
        <v>834</v>
      </c>
      <c r="G946" s="829" t="s">
        <v>2991</v>
      </c>
      <c r="H946" s="829" t="s">
        <v>3136</v>
      </c>
      <c r="I946" s="829" t="s">
        <v>3170</v>
      </c>
      <c r="J946" s="829" t="s">
        <v>158</v>
      </c>
      <c r="K946" s="829" t="s">
        <v>570</v>
      </c>
      <c r="L946" s="829" t="s">
        <v>3280</v>
      </c>
      <c r="M946" s="829" t="s">
        <v>7774</v>
      </c>
      <c r="N946" s="829" t="s">
        <v>7820</v>
      </c>
      <c r="O946" s="829" t="s">
        <v>4477</v>
      </c>
      <c r="P946" s="829" t="s">
        <v>3107</v>
      </c>
      <c r="Q946" s="829" t="s">
        <v>3125</v>
      </c>
      <c r="R946" s="829" t="s">
        <v>4274</v>
      </c>
      <c r="S946" s="829" t="s">
        <v>3150</v>
      </c>
      <c r="T946" s="829" t="s">
        <v>3104</v>
      </c>
      <c r="U946" s="829" t="s">
        <v>3103</v>
      </c>
      <c r="V946" s="829" t="s">
        <v>4139</v>
      </c>
      <c r="W946" s="829" t="s">
        <v>4138</v>
      </c>
      <c r="X946" s="829" t="s">
        <v>2319</v>
      </c>
      <c r="Y946" s="829" t="s">
        <v>2319</v>
      </c>
      <c r="Z946" s="829" t="s">
        <v>2319</v>
      </c>
      <c r="AA946" s="829" t="s">
        <v>2319</v>
      </c>
    </row>
    <row r="947" spans="1:27" x14ac:dyDescent="0.25">
      <c r="A947" s="829" t="s">
        <v>14196</v>
      </c>
      <c r="B947" s="829" t="s">
        <v>11991</v>
      </c>
      <c r="C947" s="829" t="s">
        <v>10402</v>
      </c>
      <c r="D947" s="829" t="s">
        <v>832</v>
      </c>
      <c r="E947" s="829" t="s">
        <v>833</v>
      </c>
      <c r="F947" s="829" t="s">
        <v>834</v>
      </c>
      <c r="G947" s="829" t="s">
        <v>2991</v>
      </c>
      <c r="H947" s="829" t="s">
        <v>3136</v>
      </c>
      <c r="I947" s="829" t="s">
        <v>3170</v>
      </c>
      <c r="J947" s="829" t="s">
        <v>158</v>
      </c>
      <c r="K947" s="829" t="s">
        <v>570</v>
      </c>
      <c r="L947" s="829" t="s">
        <v>3280</v>
      </c>
      <c r="M947" s="829" t="s">
        <v>7774</v>
      </c>
      <c r="N947" s="829" t="s">
        <v>7820</v>
      </c>
      <c r="O947" s="829" t="s">
        <v>4545</v>
      </c>
      <c r="P947" s="829" t="s">
        <v>3107</v>
      </c>
      <c r="Q947" s="829" t="s">
        <v>3125</v>
      </c>
      <c r="R947" s="829" t="s">
        <v>4544</v>
      </c>
      <c r="S947" s="829" t="s">
        <v>3104</v>
      </c>
      <c r="T947" s="829" t="s">
        <v>3104</v>
      </c>
      <c r="U947" s="829" t="s">
        <v>3103</v>
      </c>
      <c r="V947" s="829" t="s">
        <v>4139</v>
      </c>
      <c r="W947" s="829" t="s">
        <v>2319</v>
      </c>
      <c r="X947" s="829" t="s">
        <v>2319</v>
      </c>
      <c r="Y947" s="829" t="s">
        <v>2319</v>
      </c>
      <c r="Z947" s="829" t="s">
        <v>2319</v>
      </c>
      <c r="AA947" s="829" t="s">
        <v>2319</v>
      </c>
    </row>
    <row r="948" spans="1:27" x14ac:dyDescent="0.25">
      <c r="A948" s="829" t="s">
        <v>14196</v>
      </c>
      <c r="B948" s="829" t="s">
        <v>4549</v>
      </c>
      <c r="C948" s="829" t="s">
        <v>10402</v>
      </c>
      <c r="D948" s="829" t="s">
        <v>10096</v>
      </c>
      <c r="E948" s="829" t="s">
        <v>8194</v>
      </c>
      <c r="F948" s="829" t="s">
        <v>8195</v>
      </c>
      <c r="G948" s="829" t="s">
        <v>28</v>
      </c>
      <c r="H948" s="829" t="s">
        <v>209</v>
      </c>
      <c r="I948" s="829" t="s">
        <v>3154</v>
      </c>
      <c r="J948" s="829" t="s">
        <v>158</v>
      </c>
      <c r="K948" s="829" t="s">
        <v>570</v>
      </c>
      <c r="L948" s="829" t="s">
        <v>3280</v>
      </c>
      <c r="M948" s="829" t="s">
        <v>7774</v>
      </c>
      <c r="N948" s="829" t="s">
        <v>7820</v>
      </c>
      <c r="O948" s="829" t="s">
        <v>11984</v>
      </c>
      <c r="P948" s="829" t="s">
        <v>3107</v>
      </c>
      <c r="Q948" s="829" t="s">
        <v>3125</v>
      </c>
      <c r="R948" s="829" t="s">
        <v>10085</v>
      </c>
      <c r="S948" s="829" t="s">
        <v>3104</v>
      </c>
      <c r="T948" s="829" t="s">
        <v>3104</v>
      </c>
      <c r="U948" s="829" t="s">
        <v>3103</v>
      </c>
      <c r="V948" s="829" t="s">
        <v>4139</v>
      </c>
      <c r="W948" s="829" t="s">
        <v>11990</v>
      </c>
      <c r="X948" s="829" t="s">
        <v>4548</v>
      </c>
      <c r="Y948" s="829" t="s">
        <v>2319</v>
      </c>
      <c r="Z948" s="829" t="s">
        <v>10094</v>
      </c>
      <c r="AA948" s="829" t="s">
        <v>2319</v>
      </c>
    </row>
    <row r="949" spans="1:27" x14ac:dyDescent="0.25">
      <c r="A949" s="829" t="s">
        <v>14196</v>
      </c>
      <c r="B949" s="829" t="s">
        <v>10097</v>
      </c>
      <c r="C949" s="829" t="s">
        <v>10402</v>
      </c>
      <c r="D949" s="829" t="s">
        <v>10096</v>
      </c>
      <c r="E949" s="829" t="s">
        <v>8194</v>
      </c>
      <c r="F949" s="829" t="s">
        <v>8195</v>
      </c>
      <c r="G949" s="829" t="s">
        <v>28</v>
      </c>
      <c r="H949" s="829" t="s">
        <v>209</v>
      </c>
      <c r="I949" s="829" t="s">
        <v>3154</v>
      </c>
      <c r="J949" s="829" t="s">
        <v>158</v>
      </c>
      <c r="K949" s="829" t="s">
        <v>570</v>
      </c>
      <c r="L949" s="829" t="s">
        <v>3280</v>
      </c>
      <c r="M949" s="829" t="s">
        <v>7774</v>
      </c>
      <c r="N949" s="829" t="s">
        <v>7820</v>
      </c>
      <c r="O949" s="829" t="s">
        <v>11984</v>
      </c>
      <c r="P949" s="829" t="s">
        <v>3107</v>
      </c>
      <c r="Q949" s="829" t="s">
        <v>3125</v>
      </c>
      <c r="R949" s="829" t="s">
        <v>10085</v>
      </c>
      <c r="S949" s="829" t="s">
        <v>3104</v>
      </c>
      <c r="T949" s="829" t="s">
        <v>3104</v>
      </c>
      <c r="U949" s="829" t="s">
        <v>3103</v>
      </c>
      <c r="V949" s="829" t="s">
        <v>4139</v>
      </c>
      <c r="W949" s="829" t="s">
        <v>11990</v>
      </c>
      <c r="X949" s="829" t="s">
        <v>4548</v>
      </c>
      <c r="Y949" s="829" t="s">
        <v>8636</v>
      </c>
      <c r="Z949" s="829" t="s">
        <v>10094</v>
      </c>
      <c r="AA949" s="829" t="s">
        <v>2319</v>
      </c>
    </row>
    <row r="950" spans="1:27" x14ac:dyDescent="0.25">
      <c r="A950" s="829" t="s">
        <v>14196</v>
      </c>
      <c r="B950" s="829" t="s">
        <v>14197</v>
      </c>
      <c r="C950" s="829" t="s">
        <v>10402</v>
      </c>
      <c r="D950" s="829" t="s">
        <v>14198</v>
      </c>
      <c r="E950" s="829" t="s">
        <v>8194</v>
      </c>
      <c r="F950" s="829" t="s">
        <v>8195</v>
      </c>
      <c r="G950" s="829" t="s">
        <v>28</v>
      </c>
      <c r="H950" s="829" t="s">
        <v>209</v>
      </c>
      <c r="I950" s="829" t="s">
        <v>3154</v>
      </c>
      <c r="J950" s="829" t="s">
        <v>158</v>
      </c>
      <c r="K950" s="829" t="s">
        <v>570</v>
      </c>
      <c r="L950" s="829" t="s">
        <v>3280</v>
      </c>
      <c r="M950" s="829" t="s">
        <v>7774</v>
      </c>
      <c r="N950" s="829" t="s">
        <v>7820</v>
      </c>
      <c r="O950" s="829" t="s">
        <v>11984</v>
      </c>
      <c r="P950" s="829" t="s">
        <v>3107</v>
      </c>
      <c r="Q950" s="829" t="s">
        <v>3125</v>
      </c>
      <c r="R950" s="829" t="s">
        <v>10085</v>
      </c>
      <c r="S950" s="829" t="s">
        <v>3104</v>
      </c>
      <c r="T950" s="829" t="s">
        <v>3104</v>
      </c>
      <c r="U950" s="829" t="s">
        <v>3103</v>
      </c>
      <c r="V950" s="829" t="s">
        <v>4139</v>
      </c>
      <c r="W950" s="829" t="s">
        <v>11990</v>
      </c>
      <c r="X950" s="829" t="s">
        <v>4548</v>
      </c>
      <c r="Y950" s="829" t="s">
        <v>8636</v>
      </c>
      <c r="Z950" s="829" t="s">
        <v>10094</v>
      </c>
      <c r="AA950" s="829" t="s">
        <v>2319</v>
      </c>
    </row>
    <row r="951" spans="1:27" x14ac:dyDescent="0.25">
      <c r="A951" s="829" t="s">
        <v>14196</v>
      </c>
      <c r="B951" s="829" t="s">
        <v>14199</v>
      </c>
      <c r="C951" s="829" t="s">
        <v>3114</v>
      </c>
      <c r="D951" s="829" t="s">
        <v>14198</v>
      </c>
      <c r="E951" s="829" t="s">
        <v>8194</v>
      </c>
      <c r="F951" s="829" t="s">
        <v>8195</v>
      </c>
      <c r="G951" s="829" t="s">
        <v>28</v>
      </c>
      <c r="H951" s="829" t="s">
        <v>209</v>
      </c>
      <c r="I951" s="829" t="s">
        <v>3208</v>
      </c>
      <c r="J951" s="829" t="s">
        <v>158</v>
      </c>
      <c r="K951" s="829" t="s">
        <v>570</v>
      </c>
      <c r="L951" s="829" t="s">
        <v>3280</v>
      </c>
      <c r="M951" s="829" t="s">
        <v>7774</v>
      </c>
      <c r="N951" s="829" t="s">
        <v>7820</v>
      </c>
      <c r="O951" s="829" t="s">
        <v>11984</v>
      </c>
      <c r="P951" s="829" t="s">
        <v>3107</v>
      </c>
      <c r="Q951" s="829" t="s">
        <v>3125</v>
      </c>
      <c r="R951" s="829" t="s">
        <v>10085</v>
      </c>
      <c r="S951" s="829" t="s">
        <v>3104</v>
      </c>
      <c r="T951" s="829" t="s">
        <v>3104</v>
      </c>
      <c r="U951" s="829" t="s">
        <v>3103</v>
      </c>
      <c r="V951" s="829" t="s">
        <v>4139</v>
      </c>
      <c r="W951" s="829" t="s">
        <v>11990</v>
      </c>
      <c r="X951" s="829" t="s">
        <v>4548</v>
      </c>
      <c r="Y951" s="829" t="s">
        <v>8636</v>
      </c>
      <c r="Z951" s="829" t="s">
        <v>10094</v>
      </c>
      <c r="AA951" s="829" t="s">
        <v>2319</v>
      </c>
    </row>
    <row r="952" spans="1:27" x14ac:dyDescent="0.25">
      <c r="A952" s="829" t="s">
        <v>14200</v>
      </c>
      <c r="B952" s="829" t="s">
        <v>11989</v>
      </c>
      <c r="C952" s="829" t="s">
        <v>10402</v>
      </c>
      <c r="D952" s="829" t="s">
        <v>835</v>
      </c>
      <c r="E952" s="829" t="s">
        <v>836</v>
      </c>
      <c r="F952" s="829" t="s">
        <v>837</v>
      </c>
      <c r="G952" s="829" t="s">
        <v>2991</v>
      </c>
      <c r="H952" s="829" t="s">
        <v>3136</v>
      </c>
      <c r="I952" s="829" t="s">
        <v>3170</v>
      </c>
      <c r="J952" s="829" t="s">
        <v>158</v>
      </c>
      <c r="K952" s="829" t="s">
        <v>570</v>
      </c>
      <c r="L952" s="829" t="s">
        <v>3280</v>
      </c>
      <c r="M952" s="829" t="s">
        <v>7774</v>
      </c>
      <c r="N952" s="829" t="s">
        <v>7820</v>
      </c>
      <c r="O952" s="829" t="s">
        <v>4477</v>
      </c>
      <c r="P952" s="829" t="s">
        <v>3107</v>
      </c>
      <c r="Q952" s="829" t="s">
        <v>3125</v>
      </c>
      <c r="R952" s="829" t="s">
        <v>4274</v>
      </c>
      <c r="S952" s="829" t="s">
        <v>3104</v>
      </c>
      <c r="T952" s="829" t="s">
        <v>3104</v>
      </c>
      <c r="U952" s="829" t="s">
        <v>3103</v>
      </c>
      <c r="V952" s="829" t="s">
        <v>4139</v>
      </c>
      <c r="W952" s="829" t="s">
        <v>4138</v>
      </c>
      <c r="X952" s="829" t="s">
        <v>2319</v>
      </c>
      <c r="Y952" s="829" t="s">
        <v>2319</v>
      </c>
      <c r="Z952" s="829" t="s">
        <v>2319</v>
      </c>
      <c r="AA952" s="829" t="s">
        <v>2319</v>
      </c>
    </row>
    <row r="953" spans="1:27" x14ac:dyDescent="0.25">
      <c r="A953" s="829" t="s">
        <v>14200</v>
      </c>
      <c r="B953" s="829" t="s">
        <v>11988</v>
      </c>
      <c r="C953" s="829" t="s">
        <v>10402</v>
      </c>
      <c r="D953" s="829" t="s">
        <v>835</v>
      </c>
      <c r="E953" s="829" t="s">
        <v>836</v>
      </c>
      <c r="F953" s="829" t="s">
        <v>837</v>
      </c>
      <c r="G953" s="829" t="s">
        <v>2991</v>
      </c>
      <c r="H953" s="829" t="s">
        <v>3136</v>
      </c>
      <c r="I953" s="829" t="s">
        <v>3170</v>
      </c>
      <c r="J953" s="829" t="s">
        <v>158</v>
      </c>
      <c r="K953" s="829" t="s">
        <v>570</v>
      </c>
      <c r="L953" s="829" t="s">
        <v>3280</v>
      </c>
      <c r="M953" s="829" t="s">
        <v>7774</v>
      </c>
      <c r="N953" s="829" t="s">
        <v>7820</v>
      </c>
      <c r="O953" s="829" t="s">
        <v>4545</v>
      </c>
      <c r="P953" s="829" t="s">
        <v>3107</v>
      </c>
      <c r="Q953" s="829" t="s">
        <v>3125</v>
      </c>
      <c r="R953" s="829" t="s">
        <v>4544</v>
      </c>
      <c r="S953" s="829" t="s">
        <v>3104</v>
      </c>
      <c r="T953" s="829" t="s">
        <v>3104</v>
      </c>
      <c r="U953" s="829" t="s">
        <v>3103</v>
      </c>
      <c r="V953" s="829" t="s">
        <v>4139</v>
      </c>
      <c r="W953" s="829" t="s">
        <v>2319</v>
      </c>
      <c r="X953" s="829" t="s">
        <v>2319</v>
      </c>
      <c r="Y953" s="829" t="s">
        <v>2319</v>
      </c>
      <c r="Z953" s="829" t="s">
        <v>2319</v>
      </c>
      <c r="AA953" s="829" t="s">
        <v>2319</v>
      </c>
    </row>
    <row r="954" spans="1:27" x14ac:dyDescent="0.25">
      <c r="A954" s="829" t="s">
        <v>14201</v>
      </c>
      <c r="B954" s="829" t="s">
        <v>11987</v>
      </c>
      <c r="C954" s="829" t="s">
        <v>10402</v>
      </c>
      <c r="D954" s="829" t="s">
        <v>838</v>
      </c>
      <c r="E954" s="829" t="s">
        <v>839</v>
      </c>
      <c r="F954" s="829" t="s">
        <v>840</v>
      </c>
      <c r="G954" s="829" t="s">
        <v>2991</v>
      </c>
      <c r="H954" s="829" t="s">
        <v>3136</v>
      </c>
      <c r="I954" s="829" t="s">
        <v>3170</v>
      </c>
      <c r="J954" s="829" t="s">
        <v>133</v>
      </c>
      <c r="K954" s="829" t="s">
        <v>570</v>
      </c>
      <c r="L954" s="829" t="s">
        <v>3280</v>
      </c>
      <c r="M954" s="829" t="s">
        <v>7774</v>
      </c>
      <c r="N954" s="829" t="s">
        <v>7820</v>
      </c>
      <c r="O954" s="829" t="s">
        <v>4477</v>
      </c>
      <c r="P954" s="829" t="s">
        <v>3107</v>
      </c>
      <c r="Q954" s="829" t="s">
        <v>3125</v>
      </c>
      <c r="R954" s="829" t="s">
        <v>4274</v>
      </c>
      <c r="S954" s="829" t="s">
        <v>3104</v>
      </c>
      <c r="T954" s="829" t="s">
        <v>3104</v>
      </c>
      <c r="U954" s="829" t="s">
        <v>3103</v>
      </c>
      <c r="V954" s="829" t="s">
        <v>4139</v>
      </c>
      <c r="W954" s="829" t="s">
        <v>4138</v>
      </c>
      <c r="X954" s="829" t="s">
        <v>2319</v>
      </c>
      <c r="Y954" s="829" t="s">
        <v>3995</v>
      </c>
      <c r="Z954" s="829" t="s">
        <v>2319</v>
      </c>
      <c r="AA954" s="829" t="s">
        <v>2319</v>
      </c>
    </row>
    <row r="955" spans="1:27" x14ac:dyDescent="0.25">
      <c r="A955" s="829" t="s">
        <v>14201</v>
      </c>
      <c r="B955" s="829" t="s">
        <v>4547</v>
      </c>
      <c r="C955" s="829" t="s">
        <v>10402</v>
      </c>
      <c r="D955" s="829" t="s">
        <v>838</v>
      </c>
      <c r="E955" s="829" t="s">
        <v>839</v>
      </c>
      <c r="F955" s="829" t="s">
        <v>840</v>
      </c>
      <c r="G955" s="829" t="s">
        <v>2991</v>
      </c>
      <c r="H955" s="829" t="s">
        <v>3136</v>
      </c>
      <c r="I955" s="829" t="s">
        <v>3170</v>
      </c>
      <c r="J955" s="829" t="s">
        <v>133</v>
      </c>
      <c r="K955" s="829" t="s">
        <v>570</v>
      </c>
      <c r="L955" s="829" t="s">
        <v>3280</v>
      </c>
      <c r="M955" s="829" t="s">
        <v>7774</v>
      </c>
      <c r="N955" s="829" t="s">
        <v>7820</v>
      </c>
      <c r="O955" s="829" t="s">
        <v>4545</v>
      </c>
      <c r="P955" s="829" t="s">
        <v>3107</v>
      </c>
      <c r="Q955" s="829" t="s">
        <v>3125</v>
      </c>
      <c r="R955" s="829" t="s">
        <v>4544</v>
      </c>
      <c r="S955" s="829" t="s">
        <v>3104</v>
      </c>
      <c r="T955" s="829" t="s">
        <v>3104</v>
      </c>
      <c r="U955" s="829" t="s">
        <v>3103</v>
      </c>
      <c r="V955" s="829" t="s">
        <v>4139</v>
      </c>
      <c r="W955" s="829" t="s">
        <v>2319</v>
      </c>
      <c r="X955" s="829" t="s">
        <v>2319</v>
      </c>
      <c r="Y955" s="829" t="s">
        <v>3995</v>
      </c>
      <c r="Z955" s="829" t="s">
        <v>10090</v>
      </c>
      <c r="AA955" s="829" t="s">
        <v>2319</v>
      </c>
    </row>
    <row r="956" spans="1:27" x14ac:dyDescent="0.25">
      <c r="A956" s="829" t="s">
        <v>14201</v>
      </c>
      <c r="B956" s="829" t="s">
        <v>10093</v>
      </c>
      <c r="C956" s="829" t="s">
        <v>3114</v>
      </c>
      <c r="D956" s="829" t="s">
        <v>10092</v>
      </c>
      <c r="E956" s="829" t="s">
        <v>10091</v>
      </c>
      <c r="F956" s="829" t="s">
        <v>840</v>
      </c>
      <c r="G956" s="829" t="s">
        <v>8076</v>
      </c>
      <c r="H956" s="829" t="s">
        <v>3136</v>
      </c>
      <c r="I956" s="829" t="s">
        <v>3154</v>
      </c>
      <c r="J956" s="829" t="s">
        <v>133</v>
      </c>
      <c r="K956" s="829" t="s">
        <v>570</v>
      </c>
      <c r="L956" s="829" t="s">
        <v>3280</v>
      </c>
      <c r="M956" s="829" t="s">
        <v>7774</v>
      </c>
      <c r="N956" s="829" t="s">
        <v>7820</v>
      </c>
      <c r="O956" s="829" t="s">
        <v>11984</v>
      </c>
      <c r="P956" s="829" t="s">
        <v>3107</v>
      </c>
      <c r="Q956" s="829" t="s">
        <v>3125</v>
      </c>
      <c r="R956" s="829" t="s">
        <v>10085</v>
      </c>
      <c r="S956" s="829" t="s">
        <v>3104</v>
      </c>
      <c r="T956" s="829" t="s">
        <v>3150</v>
      </c>
      <c r="U956" s="829" t="s">
        <v>3338</v>
      </c>
      <c r="V956" s="829" t="s">
        <v>10435</v>
      </c>
      <c r="W956" s="829" t="s">
        <v>2319</v>
      </c>
      <c r="X956" s="829" t="s">
        <v>2319</v>
      </c>
      <c r="Y956" s="829" t="s">
        <v>3995</v>
      </c>
      <c r="Z956" s="829" t="s">
        <v>10090</v>
      </c>
      <c r="AA956" s="829" t="s">
        <v>2319</v>
      </c>
    </row>
    <row r="957" spans="1:27" x14ac:dyDescent="0.25">
      <c r="A957" s="829" t="s">
        <v>14202</v>
      </c>
      <c r="B957" s="829" t="s">
        <v>11986</v>
      </c>
      <c r="C957" s="829" t="s">
        <v>10402</v>
      </c>
      <c r="D957" s="829" t="s">
        <v>841</v>
      </c>
      <c r="E957" s="829" t="s">
        <v>842</v>
      </c>
      <c r="F957" s="829" t="s">
        <v>843</v>
      </c>
      <c r="G957" s="829" t="s">
        <v>2991</v>
      </c>
      <c r="H957" s="829" t="s">
        <v>3136</v>
      </c>
      <c r="I957" s="829" t="s">
        <v>3170</v>
      </c>
      <c r="J957" s="829" t="s">
        <v>133</v>
      </c>
      <c r="K957" s="829" t="s">
        <v>570</v>
      </c>
      <c r="L957" s="829" t="s">
        <v>3280</v>
      </c>
      <c r="M957" s="829" t="s">
        <v>7774</v>
      </c>
      <c r="N957" s="829" t="s">
        <v>7840</v>
      </c>
      <c r="O957" s="829" t="s">
        <v>4477</v>
      </c>
      <c r="P957" s="829" t="s">
        <v>3107</v>
      </c>
      <c r="Q957" s="829" t="s">
        <v>3125</v>
      </c>
      <c r="R957" s="829" t="s">
        <v>4274</v>
      </c>
      <c r="S957" s="829" t="s">
        <v>3104</v>
      </c>
      <c r="T957" s="829" t="s">
        <v>3104</v>
      </c>
      <c r="U957" s="829" t="s">
        <v>3103</v>
      </c>
      <c r="V957" s="829" t="s">
        <v>4139</v>
      </c>
      <c r="W957" s="829" t="s">
        <v>4138</v>
      </c>
      <c r="X957" s="829" t="s">
        <v>2319</v>
      </c>
      <c r="Y957" s="829" t="s">
        <v>3995</v>
      </c>
      <c r="Z957" s="829" t="s">
        <v>2319</v>
      </c>
      <c r="AA957" s="829" t="s">
        <v>2319</v>
      </c>
    </row>
    <row r="958" spans="1:27" x14ac:dyDescent="0.25">
      <c r="A958" s="829" t="s">
        <v>14202</v>
      </c>
      <c r="B958" s="829" t="s">
        <v>4546</v>
      </c>
      <c r="C958" s="829" t="s">
        <v>10402</v>
      </c>
      <c r="D958" s="829" t="s">
        <v>841</v>
      </c>
      <c r="E958" s="829" t="s">
        <v>842</v>
      </c>
      <c r="F958" s="829" t="s">
        <v>843</v>
      </c>
      <c r="G958" s="829" t="s">
        <v>2991</v>
      </c>
      <c r="H958" s="829" t="s">
        <v>3136</v>
      </c>
      <c r="I958" s="829" t="s">
        <v>3170</v>
      </c>
      <c r="J958" s="829" t="s">
        <v>133</v>
      </c>
      <c r="K958" s="829" t="s">
        <v>570</v>
      </c>
      <c r="L958" s="829" t="s">
        <v>3280</v>
      </c>
      <c r="M958" s="829" t="s">
        <v>7774</v>
      </c>
      <c r="N958" s="829" t="s">
        <v>7820</v>
      </c>
      <c r="O958" s="829" t="s">
        <v>4545</v>
      </c>
      <c r="P958" s="829" t="s">
        <v>3107</v>
      </c>
      <c r="Q958" s="829" t="s">
        <v>3125</v>
      </c>
      <c r="R958" s="829" t="s">
        <v>4544</v>
      </c>
      <c r="S958" s="829" t="s">
        <v>3104</v>
      </c>
      <c r="T958" s="829" t="s">
        <v>3104</v>
      </c>
      <c r="U958" s="829" t="s">
        <v>3103</v>
      </c>
      <c r="V958" s="829" t="s">
        <v>4139</v>
      </c>
      <c r="W958" s="829" t="s">
        <v>2319</v>
      </c>
      <c r="X958" s="829" t="s">
        <v>2319</v>
      </c>
      <c r="Y958" s="829" t="s">
        <v>3995</v>
      </c>
      <c r="Z958" s="829" t="s">
        <v>10083</v>
      </c>
      <c r="AA958" s="829" t="s">
        <v>2319</v>
      </c>
    </row>
    <row r="959" spans="1:27" x14ac:dyDescent="0.25">
      <c r="A959" s="829" t="s">
        <v>14202</v>
      </c>
      <c r="B959" s="829" t="s">
        <v>10089</v>
      </c>
      <c r="C959" s="829" t="s">
        <v>3114</v>
      </c>
      <c r="D959" s="829" t="s">
        <v>10088</v>
      </c>
      <c r="E959" s="829" t="s">
        <v>10087</v>
      </c>
      <c r="F959" s="829" t="s">
        <v>10086</v>
      </c>
      <c r="G959" s="829" t="s">
        <v>4041</v>
      </c>
      <c r="H959" s="829" t="s">
        <v>3136</v>
      </c>
      <c r="I959" s="829" t="s">
        <v>3154</v>
      </c>
      <c r="J959" s="829" t="s">
        <v>133</v>
      </c>
      <c r="K959" s="829" t="s">
        <v>570</v>
      </c>
      <c r="L959" s="829" t="s">
        <v>11985</v>
      </c>
      <c r="M959" s="829" t="s">
        <v>7774</v>
      </c>
      <c r="N959" s="829" t="s">
        <v>7820</v>
      </c>
      <c r="O959" s="829" t="s">
        <v>11984</v>
      </c>
      <c r="P959" s="829" t="s">
        <v>3107</v>
      </c>
      <c r="Q959" s="829" t="s">
        <v>3125</v>
      </c>
      <c r="R959" s="829" t="s">
        <v>10085</v>
      </c>
      <c r="S959" s="829" t="s">
        <v>3104</v>
      </c>
      <c r="T959" s="829" t="s">
        <v>3150</v>
      </c>
      <c r="U959" s="829" t="s">
        <v>3338</v>
      </c>
      <c r="V959" s="829" t="s">
        <v>10435</v>
      </c>
      <c r="W959" s="829" t="s">
        <v>2319</v>
      </c>
      <c r="X959" s="829" t="s">
        <v>2319</v>
      </c>
      <c r="Y959" s="829" t="s">
        <v>3995</v>
      </c>
      <c r="Z959" s="829" t="s">
        <v>10083</v>
      </c>
      <c r="AA959" s="829" t="s">
        <v>2319</v>
      </c>
    </row>
    <row r="960" spans="1:27" x14ac:dyDescent="0.25">
      <c r="A960" s="829" t="s">
        <v>14203</v>
      </c>
      <c r="B960" s="829" t="s">
        <v>11983</v>
      </c>
      <c r="C960" s="829" t="s">
        <v>10402</v>
      </c>
      <c r="D960" s="829" t="s">
        <v>1891</v>
      </c>
      <c r="E960" s="829" t="s">
        <v>4543</v>
      </c>
      <c r="F960" s="829" t="s">
        <v>4542</v>
      </c>
      <c r="G960" s="829" t="s">
        <v>2991</v>
      </c>
      <c r="H960" s="829" t="s">
        <v>3136</v>
      </c>
      <c r="I960" s="829" t="s">
        <v>3374</v>
      </c>
      <c r="J960" s="829" t="s">
        <v>133</v>
      </c>
      <c r="K960" s="829" t="s">
        <v>2320</v>
      </c>
      <c r="L960" s="829" t="s">
        <v>4541</v>
      </c>
      <c r="M960" s="829" t="s">
        <v>7737</v>
      </c>
      <c r="N960" s="829" t="s">
        <v>7778</v>
      </c>
      <c r="O960" s="829" t="s">
        <v>4540</v>
      </c>
      <c r="P960" s="829" t="s">
        <v>3126</v>
      </c>
      <c r="Q960" s="829" t="s">
        <v>3125</v>
      </c>
      <c r="R960" s="829" t="s">
        <v>748</v>
      </c>
      <c r="S960" s="829" t="s">
        <v>3104</v>
      </c>
      <c r="T960" s="829" t="s">
        <v>3104</v>
      </c>
      <c r="U960" s="829" t="s">
        <v>3103</v>
      </c>
      <c r="V960" s="829" t="s">
        <v>3102</v>
      </c>
      <c r="W960" s="829" t="s">
        <v>4539</v>
      </c>
      <c r="X960" s="829" t="s">
        <v>2319</v>
      </c>
      <c r="Y960" s="829" t="s">
        <v>2319</v>
      </c>
      <c r="Z960" s="829" t="s">
        <v>2319</v>
      </c>
      <c r="AA960" s="829" t="s">
        <v>2319</v>
      </c>
    </row>
    <row r="961" spans="1:27" x14ac:dyDescent="0.25">
      <c r="A961" s="829" t="s">
        <v>14204</v>
      </c>
      <c r="B961" s="829" t="s">
        <v>11982</v>
      </c>
      <c r="C961" s="829" t="s">
        <v>10402</v>
      </c>
      <c r="D961" s="829" t="s">
        <v>11981</v>
      </c>
      <c r="E961" s="829" t="s">
        <v>3349</v>
      </c>
      <c r="F961" s="829" t="s">
        <v>4538</v>
      </c>
      <c r="G961" s="829" t="s">
        <v>4395</v>
      </c>
      <c r="H961" s="829" t="s">
        <v>3130</v>
      </c>
      <c r="I961" s="829" t="s">
        <v>4515</v>
      </c>
      <c r="J961" s="829" t="s">
        <v>158</v>
      </c>
      <c r="K961" s="829" t="s">
        <v>180</v>
      </c>
      <c r="L961" s="829" t="s">
        <v>3937</v>
      </c>
      <c r="M961" s="829" t="s">
        <v>7786</v>
      </c>
      <c r="N961" s="829" t="s">
        <v>7822</v>
      </c>
      <c r="O961" s="829" t="s">
        <v>4526</v>
      </c>
      <c r="P961" s="829" t="s">
        <v>3107</v>
      </c>
      <c r="Q961" s="829" t="s">
        <v>3125</v>
      </c>
      <c r="R961" s="829" t="s">
        <v>3349</v>
      </c>
      <c r="S961" s="829" t="s">
        <v>3104</v>
      </c>
      <c r="T961" s="829" t="s">
        <v>3150</v>
      </c>
      <c r="U961" s="829" t="s">
        <v>3210</v>
      </c>
      <c r="V961" s="829" t="s">
        <v>3349</v>
      </c>
      <c r="W961" s="829" t="s">
        <v>2319</v>
      </c>
      <c r="X961" s="829" t="s">
        <v>2319</v>
      </c>
      <c r="Y961" s="829" t="s">
        <v>2319</v>
      </c>
      <c r="Z961" s="829" t="s">
        <v>2319</v>
      </c>
      <c r="AA961" s="829" t="s">
        <v>2319</v>
      </c>
    </row>
    <row r="962" spans="1:27" x14ac:dyDescent="0.25">
      <c r="A962" s="829" t="s">
        <v>14205</v>
      </c>
      <c r="B962" s="829" t="s">
        <v>11980</v>
      </c>
      <c r="C962" s="829" t="s">
        <v>10402</v>
      </c>
      <c r="D962" s="829" t="s">
        <v>11979</v>
      </c>
      <c r="E962" s="829" t="s">
        <v>11978</v>
      </c>
      <c r="F962" s="829" t="s">
        <v>11977</v>
      </c>
      <c r="G962" s="829" t="s">
        <v>2991</v>
      </c>
      <c r="H962" s="829" t="s">
        <v>3136</v>
      </c>
      <c r="I962" s="829" t="s">
        <v>3374</v>
      </c>
      <c r="J962" s="829" t="s">
        <v>133</v>
      </c>
      <c r="K962" s="829" t="s">
        <v>2320</v>
      </c>
      <c r="L962" s="829" t="s">
        <v>4097</v>
      </c>
      <c r="M962" s="829" t="s">
        <v>7737</v>
      </c>
      <c r="N962" s="829" t="s">
        <v>7778</v>
      </c>
      <c r="O962" s="829" t="s">
        <v>4537</v>
      </c>
      <c r="P962" s="829" t="s">
        <v>3126</v>
      </c>
      <c r="Q962" s="829" t="s">
        <v>3125</v>
      </c>
      <c r="R962" s="829" t="s">
        <v>748</v>
      </c>
      <c r="S962" s="829" t="s">
        <v>3104</v>
      </c>
      <c r="T962" s="829" t="s">
        <v>3104</v>
      </c>
      <c r="U962" s="829" t="s">
        <v>3103</v>
      </c>
      <c r="V962" s="829" t="s">
        <v>3102</v>
      </c>
      <c r="W962" s="829" t="s">
        <v>2319</v>
      </c>
      <c r="X962" s="829" t="s">
        <v>2319</v>
      </c>
      <c r="Y962" s="829" t="s">
        <v>2319</v>
      </c>
      <c r="Z962" s="829" t="s">
        <v>2319</v>
      </c>
      <c r="AA962" s="829" t="s">
        <v>2319</v>
      </c>
    </row>
    <row r="963" spans="1:27" x14ac:dyDescent="0.25">
      <c r="A963" s="829" t="s">
        <v>14205</v>
      </c>
      <c r="B963" s="829" t="s">
        <v>4536</v>
      </c>
      <c r="C963" s="829" t="s">
        <v>10402</v>
      </c>
      <c r="D963" s="829" t="s">
        <v>2833</v>
      </c>
      <c r="E963" s="829" t="s">
        <v>4535</v>
      </c>
      <c r="F963" s="829" t="s">
        <v>2834</v>
      </c>
      <c r="G963" s="829" t="s">
        <v>4534</v>
      </c>
      <c r="H963" s="829" t="s">
        <v>3136</v>
      </c>
      <c r="I963" s="829" t="s">
        <v>3374</v>
      </c>
      <c r="J963" s="829" t="s">
        <v>133</v>
      </c>
      <c r="K963" s="829" t="s">
        <v>2320</v>
      </c>
      <c r="L963" s="829" t="s">
        <v>3166</v>
      </c>
      <c r="M963" s="829" t="s">
        <v>7737</v>
      </c>
      <c r="N963" s="829" t="s">
        <v>7778</v>
      </c>
      <c r="O963" s="829" t="s">
        <v>3361</v>
      </c>
      <c r="P963" s="829" t="s">
        <v>3126</v>
      </c>
      <c r="Q963" s="829" t="s">
        <v>3125</v>
      </c>
      <c r="R963" s="829" t="s">
        <v>3373</v>
      </c>
      <c r="S963" s="829" t="s">
        <v>3104</v>
      </c>
      <c r="T963" s="829" t="s">
        <v>3104</v>
      </c>
      <c r="U963" s="829" t="s">
        <v>3103</v>
      </c>
      <c r="V963" s="829" t="s">
        <v>3349</v>
      </c>
      <c r="W963" s="829" t="s">
        <v>2319</v>
      </c>
      <c r="X963" s="829" t="s">
        <v>2319</v>
      </c>
      <c r="Y963" s="829" t="s">
        <v>4533</v>
      </c>
      <c r="Z963" s="829" t="s">
        <v>10079</v>
      </c>
      <c r="AA963" s="829" t="s">
        <v>2319</v>
      </c>
    </row>
    <row r="964" spans="1:27" x14ac:dyDescent="0.25">
      <c r="A964" s="829" t="s">
        <v>14205</v>
      </c>
      <c r="B964" s="829" t="s">
        <v>11976</v>
      </c>
      <c r="C964" s="829" t="s">
        <v>10402</v>
      </c>
      <c r="D964" s="829" t="s">
        <v>2833</v>
      </c>
      <c r="E964" s="829" t="s">
        <v>4535</v>
      </c>
      <c r="F964" s="829" t="s">
        <v>2834</v>
      </c>
      <c r="G964" s="829" t="s">
        <v>8314</v>
      </c>
      <c r="H964" s="829" t="s">
        <v>3136</v>
      </c>
      <c r="I964" s="829" t="s">
        <v>3374</v>
      </c>
      <c r="J964" s="829" t="s">
        <v>133</v>
      </c>
      <c r="K964" s="829" t="s">
        <v>2320</v>
      </c>
      <c r="L964" s="829" t="s">
        <v>3166</v>
      </c>
      <c r="M964" s="829" t="s">
        <v>7737</v>
      </c>
      <c r="N964" s="829" t="s">
        <v>7778</v>
      </c>
      <c r="O964" s="829" t="s">
        <v>3361</v>
      </c>
      <c r="P964" s="829" t="s">
        <v>3107</v>
      </c>
      <c r="Q964" s="829" t="s">
        <v>3125</v>
      </c>
      <c r="R964" s="829" t="s">
        <v>9400</v>
      </c>
      <c r="S964" s="829" t="s">
        <v>3104</v>
      </c>
      <c r="T964" s="829" t="s">
        <v>3150</v>
      </c>
      <c r="U964" s="829" t="s">
        <v>3210</v>
      </c>
      <c r="V964" s="829" t="s">
        <v>3349</v>
      </c>
      <c r="W964" s="829" t="s">
        <v>2319</v>
      </c>
      <c r="X964" s="829" t="s">
        <v>2319</v>
      </c>
      <c r="Y964" s="829" t="s">
        <v>4533</v>
      </c>
      <c r="Z964" s="829" t="s">
        <v>10079</v>
      </c>
      <c r="AA964" s="829" t="s">
        <v>2319</v>
      </c>
    </row>
    <row r="965" spans="1:27" x14ac:dyDescent="0.25">
      <c r="A965" s="829" t="s">
        <v>14205</v>
      </c>
      <c r="B965" s="829" t="s">
        <v>10082</v>
      </c>
      <c r="C965" s="829" t="s">
        <v>10402</v>
      </c>
      <c r="D965" s="829" t="s">
        <v>2833</v>
      </c>
      <c r="E965" s="829" t="s">
        <v>4535</v>
      </c>
      <c r="F965" s="829" t="s">
        <v>2834</v>
      </c>
      <c r="G965" s="829" t="s">
        <v>8314</v>
      </c>
      <c r="H965" s="829" t="s">
        <v>3136</v>
      </c>
      <c r="I965" s="829" t="s">
        <v>3374</v>
      </c>
      <c r="J965" s="829" t="s">
        <v>133</v>
      </c>
      <c r="K965" s="829" t="s">
        <v>2320</v>
      </c>
      <c r="L965" s="829" t="s">
        <v>3166</v>
      </c>
      <c r="M965" s="829" t="s">
        <v>7737</v>
      </c>
      <c r="N965" s="829" t="s">
        <v>7778</v>
      </c>
      <c r="O965" s="829" t="s">
        <v>3361</v>
      </c>
      <c r="P965" s="829" t="s">
        <v>3107</v>
      </c>
      <c r="Q965" s="829" t="s">
        <v>3125</v>
      </c>
      <c r="R965" s="829" t="s">
        <v>9400</v>
      </c>
      <c r="S965" s="829" t="s">
        <v>3104</v>
      </c>
      <c r="T965" s="829" t="s">
        <v>3150</v>
      </c>
      <c r="U965" s="829" t="s">
        <v>3210</v>
      </c>
      <c r="V965" s="829" t="s">
        <v>3349</v>
      </c>
      <c r="W965" s="829" t="s">
        <v>2319</v>
      </c>
      <c r="X965" s="829" t="s">
        <v>2319</v>
      </c>
      <c r="Y965" s="829" t="s">
        <v>10080</v>
      </c>
      <c r="Z965" s="829" t="s">
        <v>10079</v>
      </c>
      <c r="AA965" s="829" t="s">
        <v>2319</v>
      </c>
    </row>
    <row r="966" spans="1:27" x14ac:dyDescent="0.25">
      <c r="A966" s="829" t="s">
        <v>14205</v>
      </c>
      <c r="B966" s="829" t="s">
        <v>14206</v>
      </c>
      <c r="C966" s="829" t="s">
        <v>3114</v>
      </c>
      <c r="D966" s="829" t="s">
        <v>2833</v>
      </c>
      <c r="E966" s="829" t="s">
        <v>4535</v>
      </c>
      <c r="F966" s="829" t="s">
        <v>2834</v>
      </c>
      <c r="G966" s="829" t="s">
        <v>8314</v>
      </c>
      <c r="H966" s="829" t="s">
        <v>3136</v>
      </c>
      <c r="I966" s="829" t="s">
        <v>3374</v>
      </c>
      <c r="J966" s="829" t="s">
        <v>133</v>
      </c>
      <c r="K966" s="829" t="s">
        <v>2320</v>
      </c>
      <c r="L966" s="829" t="s">
        <v>3166</v>
      </c>
      <c r="M966" s="829" t="s">
        <v>7737</v>
      </c>
      <c r="N966" s="829" t="s">
        <v>7778</v>
      </c>
      <c r="O966" s="829" t="s">
        <v>3351</v>
      </c>
      <c r="P966" s="829" t="s">
        <v>3107</v>
      </c>
      <c r="Q966" s="829" t="s">
        <v>3125</v>
      </c>
      <c r="R966" s="829" t="s">
        <v>14207</v>
      </c>
      <c r="S966" s="829" t="s">
        <v>3104</v>
      </c>
      <c r="T966" s="829" t="s">
        <v>3150</v>
      </c>
      <c r="U966" s="829" t="s">
        <v>3210</v>
      </c>
      <c r="V966" s="829" t="s">
        <v>3349</v>
      </c>
      <c r="W966" s="829" t="s">
        <v>2319</v>
      </c>
      <c r="X966" s="829" t="s">
        <v>2319</v>
      </c>
      <c r="Y966" s="829" t="s">
        <v>7397</v>
      </c>
      <c r="Z966" s="829" t="s">
        <v>10079</v>
      </c>
      <c r="AA966" s="829" t="s">
        <v>2319</v>
      </c>
    </row>
    <row r="967" spans="1:27" x14ac:dyDescent="0.25">
      <c r="A967" s="829" t="s">
        <v>14208</v>
      </c>
      <c r="B967" s="829" t="s">
        <v>11975</v>
      </c>
      <c r="C967" s="829" t="s">
        <v>10402</v>
      </c>
      <c r="D967" s="829" t="s">
        <v>11969</v>
      </c>
      <c r="E967" s="829" t="s">
        <v>11972</v>
      </c>
      <c r="F967" s="829" t="s">
        <v>4531</v>
      </c>
      <c r="G967" s="829" t="s">
        <v>451</v>
      </c>
      <c r="H967" s="829" t="s">
        <v>3136</v>
      </c>
      <c r="I967" s="829" t="s">
        <v>3421</v>
      </c>
      <c r="J967" s="829" t="s">
        <v>133</v>
      </c>
      <c r="K967" s="829" t="s">
        <v>151</v>
      </c>
      <c r="L967" s="829" t="s">
        <v>4506</v>
      </c>
      <c r="M967" s="829" t="s">
        <v>7786</v>
      </c>
      <c r="N967" s="829" t="s">
        <v>7821</v>
      </c>
      <c r="O967" s="829" t="s">
        <v>3390</v>
      </c>
      <c r="P967" s="829" t="s">
        <v>3107</v>
      </c>
      <c r="Q967" s="829" t="s">
        <v>3125</v>
      </c>
      <c r="R967" s="829" t="s">
        <v>3389</v>
      </c>
      <c r="S967" s="829" t="s">
        <v>3104</v>
      </c>
      <c r="T967" s="829" t="s">
        <v>3150</v>
      </c>
      <c r="U967" s="829" t="s">
        <v>3210</v>
      </c>
      <c r="V967" s="829" t="s">
        <v>3203</v>
      </c>
      <c r="W967" s="829" t="s">
        <v>4530</v>
      </c>
      <c r="X967" s="829" t="s">
        <v>2319</v>
      </c>
      <c r="Y967" s="829" t="s">
        <v>2319</v>
      </c>
      <c r="Z967" s="829" t="s">
        <v>2319</v>
      </c>
      <c r="AA967" s="829" t="s">
        <v>2319</v>
      </c>
    </row>
    <row r="968" spans="1:27" x14ac:dyDescent="0.25">
      <c r="A968" s="829" t="s">
        <v>14208</v>
      </c>
      <c r="B968" s="829" t="s">
        <v>11974</v>
      </c>
      <c r="C968" s="829" t="s">
        <v>10402</v>
      </c>
      <c r="D968" s="829" t="s">
        <v>11969</v>
      </c>
      <c r="E968" s="829" t="s">
        <v>11972</v>
      </c>
      <c r="F968" s="829" t="s">
        <v>4531</v>
      </c>
      <c r="G968" s="829" t="s">
        <v>451</v>
      </c>
      <c r="H968" s="829" t="s">
        <v>3136</v>
      </c>
      <c r="I968" s="829" t="s">
        <v>3421</v>
      </c>
      <c r="J968" s="829" t="s">
        <v>133</v>
      </c>
      <c r="K968" s="829" t="s">
        <v>151</v>
      </c>
      <c r="L968" s="829" t="s">
        <v>4506</v>
      </c>
      <c r="M968" s="829" t="s">
        <v>7786</v>
      </c>
      <c r="N968" s="829" t="s">
        <v>7821</v>
      </c>
      <c r="O968" s="829" t="s">
        <v>3390</v>
      </c>
      <c r="P968" s="829" t="s">
        <v>3107</v>
      </c>
      <c r="Q968" s="829" t="s">
        <v>3125</v>
      </c>
      <c r="R968" s="829" t="s">
        <v>3389</v>
      </c>
      <c r="S968" s="829" t="s">
        <v>3104</v>
      </c>
      <c r="T968" s="829" t="s">
        <v>3150</v>
      </c>
      <c r="U968" s="829" t="s">
        <v>3210</v>
      </c>
      <c r="V968" s="829" t="s">
        <v>3203</v>
      </c>
      <c r="W968" s="829" t="s">
        <v>4530</v>
      </c>
      <c r="X968" s="829" t="s">
        <v>2319</v>
      </c>
      <c r="Y968" s="829" t="s">
        <v>2319</v>
      </c>
      <c r="Z968" s="829" t="s">
        <v>2319</v>
      </c>
      <c r="AA968" s="829" t="s">
        <v>2319</v>
      </c>
    </row>
    <row r="969" spans="1:27" x14ac:dyDescent="0.25">
      <c r="A969" s="829" t="s">
        <v>14208</v>
      </c>
      <c r="B969" s="829" t="s">
        <v>11973</v>
      </c>
      <c r="C969" s="829" t="s">
        <v>10402</v>
      </c>
      <c r="D969" s="829" t="s">
        <v>11969</v>
      </c>
      <c r="E969" s="829" t="s">
        <v>11972</v>
      </c>
      <c r="F969" s="829" t="s">
        <v>4531</v>
      </c>
      <c r="G969" s="829" t="s">
        <v>451</v>
      </c>
      <c r="H969" s="829" t="s">
        <v>3136</v>
      </c>
      <c r="I969" s="829" t="s">
        <v>3421</v>
      </c>
      <c r="J969" s="829" t="s">
        <v>133</v>
      </c>
      <c r="K969" s="829" t="s">
        <v>151</v>
      </c>
      <c r="L969" s="829" t="s">
        <v>4506</v>
      </c>
      <c r="M969" s="829" t="s">
        <v>7816</v>
      </c>
      <c r="N969" s="829" t="s">
        <v>7821</v>
      </c>
      <c r="O969" s="829" t="s">
        <v>3390</v>
      </c>
      <c r="P969" s="829" t="s">
        <v>3107</v>
      </c>
      <c r="Q969" s="829" t="s">
        <v>3106</v>
      </c>
      <c r="R969" s="829" t="s">
        <v>3389</v>
      </c>
      <c r="S969" s="829" t="s">
        <v>3104</v>
      </c>
      <c r="T969" s="829" t="s">
        <v>3150</v>
      </c>
      <c r="U969" s="829" t="s">
        <v>3210</v>
      </c>
      <c r="V969" s="829" t="s">
        <v>3203</v>
      </c>
      <c r="W969" s="829" t="s">
        <v>4530</v>
      </c>
      <c r="X969" s="829" t="s">
        <v>11971</v>
      </c>
      <c r="Y969" s="829" t="s">
        <v>2319</v>
      </c>
      <c r="Z969" s="829" t="s">
        <v>2319</v>
      </c>
      <c r="AA969" s="829" t="s">
        <v>2319</v>
      </c>
    </row>
    <row r="970" spans="1:27" x14ac:dyDescent="0.25">
      <c r="A970" s="829" t="s">
        <v>14208</v>
      </c>
      <c r="B970" s="829" t="s">
        <v>11970</v>
      </c>
      <c r="C970" s="829" t="s">
        <v>10402</v>
      </c>
      <c r="D970" s="829" t="s">
        <v>11969</v>
      </c>
      <c r="E970" s="829" t="s">
        <v>4532</v>
      </c>
      <c r="F970" s="829" t="s">
        <v>4531</v>
      </c>
      <c r="G970" s="829" t="s">
        <v>451</v>
      </c>
      <c r="H970" s="829" t="s">
        <v>3136</v>
      </c>
      <c r="I970" s="829" t="s">
        <v>3421</v>
      </c>
      <c r="J970" s="829" t="s">
        <v>133</v>
      </c>
      <c r="K970" s="829" t="s">
        <v>151</v>
      </c>
      <c r="L970" s="829" t="s">
        <v>4506</v>
      </c>
      <c r="M970" s="829" t="s">
        <v>7816</v>
      </c>
      <c r="N970" s="829" t="s">
        <v>7821</v>
      </c>
      <c r="O970" s="829" t="s">
        <v>3390</v>
      </c>
      <c r="P970" s="829" t="s">
        <v>3107</v>
      </c>
      <c r="Q970" s="829" t="s">
        <v>3106</v>
      </c>
      <c r="R970" s="829" t="s">
        <v>3389</v>
      </c>
      <c r="S970" s="829" t="s">
        <v>3104</v>
      </c>
      <c r="T970" s="829" t="s">
        <v>3150</v>
      </c>
      <c r="U970" s="829" t="s">
        <v>3210</v>
      </c>
      <c r="V970" s="829" t="s">
        <v>3203</v>
      </c>
      <c r="W970" s="829" t="s">
        <v>4530</v>
      </c>
      <c r="X970" s="829" t="s">
        <v>4529</v>
      </c>
      <c r="Y970" s="829" t="s">
        <v>2319</v>
      </c>
      <c r="Z970" s="829" t="s">
        <v>2319</v>
      </c>
      <c r="AA970" s="829" t="s">
        <v>2319</v>
      </c>
    </row>
    <row r="971" spans="1:27" x14ac:dyDescent="0.25">
      <c r="A971" s="829" t="s">
        <v>14209</v>
      </c>
      <c r="B971" s="829" t="s">
        <v>11968</v>
      </c>
      <c r="C971" s="829" t="s">
        <v>10402</v>
      </c>
      <c r="D971" s="829" t="s">
        <v>11967</v>
      </c>
      <c r="E971" s="829" t="s">
        <v>4528</v>
      </c>
      <c r="F971" s="829" t="s">
        <v>4527</v>
      </c>
      <c r="G971" s="829" t="s">
        <v>2991</v>
      </c>
      <c r="H971" s="829" t="s">
        <v>3136</v>
      </c>
      <c r="I971" s="829" t="s">
        <v>3374</v>
      </c>
      <c r="J971" s="829" t="s">
        <v>133</v>
      </c>
      <c r="K971" s="829" t="s">
        <v>2320</v>
      </c>
      <c r="L971" s="829" t="s">
        <v>4097</v>
      </c>
      <c r="M971" s="829" t="s">
        <v>7737</v>
      </c>
      <c r="N971" s="829" t="s">
        <v>7778</v>
      </c>
      <c r="O971" s="829" t="s">
        <v>4104</v>
      </c>
      <c r="P971" s="829" t="s">
        <v>3126</v>
      </c>
      <c r="Q971" s="829" t="s">
        <v>3125</v>
      </c>
      <c r="R971" s="829" t="s">
        <v>748</v>
      </c>
      <c r="S971" s="829" t="s">
        <v>3104</v>
      </c>
      <c r="T971" s="829" t="s">
        <v>3104</v>
      </c>
      <c r="U971" s="829" t="s">
        <v>3103</v>
      </c>
      <c r="V971" s="829" t="s">
        <v>3102</v>
      </c>
      <c r="W971" s="829" t="s">
        <v>2319</v>
      </c>
      <c r="X971" s="829" t="s">
        <v>2319</v>
      </c>
      <c r="Y971" s="829" t="s">
        <v>2319</v>
      </c>
      <c r="Z971" s="829" t="s">
        <v>2319</v>
      </c>
      <c r="AA971" s="829" t="s">
        <v>2319</v>
      </c>
    </row>
    <row r="972" spans="1:27" x14ac:dyDescent="0.25">
      <c r="A972" s="829" t="s">
        <v>14210</v>
      </c>
      <c r="B972" s="829" t="s">
        <v>11966</v>
      </c>
      <c r="C972" s="829" t="s">
        <v>10402</v>
      </c>
      <c r="D972" s="829" t="s">
        <v>11965</v>
      </c>
      <c r="E972" s="829" t="s">
        <v>3349</v>
      </c>
      <c r="F972" s="829" t="s">
        <v>4524</v>
      </c>
      <c r="G972" s="829" t="s">
        <v>3959</v>
      </c>
      <c r="H972" s="829" t="s">
        <v>3130</v>
      </c>
      <c r="I972" s="829" t="s">
        <v>4515</v>
      </c>
      <c r="J972" s="829" t="s">
        <v>158</v>
      </c>
      <c r="K972" s="829" t="s">
        <v>180</v>
      </c>
      <c r="L972" s="829" t="s">
        <v>3937</v>
      </c>
      <c r="M972" s="829" t="s">
        <v>7786</v>
      </c>
      <c r="N972" s="829" t="s">
        <v>7822</v>
      </c>
      <c r="O972" s="829" t="s">
        <v>4526</v>
      </c>
      <c r="P972" s="829" t="s">
        <v>3107</v>
      </c>
      <c r="Q972" s="829" t="s">
        <v>3106</v>
      </c>
      <c r="R972" s="829" t="s">
        <v>3349</v>
      </c>
      <c r="S972" s="829" t="s">
        <v>3104</v>
      </c>
      <c r="T972" s="829" t="s">
        <v>3104</v>
      </c>
      <c r="U972" s="829" t="s">
        <v>3103</v>
      </c>
      <c r="V972" s="829" t="s">
        <v>3349</v>
      </c>
      <c r="W972" s="829" t="s">
        <v>2319</v>
      </c>
      <c r="X972" s="829" t="s">
        <v>2319</v>
      </c>
      <c r="Y972" s="829" t="s">
        <v>2319</v>
      </c>
      <c r="Z972" s="829" t="s">
        <v>2319</v>
      </c>
      <c r="AA972" s="829" t="s">
        <v>2319</v>
      </c>
    </row>
    <row r="973" spans="1:27" x14ac:dyDescent="0.25">
      <c r="A973" s="829" t="s">
        <v>14211</v>
      </c>
      <c r="B973" s="829" t="s">
        <v>11964</v>
      </c>
      <c r="C973" s="829" t="s">
        <v>10402</v>
      </c>
      <c r="D973" s="829" t="s">
        <v>11963</v>
      </c>
      <c r="E973" s="829" t="s">
        <v>3349</v>
      </c>
      <c r="F973" s="829" t="s">
        <v>4524</v>
      </c>
      <c r="G973" s="829" t="s">
        <v>3959</v>
      </c>
      <c r="H973" s="829" t="s">
        <v>3130</v>
      </c>
      <c r="I973" s="829" t="s">
        <v>4515</v>
      </c>
      <c r="J973" s="829" t="s">
        <v>158</v>
      </c>
      <c r="K973" s="829" t="s">
        <v>180</v>
      </c>
      <c r="L973" s="829" t="s">
        <v>4383</v>
      </c>
      <c r="M973" s="829" t="s">
        <v>7786</v>
      </c>
      <c r="N973" s="829" t="s">
        <v>7822</v>
      </c>
      <c r="O973" s="829" t="s">
        <v>4525</v>
      </c>
      <c r="P973" s="829" t="s">
        <v>3107</v>
      </c>
      <c r="Q973" s="829" t="s">
        <v>3106</v>
      </c>
      <c r="R973" s="829" t="s">
        <v>3349</v>
      </c>
      <c r="S973" s="829" t="s">
        <v>3104</v>
      </c>
      <c r="T973" s="829" t="s">
        <v>3104</v>
      </c>
      <c r="U973" s="829" t="s">
        <v>3103</v>
      </c>
      <c r="V973" s="829" t="s">
        <v>3349</v>
      </c>
      <c r="W973" s="829" t="s">
        <v>2319</v>
      </c>
      <c r="X973" s="829" t="s">
        <v>2319</v>
      </c>
      <c r="Y973" s="829" t="s">
        <v>2319</v>
      </c>
      <c r="Z973" s="829" t="s">
        <v>2319</v>
      </c>
      <c r="AA973" s="829" t="s">
        <v>2319</v>
      </c>
    </row>
    <row r="974" spans="1:27" x14ac:dyDescent="0.25">
      <c r="A974" s="829" t="s">
        <v>14212</v>
      </c>
      <c r="B974" s="829" t="s">
        <v>11962</v>
      </c>
      <c r="C974" s="829" t="s">
        <v>10402</v>
      </c>
      <c r="D974" s="829" t="s">
        <v>11961</v>
      </c>
      <c r="E974" s="829" t="s">
        <v>3349</v>
      </c>
      <c r="F974" s="829" t="s">
        <v>4524</v>
      </c>
      <c r="G974" s="829" t="s">
        <v>3959</v>
      </c>
      <c r="H974" s="829" t="s">
        <v>3130</v>
      </c>
      <c r="I974" s="829" t="s">
        <v>4515</v>
      </c>
      <c r="J974" s="829" t="s">
        <v>158</v>
      </c>
      <c r="K974" s="829" t="s">
        <v>180</v>
      </c>
      <c r="L974" s="829" t="s">
        <v>4496</v>
      </c>
      <c r="M974" s="829" t="s">
        <v>7786</v>
      </c>
      <c r="N974" s="829" t="s">
        <v>7822</v>
      </c>
      <c r="O974" s="829" t="s">
        <v>4523</v>
      </c>
      <c r="P974" s="829" t="s">
        <v>3107</v>
      </c>
      <c r="Q974" s="829" t="s">
        <v>3106</v>
      </c>
      <c r="R974" s="829" t="s">
        <v>3349</v>
      </c>
      <c r="S974" s="829" t="s">
        <v>3104</v>
      </c>
      <c r="T974" s="829" t="s">
        <v>3104</v>
      </c>
      <c r="U974" s="829" t="s">
        <v>3103</v>
      </c>
      <c r="V974" s="829" t="s">
        <v>4522</v>
      </c>
      <c r="W974" s="829" t="s">
        <v>2319</v>
      </c>
      <c r="X974" s="829" t="s">
        <v>2319</v>
      </c>
      <c r="Y974" s="829" t="s">
        <v>2319</v>
      </c>
      <c r="Z974" s="829" t="s">
        <v>2319</v>
      </c>
      <c r="AA974" s="829" t="s">
        <v>2319</v>
      </c>
    </row>
    <row r="975" spans="1:27" x14ac:dyDescent="0.25">
      <c r="A975" s="829" t="s">
        <v>14213</v>
      </c>
      <c r="B975" s="829" t="s">
        <v>11960</v>
      </c>
      <c r="C975" s="829" t="s">
        <v>10402</v>
      </c>
      <c r="D975" s="829" t="s">
        <v>11959</v>
      </c>
      <c r="E975" s="829" t="s">
        <v>3349</v>
      </c>
      <c r="F975" s="829" t="s">
        <v>11958</v>
      </c>
      <c r="G975" s="829" t="s">
        <v>4395</v>
      </c>
      <c r="H975" s="829" t="s">
        <v>3130</v>
      </c>
      <c r="I975" s="829" t="s">
        <v>4515</v>
      </c>
      <c r="J975" s="829" t="s">
        <v>158</v>
      </c>
      <c r="K975" s="829" t="s">
        <v>180</v>
      </c>
      <c r="L975" s="829" t="s">
        <v>3937</v>
      </c>
      <c r="M975" s="829" t="s">
        <v>7786</v>
      </c>
      <c r="N975" s="829" t="s">
        <v>7822</v>
      </c>
      <c r="O975" s="829" t="s">
        <v>11957</v>
      </c>
      <c r="P975" s="829" t="s">
        <v>3107</v>
      </c>
      <c r="Q975" s="829" t="s">
        <v>3106</v>
      </c>
      <c r="R975" s="829" t="s">
        <v>3349</v>
      </c>
      <c r="S975" s="829" t="s">
        <v>3104</v>
      </c>
      <c r="T975" s="829" t="s">
        <v>3104</v>
      </c>
      <c r="U975" s="829" t="s">
        <v>3103</v>
      </c>
      <c r="V975" s="829" t="s">
        <v>3349</v>
      </c>
      <c r="W975" s="829" t="s">
        <v>2319</v>
      </c>
      <c r="X975" s="829" t="s">
        <v>2319</v>
      </c>
      <c r="Y975" s="829" t="s">
        <v>2319</v>
      </c>
      <c r="Z975" s="829" t="s">
        <v>2319</v>
      </c>
      <c r="AA975" s="829" t="s">
        <v>2319</v>
      </c>
    </row>
    <row r="976" spans="1:27" x14ac:dyDescent="0.25">
      <c r="A976" s="829" t="s">
        <v>14214</v>
      </c>
      <c r="B976" s="829" t="s">
        <v>11956</v>
      </c>
      <c r="C976" s="829" t="s">
        <v>10402</v>
      </c>
      <c r="D976" s="829" t="s">
        <v>11950</v>
      </c>
      <c r="E976" s="829" t="s">
        <v>4519</v>
      </c>
      <c r="F976" s="829" t="s">
        <v>11954</v>
      </c>
      <c r="G976" s="829" t="s">
        <v>11952</v>
      </c>
      <c r="H976" s="829" t="s">
        <v>3136</v>
      </c>
      <c r="I976" s="829" t="s">
        <v>3421</v>
      </c>
      <c r="J976" s="829" t="s">
        <v>133</v>
      </c>
      <c r="K976" s="829" t="s">
        <v>151</v>
      </c>
      <c r="L976" s="829" t="s">
        <v>4506</v>
      </c>
      <c r="M976" s="829" t="s">
        <v>7786</v>
      </c>
      <c r="N976" s="829" t="s">
        <v>7821</v>
      </c>
      <c r="O976" s="829" t="s">
        <v>3390</v>
      </c>
      <c r="P976" s="829" t="s">
        <v>3107</v>
      </c>
      <c r="Q976" s="829" t="s">
        <v>3125</v>
      </c>
      <c r="R976" s="829" t="s">
        <v>3389</v>
      </c>
      <c r="S976" s="829" t="s">
        <v>3104</v>
      </c>
      <c r="T976" s="829" t="s">
        <v>3150</v>
      </c>
      <c r="U976" s="829" t="s">
        <v>3210</v>
      </c>
      <c r="V976" s="829" t="s">
        <v>4504</v>
      </c>
      <c r="W976" s="829" t="s">
        <v>2319</v>
      </c>
      <c r="X976" s="829" t="s">
        <v>2319</v>
      </c>
      <c r="Y976" s="829" t="s">
        <v>2319</v>
      </c>
      <c r="Z976" s="829" t="s">
        <v>2319</v>
      </c>
      <c r="AA976" s="829" t="s">
        <v>2319</v>
      </c>
    </row>
    <row r="977" spans="1:27" x14ac:dyDescent="0.25">
      <c r="A977" s="829" t="s">
        <v>14214</v>
      </c>
      <c r="B977" s="829" t="s">
        <v>11955</v>
      </c>
      <c r="C977" s="829" t="s">
        <v>10402</v>
      </c>
      <c r="D977" s="829" t="s">
        <v>11950</v>
      </c>
      <c r="E977" s="829" t="s">
        <v>4519</v>
      </c>
      <c r="F977" s="829" t="s">
        <v>11954</v>
      </c>
      <c r="G977" s="829" t="s">
        <v>11952</v>
      </c>
      <c r="H977" s="829" t="s">
        <v>3136</v>
      </c>
      <c r="I977" s="829" t="s">
        <v>3421</v>
      </c>
      <c r="J977" s="829" t="s">
        <v>133</v>
      </c>
      <c r="K977" s="829" t="s">
        <v>151</v>
      </c>
      <c r="L977" s="829" t="s">
        <v>4506</v>
      </c>
      <c r="M977" s="829" t="s">
        <v>7786</v>
      </c>
      <c r="N977" s="829" t="s">
        <v>7821</v>
      </c>
      <c r="O977" s="829" t="s">
        <v>3390</v>
      </c>
      <c r="P977" s="829" t="s">
        <v>3107</v>
      </c>
      <c r="Q977" s="829" t="s">
        <v>3125</v>
      </c>
      <c r="R977" s="829" t="s">
        <v>3389</v>
      </c>
      <c r="S977" s="829" t="s">
        <v>3104</v>
      </c>
      <c r="T977" s="829" t="s">
        <v>3150</v>
      </c>
      <c r="U977" s="829" t="s">
        <v>3210</v>
      </c>
      <c r="V977" s="829" t="s">
        <v>4504</v>
      </c>
      <c r="W977" s="829" t="s">
        <v>2319</v>
      </c>
      <c r="X977" s="829" t="s">
        <v>2319</v>
      </c>
      <c r="Y977" s="829" t="s">
        <v>2319</v>
      </c>
      <c r="Z977" s="829" t="s">
        <v>2319</v>
      </c>
      <c r="AA977" s="829" t="s">
        <v>2319</v>
      </c>
    </row>
    <row r="978" spans="1:27" x14ac:dyDescent="0.25">
      <c r="A978" s="829" t="s">
        <v>14214</v>
      </c>
      <c r="B978" s="829" t="s">
        <v>11953</v>
      </c>
      <c r="C978" s="829" t="s">
        <v>10402</v>
      </c>
      <c r="D978" s="829" t="s">
        <v>11950</v>
      </c>
      <c r="E978" s="829" t="s">
        <v>4519</v>
      </c>
      <c r="F978" s="829" t="s">
        <v>4518</v>
      </c>
      <c r="G978" s="829" t="s">
        <v>11952</v>
      </c>
      <c r="H978" s="829" t="s">
        <v>3136</v>
      </c>
      <c r="I978" s="829" t="s">
        <v>3421</v>
      </c>
      <c r="J978" s="829" t="s">
        <v>133</v>
      </c>
      <c r="K978" s="829" t="s">
        <v>151</v>
      </c>
      <c r="L978" s="829" t="s">
        <v>4506</v>
      </c>
      <c r="M978" s="829" t="s">
        <v>7786</v>
      </c>
      <c r="N978" s="829" t="s">
        <v>7821</v>
      </c>
      <c r="O978" s="829" t="s">
        <v>3390</v>
      </c>
      <c r="P978" s="829" t="s">
        <v>3107</v>
      </c>
      <c r="Q978" s="829" t="s">
        <v>3125</v>
      </c>
      <c r="R978" s="829" t="s">
        <v>3389</v>
      </c>
      <c r="S978" s="829" t="s">
        <v>3104</v>
      </c>
      <c r="T978" s="829" t="s">
        <v>3150</v>
      </c>
      <c r="U978" s="829" t="s">
        <v>3210</v>
      </c>
      <c r="V978" s="829" t="s">
        <v>4504</v>
      </c>
      <c r="W978" s="829" t="s">
        <v>2319</v>
      </c>
      <c r="X978" s="829" t="s">
        <v>4520</v>
      </c>
      <c r="Y978" s="829" t="s">
        <v>2319</v>
      </c>
      <c r="Z978" s="829" t="s">
        <v>2319</v>
      </c>
      <c r="AA978" s="829" t="s">
        <v>2319</v>
      </c>
    </row>
    <row r="979" spans="1:27" x14ac:dyDescent="0.25">
      <c r="A979" s="829" t="s">
        <v>14214</v>
      </c>
      <c r="B979" s="829" t="s">
        <v>11951</v>
      </c>
      <c r="C979" s="829" t="s">
        <v>10402</v>
      </c>
      <c r="D979" s="829" t="s">
        <v>11950</v>
      </c>
      <c r="E979" s="829" t="s">
        <v>4519</v>
      </c>
      <c r="F979" s="829" t="s">
        <v>4518</v>
      </c>
      <c r="G979" s="829" t="s">
        <v>451</v>
      </c>
      <c r="H979" s="829" t="s">
        <v>3136</v>
      </c>
      <c r="I979" s="829" t="s">
        <v>3421</v>
      </c>
      <c r="J979" s="829" t="s">
        <v>133</v>
      </c>
      <c r="K979" s="829" t="s">
        <v>151</v>
      </c>
      <c r="L979" s="829" t="s">
        <v>4506</v>
      </c>
      <c r="M979" s="829" t="s">
        <v>7816</v>
      </c>
      <c r="N979" s="829" t="s">
        <v>7821</v>
      </c>
      <c r="O979" s="829" t="s">
        <v>3390</v>
      </c>
      <c r="P979" s="829" t="s">
        <v>3107</v>
      </c>
      <c r="Q979" s="829" t="s">
        <v>3106</v>
      </c>
      <c r="R979" s="829" t="s">
        <v>3389</v>
      </c>
      <c r="S979" s="829" t="s">
        <v>3104</v>
      </c>
      <c r="T979" s="829" t="s">
        <v>3150</v>
      </c>
      <c r="U979" s="829" t="s">
        <v>3210</v>
      </c>
      <c r="V979" s="829" t="s">
        <v>4504</v>
      </c>
      <c r="W979" s="829" t="s">
        <v>2319</v>
      </c>
      <c r="X979" s="829" t="s">
        <v>4517</v>
      </c>
      <c r="Y979" s="829" t="s">
        <v>2319</v>
      </c>
      <c r="Z979" s="829" t="s">
        <v>2319</v>
      </c>
      <c r="AA979" s="829" t="s">
        <v>2319</v>
      </c>
    </row>
    <row r="980" spans="1:27" x14ac:dyDescent="0.25">
      <c r="A980" s="829" t="s">
        <v>14215</v>
      </c>
      <c r="B980" s="829" t="s">
        <v>11949</v>
      </c>
      <c r="C980" s="829" t="s">
        <v>10402</v>
      </c>
      <c r="D980" s="829" t="s">
        <v>1631</v>
      </c>
      <c r="E980" s="829" t="s">
        <v>3349</v>
      </c>
      <c r="F980" s="829" t="s">
        <v>4029</v>
      </c>
      <c r="G980" s="829" t="s">
        <v>1641</v>
      </c>
      <c r="H980" s="829" t="s">
        <v>3136</v>
      </c>
      <c r="I980" s="829" t="s">
        <v>3640</v>
      </c>
      <c r="J980" s="829" t="s">
        <v>133</v>
      </c>
      <c r="K980" s="829" t="s">
        <v>180</v>
      </c>
      <c r="L980" s="829" t="s">
        <v>3937</v>
      </c>
      <c r="M980" s="829" t="s">
        <v>7786</v>
      </c>
      <c r="N980" s="829" t="s">
        <v>7823</v>
      </c>
      <c r="O980" s="829" t="s">
        <v>11948</v>
      </c>
      <c r="P980" s="829" t="s">
        <v>3107</v>
      </c>
      <c r="Q980" s="829" t="s">
        <v>3125</v>
      </c>
      <c r="R980" s="829" t="s">
        <v>3349</v>
      </c>
      <c r="S980" s="829" t="s">
        <v>3104</v>
      </c>
      <c r="T980" s="829" t="s">
        <v>3104</v>
      </c>
      <c r="U980" s="829" t="s">
        <v>3103</v>
      </c>
      <c r="V980" s="829" t="s">
        <v>3349</v>
      </c>
      <c r="W980" s="829" t="s">
        <v>2319</v>
      </c>
      <c r="X980" s="829" t="s">
        <v>2319</v>
      </c>
      <c r="Y980" s="829" t="s">
        <v>2319</v>
      </c>
      <c r="Z980" s="829" t="s">
        <v>2319</v>
      </c>
      <c r="AA980" s="829" t="s">
        <v>2319</v>
      </c>
    </row>
    <row r="981" spans="1:27" x14ac:dyDescent="0.25">
      <c r="A981" s="829" t="s">
        <v>14215</v>
      </c>
      <c r="B981" s="829" t="s">
        <v>4516</v>
      </c>
      <c r="C981" s="829" t="s">
        <v>10402</v>
      </c>
      <c r="D981" s="829" t="s">
        <v>1631</v>
      </c>
      <c r="E981" s="829" t="s">
        <v>3349</v>
      </c>
      <c r="F981" s="829" t="s">
        <v>4029</v>
      </c>
      <c r="G981" s="829" t="s">
        <v>1641</v>
      </c>
      <c r="H981" s="829" t="s">
        <v>3136</v>
      </c>
      <c r="I981" s="829" t="s">
        <v>3640</v>
      </c>
      <c r="J981" s="829" t="s">
        <v>133</v>
      </c>
      <c r="K981" s="829" t="s">
        <v>180</v>
      </c>
      <c r="L981" s="829" t="s">
        <v>3937</v>
      </c>
      <c r="M981" s="829" t="s">
        <v>7788</v>
      </c>
      <c r="N981" s="829" t="s">
        <v>7823</v>
      </c>
      <c r="O981" s="829" t="s">
        <v>3942</v>
      </c>
      <c r="P981" s="829" t="s">
        <v>3107</v>
      </c>
      <c r="Q981" s="829" t="s">
        <v>3125</v>
      </c>
      <c r="R981" s="829" t="s">
        <v>3349</v>
      </c>
      <c r="S981" s="829" t="s">
        <v>3104</v>
      </c>
      <c r="T981" s="829" t="s">
        <v>3104</v>
      </c>
      <c r="U981" s="829" t="s">
        <v>3103</v>
      </c>
      <c r="V981" s="829" t="s">
        <v>3349</v>
      </c>
      <c r="W981" s="829" t="s">
        <v>2319</v>
      </c>
      <c r="X981" s="829" t="s">
        <v>2319</v>
      </c>
      <c r="Y981" s="829" t="s">
        <v>3941</v>
      </c>
      <c r="Z981" s="829" t="s">
        <v>2319</v>
      </c>
      <c r="AA981" s="829" t="s">
        <v>2319</v>
      </c>
    </row>
    <row r="982" spans="1:27" x14ac:dyDescent="0.25">
      <c r="A982" s="829" t="s">
        <v>14216</v>
      </c>
      <c r="B982" s="829" t="s">
        <v>11947</v>
      </c>
      <c r="C982" s="829" t="s">
        <v>10402</v>
      </c>
      <c r="D982" s="829" t="s">
        <v>11946</v>
      </c>
      <c r="E982" s="829" t="s">
        <v>3349</v>
      </c>
      <c r="F982" s="829" t="s">
        <v>11945</v>
      </c>
      <c r="G982" s="829" t="s">
        <v>4395</v>
      </c>
      <c r="H982" s="829" t="s">
        <v>3130</v>
      </c>
      <c r="I982" s="829" t="s">
        <v>4515</v>
      </c>
      <c r="J982" s="829" t="s">
        <v>158</v>
      </c>
      <c r="K982" s="829" t="s">
        <v>180</v>
      </c>
      <c r="L982" s="829" t="s">
        <v>4496</v>
      </c>
      <c r="M982" s="829" t="s">
        <v>7786</v>
      </c>
      <c r="N982" s="829" t="s">
        <v>7822</v>
      </c>
      <c r="O982" s="829" t="s">
        <v>11944</v>
      </c>
      <c r="P982" s="829" t="s">
        <v>3107</v>
      </c>
      <c r="Q982" s="829" t="s">
        <v>3106</v>
      </c>
      <c r="R982" s="829" t="s">
        <v>3349</v>
      </c>
      <c r="S982" s="829" t="s">
        <v>3104</v>
      </c>
      <c r="T982" s="829" t="s">
        <v>3150</v>
      </c>
      <c r="U982" s="829" t="s">
        <v>3210</v>
      </c>
      <c r="V982" s="829" t="s">
        <v>3349</v>
      </c>
      <c r="W982" s="829" t="s">
        <v>2319</v>
      </c>
      <c r="X982" s="829" t="s">
        <v>2319</v>
      </c>
      <c r="Y982" s="829" t="s">
        <v>2319</v>
      </c>
      <c r="Z982" s="829" t="s">
        <v>2319</v>
      </c>
      <c r="AA982" s="829" t="s">
        <v>2319</v>
      </c>
    </row>
    <row r="983" spans="1:27" x14ac:dyDescent="0.25">
      <c r="A983" s="829" t="s">
        <v>14217</v>
      </c>
      <c r="B983" s="829" t="s">
        <v>11943</v>
      </c>
      <c r="C983" s="829" t="s">
        <v>10402</v>
      </c>
      <c r="D983" s="829" t="s">
        <v>11942</v>
      </c>
      <c r="E983" s="829" t="s">
        <v>3349</v>
      </c>
      <c r="F983" s="829" t="s">
        <v>4513</v>
      </c>
      <c r="G983" s="829" t="s">
        <v>1606</v>
      </c>
      <c r="H983" s="829" t="s">
        <v>209</v>
      </c>
      <c r="I983" s="829" t="s">
        <v>4512</v>
      </c>
      <c r="J983" s="829" t="s">
        <v>24</v>
      </c>
      <c r="K983" s="829" t="s">
        <v>180</v>
      </c>
      <c r="L983" s="829" t="s">
        <v>4496</v>
      </c>
      <c r="M983" s="829" t="s">
        <v>7786</v>
      </c>
      <c r="N983" s="829" t="s">
        <v>7822</v>
      </c>
      <c r="O983" s="829" t="s">
        <v>4511</v>
      </c>
      <c r="P983" s="829" t="s">
        <v>3107</v>
      </c>
      <c r="Q983" s="829" t="s">
        <v>3106</v>
      </c>
      <c r="R983" s="829" t="s">
        <v>3349</v>
      </c>
      <c r="S983" s="829" t="s">
        <v>3104</v>
      </c>
      <c r="T983" s="829" t="s">
        <v>3104</v>
      </c>
      <c r="U983" s="829" t="s">
        <v>3103</v>
      </c>
      <c r="V983" s="829" t="s">
        <v>3349</v>
      </c>
      <c r="W983" s="829" t="s">
        <v>2319</v>
      </c>
      <c r="X983" s="829" t="s">
        <v>2319</v>
      </c>
      <c r="Y983" s="829" t="s">
        <v>2319</v>
      </c>
      <c r="Z983" s="829" t="s">
        <v>2319</v>
      </c>
      <c r="AA983" s="829" t="s">
        <v>2319</v>
      </c>
    </row>
    <row r="984" spans="1:27" x14ac:dyDescent="0.25">
      <c r="A984" s="829" t="s">
        <v>14218</v>
      </c>
      <c r="B984" s="829" t="s">
        <v>11941</v>
      </c>
      <c r="C984" s="829" t="s">
        <v>10402</v>
      </c>
      <c r="D984" s="829" t="s">
        <v>11940</v>
      </c>
      <c r="E984" s="829" t="s">
        <v>3349</v>
      </c>
      <c r="F984" s="829" t="s">
        <v>4510</v>
      </c>
      <c r="G984" s="829" t="s">
        <v>4395</v>
      </c>
      <c r="H984" s="829" t="s">
        <v>3136</v>
      </c>
      <c r="I984" s="829" t="s">
        <v>4509</v>
      </c>
      <c r="J984" s="829" t="s">
        <v>158</v>
      </c>
      <c r="K984" s="829" t="s">
        <v>180</v>
      </c>
      <c r="L984" s="829" t="s">
        <v>4496</v>
      </c>
      <c r="M984" s="829" t="s">
        <v>7786</v>
      </c>
      <c r="N984" s="829" t="s">
        <v>7824</v>
      </c>
      <c r="O984" s="829" t="s">
        <v>4508</v>
      </c>
      <c r="P984" s="829" t="s">
        <v>3107</v>
      </c>
      <c r="Q984" s="829" t="s">
        <v>3106</v>
      </c>
      <c r="R984" s="829" t="s">
        <v>3349</v>
      </c>
      <c r="S984" s="829" t="s">
        <v>3104</v>
      </c>
      <c r="T984" s="829" t="s">
        <v>3104</v>
      </c>
      <c r="U984" s="829" t="s">
        <v>3103</v>
      </c>
      <c r="V984" s="829" t="s">
        <v>3349</v>
      </c>
      <c r="W984" s="829" t="s">
        <v>2319</v>
      </c>
      <c r="X984" s="829" t="s">
        <v>2319</v>
      </c>
      <c r="Y984" s="829" t="s">
        <v>2319</v>
      </c>
      <c r="Z984" s="829" t="s">
        <v>2319</v>
      </c>
      <c r="AA984" s="829" t="s">
        <v>2319</v>
      </c>
    </row>
    <row r="985" spans="1:27" x14ac:dyDescent="0.25">
      <c r="A985" s="829" t="s">
        <v>14219</v>
      </c>
      <c r="B985" s="829" t="s">
        <v>11939</v>
      </c>
      <c r="C985" s="829" t="s">
        <v>10402</v>
      </c>
      <c r="D985" s="829" t="s">
        <v>220</v>
      </c>
      <c r="E985" s="829" t="s">
        <v>221</v>
      </c>
      <c r="F985" s="829" t="s">
        <v>11937</v>
      </c>
      <c r="G985" s="829" t="s">
        <v>28</v>
      </c>
      <c r="H985" s="829" t="s">
        <v>209</v>
      </c>
      <c r="I985" s="829" t="s">
        <v>3371</v>
      </c>
      <c r="J985" s="829" t="s">
        <v>24</v>
      </c>
      <c r="K985" s="829" t="s">
        <v>151</v>
      </c>
      <c r="L985" s="829" t="s">
        <v>4506</v>
      </c>
      <c r="M985" s="829" t="s">
        <v>7786</v>
      </c>
      <c r="N985" s="829" t="s">
        <v>7821</v>
      </c>
      <c r="O985" s="829" t="s">
        <v>4505</v>
      </c>
      <c r="P985" s="829" t="s">
        <v>3107</v>
      </c>
      <c r="Q985" s="829" t="s">
        <v>3106</v>
      </c>
      <c r="R985" s="829" t="s">
        <v>3389</v>
      </c>
      <c r="S985" s="829" t="s">
        <v>3104</v>
      </c>
      <c r="T985" s="829" t="s">
        <v>3104</v>
      </c>
      <c r="U985" s="829" t="s">
        <v>3103</v>
      </c>
      <c r="V985" s="829" t="s">
        <v>4504</v>
      </c>
      <c r="W985" s="829" t="s">
        <v>4503</v>
      </c>
      <c r="X985" s="829" t="s">
        <v>2319</v>
      </c>
      <c r="Y985" s="829" t="s">
        <v>2319</v>
      </c>
      <c r="Z985" s="829" t="s">
        <v>2319</v>
      </c>
      <c r="AA985" s="829" t="s">
        <v>2319</v>
      </c>
    </row>
    <row r="986" spans="1:27" x14ac:dyDescent="0.25">
      <c r="A986" s="829" t="s">
        <v>14219</v>
      </c>
      <c r="B986" s="829" t="s">
        <v>11938</v>
      </c>
      <c r="C986" s="829" t="s">
        <v>10402</v>
      </c>
      <c r="D986" s="829" t="s">
        <v>220</v>
      </c>
      <c r="E986" s="829" t="s">
        <v>221</v>
      </c>
      <c r="F986" s="829" t="s">
        <v>11937</v>
      </c>
      <c r="G986" s="829" t="s">
        <v>28</v>
      </c>
      <c r="H986" s="829" t="s">
        <v>209</v>
      </c>
      <c r="I986" s="829" t="s">
        <v>3371</v>
      </c>
      <c r="J986" s="829" t="s">
        <v>24</v>
      </c>
      <c r="K986" s="829" t="s">
        <v>151</v>
      </c>
      <c r="L986" s="829" t="s">
        <v>4506</v>
      </c>
      <c r="M986" s="829" t="s">
        <v>7786</v>
      </c>
      <c r="N986" s="829" t="s">
        <v>7821</v>
      </c>
      <c r="O986" s="829" t="s">
        <v>4505</v>
      </c>
      <c r="P986" s="829" t="s">
        <v>3107</v>
      </c>
      <c r="Q986" s="829" t="s">
        <v>3106</v>
      </c>
      <c r="R986" s="829" t="s">
        <v>3389</v>
      </c>
      <c r="S986" s="829" t="s">
        <v>3104</v>
      </c>
      <c r="T986" s="829" t="s">
        <v>3104</v>
      </c>
      <c r="U986" s="829" t="s">
        <v>3103</v>
      </c>
      <c r="V986" s="829" t="s">
        <v>4504</v>
      </c>
      <c r="W986" s="829" t="s">
        <v>4503</v>
      </c>
      <c r="X986" s="829" t="s">
        <v>4502</v>
      </c>
      <c r="Y986" s="829" t="s">
        <v>3995</v>
      </c>
      <c r="Z986" s="829" t="s">
        <v>2319</v>
      </c>
      <c r="AA986" s="829" t="s">
        <v>2319</v>
      </c>
    </row>
    <row r="987" spans="1:27" x14ac:dyDescent="0.25">
      <c r="A987" s="829" t="s">
        <v>14219</v>
      </c>
      <c r="B987" s="829" t="s">
        <v>4507</v>
      </c>
      <c r="C987" s="829" t="s">
        <v>10402</v>
      </c>
      <c r="D987" s="829" t="s">
        <v>220</v>
      </c>
      <c r="E987" s="829" t="s">
        <v>221</v>
      </c>
      <c r="F987" s="829" t="s">
        <v>222</v>
      </c>
      <c r="G987" s="829" t="s">
        <v>28</v>
      </c>
      <c r="H987" s="829" t="s">
        <v>209</v>
      </c>
      <c r="I987" s="829" t="s">
        <v>3371</v>
      </c>
      <c r="J987" s="829" t="s">
        <v>24</v>
      </c>
      <c r="K987" s="829" t="s">
        <v>151</v>
      </c>
      <c r="L987" s="829" t="s">
        <v>4506</v>
      </c>
      <c r="M987" s="829" t="s">
        <v>7816</v>
      </c>
      <c r="N987" s="829" t="s">
        <v>7821</v>
      </c>
      <c r="O987" s="829" t="s">
        <v>4505</v>
      </c>
      <c r="P987" s="829" t="s">
        <v>3107</v>
      </c>
      <c r="Q987" s="829" t="s">
        <v>3106</v>
      </c>
      <c r="R987" s="829" t="s">
        <v>3389</v>
      </c>
      <c r="S987" s="829" t="s">
        <v>3104</v>
      </c>
      <c r="T987" s="829" t="s">
        <v>3104</v>
      </c>
      <c r="U987" s="829" t="s">
        <v>3103</v>
      </c>
      <c r="V987" s="829" t="s">
        <v>4504</v>
      </c>
      <c r="W987" s="829" t="s">
        <v>4503</v>
      </c>
      <c r="X987" s="829" t="s">
        <v>4502</v>
      </c>
      <c r="Y987" s="829" t="s">
        <v>3995</v>
      </c>
      <c r="Z987" s="829" t="s">
        <v>10077</v>
      </c>
      <c r="AA987" s="829" t="s">
        <v>2319</v>
      </c>
    </row>
    <row r="988" spans="1:27" x14ac:dyDescent="0.25">
      <c r="A988" s="829" t="s">
        <v>14219</v>
      </c>
      <c r="B988" s="829" t="s">
        <v>10078</v>
      </c>
      <c r="C988" s="829" t="s">
        <v>3114</v>
      </c>
      <c r="D988" s="829" t="s">
        <v>220</v>
      </c>
      <c r="E988" s="829" t="s">
        <v>221</v>
      </c>
      <c r="F988" s="829" t="s">
        <v>222</v>
      </c>
      <c r="G988" s="829" t="s">
        <v>28</v>
      </c>
      <c r="H988" s="829" t="s">
        <v>209</v>
      </c>
      <c r="I988" s="829" t="s">
        <v>3371</v>
      </c>
      <c r="J988" s="829" t="s">
        <v>24</v>
      </c>
      <c r="K988" s="829" t="s">
        <v>151</v>
      </c>
      <c r="L988" s="829" t="s">
        <v>4506</v>
      </c>
      <c r="M988" s="829" t="s">
        <v>7816</v>
      </c>
      <c r="N988" s="829" t="s">
        <v>7821</v>
      </c>
      <c r="O988" s="829" t="s">
        <v>4505</v>
      </c>
      <c r="P988" s="829" t="s">
        <v>3107</v>
      </c>
      <c r="Q988" s="829" t="s">
        <v>3106</v>
      </c>
      <c r="R988" s="829" t="s">
        <v>8843</v>
      </c>
      <c r="S988" s="829" t="s">
        <v>3104</v>
      </c>
      <c r="T988" s="829" t="s">
        <v>3104</v>
      </c>
      <c r="U988" s="829" t="s">
        <v>3103</v>
      </c>
      <c r="V988" s="829" t="s">
        <v>4504</v>
      </c>
      <c r="W988" s="829" t="s">
        <v>4503</v>
      </c>
      <c r="X988" s="829" t="s">
        <v>4502</v>
      </c>
      <c r="Y988" s="829" t="s">
        <v>3995</v>
      </c>
      <c r="Z988" s="829" t="s">
        <v>10077</v>
      </c>
      <c r="AA988" s="829" t="s">
        <v>2319</v>
      </c>
    </row>
    <row r="989" spans="1:27" x14ac:dyDescent="0.25">
      <c r="A989" s="829" t="s">
        <v>14220</v>
      </c>
      <c r="B989" s="829" t="s">
        <v>11936</v>
      </c>
      <c r="C989" s="829" t="s">
        <v>10402</v>
      </c>
      <c r="D989" s="829" t="s">
        <v>1335</v>
      </c>
      <c r="E989" s="829" t="s">
        <v>3349</v>
      </c>
      <c r="F989" s="829" t="s">
        <v>11935</v>
      </c>
      <c r="G989" s="829" t="s">
        <v>3936</v>
      </c>
      <c r="H989" s="829" t="s">
        <v>3136</v>
      </c>
      <c r="I989" s="829" t="s">
        <v>3640</v>
      </c>
      <c r="J989" s="829" t="s">
        <v>133</v>
      </c>
      <c r="K989" s="829" t="s">
        <v>180</v>
      </c>
      <c r="L989" s="829" t="s">
        <v>4496</v>
      </c>
      <c r="M989" s="829" t="s">
        <v>7786</v>
      </c>
      <c r="N989" s="829" t="s">
        <v>7825</v>
      </c>
      <c r="O989" s="829" t="s">
        <v>11931</v>
      </c>
      <c r="P989" s="829" t="s">
        <v>3107</v>
      </c>
      <c r="Q989" s="829" t="s">
        <v>3106</v>
      </c>
      <c r="R989" s="829" t="s">
        <v>3349</v>
      </c>
      <c r="S989" s="829" t="s">
        <v>3104</v>
      </c>
      <c r="T989" s="829" t="s">
        <v>3150</v>
      </c>
      <c r="U989" s="829" t="s">
        <v>3210</v>
      </c>
      <c r="V989" s="829" t="s">
        <v>3349</v>
      </c>
      <c r="W989" s="829" t="s">
        <v>2319</v>
      </c>
      <c r="X989" s="829" t="s">
        <v>2319</v>
      </c>
      <c r="Y989" s="829" t="s">
        <v>2319</v>
      </c>
      <c r="Z989" s="829" t="s">
        <v>2319</v>
      </c>
      <c r="AA989" s="829" t="s">
        <v>2319</v>
      </c>
    </row>
    <row r="990" spans="1:27" x14ac:dyDescent="0.25">
      <c r="A990" s="829" t="s">
        <v>14220</v>
      </c>
      <c r="B990" s="829" t="s">
        <v>4501</v>
      </c>
      <c r="C990" s="829" t="s">
        <v>3992</v>
      </c>
      <c r="D990" s="829" t="s">
        <v>1335</v>
      </c>
      <c r="E990" s="829" t="s">
        <v>1336</v>
      </c>
      <c r="F990" s="829" t="s">
        <v>1337</v>
      </c>
      <c r="G990" s="829" t="s">
        <v>3936</v>
      </c>
      <c r="H990" s="829" t="s">
        <v>3136</v>
      </c>
      <c r="I990" s="829" t="s">
        <v>3640</v>
      </c>
      <c r="J990" s="829" t="s">
        <v>133</v>
      </c>
      <c r="K990" s="829" t="s">
        <v>180</v>
      </c>
      <c r="L990" s="829" t="s">
        <v>4496</v>
      </c>
      <c r="M990" s="829" t="s">
        <v>7788</v>
      </c>
      <c r="N990" s="829" t="s">
        <v>7825</v>
      </c>
      <c r="O990" s="829" t="s">
        <v>4500</v>
      </c>
      <c r="P990" s="829" t="s">
        <v>3107</v>
      </c>
      <c r="Q990" s="829" t="s">
        <v>3125</v>
      </c>
      <c r="R990" s="829" t="s">
        <v>4499</v>
      </c>
      <c r="S990" s="829" t="s">
        <v>3104</v>
      </c>
      <c r="T990" s="829" t="s">
        <v>3150</v>
      </c>
      <c r="U990" s="829" t="s">
        <v>3338</v>
      </c>
      <c r="V990" s="829" t="s">
        <v>3349</v>
      </c>
      <c r="W990" s="829" t="s">
        <v>4498</v>
      </c>
      <c r="X990" s="829" t="s">
        <v>2319</v>
      </c>
      <c r="Y990" s="829" t="s">
        <v>3941</v>
      </c>
      <c r="Z990" s="829" t="s">
        <v>10076</v>
      </c>
      <c r="AA990" s="829" t="s">
        <v>2319</v>
      </c>
    </row>
    <row r="991" spans="1:27" x14ac:dyDescent="0.25">
      <c r="A991" s="829" t="s">
        <v>14221</v>
      </c>
      <c r="B991" s="829" t="s">
        <v>11934</v>
      </c>
      <c r="C991" s="829" t="s">
        <v>10402</v>
      </c>
      <c r="D991" s="829" t="s">
        <v>11933</v>
      </c>
      <c r="E991" s="829" t="s">
        <v>3349</v>
      </c>
      <c r="F991" s="829" t="s">
        <v>11932</v>
      </c>
      <c r="G991" s="829" t="s">
        <v>1475</v>
      </c>
      <c r="H991" s="829" t="s">
        <v>3136</v>
      </c>
      <c r="I991" s="829" t="s">
        <v>3640</v>
      </c>
      <c r="J991" s="829" t="s">
        <v>158</v>
      </c>
      <c r="K991" s="829" t="s">
        <v>180</v>
      </c>
      <c r="L991" s="829" t="s">
        <v>4496</v>
      </c>
      <c r="M991" s="829" t="s">
        <v>7786</v>
      </c>
      <c r="N991" s="829" t="s">
        <v>7825</v>
      </c>
      <c r="O991" s="829" t="s">
        <v>11931</v>
      </c>
      <c r="P991" s="829" t="s">
        <v>3107</v>
      </c>
      <c r="Q991" s="829" t="s">
        <v>3106</v>
      </c>
      <c r="R991" s="829" t="s">
        <v>3349</v>
      </c>
      <c r="S991" s="829" t="s">
        <v>3104</v>
      </c>
      <c r="T991" s="829" t="s">
        <v>3150</v>
      </c>
      <c r="U991" s="829" t="s">
        <v>3210</v>
      </c>
      <c r="V991" s="829" t="s">
        <v>3349</v>
      </c>
      <c r="W991" s="829" t="s">
        <v>11930</v>
      </c>
      <c r="X991" s="829" t="s">
        <v>2319</v>
      </c>
      <c r="Y991" s="829" t="s">
        <v>2319</v>
      </c>
      <c r="Z991" s="829" t="s">
        <v>2319</v>
      </c>
      <c r="AA991" s="829" t="s">
        <v>2319</v>
      </c>
    </row>
    <row r="992" spans="1:27" x14ac:dyDescent="0.25">
      <c r="A992" s="829" t="s">
        <v>14221</v>
      </c>
      <c r="B992" s="829" t="s">
        <v>4497</v>
      </c>
      <c r="C992" s="829" t="s">
        <v>3992</v>
      </c>
      <c r="D992" s="829" t="s">
        <v>1338</v>
      </c>
      <c r="E992" s="829" t="s">
        <v>1339</v>
      </c>
      <c r="F992" s="829" t="s">
        <v>4030</v>
      </c>
      <c r="G992" s="829" t="s">
        <v>1475</v>
      </c>
      <c r="H992" s="829" t="s">
        <v>3136</v>
      </c>
      <c r="I992" s="829" t="s">
        <v>3640</v>
      </c>
      <c r="J992" s="829" t="s">
        <v>158</v>
      </c>
      <c r="K992" s="829" t="s">
        <v>180</v>
      </c>
      <c r="L992" s="829" t="s">
        <v>4496</v>
      </c>
      <c r="M992" s="829" t="s">
        <v>7788</v>
      </c>
      <c r="N992" s="829" t="s">
        <v>7825</v>
      </c>
      <c r="O992" s="829" t="s">
        <v>4495</v>
      </c>
      <c r="P992" s="829" t="s">
        <v>3107</v>
      </c>
      <c r="Q992" s="829" t="s">
        <v>3125</v>
      </c>
      <c r="R992" s="829" t="s">
        <v>4494</v>
      </c>
      <c r="S992" s="829" t="s">
        <v>3104</v>
      </c>
      <c r="T992" s="829" t="s">
        <v>3150</v>
      </c>
      <c r="U992" s="829" t="s">
        <v>3338</v>
      </c>
      <c r="V992" s="829" t="s">
        <v>3349</v>
      </c>
      <c r="W992" s="829" t="s">
        <v>4493</v>
      </c>
      <c r="X992" s="829" t="s">
        <v>2319</v>
      </c>
      <c r="Y992" s="829" t="s">
        <v>3941</v>
      </c>
      <c r="Z992" s="829" t="s">
        <v>10075</v>
      </c>
      <c r="AA992" s="829" t="s">
        <v>2319</v>
      </c>
    </row>
    <row r="993" spans="1:27" x14ac:dyDescent="0.25">
      <c r="A993" s="829" t="s">
        <v>14222</v>
      </c>
      <c r="B993" s="829" t="s">
        <v>11929</v>
      </c>
      <c r="C993" s="829" t="s">
        <v>10402</v>
      </c>
      <c r="D993" s="829" t="s">
        <v>746</v>
      </c>
      <c r="E993" s="829" t="s">
        <v>11928</v>
      </c>
      <c r="F993" s="829" t="s">
        <v>2781</v>
      </c>
      <c r="G993" s="829" t="s">
        <v>3273</v>
      </c>
      <c r="H993" s="829" t="s">
        <v>3136</v>
      </c>
      <c r="I993" s="829" t="s">
        <v>3208</v>
      </c>
      <c r="J993" s="829" t="s">
        <v>24</v>
      </c>
      <c r="K993" s="829" t="s">
        <v>570</v>
      </c>
      <c r="L993" s="829" t="s">
        <v>4403</v>
      </c>
      <c r="M993" s="829" t="s">
        <v>3206</v>
      </c>
      <c r="N993" s="829" t="s">
        <v>7818</v>
      </c>
      <c r="O993" s="829" t="s">
        <v>4420</v>
      </c>
      <c r="P993" s="829" t="s">
        <v>3107</v>
      </c>
      <c r="Q993" s="829" t="s">
        <v>3125</v>
      </c>
      <c r="R993" s="829" t="s">
        <v>4413</v>
      </c>
      <c r="S993" s="829" t="s">
        <v>3104</v>
      </c>
      <c r="T993" s="829" t="s">
        <v>3104</v>
      </c>
      <c r="U993" s="829" t="s">
        <v>3103</v>
      </c>
      <c r="V993" s="829" t="s">
        <v>3338</v>
      </c>
      <c r="W993" s="829" t="s">
        <v>2319</v>
      </c>
      <c r="X993" s="829" t="s">
        <v>2319</v>
      </c>
      <c r="Y993" s="829" t="s">
        <v>2319</v>
      </c>
      <c r="Z993" s="829" t="s">
        <v>2319</v>
      </c>
      <c r="AA993" s="829" t="s">
        <v>2319</v>
      </c>
    </row>
    <row r="994" spans="1:27" x14ac:dyDescent="0.25">
      <c r="A994" s="829" t="s">
        <v>14222</v>
      </c>
      <c r="B994" s="829" t="s">
        <v>11927</v>
      </c>
      <c r="C994" s="829" t="s">
        <v>10402</v>
      </c>
      <c r="D994" s="829" t="s">
        <v>746</v>
      </c>
      <c r="E994" s="829" t="s">
        <v>2780</v>
      </c>
      <c r="F994" s="829" t="s">
        <v>2781</v>
      </c>
      <c r="G994" s="829" t="s">
        <v>3273</v>
      </c>
      <c r="H994" s="829" t="s">
        <v>3136</v>
      </c>
      <c r="I994" s="829" t="s">
        <v>3154</v>
      </c>
      <c r="J994" s="829" t="s">
        <v>24</v>
      </c>
      <c r="K994" s="829" t="s">
        <v>570</v>
      </c>
      <c r="L994" s="829" t="s">
        <v>4403</v>
      </c>
      <c r="M994" s="829" t="s">
        <v>3206</v>
      </c>
      <c r="N994" s="829" t="s">
        <v>7818</v>
      </c>
      <c r="O994" s="829" t="s">
        <v>4232</v>
      </c>
      <c r="P994" s="829" t="s">
        <v>3107</v>
      </c>
      <c r="Q994" s="829" t="s">
        <v>3125</v>
      </c>
      <c r="R994" s="829" t="s">
        <v>3932</v>
      </c>
      <c r="S994" s="829" t="s">
        <v>3104</v>
      </c>
      <c r="T994" s="829" t="s">
        <v>3104</v>
      </c>
      <c r="U994" s="829" t="s">
        <v>3103</v>
      </c>
      <c r="V994" s="829" t="s">
        <v>3338</v>
      </c>
      <c r="W994" s="829" t="s">
        <v>2319</v>
      </c>
      <c r="X994" s="829" t="s">
        <v>2319</v>
      </c>
      <c r="Y994" s="829" t="s">
        <v>2319</v>
      </c>
      <c r="Z994" s="829" t="s">
        <v>2319</v>
      </c>
      <c r="AA994" s="829" t="s">
        <v>2319</v>
      </c>
    </row>
    <row r="995" spans="1:27" x14ac:dyDescent="0.25">
      <c r="A995" s="829" t="s">
        <v>14222</v>
      </c>
      <c r="B995" s="829" t="s">
        <v>7284</v>
      </c>
      <c r="C995" s="829" t="s">
        <v>10402</v>
      </c>
      <c r="D995" s="829" t="s">
        <v>746</v>
      </c>
      <c r="E995" s="829" t="s">
        <v>2780</v>
      </c>
      <c r="F995" s="829" t="s">
        <v>2781</v>
      </c>
      <c r="G995" s="829" t="s">
        <v>3273</v>
      </c>
      <c r="H995" s="829" t="s">
        <v>3136</v>
      </c>
      <c r="I995" s="829" t="s">
        <v>3154</v>
      </c>
      <c r="J995" s="829" t="s">
        <v>158</v>
      </c>
      <c r="K995" s="829" t="s">
        <v>570</v>
      </c>
      <c r="L995" s="829" t="s">
        <v>4403</v>
      </c>
      <c r="M995" s="829" t="s">
        <v>3206</v>
      </c>
      <c r="N995" s="829" t="s">
        <v>7818</v>
      </c>
      <c r="O995" s="829" t="s">
        <v>4232</v>
      </c>
      <c r="P995" s="829" t="s">
        <v>3107</v>
      </c>
      <c r="Q995" s="829" t="s">
        <v>3125</v>
      </c>
      <c r="R995" s="829" t="s">
        <v>3932</v>
      </c>
      <c r="S995" s="829" t="s">
        <v>3104</v>
      </c>
      <c r="T995" s="829" t="s">
        <v>3104</v>
      </c>
      <c r="U995" s="829" t="s">
        <v>3103</v>
      </c>
      <c r="V995" s="829" t="s">
        <v>3338</v>
      </c>
      <c r="W995" s="829" t="s">
        <v>2319</v>
      </c>
      <c r="X995" s="829" t="s">
        <v>2319</v>
      </c>
      <c r="Y995" s="829" t="s">
        <v>7285</v>
      </c>
      <c r="Z995" s="829" t="s">
        <v>11925</v>
      </c>
      <c r="AA995" s="829" t="s">
        <v>2319</v>
      </c>
    </row>
    <row r="996" spans="1:27" x14ac:dyDescent="0.25">
      <c r="A996" s="829" t="s">
        <v>14222</v>
      </c>
      <c r="B996" s="829" t="s">
        <v>11926</v>
      </c>
      <c r="C996" s="829" t="s">
        <v>10402</v>
      </c>
      <c r="D996" s="829" t="s">
        <v>8208</v>
      </c>
      <c r="E996" s="829" t="s">
        <v>10073</v>
      </c>
      <c r="F996" s="829" t="s">
        <v>2781</v>
      </c>
      <c r="G996" s="829" t="s">
        <v>3273</v>
      </c>
      <c r="H996" s="829" t="s">
        <v>3136</v>
      </c>
      <c r="I996" s="829" t="s">
        <v>3154</v>
      </c>
      <c r="J996" s="829" t="s">
        <v>158</v>
      </c>
      <c r="K996" s="829" t="s">
        <v>570</v>
      </c>
      <c r="L996" s="829" t="s">
        <v>4403</v>
      </c>
      <c r="M996" s="829" t="s">
        <v>3206</v>
      </c>
      <c r="N996" s="829" t="s">
        <v>7818</v>
      </c>
      <c r="O996" s="829" t="s">
        <v>10934</v>
      </c>
      <c r="P996" s="829" t="s">
        <v>3107</v>
      </c>
      <c r="Q996" s="829" t="s">
        <v>3125</v>
      </c>
      <c r="R996" s="829" t="s">
        <v>9442</v>
      </c>
      <c r="S996" s="829" t="s">
        <v>3104</v>
      </c>
      <c r="T996" s="829" t="s">
        <v>3104</v>
      </c>
      <c r="U996" s="829" t="s">
        <v>3103</v>
      </c>
      <c r="V996" s="829" t="s">
        <v>3338</v>
      </c>
      <c r="W996" s="829" t="s">
        <v>2319</v>
      </c>
      <c r="X996" s="829" t="s">
        <v>2319</v>
      </c>
      <c r="Y996" s="829" t="s">
        <v>7285</v>
      </c>
      <c r="Z996" s="829" t="s">
        <v>11925</v>
      </c>
      <c r="AA996" s="829" t="s">
        <v>2319</v>
      </c>
    </row>
    <row r="997" spans="1:27" x14ac:dyDescent="0.25">
      <c r="A997" s="829" t="s">
        <v>14222</v>
      </c>
      <c r="B997" s="829" t="s">
        <v>10074</v>
      </c>
      <c r="C997" s="829" t="s">
        <v>3114</v>
      </c>
      <c r="D997" s="829" t="s">
        <v>8208</v>
      </c>
      <c r="E997" s="829" t="s">
        <v>10073</v>
      </c>
      <c r="F997" s="829" t="s">
        <v>2781</v>
      </c>
      <c r="G997" s="829" t="s">
        <v>3273</v>
      </c>
      <c r="H997" s="829" t="s">
        <v>3136</v>
      </c>
      <c r="I997" s="829" t="s">
        <v>3154</v>
      </c>
      <c r="J997" s="829" t="s">
        <v>158</v>
      </c>
      <c r="K997" s="829" t="s">
        <v>570</v>
      </c>
      <c r="L997" s="829" t="s">
        <v>4403</v>
      </c>
      <c r="M997" s="829" t="s">
        <v>3206</v>
      </c>
      <c r="N997" s="829" t="s">
        <v>7818</v>
      </c>
      <c r="O997" s="829" t="s">
        <v>10934</v>
      </c>
      <c r="P997" s="829" t="s">
        <v>3107</v>
      </c>
      <c r="Q997" s="829" t="s">
        <v>3125</v>
      </c>
      <c r="R997" s="829" t="s">
        <v>9442</v>
      </c>
      <c r="S997" s="829" t="s">
        <v>3104</v>
      </c>
      <c r="T997" s="829" t="s">
        <v>3104</v>
      </c>
      <c r="U997" s="829" t="s">
        <v>3103</v>
      </c>
      <c r="V997" s="829" t="s">
        <v>3338</v>
      </c>
      <c r="W997" s="829" t="s">
        <v>2319</v>
      </c>
      <c r="X997" s="829" t="s">
        <v>2319</v>
      </c>
      <c r="Y997" s="829" t="s">
        <v>10071</v>
      </c>
      <c r="Z997" s="829" t="s">
        <v>10070</v>
      </c>
      <c r="AA997" s="829" t="s">
        <v>2319</v>
      </c>
    </row>
    <row r="998" spans="1:27" x14ac:dyDescent="0.25">
      <c r="A998" s="829" t="s">
        <v>14223</v>
      </c>
      <c r="B998" s="829" t="s">
        <v>11924</v>
      </c>
      <c r="C998" s="829" t="s">
        <v>10402</v>
      </c>
      <c r="D998" s="829" t="s">
        <v>11922</v>
      </c>
      <c r="E998" s="829" t="s">
        <v>11921</v>
      </c>
      <c r="F998" s="829" t="s">
        <v>4491</v>
      </c>
      <c r="G998" s="829" t="s">
        <v>2991</v>
      </c>
      <c r="H998" s="829" t="s">
        <v>3136</v>
      </c>
      <c r="I998" s="829" t="s">
        <v>3208</v>
      </c>
      <c r="J998" s="829" t="s">
        <v>133</v>
      </c>
      <c r="K998" s="829" t="s">
        <v>570</v>
      </c>
      <c r="L998" s="829" t="s">
        <v>4488</v>
      </c>
      <c r="M998" s="829" t="s">
        <v>3206</v>
      </c>
      <c r="N998" s="829" t="s">
        <v>7818</v>
      </c>
      <c r="O998" s="829" t="s">
        <v>4420</v>
      </c>
      <c r="P998" s="829" t="s">
        <v>3107</v>
      </c>
      <c r="Q998" s="829" t="s">
        <v>3125</v>
      </c>
      <c r="R998" s="829" t="s">
        <v>4413</v>
      </c>
      <c r="S998" s="829" t="s">
        <v>3104</v>
      </c>
      <c r="T998" s="829" t="s">
        <v>3104</v>
      </c>
      <c r="U998" s="829" t="s">
        <v>3103</v>
      </c>
      <c r="V998" s="829" t="s">
        <v>3338</v>
      </c>
      <c r="W998" s="829" t="s">
        <v>2319</v>
      </c>
      <c r="X998" s="829" t="s">
        <v>2319</v>
      </c>
      <c r="Y998" s="829" t="s">
        <v>2319</v>
      </c>
      <c r="Z998" s="829" t="s">
        <v>2319</v>
      </c>
      <c r="AA998" s="829" t="s">
        <v>2319</v>
      </c>
    </row>
    <row r="999" spans="1:27" x14ac:dyDescent="0.25">
      <c r="A999" s="829" t="s">
        <v>14223</v>
      </c>
      <c r="B999" s="829" t="s">
        <v>11923</v>
      </c>
      <c r="C999" s="829" t="s">
        <v>10402</v>
      </c>
      <c r="D999" s="829" t="s">
        <v>11922</v>
      </c>
      <c r="E999" s="829" t="s">
        <v>11921</v>
      </c>
      <c r="F999" s="829" t="s">
        <v>4491</v>
      </c>
      <c r="G999" s="829" t="s">
        <v>8158</v>
      </c>
      <c r="H999" s="829" t="s">
        <v>3136</v>
      </c>
      <c r="I999" s="829" t="s">
        <v>3208</v>
      </c>
      <c r="J999" s="829" t="s">
        <v>133</v>
      </c>
      <c r="K999" s="829" t="s">
        <v>570</v>
      </c>
      <c r="L999" s="829" t="s">
        <v>4488</v>
      </c>
      <c r="M999" s="829" t="s">
        <v>3206</v>
      </c>
      <c r="N999" s="829" t="s">
        <v>7818</v>
      </c>
      <c r="O999" s="829" t="s">
        <v>4420</v>
      </c>
      <c r="P999" s="829" t="s">
        <v>3107</v>
      </c>
      <c r="Q999" s="829" t="s">
        <v>3125</v>
      </c>
      <c r="R999" s="829" t="s">
        <v>4413</v>
      </c>
      <c r="S999" s="829" t="s">
        <v>3104</v>
      </c>
      <c r="T999" s="829" t="s">
        <v>3104</v>
      </c>
      <c r="U999" s="829" t="s">
        <v>3103</v>
      </c>
      <c r="V999" s="829" t="s">
        <v>3338</v>
      </c>
      <c r="W999" s="829" t="s">
        <v>2319</v>
      </c>
      <c r="X999" s="829" t="s">
        <v>11920</v>
      </c>
      <c r="Y999" s="829" t="s">
        <v>3995</v>
      </c>
      <c r="Z999" s="829" t="s">
        <v>2319</v>
      </c>
      <c r="AA999" s="829" t="s">
        <v>2319</v>
      </c>
    </row>
    <row r="1000" spans="1:27" x14ac:dyDescent="0.25">
      <c r="A1000" s="829" t="s">
        <v>14223</v>
      </c>
      <c r="B1000" s="829" t="s">
        <v>11919</v>
      </c>
      <c r="C1000" s="829" t="s">
        <v>10402</v>
      </c>
      <c r="D1000" s="829" t="s">
        <v>11918</v>
      </c>
      <c r="E1000" s="829" t="s">
        <v>4492</v>
      </c>
      <c r="F1000" s="829" t="s">
        <v>4491</v>
      </c>
      <c r="G1000" s="829" t="s">
        <v>4490</v>
      </c>
      <c r="H1000" s="829" t="s">
        <v>3136</v>
      </c>
      <c r="I1000" s="829" t="s">
        <v>4489</v>
      </c>
      <c r="J1000" s="829" t="s">
        <v>133</v>
      </c>
      <c r="K1000" s="829" t="s">
        <v>570</v>
      </c>
      <c r="L1000" s="829" t="s">
        <v>4488</v>
      </c>
      <c r="M1000" s="829" t="s">
        <v>3206</v>
      </c>
      <c r="N1000" s="829" t="s">
        <v>7818</v>
      </c>
      <c r="O1000" s="829" t="s">
        <v>4420</v>
      </c>
      <c r="P1000" s="829" t="s">
        <v>3107</v>
      </c>
      <c r="Q1000" s="829" t="s">
        <v>3125</v>
      </c>
      <c r="R1000" s="829" t="s">
        <v>4413</v>
      </c>
      <c r="S1000" s="829" t="s">
        <v>3104</v>
      </c>
      <c r="T1000" s="829" t="s">
        <v>3104</v>
      </c>
      <c r="U1000" s="829" t="s">
        <v>3103</v>
      </c>
      <c r="V1000" s="829" t="s">
        <v>3338</v>
      </c>
      <c r="W1000" s="829" t="s">
        <v>4487</v>
      </c>
      <c r="X1000" s="829" t="s">
        <v>4486</v>
      </c>
      <c r="Y1000" s="829" t="s">
        <v>3995</v>
      </c>
      <c r="Z1000" s="829" t="s">
        <v>2319</v>
      </c>
      <c r="AA1000" s="829" t="s">
        <v>2319</v>
      </c>
    </row>
    <row r="1001" spans="1:27" x14ac:dyDescent="0.25">
      <c r="A1001" s="829" t="s">
        <v>14224</v>
      </c>
      <c r="B1001" s="829" t="s">
        <v>11917</v>
      </c>
      <c r="C1001" s="829" t="s">
        <v>10402</v>
      </c>
      <c r="D1001" s="829" t="s">
        <v>537</v>
      </c>
      <c r="E1001" s="829" t="s">
        <v>538</v>
      </c>
      <c r="F1001" s="829" t="s">
        <v>539</v>
      </c>
      <c r="G1001" s="829" t="s">
        <v>28</v>
      </c>
      <c r="H1001" s="829" t="s">
        <v>209</v>
      </c>
      <c r="I1001" s="829" t="s">
        <v>3371</v>
      </c>
      <c r="J1001" s="829" t="s">
        <v>24</v>
      </c>
      <c r="K1001" s="829" t="s">
        <v>151</v>
      </c>
      <c r="L1001" s="829" t="s">
        <v>3380</v>
      </c>
      <c r="M1001" s="829" t="s">
        <v>7786</v>
      </c>
      <c r="N1001" s="829" t="s">
        <v>7826</v>
      </c>
      <c r="O1001" s="829" t="s">
        <v>4469</v>
      </c>
      <c r="P1001" s="829" t="s">
        <v>3107</v>
      </c>
      <c r="Q1001" s="829" t="s">
        <v>3106</v>
      </c>
      <c r="R1001" s="829" t="s">
        <v>4468</v>
      </c>
      <c r="S1001" s="829" t="s">
        <v>3104</v>
      </c>
      <c r="T1001" s="829" t="s">
        <v>3104</v>
      </c>
      <c r="U1001" s="829" t="s">
        <v>3103</v>
      </c>
      <c r="V1001" s="829" t="s">
        <v>3203</v>
      </c>
      <c r="W1001" s="829" t="s">
        <v>11915</v>
      </c>
      <c r="X1001" s="829" t="s">
        <v>2319</v>
      </c>
      <c r="Y1001" s="829" t="s">
        <v>2319</v>
      </c>
      <c r="Z1001" s="829" t="s">
        <v>2319</v>
      </c>
      <c r="AA1001" s="829" t="s">
        <v>2319</v>
      </c>
    </row>
    <row r="1002" spans="1:27" x14ac:dyDescent="0.25">
      <c r="A1002" s="829" t="s">
        <v>14224</v>
      </c>
      <c r="B1002" s="829" t="s">
        <v>11916</v>
      </c>
      <c r="C1002" s="829" t="s">
        <v>10402</v>
      </c>
      <c r="D1002" s="829" t="s">
        <v>537</v>
      </c>
      <c r="E1002" s="829" t="s">
        <v>538</v>
      </c>
      <c r="F1002" s="829" t="s">
        <v>539</v>
      </c>
      <c r="G1002" s="829" t="s">
        <v>28</v>
      </c>
      <c r="H1002" s="829" t="s">
        <v>209</v>
      </c>
      <c r="I1002" s="829" t="s">
        <v>3371</v>
      </c>
      <c r="J1002" s="829" t="s">
        <v>24</v>
      </c>
      <c r="K1002" s="829" t="s">
        <v>151</v>
      </c>
      <c r="L1002" s="829" t="s">
        <v>3380</v>
      </c>
      <c r="M1002" s="829" t="s">
        <v>7786</v>
      </c>
      <c r="N1002" s="829" t="s">
        <v>7826</v>
      </c>
      <c r="O1002" s="829" t="s">
        <v>4469</v>
      </c>
      <c r="P1002" s="829" t="s">
        <v>3107</v>
      </c>
      <c r="Q1002" s="829" t="s">
        <v>3106</v>
      </c>
      <c r="R1002" s="829" t="s">
        <v>4468</v>
      </c>
      <c r="S1002" s="829" t="s">
        <v>3104</v>
      </c>
      <c r="T1002" s="829" t="s">
        <v>3104</v>
      </c>
      <c r="U1002" s="829" t="s">
        <v>3103</v>
      </c>
      <c r="V1002" s="829" t="s">
        <v>3203</v>
      </c>
      <c r="W1002" s="829" t="s">
        <v>11915</v>
      </c>
      <c r="X1002" s="829" t="s">
        <v>2319</v>
      </c>
      <c r="Y1002" s="829" t="s">
        <v>2319</v>
      </c>
      <c r="Z1002" s="829" t="s">
        <v>2319</v>
      </c>
      <c r="AA1002" s="829" t="s">
        <v>2319</v>
      </c>
    </row>
    <row r="1003" spans="1:27" x14ac:dyDescent="0.25">
      <c r="A1003" s="829" t="s">
        <v>14224</v>
      </c>
      <c r="B1003" s="829" t="s">
        <v>11914</v>
      </c>
      <c r="C1003" s="829" t="s">
        <v>10402</v>
      </c>
      <c r="D1003" s="829" t="s">
        <v>537</v>
      </c>
      <c r="E1003" s="829" t="s">
        <v>538</v>
      </c>
      <c r="F1003" s="829" t="s">
        <v>539</v>
      </c>
      <c r="G1003" s="829" t="s">
        <v>28</v>
      </c>
      <c r="H1003" s="829" t="s">
        <v>209</v>
      </c>
      <c r="I1003" s="829" t="s">
        <v>3371</v>
      </c>
      <c r="J1003" s="829" t="s">
        <v>158</v>
      </c>
      <c r="K1003" s="829" t="s">
        <v>151</v>
      </c>
      <c r="L1003" s="829" t="s">
        <v>3380</v>
      </c>
      <c r="M1003" s="829" t="s">
        <v>3379</v>
      </c>
      <c r="N1003" s="829" t="s">
        <v>7826</v>
      </c>
      <c r="O1003" s="829" t="s">
        <v>4469</v>
      </c>
      <c r="P1003" s="829" t="s">
        <v>3107</v>
      </c>
      <c r="Q1003" s="829" t="s">
        <v>3125</v>
      </c>
      <c r="R1003" s="829" t="s">
        <v>4468</v>
      </c>
      <c r="S1003" s="829" t="s">
        <v>3104</v>
      </c>
      <c r="T1003" s="829" t="s">
        <v>3104</v>
      </c>
      <c r="U1003" s="829" t="s">
        <v>3103</v>
      </c>
      <c r="V1003" s="829" t="s">
        <v>3203</v>
      </c>
      <c r="W1003" s="829" t="s">
        <v>4484</v>
      </c>
      <c r="X1003" s="829" t="s">
        <v>2319</v>
      </c>
      <c r="Y1003" s="829" t="s">
        <v>2319</v>
      </c>
      <c r="Z1003" s="829" t="s">
        <v>2319</v>
      </c>
      <c r="AA1003" s="829" t="s">
        <v>2319</v>
      </c>
    </row>
    <row r="1004" spans="1:27" x14ac:dyDescent="0.25">
      <c r="A1004" s="829" t="s">
        <v>14224</v>
      </c>
      <c r="B1004" s="829" t="s">
        <v>4485</v>
      </c>
      <c r="C1004" s="829" t="s">
        <v>10402</v>
      </c>
      <c r="D1004" s="829" t="s">
        <v>537</v>
      </c>
      <c r="E1004" s="829" t="s">
        <v>538</v>
      </c>
      <c r="F1004" s="829" t="s">
        <v>539</v>
      </c>
      <c r="G1004" s="829" t="s">
        <v>28</v>
      </c>
      <c r="H1004" s="829" t="s">
        <v>209</v>
      </c>
      <c r="I1004" s="829" t="s">
        <v>3371</v>
      </c>
      <c r="J1004" s="829" t="s">
        <v>158</v>
      </c>
      <c r="K1004" s="829" t="s">
        <v>151</v>
      </c>
      <c r="L1004" s="829" t="s">
        <v>3380</v>
      </c>
      <c r="M1004" s="829" t="s">
        <v>3379</v>
      </c>
      <c r="N1004" s="829" t="s">
        <v>7826</v>
      </c>
      <c r="O1004" s="829" t="s">
        <v>4469</v>
      </c>
      <c r="P1004" s="829" t="s">
        <v>3107</v>
      </c>
      <c r="Q1004" s="829" t="s">
        <v>3125</v>
      </c>
      <c r="R1004" s="829" t="s">
        <v>4468</v>
      </c>
      <c r="S1004" s="829" t="s">
        <v>3104</v>
      </c>
      <c r="T1004" s="829" t="s">
        <v>3104</v>
      </c>
      <c r="U1004" s="829" t="s">
        <v>3103</v>
      </c>
      <c r="V1004" s="829" t="s">
        <v>3203</v>
      </c>
      <c r="W1004" s="829" t="s">
        <v>4484</v>
      </c>
      <c r="X1004" s="829" t="s">
        <v>2319</v>
      </c>
      <c r="Y1004" s="829" t="s">
        <v>2319</v>
      </c>
      <c r="Z1004" s="829" t="s">
        <v>10063</v>
      </c>
      <c r="AA1004" s="829" t="s">
        <v>2319</v>
      </c>
    </row>
    <row r="1005" spans="1:27" x14ac:dyDescent="0.25">
      <c r="A1005" s="829" t="s">
        <v>14224</v>
      </c>
      <c r="B1005" s="829" t="s">
        <v>10069</v>
      </c>
      <c r="C1005" s="829" t="s">
        <v>3992</v>
      </c>
      <c r="D1005" s="829" t="s">
        <v>10068</v>
      </c>
      <c r="E1005" s="829" t="s">
        <v>10067</v>
      </c>
      <c r="F1005" s="829" t="s">
        <v>10066</v>
      </c>
      <c r="G1005" s="829" t="s">
        <v>525</v>
      </c>
      <c r="H1005" s="829" t="s">
        <v>209</v>
      </c>
      <c r="I1005" s="829" t="s">
        <v>3371</v>
      </c>
      <c r="J1005" s="829" t="s">
        <v>158</v>
      </c>
      <c r="K1005" s="829" t="s">
        <v>151</v>
      </c>
      <c r="L1005" s="829" t="s">
        <v>3380</v>
      </c>
      <c r="M1005" s="829" t="s">
        <v>3379</v>
      </c>
      <c r="N1005" s="829" t="s">
        <v>7826</v>
      </c>
      <c r="O1005" s="829" t="s">
        <v>4469</v>
      </c>
      <c r="P1005" s="829" t="s">
        <v>3107</v>
      </c>
      <c r="Q1005" s="829" t="s">
        <v>3125</v>
      </c>
      <c r="R1005" s="829" t="s">
        <v>8651</v>
      </c>
      <c r="S1005" s="829" t="s">
        <v>3104</v>
      </c>
      <c r="T1005" s="829" t="s">
        <v>3104</v>
      </c>
      <c r="U1005" s="829" t="s">
        <v>3103</v>
      </c>
      <c r="V1005" s="829" t="s">
        <v>3203</v>
      </c>
      <c r="W1005" s="829" t="s">
        <v>11913</v>
      </c>
      <c r="X1005" s="829" t="s">
        <v>2319</v>
      </c>
      <c r="Y1005" s="829" t="s">
        <v>2319</v>
      </c>
      <c r="Z1005" s="829" t="s">
        <v>14225</v>
      </c>
      <c r="AA1005" s="829" t="s">
        <v>2319</v>
      </c>
    </row>
    <row r="1006" spans="1:27" x14ac:dyDescent="0.25">
      <c r="A1006" s="829" t="s">
        <v>14226</v>
      </c>
      <c r="B1006" s="829" t="s">
        <v>11912</v>
      </c>
      <c r="C1006" s="829" t="s">
        <v>10402</v>
      </c>
      <c r="D1006" s="829" t="s">
        <v>11911</v>
      </c>
      <c r="E1006" s="829" t="s">
        <v>4483</v>
      </c>
      <c r="F1006" s="829" t="s">
        <v>4482</v>
      </c>
      <c r="G1006" s="829" t="s">
        <v>2991</v>
      </c>
      <c r="H1006" s="829" t="s">
        <v>209</v>
      </c>
      <c r="I1006" s="829" t="s">
        <v>3241</v>
      </c>
      <c r="J1006" s="829" t="s">
        <v>133</v>
      </c>
      <c r="K1006" s="829" t="s">
        <v>570</v>
      </c>
      <c r="L1006" s="829" t="s">
        <v>3280</v>
      </c>
      <c r="M1006" s="829" t="s">
        <v>7774</v>
      </c>
      <c r="N1006" s="829" t="s">
        <v>7820</v>
      </c>
      <c r="O1006" s="829" t="s">
        <v>4477</v>
      </c>
      <c r="P1006" s="829" t="s">
        <v>3107</v>
      </c>
      <c r="Q1006" s="829" t="s">
        <v>3106</v>
      </c>
      <c r="R1006" s="829" t="s">
        <v>4274</v>
      </c>
      <c r="S1006" s="829" t="s">
        <v>3104</v>
      </c>
      <c r="T1006" s="829" t="s">
        <v>3104</v>
      </c>
      <c r="U1006" s="829" t="s">
        <v>3103</v>
      </c>
      <c r="V1006" s="829" t="s">
        <v>4139</v>
      </c>
      <c r="W1006" s="829" t="s">
        <v>2319</v>
      </c>
      <c r="X1006" s="829" t="s">
        <v>2319</v>
      </c>
      <c r="Y1006" s="829" t="s">
        <v>3995</v>
      </c>
      <c r="Z1006" s="829" t="s">
        <v>2319</v>
      </c>
      <c r="AA1006" s="829" t="s">
        <v>2319</v>
      </c>
    </row>
    <row r="1007" spans="1:27" x14ac:dyDescent="0.25">
      <c r="A1007" s="829" t="s">
        <v>14227</v>
      </c>
      <c r="B1007" s="829" t="s">
        <v>11910</v>
      </c>
      <c r="C1007" s="829" t="s">
        <v>10402</v>
      </c>
      <c r="D1007" s="829" t="s">
        <v>527</v>
      </c>
      <c r="E1007" s="829" t="s">
        <v>528</v>
      </c>
      <c r="F1007" s="829" t="s">
        <v>529</v>
      </c>
      <c r="G1007" s="829" t="s">
        <v>525</v>
      </c>
      <c r="H1007" s="829" t="s">
        <v>209</v>
      </c>
      <c r="I1007" s="829" t="s">
        <v>3371</v>
      </c>
      <c r="J1007" s="829" t="s">
        <v>24</v>
      </c>
      <c r="K1007" s="829" t="s">
        <v>151</v>
      </c>
      <c r="L1007" s="829" t="s">
        <v>3380</v>
      </c>
      <c r="M1007" s="829" t="s">
        <v>7786</v>
      </c>
      <c r="N1007" s="829" t="s">
        <v>7826</v>
      </c>
      <c r="O1007" s="829" t="s">
        <v>4469</v>
      </c>
      <c r="P1007" s="829" t="s">
        <v>3107</v>
      </c>
      <c r="Q1007" s="829" t="s">
        <v>3106</v>
      </c>
      <c r="R1007" s="829" t="s">
        <v>4468</v>
      </c>
      <c r="S1007" s="829" t="s">
        <v>3104</v>
      </c>
      <c r="T1007" s="829" t="s">
        <v>3104</v>
      </c>
      <c r="U1007" s="829" t="s">
        <v>3103</v>
      </c>
      <c r="V1007" s="829" t="s">
        <v>3203</v>
      </c>
      <c r="W1007" s="829" t="s">
        <v>4480</v>
      </c>
      <c r="X1007" s="829" t="s">
        <v>2319</v>
      </c>
      <c r="Y1007" s="829" t="s">
        <v>2319</v>
      </c>
      <c r="Z1007" s="829" t="s">
        <v>2319</v>
      </c>
      <c r="AA1007" s="829" t="s">
        <v>2319</v>
      </c>
    </row>
    <row r="1008" spans="1:27" x14ac:dyDescent="0.25">
      <c r="A1008" s="829" t="s">
        <v>14227</v>
      </c>
      <c r="B1008" s="829" t="s">
        <v>11909</v>
      </c>
      <c r="C1008" s="829" t="s">
        <v>10402</v>
      </c>
      <c r="D1008" s="829" t="s">
        <v>527</v>
      </c>
      <c r="E1008" s="829" t="s">
        <v>528</v>
      </c>
      <c r="F1008" s="829" t="s">
        <v>529</v>
      </c>
      <c r="G1008" s="829" t="s">
        <v>525</v>
      </c>
      <c r="H1008" s="829" t="s">
        <v>209</v>
      </c>
      <c r="I1008" s="829" t="s">
        <v>3371</v>
      </c>
      <c r="J1008" s="829" t="s">
        <v>24</v>
      </c>
      <c r="K1008" s="829" t="s">
        <v>151</v>
      </c>
      <c r="L1008" s="829" t="s">
        <v>3380</v>
      </c>
      <c r="M1008" s="829" t="s">
        <v>7786</v>
      </c>
      <c r="N1008" s="829" t="s">
        <v>7826</v>
      </c>
      <c r="O1008" s="829" t="s">
        <v>4469</v>
      </c>
      <c r="P1008" s="829" t="s">
        <v>3107</v>
      </c>
      <c r="Q1008" s="829" t="s">
        <v>3106</v>
      </c>
      <c r="R1008" s="829" t="s">
        <v>4468</v>
      </c>
      <c r="S1008" s="829" t="s">
        <v>3104</v>
      </c>
      <c r="T1008" s="829" t="s">
        <v>3104</v>
      </c>
      <c r="U1008" s="829" t="s">
        <v>3103</v>
      </c>
      <c r="V1008" s="829" t="s">
        <v>3203</v>
      </c>
      <c r="W1008" s="829" t="s">
        <v>4480</v>
      </c>
      <c r="X1008" s="829" t="s">
        <v>2319</v>
      </c>
      <c r="Y1008" s="829" t="s">
        <v>2319</v>
      </c>
      <c r="Z1008" s="829" t="s">
        <v>2319</v>
      </c>
      <c r="AA1008" s="829" t="s">
        <v>2319</v>
      </c>
    </row>
    <row r="1009" spans="1:27" x14ac:dyDescent="0.25">
      <c r="A1009" s="829" t="s">
        <v>14227</v>
      </c>
      <c r="B1009" s="829" t="s">
        <v>4481</v>
      </c>
      <c r="C1009" s="829" t="s">
        <v>10402</v>
      </c>
      <c r="D1009" s="829" t="s">
        <v>527</v>
      </c>
      <c r="E1009" s="829" t="s">
        <v>528</v>
      </c>
      <c r="F1009" s="829" t="s">
        <v>529</v>
      </c>
      <c r="G1009" s="829" t="s">
        <v>525</v>
      </c>
      <c r="H1009" s="829" t="s">
        <v>209</v>
      </c>
      <c r="I1009" s="829" t="s">
        <v>3371</v>
      </c>
      <c r="J1009" s="829" t="s">
        <v>24</v>
      </c>
      <c r="K1009" s="829" t="s">
        <v>151</v>
      </c>
      <c r="L1009" s="829" t="s">
        <v>3380</v>
      </c>
      <c r="M1009" s="829" t="s">
        <v>7786</v>
      </c>
      <c r="N1009" s="829" t="s">
        <v>7826</v>
      </c>
      <c r="O1009" s="829" t="s">
        <v>4469</v>
      </c>
      <c r="P1009" s="829" t="s">
        <v>3107</v>
      </c>
      <c r="Q1009" s="829" t="s">
        <v>3106</v>
      </c>
      <c r="R1009" s="829" t="s">
        <v>4468</v>
      </c>
      <c r="S1009" s="829" t="s">
        <v>3104</v>
      </c>
      <c r="T1009" s="829" t="s">
        <v>3104</v>
      </c>
      <c r="U1009" s="829" t="s">
        <v>3103</v>
      </c>
      <c r="V1009" s="829" t="s">
        <v>3203</v>
      </c>
      <c r="W1009" s="829" t="s">
        <v>4480</v>
      </c>
      <c r="X1009" s="829" t="s">
        <v>2319</v>
      </c>
      <c r="Y1009" s="829" t="s">
        <v>2319</v>
      </c>
      <c r="Z1009" s="829" t="s">
        <v>10061</v>
      </c>
      <c r="AA1009" s="829" t="s">
        <v>2319</v>
      </c>
    </row>
    <row r="1010" spans="1:27" x14ac:dyDescent="0.25">
      <c r="A1010" s="829" t="s">
        <v>14227</v>
      </c>
      <c r="B1010" s="829" t="s">
        <v>10062</v>
      </c>
      <c r="C1010" s="829" t="s">
        <v>3114</v>
      </c>
      <c r="D1010" s="829" t="s">
        <v>527</v>
      </c>
      <c r="E1010" s="829" t="s">
        <v>528</v>
      </c>
      <c r="F1010" s="829" t="s">
        <v>529</v>
      </c>
      <c r="G1010" s="829" t="s">
        <v>525</v>
      </c>
      <c r="H1010" s="829" t="s">
        <v>209</v>
      </c>
      <c r="I1010" s="829" t="s">
        <v>3371</v>
      </c>
      <c r="J1010" s="829" t="s">
        <v>24</v>
      </c>
      <c r="K1010" s="829" t="s">
        <v>151</v>
      </c>
      <c r="L1010" s="829" t="s">
        <v>3380</v>
      </c>
      <c r="M1010" s="829" t="s">
        <v>3379</v>
      </c>
      <c r="N1010" s="829" t="s">
        <v>7826</v>
      </c>
      <c r="O1010" s="829" t="s">
        <v>4469</v>
      </c>
      <c r="P1010" s="829" t="s">
        <v>3107</v>
      </c>
      <c r="Q1010" s="829" t="s">
        <v>3106</v>
      </c>
      <c r="R1010" s="829" t="s">
        <v>8651</v>
      </c>
      <c r="S1010" s="829" t="s">
        <v>3104</v>
      </c>
      <c r="T1010" s="829" t="s">
        <v>3104</v>
      </c>
      <c r="U1010" s="829" t="s">
        <v>3103</v>
      </c>
      <c r="V1010" s="829" t="s">
        <v>3203</v>
      </c>
      <c r="W1010" s="829" t="s">
        <v>4480</v>
      </c>
      <c r="X1010" s="829" t="s">
        <v>2319</v>
      </c>
      <c r="Y1010" s="829" t="s">
        <v>2319</v>
      </c>
      <c r="Z1010" s="829" t="s">
        <v>10061</v>
      </c>
      <c r="AA1010" s="829" t="s">
        <v>2319</v>
      </c>
    </row>
    <row r="1011" spans="1:27" x14ac:dyDescent="0.25">
      <c r="A1011" s="829" t="s">
        <v>14228</v>
      </c>
      <c r="B1011" s="829" t="s">
        <v>11908</v>
      </c>
      <c r="C1011" s="829" t="s">
        <v>10402</v>
      </c>
      <c r="D1011" s="829" t="s">
        <v>11907</v>
      </c>
      <c r="E1011" s="829" t="s">
        <v>4479</v>
      </c>
      <c r="F1011" s="829" t="s">
        <v>4478</v>
      </c>
      <c r="G1011" s="829" t="s">
        <v>28</v>
      </c>
      <c r="H1011" s="829" t="s">
        <v>209</v>
      </c>
      <c r="I1011" s="829" t="s">
        <v>3241</v>
      </c>
      <c r="J1011" s="829" t="s">
        <v>133</v>
      </c>
      <c r="K1011" s="829" t="s">
        <v>570</v>
      </c>
      <c r="L1011" s="829" t="s">
        <v>3280</v>
      </c>
      <c r="M1011" s="829" t="s">
        <v>7774</v>
      </c>
      <c r="N1011" s="829" t="s">
        <v>7820</v>
      </c>
      <c r="O1011" s="829" t="s">
        <v>4477</v>
      </c>
      <c r="P1011" s="829" t="s">
        <v>3107</v>
      </c>
      <c r="Q1011" s="829" t="s">
        <v>3106</v>
      </c>
      <c r="R1011" s="829" t="s">
        <v>4274</v>
      </c>
      <c r="S1011" s="829" t="s">
        <v>3104</v>
      </c>
      <c r="T1011" s="829" t="s">
        <v>3104</v>
      </c>
      <c r="U1011" s="829" t="s">
        <v>3103</v>
      </c>
      <c r="V1011" s="829" t="s">
        <v>4151</v>
      </c>
      <c r="W1011" s="829" t="s">
        <v>2319</v>
      </c>
      <c r="X1011" s="829" t="s">
        <v>2319</v>
      </c>
      <c r="Y1011" s="829" t="s">
        <v>2319</v>
      </c>
      <c r="Z1011" s="829" t="s">
        <v>2319</v>
      </c>
      <c r="AA1011" s="829" t="s">
        <v>2319</v>
      </c>
    </row>
    <row r="1012" spans="1:27" x14ac:dyDescent="0.25">
      <c r="A1012" s="829" t="s">
        <v>14229</v>
      </c>
      <c r="B1012" s="829" t="s">
        <v>11906</v>
      </c>
      <c r="C1012" s="829" t="s">
        <v>10402</v>
      </c>
      <c r="D1012" s="829" t="s">
        <v>531</v>
      </c>
      <c r="E1012" s="829" t="s">
        <v>532</v>
      </c>
      <c r="F1012" s="829" t="s">
        <v>533</v>
      </c>
      <c r="G1012" s="829" t="s">
        <v>525</v>
      </c>
      <c r="H1012" s="829" t="s">
        <v>3136</v>
      </c>
      <c r="I1012" s="829" t="s">
        <v>3421</v>
      </c>
      <c r="J1012" s="829" t="s">
        <v>158</v>
      </c>
      <c r="K1012" s="829" t="s">
        <v>151</v>
      </c>
      <c r="L1012" s="829" t="s">
        <v>4475</v>
      </c>
      <c r="M1012" s="829" t="s">
        <v>7786</v>
      </c>
      <c r="N1012" s="829" t="s">
        <v>7826</v>
      </c>
      <c r="O1012" s="829" t="s">
        <v>4469</v>
      </c>
      <c r="P1012" s="829" t="s">
        <v>3107</v>
      </c>
      <c r="Q1012" s="829" t="s">
        <v>3125</v>
      </c>
      <c r="R1012" s="829" t="s">
        <v>4468</v>
      </c>
      <c r="S1012" s="829" t="s">
        <v>3104</v>
      </c>
      <c r="T1012" s="829" t="s">
        <v>3150</v>
      </c>
      <c r="U1012" s="829" t="s">
        <v>3210</v>
      </c>
      <c r="V1012" s="829" t="s">
        <v>4472</v>
      </c>
      <c r="W1012" s="829" t="s">
        <v>11905</v>
      </c>
      <c r="X1012" s="829" t="s">
        <v>2319</v>
      </c>
      <c r="Y1012" s="829" t="s">
        <v>2319</v>
      </c>
      <c r="Z1012" s="829" t="s">
        <v>2319</v>
      </c>
      <c r="AA1012" s="829" t="s">
        <v>2319</v>
      </c>
    </row>
    <row r="1013" spans="1:27" x14ac:dyDescent="0.25">
      <c r="A1013" s="829" t="s">
        <v>14229</v>
      </c>
      <c r="B1013" s="829" t="s">
        <v>11904</v>
      </c>
      <c r="C1013" s="829" t="s">
        <v>10402</v>
      </c>
      <c r="D1013" s="829" t="s">
        <v>531</v>
      </c>
      <c r="E1013" s="829" t="s">
        <v>532</v>
      </c>
      <c r="F1013" s="829" t="s">
        <v>533</v>
      </c>
      <c r="G1013" s="829" t="s">
        <v>525</v>
      </c>
      <c r="H1013" s="829" t="s">
        <v>3136</v>
      </c>
      <c r="I1013" s="829" t="s">
        <v>3421</v>
      </c>
      <c r="J1013" s="829" t="s">
        <v>158</v>
      </c>
      <c r="K1013" s="829" t="s">
        <v>151</v>
      </c>
      <c r="L1013" s="829" t="s">
        <v>4475</v>
      </c>
      <c r="M1013" s="829" t="s">
        <v>7786</v>
      </c>
      <c r="N1013" s="829" t="s">
        <v>7826</v>
      </c>
      <c r="O1013" s="829" t="s">
        <v>4469</v>
      </c>
      <c r="P1013" s="829" t="s">
        <v>3107</v>
      </c>
      <c r="Q1013" s="829" t="s">
        <v>3106</v>
      </c>
      <c r="R1013" s="829" t="s">
        <v>4468</v>
      </c>
      <c r="S1013" s="829" t="s">
        <v>3104</v>
      </c>
      <c r="T1013" s="829" t="s">
        <v>3150</v>
      </c>
      <c r="U1013" s="829" t="s">
        <v>3210</v>
      </c>
      <c r="V1013" s="829" t="s">
        <v>4472</v>
      </c>
      <c r="W1013" s="829" t="s">
        <v>11901</v>
      </c>
      <c r="X1013" s="829" t="s">
        <v>11903</v>
      </c>
      <c r="Y1013" s="829" t="s">
        <v>2319</v>
      </c>
      <c r="Z1013" s="829" t="s">
        <v>2319</v>
      </c>
      <c r="AA1013" s="829" t="s">
        <v>2319</v>
      </c>
    </row>
    <row r="1014" spans="1:27" x14ac:dyDescent="0.25">
      <c r="A1014" s="829" t="s">
        <v>14229</v>
      </c>
      <c r="B1014" s="829" t="s">
        <v>11902</v>
      </c>
      <c r="C1014" s="829" t="s">
        <v>10402</v>
      </c>
      <c r="D1014" s="829" t="s">
        <v>531</v>
      </c>
      <c r="E1014" s="829" t="s">
        <v>532</v>
      </c>
      <c r="F1014" s="829" t="s">
        <v>533</v>
      </c>
      <c r="G1014" s="829" t="s">
        <v>525</v>
      </c>
      <c r="H1014" s="829" t="s">
        <v>3136</v>
      </c>
      <c r="I1014" s="829" t="s">
        <v>3421</v>
      </c>
      <c r="J1014" s="829" t="s">
        <v>158</v>
      </c>
      <c r="K1014" s="829" t="s">
        <v>151</v>
      </c>
      <c r="L1014" s="829" t="s">
        <v>4475</v>
      </c>
      <c r="M1014" s="829" t="s">
        <v>3379</v>
      </c>
      <c r="N1014" s="829" t="s">
        <v>7826</v>
      </c>
      <c r="O1014" s="829" t="s">
        <v>4469</v>
      </c>
      <c r="P1014" s="829" t="s">
        <v>3107</v>
      </c>
      <c r="Q1014" s="829" t="s">
        <v>3106</v>
      </c>
      <c r="R1014" s="829" t="s">
        <v>4468</v>
      </c>
      <c r="S1014" s="829" t="s">
        <v>3104</v>
      </c>
      <c r="T1014" s="829" t="s">
        <v>3150</v>
      </c>
      <c r="U1014" s="829" t="s">
        <v>3210</v>
      </c>
      <c r="V1014" s="829" t="s">
        <v>4472</v>
      </c>
      <c r="W1014" s="829" t="s">
        <v>11901</v>
      </c>
      <c r="X1014" s="829" t="s">
        <v>4459</v>
      </c>
      <c r="Y1014" s="829" t="s">
        <v>2319</v>
      </c>
      <c r="Z1014" s="829" t="s">
        <v>2319</v>
      </c>
      <c r="AA1014" s="829" t="s">
        <v>2319</v>
      </c>
    </row>
    <row r="1015" spans="1:27" x14ac:dyDescent="0.25">
      <c r="A1015" s="829" t="s">
        <v>14229</v>
      </c>
      <c r="B1015" s="829" t="s">
        <v>11900</v>
      </c>
      <c r="C1015" s="829" t="s">
        <v>10402</v>
      </c>
      <c r="D1015" s="829" t="s">
        <v>531</v>
      </c>
      <c r="E1015" s="829" t="s">
        <v>532</v>
      </c>
      <c r="F1015" s="829" t="s">
        <v>533</v>
      </c>
      <c r="G1015" s="829" t="s">
        <v>525</v>
      </c>
      <c r="H1015" s="829" t="s">
        <v>3136</v>
      </c>
      <c r="I1015" s="829" t="s">
        <v>3421</v>
      </c>
      <c r="J1015" s="829" t="s">
        <v>133</v>
      </c>
      <c r="K1015" s="829" t="s">
        <v>151</v>
      </c>
      <c r="L1015" s="829" t="s">
        <v>4475</v>
      </c>
      <c r="M1015" s="829" t="s">
        <v>3379</v>
      </c>
      <c r="N1015" s="829" t="s">
        <v>7826</v>
      </c>
      <c r="O1015" s="829" t="s">
        <v>4469</v>
      </c>
      <c r="P1015" s="829" t="s">
        <v>3107</v>
      </c>
      <c r="Q1015" s="829" t="s">
        <v>3106</v>
      </c>
      <c r="R1015" s="829" t="s">
        <v>4468</v>
      </c>
      <c r="S1015" s="829" t="s">
        <v>3104</v>
      </c>
      <c r="T1015" s="829" t="s">
        <v>3150</v>
      </c>
      <c r="U1015" s="829" t="s">
        <v>3210</v>
      </c>
      <c r="V1015" s="829" t="s">
        <v>4472</v>
      </c>
      <c r="W1015" s="829" t="s">
        <v>4474</v>
      </c>
      <c r="X1015" s="829" t="s">
        <v>4459</v>
      </c>
      <c r="Y1015" s="829" t="s">
        <v>2319</v>
      </c>
      <c r="Z1015" s="829" t="s">
        <v>2319</v>
      </c>
      <c r="AA1015" s="829" t="s">
        <v>2319</v>
      </c>
    </row>
    <row r="1016" spans="1:27" x14ac:dyDescent="0.25">
      <c r="A1016" s="829" t="s">
        <v>14229</v>
      </c>
      <c r="B1016" s="829" t="s">
        <v>4476</v>
      </c>
      <c r="C1016" s="829" t="s">
        <v>10402</v>
      </c>
      <c r="D1016" s="829" t="s">
        <v>531</v>
      </c>
      <c r="E1016" s="829" t="s">
        <v>532</v>
      </c>
      <c r="F1016" s="829" t="s">
        <v>533</v>
      </c>
      <c r="G1016" s="829" t="s">
        <v>525</v>
      </c>
      <c r="H1016" s="829" t="s">
        <v>3136</v>
      </c>
      <c r="I1016" s="829" t="s">
        <v>3421</v>
      </c>
      <c r="J1016" s="829" t="s">
        <v>133</v>
      </c>
      <c r="K1016" s="829" t="s">
        <v>151</v>
      </c>
      <c r="L1016" s="829" t="s">
        <v>4475</v>
      </c>
      <c r="M1016" s="829" t="s">
        <v>3379</v>
      </c>
      <c r="N1016" s="829" t="s">
        <v>7826</v>
      </c>
      <c r="O1016" s="829" t="s">
        <v>4469</v>
      </c>
      <c r="P1016" s="829" t="s">
        <v>3107</v>
      </c>
      <c r="Q1016" s="829" t="s">
        <v>3106</v>
      </c>
      <c r="R1016" s="829" t="s">
        <v>4468</v>
      </c>
      <c r="S1016" s="829" t="s">
        <v>3104</v>
      </c>
      <c r="T1016" s="829" t="s">
        <v>3150</v>
      </c>
      <c r="U1016" s="829" t="s">
        <v>3210</v>
      </c>
      <c r="V1016" s="829" t="s">
        <v>4472</v>
      </c>
      <c r="W1016" s="829" t="s">
        <v>4474</v>
      </c>
      <c r="X1016" s="829" t="s">
        <v>4459</v>
      </c>
      <c r="Y1016" s="829" t="s">
        <v>2319</v>
      </c>
      <c r="Z1016" s="829" t="s">
        <v>10059</v>
      </c>
      <c r="AA1016" s="829" t="s">
        <v>2319</v>
      </c>
    </row>
    <row r="1017" spans="1:27" x14ac:dyDescent="0.25">
      <c r="A1017" s="829" t="s">
        <v>14229</v>
      </c>
      <c r="B1017" s="829" t="s">
        <v>10060</v>
      </c>
      <c r="C1017" s="829" t="s">
        <v>10402</v>
      </c>
      <c r="D1017" s="829" t="s">
        <v>531</v>
      </c>
      <c r="E1017" s="829" t="s">
        <v>532</v>
      </c>
      <c r="F1017" s="829" t="s">
        <v>533</v>
      </c>
      <c r="G1017" s="829" t="s">
        <v>525</v>
      </c>
      <c r="H1017" s="829" t="s">
        <v>3136</v>
      </c>
      <c r="I1017" s="829" t="s">
        <v>3241</v>
      </c>
      <c r="J1017" s="829" t="s">
        <v>133</v>
      </c>
      <c r="K1017" s="829" t="s">
        <v>151</v>
      </c>
      <c r="L1017" s="829" t="s">
        <v>4475</v>
      </c>
      <c r="M1017" s="829" t="s">
        <v>3379</v>
      </c>
      <c r="N1017" s="829" t="s">
        <v>7826</v>
      </c>
      <c r="O1017" s="829" t="s">
        <v>4469</v>
      </c>
      <c r="P1017" s="829" t="s">
        <v>3107</v>
      </c>
      <c r="Q1017" s="829" t="s">
        <v>3106</v>
      </c>
      <c r="R1017" s="829" t="s">
        <v>8651</v>
      </c>
      <c r="S1017" s="829" t="s">
        <v>3104</v>
      </c>
      <c r="T1017" s="829" t="s">
        <v>3150</v>
      </c>
      <c r="U1017" s="829" t="s">
        <v>3210</v>
      </c>
      <c r="V1017" s="829" t="s">
        <v>4472</v>
      </c>
      <c r="W1017" s="829" t="s">
        <v>4474</v>
      </c>
      <c r="X1017" s="829" t="s">
        <v>4459</v>
      </c>
      <c r="Y1017" s="829" t="s">
        <v>2319</v>
      </c>
      <c r="Z1017" s="829" t="s">
        <v>10059</v>
      </c>
      <c r="AA1017" s="829" t="s">
        <v>2319</v>
      </c>
    </row>
    <row r="1018" spans="1:27" x14ac:dyDescent="0.25">
      <c r="A1018" s="829" t="s">
        <v>14229</v>
      </c>
      <c r="B1018" s="829" t="s">
        <v>14230</v>
      </c>
      <c r="C1018" s="829" t="s">
        <v>3114</v>
      </c>
      <c r="D1018" s="829" t="s">
        <v>531</v>
      </c>
      <c r="E1018" s="829" t="s">
        <v>532</v>
      </c>
      <c r="F1018" s="829" t="s">
        <v>533</v>
      </c>
      <c r="G1018" s="829" t="s">
        <v>525</v>
      </c>
      <c r="H1018" s="829" t="s">
        <v>3136</v>
      </c>
      <c r="I1018" s="829" t="s">
        <v>3154</v>
      </c>
      <c r="J1018" s="829" t="s">
        <v>133</v>
      </c>
      <c r="K1018" s="829" t="s">
        <v>151</v>
      </c>
      <c r="L1018" s="829" t="s">
        <v>4475</v>
      </c>
      <c r="M1018" s="829" t="s">
        <v>3379</v>
      </c>
      <c r="N1018" s="829" t="s">
        <v>7826</v>
      </c>
      <c r="O1018" s="829" t="s">
        <v>4469</v>
      </c>
      <c r="P1018" s="829" t="s">
        <v>3107</v>
      </c>
      <c r="Q1018" s="829" t="s">
        <v>3106</v>
      </c>
      <c r="R1018" s="829" t="s">
        <v>8651</v>
      </c>
      <c r="S1018" s="829" t="s">
        <v>3104</v>
      </c>
      <c r="T1018" s="829" t="s">
        <v>3150</v>
      </c>
      <c r="U1018" s="829" t="s">
        <v>3210</v>
      </c>
      <c r="V1018" s="829" t="s">
        <v>4472</v>
      </c>
      <c r="W1018" s="829" t="s">
        <v>4474</v>
      </c>
      <c r="X1018" s="829" t="s">
        <v>4459</v>
      </c>
      <c r="Y1018" s="829" t="s">
        <v>14231</v>
      </c>
      <c r="Z1018" s="829" t="s">
        <v>10059</v>
      </c>
      <c r="AA1018" s="829" t="s">
        <v>2319</v>
      </c>
    </row>
    <row r="1019" spans="1:27" x14ac:dyDescent="0.25">
      <c r="A1019" s="829" t="s">
        <v>14232</v>
      </c>
      <c r="B1019" s="829" t="s">
        <v>11899</v>
      </c>
      <c r="C1019" s="829" t="s">
        <v>10402</v>
      </c>
      <c r="D1019" s="829" t="s">
        <v>534</v>
      </c>
      <c r="E1019" s="829" t="s">
        <v>535</v>
      </c>
      <c r="F1019" s="829" t="s">
        <v>536</v>
      </c>
      <c r="G1019" s="829" t="s">
        <v>525</v>
      </c>
      <c r="H1019" s="829" t="s">
        <v>3136</v>
      </c>
      <c r="I1019" s="829" t="s">
        <v>3421</v>
      </c>
      <c r="J1019" s="829" t="s">
        <v>158</v>
      </c>
      <c r="K1019" s="829" t="s">
        <v>151</v>
      </c>
      <c r="L1019" s="829" t="s">
        <v>3380</v>
      </c>
      <c r="M1019" s="829" t="s">
        <v>7786</v>
      </c>
      <c r="N1019" s="829" t="s">
        <v>7826</v>
      </c>
      <c r="O1019" s="829" t="s">
        <v>4469</v>
      </c>
      <c r="P1019" s="829" t="s">
        <v>3107</v>
      </c>
      <c r="Q1019" s="829" t="s">
        <v>3125</v>
      </c>
      <c r="R1019" s="829" t="s">
        <v>4468</v>
      </c>
      <c r="S1019" s="829" t="s">
        <v>3104</v>
      </c>
      <c r="T1019" s="829" t="s">
        <v>3150</v>
      </c>
      <c r="U1019" s="829" t="s">
        <v>3210</v>
      </c>
      <c r="V1019" s="829" t="s">
        <v>4472</v>
      </c>
      <c r="W1019" s="829" t="s">
        <v>11898</v>
      </c>
      <c r="X1019" s="829" t="s">
        <v>2319</v>
      </c>
      <c r="Y1019" s="829" t="s">
        <v>2319</v>
      </c>
      <c r="Z1019" s="829" t="s">
        <v>2319</v>
      </c>
      <c r="AA1019" s="829" t="s">
        <v>2319</v>
      </c>
    </row>
    <row r="1020" spans="1:27" x14ac:dyDescent="0.25">
      <c r="A1020" s="829" t="s">
        <v>14232</v>
      </c>
      <c r="B1020" s="829" t="s">
        <v>11897</v>
      </c>
      <c r="C1020" s="829" t="s">
        <v>10402</v>
      </c>
      <c r="D1020" s="829" t="s">
        <v>534</v>
      </c>
      <c r="E1020" s="829" t="s">
        <v>535</v>
      </c>
      <c r="F1020" s="829" t="s">
        <v>536</v>
      </c>
      <c r="G1020" s="829" t="s">
        <v>525</v>
      </c>
      <c r="H1020" s="829" t="s">
        <v>3136</v>
      </c>
      <c r="I1020" s="829" t="s">
        <v>3421</v>
      </c>
      <c r="J1020" s="829" t="s">
        <v>158</v>
      </c>
      <c r="K1020" s="829" t="s">
        <v>151</v>
      </c>
      <c r="L1020" s="829" t="s">
        <v>3380</v>
      </c>
      <c r="M1020" s="829" t="s">
        <v>7786</v>
      </c>
      <c r="N1020" s="829" t="s">
        <v>7826</v>
      </c>
      <c r="O1020" s="829" t="s">
        <v>4469</v>
      </c>
      <c r="P1020" s="829" t="s">
        <v>3107</v>
      </c>
      <c r="Q1020" s="829" t="s">
        <v>3106</v>
      </c>
      <c r="R1020" s="829" t="s">
        <v>4468</v>
      </c>
      <c r="S1020" s="829" t="s">
        <v>3104</v>
      </c>
      <c r="T1020" s="829" t="s">
        <v>3150</v>
      </c>
      <c r="U1020" s="829" t="s">
        <v>3210</v>
      </c>
      <c r="V1020" s="829" t="s">
        <v>4472</v>
      </c>
      <c r="W1020" s="829" t="s">
        <v>11894</v>
      </c>
      <c r="X1020" s="829" t="s">
        <v>11896</v>
      </c>
      <c r="Y1020" s="829" t="s">
        <v>2319</v>
      </c>
      <c r="Z1020" s="829" t="s">
        <v>2319</v>
      </c>
      <c r="AA1020" s="829" t="s">
        <v>2319</v>
      </c>
    </row>
    <row r="1021" spans="1:27" x14ac:dyDescent="0.25">
      <c r="A1021" s="829" t="s">
        <v>14232</v>
      </c>
      <c r="B1021" s="829" t="s">
        <v>11895</v>
      </c>
      <c r="C1021" s="829" t="s">
        <v>10402</v>
      </c>
      <c r="D1021" s="829" t="s">
        <v>534</v>
      </c>
      <c r="E1021" s="829" t="s">
        <v>535</v>
      </c>
      <c r="F1021" s="829" t="s">
        <v>536</v>
      </c>
      <c r="G1021" s="829" t="s">
        <v>525</v>
      </c>
      <c r="H1021" s="829" t="s">
        <v>3136</v>
      </c>
      <c r="I1021" s="829" t="s">
        <v>3421</v>
      </c>
      <c r="J1021" s="829" t="s">
        <v>158</v>
      </c>
      <c r="K1021" s="829" t="s">
        <v>151</v>
      </c>
      <c r="L1021" s="829" t="s">
        <v>3380</v>
      </c>
      <c r="M1021" s="829" t="s">
        <v>3379</v>
      </c>
      <c r="N1021" s="829" t="s">
        <v>7826</v>
      </c>
      <c r="O1021" s="829" t="s">
        <v>4469</v>
      </c>
      <c r="P1021" s="829" t="s">
        <v>3107</v>
      </c>
      <c r="Q1021" s="829" t="s">
        <v>3106</v>
      </c>
      <c r="R1021" s="829" t="s">
        <v>4468</v>
      </c>
      <c r="S1021" s="829" t="s">
        <v>3104</v>
      </c>
      <c r="T1021" s="829" t="s">
        <v>3150</v>
      </c>
      <c r="U1021" s="829" t="s">
        <v>3210</v>
      </c>
      <c r="V1021" s="829" t="s">
        <v>4472</v>
      </c>
      <c r="W1021" s="829" t="s">
        <v>11894</v>
      </c>
      <c r="X1021" s="829" t="s">
        <v>4459</v>
      </c>
      <c r="Y1021" s="829" t="s">
        <v>2319</v>
      </c>
      <c r="Z1021" s="829" t="s">
        <v>2319</v>
      </c>
      <c r="AA1021" s="829" t="s">
        <v>2319</v>
      </c>
    </row>
    <row r="1022" spans="1:27" x14ac:dyDescent="0.25">
      <c r="A1022" s="829" t="s">
        <v>14232</v>
      </c>
      <c r="B1022" s="829" t="s">
        <v>4473</v>
      </c>
      <c r="C1022" s="829" t="s">
        <v>10402</v>
      </c>
      <c r="D1022" s="829" t="s">
        <v>534</v>
      </c>
      <c r="E1022" s="829" t="s">
        <v>535</v>
      </c>
      <c r="F1022" s="829" t="s">
        <v>536</v>
      </c>
      <c r="G1022" s="829" t="s">
        <v>525</v>
      </c>
      <c r="H1022" s="829" t="s">
        <v>3136</v>
      </c>
      <c r="I1022" s="829" t="s">
        <v>3421</v>
      </c>
      <c r="J1022" s="829" t="s">
        <v>133</v>
      </c>
      <c r="K1022" s="829" t="s">
        <v>151</v>
      </c>
      <c r="L1022" s="829" t="s">
        <v>3380</v>
      </c>
      <c r="M1022" s="829" t="s">
        <v>3379</v>
      </c>
      <c r="N1022" s="829" t="s">
        <v>7826</v>
      </c>
      <c r="O1022" s="829" t="s">
        <v>4469</v>
      </c>
      <c r="P1022" s="829" t="s">
        <v>3107</v>
      </c>
      <c r="Q1022" s="829" t="s">
        <v>3106</v>
      </c>
      <c r="R1022" s="829" t="s">
        <v>4468</v>
      </c>
      <c r="S1022" s="829" t="s">
        <v>3104</v>
      </c>
      <c r="T1022" s="829" t="s">
        <v>3150</v>
      </c>
      <c r="U1022" s="829" t="s">
        <v>3210</v>
      </c>
      <c r="V1022" s="829" t="s">
        <v>4472</v>
      </c>
      <c r="W1022" s="829" t="s">
        <v>4471</v>
      </c>
      <c r="X1022" s="829" t="s">
        <v>4459</v>
      </c>
      <c r="Y1022" s="829" t="s">
        <v>2319</v>
      </c>
      <c r="Z1022" s="829" t="s">
        <v>10057</v>
      </c>
      <c r="AA1022" s="829" t="s">
        <v>2319</v>
      </c>
    </row>
    <row r="1023" spans="1:27" x14ac:dyDescent="0.25">
      <c r="A1023" s="829" t="s">
        <v>14232</v>
      </c>
      <c r="B1023" s="829" t="s">
        <v>10058</v>
      </c>
      <c r="C1023" s="829" t="s">
        <v>10402</v>
      </c>
      <c r="D1023" s="829" t="s">
        <v>534</v>
      </c>
      <c r="E1023" s="829" t="s">
        <v>535</v>
      </c>
      <c r="F1023" s="829" t="s">
        <v>536</v>
      </c>
      <c r="G1023" s="829" t="s">
        <v>525</v>
      </c>
      <c r="H1023" s="829" t="s">
        <v>3136</v>
      </c>
      <c r="I1023" s="829" t="s">
        <v>3241</v>
      </c>
      <c r="J1023" s="829" t="s">
        <v>133</v>
      </c>
      <c r="K1023" s="829" t="s">
        <v>151</v>
      </c>
      <c r="L1023" s="829" t="s">
        <v>3380</v>
      </c>
      <c r="M1023" s="829" t="s">
        <v>3379</v>
      </c>
      <c r="N1023" s="829" t="s">
        <v>7826</v>
      </c>
      <c r="O1023" s="829" t="s">
        <v>4469</v>
      </c>
      <c r="P1023" s="829" t="s">
        <v>3107</v>
      </c>
      <c r="Q1023" s="829" t="s">
        <v>3106</v>
      </c>
      <c r="R1023" s="829" t="s">
        <v>8651</v>
      </c>
      <c r="S1023" s="829" t="s">
        <v>3104</v>
      </c>
      <c r="T1023" s="829" t="s">
        <v>3150</v>
      </c>
      <c r="U1023" s="829" t="s">
        <v>3210</v>
      </c>
      <c r="V1023" s="829" t="s">
        <v>4472</v>
      </c>
      <c r="W1023" s="829" t="s">
        <v>4471</v>
      </c>
      <c r="X1023" s="829" t="s">
        <v>4459</v>
      </c>
      <c r="Y1023" s="829" t="s">
        <v>2319</v>
      </c>
      <c r="Z1023" s="829" t="s">
        <v>10057</v>
      </c>
      <c r="AA1023" s="829" t="s">
        <v>2319</v>
      </c>
    </row>
    <row r="1024" spans="1:27" x14ac:dyDescent="0.25">
      <c r="A1024" s="829" t="s">
        <v>14232</v>
      </c>
      <c r="B1024" s="829" t="s">
        <v>14233</v>
      </c>
      <c r="C1024" s="829" t="s">
        <v>3114</v>
      </c>
      <c r="D1024" s="829" t="s">
        <v>534</v>
      </c>
      <c r="E1024" s="829" t="s">
        <v>535</v>
      </c>
      <c r="F1024" s="829" t="s">
        <v>536</v>
      </c>
      <c r="G1024" s="829" t="s">
        <v>525</v>
      </c>
      <c r="H1024" s="829" t="s">
        <v>3136</v>
      </c>
      <c r="I1024" s="829" t="s">
        <v>3154</v>
      </c>
      <c r="J1024" s="829" t="s">
        <v>133</v>
      </c>
      <c r="K1024" s="829" t="s">
        <v>151</v>
      </c>
      <c r="L1024" s="829" t="s">
        <v>3380</v>
      </c>
      <c r="M1024" s="829" t="s">
        <v>3379</v>
      </c>
      <c r="N1024" s="829" t="s">
        <v>7826</v>
      </c>
      <c r="O1024" s="829" t="s">
        <v>4469</v>
      </c>
      <c r="P1024" s="829" t="s">
        <v>3107</v>
      </c>
      <c r="Q1024" s="829" t="s">
        <v>3106</v>
      </c>
      <c r="R1024" s="829" t="s">
        <v>8651</v>
      </c>
      <c r="S1024" s="829" t="s">
        <v>3104</v>
      </c>
      <c r="T1024" s="829" t="s">
        <v>3150</v>
      </c>
      <c r="U1024" s="829" t="s">
        <v>3210</v>
      </c>
      <c r="V1024" s="829" t="s">
        <v>4472</v>
      </c>
      <c r="W1024" s="829" t="s">
        <v>4471</v>
      </c>
      <c r="X1024" s="829" t="s">
        <v>4459</v>
      </c>
      <c r="Y1024" s="829" t="s">
        <v>14231</v>
      </c>
      <c r="Z1024" s="829" t="s">
        <v>10057</v>
      </c>
      <c r="AA1024" s="829" t="s">
        <v>2319</v>
      </c>
    </row>
    <row r="1025" spans="1:27" x14ac:dyDescent="0.25">
      <c r="A1025" s="829" t="s">
        <v>14234</v>
      </c>
      <c r="B1025" s="829" t="s">
        <v>11893</v>
      </c>
      <c r="C1025" s="829" t="s">
        <v>10402</v>
      </c>
      <c r="D1025" s="829" t="s">
        <v>502</v>
      </c>
      <c r="E1025" s="829" t="s">
        <v>503</v>
      </c>
      <c r="F1025" s="829" t="s">
        <v>505</v>
      </c>
      <c r="G1025" s="829" t="s">
        <v>504</v>
      </c>
      <c r="H1025" s="829" t="s">
        <v>3136</v>
      </c>
      <c r="I1025" s="829" t="s">
        <v>3421</v>
      </c>
      <c r="J1025" s="829" t="s">
        <v>158</v>
      </c>
      <c r="K1025" s="829" t="s">
        <v>151</v>
      </c>
      <c r="L1025" s="829" t="s">
        <v>3380</v>
      </c>
      <c r="M1025" s="829" t="s">
        <v>7786</v>
      </c>
      <c r="N1025" s="829" t="s">
        <v>7826</v>
      </c>
      <c r="O1025" s="829" t="s">
        <v>4469</v>
      </c>
      <c r="P1025" s="829" t="s">
        <v>3107</v>
      </c>
      <c r="Q1025" s="829" t="s">
        <v>3125</v>
      </c>
      <c r="R1025" s="829" t="s">
        <v>4468</v>
      </c>
      <c r="S1025" s="829" t="s">
        <v>3104</v>
      </c>
      <c r="T1025" s="829" t="s">
        <v>3150</v>
      </c>
      <c r="U1025" s="829" t="s">
        <v>3210</v>
      </c>
      <c r="V1025" s="829" t="s">
        <v>3203</v>
      </c>
      <c r="W1025" s="829" t="s">
        <v>2319</v>
      </c>
      <c r="X1025" s="829" t="s">
        <v>2319</v>
      </c>
      <c r="Y1025" s="829" t="s">
        <v>2319</v>
      </c>
      <c r="Z1025" s="829" t="s">
        <v>2319</v>
      </c>
      <c r="AA1025" s="829" t="s">
        <v>2319</v>
      </c>
    </row>
    <row r="1026" spans="1:27" x14ac:dyDescent="0.25">
      <c r="A1026" s="829" t="s">
        <v>14234</v>
      </c>
      <c r="B1026" s="829" t="s">
        <v>11892</v>
      </c>
      <c r="C1026" s="829" t="s">
        <v>10402</v>
      </c>
      <c r="D1026" s="829" t="s">
        <v>502</v>
      </c>
      <c r="E1026" s="829" t="s">
        <v>503</v>
      </c>
      <c r="F1026" s="829" t="s">
        <v>505</v>
      </c>
      <c r="G1026" s="829" t="s">
        <v>504</v>
      </c>
      <c r="H1026" s="829" t="s">
        <v>3136</v>
      </c>
      <c r="I1026" s="829" t="s">
        <v>3421</v>
      </c>
      <c r="J1026" s="829" t="s">
        <v>158</v>
      </c>
      <c r="K1026" s="829" t="s">
        <v>151</v>
      </c>
      <c r="L1026" s="829" t="s">
        <v>3380</v>
      </c>
      <c r="M1026" s="829" t="s">
        <v>7786</v>
      </c>
      <c r="N1026" s="829" t="s">
        <v>7826</v>
      </c>
      <c r="O1026" s="829" t="s">
        <v>4469</v>
      </c>
      <c r="P1026" s="829" t="s">
        <v>3107</v>
      </c>
      <c r="Q1026" s="829" t="s">
        <v>3125</v>
      </c>
      <c r="R1026" s="829" t="s">
        <v>4468</v>
      </c>
      <c r="S1026" s="829" t="s">
        <v>3104</v>
      </c>
      <c r="T1026" s="829" t="s">
        <v>3150</v>
      </c>
      <c r="U1026" s="829" t="s">
        <v>3210</v>
      </c>
      <c r="V1026" s="829" t="s">
        <v>3203</v>
      </c>
      <c r="W1026" s="829" t="s">
        <v>2319</v>
      </c>
      <c r="X1026" s="829" t="s">
        <v>2319</v>
      </c>
      <c r="Y1026" s="829" t="s">
        <v>2319</v>
      </c>
      <c r="Z1026" s="829" t="s">
        <v>2319</v>
      </c>
      <c r="AA1026" s="829" t="s">
        <v>2319</v>
      </c>
    </row>
    <row r="1027" spans="1:27" x14ac:dyDescent="0.25">
      <c r="A1027" s="829" t="s">
        <v>14234</v>
      </c>
      <c r="B1027" s="829" t="s">
        <v>4470</v>
      </c>
      <c r="C1027" s="829" t="s">
        <v>10402</v>
      </c>
      <c r="D1027" s="829" t="s">
        <v>502</v>
      </c>
      <c r="E1027" s="829" t="s">
        <v>503</v>
      </c>
      <c r="F1027" s="829" t="s">
        <v>505</v>
      </c>
      <c r="G1027" s="829" t="s">
        <v>504</v>
      </c>
      <c r="H1027" s="829" t="s">
        <v>3136</v>
      </c>
      <c r="I1027" s="829" t="s">
        <v>3421</v>
      </c>
      <c r="J1027" s="829" t="s">
        <v>158</v>
      </c>
      <c r="K1027" s="829" t="s">
        <v>151</v>
      </c>
      <c r="L1027" s="829" t="s">
        <v>3380</v>
      </c>
      <c r="M1027" s="829" t="s">
        <v>3379</v>
      </c>
      <c r="N1027" s="829" t="s">
        <v>7826</v>
      </c>
      <c r="O1027" s="829" t="s">
        <v>4469</v>
      </c>
      <c r="P1027" s="829" t="s">
        <v>3107</v>
      </c>
      <c r="Q1027" s="829" t="s">
        <v>3106</v>
      </c>
      <c r="R1027" s="829" t="s">
        <v>4468</v>
      </c>
      <c r="S1027" s="829" t="s">
        <v>3104</v>
      </c>
      <c r="T1027" s="829" t="s">
        <v>3150</v>
      </c>
      <c r="U1027" s="829" t="s">
        <v>3210</v>
      </c>
      <c r="V1027" s="829" t="s">
        <v>3203</v>
      </c>
      <c r="W1027" s="829" t="s">
        <v>2319</v>
      </c>
      <c r="X1027" s="829" t="s">
        <v>2319</v>
      </c>
      <c r="Y1027" s="829" t="s">
        <v>2319</v>
      </c>
      <c r="Z1027" s="829" t="s">
        <v>10055</v>
      </c>
      <c r="AA1027" s="829" t="s">
        <v>2319</v>
      </c>
    </row>
    <row r="1028" spans="1:27" x14ac:dyDescent="0.25">
      <c r="A1028" s="829" t="s">
        <v>14234</v>
      </c>
      <c r="B1028" s="829" t="s">
        <v>10056</v>
      </c>
      <c r="C1028" s="829" t="s">
        <v>10402</v>
      </c>
      <c r="D1028" s="829" t="s">
        <v>502</v>
      </c>
      <c r="E1028" s="829" t="s">
        <v>503</v>
      </c>
      <c r="F1028" s="829" t="s">
        <v>505</v>
      </c>
      <c r="G1028" s="829" t="s">
        <v>504</v>
      </c>
      <c r="H1028" s="829" t="s">
        <v>3136</v>
      </c>
      <c r="I1028" s="829" t="s">
        <v>3241</v>
      </c>
      <c r="J1028" s="829" t="s">
        <v>158</v>
      </c>
      <c r="K1028" s="829" t="s">
        <v>151</v>
      </c>
      <c r="L1028" s="829" t="s">
        <v>3380</v>
      </c>
      <c r="M1028" s="829" t="s">
        <v>3379</v>
      </c>
      <c r="N1028" s="829" t="s">
        <v>7826</v>
      </c>
      <c r="O1028" s="829" t="s">
        <v>4469</v>
      </c>
      <c r="P1028" s="829" t="s">
        <v>3107</v>
      </c>
      <c r="Q1028" s="829" t="s">
        <v>3106</v>
      </c>
      <c r="R1028" s="829" t="s">
        <v>8651</v>
      </c>
      <c r="S1028" s="829" t="s">
        <v>3104</v>
      </c>
      <c r="T1028" s="829" t="s">
        <v>3150</v>
      </c>
      <c r="U1028" s="829" t="s">
        <v>3210</v>
      </c>
      <c r="V1028" s="829" t="s">
        <v>3203</v>
      </c>
      <c r="W1028" s="829" t="s">
        <v>2319</v>
      </c>
      <c r="X1028" s="829" t="s">
        <v>2319</v>
      </c>
      <c r="Y1028" s="829" t="s">
        <v>2319</v>
      </c>
      <c r="Z1028" s="829" t="s">
        <v>10055</v>
      </c>
      <c r="AA1028" s="829" t="s">
        <v>2319</v>
      </c>
    </row>
    <row r="1029" spans="1:27" x14ac:dyDescent="0.25">
      <c r="A1029" s="829" t="s">
        <v>14234</v>
      </c>
      <c r="B1029" s="829" t="s">
        <v>14235</v>
      </c>
      <c r="C1029" s="829" t="s">
        <v>10402</v>
      </c>
      <c r="D1029" s="829" t="s">
        <v>502</v>
      </c>
      <c r="E1029" s="829" t="s">
        <v>503</v>
      </c>
      <c r="F1029" s="829" t="s">
        <v>505</v>
      </c>
      <c r="G1029" s="829" t="s">
        <v>504</v>
      </c>
      <c r="H1029" s="829" t="s">
        <v>3136</v>
      </c>
      <c r="I1029" s="829" t="s">
        <v>3154</v>
      </c>
      <c r="J1029" s="829" t="s">
        <v>158</v>
      </c>
      <c r="K1029" s="829" t="s">
        <v>151</v>
      </c>
      <c r="L1029" s="829" t="s">
        <v>3380</v>
      </c>
      <c r="M1029" s="829" t="s">
        <v>3379</v>
      </c>
      <c r="N1029" s="829" t="s">
        <v>7826</v>
      </c>
      <c r="O1029" s="829" t="s">
        <v>4469</v>
      </c>
      <c r="P1029" s="829" t="s">
        <v>3107</v>
      </c>
      <c r="Q1029" s="829" t="s">
        <v>3106</v>
      </c>
      <c r="R1029" s="829" t="s">
        <v>8651</v>
      </c>
      <c r="S1029" s="829" t="s">
        <v>3104</v>
      </c>
      <c r="T1029" s="829" t="s">
        <v>3150</v>
      </c>
      <c r="U1029" s="829" t="s">
        <v>3210</v>
      </c>
      <c r="V1029" s="829" t="s">
        <v>3203</v>
      </c>
      <c r="W1029" s="829" t="s">
        <v>2319</v>
      </c>
      <c r="X1029" s="829" t="s">
        <v>2319</v>
      </c>
      <c r="Y1029" s="829" t="s">
        <v>14231</v>
      </c>
      <c r="Z1029" s="829" t="s">
        <v>10055</v>
      </c>
      <c r="AA1029" s="829" t="s">
        <v>2319</v>
      </c>
    </row>
    <row r="1030" spans="1:27" x14ac:dyDescent="0.25">
      <c r="A1030" s="829" t="s">
        <v>14234</v>
      </c>
      <c r="B1030" s="829" t="s">
        <v>14236</v>
      </c>
      <c r="C1030" s="829" t="s">
        <v>10402</v>
      </c>
      <c r="D1030" s="829" t="s">
        <v>502</v>
      </c>
      <c r="E1030" s="829" t="s">
        <v>503</v>
      </c>
      <c r="F1030" s="829" t="s">
        <v>505</v>
      </c>
      <c r="G1030" s="829" t="s">
        <v>504</v>
      </c>
      <c r="H1030" s="829" t="s">
        <v>3136</v>
      </c>
      <c r="I1030" s="829" t="s">
        <v>3241</v>
      </c>
      <c r="J1030" s="829" t="s">
        <v>158</v>
      </c>
      <c r="K1030" s="829" t="s">
        <v>151</v>
      </c>
      <c r="L1030" s="829" t="s">
        <v>3380</v>
      </c>
      <c r="M1030" s="829" t="s">
        <v>3379</v>
      </c>
      <c r="N1030" s="829" t="s">
        <v>7826</v>
      </c>
      <c r="O1030" s="829" t="s">
        <v>4469</v>
      </c>
      <c r="P1030" s="829" t="s">
        <v>3107</v>
      </c>
      <c r="Q1030" s="829" t="s">
        <v>3106</v>
      </c>
      <c r="R1030" s="829" t="s">
        <v>8651</v>
      </c>
      <c r="S1030" s="829" t="s">
        <v>3104</v>
      </c>
      <c r="T1030" s="829" t="s">
        <v>3150</v>
      </c>
      <c r="U1030" s="829" t="s">
        <v>3210</v>
      </c>
      <c r="V1030" s="829" t="s">
        <v>3203</v>
      </c>
      <c r="W1030" s="829" t="s">
        <v>2319</v>
      </c>
      <c r="X1030" s="829" t="s">
        <v>2319</v>
      </c>
      <c r="Y1030" s="829" t="s">
        <v>14231</v>
      </c>
      <c r="Z1030" s="829" t="s">
        <v>10055</v>
      </c>
      <c r="AA1030" s="829" t="s">
        <v>2319</v>
      </c>
    </row>
    <row r="1031" spans="1:27" x14ac:dyDescent="0.25">
      <c r="A1031" s="829" t="s">
        <v>14234</v>
      </c>
      <c r="B1031" s="829" t="s">
        <v>14237</v>
      </c>
      <c r="C1031" s="829" t="s">
        <v>3114</v>
      </c>
      <c r="D1031" s="829" t="s">
        <v>502</v>
      </c>
      <c r="E1031" s="829" t="s">
        <v>503</v>
      </c>
      <c r="F1031" s="829" t="s">
        <v>505</v>
      </c>
      <c r="G1031" s="829" t="s">
        <v>504</v>
      </c>
      <c r="H1031" s="829" t="s">
        <v>3136</v>
      </c>
      <c r="I1031" s="829" t="s">
        <v>3241</v>
      </c>
      <c r="J1031" s="829" t="s">
        <v>158</v>
      </c>
      <c r="K1031" s="829" t="s">
        <v>151</v>
      </c>
      <c r="L1031" s="829" t="s">
        <v>3380</v>
      </c>
      <c r="M1031" s="829" t="s">
        <v>3379</v>
      </c>
      <c r="N1031" s="829" t="s">
        <v>7826</v>
      </c>
      <c r="O1031" s="829" t="s">
        <v>4469</v>
      </c>
      <c r="P1031" s="829" t="s">
        <v>3107</v>
      </c>
      <c r="Q1031" s="829" t="s">
        <v>3106</v>
      </c>
      <c r="R1031" s="829" t="s">
        <v>8651</v>
      </c>
      <c r="S1031" s="829" t="s">
        <v>3104</v>
      </c>
      <c r="T1031" s="829" t="s">
        <v>3150</v>
      </c>
      <c r="U1031" s="829" t="s">
        <v>3210</v>
      </c>
      <c r="V1031" s="829" t="s">
        <v>3203</v>
      </c>
      <c r="W1031" s="829" t="s">
        <v>2319</v>
      </c>
      <c r="X1031" s="829" t="s">
        <v>2319</v>
      </c>
      <c r="Y1031" s="829" t="s">
        <v>13866</v>
      </c>
      <c r="Z1031" s="829" t="s">
        <v>10055</v>
      </c>
      <c r="AA1031" s="829" t="s">
        <v>2319</v>
      </c>
    </row>
    <row r="1032" spans="1:27" x14ac:dyDescent="0.25">
      <c r="A1032" s="829" t="s">
        <v>14238</v>
      </c>
      <c r="B1032" s="829" t="s">
        <v>11891</v>
      </c>
      <c r="C1032" s="829" t="s">
        <v>10402</v>
      </c>
      <c r="D1032" s="829" t="s">
        <v>507</v>
      </c>
      <c r="E1032" s="829" t="s">
        <v>508</v>
      </c>
      <c r="F1032" s="829" t="s">
        <v>11888</v>
      </c>
      <c r="G1032" s="829" t="s">
        <v>509</v>
      </c>
      <c r="H1032" s="829" t="s">
        <v>209</v>
      </c>
      <c r="I1032" s="829" t="s">
        <v>3371</v>
      </c>
      <c r="J1032" s="829" t="s">
        <v>24</v>
      </c>
      <c r="K1032" s="829" t="s">
        <v>151</v>
      </c>
      <c r="L1032" s="829" t="s">
        <v>3380</v>
      </c>
      <c r="M1032" s="829" t="s">
        <v>7786</v>
      </c>
      <c r="N1032" s="829" t="s">
        <v>7828</v>
      </c>
      <c r="O1032" s="829" t="s">
        <v>4454</v>
      </c>
      <c r="P1032" s="829" t="s">
        <v>3107</v>
      </c>
      <c r="Q1032" s="829" t="s">
        <v>3106</v>
      </c>
      <c r="R1032" s="829" t="s">
        <v>3656</v>
      </c>
      <c r="S1032" s="829" t="s">
        <v>3104</v>
      </c>
      <c r="T1032" s="829" t="s">
        <v>3104</v>
      </c>
      <c r="U1032" s="829" t="s">
        <v>3103</v>
      </c>
      <c r="V1032" s="829" t="s">
        <v>3203</v>
      </c>
      <c r="W1032" s="829" t="s">
        <v>2319</v>
      </c>
      <c r="X1032" s="829" t="s">
        <v>2319</v>
      </c>
      <c r="Y1032" s="829" t="s">
        <v>2319</v>
      </c>
      <c r="Z1032" s="829" t="s">
        <v>2319</v>
      </c>
      <c r="AA1032" s="829" t="s">
        <v>2319</v>
      </c>
    </row>
    <row r="1033" spans="1:27" x14ac:dyDescent="0.25">
      <c r="A1033" s="829" t="s">
        <v>14238</v>
      </c>
      <c r="B1033" s="829" t="s">
        <v>11890</v>
      </c>
      <c r="C1033" s="829" t="s">
        <v>10402</v>
      </c>
      <c r="D1033" s="829" t="s">
        <v>507</v>
      </c>
      <c r="E1033" s="829" t="s">
        <v>508</v>
      </c>
      <c r="F1033" s="829" t="s">
        <v>11888</v>
      </c>
      <c r="G1033" s="829" t="s">
        <v>509</v>
      </c>
      <c r="H1033" s="829" t="s">
        <v>209</v>
      </c>
      <c r="I1033" s="829" t="s">
        <v>3371</v>
      </c>
      <c r="J1033" s="829" t="s">
        <v>24</v>
      </c>
      <c r="K1033" s="829" t="s">
        <v>151</v>
      </c>
      <c r="L1033" s="829" t="s">
        <v>3380</v>
      </c>
      <c r="M1033" s="829" t="s">
        <v>7786</v>
      </c>
      <c r="N1033" s="829" t="s">
        <v>7828</v>
      </c>
      <c r="O1033" s="829" t="s">
        <v>4454</v>
      </c>
      <c r="P1033" s="829" t="s">
        <v>3107</v>
      </c>
      <c r="Q1033" s="829" t="s">
        <v>3106</v>
      </c>
      <c r="R1033" s="829" t="s">
        <v>3656</v>
      </c>
      <c r="S1033" s="829" t="s">
        <v>3104</v>
      </c>
      <c r="T1033" s="829" t="s">
        <v>3104</v>
      </c>
      <c r="U1033" s="829" t="s">
        <v>3103</v>
      </c>
      <c r="V1033" s="829" t="s">
        <v>3203</v>
      </c>
      <c r="W1033" s="829" t="s">
        <v>2319</v>
      </c>
      <c r="X1033" s="829" t="s">
        <v>2319</v>
      </c>
      <c r="Y1033" s="829" t="s">
        <v>2319</v>
      </c>
      <c r="Z1033" s="829" t="s">
        <v>2319</v>
      </c>
      <c r="AA1033" s="829" t="s">
        <v>2319</v>
      </c>
    </row>
    <row r="1034" spans="1:27" x14ac:dyDescent="0.25">
      <c r="A1034" s="829" t="s">
        <v>14238</v>
      </c>
      <c r="B1034" s="829" t="s">
        <v>11889</v>
      </c>
      <c r="C1034" s="829" t="s">
        <v>10402</v>
      </c>
      <c r="D1034" s="829" t="s">
        <v>507</v>
      </c>
      <c r="E1034" s="829" t="s">
        <v>508</v>
      </c>
      <c r="F1034" s="829" t="s">
        <v>11888</v>
      </c>
      <c r="G1034" s="829" t="s">
        <v>509</v>
      </c>
      <c r="H1034" s="829" t="s">
        <v>209</v>
      </c>
      <c r="I1034" s="829" t="s">
        <v>3371</v>
      </c>
      <c r="J1034" s="829" t="s">
        <v>24</v>
      </c>
      <c r="K1034" s="829" t="s">
        <v>151</v>
      </c>
      <c r="L1034" s="829" t="s">
        <v>3380</v>
      </c>
      <c r="M1034" s="829" t="s">
        <v>7786</v>
      </c>
      <c r="N1034" s="829" t="s">
        <v>7828</v>
      </c>
      <c r="O1034" s="829" t="s">
        <v>4454</v>
      </c>
      <c r="P1034" s="829" t="s">
        <v>3107</v>
      </c>
      <c r="Q1034" s="829" t="s">
        <v>3106</v>
      </c>
      <c r="R1034" s="829" t="s">
        <v>3656</v>
      </c>
      <c r="S1034" s="829" t="s">
        <v>3104</v>
      </c>
      <c r="T1034" s="829" t="s">
        <v>3104</v>
      </c>
      <c r="U1034" s="829" t="s">
        <v>3103</v>
      </c>
      <c r="V1034" s="829" t="s">
        <v>3203</v>
      </c>
      <c r="W1034" s="829" t="s">
        <v>2319</v>
      </c>
      <c r="X1034" s="829" t="s">
        <v>11887</v>
      </c>
      <c r="Y1034" s="829" t="s">
        <v>3995</v>
      </c>
      <c r="Z1034" s="829" t="s">
        <v>2319</v>
      </c>
      <c r="AA1034" s="829" t="s">
        <v>2319</v>
      </c>
    </row>
    <row r="1035" spans="1:27" x14ac:dyDescent="0.25">
      <c r="A1035" s="829" t="s">
        <v>14238</v>
      </c>
      <c r="B1035" s="829" t="s">
        <v>11886</v>
      </c>
      <c r="C1035" s="829" t="s">
        <v>10402</v>
      </c>
      <c r="D1035" s="829" t="s">
        <v>507</v>
      </c>
      <c r="E1035" s="829" t="s">
        <v>508</v>
      </c>
      <c r="F1035" s="829" t="s">
        <v>510</v>
      </c>
      <c r="G1035" s="829" t="s">
        <v>509</v>
      </c>
      <c r="H1035" s="829" t="s">
        <v>209</v>
      </c>
      <c r="I1035" s="829" t="s">
        <v>3371</v>
      </c>
      <c r="J1035" s="829" t="s">
        <v>24</v>
      </c>
      <c r="K1035" s="829" t="s">
        <v>151</v>
      </c>
      <c r="L1035" s="829" t="s">
        <v>3380</v>
      </c>
      <c r="M1035" s="829" t="s">
        <v>3379</v>
      </c>
      <c r="N1035" s="829" t="s">
        <v>7828</v>
      </c>
      <c r="O1035" s="829" t="s">
        <v>4454</v>
      </c>
      <c r="P1035" s="829" t="s">
        <v>3107</v>
      </c>
      <c r="Q1035" s="829" t="s">
        <v>3106</v>
      </c>
      <c r="R1035" s="829" t="s">
        <v>3656</v>
      </c>
      <c r="S1035" s="829" t="s">
        <v>3104</v>
      </c>
      <c r="T1035" s="829" t="s">
        <v>3104</v>
      </c>
      <c r="U1035" s="829" t="s">
        <v>3103</v>
      </c>
      <c r="V1035" s="829" t="s">
        <v>3203</v>
      </c>
      <c r="W1035" s="829" t="s">
        <v>2319</v>
      </c>
      <c r="X1035" s="829" t="s">
        <v>4459</v>
      </c>
      <c r="Y1035" s="829" t="s">
        <v>3995</v>
      </c>
      <c r="Z1035" s="829" t="s">
        <v>2319</v>
      </c>
      <c r="AA1035" s="829" t="s">
        <v>2319</v>
      </c>
    </row>
    <row r="1036" spans="1:27" x14ac:dyDescent="0.25">
      <c r="A1036" s="829" t="s">
        <v>14238</v>
      </c>
      <c r="B1036" s="829" t="s">
        <v>4467</v>
      </c>
      <c r="C1036" s="829" t="s">
        <v>10402</v>
      </c>
      <c r="D1036" s="829" t="s">
        <v>507</v>
      </c>
      <c r="E1036" s="829" t="s">
        <v>508</v>
      </c>
      <c r="F1036" s="829" t="s">
        <v>510</v>
      </c>
      <c r="G1036" s="829" t="s">
        <v>509</v>
      </c>
      <c r="H1036" s="829" t="s">
        <v>209</v>
      </c>
      <c r="I1036" s="829" t="s">
        <v>3371</v>
      </c>
      <c r="J1036" s="829" t="s">
        <v>24</v>
      </c>
      <c r="K1036" s="829" t="s">
        <v>151</v>
      </c>
      <c r="L1036" s="829" t="s">
        <v>3380</v>
      </c>
      <c r="M1036" s="829" t="s">
        <v>3335</v>
      </c>
      <c r="N1036" s="829" t="s">
        <v>7827</v>
      </c>
      <c r="O1036" s="829" t="s">
        <v>3662</v>
      </c>
      <c r="P1036" s="829" t="s">
        <v>3107</v>
      </c>
      <c r="Q1036" s="829" t="s">
        <v>3106</v>
      </c>
      <c r="R1036" s="829" t="s">
        <v>3661</v>
      </c>
      <c r="S1036" s="829" t="s">
        <v>3104</v>
      </c>
      <c r="T1036" s="829" t="s">
        <v>3104</v>
      </c>
      <c r="U1036" s="829" t="s">
        <v>3103</v>
      </c>
      <c r="V1036" s="829" t="s">
        <v>3203</v>
      </c>
      <c r="W1036" s="829" t="s">
        <v>2319</v>
      </c>
      <c r="X1036" s="829" t="s">
        <v>4459</v>
      </c>
      <c r="Y1036" s="829" t="s">
        <v>3995</v>
      </c>
      <c r="Z1036" s="829" t="s">
        <v>11885</v>
      </c>
      <c r="AA1036" s="829" t="s">
        <v>2319</v>
      </c>
    </row>
    <row r="1037" spans="1:27" x14ac:dyDescent="0.25">
      <c r="A1037" s="829" t="s">
        <v>14238</v>
      </c>
      <c r="B1037" s="829" t="s">
        <v>10054</v>
      </c>
      <c r="C1037" s="829" t="s">
        <v>3992</v>
      </c>
      <c r="D1037" s="829" t="s">
        <v>507</v>
      </c>
      <c r="E1037" s="829" t="s">
        <v>508</v>
      </c>
      <c r="F1037" s="829" t="s">
        <v>510</v>
      </c>
      <c r="G1037" s="829" t="s">
        <v>509</v>
      </c>
      <c r="H1037" s="829" t="s">
        <v>209</v>
      </c>
      <c r="I1037" s="829" t="s">
        <v>3371</v>
      </c>
      <c r="J1037" s="829" t="s">
        <v>24</v>
      </c>
      <c r="K1037" s="829" t="s">
        <v>151</v>
      </c>
      <c r="L1037" s="829" t="s">
        <v>3380</v>
      </c>
      <c r="M1037" s="829" t="s">
        <v>3335</v>
      </c>
      <c r="N1037" s="829" t="s">
        <v>7827</v>
      </c>
      <c r="O1037" s="829" t="s">
        <v>3662</v>
      </c>
      <c r="P1037" s="829" t="s">
        <v>3107</v>
      </c>
      <c r="Q1037" s="829" t="s">
        <v>3106</v>
      </c>
      <c r="R1037" s="829" t="s">
        <v>8979</v>
      </c>
      <c r="S1037" s="829" t="s">
        <v>3104</v>
      </c>
      <c r="T1037" s="829" t="s">
        <v>3104</v>
      </c>
      <c r="U1037" s="829" t="s">
        <v>3103</v>
      </c>
      <c r="V1037" s="829" t="s">
        <v>3203</v>
      </c>
      <c r="W1037" s="829" t="s">
        <v>2319</v>
      </c>
      <c r="X1037" s="829" t="s">
        <v>4459</v>
      </c>
      <c r="Y1037" s="829" t="s">
        <v>10053</v>
      </c>
      <c r="Z1037" s="829" t="s">
        <v>10052</v>
      </c>
      <c r="AA1037" s="829" t="s">
        <v>2319</v>
      </c>
    </row>
    <row r="1038" spans="1:27" x14ac:dyDescent="0.25">
      <c r="A1038" s="829" t="s">
        <v>14239</v>
      </c>
      <c r="B1038" s="829" t="s">
        <v>11884</v>
      </c>
      <c r="C1038" s="829" t="s">
        <v>10402</v>
      </c>
      <c r="D1038" s="829" t="s">
        <v>511</v>
      </c>
      <c r="E1038" s="829" t="s">
        <v>512</v>
      </c>
      <c r="F1038" s="829" t="s">
        <v>514</v>
      </c>
      <c r="G1038" s="829" t="s">
        <v>513</v>
      </c>
      <c r="H1038" s="829" t="s">
        <v>209</v>
      </c>
      <c r="I1038" s="829" t="s">
        <v>3371</v>
      </c>
      <c r="J1038" s="829" t="s">
        <v>24</v>
      </c>
      <c r="K1038" s="829" t="s">
        <v>151</v>
      </c>
      <c r="L1038" s="829" t="s">
        <v>3380</v>
      </c>
      <c r="M1038" s="829" t="s">
        <v>7786</v>
      </c>
      <c r="N1038" s="829" t="s">
        <v>7828</v>
      </c>
      <c r="O1038" s="829" t="s">
        <v>4454</v>
      </c>
      <c r="P1038" s="829" t="s">
        <v>3107</v>
      </c>
      <c r="Q1038" s="829" t="s">
        <v>3106</v>
      </c>
      <c r="R1038" s="829" t="s">
        <v>3656</v>
      </c>
      <c r="S1038" s="829" t="s">
        <v>3104</v>
      </c>
      <c r="T1038" s="829" t="s">
        <v>3104</v>
      </c>
      <c r="U1038" s="829" t="s">
        <v>3103</v>
      </c>
      <c r="V1038" s="829" t="s">
        <v>3203</v>
      </c>
      <c r="W1038" s="829" t="s">
        <v>2319</v>
      </c>
      <c r="X1038" s="829" t="s">
        <v>2319</v>
      </c>
      <c r="Y1038" s="829" t="s">
        <v>2319</v>
      </c>
      <c r="Z1038" s="829" t="s">
        <v>2319</v>
      </c>
      <c r="AA1038" s="829" t="s">
        <v>2319</v>
      </c>
    </row>
    <row r="1039" spans="1:27" x14ac:dyDescent="0.25">
      <c r="A1039" s="829" t="s">
        <v>14239</v>
      </c>
      <c r="B1039" s="829" t="s">
        <v>11883</v>
      </c>
      <c r="C1039" s="829" t="s">
        <v>10402</v>
      </c>
      <c r="D1039" s="829" t="s">
        <v>511</v>
      </c>
      <c r="E1039" s="829" t="s">
        <v>512</v>
      </c>
      <c r="F1039" s="829" t="s">
        <v>514</v>
      </c>
      <c r="G1039" s="829" t="s">
        <v>513</v>
      </c>
      <c r="H1039" s="829" t="s">
        <v>209</v>
      </c>
      <c r="I1039" s="829" t="s">
        <v>3371</v>
      </c>
      <c r="J1039" s="829" t="s">
        <v>24</v>
      </c>
      <c r="K1039" s="829" t="s">
        <v>151</v>
      </c>
      <c r="L1039" s="829" t="s">
        <v>3380</v>
      </c>
      <c r="M1039" s="829" t="s">
        <v>7786</v>
      </c>
      <c r="N1039" s="829" t="s">
        <v>7828</v>
      </c>
      <c r="O1039" s="829" t="s">
        <v>4454</v>
      </c>
      <c r="P1039" s="829" t="s">
        <v>3107</v>
      </c>
      <c r="Q1039" s="829" t="s">
        <v>3106</v>
      </c>
      <c r="R1039" s="829" t="s">
        <v>3656</v>
      </c>
      <c r="S1039" s="829" t="s">
        <v>3104</v>
      </c>
      <c r="T1039" s="829" t="s">
        <v>3104</v>
      </c>
      <c r="U1039" s="829" t="s">
        <v>3103</v>
      </c>
      <c r="V1039" s="829" t="s">
        <v>3203</v>
      </c>
      <c r="W1039" s="829" t="s">
        <v>2319</v>
      </c>
      <c r="X1039" s="829" t="s">
        <v>2319</v>
      </c>
      <c r="Y1039" s="829" t="s">
        <v>2319</v>
      </c>
      <c r="Z1039" s="829" t="s">
        <v>2319</v>
      </c>
      <c r="AA1039" s="829" t="s">
        <v>2319</v>
      </c>
    </row>
    <row r="1040" spans="1:27" x14ac:dyDescent="0.25">
      <c r="A1040" s="829" t="s">
        <v>14239</v>
      </c>
      <c r="B1040" s="829" t="s">
        <v>11882</v>
      </c>
      <c r="C1040" s="829" t="s">
        <v>10402</v>
      </c>
      <c r="D1040" s="829" t="s">
        <v>511</v>
      </c>
      <c r="E1040" s="829" t="s">
        <v>512</v>
      </c>
      <c r="F1040" s="829" t="s">
        <v>514</v>
      </c>
      <c r="G1040" s="829" t="s">
        <v>513</v>
      </c>
      <c r="H1040" s="829" t="s">
        <v>209</v>
      </c>
      <c r="I1040" s="829" t="s">
        <v>3371</v>
      </c>
      <c r="J1040" s="829" t="s">
        <v>24</v>
      </c>
      <c r="K1040" s="829" t="s">
        <v>151</v>
      </c>
      <c r="L1040" s="829" t="s">
        <v>3380</v>
      </c>
      <c r="M1040" s="829" t="s">
        <v>7786</v>
      </c>
      <c r="N1040" s="829" t="s">
        <v>7828</v>
      </c>
      <c r="O1040" s="829" t="s">
        <v>4454</v>
      </c>
      <c r="P1040" s="829" t="s">
        <v>3107</v>
      </c>
      <c r="Q1040" s="829" t="s">
        <v>3106</v>
      </c>
      <c r="R1040" s="829" t="s">
        <v>3656</v>
      </c>
      <c r="S1040" s="829" t="s">
        <v>3104</v>
      </c>
      <c r="T1040" s="829" t="s">
        <v>3104</v>
      </c>
      <c r="U1040" s="829" t="s">
        <v>3103</v>
      </c>
      <c r="V1040" s="829" t="s">
        <v>3203</v>
      </c>
      <c r="W1040" s="829" t="s">
        <v>2319</v>
      </c>
      <c r="X1040" s="829" t="s">
        <v>2319</v>
      </c>
      <c r="Y1040" s="829" t="s">
        <v>2319</v>
      </c>
      <c r="Z1040" s="829" t="s">
        <v>2319</v>
      </c>
      <c r="AA1040" s="829" t="s">
        <v>2319</v>
      </c>
    </row>
    <row r="1041" spans="1:27" x14ac:dyDescent="0.25">
      <c r="A1041" s="829" t="s">
        <v>14239</v>
      </c>
      <c r="B1041" s="829" t="s">
        <v>4466</v>
      </c>
      <c r="C1041" s="829" t="s">
        <v>10402</v>
      </c>
      <c r="D1041" s="829" t="s">
        <v>511</v>
      </c>
      <c r="E1041" s="829" t="s">
        <v>512</v>
      </c>
      <c r="F1041" s="829" t="s">
        <v>514</v>
      </c>
      <c r="G1041" s="829" t="s">
        <v>513</v>
      </c>
      <c r="H1041" s="829" t="s">
        <v>209</v>
      </c>
      <c r="I1041" s="829" t="s">
        <v>3371</v>
      </c>
      <c r="J1041" s="829" t="s">
        <v>24</v>
      </c>
      <c r="K1041" s="829" t="s">
        <v>151</v>
      </c>
      <c r="L1041" s="829" t="s">
        <v>3380</v>
      </c>
      <c r="M1041" s="829" t="s">
        <v>3335</v>
      </c>
      <c r="N1041" s="829" t="s">
        <v>7827</v>
      </c>
      <c r="O1041" s="829" t="s">
        <v>3662</v>
      </c>
      <c r="P1041" s="829" t="s">
        <v>3107</v>
      </c>
      <c r="Q1041" s="829" t="s">
        <v>3106</v>
      </c>
      <c r="R1041" s="829" t="s">
        <v>3661</v>
      </c>
      <c r="S1041" s="829" t="s">
        <v>3104</v>
      </c>
      <c r="T1041" s="829" t="s">
        <v>3104</v>
      </c>
      <c r="U1041" s="829" t="s">
        <v>3103</v>
      </c>
      <c r="V1041" s="829" t="s">
        <v>3203</v>
      </c>
      <c r="W1041" s="829" t="s">
        <v>2319</v>
      </c>
      <c r="X1041" s="829" t="s">
        <v>2319</v>
      </c>
      <c r="Y1041" s="829" t="s">
        <v>2319</v>
      </c>
      <c r="Z1041" s="829" t="s">
        <v>11881</v>
      </c>
      <c r="AA1041" s="829" t="s">
        <v>2319</v>
      </c>
    </row>
    <row r="1042" spans="1:27" x14ac:dyDescent="0.25">
      <c r="A1042" s="829" t="s">
        <v>14239</v>
      </c>
      <c r="B1042" s="829" t="s">
        <v>10051</v>
      </c>
      <c r="C1042" s="829" t="s">
        <v>3992</v>
      </c>
      <c r="D1042" s="829" t="s">
        <v>511</v>
      </c>
      <c r="E1042" s="829" t="s">
        <v>512</v>
      </c>
      <c r="F1042" s="829" t="s">
        <v>514</v>
      </c>
      <c r="G1042" s="829" t="s">
        <v>513</v>
      </c>
      <c r="H1042" s="829" t="s">
        <v>209</v>
      </c>
      <c r="I1042" s="829" t="s">
        <v>3371</v>
      </c>
      <c r="J1042" s="829" t="s">
        <v>24</v>
      </c>
      <c r="K1042" s="829" t="s">
        <v>151</v>
      </c>
      <c r="L1042" s="829" t="s">
        <v>3380</v>
      </c>
      <c r="M1042" s="829" t="s">
        <v>3335</v>
      </c>
      <c r="N1042" s="829" t="s">
        <v>7827</v>
      </c>
      <c r="O1042" s="829" t="s">
        <v>3662</v>
      </c>
      <c r="P1042" s="829" t="s">
        <v>3107</v>
      </c>
      <c r="Q1042" s="829" t="s">
        <v>3106</v>
      </c>
      <c r="R1042" s="829" t="s">
        <v>8979</v>
      </c>
      <c r="S1042" s="829" t="s">
        <v>3104</v>
      </c>
      <c r="T1042" s="829" t="s">
        <v>3104</v>
      </c>
      <c r="U1042" s="829" t="s">
        <v>3103</v>
      </c>
      <c r="V1042" s="829" t="s">
        <v>3203</v>
      </c>
      <c r="W1042" s="829" t="s">
        <v>2319</v>
      </c>
      <c r="X1042" s="829" t="s">
        <v>2319</v>
      </c>
      <c r="Y1042" s="829" t="s">
        <v>10050</v>
      </c>
      <c r="Z1042" s="829" t="s">
        <v>10049</v>
      </c>
      <c r="AA1042" s="829" t="s">
        <v>2319</v>
      </c>
    </row>
    <row r="1043" spans="1:27" x14ac:dyDescent="0.25">
      <c r="A1043" s="829" t="s">
        <v>14240</v>
      </c>
      <c r="B1043" s="829" t="s">
        <v>11880</v>
      </c>
      <c r="C1043" s="829" t="s">
        <v>10402</v>
      </c>
      <c r="D1043" s="829" t="s">
        <v>518</v>
      </c>
      <c r="E1043" s="829" t="s">
        <v>518</v>
      </c>
      <c r="F1043" s="829" t="s">
        <v>519</v>
      </c>
      <c r="G1043" s="829" t="s">
        <v>11877</v>
      </c>
      <c r="H1043" s="829" t="s">
        <v>209</v>
      </c>
      <c r="I1043" s="829" t="s">
        <v>3371</v>
      </c>
      <c r="J1043" s="829" t="s">
        <v>24</v>
      </c>
      <c r="K1043" s="829" t="s">
        <v>151</v>
      </c>
      <c r="L1043" s="829" t="s">
        <v>3380</v>
      </c>
      <c r="M1043" s="829" t="s">
        <v>7786</v>
      </c>
      <c r="N1043" s="829" t="s">
        <v>7828</v>
      </c>
      <c r="O1043" s="829" t="s">
        <v>4454</v>
      </c>
      <c r="P1043" s="829" t="s">
        <v>3107</v>
      </c>
      <c r="Q1043" s="829" t="s">
        <v>3106</v>
      </c>
      <c r="R1043" s="829" t="s">
        <v>3656</v>
      </c>
      <c r="S1043" s="829" t="s">
        <v>3104</v>
      </c>
      <c r="T1043" s="829" t="s">
        <v>3104</v>
      </c>
      <c r="U1043" s="829" t="s">
        <v>3103</v>
      </c>
      <c r="V1043" s="829" t="s">
        <v>3203</v>
      </c>
      <c r="W1043" s="829" t="s">
        <v>2319</v>
      </c>
      <c r="X1043" s="829" t="s">
        <v>2319</v>
      </c>
      <c r="Y1043" s="829" t="s">
        <v>2319</v>
      </c>
      <c r="Z1043" s="829" t="s">
        <v>2319</v>
      </c>
      <c r="AA1043" s="829" t="s">
        <v>2319</v>
      </c>
    </row>
    <row r="1044" spans="1:27" x14ac:dyDescent="0.25">
      <c r="A1044" s="829" t="s">
        <v>14240</v>
      </c>
      <c r="B1044" s="829" t="s">
        <v>11879</v>
      </c>
      <c r="C1044" s="829" t="s">
        <v>10402</v>
      </c>
      <c r="D1044" s="829" t="s">
        <v>518</v>
      </c>
      <c r="E1044" s="829" t="s">
        <v>518</v>
      </c>
      <c r="F1044" s="829" t="s">
        <v>519</v>
      </c>
      <c r="G1044" s="829" t="s">
        <v>11877</v>
      </c>
      <c r="H1044" s="829" t="s">
        <v>209</v>
      </c>
      <c r="I1044" s="829" t="s">
        <v>3371</v>
      </c>
      <c r="J1044" s="829" t="s">
        <v>24</v>
      </c>
      <c r="K1044" s="829" t="s">
        <v>151</v>
      </c>
      <c r="L1044" s="829" t="s">
        <v>3380</v>
      </c>
      <c r="M1044" s="829" t="s">
        <v>7786</v>
      </c>
      <c r="N1044" s="829" t="s">
        <v>7828</v>
      </c>
      <c r="O1044" s="829" t="s">
        <v>4454</v>
      </c>
      <c r="P1044" s="829" t="s">
        <v>3107</v>
      </c>
      <c r="Q1044" s="829" t="s">
        <v>3106</v>
      </c>
      <c r="R1044" s="829" t="s">
        <v>3656</v>
      </c>
      <c r="S1044" s="829" t="s">
        <v>3104</v>
      </c>
      <c r="T1044" s="829" t="s">
        <v>3104</v>
      </c>
      <c r="U1044" s="829" t="s">
        <v>3103</v>
      </c>
      <c r="V1044" s="829" t="s">
        <v>3203</v>
      </c>
      <c r="W1044" s="829" t="s">
        <v>2319</v>
      </c>
      <c r="X1044" s="829" t="s">
        <v>2319</v>
      </c>
      <c r="Y1044" s="829" t="s">
        <v>2319</v>
      </c>
      <c r="Z1044" s="829" t="s">
        <v>2319</v>
      </c>
      <c r="AA1044" s="829" t="s">
        <v>2319</v>
      </c>
    </row>
    <row r="1045" spans="1:27" x14ac:dyDescent="0.25">
      <c r="A1045" s="829" t="s">
        <v>14240</v>
      </c>
      <c r="B1045" s="829" t="s">
        <v>11878</v>
      </c>
      <c r="C1045" s="829" t="s">
        <v>10402</v>
      </c>
      <c r="D1045" s="829" t="s">
        <v>518</v>
      </c>
      <c r="E1045" s="829" t="s">
        <v>518</v>
      </c>
      <c r="F1045" s="829" t="s">
        <v>519</v>
      </c>
      <c r="G1045" s="829" t="s">
        <v>11877</v>
      </c>
      <c r="H1045" s="829" t="s">
        <v>209</v>
      </c>
      <c r="I1045" s="829" t="s">
        <v>3371</v>
      </c>
      <c r="J1045" s="829" t="s">
        <v>24</v>
      </c>
      <c r="K1045" s="829" t="s">
        <v>151</v>
      </c>
      <c r="L1045" s="829" t="s">
        <v>3380</v>
      </c>
      <c r="M1045" s="829" t="s">
        <v>7786</v>
      </c>
      <c r="N1045" s="829" t="s">
        <v>7828</v>
      </c>
      <c r="O1045" s="829" t="s">
        <v>4454</v>
      </c>
      <c r="P1045" s="829" t="s">
        <v>3107</v>
      </c>
      <c r="Q1045" s="829" t="s">
        <v>3106</v>
      </c>
      <c r="R1045" s="829" t="s">
        <v>3656</v>
      </c>
      <c r="S1045" s="829" t="s">
        <v>3104</v>
      </c>
      <c r="T1045" s="829" t="s">
        <v>3104</v>
      </c>
      <c r="U1045" s="829" t="s">
        <v>3103</v>
      </c>
      <c r="V1045" s="829" t="s">
        <v>3203</v>
      </c>
      <c r="W1045" s="829" t="s">
        <v>2319</v>
      </c>
      <c r="X1045" s="829" t="s">
        <v>2319</v>
      </c>
      <c r="Y1045" s="829" t="s">
        <v>2319</v>
      </c>
      <c r="Z1045" s="829" t="s">
        <v>2319</v>
      </c>
      <c r="AA1045" s="829" t="s">
        <v>2319</v>
      </c>
    </row>
    <row r="1046" spans="1:27" x14ac:dyDescent="0.25">
      <c r="A1046" s="829" t="s">
        <v>14240</v>
      </c>
      <c r="B1046" s="829" t="s">
        <v>11876</v>
      </c>
      <c r="C1046" s="829" t="s">
        <v>10402</v>
      </c>
      <c r="D1046" s="829" t="s">
        <v>518</v>
      </c>
      <c r="E1046" s="829" t="s">
        <v>518</v>
      </c>
      <c r="F1046" s="829" t="s">
        <v>519</v>
      </c>
      <c r="G1046" s="829" t="s">
        <v>4464</v>
      </c>
      <c r="H1046" s="829" t="s">
        <v>209</v>
      </c>
      <c r="I1046" s="829" t="s">
        <v>3371</v>
      </c>
      <c r="J1046" s="829" t="s">
        <v>158</v>
      </c>
      <c r="K1046" s="829" t="s">
        <v>151</v>
      </c>
      <c r="L1046" s="829" t="s">
        <v>3380</v>
      </c>
      <c r="M1046" s="829" t="s">
        <v>3379</v>
      </c>
      <c r="N1046" s="829" t="s">
        <v>7828</v>
      </c>
      <c r="O1046" s="829" t="s">
        <v>3657</v>
      </c>
      <c r="P1046" s="829" t="s">
        <v>3107</v>
      </c>
      <c r="Q1046" s="829" t="s">
        <v>3125</v>
      </c>
      <c r="R1046" s="829" t="s">
        <v>3656</v>
      </c>
      <c r="S1046" s="829" t="s">
        <v>3104</v>
      </c>
      <c r="T1046" s="829" t="s">
        <v>3104</v>
      </c>
      <c r="U1046" s="829" t="s">
        <v>3103</v>
      </c>
      <c r="V1046" s="829" t="s">
        <v>3203</v>
      </c>
      <c r="W1046" s="829" t="s">
        <v>2319</v>
      </c>
      <c r="X1046" s="829" t="s">
        <v>2319</v>
      </c>
      <c r="Y1046" s="829" t="s">
        <v>2319</v>
      </c>
      <c r="Z1046" s="829" t="s">
        <v>2319</v>
      </c>
      <c r="AA1046" s="829" t="s">
        <v>2319</v>
      </c>
    </row>
    <row r="1047" spans="1:27" x14ac:dyDescent="0.25">
      <c r="A1047" s="829" t="s">
        <v>14240</v>
      </c>
      <c r="B1047" s="829" t="s">
        <v>11875</v>
      </c>
      <c r="C1047" s="829" t="s">
        <v>10402</v>
      </c>
      <c r="D1047" s="829" t="s">
        <v>518</v>
      </c>
      <c r="E1047" s="829" t="s">
        <v>518</v>
      </c>
      <c r="F1047" s="829" t="s">
        <v>519</v>
      </c>
      <c r="G1047" s="829" t="s">
        <v>4464</v>
      </c>
      <c r="H1047" s="829" t="s">
        <v>209</v>
      </c>
      <c r="I1047" s="829" t="s">
        <v>3371</v>
      </c>
      <c r="J1047" s="829" t="s">
        <v>158</v>
      </c>
      <c r="K1047" s="829" t="s">
        <v>151</v>
      </c>
      <c r="L1047" s="829" t="s">
        <v>3380</v>
      </c>
      <c r="M1047" s="829" t="s">
        <v>3379</v>
      </c>
      <c r="N1047" s="829" t="s">
        <v>7828</v>
      </c>
      <c r="O1047" s="829" t="s">
        <v>3657</v>
      </c>
      <c r="P1047" s="829" t="s">
        <v>3107</v>
      </c>
      <c r="Q1047" s="829" t="s">
        <v>3125</v>
      </c>
      <c r="R1047" s="829" t="s">
        <v>3656</v>
      </c>
      <c r="S1047" s="829" t="s">
        <v>3104</v>
      </c>
      <c r="T1047" s="829" t="s">
        <v>3104</v>
      </c>
      <c r="U1047" s="829" t="s">
        <v>3103</v>
      </c>
      <c r="V1047" s="829" t="s">
        <v>3203</v>
      </c>
      <c r="W1047" s="829" t="s">
        <v>2319</v>
      </c>
      <c r="X1047" s="829" t="s">
        <v>2319</v>
      </c>
      <c r="Y1047" s="829" t="s">
        <v>2319</v>
      </c>
      <c r="Z1047" s="829" t="s">
        <v>2319</v>
      </c>
      <c r="AA1047" s="829" t="s">
        <v>2319</v>
      </c>
    </row>
    <row r="1048" spans="1:27" x14ac:dyDescent="0.25">
      <c r="A1048" s="829" t="s">
        <v>14240</v>
      </c>
      <c r="B1048" s="829" t="s">
        <v>4465</v>
      </c>
      <c r="C1048" s="829" t="s">
        <v>10402</v>
      </c>
      <c r="D1048" s="829" t="s">
        <v>518</v>
      </c>
      <c r="E1048" s="829" t="s">
        <v>518</v>
      </c>
      <c r="F1048" s="829" t="s">
        <v>519</v>
      </c>
      <c r="G1048" s="829" t="s">
        <v>4464</v>
      </c>
      <c r="H1048" s="829" t="s">
        <v>209</v>
      </c>
      <c r="I1048" s="829" t="s">
        <v>3371</v>
      </c>
      <c r="J1048" s="829" t="s">
        <v>158</v>
      </c>
      <c r="K1048" s="829" t="s">
        <v>151</v>
      </c>
      <c r="L1048" s="829" t="s">
        <v>3380</v>
      </c>
      <c r="M1048" s="829" t="s">
        <v>3379</v>
      </c>
      <c r="N1048" s="829" t="s">
        <v>7828</v>
      </c>
      <c r="O1048" s="829" t="s">
        <v>3657</v>
      </c>
      <c r="P1048" s="829" t="s">
        <v>3107</v>
      </c>
      <c r="Q1048" s="829" t="s">
        <v>3125</v>
      </c>
      <c r="R1048" s="829" t="s">
        <v>3656</v>
      </c>
      <c r="S1048" s="829" t="s">
        <v>3104</v>
      </c>
      <c r="T1048" s="829" t="s">
        <v>3104</v>
      </c>
      <c r="U1048" s="829" t="s">
        <v>3103</v>
      </c>
      <c r="V1048" s="829" t="s">
        <v>3203</v>
      </c>
      <c r="W1048" s="829" t="s">
        <v>2319</v>
      </c>
      <c r="X1048" s="829" t="s">
        <v>2319</v>
      </c>
      <c r="Y1048" s="829" t="s">
        <v>2319</v>
      </c>
      <c r="Z1048" s="829" t="s">
        <v>10047</v>
      </c>
      <c r="AA1048" s="829" t="s">
        <v>2319</v>
      </c>
    </row>
    <row r="1049" spans="1:27" x14ac:dyDescent="0.25">
      <c r="A1049" s="829" t="s">
        <v>14240</v>
      </c>
      <c r="B1049" s="829" t="s">
        <v>10048</v>
      </c>
      <c r="C1049" s="829" t="s">
        <v>3114</v>
      </c>
      <c r="D1049" s="829" t="s">
        <v>518</v>
      </c>
      <c r="E1049" s="829" t="s">
        <v>518</v>
      </c>
      <c r="F1049" s="829" t="s">
        <v>519</v>
      </c>
      <c r="G1049" s="829" t="s">
        <v>4464</v>
      </c>
      <c r="H1049" s="829" t="s">
        <v>209</v>
      </c>
      <c r="I1049" s="829" t="s">
        <v>3371</v>
      </c>
      <c r="J1049" s="829" t="s">
        <v>158</v>
      </c>
      <c r="K1049" s="829" t="s">
        <v>151</v>
      </c>
      <c r="L1049" s="829" t="s">
        <v>3380</v>
      </c>
      <c r="M1049" s="829" t="s">
        <v>3379</v>
      </c>
      <c r="N1049" s="829" t="s">
        <v>7828</v>
      </c>
      <c r="O1049" s="829" t="s">
        <v>3657</v>
      </c>
      <c r="P1049" s="829" t="s">
        <v>3107</v>
      </c>
      <c r="Q1049" s="829" t="s">
        <v>3125</v>
      </c>
      <c r="R1049" s="829" t="s">
        <v>9123</v>
      </c>
      <c r="S1049" s="829" t="s">
        <v>3104</v>
      </c>
      <c r="T1049" s="829" t="s">
        <v>3104</v>
      </c>
      <c r="U1049" s="829" t="s">
        <v>3103</v>
      </c>
      <c r="V1049" s="829" t="s">
        <v>3203</v>
      </c>
      <c r="W1049" s="829" t="s">
        <v>2319</v>
      </c>
      <c r="X1049" s="829" t="s">
        <v>2319</v>
      </c>
      <c r="Y1049" s="829" t="s">
        <v>2319</v>
      </c>
      <c r="Z1049" s="829" t="s">
        <v>10047</v>
      </c>
      <c r="AA1049" s="829" t="s">
        <v>2319</v>
      </c>
    </row>
    <row r="1050" spans="1:27" x14ac:dyDescent="0.25">
      <c r="A1050" s="829" t="s">
        <v>14241</v>
      </c>
      <c r="B1050" s="829" t="s">
        <v>11874</v>
      </c>
      <c r="C1050" s="829" t="s">
        <v>10402</v>
      </c>
      <c r="D1050" s="829" t="s">
        <v>11870</v>
      </c>
      <c r="E1050" s="829" t="s">
        <v>11869</v>
      </c>
      <c r="F1050" s="829" t="s">
        <v>11868</v>
      </c>
      <c r="G1050" s="829" t="s">
        <v>513</v>
      </c>
      <c r="H1050" s="829" t="s">
        <v>3136</v>
      </c>
      <c r="I1050" s="829" t="s">
        <v>3421</v>
      </c>
      <c r="J1050" s="829" t="s">
        <v>158</v>
      </c>
      <c r="K1050" s="829" t="s">
        <v>151</v>
      </c>
      <c r="L1050" s="829" t="s">
        <v>3380</v>
      </c>
      <c r="M1050" s="829" t="s">
        <v>7786</v>
      </c>
      <c r="N1050" s="829" t="s">
        <v>7828</v>
      </c>
      <c r="O1050" s="829" t="s">
        <v>4454</v>
      </c>
      <c r="P1050" s="829" t="s">
        <v>3107</v>
      </c>
      <c r="Q1050" s="829" t="s">
        <v>3125</v>
      </c>
      <c r="R1050" s="829" t="s">
        <v>3656</v>
      </c>
      <c r="S1050" s="829" t="s">
        <v>3104</v>
      </c>
      <c r="T1050" s="829" t="s">
        <v>3150</v>
      </c>
      <c r="U1050" s="829" t="s">
        <v>3210</v>
      </c>
      <c r="V1050" s="829" t="s">
        <v>3203</v>
      </c>
      <c r="W1050" s="829" t="s">
        <v>2319</v>
      </c>
      <c r="X1050" s="829" t="s">
        <v>2319</v>
      </c>
      <c r="Y1050" s="829" t="s">
        <v>2319</v>
      </c>
      <c r="Z1050" s="829" t="s">
        <v>2319</v>
      </c>
      <c r="AA1050" s="829" t="s">
        <v>2319</v>
      </c>
    </row>
    <row r="1051" spans="1:27" x14ac:dyDescent="0.25">
      <c r="A1051" s="829" t="s">
        <v>14241</v>
      </c>
      <c r="B1051" s="829" t="s">
        <v>11873</v>
      </c>
      <c r="C1051" s="829" t="s">
        <v>10402</v>
      </c>
      <c r="D1051" s="829" t="s">
        <v>11870</v>
      </c>
      <c r="E1051" s="829" t="s">
        <v>11869</v>
      </c>
      <c r="F1051" s="829" t="s">
        <v>11868</v>
      </c>
      <c r="G1051" s="829" t="s">
        <v>513</v>
      </c>
      <c r="H1051" s="829" t="s">
        <v>3136</v>
      </c>
      <c r="I1051" s="829" t="s">
        <v>3421</v>
      </c>
      <c r="J1051" s="829" t="s">
        <v>158</v>
      </c>
      <c r="K1051" s="829" t="s">
        <v>151</v>
      </c>
      <c r="L1051" s="829" t="s">
        <v>3380</v>
      </c>
      <c r="M1051" s="829" t="s">
        <v>7786</v>
      </c>
      <c r="N1051" s="829" t="s">
        <v>7828</v>
      </c>
      <c r="O1051" s="829" t="s">
        <v>4454</v>
      </c>
      <c r="P1051" s="829" t="s">
        <v>3107</v>
      </c>
      <c r="Q1051" s="829" t="s">
        <v>3125</v>
      </c>
      <c r="R1051" s="829" t="s">
        <v>3656</v>
      </c>
      <c r="S1051" s="829" t="s">
        <v>3104</v>
      </c>
      <c r="T1051" s="829" t="s">
        <v>3150</v>
      </c>
      <c r="U1051" s="829" t="s">
        <v>3210</v>
      </c>
      <c r="V1051" s="829" t="s">
        <v>3203</v>
      </c>
      <c r="W1051" s="829" t="s">
        <v>2319</v>
      </c>
      <c r="X1051" s="829" t="s">
        <v>2319</v>
      </c>
      <c r="Y1051" s="829" t="s">
        <v>2319</v>
      </c>
      <c r="Z1051" s="829" t="s">
        <v>2319</v>
      </c>
      <c r="AA1051" s="829" t="s">
        <v>2319</v>
      </c>
    </row>
    <row r="1052" spans="1:27" x14ac:dyDescent="0.25">
      <c r="A1052" s="829" t="s">
        <v>14241</v>
      </c>
      <c r="B1052" s="829" t="s">
        <v>11872</v>
      </c>
      <c r="C1052" s="829" t="s">
        <v>10402</v>
      </c>
      <c r="D1052" s="829" t="s">
        <v>11870</v>
      </c>
      <c r="E1052" s="829" t="s">
        <v>11869</v>
      </c>
      <c r="F1052" s="829" t="s">
        <v>11868</v>
      </c>
      <c r="G1052" s="829" t="s">
        <v>513</v>
      </c>
      <c r="H1052" s="829" t="s">
        <v>3136</v>
      </c>
      <c r="I1052" s="829" t="s">
        <v>3421</v>
      </c>
      <c r="J1052" s="829" t="s">
        <v>158</v>
      </c>
      <c r="K1052" s="829" t="s">
        <v>151</v>
      </c>
      <c r="L1052" s="829" t="s">
        <v>3380</v>
      </c>
      <c r="M1052" s="829" t="s">
        <v>7786</v>
      </c>
      <c r="N1052" s="829" t="s">
        <v>7828</v>
      </c>
      <c r="O1052" s="829" t="s">
        <v>4454</v>
      </c>
      <c r="P1052" s="829" t="s">
        <v>3107</v>
      </c>
      <c r="Q1052" s="829" t="s">
        <v>3125</v>
      </c>
      <c r="R1052" s="829" t="s">
        <v>3656</v>
      </c>
      <c r="S1052" s="829" t="s">
        <v>3104</v>
      </c>
      <c r="T1052" s="829" t="s">
        <v>3150</v>
      </c>
      <c r="U1052" s="829" t="s">
        <v>3210</v>
      </c>
      <c r="V1052" s="829" t="s">
        <v>3203</v>
      </c>
      <c r="W1052" s="829" t="s">
        <v>2319</v>
      </c>
      <c r="X1052" s="829" t="s">
        <v>2319</v>
      </c>
      <c r="Y1052" s="829" t="s">
        <v>2319</v>
      </c>
      <c r="Z1052" s="829" t="s">
        <v>2319</v>
      </c>
      <c r="AA1052" s="829" t="s">
        <v>2319</v>
      </c>
    </row>
    <row r="1053" spans="1:27" x14ac:dyDescent="0.25">
      <c r="A1053" s="829" t="s">
        <v>14241</v>
      </c>
      <c r="B1053" s="829" t="s">
        <v>11871</v>
      </c>
      <c r="C1053" s="829" t="s">
        <v>10402</v>
      </c>
      <c r="D1053" s="829" t="s">
        <v>11870</v>
      </c>
      <c r="E1053" s="829" t="s">
        <v>11869</v>
      </c>
      <c r="F1053" s="829" t="s">
        <v>11868</v>
      </c>
      <c r="G1053" s="829" t="s">
        <v>513</v>
      </c>
      <c r="H1053" s="829" t="s">
        <v>3136</v>
      </c>
      <c r="I1053" s="829" t="s">
        <v>3421</v>
      </c>
      <c r="J1053" s="829" t="s">
        <v>158</v>
      </c>
      <c r="K1053" s="829" t="s">
        <v>151</v>
      </c>
      <c r="L1053" s="829" t="s">
        <v>3380</v>
      </c>
      <c r="M1053" s="829" t="s">
        <v>3335</v>
      </c>
      <c r="N1053" s="829" t="s">
        <v>7827</v>
      </c>
      <c r="O1053" s="829" t="s">
        <v>3662</v>
      </c>
      <c r="P1053" s="829" t="s">
        <v>3107</v>
      </c>
      <c r="Q1053" s="829" t="s">
        <v>3125</v>
      </c>
      <c r="R1053" s="829" t="s">
        <v>3661</v>
      </c>
      <c r="S1053" s="829" t="s">
        <v>3104</v>
      </c>
      <c r="T1053" s="829" t="s">
        <v>3150</v>
      </c>
      <c r="U1053" s="829" t="s">
        <v>3210</v>
      </c>
      <c r="V1053" s="829" t="s">
        <v>3203</v>
      </c>
      <c r="W1053" s="829" t="s">
        <v>2319</v>
      </c>
      <c r="X1053" s="829" t="s">
        <v>2319</v>
      </c>
      <c r="Y1053" s="829" t="s">
        <v>2319</v>
      </c>
      <c r="Z1053" s="829" t="s">
        <v>2319</v>
      </c>
      <c r="AA1053" s="829" t="s">
        <v>2319</v>
      </c>
    </row>
    <row r="1054" spans="1:27" x14ac:dyDescent="0.25">
      <c r="A1054" s="829" t="s">
        <v>14241</v>
      </c>
      <c r="B1054" s="829" t="s">
        <v>11867</v>
      </c>
      <c r="C1054" s="829" t="s">
        <v>10402</v>
      </c>
      <c r="D1054" s="829" t="s">
        <v>4462</v>
      </c>
      <c r="E1054" s="829" t="s">
        <v>2418</v>
      </c>
      <c r="F1054" s="829" t="s">
        <v>2419</v>
      </c>
      <c r="G1054" s="829" t="s">
        <v>513</v>
      </c>
      <c r="H1054" s="829" t="s">
        <v>209</v>
      </c>
      <c r="I1054" s="829" t="s">
        <v>3421</v>
      </c>
      <c r="J1054" s="829" t="s">
        <v>158</v>
      </c>
      <c r="K1054" s="829" t="s">
        <v>151</v>
      </c>
      <c r="L1054" s="829" t="s">
        <v>3380</v>
      </c>
      <c r="M1054" s="829" t="s">
        <v>3335</v>
      </c>
      <c r="N1054" s="829" t="s">
        <v>7827</v>
      </c>
      <c r="O1054" s="829" t="s">
        <v>3662</v>
      </c>
      <c r="P1054" s="829" t="s">
        <v>3107</v>
      </c>
      <c r="Q1054" s="829" t="s">
        <v>3125</v>
      </c>
      <c r="R1054" s="829" t="s">
        <v>3661</v>
      </c>
      <c r="S1054" s="829" t="s">
        <v>3104</v>
      </c>
      <c r="T1054" s="829" t="s">
        <v>3150</v>
      </c>
      <c r="U1054" s="829" t="s">
        <v>3210</v>
      </c>
      <c r="V1054" s="829" t="s">
        <v>3203</v>
      </c>
      <c r="W1054" s="829" t="s">
        <v>2319</v>
      </c>
      <c r="X1054" s="829" t="s">
        <v>2319</v>
      </c>
      <c r="Y1054" s="829" t="s">
        <v>2319</v>
      </c>
      <c r="Z1054" s="829" t="s">
        <v>2319</v>
      </c>
      <c r="AA1054" s="829" t="s">
        <v>2319</v>
      </c>
    </row>
    <row r="1055" spans="1:27" x14ac:dyDescent="0.25">
      <c r="A1055" s="829" t="s">
        <v>14241</v>
      </c>
      <c r="B1055" s="829" t="s">
        <v>4463</v>
      </c>
      <c r="C1055" s="829" t="s">
        <v>10402</v>
      </c>
      <c r="D1055" s="829" t="s">
        <v>4462</v>
      </c>
      <c r="E1055" s="829" t="s">
        <v>2418</v>
      </c>
      <c r="F1055" s="829" t="s">
        <v>2419</v>
      </c>
      <c r="G1055" s="829" t="s">
        <v>513</v>
      </c>
      <c r="H1055" s="829" t="s">
        <v>209</v>
      </c>
      <c r="I1055" s="829" t="s">
        <v>3421</v>
      </c>
      <c r="J1055" s="829" t="s">
        <v>158</v>
      </c>
      <c r="K1055" s="829" t="s">
        <v>151</v>
      </c>
      <c r="L1055" s="829" t="s">
        <v>3380</v>
      </c>
      <c r="M1055" s="829" t="s">
        <v>3335</v>
      </c>
      <c r="N1055" s="829" t="s">
        <v>7827</v>
      </c>
      <c r="O1055" s="829" t="s">
        <v>3662</v>
      </c>
      <c r="P1055" s="829" t="s">
        <v>3107</v>
      </c>
      <c r="Q1055" s="829" t="s">
        <v>3125</v>
      </c>
      <c r="R1055" s="829" t="s">
        <v>3661</v>
      </c>
      <c r="S1055" s="829" t="s">
        <v>3104</v>
      </c>
      <c r="T1055" s="829" t="s">
        <v>3150</v>
      </c>
      <c r="U1055" s="829" t="s">
        <v>3210</v>
      </c>
      <c r="V1055" s="829" t="s">
        <v>3203</v>
      </c>
      <c r="W1055" s="829" t="s">
        <v>2319</v>
      </c>
      <c r="X1055" s="829" t="s">
        <v>2319</v>
      </c>
      <c r="Y1055" s="829" t="s">
        <v>2319</v>
      </c>
      <c r="Z1055" s="829" t="s">
        <v>10045</v>
      </c>
      <c r="AA1055" s="829" t="s">
        <v>2319</v>
      </c>
    </row>
    <row r="1056" spans="1:27" x14ac:dyDescent="0.25">
      <c r="A1056" s="829" t="s">
        <v>14241</v>
      </c>
      <c r="B1056" s="829" t="s">
        <v>10046</v>
      </c>
      <c r="C1056" s="829" t="s">
        <v>10402</v>
      </c>
      <c r="D1056" s="829" t="s">
        <v>4462</v>
      </c>
      <c r="E1056" s="829" t="s">
        <v>2418</v>
      </c>
      <c r="F1056" s="829" t="s">
        <v>2419</v>
      </c>
      <c r="G1056" s="829" t="s">
        <v>513</v>
      </c>
      <c r="H1056" s="829" t="s">
        <v>209</v>
      </c>
      <c r="I1056" s="829" t="s">
        <v>3241</v>
      </c>
      <c r="J1056" s="829" t="s">
        <v>158</v>
      </c>
      <c r="K1056" s="829" t="s">
        <v>151</v>
      </c>
      <c r="L1056" s="829" t="s">
        <v>3380</v>
      </c>
      <c r="M1056" s="829" t="s">
        <v>3335</v>
      </c>
      <c r="N1056" s="829" t="s">
        <v>7827</v>
      </c>
      <c r="O1056" s="829" t="s">
        <v>3662</v>
      </c>
      <c r="P1056" s="829" t="s">
        <v>3107</v>
      </c>
      <c r="Q1056" s="829" t="s">
        <v>3125</v>
      </c>
      <c r="R1056" s="829" t="s">
        <v>8979</v>
      </c>
      <c r="S1056" s="829" t="s">
        <v>3104</v>
      </c>
      <c r="T1056" s="829" t="s">
        <v>3150</v>
      </c>
      <c r="U1056" s="829" t="s">
        <v>3210</v>
      </c>
      <c r="V1056" s="829" t="s">
        <v>3203</v>
      </c>
      <c r="W1056" s="829" t="s">
        <v>2319</v>
      </c>
      <c r="X1056" s="829" t="s">
        <v>2319</v>
      </c>
      <c r="Y1056" s="829" t="s">
        <v>2319</v>
      </c>
      <c r="Z1056" s="829" t="s">
        <v>10045</v>
      </c>
      <c r="AA1056" s="829" t="s">
        <v>2319</v>
      </c>
    </row>
    <row r="1057" spans="1:27" x14ac:dyDescent="0.25">
      <c r="A1057" s="829" t="s">
        <v>14241</v>
      </c>
      <c r="B1057" s="829" t="s">
        <v>14242</v>
      </c>
      <c r="C1057" s="829" t="s">
        <v>10402</v>
      </c>
      <c r="D1057" s="829" t="s">
        <v>4462</v>
      </c>
      <c r="E1057" s="829" t="s">
        <v>2418</v>
      </c>
      <c r="F1057" s="829" t="s">
        <v>2419</v>
      </c>
      <c r="G1057" s="829" t="s">
        <v>513</v>
      </c>
      <c r="H1057" s="829" t="s">
        <v>3130</v>
      </c>
      <c r="I1057" s="829" t="s">
        <v>3241</v>
      </c>
      <c r="J1057" s="829" t="s">
        <v>158</v>
      </c>
      <c r="K1057" s="829" t="s">
        <v>151</v>
      </c>
      <c r="L1057" s="829" t="s">
        <v>3380</v>
      </c>
      <c r="M1057" s="829" t="s">
        <v>3335</v>
      </c>
      <c r="N1057" s="829" t="s">
        <v>7827</v>
      </c>
      <c r="O1057" s="829" t="s">
        <v>3662</v>
      </c>
      <c r="P1057" s="829" t="s">
        <v>3107</v>
      </c>
      <c r="Q1057" s="829" t="s">
        <v>3125</v>
      </c>
      <c r="R1057" s="829" t="s">
        <v>8979</v>
      </c>
      <c r="S1057" s="829" t="s">
        <v>3104</v>
      </c>
      <c r="T1057" s="829" t="s">
        <v>3150</v>
      </c>
      <c r="U1057" s="829" t="s">
        <v>3210</v>
      </c>
      <c r="V1057" s="829" t="s">
        <v>3203</v>
      </c>
      <c r="W1057" s="829" t="s">
        <v>14243</v>
      </c>
      <c r="X1057" s="829" t="s">
        <v>2319</v>
      </c>
      <c r="Y1057" s="829" t="s">
        <v>14244</v>
      </c>
      <c r="Z1057" s="829" t="s">
        <v>10045</v>
      </c>
      <c r="AA1057" s="829" t="s">
        <v>2319</v>
      </c>
    </row>
    <row r="1058" spans="1:27" x14ac:dyDescent="0.25">
      <c r="A1058" s="829" t="s">
        <v>14241</v>
      </c>
      <c r="B1058" s="829" t="s">
        <v>18890</v>
      </c>
      <c r="C1058" s="829" t="s">
        <v>10402</v>
      </c>
      <c r="D1058" s="829" t="s">
        <v>4462</v>
      </c>
      <c r="E1058" s="829" t="s">
        <v>2418</v>
      </c>
      <c r="F1058" s="829" t="s">
        <v>18891</v>
      </c>
      <c r="G1058" s="829" t="s">
        <v>513</v>
      </c>
      <c r="H1058" s="829" t="s">
        <v>3130</v>
      </c>
      <c r="I1058" s="829" t="s">
        <v>3241</v>
      </c>
      <c r="J1058" s="829" t="s">
        <v>158</v>
      </c>
      <c r="K1058" s="829" t="s">
        <v>151</v>
      </c>
      <c r="L1058" s="829" t="s">
        <v>3380</v>
      </c>
      <c r="M1058" s="829" t="s">
        <v>3335</v>
      </c>
      <c r="N1058" s="829" t="s">
        <v>7827</v>
      </c>
      <c r="O1058" s="829" t="s">
        <v>3662</v>
      </c>
      <c r="P1058" s="829" t="s">
        <v>3107</v>
      </c>
      <c r="Q1058" s="829" t="s">
        <v>3125</v>
      </c>
      <c r="R1058" s="829" t="s">
        <v>8979</v>
      </c>
      <c r="S1058" s="829" t="s">
        <v>3104</v>
      </c>
      <c r="T1058" s="829" t="s">
        <v>3104</v>
      </c>
      <c r="U1058" s="829" t="s">
        <v>3103</v>
      </c>
      <c r="V1058" s="829" t="s">
        <v>3203</v>
      </c>
      <c r="W1058" s="829" t="s">
        <v>18892</v>
      </c>
      <c r="X1058" s="829" t="s">
        <v>2319</v>
      </c>
      <c r="Y1058" s="829" t="s">
        <v>18893</v>
      </c>
      <c r="Z1058" s="829" t="s">
        <v>10045</v>
      </c>
      <c r="AA1058" s="829" t="s">
        <v>2319</v>
      </c>
    </row>
    <row r="1059" spans="1:27" x14ac:dyDescent="0.25">
      <c r="A1059" s="829" t="s">
        <v>14241</v>
      </c>
      <c r="B1059" s="829" t="s">
        <v>18894</v>
      </c>
      <c r="C1059" s="829" t="s">
        <v>3114</v>
      </c>
      <c r="D1059" s="829" t="s">
        <v>4462</v>
      </c>
      <c r="E1059" s="829" t="s">
        <v>2418</v>
      </c>
      <c r="F1059" s="829" t="s">
        <v>18483</v>
      </c>
      <c r="G1059" s="829" t="s">
        <v>513</v>
      </c>
      <c r="H1059" s="829" t="s">
        <v>3130</v>
      </c>
      <c r="I1059" s="829" t="s">
        <v>3241</v>
      </c>
      <c r="J1059" s="829" t="s">
        <v>158</v>
      </c>
      <c r="K1059" s="829" t="s">
        <v>151</v>
      </c>
      <c r="L1059" s="829" t="s">
        <v>3380</v>
      </c>
      <c r="M1059" s="829" t="s">
        <v>3335</v>
      </c>
      <c r="N1059" s="829" t="s">
        <v>7827</v>
      </c>
      <c r="O1059" s="829" t="s">
        <v>3662</v>
      </c>
      <c r="P1059" s="829" t="s">
        <v>3107</v>
      </c>
      <c r="Q1059" s="829" t="s">
        <v>3125</v>
      </c>
      <c r="R1059" s="829" t="s">
        <v>8979</v>
      </c>
      <c r="S1059" s="829" t="s">
        <v>3104</v>
      </c>
      <c r="T1059" s="829" t="s">
        <v>3104</v>
      </c>
      <c r="U1059" s="829" t="s">
        <v>3103</v>
      </c>
      <c r="V1059" s="829" t="s">
        <v>3203</v>
      </c>
      <c r="W1059" s="829" t="s">
        <v>18892</v>
      </c>
      <c r="X1059" s="829" t="s">
        <v>2319</v>
      </c>
      <c r="Y1059" s="829" t="s">
        <v>18893</v>
      </c>
      <c r="Z1059" s="829" t="s">
        <v>10045</v>
      </c>
      <c r="AA1059" s="829" t="s">
        <v>2319</v>
      </c>
    </row>
    <row r="1060" spans="1:27" x14ac:dyDescent="0.25">
      <c r="A1060" s="829" t="s">
        <v>14245</v>
      </c>
      <c r="B1060" s="829" t="s">
        <v>11866</v>
      </c>
      <c r="C1060" s="829" t="s">
        <v>10402</v>
      </c>
      <c r="D1060" s="829" t="s">
        <v>523</v>
      </c>
      <c r="E1060" s="829" t="s">
        <v>524</v>
      </c>
      <c r="F1060" s="829" t="s">
        <v>526</v>
      </c>
      <c r="G1060" s="829" t="s">
        <v>525</v>
      </c>
      <c r="H1060" s="829" t="s">
        <v>3136</v>
      </c>
      <c r="I1060" s="829" t="s">
        <v>3421</v>
      </c>
      <c r="J1060" s="829" t="s">
        <v>158</v>
      </c>
      <c r="K1060" s="829" t="s">
        <v>151</v>
      </c>
      <c r="L1060" s="829" t="s">
        <v>3380</v>
      </c>
      <c r="M1060" s="829" t="s">
        <v>7786</v>
      </c>
      <c r="N1060" s="829" t="s">
        <v>7828</v>
      </c>
      <c r="O1060" s="829" t="s">
        <v>4454</v>
      </c>
      <c r="P1060" s="829" t="s">
        <v>3107</v>
      </c>
      <c r="Q1060" s="829" t="s">
        <v>3125</v>
      </c>
      <c r="R1060" s="829" t="s">
        <v>3656</v>
      </c>
      <c r="S1060" s="829" t="s">
        <v>3104</v>
      </c>
      <c r="T1060" s="829" t="s">
        <v>3150</v>
      </c>
      <c r="U1060" s="829" t="s">
        <v>3210</v>
      </c>
      <c r="V1060" s="829" t="s">
        <v>3203</v>
      </c>
      <c r="W1060" s="829" t="s">
        <v>2319</v>
      </c>
      <c r="X1060" s="829" t="s">
        <v>2319</v>
      </c>
      <c r="Y1060" s="829" t="s">
        <v>2319</v>
      </c>
      <c r="Z1060" s="829" t="s">
        <v>2319</v>
      </c>
      <c r="AA1060" s="829" t="s">
        <v>2319</v>
      </c>
    </row>
    <row r="1061" spans="1:27" x14ac:dyDescent="0.25">
      <c r="A1061" s="829" t="s">
        <v>14245</v>
      </c>
      <c r="B1061" s="829" t="s">
        <v>11865</v>
      </c>
      <c r="C1061" s="829" t="s">
        <v>10402</v>
      </c>
      <c r="D1061" s="829" t="s">
        <v>523</v>
      </c>
      <c r="E1061" s="829" t="s">
        <v>524</v>
      </c>
      <c r="F1061" s="829" t="s">
        <v>526</v>
      </c>
      <c r="G1061" s="829" t="s">
        <v>525</v>
      </c>
      <c r="H1061" s="829" t="s">
        <v>3136</v>
      </c>
      <c r="I1061" s="829" t="s">
        <v>3421</v>
      </c>
      <c r="J1061" s="829" t="s">
        <v>158</v>
      </c>
      <c r="K1061" s="829" t="s">
        <v>151</v>
      </c>
      <c r="L1061" s="829" t="s">
        <v>3380</v>
      </c>
      <c r="M1061" s="829" t="s">
        <v>7786</v>
      </c>
      <c r="N1061" s="829" t="s">
        <v>7828</v>
      </c>
      <c r="O1061" s="829" t="s">
        <v>4454</v>
      </c>
      <c r="P1061" s="829" t="s">
        <v>3107</v>
      </c>
      <c r="Q1061" s="829" t="s">
        <v>3125</v>
      </c>
      <c r="R1061" s="829" t="s">
        <v>3656</v>
      </c>
      <c r="S1061" s="829" t="s">
        <v>3104</v>
      </c>
      <c r="T1061" s="829" t="s">
        <v>3150</v>
      </c>
      <c r="U1061" s="829" t="s">
        <v>3210</v>
      </c>
      <c r="V1061" s="829" t="s">
        <v>3203</v>
      </c>
      <c r="W1061" s="829" t="s">
        <v>2319</v>
      </c>
      <c r="X1061" s="829" t="s">
        <v>2319</v>
      </c>
      <c r="Y1061" s="829" t="s">
        <v>2319</v>
      </c>
      <c r="Z1061" s="829" t="s">
        <v>2319</v>
      </c>
      <c r="AA1061" s="829" t="s">
        <v>2319</v>
      </c>
    </row>
    <row r="1062" spans="1:27" x14ac:dyDescent="0.25">
      <c r="A1062" s="829" t="s">
        <v>14245</v>
      </c>
      <c r="B1062" s="829" t="s">
        <v>11864</v>
      </c>
      <c r="C1062" s="829" t="s">
        <v>10402</v>
      </c>
      <c r="D1062" s="829" t="s">
        <v>523</v>
      </c>
      <c r="E1062" s="829" t="s">
        <v>524</v>
      </c>
      <c r="F1062" s="829" t="s">
        <v>526</v>
      </c>
      <c r="G1062" s="829" t="s">
        <v>525</v>
      </c>
      <c r="H1062" s="829" t="s">
        <v>3136</v>
      </c>
      <c r="I1062" s="829" t="s">
        <v>3421</v>
      </c>
      <c r="J1062" s="829" t="s">
        <v>158</v>
      </c>
      <c r="K1062" s="829" t="s">
        <v>151</v>
      </c>
      <c r="L1062" s="829" t="s">
        <v>3380</v>
      </c>
      <c r="M1062" s="829" t="s">
        <v>7786</v>
      </c>
      <c r="N1062" s="829" t="s">
        <v>7828</v>
      </c>
      <c r="O1062" s="829" t="s">
        <v>4454</v>
      </c>
      <c r="P1062" s="829" t="s">
        <v>3107</v>
      </c>
      <c r="Q1062" s="829" t="s">
        <v>3125</v>
      </c>
      <c r="R1062" s="829" t="s">
        <v>3656</v>
      </c>
      <c r="S1062" s="829" t="s">
        <v>3104</v>
      </c>
      <c r="T1062" s="829" t="s">
        <v>3150</v>
      </c>
      <c r="U1062" s="829" t="s">
        <v>3210</v>
      </c>
      <c r="V1062" s="829" t="s">
        <v>3203</v>
      </c>
      <c r="W1062" s="829" t="s">
        <v>11861</v>
      </c>
      <c r="X1062" s="829" t="s">
        <v>11863</v>
      </c>
      <c r="Y1062" s="829" t="s">
        <v>2319</v>
      </c>
      <c r="Z1062" s="829" t="s">
        <v>2319</v>
      </c>
      <c r="AA1062" s="829" t="s">
        <v>2319</v>
      </c>
    </row>
    <row r="1063" spans="1:27" x14ac:dyDescent="0.25">
      <c r="A1063" s="829" t="s">
        <v>14245</v>
      </c>
      <c r="B1063" s="829" t="s">
        <v>11862</v>
      </c>
      <c r="C1063" s="829" t="s">
        <v>10402</v>
      </c>
      <c r="D1063" s="829" t="s">
        <v>523</v>
      </c>
      <c r="E1063" s="829" t="s">
        <v>524</v>
      </c>
      <c r="F1063" s="829" t="s">
        <v>526</v>
      </c>
      <c r="G1063" s="829" t="s">
        <v>525</v>
      </c>
      <c r="H1063" s="829" t="s">
        <v>3136</v>
      </c>
      <c r="I1063" s="829" t="s">
        <v>3421</v>
      </c>
      <c r="J1063" s="829" t="s">
        <v>158</v>
      </c>
      <c r="K1063" s="829" t="s">
        <v>151</v>
      </c>
      <c r="L1063" s="829" t="s">
        <v>3380</v>
      </c>
      <c r="M1063" s="829" t="s">
        <v>3379</v>
      </c>
      <c r="N1063" s="829" t="s">
        <v>7828</v>
      </c>
      <c r="O1063" s="829" t="s">
        <v>4454</v>
      </c>
      <c r="P1063" s="829" t="s">
        <v>3107</v>
      </c>
      <c r="Q1063" s="829" t="s">
        <v>3125</v>
      </c>
      <c r="R1063" s="829" t="s">
        <v>3656</v>
      </c>
      <c r="S1063" s="829" t="s">
        <v>3104</v>
      </c>
      <c r="T1063" s="829" t="s">
        <v>3150</v>
      </c>
      <c r="U1063" s="829" t="s">
        <v>3210</v>
      </c>
      <c r="V1063" s="829" t="s">
        <v>3203</v>
      </c>
      <c r="W1063" s="829" t="s">
        <v>11861</v>
      </c>
      <c r="X1063" s="829" t="s">
        <v>4459</v>
      </c>
      <c r="Y1063" s="829" t="s">
        <v>2319</v>
      </c>
      <c r="Z1063" s="829" t="s">
        <v>2319</v>
      </c>
      <c r="AA1063" s="829" t="s">
        <v>2319</v>
      </c>
    </row>
    <row r="1064" spans="1:27" x14ac:dyDescent="0.25">
      <c r="A1064" s="829" t="s">
        <v>14245</v>
      </c>
      <c r="B1064" s="829" t="s">
        <v>11860</v>
      </c>
      <c r="C1064" s="829" t="s">
        <v>10402</v>
      </c>
      <c r="D1064" s="829" t="s">
        <v>523</v>
      </c>
      <c r="E1064" s="829" t="s">
        <v>524</v>
      </c>
      <c r="F1064" s="829" t="s">
        <v>526</v>
      </c>
      <c r="G1064" s="829" t="s">
        <v>525</v>
      </c>
      <c r="H1064" s="829" t="s">
        <v>209</v>
      </c>
      <c r="I1064" s="829" t="s">
        <v>3371</v>
      </c>
      <c r="J1064" s="829" t="s">
        <v>24</v>
      </c>
      <c r="K1064" s="829" t="s">
        <v>151</v>
      </c>
      <c r="L1064" s="829" t="s">
        <v>3380</v>
      </c>
      <c r="M1064" s="829" t="s">
        <v>3379</v>
      </c>
      <c r="N1064" s="829" t="s">
        <v>7828</v>
      </c>
      <c r="O1064" s="829" t="s">
        <v>4454</v>
      </c>
      <c r="P1064" s="829" t="s">
        <v>3107</v>
      </c>
      <c r="Q1064" s="829" t="s">
        <v>3106</v>
      </c>
      <c r="R1064" s="829" t="s">
        <v>3656</v>
      </c>
      <c r="S1064" s="829" t="s">
        <v>3104</v>
      </c>
      <c r="T1064" s="829" t="s">
        <v>3104</v>
      </c>
      <c r="U1064" s="829" t="s">
        <v>3103</v>
      </c>
      <c r="V1064" s="829" t="s">
        <v>3203</v>
      </c>
      <c r="W1064" s="829" t="s">
        <v>4460</v>
      </c>
      <c r="X1064" s="829" t="s">
        <v>4459</v>
      </c>
      <c r="Y1064" s="829" t="s">
        <v>2319</v>
      </c>
      <c r="Z1064" s="829" t="s">
        <v>2319</v>
      </c>
      <c r="AA1064" s="829" t="s">
        <v>2319</v>
      </c>
    </row>
    <row r="1065" spans="1:27" x14ac:dyDescent="0.25">
      <c r="A1065" s="829" t="s">
        <v>14245</v>
      </c>
      <c r="B1065" s="829" t="s">
        <v>4461</v>
      </c>
      <c r="C1065" s="829" t="s">
        <v>10402</v>
      </c>
      <c r="D1065" s="829" t="s">
        <v>523</v>
      </c>
      <c r="E1065" s="829" t="s">
        <v>524</v>
      </c>
      <c r="F1065" s="829" t="s">
        <v>526</v>
      </c>
      <c r="G1065" s="829" t="s">
        <v>525</v>
      </c>
      <c r="H1065" s="829" t="s">
        <v>209</v>
      </c>
      <c r="I1065" s="829" t="s">
        <v>3371</v>
      </c>
      <c r="J1065" s="829" t="s">
        <v>24</v>
      </c>
      <c r="K1065" s="829" t="s">
        <v>151</v>
      </c>
      <c r="L1065" s="829" t="s">
        <v>3380</v>
      </c>
      <c r="M1065" s="829" t="s">
        <v>3379</v>
      </c>
      <c r="N1065" s="829" t="s">
        <v>7828</v>
      </c>
      <c r="O1065" s="829" t="s">
        <v>3657</v>
      </c>
      <c r="P1065" s="829" t="s">
        <v>3107</v>
      </c>
      <c r="Q1065" s="829" t="s">
        <v>3106</v>
      </c>
      <c r="R1065" s="829" t="s">
        <v>3656</v>
      </c>
      <c r="S1065" s="829" t="s">
        <v>3104</v>
      </c>
      <c r="T1065" s="829" t="s">
        <v>3104</v>
      </c>
      <c r="U1065" s="829" t="s">
        <v>3103</v>
      </c>
      <c r="V1065" s="829" t="s">
        <v>3203</v>
      </c>
      <c r="W1065" s="829" t="s">
        <v>4460</v>
      </c>
      <c r="X1065" s="829" t="s">
        <v>4459</v>
      </c>
      <c r="Y1065" s="829" t="s">
        <v>2319</v>
      </c>
      <c r="Z1065" s="829" t="s">
        <v>10043</v>
      </c>
      <c r="AA1065" s="829" t="s">
        <v>2319</v>
      </c>
    </row>
    <row r="1066" spans="1:27" x14ac:dyDescent="0.25">
      <c r="A1066" s="829" t="s">
        <v>14245</v>
      </c>
      <c r="B1066" s="829" t="s">
        <v>10044</v>
      </c>
      <c r="C1066" s="829" t="s">
        <v>10402</v>
      </c>
      <c r="D1066" s="829" t="s">
        <v>523</v>
      </c>
      <c r="E1066" s="829" t="s">
        <v>524</v>
      </c>
      <c r="F1066" s="829" t="s">
        <v>526</v>
      </c>
      <c r="G1066" s="829" t="s">
        <v>525</v>
      </c>
      <c r="H1066" s="829" t="s">
        <v>209</v>
      </c>
      <c r="I1066" s="829" t="s">
        <v>3371</v>
      </c>
      <c r="J1066" s="829" t="s">
        <v>24</v>
      </c>
      <c r="K1066" s="829" t="s">
        <v>151</v>
      </c>
      <c r="L1066" s="829" t="s">
        <v>3380</v>
      </c>
      <c r="M1066" s="829" t="s">
        <v>3379</v>
      </c>
      <c r="N1066" s="829" t="s">
        <v>7828</v>
      </c>
      <c r="O1066" s="829" t="s">
        <v>3657</v>
      </c>
      <c r="P1066" s="829" t="s">
        <v>3107</v>
      </c>
      <c r="Q1066" s="829" t="s">
        <v>3106</v>
      </c>
      <c r="R1066" s="829" t="s">
        <v>9123</v>
      </c>
      <c r="S1066" s="829" t="s">
        <v>3104</v>
      </c>
      <c r="T1066" s="829" t="s">
        <v>3104</v>
      </c>
      <c r="U1066" s="829" t="s">
        <v>3103</v>
      </c>
      <c r="V1066" s="829" t="s">
        <v>3203</v>
      </c>
      <c r="W1066" s="829" t="s">
        <v>4460</v>
      </c>
      <c r="X1066" s="829" t="s">
        <v>4459</v>
      </c>
      <c r="Y1066" s="829" t="s">
        <v>2319</v>
      </c>
      <c r="Z1066" s="829" t="s">
        <v>10043</v>
      </c>
      <c r="AA1066" s="829" t="s">
        <v>2319</v>
      </c>
    </row>
    <row r="1067" spans="1:27" x14ac:dyDescent="0.25">
      <c r="A1067" s="829" t="s">
        <v>14245</v>
      </c>
      <c r="B1067" s="829" t="s">
        <v>14246</v>
      </c>
      <c r="C1067" s="829" t="s">
        <v>3992</v>
      </c>
      <c r="D1067" s="829" t="s">
        <v>523</v>
      </c>
      <c r="E1067" s="829" t="s">
        <v>524</v>
      </c>
      <c r="F1067" s="829" t="s">
        <v>526</v>
      </c>
      <c r="G1067" s="829" t="s">
        <v>525</v>
      </c>
      <c r="H1067" s="829" t="s">
        <v>209</v>
      </c>
      <c r="I1067" s="829" t="s">
        <v>3371</v>
      </c>
      <c r="J1067" s="829" t="s">
        <v>24</v>
      </c>
      <c r="K1067" s="829" t="s">
        <v>151</v>
      </c>
      <c r="L1067" s="829" t="s">
        <v>3380</v>
      </c>
      <c r="M1067" s="829" t="s">
        <v>3379</v>
      </c>
      <c r="N1067" s="829" t="s">
        <v>7828</v>
      </c>
      <c r="O1067" s="829" t="s">
        <v>3657</v>
      </c>
      <c r="P1067" s="829" t="s">
        <v>3107</v>
      </c>
      <c r="Q1067" s="829" t="s">
        <v>3106</v>
      </c>
      <c r="R1067" s="829" t="s">
        <v>9123</v>
      </c>
      <c r="S1067" s="829" t="s">
        <v>3104</v>
      </c>
      <c r="T1067" s="829" t="s">
        <v>3104</v>
      </c>
      <c r="U1067" s="829" t="s">
        <v>3103</v>
      </c>
      <c r="V1067" s="829" t="s">
        <v>3203</v>
      </c>
      <c r="W1067" s="829" t="s">
        <v>4460</v>
      </c>
      <c r="X1067" s="829" t="s">
        <v>4459</v>
      </c>
      <c r="Y1067" s="829" t="s">
        <v>14247</v>
      </c>
      <c r="Z1067" s="829" t="s">
        <v>10043</v>
      </c>
      <c r="AA1067" s="829" t="s">
        <v>2319</v>
      </c>
    </row>
    <row r="1068" spans="1:27" x14ac:dyDescent="0.25">
      <c r="A1068" s="829" t="s">
        <v>14248</v>
      </c>
      <c r="B1068" s="829" t="s">
        <v>11859</v>
      </c>
      <c r="C1068" s="829" t="s">
        <v>10402</v>
      </c>
      <c r="D1068" s="829" t="s">
        <v>721</v>
      </c>
      <c r="E1068" s="829" t="s">
        <v>722</v>
      </c>
      <c r="F1068" s="829" t="s">
        <v>723</v>
      </c>
      <c r="G1068" s="829" t="s">
        <v>351</v>
      </c>
      <c r="H1068" s="829" t="s">
        <v>209</v>
      </c>
      <c r="I1068" s="829" t="s">
        <v>3371</v>
      </c>
      <c r="J1068" s="829" t="s">
        <v>24</v>
      </c>
      <c r="K1068" s="829" t="s">
        <v>151</v>
      </c>
      <c r="L1068" s="829" t="s">
        <v>3380</v>
      </c>
      <c r="M1068" s="829" t="s">
        <v>7786</v>
      </c>
      <c r="N1068" s="829" t="s">
        <v>7829</v>
      </c>
      <c r="O1068" s="829" t="s">
        <v>4450</v>
      </c>
      <c r="P1068" s="829" t="s">
        <v>3107</v>
      </c>
      <c r="Q1068" s="829" t="s">
        <v>3106</v>
      </c>
      <c r="R1068" s="829" t="s">
        <v>4449</v>
      </c>
      <c r="S1068" s="829" t="s">
        <v>3104</v>
      </c>
      <c r="T1068" s="829" t="s">
        <v>3104</v>
      </c>
      <c r="U1068" s="829" t="s">
        <v>3103</v>
      </c>
      <c r="V1068" s="829" t="s">
        <v>3203</v>
      </c>
      <c r="W1068" s="829" t="s">
        <v>4457</v>
      </c>
      <c r="X1068" s="829" t="s">
        <v>2319</v>
      </c>
      <c r="Y1068" s="829" t="s">
        <v>2319</v>
      </c>
      <c r="Z1068" s="829" t="s">
        <v>2319</v>
      </c>
      <c r="AA1068" s="829" t="s">
        <v>2319</v>
      </c>
    </row>
    <row r="1069" spans="1:27" x14ac:dyDescent="0.25">
      <c r="A1069" s="829" t="s">
        <v>14248</v>
      </c>
      <c r="B1069" s="829" t="s">
        <v>11858</v>
      </c>
      <c r="C1069" s="829" t="s">
        <v>10402</v>
      </c>
      <c r="D1069" s="829" t="s">
        <v>721</v>
      </c>
      <c r="E1069" s="829" t="s">
        <v>722</v>
      </c>
      <c r="F1069" s="829" t="s">
        <v>723</v>
      </c>
      <c r="G1069" s="829" t="s">
        <v>351</v>
      </c>
      <c r="H1069" s="829" t="s">
        <v>209</v>
      </c>
      <c r="I1069" s="829" t="s">
        <v>3371</v>
      </c>
      <c r="J1069" s="829" t="s">
        <v>24</v>
      </c>
      <c r="K1069" s="829" t="s">
        <v>151</v>
      </c>
      <c r="L1069" s="829" t="s">
        <v>3380</v>
      </c>
      <c r="M1069" s="829" t="s">
        <v>7786</v>
      </c>
      <c r="N1069" s="829" t="s">
        <v>7829</v>
      </c>
      <c r="O1069" s="829" t="s">
        <v>4450</v>
      </c>
      <c r="P1069" s="829" t="s">
        <v>3107</v>
      </c>
      <c r="Q1069" s="829" t="s">
        <v>3106</v>
      </c>
      <c r="R1069" s="829" t="s">
        <v>4449</v>
      </c>
      <c r="S1069" s="829" t="s">
        <v>3104</v>
      </c>
      <c r="T1069" s="829" t="s">
        <v>3104</v>
      </c>
      <c r="U1069" s="829" t="s">
        <v>3103</v>
      </c>
      <c r="V1069" s="829" t="s">
        <v>3203</v>
      </c>
      <c r="W1069" s="829" t="s">
        <v>4457</v>
      </c>
      <c r="X1069" s="829" t="s">
        <v>2319</v>
      </c>
      <c r="Y1069" s="829" t="s">
        <v>2319</v>
      </c>
      <c r="Z1069" s="829" t="s">
        <v>2319</v>
      </c>
      <c r="AA1069" s="829" t="s">
        <v>2319</v>
      </c>
    </row>
    <row r="1070" spans="1:27" x14ac:dyDescent="0.25">
      <c r="A1070" s="829" t="s">
        <v>14248</v>
      </c>
      <c r="B1070" s="829" t="s">
        <v>4458</v>
      </c>
      <c r="C1070" s="829" t="s">
        <v>10402</v>
      </c>
      <c r="D1070" s="829" t="s">
        <v>721</v>
      </c>
      <c r="E1070" s="829" t="s">
        <v>722</v>
      </c>
      <c r="F1070" s="829" t="s">
        <v>723</v>
      </c>
      <c r="G1070" s="829" t="s">
        <v>351</v>
      </c>
      <c r="H1070" s="829" t="s">
        <v>209</v>
      </c>
      <c r="I1070" s="829" t="s">
        <v>3371</v>
      </c>
      <c r="J1070" s="829" t="s">
        <v>24</v>
      </c>
      <c r="K1070" s="829" t="s">
        <v>151</v>
      </c>
      <c r="L1070" s="829" t="s">
        <v>3380</v>
      </c>
      <c r="M1070" s="829" t="s">
        <v>3379</v>
      </c>
      <c r="N1070" s="829" t="s">
        <v>7829</v>
      </c>
      <c r="O1070" s="829" t="s">
        <v>4450</v>
      </c>
      <c r="P1070" s="829" t="s">
        <v>3107</v>
      </c>
      <c r="Q1070" s="829" t="s">
        <v>3106</v>
      </c>
      <c r="R1070" s="829" t="s">
        <v>4449</v>
      </c>
      <c r="S1070" s="829" t="s">
        <v>3104</v>
      </c>
      <c r="T1070" s="829" t="s">
        <v>3104</v>
      </c>
      <c r="U1070" s="829" t="s">
        <v>3103</v>
      </c>
      <c r="V1070" s="829" t="s">
        <v>3203</v>
      </c>
      <c r="W1070" s="829" t="s">
        <v>4457</v>
      </c>
      <c r="X1070" s="829" t="s">
        <v>2319</v>
      </c>
      <c r="Y1070" s="829" t="s">
        <v>2319</v>
      </c>
      <c r="Z1070" s="829" t="s">
        <v>10041</v>
      </c>
      <c r="AA1070" s="829" t="s">
        <v>2319</v>
      </c>
    </row>
    <row r="1071" spans="1:27" x14ac:dyDescent="0.25">
      <c r="A1071" s="829" t="s">
        <v>14248</v>
      </c>
      <c r="B1071" s="829" t="s">
        <v>10042</v>
      </c>
      <c r="C1071" s="829" t="s">
        <v>3114</v>
      </c>
      <c r="D1071" s="829" t="s">
        <v>721</v>
      </c>
      <c r="E1071" s="829" t="s">
        <v>722</v>
      </c>
      <c r="F1071" s="829" t="s">
        <v>723</v>
      </c>
      <c r="G1071" s="829" t="s">
        <v>351</v>
      </c>
      <c r="H1071" s="829" t="s">
        <v>209</v>
      </c>
      <c r="I1071" s="829" t="s">
        <v>3371</v>
      </c>
      <c r="J1071" s="829" t="s">
        <v>24</v>
      </c>
      <c r="K1071" s="829" t="s">
        <v>151</v>
      </c>
      <c r="L1071" s="829" t="s">
        <v>3380</v>
      </c>
      <c r="M1071" s="829" t="s">
        <v>3379</v>
      </c>
      <c r="N1071" s="829" t="s">
        <v>7829</v>
      </c>
      <c r="O1071" s="829" t="s">
        <v>11843</v>
      </c>
      <c r="P1071" s="829" t="s">
        <v>3107</v>
      </c>
      <c r="Q1071" s="829" t="s">
        <v>3106</v>
      </c>
      <c r="R1071" s="829" t="s">
        <v>9180</v>
      </c>
      <c r="S1071" s="829" t="s">
        <v>3104</v>
      </c>
      <c r="T1071" s="829" t="s">
        <v>3104</v>
      </c>
      <c r="U1071" s="829" t="s">
        <v>3103</v>
      </c>
      <c r="V1071" s="829" t="s">
        <v>3203</v>
      </c>
      <c r="W1071" s="829" t="s">
        <v>4457</v>
      </c>
      <c r="X1071" s="829" t="s">
        <v>2319</v>
      </c>
      <c r="Y1071" s="829" t="s">
        <v>2319</v>
      </c>
      <c r="Z1071" s="829" t="s">
        <v>10041</v>
      </c>
      <c r="AA1071" s="829" t="s">
        <v>2319</v>
      </c>
    </row>
    <row r="1072" spans="1:27" x14ac:dyDescent="0.25">
      <c r="A1072" s="829" t="s">
        <v>14249</v>
      </c>
      <c r="B1072" s="829" t="s">
        <v>11857</v>
      </c>
      <c r="C1072" s="829" t="s">
        <v>10402</v>
      </c>
      <c r="D1072" s="829" t="s">
        <v>11856</v>
      </c>
      <c r="E1072" s="829" t="s">
        <v>4456</v>
      </c>
      <c r="F1072" s="829" t="s">
        <v>4455</v>
      </c>
      <c r="G1072" s="829" t="s">
        <v>2991</v>
      </c>
      <c r="H1072" s="829" t="s">
        <v>3136</v>
      </c>
      <c r="I1072" s="829" t="s">
        <v>3421</v>
      </c>
      <c r="J1072" s="829" t="s">
        <v>133</v>
      </c>
      <c r="K1072" s="829" t="s">
        <v>151</v>
      </c>
      <c r="L1072" s="829" t="s">
        <v>3380</v>
      </c>
      <c r="M1072" s="829" t="s">
        <v>7786</v>
      </c>
      <c r="N1072" s="829" t="s">
        <v>7828</v>
      </c>
      <c r="O1072" s="829" t="s">
        <v>4454</v>
      </c>
      <c r="P1072" s="829" t="s">
        <v>3107</v>
      </c>
      <c r="Q1072" s="829" t="s">
        <v>3106</v>
      </c>
      <c r="R1072" s="829" t="s">
        <v>3656</v>
      </c>
      <c r="S1072" s="829" t="s">
        <v>3104</v>
      </c>
      <c r="T1072" s="829" t="s">
        <v>3150</v>
      </c>
      <c r="U1072" s="829" t="s">
        <v>3210</v>
      </c>
      <c r="V1072" s="829" t="s">
        <v>3203</v>
      </c>
      <c r="W1072" s="829" t="s">
        <v>4453</v>
      </c>
      <c r="X1072" s="829" t="s">
        <v>2319</v>
      </c>
      <c r="Y1072" s="829" t="s">
        <v>2319</v>
      </c>
      <c r="Z1072" s="829" t="s">
        <v>2319</v>
      </c>
      <c r="AA1072" s="829" t="s">
        <v>2319</v>
      </c>
    </row>
    <row r="1073" spans="1:27" x14ac:dyDescent="0.25">
      <c r="A1073" s="829" t="s">
        <v>14250</v>
      </c>
      <c r="B1073" s="829" t="s">
        <v>11855</v>
      </c>
      <c r="C1073" s="829" t="s">
        <v>10402</v>
      </c>
      <c r="D1073" s="829" t="s">
        <v>11854</v>
      </c>
      <c r="E1073" s="829" t="s">
        <v>11853</v>
      </c>
      <c r="F1073" s="829" t="s">
        <v>11851</v>
      </c>
      <c r="G1073" s="829" t="s">
        <v>2991</v>
      </c>
      <c r="H1073" s="829" t="s">
        <v>3136</v>
      </c>
      <c r="I1073" s="829" t="s">
        <v>4451</v>
      </c>
      <c r="J1073" s="829" t="s">
        <v>158</v>
      </c>
      <c r="K1073" s="829" t="s">
        <v>151</v>
      </c>
      <c r="L1073" s="829" t="s">
        <v>3380</v>
      </c>
      <c r="M1073" s="829" t="s">
        <v>7786</v>
      </c>
      <c r="N1073" s="829" t="s">
        <v>7829</v>
      </c>
      <c r="O1073" s="829" t="s">
        <v>4450</v>
      </c>
      <c r="P1073" s="829" t="s">
        <v>3107</v>
      </c>
      <c r="Q1073" s="829" t="s">
        <v>3125</v>
      </c>
      <c r="R1073" s="829" t="s">
        <v>4449</v>
      </c>
      <c r="S1073" s="829" t="s">
        <v>3104</v>
      </c>
      <c r="T1073" s="829" t="s">
        <v>3150</v>
      </c>
      <c r="U1073" s="829" t="s">
        <v>3210</v>
      </c>
      <c r="V1073" s="829" t="s">
        <v>3203</v>
      </c>
      <c r="W1073" s="829" t="s">
        <v>2319</v>
      </c>
      <c r="X1073" s="829" t="s">
        <v>2319</v>
      </c>
      <c r="Y1073" s="829" t="s">
        <v>2319</v>
      </c>
      <c r="Z1073" s="829" t="s">
        <v>2319</v>
      </c>
      <c r="AA1073" s="829" t="s">
        <v>2319</v>
      </c>
    </row>
    <row r="1074" spans="1:27" x14ac:dyDescent="0.25">
      <c r="A1074" s="829" t="s">
        <v>14250</v>
      </c>
      <c r="B1074" s="829" t="s">
        <v>11852</v>
      </c>
      <c r="C1074" s="829" t="s">
        <v>10402</v>
      </c>
      <c r="D1074" s="829" t="s">
        <v>11847</v>
      </c>
      <c r="E1074" s="829" t="s">
        <v>11846</v>
      </c>
      <c r="F1074" s="829" t="s">
        <v>11851</v>
      </c>
      <c r="G1074" s="829" t="s">
        <v>11849</v>
      </c>
      <c r="H1074" s="829" t="s">
        <v>3136</v>
      </c>
      <c r="I1074" s="829" t="s">
        <v>4451</v>
      </c>
      <c r="J1074" s="829" t="s">
        <v>158</v>
      </c>
      <c r="K1074" s="829" t="s">
        <v>151</v>
      </c>
      <c r="L1074" s="829" t="s">
        <v>3380</v>
      </c>
      <c r="M1074" s="829" t="s">
        <v>7786</v>
      </c>
      <c r="N1074" s="829" t="s">
        <v>7829</v>
      </c>
      <c r="O1074" s="829" t="s">
        <v>4450</v>
      </c>
      <c r="P1074" s="829" t="s">
        <v>3107</v>
      </c>
      <c r="Q1074" s="829" t="s">
        <v>3125</v>
      </c>
      <c r="R1074" s="829" t="s">
        <v>4449</v>
      </c>
      <c r="S1074" s="829" t="s">
        <v>3104</v>
      </c>
      <c r="T1074" s="829" t="s">
        <v>3150</v>
      </c>
      <c r="U1074" s="829" t="s">
        <v>3210</v>
      </c>
      <c r="V1074" s="829" t="s">
        <v>3203</v>
      </c>
      <c r="W1074" s="829" t="s">
        <v>2319</v>
      </c>
      <c r="X1074" s="829" t="s">
        <v>4448</v>
      </c>
      <c r="Y1074" s="829" t="s">
        <v>3995</v>
      </c>
      <c r="Z1074" s="829" t="s">
        <v>2319</v>
      </c>
      <c r="AA1074" s="829" t="s">
        <v>2319</v>
      </c>
    </row>
    <row r="1075" spans="1:27" x14ac:dyDescent="0.25">
      <c r="A1075" s="829" t="s">
        <v>14250</v>
      </c>
      <c r="B1075" s="829" t="s">
        <v>11850</v>
      </c>
      <c r="C1075" s="829" t="s">
        <v>10402</v>
      </c>
      <c r="D1075" s="829" t="s">
        <v>11847</v>
      </c>
      <c r="E1075" s="829" t="s">
        <v>11846</v>
      </c>
      <c r="F1075" s="829" t="s">
        <v>11845</v>
      </c>
      <c r="G1075" s="829" t="s">
        <v>11849</v>
      </c>
      <c r="H1075" s="829" t="s">
        <v>3136</v>
      </c>
      <c r="I1075" s="829" t="s">
        <v>4451</v>
      </c>
      <c r="J1075" s="829" t="s">
        <v>158</v>
      </c>
      <c r="K1075" s="829" t="s">
        <v>151</v>
      </c>
      <c r="L1075" s="829" t="s">
        <v>3380</v>
      </c>
      <c r="M1075" s="829" t="s">
        <v>3379</v>
      </c>
      <c r="N1075" s="829" t="s">
        <v>7829</v>
      </c>
      <c r="O1075" s="829" t="s">
        <v>4450</v>
      </c>
      <c r="P1075" s="829" t="s">
        <v>3107</v>
      </c>
      <c r="Q1075" s="829" t="s">
        <v>3125</v>
      </c>
      <c r="R1075" s="829" t="s">
        <v>4449</v>
      </c>
      <c r="S1075" s="829" t="s">
        <v>3104</v>
      </c>
      <c r="T1075" s="829" t="s">
        <v>3150</v>
      </c>
      <c r="U1075" s="829" t="s">
        <v>3210</v>
      </c>
      <c r="V1075" s="829" t="s">
        <v>3203</v>
      </c>
      <c r="W1075" s="829" t="s">
        <v>2319</v>
      </c>
      <c r="X1075" s="829" t="s">
        <v>4448</v>
      </c>
      <c r="Y1075" s="829" t="s">
        <v>3995</v>
      </c>
      <c r="Z1075" s="829" t="s">
        <v>2319</v>
      </c>
      <c r="AA1075" s="829" t="s">
        <v>2319</v>
      </c>
    </row>
    <row r="1076" spans="1:27" x14ac:dyDescent="0.25">
      <c r="A1076" s="829" t="s">
        <v>14250</v>
      </c>
      <c r="B1076" s="829" t="s">
        <v>11848</v>
      </c>
      <c r="C1076" s="829" t="s">
        <v>10402</v>
      </c>
      <c r="D1076" s="829" t="s">
        <v>11847</v>
      </c>
      <c r="E1076" s="829" t="s">
        <v>11846</v>
      </c>
      <c r="F1076" s="829" t="s">
        <v>11845</v>
      </c>
      <c r="G1076" s="829" t="s">
        <v>4452</v>
      </c>
      <c r="H1076" s="829" t="s">
        <v>3136</v>
      </c>
      <c r="I1076" s="829" t="s">
        <v>4451</v>
      </c>
      <c r="J1076" s="829" t="s">
        <v>158</v>
      </c>
      <c r="K1076" s="829" t="s">
        <v>151</v>
      </c>
      <c r="L1076" s="829" t="s">
        <v>3380</v>
      </c>
      <c r="M1076" s="829" t="s">
        <v>3379</v>
      </c>
      <c r="N1076" s="829" t="s">
        <v>7829</v>
      </c>
      <c r="O1076" s="829" t="s">
        <v>4450</v>
      </c>
      <c r="P1076" s="829" t="s">
        <v>3107</v>
      </c>
      <c r="Q1076" s="829" t="s">
        <v>3125</v>
      </c>
      <c r="R1076" s="829" t="s">
        <v>4449</v>
      </c>
      <c r="S1076" s="829" t="s">
        <v>3104</v>
      </c>
      <c r="T1076" s="829" t="s">
        <v>3150</v>
      </c>
      <c r="U1076" s="829" t="s">
        <v>3210</v>
      </c>
      <c r="V1076" s="829" t="s">
        <v>3203</v>
      </c>
      <c r="W1076" s="829" t="s">
        <v>2319</v>
      </c>
      <c r="X1076" s="829" t="s">
        <v>4448</v>
      </c>
      <c r="Y1076" s="829" t="s">
        <v>3995</v>
      </c>
      <c r="Z1076" s="829" t="s">
        <v>2319</v>
      </c>
      <c r="AA1076" s="829" t="s">
        <v>2319</v>
      </c>
    </row>
    <row r="1077" spans="1:27" x14ac:dyDescent="0.25">
      <c r="A1077" s="829" t="s">
        <v>14250</v>
      </c>
      <c r="B1077" s="829" t="s">
        <v>11844</v>
      </c>
      <c r="C1077" s="829" t="s">
        <v>10402</v>
      </c>
      <c r="D1077" s="829" t="s">
        <v>2457</v>
      </c>
      <c r="E1077" s="829" t="s">
        <v>2458</v>
      </c>
      <c r="F1077" s="829" t="s">
        <v>2459</v>
      </c>
      <c r="G1077" s="829" t="s">
        <v>4452</v>
      </c>
      <c r="H1077" s="829" t="s">
        <v>3136</v>
      </c>
      <c r="I1077" s="829" t="s">
        <v>4451</v>
      </c>
      <c r="J1077" s="829" t="s">
        <v>158</v>
      </c>
      <c r="K1077" s="829" t="s">
        <v>151</v>
      </c>
      <c r="L1077" s="829" t="s">
        <v>3380</v>
      </c>
      <c r="M1077" s="829" t="s">
        <v>3379</v>
      </c>
      <c r="N1077" s="829" t="s">
        <v>7829</v>
      </c>
      <c r="O1077" s="829" t="s">
        <v>4450</v>
      </c>
      <c r="P1077" s="829" t="s">
        <v>3107</v>
      </c>
      <c r="Q1077" s="829" t="s">
        <v>3125</v>
      </c>
      <c r="R1077" s="829" t="s">
        <v>4449</v>
      </c>
      <c r="S1077" s="829" t="s">
        <v>3104</v>
      </c>
      <c r="T1077" s="829" t="s">
        <v>3150</v>
      </c>
      <c r="U1077" s="829" t="s">
        <v>3210</v>
      </c>
      <c r="V1077" s="829" t="s">
        <v>3203</v>
      </c>
      <c r="W1077" s="829" t="s">
        <v>2319</v>
      </c>
      <c r="X1077" s="829" t="s">
        <v>4448</v>
      </c>
      <c r="Y1077" s="829" t="s">
        <v>3995</v>
      </c>
      <c r="Z1077" s="829" t="s">
        <v>2319</v>
      </c>
      <c r="AA1077" s="829" t="s">
        <v>2319</v>
      </c>
    </row>
    <row r="1078" spans="1:27" x14ac:dyDescent="0.25">
      <c r="A1078" s="829" t="s">
        <v>14250</v>
      </c>
      <c r="B1078" s="829" t="s">
        <v>7296</v>
      </c>
      <c r="C1078" s="829" t="s">
        <v>10402</v>
      </c>
      <c r="D1078" s="829" t="s">
        <v>2457</v>
      </c>
      <c r="E1078" s="829" t="s">
        <v>2458</v>
      </c>
      <c r="F1078" s="829" t="s">
        <v>2459</v>
      </c>
      <c r="G1078" s="829" t="s">
        <v>4452</v>
      </c>
      <c r="H1078" s="829" t="s">
        <v>3136</v>
      </c>
      <c r="I1078" s="829" t="s">
        <v>4451</v>
      </c>
      <c r="J1078" s="829" t="s">
        <v>158</v>
      </c>
      <c r="K1078" s="829" t="s">
        <v>151</v>
      </c>
      <c r="L1078" s="829" t="s">
        <v>3380</v>
      </c>
      <c r="M1078" s="829" t="s">
        <v>3379</v>
      </c>
      <c r="N1078" s="829" t="s">
        <v>7829</v>
      </c>
      <c r="O1078" s="829" t="s">
        <v>4450</v>
      </c>
      <c r="P1078" s="829" t="s">
        <v>3107</v>
      </c>
      <c r="Q1078" s="829" t="s">
        <v>3125</v>
      </c>
      <c r="R1078" s="829" t="s">
        <v>4449</v>
      </c>
      <c r="S1078" s="829" t="s">
        <v>3104</v>
      </c>
      <c r="T1078" s="829" t="s">
        <v>3150</v>
      </c>
      <c r="U1078" s="829" t="s">
        <v>3210</v>
      </c>
      <c r="V1078" s="829" t="s">
        <v>3203</v>
      </c>
      <c r="W1078" s="829" t="s">
        <v>2319</v>
      </c>
      <c r="X1078" s="829" t="s">
        <v>4448</v>
      </c>
      <c r="Y1078" s="829" t="s">
        <v>7298</v>
      </c>
      <c r="Z1078" s="829" t="s">
        <v>7299</v>
      </c>
      <c r="AA1078" s="829" t="s">
        <v>2319</v>
      </c>
    </row>
    <row r="1079" spans="1:27" x14ac:dyDescent="0.25">
      <c r="A1079" s="829" t="s">
        <v>14250</v>
      </c>
      <c r="B1079" s="829" t="s">
        <v>10040</v>
      </c>
      <c r="C1079" s="829" t="s">
        <v>3114</v>
      </c>
      <c r="D1079" s="829" t="s">
        <v>2457</v>
      </c>
      <c r="E1079" s="829" t="s">
        <v>2458</v>
      </c>
      <c r="F1079" s="829" t="s">
        <v>2459</v>
      </c>
      <c r="G1079" s="829" t="s">
        <v>4452</v>
      </c>
      <c r="H1079" s="829" t="s">
        <v>3130</v>
      </c>
      <c r="I1079" s="829" t="s">
        <v>3241</v>
      </c>
      <c r="J1079" s="829" t="s">
        <v>158</v>
      </c>
      <c r="K1079" s="829" t="s">
        <v>151</v>
      </c>
      <c r="L1079" s="829" t="s">
        <v>3380</v>
      </c>
      <c r="M1079" s="829" t="s">
        <v>3379</v>
      </c>
      <c r="N1079" s="829" t="s">
        <v>7829</v>
      </c>
      <c r="O1079" s="829" t="s">
        <v>11843</v>
      </c>
      <c r="P1079" s="829" t="s">
        <v>3107</v>
      </c>
      <c r="Q1079" s="829" t="s">
        <v>3125</v>
      </c>
      <c r="R1079" s="829" t="s">
        <v>9180</v>
      </c>
      <c r="S1079" s="829" t="s">
        <v>3104</v>
      </c>
      <c r="T1079" s="829" t="s">
        <v>3150</v>
      </c>
      <c r="U1079" s="829" t="s">
        <v>3210</v>
      </c>
      <c r="V1079" s="829" t="s">
        <v>3203</v>
      </c>
      <c r="W1079" s="829" t="s">
        <v>11842</v>
      </c>
      <c r="X1079" s="829" t="s">
        <v>4448</v>
      </c>
      <c r="Y1079" s="829" t="s">
        <v>7298</v>
      </c>
      <c r="Z1079" s="829" t="s">
        <v>7299</v>
      </c>
      <c r="AA1079" s="829" t="s">
        <v>2319</v>
      </c>
    </row>
    <row r="1080" spans="1:27" x14ac:dyDescent="0.25">
      <c r="A1080" s="829" t="s">
        <v>14251</v>
      </c>
      <c r="B1080" s="829" t="s">
        <v>11841</v>
      </c>
      <c r="C1080" s="829" t="s">
        <v>10402</v>
      </c>
      <c r="D1080" s="829" t="s">
        <v>551</v>
      </c>
      <c r="E1080" s="829" t="s">
        <v>552</v>
      </c>
      <c r="F1080" s="829" t="s">
        <v>553</v>
      </c>
      <c r="G1080" s="829" t="s">
        <v>11048</v>
      </c>
      <c r="H1080" s="829" t="s">
        <v>209</v>
      </c>
      <c r="I1080" s="829" t="s">
        <v>3371</v>
      </c>
      <c r="J1080" s="829" t="s">
        <v>24</v>
      </c>
      <c r="K1080" s="829" t="s">
        <v>151</v>
      </c>
      <c r="L1080" s="829" t="s">
        <v>3380</v>
      </c>
      <c r="M1080" s="829" t="s">
        <v>7786</v>
      </c>
      <c r="N1080" s="829" t="s">
        <v>7831</v>
      </c>
      <c r="O1080" s="829" t="s">
        <v>4444</v>
      </c>
      <c r="P1080" s="829" t="s">
        <v>3107</v>
      </c>
      <c r="Q1080" s="829" t="s">
        <v>3106</v>
      </c>
      <c r="R1080" s="829" t="s">
        <v>3377</v>
      </c>
      <c r="S1080" s="829" t="s">
        <v>3104</v>
      </c>
      <c r="T1080" s="829" t="s">
        <v>3104</v>
      </c>
      <c r="U1080" s="829" t="s">
        <v>3103</v>
      </c>
      <c r="V1080" s="829" t="s">
        <v>3203</v>
      </c>
      <c r="W1080" s="829" t="s">
        <v>2319</v>
      </c>
      <c r="X1080" s="829" t="s">
        <v>2319</v>
      </c>
      <c r="Y1080" s="829" t="s">
        <v>2319</v>
      </c>
      <c r="Z1080" s="829" t="s">
        <v>2319</v>
      </c>
      <c r="AA1080" s="829" t="s">
        <v>2319</v>
      </c>
    </row>
    <row r="1081" spans="1:27" x14ac:dyDescent="0.25">
      <c r="A1081" s="829" t="s">
        <v>14251</v>
      </c>
      <c r="B1081" s="829" t="s">
        <v>11840</v>
      </c>
      <c r="C1081" s="829" t="s">
        <v>10402</v>
      </c>
      <c r="D1081" s="829" t="s">
        <v>551</v>
      </c>
      <c r="E1081" s="829" t="s">
        <v>552</v>
      </c>
      <c r="F1081" s="829" t="s">
        <v>553</v>
      </c>
      <c r="G1081" s="829" t="s">
        <v>11048</v>
      </c>
      <c r="H1081" s="829" t="s">
        <v>209</v>
      </c>
      <c r="I1081" s="829" t="s">
        <v>3371</v>
      </c>
      <c r="J1081" s="829" t="s">
        <v>24</v>
      </c>
      <c r="K1081" s="829" t="s">
        <v>151</v>
      </c>
      <c r="L1081" s="829" t="s">
        <v>3380</v>
      </c>
      <c r="M1081" s="829" t="s">
        <v>7786</v>
      </c>
      <c r="N1081" s="829" t="s">
        <v>7831</v>
      </c>
      <c r="O1081" s="829" t="s">
        <v>4444</v>
      </c>
      <c r="P1081" s="829" t="s">
        <v>3107</v>
      </c>
      <c r="Q1081" s="829" t="s">
        <v>3106</v>
      </c>
      <c r="R1081" s="829" t="s">
        <v>3377</v>
      </c>
      <c r="S1081" s="829" t="s">
        <v>3104</v>
      </c>
      <c r="T1081" s="829" t="s">
        <v>3104</v>
      </c>
      <c r="U1081" s="829" t="s">
        <v>3103</v>
      </c>
      <c r="V1081" s="829" t="s">
        <v>3203</v>
      </c>
      <c r="W1081" s="829" t="s">
        <v>2319</v>
      </c>
      <c r="X1081" s="829" t="s">
        <v>2319</v>
      </c>
      <c r="Y1081" s="829" t="s">
        <v>2319</v>
      </c>
      <c r="Z1081" s="829" t="s">
        <v>2319</v>
      </c>
      <c r="AA1081" s="829" t="s">
        <v>2319</v>
      </c>
    </row>
    <row r="1082" spans="1:27" x14ac:dyDescent="0.25">
      <c r="A1082" s="829" t="s">
        <v>14251</v>
      </c>
      <c r="B1082" s="829" t="s">
        <v>4447</v>
      </c>
      <c r="C1082" s="829" t="s">
        <v>10402</v>
      </c>
      <c r="D1082" s="829" t="s">
        <v>551</v>
      </c>
      <c r="E1082" s="829" t="s">
        <v>552</v>
      </c>
      <c r="F1082" s="829" t="s">
        <v>553</v>
      </c>
      <c r="G1082" s="829" t="s">
        <v>549</v>
      </c>
      <c r="H1082" s="829" t="s">
        <v>209</v>
      </c>
      <c r="I1082" s="829" t="s">
        <v>3371</v>
      </c>
      <c r="J1082" s="829" t="s">
        <v>24</v>
      </c>
      <c r="K1082" s="829" t="s">
        <v>151</v>
      </c>
      <c r="L1082" s="829" t="s">
        <v>3380</v>
      </c>
      <c r="M1082" s="829" t="s">
        <v>3379</v>
      </c>
      <c r="N1082" s="829" t="s">
        <v>7830</v>
      </c>
      <c r="O1082" s="829" t="s">
        <v>4444</v>
      </c>
      <c r="P1082" s="829" t="s">
        <v>3107</v>
      </c>
      <c r="Q1082" s="829" t="s">
        <v>3106</v>
      </c>
      <c r="R1082" s="829" t="s">
        <v>3377</v>
      </c>
      <c r="S1082" s="829" t="s">
        <v>3104</v>
      </c>
      <c r="T1082" s="829" t="s">
        <v>3104</v>
      </c>
      <c r="U1082" s="829" t="s">
        <v>3103</v>
      </c>
      <c r="V1082" s="829" t="s">
        <v>3203</v>
      </c>
      <c r="W1082" s="829" t="s">
        <v>2319</v>
      </c>
      <c r="X1082" s="829" t="s">
        <v>4446</v>
      </c>
      <c r="Y1082" s="829" t="s">
        <v>2319</v>
      </c>
      <c r="Z1082" s="829" t="s">
        <v>10038</v>
      </c>
      <c r="AA1082" s="829" t="s">
        <v>2319</v>
      </c>
    </row>
    <row r="1083" spans="1:27" x14ac:dyDescent="0.25">
      <c r="A1083" s="829" t="s">
        <v>14251</v>
      </c>
      <c r="B1083" s="829" t="s">
        <v>10039</v>
      </c>
      <c r="C1083" s="829" t="s">
        <v>3114</v>
      </c>
      <c r="D1083" s="829" t="s">
        <v>551</v>
      </c>
      <c r="E1083" s="829" t="s">
        <v>552</v>
      </c>
      <c r="F1083" s="829" t="s">
        <v>553</v>
      </c>
      <c r="G1083" s="829" t="s">
        <v>549</v>
      </c>
      <c r="H1083" s="829" t="s">
        <v>209</v>
      </c>
      <c r="I1083" s="829" t="s">
        <v>3371</v>
      </c>
      <c r="J1083" s="829" t="s">
        <v>24</v>
      </c>
      <c r="K1083" s="829" t="s">
        <v>151</v>
      </c>
      <c r="L1083" s="829" t="s">
        <v>3380</v>
      </c>
      <c r="M1083" s="829" t="s">
        <v>3379</v>
      </c>
      <c r="N1083" s="829" t="s">
        <v>7830</v>
      </c>
      <c r="O1083" s="829" t="s">
        <v>4444</v>
      </c>
      <c r="P1083" s="829" t="s">
        <v>3107</v>
      </c>
      <c r="Q1083" s="829" t="s">
        <v>3106</v>
      </c>
      <c r="R1083" s="829" t="s">
        <v>8975</v>
      </c>
      <c r="S1083" s="829" t="s">
        <v>3104</v>
      </c>
      <c r="T1083" s="829" t="s">
        <v>3104</v>
      </c>
      <c r="U1083" s="829" t="s">
        <v>3103</v>
      </c>
      <c r="V1083" s="829" t="s">
        <v>3203</v>
      </c>
      <c r="W1083" s="829" t="s">
        <v>2319</v>
      </c>
      <c r="X1083" s="829" t="s">
        <v>4446</v>
      </c>
      <c r="Y1083" s="829" t="s">
        <v>2319</v>
      </c>
      <c r="Z1083" s="829" t="s">
        <v>10038</v>
      </c>
      <c r="AA1083" s="829" t="s">
        <v>2319</v>
      </c>
    </row>
    <row r="1084" spans="1:27" x14ac:dyDescent="0.25">
      <c r="A1084" s="829" t="s">
        <v>14252</v>
      </c>
      <c r="B1084" s="829" t="s">
        <v>11839</v>
      </c>
      <c r="C1084" s="829" t="s">
        <v>10402</v>
      </c>
      <c r="D1084" s="829" t="s">
        <v>574</v>
      </c>
      <c r="E1084" s="829" t="s">
        <v>575</v>
      </c>
      <c r="F1084" s="829" t="s">
        <v>576</v>
      </c>
      <c r="G1084" s="829" t="s">
        <v>504</v>
      </c>
      <c r="H1084" s="829" t="s">
        <v>3136</v>
      </c>
      <c r="I1084" s="829" t="s">
        <v>3421</v>
      </c>
      <c r="J1084" s="829" t="s">
        <v>158</v>
      </c>
      <c r="K1084" s="829" t="s">
        <v>151</v>
      </c>
      <c r="L1084" s="829" t="s">
        <v>3380</v>
      </c>
      <c r="M1084" s="829" t="s">
        <v>7786</v>
      </c>
      <c r="N1084" s="829" t="s">
        <v>7831</v>
      </c>
      <c r="O1084" s="829" t="s">
        <v>4444</v>
      </c>
      <c r="P1084" s="829" t="s">
        <v>3107</v>
      </c>
      <c r="Q1084" s="829" t="s">
        <v>3125</v>
      </c>
      <c r="R1084" s="829" t="s">
        <v>3377</v>
      </c>
      <c r="S1084" s="829" t="s">
        <v>3104</v>
      </c>
      <c r="T1084" s="829" t="s">
        <v>3150</v>
      </c>
      <c r="U1084" s="829" t="s">
        <v>3210</v>
      </c>
      <c r="V1084" s="829" t="s">
        <v>3203</v>
      </c>
      <c r="W1084" s="829" t="s">
        <v>2319</v>
      </c>
      <c r="X1084" s="829" t="s">
        <v>2319</v>
      </c>
      <c r="Y1084" s="829" t="s">
        <v>2319</v>
      </c>
      <c r="Z1084" s="829" t="s">
        <v>2319</v>
      </c>
      <c r="AA1084" s="829" t="s">
        <v>2319</v>
      </c>
    </row>
    <row r="1085" spans="1:27" x14ac:dyDescent="0.25">
      <c r="A1085" s="829" t="s">
        <v>14252</v>
      </c>
      <c r="B1085" s="829" t="s">
        <v>11838</v>
      </c>
      <c r="C1085" s="829" t="s">
        <v>10402</v>
      </c>
      <c r="D1085" s="829" t="s">
        <v>574</v>
      </c>
      <c r="E1085" s="829" t="s">
        <v>575</v>
      </c>
      <c r="F1085" s="829" t="s">
        <v>576</v>
      </c>
      <c r="G1085" s="829" t="s">
        <v>504</v>
      </c>
      <c r="H1085" s="829" t="s">
        <v>3136</v>
      </c>
      <c r="I1085" s="829" t="s">
        <v>3421</v>
      </c>
      <c r="J1085" s="829" t="s">
        <v>158</v>
      </c>
      <c r="K1085" s="829" t="s">
        <v>151</v>
      </c>
      <c r="L1085" s="829" t="s">
        <v>3380</v>
      </c>
      <c r="M1085" s="829" t="s">
        <v>7786</v>
      </c>
      <c r="N1085" s="829" t="s">
        <v>7831</v>
      </c>
      <c r="O1085" s="829" t="s">
        <v>4444</v>
      </c>
      <c r="P1085" s="829" t="s">
        <v>3107</v>
      </c>
      <c r="Q1085" s="829" t="s">
        <v>3125</v>
      </c>
      <c r="R1085" s="829" t="s">
        <v>3377</v>
      </c>
      <c r="S1085" s="829" t="s">
        <v>3104</v>
      </c>
      <c r="T1085" s="829" t="s">
        <v>3150</v>
      </c>
      <c r="U1085" s="829" t="s">
        <v>3210</v>
      </c>
      <c r="V1085" s="829" t="s">
        <v>3203</v>
      </c>
      <c r="W1085" s="829" t="s">
        <v>2319</v>
      </c>
      <c r="X1085" s="829" t="s">
        <v>2319</v>
      </c>
      <c r="Y1085" s="829" t="s">
        <v>2319</v>
      </c>
      <c r="Z1085" s="829" t="s">
        <v>2319</v>
      </c>
      <c r="AA1085" s="829" t="s">
        <v>2319</v>
      </c>
    </row>
    <row r="1086" spans="1:27" x14ac:dyDescent="0.25">
      <c r="A1086" s="829" t="s">
        <v>14252</v>
      </c>
      <c r="B1086" s="829" t="s">
        <v>4445</v>
      </c>
      <c r="C1086" s="829" t="s">
        <v>10402</v>
      </c>
      <c r="D1086" s="829" t="s">
        <v>574</v>
      </c>
      <c r="E1086" s="829" t="s">
        <v>575</v>
      </c>
      <c r="F1086" s="829" t="s">
        <v>576</v>
      </c>
      <c r="G1086" s="829" t="s">
        <v>504</v>
      </c>
      <c r="H1086" s="829" t="s">
        <v>3136</v>
      </c>
      <c r="I1086" s="829" t="s">
        <v>3421</v>
      </c>
      <c r="J1086" s="829" t="s">
        <v>158</v>
      </c>
      <c r="K1086" s="829" t="s">
        <v>151</v>
      </c>
      <c r="L1086" s="829" t="s">
        <v>3380</v>
      </c>
      <c r="M1086" s="829" t="s">
        <v>3379</v>
      </c>
      <c r="N1086" s="829" t="s">
        <v>7831</v>
      </c>
      <c r="O1086" s="829" t="s">
        <v>4444</v>
      </c>
      <c r="P1086" s="829" t="s">
        <v>3107</v>
      </c>
      <c r="Q1086" s="829" t="s">
        <v>3106</v>
      </c>
      <c r="R1086" s="829" t="s">
        <v>3377</v>
      </c>
      <c r="S1086" s="829" t="s">
        <v>3104</v>
      </c>
      <c r="T1086" s="829" t="s">
        <v>3150</v>
      </c>
      <c r="U1086" s="829" t="s">
        <v>3210</v>
      </c>
      <c r="V1086" s="829" t="s">
        <v>4443</v>
      </c>
      <c r="W1086" s="829" t="s">
        <v>4442</v>
      </c>
      <c r="X1086" s="829" t="s">
        <v>2319</v>
      </c>
      <c r="Y1086" s="829" t="s">
        <v>2319</v>
      </c>
      <c r="Z1086" s="829" t="s">
        <v>10036</v>
      </c>
      <c r="AA1086" s="829" t="s">
        <v>2319</v>
      </c>
    </row>
    <row r="1087" spans="1:27" x14ac:dyDescent="0.25">
      <c r="A1087" s="829" t="s">
        <v>14252</v>
      </c>
      <c r="B1087" s="829" t="s">
        <v>10037</v>
      </c>
      <c r="C1087" s="829" t="s">
        <v>10402</v>
      </c>
      <c r="D1087" s="829" t="s">
        <v>574</v>
      </c>
      <c r="E1087" s="829" t="s">
        <v>575</v>
      </c>
      <c r="F1087" s="829" t="s">
        <v>576</v>
      </c>
      <c r="G1087" s="829" t="s">
        <v>504</v>
      </c>
      <c r="H1087" s="829" t="s">
        <v>3136</v>
      </c>
      <c r="I1087" s="829" t="s">
        <v>3241</v>
      </c>
      <c r="J1087" s="829" t="s">
        <v>158</v>
      </c>
      <c r="K1087" s="829" t="s">
        <v>151</v>
      </c>
      <c r="L1087" s="829" t="s">
        <v>3380</v>
      </c>
      <c r="M1087" s="829" t="s">
        <v>3379</v>
      </c>
      <c r="N1087" s="829" t="s">
        <v>7831</v>
      </c>
      <c r="O1087" s="829" t="s">
        <v>4444</v>
      </c>
      <c r="P1087" s="829" t="s">
        <v>3107</v>
      </c>
      <c r="Q1087" s="829" t="s">
        <v>3106</v>
      </c>
      <c r="R1087" s="829" t="s">
        <v>8975</v>
      </c>
      <c r="S1087" s="829" t="s">
        <v>3104</v>
      </c>
      <c r="T1087" s="829" t="s">
        <v>3150</v>
      </c>
      <c r="U1087" s="829" t="s">
        <v>3210</v>
      </c>
      <c r="V1087" s="829" t="s">
        <v>4443</v>
      </c>
      <c r="W1087" s="829" t="s">
        <v>4442</v>
      </c>
      <c r="X1087" s="829" t="s">
        <v>2319</v>
      </c>
      <c r="Y1087" s="829" t="s">
        <v>2319</v>
      </c>
      <c r="Z1087" s="829" t="s">
        <v>10036</v>
      </c>
      <c r="AA1087" s="829" t="s">
        <v>2319</v>
      </c>
    </row>
    <row r="1088" spans="1:27" x14ac:dyDescent="0.25">
      <c r="A1088" s="829" t="s">
        <v>14252</v>
      </c>
      <c r="B1088" s="829" t="s">
        <v>14253</v>
      </c>
      <c r="C1088" s="829" t="s">
        <v>10402</v>
      </c>
      <c r="D1088" s="829" t="s">
        <v>574</v>
      </c>
      <c r="E1088" s="829" t="s">
        <v>575</v>
      </c>
      <c r="F1088" s="829" t="s">
        <v>576</v>
      </c>
      <c r="G1088" s="829" t="s">
        <v>504</v>
      </c>
      <c r="H1088" s="829" t="s">
        <v>3136</v>
      </c>
      <c r="I1088" s="829" t="s">
        <v>3154</v>
      </c>
      <c r="J1088" s="829" t="s">
        <v>158</v>
      </c>
      <c r="K1088" s="829" t="s">
        <v>151</v>
      </c>
      <c r="L1088" s="829" t="s">
        <v>3380</v>
      </c>
      <c r="M1088" s="829" t="s">
        <v>3379</v>
      </c>
      <c r="N1088" s="829" t="s">
        <v>7831</v>
      </c>
      <c r="O1088" s="829" t="s">
        <v>4444</v>
      </c>
      <c r="P1088" s="829" t="s">
        <v>3107</v>
      </c>
      <c r="Q1088" s="829" t="s">
        <v>3106</v>
      </c>
      <c r="R1088" s="829" t="s">
        <v>8975</v>
      </c>
      <c r="S1088" s="829" t="s">
        <v>3104</v>
      </c>
      <c r="T1088" s="829" t="s">
        <v>3150</v>
      </c>
      <c r="U1088" s="829" t="s">
        <v>3210</v>
      </c>
      <c r="V1088" s="829" t="s">
        <v>4443</v>
      </c>
      <c r="W1088" s="829" t="s">
        <v>4442</v>
      </c>
      <c r="X1088" s="829" t="s">
        <v>2319</v>
      </c>
      <c r="Y1088" s="829" t="s">
        <v>14231</v>
      </c>
      <c r="Z1088" s="829" t="s">
        <v>10036</v>
      </c>
      <c r="AA1088" s="829" t="s">
        <v>2319</v>
      </c>
    </row>
    <row r="1089" spans="1:27" x14ac:dyDescent="0.25">
      <c r="A1089" s="829" t="s">
        <v>14252</v>
      </c>
      <c r="B1089" s="829" t="s">
        <v>14254</v>
      </c>
      <c r="C1089" s="829" t="s">
        <v>3114</v>
      </c>
      <c r="D1089" s="829" t="s">
        <v>574</v>
      </c>
      <c r="E1089" s="829" t="s">
        <v>575</v>
      </c>
      <c r="F1089" s="829" t="s">
        <v>576</v>
      </c>
      <c r="G1089" s="829" t="s">
        <v>504</v>
      </c>
      <c r="H1089" s="829" t="s">
        <v>3136</v>
      </c>
      <c r="I1089" s="829" t="s">
        <v>3241</v>
      </c>
      <c r="J1089" s="829" t="s">
        <v>158</v>
      </c>
      <c r="K1089" s="829" t="s">
        <v>151</v>
      </c>
      <c r="L1089" s="829" t="s">
        <v>3380</v>
      </c>
      <c r="M1089" s="829" t="s">
        <v>3379</v>
      </c>
      <c r="N1089" s="829" t="s">
        <v>7831</v>
      </c>
      <c r="O1089" s="829" t="s">
        <v>4444</v>
      </c>
      <c r="P1089" s="829" t="s">
        <v>3107</v>
      </c>
      <c r="Q1089" s="829" t="s">
        <v>3106</v>
      </c>
      <c r="R1089" s="829" t="s">
        <v>8975</v>
      </c>
      <c r="S1089" s="829" t="s">
        <v>3104</v>
      </c>
      <c r="T1089" s="829" t="s">
        <v>3150</v>
      </c>
      <c r="U1089" s="829" t="s">
        <v>3210</v>
      </c>
      <c r="V1089" s="829" t="s">
        <v>4443</v>
      </c>
      <c r="W1089" s="829" t="s">
        <v>4442</v>
      </c>
      <c r="X1089" s="829" t="s">
        <v>2319</v>
      </c>
      <c r="Y1089" s="829" t="s">
        <v>14231</v>
      </c>
      <c r="Z1089" s="829" t="s">
        <v>10036</v>
      </c>
      <c r="AA1089" s="829" t="s">
        <v>2319</v>
      </c>
    </row>
    <row r="1090" spans="1:27" x14ac:dyDescent="0.25">
      <c r="A1090" s="829" t="s">
        <v>14255</v>
      </c>
      <c r="B1090" s="829" t="s">
        <v>11837</v>
      </c>
      <c r="C1090" s="829" t="s">
        <v>10402</v>
      </c>
      <c r="D1090" s="829" t="s">
        <v>11835</v>
      </c>
      <c r="E1090" s="829" t="s">
        <v>11834</v>
      </c>
      <c r="F1090" s="829" t="s">
        <v>11833</v>
      </c>
      <c r="G1090" s="829" t="s">
        <v>28</v>
      </c>
      <c r="H1090" s="829" t="s">
        <v>209</v>
      </c>
      <c r="I1090" s="829" t="s">
        <v>3371</v>
      </c>
      <c r="J1090" s="829" t="s">
        <v>24</v>
      </c>
      <c r="K1090" s="829" t="s">
        <v>151</v>
      </c>
      <c r="L1090" s="829" t="s">
        <v>3370</v>
      </c>
      <c r="M1090" s="829" t="s">
        <v>7786</v>
      </c>
      <c r="N1090" s="829" t="s">
        <v>4434</v>
      </c>
      <c r="O1090" s="829" t="s">
        <v>4433</v>
      </c>
      <c r="P1090" s="829" t="s">
        <v>3107</v>
      </c>
      <c r="Q1090" s="829" t="s">
        <v>3106</v>
      </c>
      <c r="R1090" s="829" t="s">
        <v>4432</v>
      </c>
      <c r="S1090" s="829" t="s">
        <v>3104</v>
      </c>
      <c r="T1090" s="829" t="s">
        <v>3104</v>
      </c>
      <c r="U1090" s="829" t="s">
        <v>3103</v>
      </c>
      <c r="V1090" s="829" t="s">
        <v>3203</v>
      </c>
      <c r="W1090" s="829" t="s">
        <v>11832</v>
      </c>
      <c r="X1090" s="829" t="s">
        <v>2319</v>
      </c>
      <c r="Y1090" s="829" t="s">
        <v>2319</v>
      </c>
      <c r="Z1090" s="829" t="s">
        <v>2319</v>
      </c>
      <c r="AA1090" s="829" t="s">
        <v>2319</v>
      </c>
    </row>
    <row r="1091" spans="1:27" x14ac:dyDescent="0.25">
      <c r="A1091" s="829" t="s">
        <v>14255</v>
      </c>
      <c r="B1091" s="829" t="s">
        <v>11836</v>
      </c>
      <c r="C1091" s="829" t="s">
        <v>10402</v>
      </c>
      <c r="D1091" s="829" t="s">
        <v>11835</v>
      </c>
      <c r="E1091" s="829" t="s">
        <v>11834</v>
      </c>
      <c r="F1091" s="829" t="s">
        <v>11833</v>
      </c>
      <c r="G1091" s="829" t="s">
        <v>28</v>
      </c>
      <c r="H1091" s="829" t="s">
        <v>209</v>
      </c>
      <c r="I1091" s="829" t="s">
        <v>3371</v>
      </c>
      <c r="J1091" s="829" t="s">
        <v>24</v>
      </c>
      <c r="K1091" s="829" t="s">
        <v>151</v>
      </c>
      <c r="L1091" s="829" t="s">
        <v>3370</v>
      </c>
      <c r="M1091" s="829" t="s">
        <v>7786</v>
      </c>
      <c r="N1091" s="829" t="s">
        <v>4434</v>
      </c>
      <c r="O1091" s="829" t="s">
        <v>4433</v>
      </c>
      <c r="P1091" s="829" t="s">
        <v>3107</v>
      </c>
      <c r="Q1091" s="829" t="s">
        <v>3106</v>
      </c>
      <c r="R1091" s="829" t="s">
        <v>4432</v>
      </c>
      <c r="S1091" s="829" t="s">
        <v>3104</v>
      </c>
      <c r="T1091" s="829" t="s">
        <v>3104</v>
      </c>
      <c r="U1091" s="829" t="s">
        <v>3103</v>
      </c>
      <c r="V1091" s="829" t="s">
        <v>3203</v>
      </c>
      <c r="W1091" s="829" t="s">
        <v>11832</v>
      </c>
      <c r="X1091" s="829" t="s">
        <v>2319</v>
      </c>
      <c r="Y1091" s="829" t="s">
        <v>2319</v>
      </c>
      <c r="Z1091" s="829" t="s">
        <v>2319</v>
      </c>
      <c r="AA1091" s="829" t="s">
        <v>2319</v>
      </c>
    </row>
    <row r="1092" spans="1:27" x14ac:dyDescent="0.25">
      <c r="A1092" s="829" t="s">
        <v>14255</v>
      </c>
      <c r="B1092" s="829" t="s">
        <v>11831</v>
      </c>
      <c r="C1092" s="829" t="s">
        <v>10402</v>
      </c>
      <c r="D1092" s="829" t="s">
        <v>2421</v>
      </c>
      <c r="E1092" s="829" t="s">
        <v>2421</v>
      </c>
      <c r="F1092" s="829" t="s">
        <v>2422</v>
      </c>
      <c r="G1092" s="829" t="s">
        <v>28</v>
      </c>
      <c r="H1092" s="829" t="s">
        <v>209</v>
      </c>
      <c r="I1092" s="829" t="s">
        <v>3371</v>
      </c>
      <c r="J1092" s="829" t="s">
        <v>158</v>
      </c>
      <c r="K1092" s="829" t="s">
        <v>151</v>
      </c>
      <c r="L1092" s="829" t="s">
        <v>3370</v>
      </c>
      <c r="M1092" s="829" t="s">
        <v>7832</v>
      </c>
      <c r="N1092" s="829" t="s">
        <v>4434</v>
      </c>
      <c r="O1092" s="829" t="s">
        <v>4433</v>
      </c>
      <c r="P1092" s="829" t="s">
        <v>3107</v>
      </c>
      <c r="Q1092" s="829" t="s">
        <v>3125</v>
      </c>
      <c r="R1092" s="829" t="s">
        <v>4432</v>
      </c>
      <c r="S1092" s="829" t="s">
        <v>3104</v>
      </c>
      <c r="T1092" s="829" t="s">
        <v>3104</v>
      </c>
      <c r="U1092" s="829" t="s">
        <v>3103</v>
      </c>
      <c r="V1092" s="829" t="s">
        <v>3203</v>
      </c>
      <c r="W1092" s="829" t="s">
        <v>4441</v>
      </c>
      <c r="X1092" s="829" t="s">
        <v>2319</v>
      </c>
      <c r="Y1092" s="829" t="s">
        <v>2319</v>
      </c>
      <c r="Z1092" s="829" t="s">
        <v>2319</v>
      </c>
      <c r="AA1092" s="829" t="s">
        <v>2319</v>
      </c>
    </row>
    <row r="1093" spans="1:27" x14ac:dyDescent="0.25">
      <c r="A1093" s="829" t="s">
        <v>14255</v>
      </c>
      <c r="B1093" s="829" t="s">
        <v>7302</v>
      </c>
      <c r="C1093" s="829" t="s">
        <v>10402</v>
      </c>
      <c r="D1093" s="829" t="s">
        <v>2421</v>
      </c>
      <c r="E1093" s="829" t="s">
        <v>2421</v>
      </c>
      <c r="F1093" s="829" t="s">
        <v>2422</v>
      </c>
      <c r="G1093" s="829" t="s">
        <v>28</v>
      </c>
      <c r="H1093" s="829" t="s">
        <v>209</v>
      </c>
      <c r="I1093" s="829" t="s">
        <v>3371</v>
      </c>
      <c r="J1093" s="829" t="s">
        <v>158</v>
      </c>
      <c r="K1093" s="829" t="s">
        <v>151</v>
      </c>
      <c r="L1093" s="829" t="s">
        <v>3370</v>
      </c>
      <c r="M1093" s="829" t="s">
        <v>7832</v>
      </c>
      <c r="N1093" s="829" t="s">
        <v>4434</v>
      </c>
      <c r="O1093" s="829" t="s">
        <v>4433</v>
      </c>
      <c r="P1093" s="829" t="s">
        <v>3107</v>
      </c>
      <c r="Q1093" s="829" t="s">
        <v>3125</v>
      </c>
      <c r="R1093" s="829" t="s">
        <v>4432</v>
      </c>
      <c r="S1093" s="829" t="s">
        <v>3104</v>
      </c>
      <c r="T1093" s="829" t="s">
        <v>3104</v>
      </c>
      <c r="U1093" s="829" t="s">
        <v>3103</v>
      </c>
      <c r="V1093" s="829" t="s">
        <v>3203</v>
      </c>
      <c r="W1093" s="829" t="s">
        <v>4441</v>
      </c>
      <c r="X1093" s="829" t="s">
        <v>2319</v>
      </c>
      <c r="Y1093" s="829" t="s">
        <v>7304</v>
      </c>
      <c r="Z1093" s="829" t="s">
        <v>7305</v>
      </c>
      <c r="AA1093" s="829" t="s">
        <v>2319</v>
      </c>
    </row>
    <row r="1094" spans="1:27" x14ac:dyDescent="0.25">
      <c r="A1094" s="829" t="s">
        <v>14255</v>
      </c>
      <c r="B1094" s="829" t="s">
        <v>10035</v>
      </c>
      <c r="C1094" s="829" t="s">
        <v>10402</v>
      </c>
      <c r="D1094" s="829" t="s">
        <v>2421</v>
      </c>
      <c r="E1094" s="829" t="s">
        <v>2421</v>
      </c>
      <c r="F1094" s="829" t="s">
        <v>2422</v>
      </c>
      <c r="G1094" s="829" t="s">
        <v>28</v>
      </c>
      <c r="H1094" s="829" t="s">
        <v>209</v>
      </c>
      <c r="I1094" s="829" t="s">
        <v>3371</v>
      </c>
      <c r="J1094" s="829" t="s">
        <v>158</v>
      </c>
      <c r="K1094" s="829" t="s">
        <v>151</v>
      </c>
      <c r="L1094" s="829" t="s">
        <v>3370</v>
      </c>
      <c r="M1094" s="829" t="s">
        <v>7832</v>
      </c>
      <c r="N1094" s="829" t="s">
        <v>4434</v>
      </c>
      <c r="O1094" s="829" t="s">
        <v>4433</v>
      </c>
      <c r="P1094" s="829" t="s">
        <v>3107</v>
      </c>
      <c r="Q1094" s="829" t="s">
        <v>3125</v>
      </c>
      <c r="R1094" s="829" t="s">
        <v>9200</v>
      </c>
      <c r="S1094" s="829" t="s">
        <v>3104</v>
      </c>
      <c r="T1094" s="829" t="s">
        <v>3104</v>
      </c>
      <c r="U1094" s="829" t="s">
        <v>3103</v>
      </c>
      <c r="V1094" s="829" t="s">
        <v>3203</v>
      </c>
      <c r="W1094" s="829" t="s">
        <v>4441</v>
      </c>
      <c r="X1094" s="829" t="s">
        <v>2319</v>
      </c>
      <c r="Y1094" s="829" t="s">
        <v>7304</v>
      </c>
      <c r="Z1094" s="829" t="s">
        <v>7305</v>
      </c>
      <c r="AA1094" s="829" t="s">
        <v>2319</v>
      </c>
    </row>
    <row r="1095" spans="1:27" x14ac:dyDescent="0.25">
      <c r="A1095" s="829" t="s">
        <v>14255</v>
      </c>
      <c r="B1095" s="829" t="s">
        <v>14256</v>
      </c>
      <c r="C1095" s="829" t="s">
        <v>3114</v>
      </c>
      <c r="D1095" s="829" t="s">
        <v>13601</v>
      </c>
      <c r="E1095" s="829" t="s">
        <v>2421</v>
      </c>
      <c r="F1095" s="829" t="s">
        <v>2422</v>
      </c>
      <c r="G1095" s="829" t="s">
        <v>28</v>
      </c>
      <c r="H1095" s="829" t="s">
        <v>209</v>
      </c>
      <c r="I1095" s="829" t="s">
        <v>3371</v>
      </c>
      <c r="J1095" s="829" t="s">
        <v>158</v>
      </c>
      <c r="K1095" s="829" t="s">
        <v>151</v>
      </c>
      <c r="L1095" s="829" t="s">
        <v>3370</v>
      </c>
      <c r="M1095" s="829" t="s">
        <v>7832</v>
      </c>
      <c r="N1095" s="829" t="s">
        <v>4434</v>
      </c>
      <c r="O1095" s="829" t="s">
        <v>4433</v>
      </c>
      <c r="P1095" s="829" t="s">
        <v>3107</v>
      </c>
      <c r="Q1095" s="829" t="s">
        <v>3125</v>
      </c>
      <c r="R1095" s="829" t="s">
        <v>9200</v>
      </c>
      <c r="S1095" s="829" t="s">
        <v>3104</v>
      </c>
      <c r="T1095" s="829" t="s">
        <v>3104</v>
      </c>
      <c r="U1095" s="829" t="s">
        <v>3103</v>
      </c>
      <c r="V1095" s="829" t="s">
        <v>3203</v>
      </c>
      <c r="W1095" s="829" t="s">
        <v>4441</v>
      </c>
      <c r="X1095" s="829" t="s">
        <v>2319</v>
      </c>
      <c r="Y1095" s="829" t="s">
        <v>14257</v>
      </c>
      <c r="Z1095" s="829" t="s">
        <v>7305</v>
      </c>
      <c r="AA1095" s="829" t="s">
        <v>2319</v>
      </c>
    </row>
    <row r="1096" spans="1:27" x14ac:dyDescent="0.25">
      <c r="A1096" s="829" t="s">
        <v>14258</v>
      </c>
      <c r="B1096" s="829" t="s">
        <v>11830</v>
      </c>
      <c r="C1096" s="829" t="s">
        <v>10402</v>
      </c>
      <c r="D1096" s="829" t="s">
        <v>472</v>
      </c>
      <c r="E1096" s="829" t="s">
        <v>473</v>
      </c>
      <c r="F1096" s="829" t="s">
        <v>475</v>
      </c>
      <c r="G1096" s="829" t="s">
        <v>2991</v>
      </c>
      <c r="H1096" s="829" t="s">
        <v>209</v>
      </c>
      <c r="I1096" s="829" t="s">
        <v>3371</v>
      </c>
      <c r="J1096" s="829" t="s">
        <v>24</v>
      </c>
      <c r="K1096" s="829" t="s">
        <v>151</v>
      </c>
      <c r="L1096" s="829" t="s">
        <v>3370</v>
      </c>
      <c r="M1096" s="829" t="s">
        <v>7786</v>
      </c>
      <c r="N1096" s="829" t="s">
        <v>4434</v>
      </c>
      <c r="O1096" s="829" t="s">
        <v>4433</v>
      </c>
      <c r="P1096" s="829" t="s">
        <v>3107</v>
      </c>
      <c r="Q1096" s="829" t="s">
        <v>3106</v>
      </c>
      <c r="R1096" s="829" t="s">
        <v>4432</v>
      </c>
      <c r="S1096" s="829" t="s">
        <v>3104</v>
      </c>
      <c r="T1096" s="829" t="s">
        <v>3104</v>
      </c>
      <c r="U1096" s="829" t="s">
        <v>3103</v>
      </c>
      <c r="V1096" s="829" t="s">
        <v>3203</v>
      </c>
      <c r="W1096" s="829" t="s">
        <v>4439</v>
      </c>
      <c r="X1096" s="829" t="s">
        <v>2319</v>
      </c>
      <c r="Y1096" s="829" t="s">
        <v>2319</v>
      </c>
      <c r="Z1096" s="829" t="s">
        <v>2319</v>
      </c>
      <c r="AA1096" s="829" t="s">
        <v>2319</v>
      </c>
    </row>
    <row r="1097" spans="1:27" x14ac:dyDescent="0.25">
      <c r="A1097" s="829" t="s">
        <v>14258</v>
      </c>
      <c r="B1097" s="829" t="s">
        <v>11829</v>
      </c>
      <c r="C1097" s="829" t="s">
        <v>10402</v>
      </c>
      <c r="D1097" s="829" t="s">
        <v>472</v>
      </c>
      <c r="E1097" s="829" t="s">
        <v>473</v>
      </c>
      <c r="F1097" s="829" t="s">
        <v>475</v>
      </c>
      <c r="G1097" s="829" t="s">
        <v>2991</v>
      </c>
      <c r="H1097" s="829" t="s">
        <v>209</v>
      </c>
      <c r="I1097" s="829" t="s">
        <v>3371</v>
      </c>
      <c r="J1097" s="829" t="s">
        <v>24</v>
      </c>
      <c r="K1097" s="829" t="s">
        <v>151</v>
      </c>
      <c r="L1097" s="829" t="s">
        <v>3370</v>
      </c>
      <c r="M1097" s="829" t="s">
        <v>7786</v>
      </c>
      <c r="N1097" s="829" t="s">
        <v>4434</v>
      </c>
      <c r="O1097" s="829" t="s">
        <v>4433</v>
      </c>
      <c r="P1097" s="829" t="s">
        <v>3107</v>
      </c>
      <c r="Q1097" s="829" t="s">
        <v>3106</v>
      </c>
      <c r="R1097" s="829" t="s">
        <v>4432</v>
      </c>
      <c r="S1097" s="829" t="s">
        <v>3104</v>
      </c>
      <c r="T1097" s="829" t="s">
        <v>3104</v>
      </c>
      <c r="U1097" s="829" t="s">
        <v>3103</v>
      </c>
      <c r="V1097" s="829" t="s">
        <v>3203</v>
      </c>
      <c r="W1097" s="829" t="s">
        <v>4439</v>
      </c>
      <c r="X1097" s="829" t="s">
        <v>2319</v>
      </c>
      <c r="Y1097" s="829" t="s">
        <v>2319</v>
      </c>
      <c r="Z1097" s="829" t="s">
        <v>2319</v>
      </c>
      <c r="AA1097" s="829" t="s">
        <v>2319</v>
      </c>
    </row>
    <row r="1098" spans="1:27" x14ac:dyDescent="0.25">
      <c r="A1098" s="829" t="s">
        <v>14258</v>
      </c>
      <c r="B1098" s="829" t="s">
        <v>11828</v>
      </c>
      <c r="C1098" s="829" t="s">
        <v>10402</v>
      </c>
      <c r="D1098" s="829" t="s">
        <v>472</v>
      </c>
      <c r="E1098" s="829" t="s">
        <v>473</v>
      </c>
      <c r="F1098" s="829" t="s">
        <v>475</v>
      </c>
      <c r="G1098" s="829" t="s">
        <v>4378</v>
      </c>
      <c r="H1098" s="829" t="s">
        <v>209</v>
      </c>
      <c r="I1098" s="829" t="s">
        <v>3371</v>
      </c>
      <c r="J1098" s="829" t="s">
        <v>24</v>
      </c>
      <c r="K1098" s="829" t="s">
        <v>151</v>
      </c>
      <c r="L1098" s="829" t="s">
        <v>3370</v>
      </c>
      <c r="M1098" s="829" t="s">
        <v>7786</v>
      </c>
      <c r="N1098" s="829" t="s">
        <v>4434</v>
      </c>
      <c r="O1098" s="829" t="s">
        <v>4433</v>
      </c>
      <c r="P1098" s="829" t="s">
        <v>3107</v>
      </c>
      <c r="Q1098" s="829" t="s">
        <v>3106</v>
      </c>
      <c r="R1098" s="829" t="s">
        <v>4432</v>
      </c>
      <c r="S1098" s="829" t="s">
        <v>3104</v>
      </c>
      <c r="T1098" s="829" t="s">
        <v>3104</v>
      </c>
      <c r="U1098" s="829" t="s">
        <v>3103</v>
      </c>
      <c r="V1098" s="829" t="s">
        <v>3203</v>
      </c>
      <c r="W1098" s="829" t="s">
        <v>4439</v>
      </c>
      <c r="X1098" s="829" t="s">
        <v>2319</v>
      </c>
      <c r="Y1098" s="829" t="s">
        <v>2319</v>
      </c>
      <c r="Z1098" s="829" t="s">
        <v>2319</v>
      </c>
      <c r="AA1098" s="829" t="s">
        <v>2319</v>
      </c>
    </row>
    <row r="1099" spans="1:27" x14ac:dyDescent="0.25">
      <c r="A1099" s="829" t="s">
        <v>14258</v>
      </c>
      <c r="B1099" s="829" t="s">
        <v>11827</v>
      </c>
      <c r="C1099" s="829" t="s">
        <v>10402</v>
      </c>
      <c r="D1099" s="829" t="s">
        <v>472</v>
      </c>
      <c r="E1099" s="829" t="s">
        <v>473</v>
      </c>
      <c r="F1099" s="829" t="s">
        <v>475</v>
      </c>
      <c r="G1099" s="829" t="s">
        <v>474</v>
      </c>
      <c r="H1099" s="829" t="s">
        <v>209</v>
      </c>
      <c r="I1099" s="829" t="s">
        <v>3371</v>
      </c>
      <c r="J1099" s="829" t="s">
        <v>24</v>
      </c>
      <c r="K1099" s="829" t="s">
        <v>151</v>
      </c>
      <c r="L1099" s="829" t="s">
        <v>3370</v>
      </c>
      <c r="M1099" s="829" t="s">
        <v>7786</v>
      </c>
      <c r="N1099" s="829" t="s">
        <v>4434</v>
      </c>
      <c r="O1099" s="829" t="s">
        <v>4433</v>
      </c>
      <c r="P1099" s="829" t="s">
        <v>3107</v>
      </c>
      <c r="Q1099" s="829" t="s">
        <v>3106</v>
      </c>
      <c r="R1099" s="829" t="s">
        <v>4432</v>
      </c>
      <c r="S1099" s="829" t="s">
        <v>3104</v>
      </c>
      <c r="T1099" s="829" t="s">
        <v>3104</v>
      </c>
      <c r="U1099" s="829" t="s">
        <v>3103</v>
      </c>
      <c r="V1099" s="829" t="s">
        <v>3203</v>
      </c>
      <c r="W1099" s="829" t="s">
        <v>4439</v>
      </c>
      <c r="X1099" s="829" t="s">
        <v>2319</v>
      </c>
      <c r="Y1099" s="829" t="s">
        <v>2319</v>
      </c>
      <c r="Z1099" s="829" t="s">
        <v>2319</v>
      </c>
      <c r="AA1099" s="829" t="s">
        <v>2319</v>
      </c>
    </row>
    <row r="1100" spans="1:27" x14ac:dyDescent="0.25">
      <c r="A1100" s="829" t="s">
        <v>14258</v>
      </c>
      <c r="B1100" s="829" t="s">
        <v>4440</v>
      </c>
      <c r="C1100" s="829" t="s">
        <v>10402</v>
      </c>
      <c r="D1100" s="829" t="s">
        <v>472</v>
      </c>
      <c r="E1100" s="829" t="s">
        <v>473</v>
      </c>
      <c r="F1100" s="829" t="s">
        <v>475</v>
      </c>
      <c r="G1100" s="829" t="s">
        <v>474</v>
      </c>
      <c r="H1100" s="829" t="s">
        <v>209</v>
      </c>
      <c r="I1100" s="829" t="s">
        <v>4437</v>
      </c>
      <c r="J1100" s="829" t="s">
        <v>24</v>
      </c>
      <c r="K1100" s="829" t="s">
        <v>151</v>
      </c>
      <c r="L1100" s="829" t="s">
        <v>3370</v>
      </c>
      <c r="M1100" s="829" t="s">
        <v>7832</v>
      </c>
      <c r="N1100" s="829" t="s">
        <v>4434</v>
      </c>
      <c r="O1100" s="829" t="s">
        <v>4433</v>
      </c>
      <c r="P1100" s="829" t="s">
        <v>3107</v>
      </c>
      <c r="Q1100" s="829" t="s">
        <v>3106</v>
      </c>
      <c r="R1100" s="829" t="s">
        <v>4432</v>
      </c>
      <c r="S1100" s="829" t="s">
        <v>3104</v>
      </c>
      <c r="T1100" s="829" t="s">
        <v>3104</v>
      </c>
      <c r="U1100" s="829" t="s">
        <v>3103</v>
      </c>
      <c r="V1100" s="829" t="s">
        <v>3203</v>
      </c>
      <c r="W1100" s="829" t="s">
        <v>4439</v>
      </c>
      <c r="X1100" s="829" t="s">
        <v>2319</v>
      </c>
      <c r="Y1100" s="829" t="s">
        <v>2319</v>
      </c>
      <c r="Z1100" s="829" t="s">
        <v>10033</v>
      </c>
      <c r="AA1100" s="829" t="s">
        <v>2319</v>
      </c>
    </row>
    <row r="1101" spans="1:27" x14ac:dyDescent="0.25">
      <c r="A1101" s="829" t="s">
        <v>14258</v>
      </c>
      <c r="B1101" s="829" t="s">
        <v>10034</v>
      </c>
      <c r="C1101" s="829" t="s">
        <v>3114</v>
      </c>
      <c r="D1101" s="829" t="s">
        <v>472</v>
      </c>
      <c r="E1101" s="829" t="s">
        <v>473</v>
      </c>
      <c r="F1101" s="829" t="s">
        <v>475</v>
      </c>
      <c r="G1101" s="829" t="s">
        <v>474</v>
      </c>
      <c r="H1101" s="829" t="s">
        <v>209</v>
      </c>
      <c r="I1101" s="829" t="s">
        <v>4437</v>
      </c>
      <c r="J1101" s="829" t="s">
        <v>24</v>
      </c>
      <c r="K1101" s="829" t="s">
        <v>151</v>
      </c>
      <c r="L1101" s="829" t="s">
        <v>3370</v>
      </c>
      <c r="M1101" s="829" t="s">
        <v>7832</v>
      </c>
      <c r="N1101" s="829" t="s">
        <v>4434</v>
      </c>
      <c r="O1101" s="829" t="s">
        <v>4433</v>
      </c>
      <c r="P1101" s="829" t="s">
        <v>3107</v>
      </c>
      <c r="Q1101" s="829" t="s">
        <v>3106</v>
      </c>
      <c r="R1101" s="829" t="s">
        <v>9200</v>
      </c>
      <c r="S1101" s="829" t="s">
        <v>3104</v>
      </c>
      <c r="T1101" s="829" t="s">
        <v>3104</v>
      </c>
      <c r="U1101" s="829" t="s">
        <v>3103</v>
      </c>
      <c r="V1101" s="829" t="s">
        <v>3203</v>
      </c>
      <c r="W1101" s="829" t="s">
        <v>4439</v>
      </c>
      <c r="X1101" s="829" t="s">
        <v>2319</v>
      </c>
      <c r="Y1101" s="829" t="s">
        <v>2319</v>
      </c>
      <c r="Z1101" s="829" t="s">
        <v>10033</v>
      </c>
      <c r="AA1101" s="829" t="s">
        <v>2319</v>
      </c>
    </row>
    <row r="1102" spans="1:27" x14ac:dyDescent="0.25">
      <c r="A1102" s="829" t="s">
        <v>14259</v>
      </c>
      <c r="B1102" s="829" t="s">
        <v>11826</v>
      </c>
      <c r="C1102" s="829" t="s">
        <v>10402</v>
      </c>
      <c r="D1102" s="829" t="s">
        <v>476</v>
      </c>
      <c r="E1102" s="829" t="s">
        <v>477</v>
      </c>
      <c r="F1102" s="829" t="s">
        <v>478</v>
      </c>
      <c r="G1102" s="829" t="s">
        <v>2991</v>
      </c>
      <c r="H1102" s="829" t="s">
        <v>209</v>
      </c>
      <c r="I1102" s="829" t="s">
        <v>3371</v>
      </c>
      <c r="J1102" s="829" t="s">
        <v>24</v>
      </c>
      <c r="K1102" s="829" t="s">
        <v>151</v>
      </c>
      <c r="L1102" s="829" t="s">
        <v>3370</v>
      </c>
      <c r="M1102" s="829" t="s">
        <v>7786</v>
      </c>
      <c r="N1102" s="829" t="s">
        <v>4434</v>
      </c>
      <c r="O1102" s="829" t="s">
        <v>4433</v>
      </c>
      <c r="P1102" s="829" t="s">
        <v>3107</v>
      </c>
      <c r="Q1102" s="829" t="s">
        <v>3106</v>
      </c>
      <c r="R1102" s="829" t="s">
        <v>4432</v>
      </c>
      <c r="S1102" s="829" t="s">
        <v>3104</v>
      </c>
      <c r="T1102" s="829" t="s">
        <v>3104</v>
      </c>
      <c r="U1102" s="829" t="s">
        <v>3103</v>
      </c>
      <c r="V1102" s="829" t="s">
        <v>3203</v>
      </c>
      <c r="W1102" s="829" t="s">
        <v>4436</v>
      </c>
      <c r="X1102" s="829" t="s">
        <v>2319</v>
      </c>
      <c r="Y1102" s="829" t="s">
        <v>2319</v>
      </c>
      <c r="Z1102" s="829" t="s">
        <v>2319</v>
      </c>
      <c r="AA1102" s="829" t="s">
        <v>2319</v>
      </c>
    </row>
    <row r="1103" spans="1:27" x14ac:dyDescent="0.25">
      <c r="A1103" s="829" t="s">
        <v>14259</v>
      </c>
      <c r="B1103" s="829" t="s">
        <v>11825</v>
      </c>
      <c r="C1103" s="829" t="s">
        <v>10402</v>
      </c>
      <c r="D1103" s="829" t="s">
        <v>476</v>
      </c>
      <c r="E1103" s="829" t="s">
        <v>477</v>
      </c>
      <c r="F1103" s="829" t="s">
        <v>478</v>
      </c>
      <c r="G1103" s="829" t="s">
        <v>4378</v>
      </c>
      <c r="H1103" s="829" t="s">
        <v>209</v>
      </c>
      <c r="I1103" s="829" t="s">
        <v>3371</v>
      </c>
      <c r="J1103" s="829" t="s">
        <v>24</v>
      </c>
      <c r="K1103" s="829" t="s">
        <v>151</v>
      </c>
      <c r="L1103" s="829" t="s">
        <v>3370</v>
      </c>
      <c r="M1103" s="829" t="s">
        <v>7786</v>
      </c>
      <c r="N1103" s="829" t="s">
        <v>4434</v>
      </c>
      <c r="O1103" s="829" t="s">
        <v>4433</v>
      </c>
      <c r="P1103" s="829" t="s">
        <v>3107</v>
      </c>
      <c r="Q1103" s="829" t="s">
        <v>3106</v>
      </c>
      <c r="R1103" s="829" t="s">
        <v>4432</v>
      </c>
      <c r="S1103" s="829" t="s">
        <v>3104</v>
      </c>
      <c r="T1103" s="829" t="s">
        <v>3104</v>
      </c>
      <c r="U1103" s="829" t="s">
        <v>3103</v>
      </c>
      <c r="V1103" s="829" t="s">
        <v>3203</v>
      </c>
      <c r="W1103" s="829" t="s">
        <v>4436</v>
      </c>
      <c r="X1103" s="829" t="s">
        <v>2319</v>
      </c>
      <c r="Y1103" s="829" t="s">
        <v>2319</v>
      </c>
      <c r="Z1103" s="829" t="s">
        <v>2319</v>
      </c>
      <c r="AA1103" s="829" t="s">
        <v>2319</v>
      </c>
    </row>
    <row r="1104" spans="1:27" x14ac:dyDescent="0.25">
      <c r="A1104" s="829" t="s">
        <v>14259</v>
      </c>
      <c r="B1104" s="829" t="s">
        <v>11824</v>
      </c>
      <c r="C1104" s="829" t="s">
        <v>10402</v>
      </c>
      <c r="D1104" s="829" t="s">
        <v>476</v>
      </c>
      <c r="E1104" s="829" t="s">
        <v>477</v>
      </c>
      <c r="F1104" s="829" t="s">
        <v>478</v>
      </c>
      <c r="G1104" s="829" t="s">
        <v>474</v>
      </c>
      <c r="H1104" s="829" t="s">
        <v>209</v>
      </c>
      <c r="I1104" s="829" t="s">
        <v>3371</v>
      </c>
      <c r="J1104" s="829" t="s">
        <v>24</v>
      </c>
      <c r="K1104" s="829" t="s">
        <v>151</v>
      </c>
      <c r="L1104" s="829" t="s">
        <v>3370</v>
      </c>
      <c r="M1104" s="829" t="s">
        <v>7786</v>
      </c>
      <c r="N1104" s="829" t="s">
        <v>4434</v>
      </c>
      <c r="O1104" s="829" t="s">
        <v>4433</v>
      </c>
      <c r="P1104" s="829" t="s">
        <v>3107</v>
      </c>
      <c r="Q1104" s="829" t="s">
        <v>3106</v>
      </c>
      <c r="R1104" s="829" t="s">
        <v>4432</v>
      </c>
      <c r="S1104" s="829" t="s">
        <v>3104</v>
      </c>
      <c r="T1104" s="829" t="s">
        <v>3104</v>
      </c>
      <c r="U1104" s="829" t="s">
        <v>3103</v>
      </c>
      <c r="V1104" s="829" t="s">
        <v>3203</v>
      </c>
      <c r="W1104" s="829" t="s">
        <v>4436</v>
      </c>
      <c r="X1104" s="829" t="s">
        <v>2319</v>
      </c>
      <c r="Y1104" s="829" t="s">
        <v>2319</v>
      </c>
      <c r="Z1104" s="829" t="s">
        <v>2319</v>
      </c>
      <c r="AA1104" s="829" t="s">
        <v>2319</v>
      </c>
    </row>
    <row r="1105" spans="1:27" x14ac:dyDescent="0.25">
      <c r="A1105" s="829" t="s">
        <v>14259</v>
      </c>
      <c r="B1105" s="829" t="s">
        <v>4438</v>
      </c>
      <c r="C1105" s="829" t="s">
        <v>10402</v>
      </c>
      <c r="D1105" s="829" t="s">
        <v>476</v>
      </c>
      <c r="E1105" s="829" t="s">
        <v>477</v>
      </c>
      <c r="F1105" s="829" t="s">
        <v>478</v>
      </c>
      <c r="G1105" s="829" t="s">
        <v>474</v>
      </c>
      <c r="H1105" s="829" t="s">
        <v>209</v>
      </c>
      <c r="I1105" s="829" t="s">
        <v>4437</v>
      </c>
      <c r="J1105" s="829" t="s">
        <v>24</v>
      </c>
      <c r="K1105" s="829" t="s">
        <v>151</v>
      </c>
      <c r="L1105" s="829" t="s">
        <v>3370</v>
      </c>
      <c r="M1105" s="829" t="s">
        <v>7832</v>
      </c>
      <c r="N1105" s="829" t="s">
        <v>4434</v>
      </c>
      <c r="O1105" s="829" t="s">
        <v>4433</v>
      </c>
      <c r="P1105" s="829" t="s">
        <v>3107</v>
      </c>
      <c r="Q1105" s="829" t="s">
        <v>3106</v>
      </c>
      <c r="R1105" s="829" t="s">
        <v>4432</v>
      </c>
      <c r="S1105" s="829" t="s">
        <v>3104</v>
      </c>
      <c r="T1105" s="829" t="s">
        <v>3104</v>
      </c>
      <c r="U1105" s="829" t="s">
        <v>3103</v>
      </c>
      <c r="V1105" s="829" t="s">
        <v>3203</v>
      </c>
      <c r="W1105" s="829" t="s">
        <v>4436</v>
      </c>
      <c r="X1105" s="829" t="s">
        <v>2319</v>
      </c>
      <c r="Y1105" s="829" t="s">
        <v>2319</v>
      </c>
      <c r="Z1105" s="829" t="s">
        <v>10031</v>
      </c>
      <c r="AA1105" s="829" t="s">
        <v>2319</v>
      </c>
    </row>
    <row r="1106" spans="1:27" x14ac:dyDescent="0.25">
      <c r="A1106" s="829" t="s">
        <v>14259</v>
      </c>
      <c r="B1106" s="829" t="s">
        <v>10032</v>
      </c>
      <c r="C1106" s="829" t="s">
        <v>3114</v>
      </c>
      <c r="D1106" s="829" t="s">
        <v>476</v>
      </c>
      <c r="E1106" s="829" t="s">
        <v>477</v>
      </c>
      <c r="F1106" s="829" t="s">
        <v>478</v>
      </c>
      <c r="G1106" s="829" t="s">
        <v>474</v>
      </c>
      <c r="H1106" s="829" t="s">
        <v>209</v>
      </c>
      <c r="I1106" s="829" t="s">
        <v>4437</v>
      </c>
      <c r="J1106" s="829" t="s">
        <v>24</v>
      </c>
      <c r="K1106" s="829" t="s">
        <v>151</v>
      </c>
      <c r="L1106" s="829" t="s">
        <v>3370</v>
      </c>
      <c r="M1106" s="829" t="s">
        <v>7832</v>
      </c>
      <c r="N1106" s="829" t="s">
        <v>4434</v>
      </c>
      <c r="O1106" s="829" t="s">
        <v>4433</v>
      </c>
      <c r="P1106" s="829" t="s">
        <v>3107</v>
      </c>
      <c r="Q1106" s="829" t="s">
        <v>3106</v>
      </c>
      <c r="R1106" s="829" t="s">
        <v>9200</v>
      </c>
      <c r="S1106" s="829" t="s">
        <v>3104</v>
      </c>
      <c r="T1106" s="829" t="s">
        <v>3104</v>
      </c>
      <c r="U1106" s="829" t="s">
        <v>3103</v>
      </c>
      <c r="V1106" s="829" t="s">
        <v>3203</v>
      </c>
      <c r="W1106" s="829" t="s">
        <v>4436</v>
      </c>
      <c r="X1106" s="829" t="s">
        <v>2319</v>
      </c>
      <c r="Y1106" s="829" t="s">
        <v>2319</v>
      </c>
      <c r="Z1106" s="829" t="s">
        <v>10031</v>
      </c>
      <c r="AA1106" s="829" t="s">
        <v>2319</v>
      </c>
    </row>
    <row r="1107" spans="1:27" x14ac:dyDescent="0.25">
      <c r="A1107" s="829" t="s">
        <v>14260</v>
      </c>
      <c r="B1107" s="829" t="s">
        <v>11823</v>
      </c>
      <c r="C1107" s="829" t="s">
        <v>10402</v>
      </c>
      <c r="D1107" s="829" t="s">
        <v>488</v>
      </c>
      <c r="E1107" s="829" t="s">
        <v>489</v>
      </c>
      <c r="F1107" s="829" t="s">
        <v>11820</v>
      </c>
      <c r="G1107" s="829" t="s">
        <v>2991</v>
      </c>
      <c r="H1107" s="829" t="s">
        <v>3136</v>
      </c>
      <c r="I1107" s="829" t="s">
        <v>3421</v>
      </c>
      <c r="J1107" s="829" t="s">
        <v>158</v>
      </c>
      <c r="K1107" s="829" t="s">
        <v>151</v>
      </c>
      <c r="L1107" s="829" t="s">
        <v>3370</v>
      </c>
      <c r="M1107" s="829" t="s">
        <v>7786</v>
      </c>
      <c r="N1107" s="829" t="s">
        <v>4434</v>
      </c>
      <c r="O1107" s="829" t="s">
        <v>4433</v>
      </c>
      <c r="P1107" s="829" t="s">
        <v>3107</v>
      </c>
      <c r="Q1107" s="829" t="s">
        <v>3106</v>
      </c>
      <c r="R1107" s="829" t="s">
        <v>4432</v>
      </c>
      <c r="S1107" s="829" t="s">
        <v>3104</v>
      </c>
      <c r="T1107" s="829" t="s">
        <v>3150</v>
      </c>
      <c r="U1107" s="829" t="s">
        <v>3210</v>
      </c>
      <c r="V1107" s="829" t="s">
        <v>3203</v>
      </c>
      <c r="W1107" s="829" t="s">
        <v>11822</v>
      </c>
      <c r="X1107" s="829" t="s">
        <v>2319</v>
      </c>
      <c r="Y1107" s="829" t="s">
        <v>2319</v>
      </c>
      <c r="Z1107" s="829" t="s">
        <v>2319</v>
      </c>
      <c r="AA1107" s="829" t="s">
        <v>2319</v>
      </c>
    </row>
    <row r="1108" spans="1:27" x14ac:dyDescent="0.25">
      <c r="A1108" s="829" t="s">
        <v>14260</v>
      </c>
      <c r="B1108" s="829" t="s">
        <v>11821</v>
      </c>
      <c r="C1108" s="829" t="s">
        <v>10402</v>
      </c>
      <c r="D1108" s="829" t="s">
        <v>488</v>
      </c>
      <c r="E1108" s="829" t="s">
        <v>489</v>
      </c>
      <c r="F1108" s="829" t="s">
        <v>11820</v>
      </c>
      <c r="G1108" s="829" t="s">
        <v>2845</v>
      </c>
      <c r="H1108" s="829" t="s">
        <v>3136</v>
      </c>
      <c r="I1108" s="829" t="s">
        <v>3421</v>
      </c>
      <c r="J1108" s="829" t="s">
        <v>158</v>
      </c>
      <c r="K1108" s="829" t="s">
        <v>151</v>
      </c>
      <c r="L1108" s="829" t="s">
        <v>3370</v>
      </c>
      <c r="M1108" s="829" t="s">
        <v>7786</v>
      </c>
      <c r="N1108" s="829" t="s">
        <v>4434</v>
      </c>
      <c r="O1108" s="829" t="s">
        <v>4433</v>
      </c>
      <c r="P1108" s="829" t="s">
        <v>3107</v>
      </c>
      <c r="Q1108" s="829" t="s">
        <v>3106</v>
      </c>
      <c r="R1108" s="829" t="s">
        <v>4432</v>
      </c>
      <c r="S1108" s="829" t="s">
        <v>3104</v>
      </c>
      <c r="T1108" s="829" t="s">
        <v>3150</v>
      </c>
      <c r="U1108" s="829" t="s">
        <v>3210</v>
      </c>
      <c r="V1108" s="829" t="s">
        <v>3203</v>
      </c>
      <c r="W1108" s="829" t="s">
        <v>4431</v>
      </c>
      <c r="X1108" s="829" t="s">
        <v>4430</v>
      </c>
      <c r="Y1108" s="829" t="s">
        <v>3995</v>
      </c>
      <c r="Z1108" s="829" t="s">
        <v>2319</v>
      </c>
      <c r="AA1108" s="829" t="s">
        <v>2319</v>
      </c>
    </row>
    <row r="1109" spans="1:27" x14ac:dyDescent="0.25">
      <c r="A1109" s="829" t="s">
        <v>14260</v>
      </c>
      <c r="B1109" s="829" t="s">
        <v>4435</v>
      </c>
      <c r="C1109" s="829" t="s">
        <v>10402</v>
      </c>
      <c r="D1109" s="829" t="s">
        <v>488</v>
      </c>
      <c r="E1109" s="829" t="s">
        <v>489</v>
      </c>
      <c r="F1109" s="829" t="s">
        <v>490</v>
      </c>
      <c r="G1109" s="829" t="s">
        <v>2845</v>
      </c>
      <c r="H1109" s="829" t="s">
        <v>3136</v>
      </c>
      <c r="I1109" s="829" t="s">
        <v>3421</v>
      </c>
      <c r="J1109" s="829" t="s">
        <v>158</v>
      </c>
      <c r="K1109" s="829" t="s">
        <v>151</v>
      </c>
      <c r="L1109" s="829" t="s">
        <v>3370</v>
      </c>
      <c r="M1109" s="829" t="s">
        <v>7832</v>
      </c>
      <c r="N1109" s="829" t="s">
        <v>4434</v>
      </c>
      <c r="O1109" s="829" t="s">
        <v>4433</v>
      </c>
      <c r="P1109" s="829" t="s">
        <v>3107</v>
      </c>
      <c r="Q1109" s="829" t="s">
        <v>3106</v>
      </c>
      <c r="R1109" s="829" t="s">
        <v>4432</v>
      </c>
      <c r="S1109" s="829" t="s">
        <v>3104</v>
      </c>
      <c r="T1109" s="829" t="s">
        <v>3150</v>
      </c>
      <c r="U1109" s="829" t="s">
        <v>3210</v>
      </c>
      <c r="V1109" s="829" t="s">
        <v>3203</v>
      </c>
      <c r="W1109" s="829" t="s">
        <v>4431</v>
      </c>
      <c r="X1109" s="829" t="s">
        <v>4430</v>
      </c>
      <c r="Y1109" s="829" t="s">
        <v>3995</v>
      </c>
      <c r="Z1109" s="829" t="s">
        <v>10029</v>
      </c>
      <c r="AA1109" s="829" t="s">
        <v>2319</v>
      </c>
    </row>
    <row r="1110" spans="1:27" x14ac:dyDescent="0.25">
      <c r="A1110" s="829" t="s">
        <v>14260</v>
      </c>
      <c r="B1110" s="829" t="s">
        <v>10030</v>
      </c>
      <c r="C1110" s="829" t="s">
        <v>10402</v>
      </c>
      <c r="D1110" s="829" t="s">
        <v>488</v>
      </c>
      <c r="E1110" s="829" t="s">
        <v>489</v>
      </c>
      <c r="F1110" s="829" t="s">
        <v>490</v>
      </c>
      <c r="G1110" s="829" t="s">
        <v>2845</v>
      </c>
      <c r="H1110" s="829" t="s">
        <v>3136</v>
      </c>
      <c r="I1110" s="829" t="s">
        <v>3241</v>
      </c>
      <c r="J1110" s="829" t="s">
        <v>158</v>
      </c>
      <c r="K1110" s="829" t="s">
        <v>151</v>
      </c>
      <c r="L1110" s="829" t="s">
        <v>3370</v>
      </c>
      <c r="M1110" s="829" t="s">
        <v>7832</v>
      </c>
      <c r="N1110" s="829" t="s">
        <v>4434</v>
      </c>
      <c r="O1110" s="829" t="s">
        <v>4433</v>
      </c>
      <c r="P1110" s="829" t="s">
        <v>3107</v>
      </c>
      <c r="Q1110" s="829" t="s">
        <v>3106</v>
      </c>
      <c r="R1110" s="829" t="s">
        <v>9200</v>
      </c>
      <c r="S1110" s="829" t="s">
        <v>3104</v>
      </c>
      <c r="T1110" s="829" t="s">
        <v>3150</v>
      </c>
      <c r="U1110" s="829" t="s">
        <v>3210</v>
      </c>
      <c r="V1110" s="829" t="s">
        <v>3203</v>
      </c>
      <c r="W1110" s="829" t="s">
        <v>4431</v>
      </c>
      <c r="X1110" s="829" t="s">
        <v>4430</v>
      </c>
      <c r="Y1110" s="829" t="s">
        <v>3995</v>
      </c>
      <c r="Z1110" s="829" t="s">
        <v>10029</v>
      </c>
      <c r="AA1110" s="829" t="s">
        <v>2319</v>
      </c>
    </row>
    <row r="1111" spans="1:27" x14ac:dyDescent="0.25">
      <c r="A1111" s="829" t="s">
        <v>14260</v>
      </c>
      <c r="B1111" s="829" t="s">
        <v>14261</v>
      </c>
      <c r="C1111" s="829" t="s">
        <v>10402</v>
      </c>
      <c r="D1111" s="829" t="s">
        <v>488</v>
      </c>
      <c r="E1111" s="829" t="s">
        <v>489</v>
      </c>
      <c r="F1111" s="829" t="s">
        <v>490</v>
      </c>
      <c r="G1111" s="829" t="s">
        <v>2845</v>
      </c>
      <c r="H1111" s="829" t="s">
        <v>3136</v>
      </c>
      <c r="I1111" s="829" t="s">
        <v>3154</v>
      </c>
      <c r="J1111" s="829" t="s">
        <v>158</v>
      </c>
      <c r="K1111" s="829" t="s">
        <v>151</v>
      </c>
      <c r="L1111" s="829" t="s">
        <v>3370</v>
      </c>
      <c r="M1111" s="829" t="s">
        <v>7832</v>
      </c>
      <c r="N1111" s="829" t="s">
        <v>4434</v>
      </c>
      <c r="O1111" s="829" t="s">
        <v>4433</v>
      </c>
      <c r="P1111" s="829" t="s">
        <v>3107</v>
      </c>
      <c r="Q1111" s="829" t="s">
        <v>3106</v>
      </c>
      <c r="R1111" s="829" t="s">
        <v>9200</v>
      </c>
      <c r="S1111" s="829" t="s">
        <v>3104</v>
      </c>
      <c r="T1111" s="829" t="s">
        <v>3150</v>
      </c>
      <c r="U1111" s="829" t="s">
        <v>3210</v>
      </c>
      <c r="V1111" s="829" t="s">
        <v>3203</v>
      </c>
      <c r="W1111" s="829" t="s">
        <v>4431</v>
      </c>
      <c r="X1111" s="829" t="s">
        <v>4430</v>
      </c>
      <c r="Y1111" s="829" t="s">
        <v>14231</v>
      </c>
      <c r="Z1111" s="829" t="s">
        <v>10029</v>
      </c>
      <c r="AA1111" s="829" t="s">
        <v>2319</v>
      </c>
    </row>
    <row r="1112" spans="1:27" x14ac:dyDescent="0.25">
      <c r="A1112" s="829" t="s">
        <v>14260</v>
      </c>
      <c r="B1112" s="829" t="s">
        <v>14262</v>
      </c>
      <c r="C1112" s="829" t="s">
        <v>3114</v>
      </c>
      <c r="D1112" s="829" t="s">
        <v>488</v>
      </c>
      <c r="E1112" s="829" t="s">
        <v>489</v>
      </c>
      <c r="F1112" s="829" t="s">
        <v>490</v>
      </c>
      <c r="G1112" s="829" t="s">
        <v>2845</v>
      </c>
      <c r="H1112" s="829" t="s">
        <v>3136</v>
      </c>
      <c r="I1112" s="829" t="s">
        <v>3154</v>
      </c>
      <c r="J1112" s="829" t="s">
        <v>158</v>
      </c>
      <c r="K1112" s="829" t="s">
        <v>151</v>
      </c>
      <c r="L1112" s="829" t="s">
        <v>3370</v>
      </c>
      <c r="M1112" s="829" t="s">
        <v>7832</v>
      </c>
      <c r="N1112" s="829" t="s">
        <v>4434</v>
      </c>
      <c r="O1112" s="829" t="s">
        <v>4433</v>
      </c>
      <c r="P1112" s="829" t="s">
        <v>3107</v>
      </c>
      <c r="Q1112" s="829" t="s">
        <v>3106</v>
      </c>
      <c r="R1112" s="829" t="s">
        <v>9200</v>
      </c>
      <c r="S1112" s="829" t="s">
        <v>3104</v>
      </c>
      <c r="T1112" s="829" t="s">
        <v>3150</v>
      </c>
      <c r="U1112" s="829" t="s">
        <v>3210</v>
      </c>
      <c r="V1112" s="829" t="s">
        <v>3203</v>
      </c>
      <c r="W1112" s="829" t="s">
        <v>4431</v>
      </c>
      <c r="X1112" s="829" t="s">
        <v>4430</v>
      </c>
      <c r="Y1112" s="829" t="s">
        <v>13906</v>
      </c>
      <c r="Z1112" s="829" t="s">
        <v>10029</v>
      </c>
      <c r="AA1112" s="829" t="s">
        <v>2319</v>
      </c>
    </row>
    <row r="1113" spans="1:27" x14ac:dyDescent="0.25">
      <c r="A1113" s="829" t="s">
        <v>14263</v>
      </c>
      <c r="B1113" s="829" t="s">
        <v>11819</v>
      </c>
      <c r="C1113" s="829" t="s">
        <v>10402</v>
      </c>
      <c r="D1113" s="829" t="s">
        <v>464</v>
      </c>
      <c r="E1113" s="829" t="s">
        <v>465</v>
      </c>
      <c r="F1113" s="829" t="s">
        <v>11817</v>
      </c>
      <c r="G1113" s="829" t="s">
        <v>351</v>
      </c>
      <c r="H1113" s="829" t="s">
        <v>209</v>
      </c>
      <c r="I1113" s="829" t="s">
        <v>3371</v>
      </c>
      <c r="J1113" s="829" t="s">
        <v>24</v>
      </c>
      <c r="K1113" s="829" t="s">
        <v>151</v>
      </c>
      <c r="L1113" s="829" t="s">
        <v>3370</v>
      </c>
      <c r="M1113" s="829" t="s">
        <v>7786</v>
      </c>
      <c r="N1113" s="829" t="s">
        <v>7833</v>
      </c>
      <c r="O1113" s="829" t="s">
        <v>4422</v>
      </c>
      <c r="P1113" s="829" t="s">
        <v>3107</v>
      </c>
      <c r="Q1113" s="829" t="s">
        <v>3106</v>
      </c>
      <c r="R1113" s="829" t="s">
        <v>3368</v>
      </c>
      <c r="S1113" s="829" t="s">
        <v>3104</v>
      </c>
      <c r="T1113" s="829" t="s">
        <v>3104</v>
      </c>
      <c r="U1113" s="829" t="s">
        <v>3103</v>
      </c>
      <c r="V1113" s="829" t="s">
        <v>3203</v>
      </c>
      <c r="W1113" s="829" t="s">
        <v>4428</v>
      </c>
      <c r="X1113" s="829" t="s">
        <v>2319</v>
      </c>
      <c r="Y1113" s="829" t="s">
        <v>2319</v>
      </c>
      <c r="Z1113" s="829" t="s">
        <v>2319</v>
      </c>
      <c r="AA1113" s="829" t="s">
        <v>2319</v>
      </c>
    </row>
    <row r="1114" spans="1:27" x14ac:dyDescent="0.25">
      <c r="A1114" s="829" t="s">
        <v>14263</v>
      </c>
      <c r="B1114" s="829" t="s">
        <v>11818</v>
      </c>
      <c r="C1114" s="829" t="s">
        <v>10402</v>
      </c>
      <c r="D1114" s="829" t="s">
        <v>464</v>
      </c>
      <c r="E1114" s="829" t="s">
        <v>465</v>
      </c>
      <c r="F1114" s="829" t="s">
        <v>11817</v>
      </c>
      <c r="G1114" s="829" t="s">
        <v>351</v>
      </c>
      <c r="H1114" s="829" t="s">
        <v>209</v>
      </c>
      <c r="I1114" s="829" t="s">
        <v>3371</v>
      </c>
      <c r="J1114" s="829" t="s">
        <v>24</v>
      </c>
      <c r="K1114" s="829" t="s">
        <v>151</v>
      </c>
      <c r="L1114" s="829" t="s">
        <v>3370</v>
      </c>
      <c r="M1114" s="829" t="s">
        <v>7786</v>
      </c>
      <c r="N1114" s="829" t="s">
        <v>7833</v>
      </c>
      <c r="O1114" s="829" t="s">
        <v>4422</v>
      </c>
      <c r="P1114" s="829" t="s">
        <v>3107</v>
      </c>
      <c r="Q1114" s="829" t="s">
        <v>3106</v>
      </c>
      <c r="R1114" s="829" t="s">
        <v>3368</v>
      </c>
      <c r="S1114" s="829" t="s">
        <v>3104</v>
      </c>
      <c r="T1114" s="829" t="s">
        <v>3104</v>
      </c>
      <c r="U1114" s="829" t="s">
        <v>3103</v>
      </c>
      <c r="V1114" s="829" t="s">
        <v>3203</v>
      </c>
      <c r="W1114" s="829" t="s">
        <v>4428</v>
      </c>
      <c r="X1114" s="829" t="s">
        <v>2319</v>
      </c>
      <c r="Y1114" s="829" t="s">
        <v>2319</v>
      </c>
      <c r="Z1114" s="829" t="s">
        <v>2319</v>
      </c>
      <c r="AA1114" s="829" t="s">
        <v>2319</v>
      </c>
    </row>
    <row r="1115" spans="1:27" x14ac:dyDescent="0.25">
      <c r="A1115" s="829" t="s">
        <v>14263</v>
      </c>
      <c r="B1115" s="829" t="s">
        <v>4429</v>
      </c>
      <c r="C1115" s="829" t="s">
        <v>10402</v>
      </c>
      <c r="D1115" s="829" t="s">
        <v>464</v>
      </c>
      <c r="E1115" s="829" t="s">
        <v>465</v>
      </c>
      <c r="F1115" s="829" t="s">
        <v>2823</v>
      </c>
      <c r="G1115" s="829" t="s">
        <v>351</v>
      </c>
      <c r="H1115" s="829" t="s">
        <v>209</v>
      </c>
      <c r="I1115" s="829" t="s">
        <v>3371</v>
      </c>
      <c r="J1115" s="829" t="s">
        <v>24</v>
      </c>
      <c r="K1115" s="829" t="s">
        <v>151</v>
      </c>
      <c r="L1115" s="829" t="s">
        <v>3370</v>
      </c>
      <c r="M1115" s="829" t="s">
        <v>7832</v>
      </c>
      <c r="N1115" s="829" t="s">
        <v>7833</v>
      </c>
      <c r="O1115" s="829" t="s">
        <v>4422</v>
      </c>
      <c r="P1115" s="829" t="s">
        <v>3107</v>
      </c>
      <c r="Q1115" s="829" t="s">
        <v>3106</v>
      </c>
      <c r="R1115" s="829" t="s">
        <v>3368</v>
      </c>
      <c r="S1115" s="829" t="s">
        <v>3104</v>
      </c>
      <c r="T1115" s="829" t="s">
        <v>3104</v>
      </c>
      <c r="U1115" s="829" t="s">
        <v>3103</v>
      </c>
      <c r="V1115" s="829" t="s">
        <v>3203</v>
      </c>
      <c r="W1115" s="829" t="s">
        <v>4428</v>
      </c>
      <c r="X1115" s="829" t="s">
        <v>2319</v>
      </c>
      <c r="Y1115" s="829" t="s">
        <v>2319</v>
      </c>
      <c r="Z1115" s="829" t="s">
        <v>10027</v>
      </c>
      <c r="AA1115" s="829" t="s">
        <v>2319</v>
      </c>
    </row>
    <row r="1116" spans="1:27" x14ac:dyDescent="0.25">
      <c r="A1116" s="829" t="s">
        <v>14263</v>
      </c>
      <c r="B1116" s="829" t="s">
        <v>10028</v>
      </c>
      <c r="C1116" s="829" t="s">
        <v>3114</v>
      </c>
      <c r="D1116" s="829" t="s">
        <v>464</v>
      </c>
      <c r="E1116" s="829" t="s">
        <v>465</v>
      </c>
      <c r="F1116" s="829" t="s">
        <v>2823</v>
      </c>
      <c r="G1116" s="829" t="s">
        <v>351</v>
      </c>
      <c r="H1116" s="829" t="s">
        <v>209</v>
      </c>
      <c r="I1116" s="829" t="s">
        <v>3371</v>
      </c>
      <c r="J1116" s="829" t="s">
        <v>24</v>
      </c>
      <c r="K1116" s="829" t="s">
        <v>151</v>
      </c>
      <c r="L1116" s="829" t="s">
        <v>3370</v>
      </c>
      <c r="M1116" s="829" t="s">
        <v>7832</v>
      </c>
      <c r="N1116" s="829" t="s">
        <v>7833</v>
      </c>
      <c r="O1116" s="829" t="s">
        <v>10655</v>
      </c>
      <c r="P1116" s="829" t="s">
        <v>3107</v>
      </c>
      <c r="Q1116" s="829" t="s">
        <v>3106</v>
      </c>
      <c r="R1116" s="829" t="s">
        <v>9117</v>
      </c>
      <c r="S1116" s="829" t="s">
        <v>3104</v>
      </c>
      <c r="T1116" s="829" t="s">
        <v>3104</v>
      </c>
      <c r="U1116" s="829" t="s">
        <v>3103</v>
      </c>
      <c r="V1116" s="829" t="s">
        <v>3203</v>
      </c>
      <c r="W1116" s="829" t="s">
        <v>4428</v>
      </c>
      <c r="X1116" s="829" t="s">
        <v>2319</v>
      </c>
      <c r="Y1116" s="829" t="s">
        <v>2319</v>
      </c>
      <c r="Z1116" s="829" t="s">
        <v>10027</v>
      </c>
      <c r="AA1116" s="829" t="s">
        <v>2319</v>
      </c>
    </row>
    <row r="1117" spans="1:27" x14ac:dyDescent="0.25">
      <c r="A1117" s="829" t="s">
        <v>14264</v>
      </c>
      <c r="B1117" s="829" t="s">
        <v>11816</v>
      </c>
      <c r="C1117" s="829" t="s">
        <v>10402</v>
      </c>
      <c r="D1117" s="829" t="s">
        <v>467</v>
      </c>
      <c r="E1117" s="829" t="s">
        <v>468</v>
      </c>
      <c r="F1117" s="829" t="s">
        <v>467</v>
      </c>
      <c r="G1117" s="829" t="s">
        <v>2991</v>
      </c>
      <c r="H1117" s="829" t="s">
        <v>209</v>
      </c>
      <c r="I1117" s="829" t="s">
        <v>3371</v>
      </c>
      <c r="J1117" s="829" t="s">
        <v>24</v>
      </c>
      <c r="K1117" s="829" t="s">
        <v>151</v>
      </c>
      <c r="L1117" s="829" t="s">
        <v>3370</v>
      </c>
      <c r="M1117" s="829" t="s">
        <v>7786</v>
      </c>
      <c r="N1117" s="829" t="s">
        <v>7833</v>
      </c>
      <c r="O1117" s="829" t="s">
        <v>4422</v>
      </c>
      <c r="P1117" s="829" t="s">
        <v>3107</v>
      </c>
      <c r="Q1117" s="829" t="s">
        <v>3106</v>
      </c>
      <c r="R1117" s="829" t="s">
        <v>3368</v>
      </c>
      <c r="S1117" s="829" t="s">
        <v>3104</v>
      </c>
      <c r="T1117" s="829" t="s">
        <v>3104</v>
      </c>
      <c r="U1117" s="829" t="s">
        <v>3103</v>
      </c>
      <c r="V1117" s="829" t="s">
        <v>3203</v>
      </c>
      <c r="W1117" s="829" t="s">
        <v>4425</v>
      </c>
      <c r="X1117" s="829" t="s">
        <v>2319</v>
      </c>
      <c r="Y1117" s="829" t="s">
        <v>2319</v>
      </c>
      <c r="Z1117" s="829" t="s">
        <v>2319</v>
      </c>
      <c r="AA1117" s="829" t="s">
        <v>2319</v>
      </c>
    </row>
    <row r="1118" spans="1:27" x14ac:dyDescent="0.25">
      <c r="A1118" s="829" t="s">
        <v>14264</v>
      </c>
      <c r="B1118" s="829" t="s">
        <v>11815</v>
      </c>
      <c r="C1118" s="829" t="s">
        <v>10402</v>
      </c>
      <c r="D1118" s="829" t="s">
        <v>467</v>
      </c>
      <c r="E1118" s="829" t="s">
        <v>468</v>
      </c>
      <c r="F1118" s="829" t="s">
        <v>467</v>
      </c>
      <c r="G1118" s="829" t="s">
        <v>4426</v>
      </c>
      <c r="H1118" s="829" t="s">
        <v>209</v>
      </c>
      <c r="I1118" s="829" t="s">
        <v>3371</v>
      </c>
      <c r="J1118" s="829" t="s">
        <v>24</v>
      </c>
      <c r="K1118" s="829" t="s">
        <v>151</v>
      </c>
      <c r="L1118" s="829" t="s">
        <v>3370</v>
      </c>
      <c r="M1118" s="829" t="s">
        <v>7786</v>
      </c>
      <c r="N1118" s="829" t="s">
        <v>7833</v>
      </c>
      <c r="O1118" s="829" t="s">
        <v>4422</v>
      </c>
      <c r="P1118" s="829" t="s">
        <v>3107</v>
      </c>
      <c r="Q1118" s="829" t="s">
        <v>3106</v>
      </c>
      <c r="R1118" s="829" t="s">
        <v>3368</v>
      </c>
      <c r="S1118" s="829" t="s">
        <v>3104</v>
      </c>
      <c r="T1118" s="829" t="s">
        <v>3104</v>
      </c>
      <c r="U1118" s="829" t="s">
        <v>3103</v>
      </c>
      <c r="V1118" s="829" t="s">
        <v>3203</v>
      </c>
      <c r="W1118" s="829" t="s">
        <v>4425</v>
      </c>
      <c r="X1118" s="829" t="s">
        <v>2319</v>
      </c>
      <c r="Y1118" s="829" t="s">
        <v>2319</v>
      </c>
      <c r="Z1118" s="829" t="s">
        <v>2319</v>
      </c>
      <c r="AA1118" s="829" t="s">
        <v>2319</v>
      </c>
    </row>
    <row r="1119" spans="1:27" x14ac:dyDescent="0.25">
      <c r="A1119" s="829" t="s">
        <v>14264</v>
      </c>
      <c r="B1119" s="829" t="s">
        <v>4427</v>
      </c>
      <c r="C1119" s="829" t="s">
        <v>10402</v>
      </c>
      <c r="D1119" s="829" t="s">
        <v>467</v>
      </c>
      <c r="E1119" s="829" t="s">
        <v>468</v>
      </c>
      <c r="F1119" s="829" t="s">
        <v>467</v>
      </c>
      <c r="G1119" s="829" t="s">
        <v>4426</v>
      </c>
      <c r="H1119" s="829" t="s">
        <v>209</v>
      </c>
      <c r="I1119" s="829" t="s">
        <v>3371</v>
      </c>
      <c r="J1119" s="829" t="s">
        <v>24</v>
      </c>
      <c r="K1119" s="829" t="s">
        <v>151</v>
      </c>
      <c r="L1119" s="829" t="s">
        <v>3370</v>
      </c>
      <c r="M1119" s="829" t="s">
        <v>7832</v>
      </c>
      <c r="N1119" s="829" t="s">
        <v>7833</v>
      </c>
      <c r="O1119" s="829" t="s">
        <v>4422</v>
      </c>
      <c r="P1119" s="829" t="s">
        <v>3107</v>
      </c>
      <c r="Q1119" s="829" t="s">
        <v>3106</v>
      </c>
      <c r="R1119" s="829" t="s">
        <v>3368</v>
      </c>
      <c r="S1119" s="829" t="s">
        <v>3104</v>
      </c>
      <c r="T1119" s="829" t="s">
        <v>3104</v>
      </c>
      <c r="U1119" s="829" t="s">
        <v>3103</v>
      </c>
      <c r="V1119" s="829" t="s">
        <v>3203</v>
      </c>
      <c r="W1119" s="829" t="s">
        <v>4425</v>
      </c>
      <c r="X1119" s="829" t="s">
        <v>2319</v>
      </c>
      <c r="Y1119" s="829" t="s">
        <v>2319</v>
      </c>
      <c r="Z1119" s="829" t="s">
        <v>10025</v>
      </c>
      <c r="AA1119" s="829" t="s">
        <v>2319</v>
      </c>
    </row>
    <row r="1120" spans="1:27" x14ac:dyDescent="0.25">
      <c r="A1120" s="829" t="s">
        <v>14264</v>
      </c>
      <c r="B1120" s="829" t="s">
        <v>10026</v>
      </c>
      <c r="C1120" s="829" t="s">
        <v>3114</v>
      </c>
      <c r="D1120" s="829" t="s">
        <v>467</v>
      </c>
      <c r="E1120" s="829" t="s">
        <v>468</v>
      </c>
      <c r="F1120" s="829" t="s">
        <v>467</v>
      </c>
      <c r="G1120" s="829" t="s">
        <v>4426</v>
      </c>
      <c r="H1120" s="829" t="s">
        <v>209</v>
      </c>
      <c r="I1120" s="829" t="s">
        <v>3371</v>
      </c>
      <c r="J1120" s="829" t="s">
        <v>24</v>
      </c>
      <c r="K1120" s="829" t="s">
        <v>151</v>
      </c>
      <c r="L1120" s="829" t="s">
        <v>3370</v>
      </c>
      <c r="M1120" s="829" t="s">
        <v>7832</v>
      </c>
      <c r="N1120" s="829" t="s">
        <v>7833</v>
      </c>
      <c r="O1120" s="829" t="s">
        <v>10655</v>
      </c>
      <c r="P1120" s="829" t="s">
        <v>3107</v>
      </c>
      <c r="Q1120" s="829" t="s">
        <v>3106</v>
      </c>
      <c r="R1120" s="829" t="s">
        <v>9117</v>
      </c>
      <c r="S1120" s="829" t="s">
        <v>3104</v>
      </c>
      <c r="T1120" s="829" t="s">
        <v>3104</v>
      </c>
      <c r="U1120" s="829" t="s">
        <v>3103</v>
      </c>
      <c r="V1120" s="829" t="s">
        <v>3203</v>
      </c>
      <c r="W1120" s="829" t="s">
        <v>4425</v>
      </c>
      <c r="X1120" s="829" t="s">
        <v>2319</v>
      </c>
      <c r="Y1120" s="829" t="s">
        <v>2319</v>
      </c>
      <c r="Z1120" s="829" t="s">
        <v>10025</v>
      </c>
      <c r="AA1120" s="829" t="s">
        <v>2319</v>
      </c>
    </row>
    <row r="1121" spans="1:27" x14ac:dyDescent="0.25">
      <c r="A1121" s="829" t="s">
        <v>14265</v>
      </c>
      <c r="B1121" s="829" t="s">
        <v>11814</v>
      </c>
      <c r="C1121" s="829" t="s">
        <v>10402</v>
      </c>
      <c r="D1121" s="829" t="s">
        <v>11813</v>
      </c>
      <c r="E1121" s="829" t="s">
        <v>4424</v>
      </c>
      <c r="F1121" s="829" t="s">
        <v>4423</v>
      </c>
      <c r="G1121" s="829" t="s">
        <v>2991</v>
      </c>
      <c r="H1121" s="829" t="s">
        <v>3136</v>
      </c>
      <c r="I1121" s="829" t="s">
        <v>3421</v>
      </c>
      <c r="J1121" s="829" t="s">
        <v>158</v>
      </c>
      <c r="K1121" s="829" t="s">
        <v>151</v>
      </c>
      <c r="L1121" s="829" t="s">
        <v>3370</v>
      </c>
      <c r="M1121" s="829" t="s">
        <v>7786</v>
      </c>
      <c r="N1121" s="829" t="s">
        <v>7833</v>
      </c>
      <c r="O1121" s="829" t="s">
        <v>4422</v>
      </c>
      <c r="P1121" s="829" t="s">
        <v>3107</v>
      </c>
      <c r="Q1121" s="829" t="s">
        <v>3125</v>
      </c>
      <c r="R1121" s="829" t="s">
        <v>3368</v>
      </c>
      <c r="S1121" s="829" t="s">
        <v>3104</v>
      </c>
      <c r="T1121" s="829" t="s">
        <v>3150</v>
      </c>
      <c r="U1121" s="829" t="s">
        <v>3210</v>
      </c>
      <c r="V1121" s="829" t="s">
        <v>3203</v>
      </c>
      <c r="W1121" s="829" t="s">
        <v>4421</v>
      </c>
      <c r="X1121" s="829" t="s">
        <v>2319</v>
      </c>
      <c r="Y1121" s="829" t="s">
        <v>2319</v>
      </c>
      <c r="Z1121" s="829" t="s">
        <v>2319</v>
      </c>
      <c r="AA1121" s="829" t="s">
        <v>2319</v>
      </c>
    </row>
    <row r="1122" spans="1:27" x14ac:dyDescent="0.25">
      <c r="A1122" s="829" t="s">
        <v>14266</v>
      </c>
      <c r="B1122" s="829" t="s">
        <v>11812</v>
      </c>
      <c r="C1122" s="829" t="s">
        <v>10402</v>
      </c>
      <c r="D1122" s="829" t="s">
        <v>868</v>
      </c>
      <c r="E1122" s="829" t="s">
        <v>11811</v>
      </c>
      <c r="F1122" s="829" t="s">
        <v>11810</v>
      </c>
      <c r="G1122" s="829" t="s">
        <v>451</v>
      </c>
      <c r="H1122" s="829" t="s">
        <v>3136</v>
      </c>
      <c r="I1122" s="829" t="s">
        <v>11809</v>
      </c>
      <c r="J1122" s="829" t="s">
        <v>133</v>
      </c>
      <c r="K1122" s="829" t="s">
        <v>570</v>
      </c>
      <c r="L1122" s="829" t="s">
        <v>4403</v>
      </c>
      <c r="M1122" s="829" t="s">
        <v>3206</v>
      </c>
      <c r="N1122" s="829" t="s">
        <v>7818</v>
      </c>
      <c r="O1122" s="829" t="s">
        <v>4420</v>
      </c>
      <c r="P1122" s="829" t="s">
        <v>3107</v>
      </c>
      <c r="Q1122" s="829" t="s">
        <v>3125</v>
      </c>
      <c r="R1122" s="829" t="s">
        <v>4413</v>
      </c>
      <c r="S1122" s="829" t="s">
        <v>3104</v>
      </c>
      <c r="T1122" s="829" t="s">
        <v>3104</v>
      </c>
      <c r="U1122" s="829" t="s">
        <v>3103</v>
      </c>
      <c r="V1122" s="829" t="s">
        <v>746</v>
      </c>
      <c r="W1122" s="829" t="s">
        <v>2319</v>
      </c>
      <c r="X1122" s="829" t="s">
        <v>2319</v>
      </c>
      <c r="Y1122" s="829" t="s">
        <v>2319</v>
      </c>
      <c r="Z1122" s="829" t="s">
        <v>2319</v>
      </c>
      <c r="AA1122" s="829" t="s">
        <v>2319</v>
      </c>
    </row>
    <row r="1123" spans="1:27" x14ac:dyDescent="0.25">
      <c r="A1123" s="829" t="s">
        <v>14266</v>
      </c>
      <c r="B1123" s="829" t="s">
        <v>4419</v>
      </c>
      <c r="C1123" s="829" t="s">
        <v>10402</v>
      </c>
      <c r="D1123" s="829" t="s">
        <v>868</v>
      </c>
      <c r="E1123" s="829" t="s">
        <v>4418</v>
      </c>
      <c r="F1123" s="829" t="s">
        <v>4417</v>
      </c>
      <c r="G1123" s="829" t="s">
        <v>451</v>
      </c>
      <c r="H1123" s="829" t="s">
        <v>3136</v>
      </c>
      <c r="I1123" s="829" t="s">
        <v>3154</v>
      </c>
      <c r="J1123" s="829" t="s">
        <v>133</v>
      </c>
      <c r="K1123" s="829" t="s">
        <v>570</v>
      </c>
      <c r="L1123" s="829" t="s">
        <v>4403</v>
      </c>
      <c r="M1123" s="829" t="s">
        <v>3206</v>
      </c>
      <c r="N1123" s="829" t="s">
        <v>7818</v>
      </c>
      <c r="O1123" s="829" t="s">
        <v>4402</v>
      </c>
      <c r="P1123" s="829" t="s">
        <v>3107</v>
      </c>
      <c r="Q1123" s="829" t="s">
        <v>3125</v>
      </c>
      <c r="R1123" s="829" t="s">
        <v>3932</v>
      </c>
      <c r="S1123" s="829" t="s">
        <v>3104</v>
      </c>
      <c r="T1123" s="829" t="s">
        <v>3104</v>
      </c>
      <c r="U1123" s="829" t="s">
        <v>3103</v>
      </c>
      <c r="V1123" s="829" t="s">
        <v>4408</v>
      </c>
      <c r="W1123" s="829" t="s">
        <v>2319</v>
      </c>
      <c r="X1123" s="829" t="s">
        <v>2319</v>
      </c>
      <c r="Y1123" s="829" t="s">
        <v>2319</v>
      </c>
      <c r="Z1123" s="829" t="s">
        <v>10023</v>
      </c>
      <c r="AA1123" s="829" t="s">
        <v>2319</v>
      </c>
    </row>
    <row r="1124" spans="1:27" x14ac:dyDescent="0.25">
      <c r="A1124" s="829" t="s">
        <v>14266</v>
      </c>
      <c r="B1124" s="829" t="s">
        <v>10024</v>
      </c>
      <c r="C1124" s="829" t="s">
        <v>3114</v>
      </c>
      <c r="D1124" s="829" t="s">
        <v>868</v>
      </c>
      <c r="E1124" s="829" t="s">
        <v>4418</v>
      </c>
      <c r="F1124" s="829" t="s">
        <v>4417</v>
      </c>
      <c r="G1124" s="829" t="s">
        <v>451</v>
      </c>
      <c r="H1124" s="829" t="s">
        <v>3136</v>
      </c>
      <c r="I1124" s="829" t="s">
        <v>3154</v>
      </c>
      <c r="J1124" s="829" t="s">
        <v>133</v>
      </c>
      <c r="K1124" s="829" t="s">
        <v>570</v>
      </c>
      <c r="L1124" s="829" t="s">
        <v>4403</v>
      </c>
      <c r="M1124" s="829" t="s">
        <v>3206</v>
      </c>
      <c r="N1124" s="829" t="s">
        <v>7818</v>
      </c>
      <c r="O1124" s="829" t="s">
        <v>10934</v>
      </c>
      <c r="P1124" s="829" t="s">
        <v>3107</v>
      </c>
      <c r="Q1124" s="829" t="s">
        <v>3125</v>
      </c>
      <c r="R1124" s="829" t="s">
        <v>9442</v>
      </c>
      <c r="S1124" s="829" t="s">
        <v>3150</v>
      </c>
      <c r="T1124" s="829" t="s">
        <v>3150</v>
      </c>
      <c r="U1124" s="829" t="s">
        <v>3338</v>
      </c>
      <c r="V1124" s="829" t="s">
        <v>11808</v>
      </c>
      <c r="W1124" s="829" t="s">
        <v>2319</v>
      </c>
      <c r="X1124" s="829" t="s">
        <v>2319</v>
      </c>
      <c r="Y1124" s="829" t="s">
        <v>2319</v>
      </c>
      <c r="Z1124" s="829" t="s">
        <v>10023</v>
      </c>
      <c r="AA1124" s="829" t="s">
        <v>2319</v>
      </c>
    </row>
    <row r="1125" spans="1:27" x14ac:dyDescent="0.25">
      <c r="A1125" s="829" t="s">
        <v>14267</v>
      </c>
      <c r="B1125" s="829" t="s">
        <v>11807</v>
      </c>
      <c r="C1125" s="829" t="s">
        <v>10402</v>
      </c>
      <c r="D1125" s="829" t="s">
        <v>779</v>
      </c>
      <c r="E1125" s="829" t="s">
        <v>780</v>
      </c>
      <c r="F1125" s="829" t="s">
        <v>782</v>
      </c>
      <c r="G1125" s="829" t="s">
        <v>2991</v>
      </c>
      <c r="H1125" s="829" t="s">
        <v>3136</v>
      </c>
      <c r="I1125" s="829" t="s">
        <v>3208</v>
      </c>
      <c r="J1125" s="829" t="s">
        <v>133</v>
      </c>
      <c r="K1125" s="829" t="s">
        <v>570</v>
      </c>
      <c r="L1125" s="829" t="s">
        <v>4403</v>
      </c>
      <c r="M1125" s="829" t="s">
        <v>3206</v>
      </c>
      <c r="N1125" s="829" t="s">
        <v>7818</v>
      </c>
      <c r="O1125" s="829" t="s">
        <v>11806</v>
      </c>
      <c r="P1125" s="829" t="s">
        <v>3107</v>
      </c>
      <c r="Q1125" s="829" t="s">
        <v>3125</v>
      </c>
      <c r="R1125" s="829" t="s">
        <v>11792</v>
      </c>
      <c r="S1125" s="829" t="s">
        <v>3104</v>
      </c>
      <c r="T1125" s="829" t="s">
        <v>3104</v>
      </c>
      <c r="U1125" s="829" t="s">
        <v>3103</v>
      </c>
      <c r="V1125" s="829" t="s">
        <v>746</v>
      </c>
      <c r="W1125" s="829" t="s">
        <v>2319</v>
      </c>
      <c r="X1125" s="829" t="s">
        <v>2319</v>
      </c>
      <c r="Y1125" s="829" t="s">
        <v>3995</v>
      </c>
      <c r="Z1125" s="829" t="s">
        <v>2319</v>
      </c>
      <c r="AA1125" s="829" t="s">
        <v>2319</v>
      </c>
    </row>
    <row r="1126" spans="1:27" x14ac:dyDescent="0.25">
      <c r="A1126" s="829" t="s">
        <v>14267</v>
      </c>
      <c r="B1126" s="829" t="s">
        <v>11805</v>
      </c>
      <c r="C1126" s="829" t="s">
        <v>10402</v>
      </c>
      <c r="D1126" s="829" t="s">
        <v>779</v>
      </c>
      <c r="E1126" s="829" t="s">
        <v>780</v>
      </c>
      <c r="F1126" s="829" t="s">
        <v>782</v>
      </c>
      <c r="G1126" s="829" t="s">
        <v>2991</v>
      </c>
      <c r="H1126" s="829" t="s">
        <v>3136</v>
      </c>
      <c r="I1126" s="829" t="s">
        <v>3208</v>
      </c>
      <c r="J1126" s="829" t="s">
        <v>133</v>
      </c>
      <c r="K1126" s="829" t="s">
        <v>570</v>
      </c>
      <c r="L1126" s="829" t="s">
        <v>4403</v>
      </c>
      <c r="M1126" s="829" t="s">
        <v>3206</v>
      </c>
      <c r="N1126" s="829" t="s">
        <v>7818</v>
      </c>
      <c r="O1126" s="829" t="s">
        <v>4232</v>
      </c>
      <c r="P1126" s="829" t="s">
        <v>3107</v>
      </c>
      <c r="Q1126" s="829" t="s">
        <v>3125</v>
      </c>
      <c r="R1126" s="829" t="s">
        <v>3204</v>
      </c>
      <c r="S1126" s="829" t="s">
        <v>3104</v>
      </c>
      <c r="T1126" s="829" t="s">
        <v>3104</v>
      </c>
      <c r="U1126" s="829" t="s">
        <v>3103</v>
      </c>
      <c r="V1126" s="829" t="s">
        <v>746</v>
      </c>
      <c r="W1126" s="829" t="s">
        <v>2319</v>
      </c>
      <c r="X1126" s="829" t="s">
        <v>2319</v>
      </c>
      <c r="Y1126" s="829" t="s">
        <v>3995</v>
      </c>
      <c r="Z1126" s="829" t="s">
        <v>2319</v>
      </c>
      <c r="AA1126" s="829" t="s">
        <v>2319</v>
      </c>
    </row>
    <row r="1127" spans="1:27" x14ac:dyDescent="0.25">
      <c r="A1127" s="829" t="s">
        <v>14267</v>
      </c>
      <c r="B1127" s="829" t="s">
        <v>4416</v>
      </c>
      <c r="C1127" s="829" t="s">
        <v>10402</v>
      </c>
      <c r="D1127" s="829" t="s">
        <v>779</v>
      </c>
      <c r="E1127" s="829" t="s">
        <v>780</v>
      </c>
      <c r="F1127" s="829" t="s">
        <v>782</v>
      </c>
      <c r="G1127" s="829" t="s">
        <v>4415</v>
      </c>
      <c r="H1127" s="829" t="s">
        <v>3136</v>
      </c>
      <c r="I1127" s="829" t="s">
        <v>3208</v>
      </c>
      <c r="J1127" s="829" t="s">
        <v>133</v>
      </c>
      <c r="K1127" s="829" t="s">
        <v>570</v>
      </c>
      <c r="L1127" s="829" t="s">
        <v>4403</v>
      </c>
      <c r="M1127" s="829" t="s">
        <v>3206</v>
      </c>
      <c r="N1127" s="829" t="s">
        <v>7818</v>
      </c>
      <c r="O1127" s="829" t="s">
        <v>4232</v>
      </c>
      <c r="P1127" s="829" t="s">
        <v>3107</v>
      </c>
      <c r="Q1127" s="829" t="s">
        <v>3125</v>
      </c>
      <c r="R1127" s="829" t="s">
        <v>3204</v>
      </c>
      <c r="S1127" s="829" t="s">
        <v>3104</v>
      </c>
      <c r="T1127" s="829" t="s">
        <v>3104</v>
      </c>
      <c r="U1127" s="829" t="s">
        <v>3103</v>
      </c>
      <c r="V1127" s="829" t="s">
        <v>746</v>
      </c>
      <c r="W1127" s="829" t="s">
        <v>2319</v>
      </c>
      <c r="X1127" s="829" t="s">
        <v>2319</v>
      </c>
      <c r="Y1127" s="829" t="s">
        <v>4414</v>
      </c>
      <c r="Z1127" s="829" t="s">
        <v>10020</v>
      </c>
      <c r="AA1127" s="829" t="s">
        <v>2319</v>
      </c>
    </row>
    <row r="1128" spans="1:27" x14ac:dyDescent="0.25">
      <c r="A1128" s="829" t="s">
        <v>14267</v>
      </c>
      <c r="B1128" s="829" t="s">
        <v>10022</v>
      </c>
      <c r="C1128" s="829" t="s">
        <v>3992</v>
      </c>
      <c r="D1128" s="829" t="s">
        <v>779</v>
      </c>
      <c r="E1128" s="829" t="s">
        <v>780</v>
      </c>
      <c r="F1128" s="829" t="s">
        <v>10021</v>
      </c>
      <c r="G1128" s="829" t="s">
        <v>4415</v>
      </c>
      <c r="H1128" s="829" t="s">
        <v>3136</v>
      </c>
      <c r="I1128" s="829" t="s">
        <v>3154</v>
      </c>
      <c r="J1128" s="829" t="s">
        <v>133</v>
      </c>
      <c r="K1128" s="829" t="s">
        <v>570</v>
      </c>
      <c r="L1128" s="829" t="s">
        <v>4403</v>
      </c>
      <c r="M1128" s="829" t="s">
        <v>3206</v>
      </c>
      <c r="N1128" s="829" t="s">
        <v>7818</v>
      </c>
      <c r="O1128" s="829" t="s">
        <v>10934</v>
      </c>
      <c r="P1128" s="829" t="s">
        <v>3107</v>
      </c>
      <c r="Q1128" s="829" t="s">
        <v>3125</v>
      </c>
      <c r="R1128" s="829" t="s">
        <v>9442</v>
      </c>
      <c r="S1128" s="829" t="s">
        <v>3104</v>
      </c>
      <c r="T1128" s="829" t="s">
        <v>3150</v>
      </c>
      <c r="U1128" s="829" t="s">
        <v>3338</v>
      </c>
      <c r="V1128" s="829" t="s">
        <v>10435</v>
      </c>
      <c r="W1128" s="829" t="s">
        <v>2319</v>
      </c>
      <c r="X1128" s="829" t="s">
        <v>2319</v>
      </c>
      <c r="Y1128" s="829" t="s">
        <v>793</v>
      </c>
      <c r="Z1128" s="829" t="s">
        <v>10020</v>
      </c>
      <c r="AA1128" s="829" t="s">
        <v>2319</v>
      </c>
    </row>
    <row r="1129" spans="1:27" x14ac:dyDescent="0.25">
      <c r="A1129" s="829" t="s">
        <v>14268</v>
      </c>
      <c r="B1129" s="829" t="s">
        <v>11804</v>
      </c>
      <c r="C1129" s="829" t="s">
        <v>10402</v>
      </c>
      <c r="D1129" s="829" t="s">
        <v>783</v>
      </c>
      <c r="E1129" s="829" t="s">
        <v>11803</v>
      </c>
      <c r="F1129" s="829" t="s">
        <v>11802</v>
      </c>
      <c r="G1129" s="829" t="s">
        <v>2991</v>
      </c>
      <c r="H1129" s="829" t="s">
        <v>3136</v>
      </c>
      <c r="I1129" s="829" t="s">
        <v>3208</v>
      </c>
      <c r="J1129" s="829" t="s">
        <v>158</v>
      </c>
      <c r="K1129" s="829" t="s">
        <v>570</v>
      </c>
      <c r="L1129" s="829" t="s">
        <v>4403</v>
      </c>
      <c r="M1129" s="829" t="s">
        <v>3206</v>
      </c>
      <c r="N1129" s="829" t="s">
        <v>7818</v>
      </c>
      <c r="O1129" s="829" t="s">
        <v>11801</v>
      </c>
      <c r="P1129" s="829" t="s">
        <v>3126</v>
      </c>
      <c r="Q1129" s="829" t="s">
        <v>3125</v>
      </c>
      <c r="R1129" s="829" t="s">
        <v>4413</v>
      </c>
      <c r="S1129" s="829" t="s">
        <v>3104</v>
      </c>
      <c r="T1129" s="829" t="s">
        <v>3104</v>
      </c>
      <c r="U1129" s="829" t="s">
        <v>3103</v>
      </c>
      <c r="V1129" s="829" t="s">
        <v>11800</v>
      </c>
      <c r="W1129" s="829" t="s">
        <v>2319</v>
      </c>
      <c r="X1129" s="829" t="s">
        <v>11797</v>
      </c>
      <c r="Y1129" s="829" t="s">
        <v>3995</v>
      </c>
      <c r="Z1129" s="829" t="s">
        <v>2319</v>
      </c>
      <c r="AA1129" s="829" t="s">
        <v>2319</v>
      </c>
    </row>
    <row r="1130" spans="1:27" x14ac:dyDescent="0.25">
      <c r="A1130" s="829" t="s">
        <v>14268</v>
      </c>
      <c r="B1130" s="829" t="s">
        <v>11799</v>
      </c>
      <c r="C1130" s="829" t="s">
        <v>10402</v>
      </c>
      <c r="D1130" s="829" t="s">
        <v>783</v>
      </c>
      <c r="E1130" s="829" t="s">
        <v>2783</v>
      </c>
      <c r="F1130" s="829" t="s">
        <v>11798</v>
      </c>
      <c r="G1130" s="829" t="s">
        <v>2991</v>
      </c>
      <c r="H1130" s="829" t="s">
        <v>3136</v>
      </c>
      <c r="I1130" s="829" t="s">
        <v>3154</v>
      </c>
      <c r="J1130" s="829" t="s">
        <v>158</v>
      </c>
      <c r="K1130" s="829" t="s">
        <v>570</v>
      </c>
      <c r="L1130" s="829" t="s">
        <v>4403</v>
      </c>
      <c r="M1130" s="829" t="s">
        <v>3206</v>
      </c>
      <c r="N1130" s="829" t="s">
        <v>7818</v>
      </c>
      <c r="O1130" s="829" t="s">
        <v>4409</v>
      </c>
      <c r="P1130" s="829" t="s">
        <v>3126</v>
      </c>
      <c r="Q1130" s="829" t="s">
        <v>3125</v>
      </c>
      <c r="R1130" s="829" t="s">
        <v>3204</v>
      </c>
      <c r="S1130" s="829" t="s">
        <v>3104</v>
      </c>
      <c r="T1130" s="829" t="s">
        <v>3104</v>
      </c>
      <c r="U1130" s="829" t="s">
        <v>3103</v>
      </c>
      <c r="V1130" s="829" t="s">
        <v>4408</v>
      </c>
      <c r="W1130" s="829" t="s">
        <v>2319</v>
      </c>
      <c r="X1130" s="829" t="s">
        <v>11797</v>
      </c>
      <c r="Y1130" s="829" t="s">
        <v>3995</v>
      </c>
      <c r="Z1130" s="829" t="s">
        <v>2319</v>
      </c>
      <c r="AA1130" s="829" t="s">
        <v>2319</v>
      </c>
    </row>
    <row r="1131" spans="1:27" x14ac:dyDescent="0.25">
      <c r="A1131" s="829" t="s">
        <v>14268</v>
      </c>
      <c r="B1131" s="829" t="s">
        <v>4412</v>
      </c>
      <c r="C1131" s="829" t="s">
        <v>10402</v>
      </c>
      <c r="D1131" s="829" t="s">
        <v>783</v>
      </c>
      <c r="E1131" s="829" t="s">
        <v>2783</v>
      </c>
      <c r="F1131" s="829" t="s">
        <v>4411</v>
      </c>
      <c r="G1131" s="829" t="s">
        <v>4410</v>
      </c>
      <c r="H1131" s="829" t="s">
        <v>3136</v>
      </c>
      <c r="I1131" s="829" t="s">
        <v>3154</v>
      </c>
      <c r="J1131" s="829" t="s">
        <v>158</v>
      </c>
      <c r="K1131" s="829" t="s">
        <v>570</v>
      </c>
      <c r="L1131" s="829" t="s">
        <v>4403</v>
      </c>
      <c r="M1131" s="829" t="s">
        <v>3206</v>
      </c>
      <c r="N1131" s="829" t="s">
        <v>7818</v>
      </c>
      <c r="O1131" s="829" t="s">
        <v>4409</v>
      </c>
      <c r="P1131" s="829" t="s">
        <v>3126</v>
      </c>
      <c r="Q1131" s="829" t="s">
        <v>3125</v>
      </c>
      <c r="R1131" s="829" t="s">
        <v>3204</v>
      </c>
      <c r="S1131" s="829" t="s">
        <v>3104</v>
      </c>
      <c r="T1131" s="829" t="s">
        <v>3104</v>
      </c>
      <c r="U1131" s="829" t="s">
        <v>3103</v>
      </c>
      <c r="V1131" s="829" t="s">
        <v>4408</v>
      </c>
      <c r="W1131" s="829" t="s">
        <v>2319</v>
      </c>
      <c r="X1131" s="829" t="s">
        <v>4407</v>
      </c>
      <c r="Y1131" s="829" t="s">
        <v>4406</v>
      </c>
      <c r="Z1131" s="829" t="s">
        <v>10016</v>
      </c>
      <c r="AA1131" s="829" t="s">
        <v>2319</v>
      </c>
    </row>
    <row r="1132" spans="1:27" x14ac:dyDescent="0.25">
      <c r="A1132" s="829" t="s">
        <v>14268</v>
      </c>
      <c r="B1132" s="829" t="s">
        <v>11796</v>
      </c>
      <c r="C1132" s="829" t="s">
        <v>10402</v>
      </c>
      <c r="D1132" s="829" t="s">
        <v>8079</v>
      </c>
      <c r="E1132" s="829" t="s">
        <v>8196</v>
      </c>
      <c r="F1132" s="829" t="s">
        <v>4411</v>
      </c>
      <c r="G1132" s="829" t="s">
        <v>8158</v>
      </c>
      <c r="H1132" s="829" t="s">
        <v>209</v>
      </c>
      <c r="I1132" s="829" t="s">
        <v>3154</v>
      </c>
      <c r="J1132" s="829" t="s">
        <v>158</v>
      </c>
      <c r="K1132" s="829" t="s">
        <v>570</v>
      </c>
      <c r="L1132" s="829" t="s">
        <v>4403</v>
      </c>
      <c r="M1132" s="829" t="s">
        <v>3206</v>
      </c>
      <c r="N1132" s="829" t="s">
        <v>7818</v>
      </c>
      <c r="O1132" s="829" t="s">
        <v>10934</v>
      </c>
      <c r="P1132" s="829" t="s">
        <v>3107</v>
      </c>
      <c r="Q1132" s="829" t="s">
        <v>3125</v>
      </c>
      <c r="R1132" s="829" t="s">
        <v>9442</v>
      </c>
      <c r="S1132" s="829" t="s">
        <v>3104</v>
      </c>
      <c r="T1132" s="829" t="s">
        <v>3104</v>
      </c>
      <c r="U1132" s="829" t="s">
        <v>3103</v>
      </c>
      <c r="V1132" s="829" t="s">
        <v>4408</v>
      </c>
      <c r="W1132" s="829" t="s">
        <v>2319</v>
      </c>
      <c r="X1132" s="829" t="s">
        <v>4407</v>
      </c>
      <c r="Y1132" s="829" t="s">
        <v>4406</v>
      </c>
      <c r="Z1132" s="829" t="s">
        <v>10016</v>
      </c>
      <c r="AA1132" s="829" t="s">
        <v>2319</v>
      </c>
    </row>
    <row r="1133" spans="1:27" x14ac:dyDescent="0.25">
      <c r="A1133" s="829" t="s">
        <v>14268</v>
      </c>
      <c r="B1133" s="829" t="s">
        <v>10019</v>
      </c>
      <c r="C1133" s="829" t="s">
        <v>10402</v>
      </c>
      <c r="D1133" s="829" t="s">
        <v>8079</v>
      </c>
      <c r="E1133" s="829" t="s">
        <v>8196</v>
      </c>
      <c r="F1133" s="829" t="s">
        <v>4411</v>
      </c>
      <c r="G1133" s="829" t="s">
        <v>8158</v>
      </c>
      <c r="H1133" s="829" t="s">
        <v>209</v>
      </c>
      <c r="I1133" s="829" t="s">
        <v>3154</v>
      </c>
      <c r="J1133" s="829" t="s">
        <v>158</v>
      </c>
      <c r="K1133" s="829" t="s">
        <v>570</v>
      </c>
      <c r="L1133" s="829" t="s">
        <v>4403</v>
      </c>
      <c r="M1133" s="829" t="s">
        <v>3206</v>
      </c>
      <c r="N1133" s="829" t="s">
        <v>7818</v>
      </c>
      <c r="O1133" s="829" t="s">
        <v>10934</v>
      </c>
      <c r="P1133" s="829" t="s">
        <v>3107</v>
      </c>
      <c r="Q1133" s="829" t="s">
        <v>3125</v>
      </c>
      <c r="R1133" s="829" t="s">
        <v>9442</v>
      </c>
      <c r="S1133" s="829" t="s">
        <v>3104</v>
      </c>
      <c r="T1133" s="829" t="s">
        <v>3104</v>
      </c>
      <c r="U1133" s="829" t="s">
        <v>3103</v>
      </c>
      <c r="V1133" s="829" t="s">
        <v>4408</v>
      </c>
      <c r="W1133" s="829" t="s">
        <v>2319</v>
      </c>
      <c r="X1133" s="829" t="s">
        <v>4407</v>
      </c>
      <c r="Y1133" s="829" t="s">
        <v>3995</v>
      </c>
      <c r="Z1133" s="829" t="s">
        <v>10016</v>
      </c>
      <c r="AA1133" s="829" t="s">
        <v>2319</v>
      </c>
    </row>
    <row r="1134" spans="1:27" x14ac:dyDescent="0.25">
      <c r="A1134" s="829" t="s">
        <v>14268</v>
      </c>
      <c r="B1134" s="829" t="s">
        <v>14269</v>
      </c>
      <c r="C1134" s="829" t="s">
        <v>3114</v>
      </c>
      <c r="D1134" s="829" t="s">
        <v>8079</v>
      </c>
      <c r="E1134" s="829" t="s">
        <v>8196</v>
      </c>
      <c r="F1134" s="829" t="s">
        <v>4411</v>
      </c>
      <c r="G1134" s="829" t="s">
        <v>8158</v>
      </c>
      <c r="H1134" s="829" t="s">
        <v>209</v>
      </c>
      <c r="I1134" s="829" t="s">
        <v>3208</v>
      </c>
      <c r="J1134" s="829" t="s">
        <v>158</v>
      </c>
      <c r="K1134" s="829" t="s">
        <v>570</v>
      </c>
      <c r="L1134" s="829" t="s">
        <v>4403</v>
      </c>
      <c r="M1134" s="829" t="s">
        <v>3206</v>
      </c>
      <c r="N1134" s="829" t="s">
        <v>7818</v>
      </c>
      <c r="O1134" s="829" t="s">
        <v>10934</v>
      </c>
      <c r="P1134" s="829" t="s">
        <v>3107</v>
      </c>
      <c r="Q1134" s="829" t="s">
        <v>3125</v>
      </c>
      <c r="R1134" s="829" t="s">
        <v>9442</v>
      </c>
      <c r="S1134" s="829" t="s">
        <v>3104</v>
      </c>
      <c r="T1134" s="829" t="s">
        <v>3104</v>
      </c>
      <c r="U1134" s="829" t="s">
        <v>3103</v>
      </c>
      <c r="V1134" s="829" t="s">
        <v>4408</v>
      </c>
      <c r="W1134" s="829" t="s">
        <v>2319</v>
      </c>
      <c r="X1134" s="829" t="s">
        <v>4407</v>
      </c>
      <c r="Y1134" s="829" t="s">
        <v>3995</v>
      </c>
      <c r="Z1134" s="829" t="s">
        <v>10016</v>
      </c>
      <c r="AA1134" s="829" t="s">
        <v>2319</v>
      </c>
    </row>
    <row r="1135" spans="1:27" x14ac:dyDescent="0.25">
      <c r="A1135" s="829" t="s">
        <v>14270</v>
      </c>
      <c r="B1135" s="829" t="s">
        <v>11795</v>
      </c>
      <c r="C1135" s="829" t="s">
        <v>10402</v>
      </c>
      <c r="D1135" s="829" t="s">
        <v>785</v>
      </c>
      <c r="E1135" s="829" t="s">
        <v>11794</v>
      </c>
      <c r="F1135" s="829" t="s">
        <v>786</v>
      </c>
      <c r="G1135" s="829" t="s">
        <v>2991</v>
      </c>
      <c r="H1135" s="829" t="s">
        <v>3136</v>
      </c>
      <c r="I1135" s="829" t="s">
        <v>3208</v>
      </c>
      <c r="J1135" s="829" t="s">
        <v>133</v>
      </c>
      <c r="K1135" s="829" t="s">
        <v>570</v>
      </c>
      <c r="L1135" s="829" t="s">
        <v>4403</v>
      </c>
      <c r="M1135" s="829" t="s">
        <v>3206</v>
      </c>
      <c r="N1135" s="829" t="s">
        <v>7818</v>
      </c>
      <c r="O1135" s="829" t="s">
        <v>11793</v>
      </c>
      <c r="P1135" s="829" t="s">
        <v>3107</v>
      </c>
      <c r="Q1135" s="829" t="s">
        <v>3125</v>
      </c>
      <c r="R1135" s="829" t="s">
        <v>11792</v>
      </c>
      <c r="S1135" s="829" t="s">
        <v>3104</v>
      </c>
      <c r="T1135" s="829" t="s">
        <v>3104</v>
      </c>
      <c r="U1135" s="829" t="s">
        <v>3103</v>
      </c>
      <c r="V1135" s="829" t="s">
        <v>783</v>
      </c>
      <c r="W1135" s="829" t="s">
        <v>2319</v>
      </c>
      <c r="X1135" s="829" t="s">
        <v>4401</v>
      </c>
      <c r="Y1135" s="829" t="s">
        <v>3995</v>
      </c>
      <c r="Z1135" s="829" t="s">
        <v>2319</v>
      </c>
      <c r="AA1135" s="829" t="s">
        <v>2319</v>
      </c>
    </row>
    <row r="1136" spans="1:27" x14ac:dyDescent="0.25">
      <c r="A1136" s="829" t="s">
        <v>14270</v>
      </c>
      <c r="B1136" s="829" t="s">
        <v>4405</v>
      </c>
      <c r="C1136" s="829" t="s">
        <v>10402</v>
      </c>
      <c r="D1136" s="829" t="s">
        <v>785</v>
      </c>
      <c r="E1136" s="829" t="s">
        <v>2782</v>
      </c>
      <c r="F1136" s="829" t="s">
        <v>786</v>
      </c>
      <c r="G1136" s="829" t="s">
        <v>4404</v>
      </c>
      <c r="H1136" s="829" t="s">
        <v>3136</v>
      </c>
      <c r="I1136" s="829" t="s">
        <v>3154</v>
      </c>
      <c r="J1136" s="829" t="s">
        <v>133</v>
      </c>
      <c r="K1136" s="829" t="s">
        <v>570</v>
      </c>
      <c r="L1136" s="829" t="s">
        <v>4403</v>
      </c>
      <c r="M1136" s="829" t="s">
        <v>3206</v>
      </c>
      <c r="N1136" s="829" t="s">
        <v>7818</v>
      </c>
      <c r="O1136" s="829" t="s">
        <v>4402</v>
      </c>
      <c r="P1136" s="829" t="s">
        <v>3107</v>
      </c>
      <c r="Q1136" s="829" t="s">
        <v>3125</v>
      </c>
      <c r="R1136" s="829" t="s">
        <v>3204</v>
      </c>
      <c r="S1136" s="829" t="s">
        <v>3104</v>
      </c>
      <c r="T1136" s="829" t="s">
        <v>3104</v>
      </c>
      <c r="U1136" s="829" t="s">
        <v>3103</v>
      </c>
      <c r="V1136" s="829" t="s">
        <v>783</v>
      </c>
      <c r="W1136" s="829" t="s">
        <v>2319</v>
      </c>
      <c r="X1136" s="829" t="s">
        <v>4401</v>
      </c>
      <c r="Y1136" s="829" t="s">
        <v>3995</v>
      </c>
      <c r="Z1136" s="829" t="s">
        <v>10012</v>
      </c>
      <c r="AA1136" s="829" t="s">
        <v>2319</v>
      </c>
    </row>
    <row r="1137" spans="1:27" x14ac:dyDescent="0.25">
      <c r="A1137" s="829" t="s">
        <v>14270</v>
      </c>
      <c r="B1137" s="829" t="s">
        <v>10015</v>
      </c>
      <c r="C1137" s="829" t="s">
        <v>10402</v>
      </c>
      <c r="D1137" s="829" t="s">
        <v>10014</v>
      </c>
      <c r="E1137" s="829" t="s">
        <v>10013</v>
      </c>
      <c r="F1137" s="829" t="s">
        <v>786</v>
      </c>
      <c r="G1137" s="829" t="s">
        <v>3936</v>
      </c>
      <c r="H1137" s="829" t="s">
        <v>3136</v>
      </c>
      <c r="I1137" s="829" t="s">
        <v>3154</v>
      </c>
      <c r="J1137" s="829" t="s">
        <v>133</v>
      </c>
      <c r="K1137" s="829" t="s">
        <v>570</v>
      </c>
      <c r="L1137" s="829" t="s">
        <v>4403</v>
      </c>
      <c r="M1137" s="829" t="s">
        <v>3206</v>
      </c>
      <c r="N1137" s="829" t="s">
        <v>7818</v>
      </c>
      <c r="O1137" s="829" t="s">
        <v>4402</v>
      </c>
      <c r="P1137" s="829" t="s">
        <v>3107</v>
      </c>
      <c r="Q1137" s="829" t="s">
        <v>3125</v>
      </c>
      <c r="R1137" s="829" t="s">
        <v>9442</v>
      </c>
      <c r="S1137" s="829" t="s">
        <v>3104</v>
      </c>
      <c r="T1137" s="829" t="s">
        <v>3150</v>
      </c>
      <c r="U1137" s="829" t="s">
        <v>3338</v>
      </c>
      <c r="V1137" s="829" t="s">
        <v>11791</v>
      </c>
      <c r="W1137" s="829" t="s">
        <v>2319</v>
      </c>
      <c r="X1137" s="829" t="s">
        <v>4401</v>
      </c>
      <c r="Y1137" s="829" t="s">
        <v>3995</v>
      </c>
      <c r="Z1137" s="829" t="s">
        <v>10012</v>
      </c>
      <c r="AA1137" s="829" t="s">
        <v>2319</v>
      </c>
    </row>
    <row r="1138" spans="1:27" x14ac:dyDescent="0.25">
      <c r="A1138" s="829" t="s">
        <v>14270</v>
      </c>
      <c r="B1138" s="829" t="s">
        <v>14271</v>
      </c>
      <c r="C1138" s="829" t="s">
        <v>3114</v>
      </c>
      <c r="D1138" s="829" t="s">
        <v>10014</v>
      </c>
      <c r="E1138" s="829" t="s">
        <v>10013</v>
      </c>
      <c r="F1138" s="829" t="s">
        <v>786</v>
      </c>
      <c r="G1138" s="829" t="s">
        <v>3936</v>
      </c>
      <c r="H1138" s="829" t="s">
        <v>3136</v>
      </c>
      <c r="I1138" s="829" t="s">
        <v>3154</v>
      </c>
      <c r="J1138" s="829" t="s">
        <v>133</v>
      </c>
      <c r="K1138" s="829" t="s">
        <v>570</v>
      </c>
      <c r="L1138" s="829" t="s">
        <v>4403</v>
      </c>
      <c r="M1138" s="829" t="s">
        <v>3206</v>
      </c>
      <c r="N1138" s="829" t="s">
        <v>7818</v>
      </c>
      <c r="O1138" s="829" t="s">
        <v>4402</v>
      </c>
      <c r="P1138" s="829" t="s">
        <v>3107</v>
      </c>
      <c r="Q1138" s="829" t="s">
        <v>3125</v>
      </c>
      <c r="R1138" s="829" t="s">
        <v>9442</v>
      </c>
      <c r="S1138" s="829" t="s">
        <v>3104</v>
      </c>
      <c r="T1138" s="829" t="s">
        <v>3150</v>
      </c>
      <c r="U1138" s="829" t="s">
        <v>3338</v>
      </c>
      <c r="V1138" s="829" t="s">
        <v>11791</v>
      </c>
      <c r="W1138" s="829" t="s">
        <v>2319</v>
      </c>
      <c r="X1138" s="829" t="s">
        <v>4401</v>
      </c>
      <c r="Y1138" s="829" t="s">
        <v>3995</v>
      </c>
      <c r="Z1138" s="829" t="s">
        <v>10012</v>
      </c>
      <c r="AA1138" s="829" t="s">
        <v>2319</v>
      </c>
    </row>
    <row r="1139" spans="1:27" x14ac:dyDescent="0.25">
      <c r="A1139" s="829" t="s">
        <v>14272</v>
      </c>
      <c r="B1139" s="829" t="s">
        <v>11790</v>
      </c>
      <c r="C1139" s="829" t="s">
        <v>10402</v>
      </c>
      <c r="D1139" s="829" t="s">
        <v>181</v>
      </c>
      <c r="E1139" s="829" t="s">
        <v>3349</v>
      </c>
      <c r="F1139" s="829" t="s">
        <v>11789</v>
      </c>
      <c r="G1139" s="829" t="s">
        <v>4296</v>
      </c>
      <c r="H1139" s="829" t="s">
        <v>3130</v>
      </c>
      <c r="I1139" s="829" t="s">
        <v>11788</v>
      </c>
      <c r="J1139" s="829" t="s">
        <v>158</v>
      </c>
      <c r="K1139" s="829" t="s">
        <v>180</v>
      </c>
      <c r="L1139" s="829" t="s">
        <v>4383</v>
      </c>
      <c r="M1139" s="829" t="s">
        <v>7786</v>
      </c>
      <c r="N1139" s="829" t="s">
        <v>7834</v>
      </c>
      <c r="O1139" s="829" t="s">
        <v>11648</v>
      </c>
      <c r="P1139" s="829" t="s">
        <v>3107</v>
      </c>
      <c r="Q1139" s="829" t="s">
        <v>3106</v>
      </c>
      <c r="R1139" s="829" t="s">
        <v>3349</v>
      </c>
      <c r="S1139" s="829" t="s">
        <v>3150</v>
      </c>
      <c r="T1139" s="829" t="s">
        <v>3104</v>
      </c>
      <c r="U1139" s="829" t="s">
        <v>3103</v>
      </c>
      <c r="V1139" s="829" t="s">
        <v>184</v>
      </c>
      <c r="W1139" s="829" t="s">
        <v>2319</v>
      </c>
      <c r="X1139" s="829" t="s">
        <v>2319</v>
      </c>
      <c r="Y1139" s="829" t="s">
        <v>2319</v>
      </c>
      <c r="Z1139" s="829" t="s">
        <v>2319</v>
      </c>
      <c r="AA1139" s="829" t="s">
        <v>2319</v>
      </c>
    </row>
    <row r="1140" spans="1:27" x14ac:dyDescent="0.25">
      <c r="A1140" s="829" t="s">
        <v>14272</v>
      </c>
      <c r="B1140" s="829" t="s">
        <v>4400</v>
      </c>
      <c r="C1140" s="829" t="s">
        <v>3992</v>
      </c>
      <c r="D1140" s="829" t="s">
        <v>181</v>
      </c>
      <c r="E1140" s="829" t="s">
        <v>182</v>
      </c>
      <c r="F1140" s="829" t="s">
        <v>183</v>
      </c>
      <c r="G1140" s="829" t="s">
        <v>4296</v>
      </c>
      <c r="H1140" s="829" t="s">
        <v>3136</v>
      </c>
      <c r="I1140" s="829" t="s">
        <v>4384</v>
      </c>
      <c r="J1140" s="829" t="s">
        <v>158</v>
      </c>
      <c r="K1140" s="829" t="s">
        <v>180</v>
      </c>
      <c r="L1140" s="829" t="s">
        <v>4383</v>
      </c>
      <c r="M1140" s="829" t="s">
        <v>7788</v>
      </c>
      <c r="N1140" s="829" t="s">
        <v>7834</v>
      </c>
      <c r="O1140" s="829" t="s">
        <v>4295</v>
      </c>
      <c r="P1140" s="829" t="s">
        <v>3107</v>
      </c>
      <c r="Q1140" s="829" t="s">
        <v>3106</v>
      </c>
      <c r="R1140" s="829" t="s">
        <v>4302</v>
      </c>
      <c r="S1140" s="829" t="s">
        <v>3150</v>
      </c>
      <c r="T1140" s="829" t="s">
        <v>3150</v>
      </c>
      <c r="U1140" s="829" t="s">
        <v>3210</v>
      </c>
      <c r="V1140" s="829" t="s">
        <v>184</v>
      </c>
      <c r="W1140" s="829" t="s">
        <v>4382</v>
      </c>
      <c r="X1140" s="829" t="s">
        <v>2319</v>
      </c>
      <c r="Y1140" s="829" t="s">
        <v>3941</v>
      </c>
      <c r="Z1140" s="829" t="s">
        <v>10011</v>
      </c>
      <c r="AA1140" s="829" t="s">
        <v>2319</v>
      </c>
    </row>
    <row r="1141" spans="1:27" x14ac:dyDescent="0.25">
      <c r="A1141" s="829" t="s">
        <v>14273</v>
      </c>
      <c r="B1141" s="829" t="s">
        <v>11787</v>
      </c>
      <c r="C1141" s="829" t="s">
        <v>10402</v>
      </c>
      <c r="D1141" s="829" t="s">
        <v>11786</v>
      </c>
      <c r="E1141" s="829" t="s">
        <v>3349</v>
      </c>
      <c r="F1141" s="829" t="s">
        <v>11785</v>
      </c>
      <c r="G1141" s="829" t="s">
        <v>4395</v>
      </c>
      <c r="H1141" s="829" t="s">
        <v>3130</v>
      </c>
      <c r="I1141" s="829" t="s">
        <v>4394</v>
      </c>
      <c r="J1141" s="829" t="s">
        <v>158</v>
      </c>
      <c r="K1141" s="829" t="s">
        <v>180</v>
      </c>
      <c r="L1141" s="829" t="s">
        <v>4383</v>
      </c>
      <c r="M1141" s="829" t="s">
        <v>7786</v>
      </c>
      <c r="N1141" s="829" t="s">
        <v>7834</v>
      </c>
      <c r="O1141" s="829" t="s">
        <v>11648</v>
      </c>
      <c r="P1141" s="829" t="s">
        <v>3107</v>
      </c>
      <c r="Q1141" s="829" t="s">
        <v>3106</v>
      </c>
      <c r="R1141" s="829" t="s">
        <v>3349</v>
      </c>
      <c r="S1141" s="829" t="s">
        <v>3104</v>
      </c>
      <c r="T1141" s="829" t="s">
        <v>3104</v>
      </c>
      <c r="U1141" s="829" t="s">
        <v>3103</v>
      </c>
      <c r="V1141" s="829" t="s">
        <v>4391</v>
      </c>
      <c r="W1141" s="829" t="s">
        <v>2319</v>
      </c>
      <c r="X1141" s="829" t="s">
        <v>2319</v>
      </c>
      <c r="Y1141" s="829" t="s">
        <v>2319</v>
      </c>
      <c r="Z1141" s="829" t="s">
        <v>2319</v>
      </c>
      <c r="AA1141" s="829" t="s">
        <v>2319</v>
      </c>
    </row>
    <row r="1142" spans="1:27" x14ac:dyDescent="0.25">
      <c r="A1142" s="829" t="s">
        <v>14273</v>
      </c>
      <c r="B1142" s="829" t="s">
        <v>4399</v>
      </c>
      <c r="C1142" s="829" t="s">
        <v>10402</v>
      </c>
      <c r="D1142" s="829" t="s">
        <v>4398</v>
      </c>
      <c r="E1142" s="829" t="s">
        <v>4397</v>
      </c>
      <c r="F1142" s="829" t="s">
        <v>4396</v>
      </c>
      <c r="G1142" s="829" t="s">
        <v>4395</v>
      </c>
      <c r="H1142" s="829" t="s">
        <v>3130</v>
      </c>
      <c r="I1142" s="829" t="s">
        <v>4394</v>
      </c>
      <c r="J1142" s="829" t="s">
        <v>158</v>
      </c>
      <c r="K1142" s="829" t="s">
        <v>180</v>
      </c>
      <c r="L1142" s="829" t="s">
        <v>4383</v>
      </c>
      <c r="M1142" s="829" t="s">
        <v>7788</v>
      </c>
      <c r="N1142" s="829" t="s">
        <v>7824</v>
      </c>
      <c r="O1142" s="829" t="s">
        <v>4393</v>
      </c>
      <c r="P1142" s="829" t="s">
        <v>3107</v>
      </c>
      <c r="Q1142" s="829" t="s">
        <v>3106</v>
      </c>
      <c r="R1142" s="829" t="s">
        <v>4392</v>
      </c>
      <c r="S1142" s="829" t="s">
        <v>3104</v>
      </c>
      <c r="T1142" s="829" t="s">
        <v>3150</v>
      </c>
      <c r="U1142" s="829" t="s">
        <v>3338</v>
      </c>
      <c r="V1142" s="829" t="s">
        <v>4391</v>
      </c>
      <c r="W1142" s="829" t="s">
        <v>2319</v>
      </c>
      <c r="X1142" s="829" t="s">
        <v>2319</v>
      </c>
      <c r="Y1142" s="829" t="s">
        <v>3941</v>
      </c>
      <c r="Z1142" s="829" t="s">
        <v>10010</v>
      </c>
      <c r="AA1142" s="829" t="s">
        <v>2319</v>
      </c>
    </row>
    <row r="1143" spans="1:27" x14ac:dyDescent="0.25">
      <c r="A1143" s="829" t="s">
        <v>14273</v>
      </c>
      <c r="B1143" s="829" t="s">
        <v>14274</v>
      </c>
      <c r="C1143" s="829" t="s">
        <v>3178</v>
      </c>
      <c r="D1143" s="829" t="s">
        <v>4398</v>
      </c>
      <c r="E1143" s="829" t="s">
        <v>4397</v>
      </c>
      <c r="F1143" s="829" t="s">
        <v>4396</v>
      </c>
      <c r="G1143" s="829" t="s">
        <v>4395</v>
      </c>
      <c r="H1143" s="829" t="s">
        <v>3136</v>
      </c>
      <c r="I1143" s="829" t="s">
        <v>4394</v>
      </c>
      <c r="J1143" s="829" t="s">
        <v>158</v>
      </c>
      <c r="K1143" s="829" t="s">
        <v>180</v>
      </c>
      <c r="L1143" s="829" t="s">
        <v>4383</v>
      </c>
      <c r="M1143" s="829" t="s">
        <v>7788</v>
      </c>
      <c r="N1143" s="829" t="s">
        <v>7824</v>
      </c>
      <c r="O1143" s="829" t="s">
        <v>4393</v>
      </c>
      <c r="P1143" s="829" t="s">
        <v>3107</v>
      </c>
      <c r="Q1143" s="829" t="s">
        <v>3106</v>
      </c>
      <c r="R1143" s="829" t="s">
        <v>4392</v>
      </c>
      <c r="S1143" s="829" t="s">
        <v>3104</v>
      </c>
      <c r="T1143" s="829" t="s">
        <v>3150</v>
      </c>
      <c r="U1143" s="829" t="s">
        <v>3917</v>
      </c>
      <c r="V1143" s="829" t="s">
        <v>4391</v>
      </c>
      <c r="W1143" s="829" t="s">
        <v>2319</v>
      </c>
      <c r="X1143" s="829" t="s">
        <v>2319</v>
      </c>
      <c r="Y1143" s="829" t="s">
        <v>7397</v>
      </c>
      <c r="Z1143" s="829" t="s">
        <v>10010</v>
      </c>
      <c r="AA1143" s="829" t="s">
        <v>2319</v>
      </c>
    </row>
    <row r="1144" spans="1:27" x14ac:dyDescent="0.25">
      <c r="A1144" s="829" t="s">
        <v>14275</v>
      </c>
      <c r="B1144" s="829" t="s">
        <v>11784</v>
      </c>
      <c r="C1144" s="829" t="s">
        <v>10402</v>
      </c>
      <c r="D1144" s="829" t="s">
        <v>184</v>
      </c>
      <c r="E1144" s="829" t="s">
        <v>3349</v>
      </c>
      <c r="F1144" s="829" t="s">
        <v>11783</v>
      </c>
      <c r="G1144" s="829" t="s">
        <v>4389</v>
      </c>
      <c r="H1144" s="829" t="s">
        <v>3136</v>
      </c>
      <c r="I1144" s="829" t="s">
        <v>3913</v>
      </c>
      <c r="J1144" s="829" t="s">
        <v>133</v>
      </c>
      <c r="K1144" s="829" t="s">
        <v>180</v>
      </c>
      <c r="L1144" s="829" t="s">
        <v>4383</v>
      </c>
      <c r="M1144" s="829" t="s">
        <v>7786</v>
      </c>
      <c r="N1144" s="829" t="s">
        <v>7834</v>
      </c>
      <c r="O1144" s="829" t="s">
        <v>11648</v>
      </c>
      <c r="P1144" s="829" t="s">
        <v>3107</v>
      </c>
      <c r="Q1144" s="829" t="s">
        <v>3106</v>
      </c>
      <c r="R1144" s="829" t="s">
        <v>3349</v>
      </c>
      <c r="S1144" s="829" t="s">
        <v>3104</v>
      </c>
      <c r="T1144" s="829" t="s">
        <v>3150</v>
      </c>
      <c r="U1144" s="829" t="s">
        <v>3210</v>
      </c>
      <c r="V1144" s="829" t="s">
        <v>181</v>
      </c>
      <c r="W1144" s="829" t="s">
        <v>2319</v>
      </c>
      <c r="X1144" s="829" t="s">
        <v>2319</v>
      </c>
      <c r="Y1144" s="829" t="s">
        <v>2319</v>
      </c>
      <c r="Z1144" s="829" t="s">
        <v>2319</v>
      </c>
      <c r="AA1144" s="829" t="s">
        <v>2319</v>
      </c>
    </row>
    <row r="1145" spans="1:27" x14ac:dyDescent="0.25">
      <c r="A1145" s="829" t="s">
        <v>14275</v>
      </c>
      <c r="B1145" s="829" t="s">
        <v>4390</v>
      </c>
      <c r="C1145" s="829" t="s">
        <v>3992</v>
      </c>
      <c r="D1145" s="829" t="s">
        <v>184</v>
      </c>
      <c r="E1145" s="829" t="s">
        <v>185</v>
      </c>
      <c r="F1145" s="829" t="s">
        <v>186</v>
      </c>
      <c r="G1145" s="829" t="s">
        <v>4389</v>
      </c>
      <c r="H1145" s="829" t="s">
        <v>3136</v>
      </c>
      <c r="I1145" s="829" t="s">
        <v>3913</v>
      </c>
      <c r="J1145" s="829" t="s">
        <v>133</v>
      </c>
      <c r="K1145" s="829" t="s">
        <v>180</v>
      </c>
      <c r="L1145" s="829" t="s">
        <v>4383</v>
      </c>
      <c r="M1145" s="829" t="s">
        <v>7788</v>
      </c>
      <c r="N1145" s="829" t="s">
        <v>7834</v>
      </c>
      <c r="O1145" s="829" t="s">
        <v>4295</v>
      </c>
      <c r="P1145" s="829" t="s">
        <v>3107</v>
      </c>
      <c r="Q1145" s="829" t="s">
        <v>3106</v>
      </c>
      <c r="R1145" s="829" t="s">
        <v>4302</v>
      </c>
      <c r="S1145" s="829" t="s">
        <v>3104</v>
      </c>
      <c r="T1145" s="829" t="s">
        <v>3150</v>
      </c>
      <c r="U1145" s="829" t="s">
        <v>3210</v>
      </c>
      <c r="V1145" s="829" t="s">
        <v>181</v>
      </c>
      <c r="W1145" s="829" t="s">
        <v>2319</v>
      </c>
      <c r="X1145" s="829" t="s">
        <v>2319</v>
      </c>
      <c r="Y1145" s="829" t="s">
        <v>3941</v>
      </c>
      <c r="Z1145" s="829" t="s">
        <v>10009</v>
      </c>
      <c r="AA1145" s="829" t="s">
        <v>2319</v>
      </c>
    </row>
    <row r="1146" spans="1:27" x14ac:dyDescent="0.25">
      <c r="A1146" s="829" t="s">
        <v>14276</v>
      </c>
      <c r="B1146" s="829" t="s">
        <v>11782</v>
      </c>
      <c r="C1146" s="829" t="s">
        <v>10402</v>
      </c>
      <c r="D1146" s="829" t="s">
        <v>187</v>
      </c>
      <c r="E1146" s="829" t="s">
        <v>3349</v>
      </c>
      <c r="F1146" s="829" t="s">
        <v>11781</v>
      </c>
      <c r="G1146" s="829" t="s">
        <v>4296</v>
      </c>
      <c r="H1146" s="829" t="s">
        <v>3136</v>
      </c>
      <c r="I1146" s="829" t="s">
        <v>3913</v>
      </c>
      <c r="J1146" s="829" t="s">
        <v>133</v>
      </c>
      <c r="K1146" s="829" t="s">
        <v>180</v>
      </c>
      <c r="L1146" s="829" t="s">
        <v>4383</v>
      </c>
      <c r="M1146" s="829" t="s">
        <v>7786</v>
      </c>
      <c r="N1146" s="829" t="s">
        <v>7834</v>
      </c>
      <c r="O1146" s="829" t="s">
        <v>11648</v>
      </c>
      <c r="P1146" s="829" t="s">
        <v>3107</v>
      </c>
      <c r="Q1146" s="829" t="s">
        <v>3106</v>
      </c>
      <c r="R1146" s="829" t="s">
        <v>3349</v>
      </c>
      <c r="S1146" s="829" t="s">
        <v>3104</v>
      </c>
      <c r="T1146" s="829" t="s">
        <v>3104</v>
      </c>
      <c r="U1146" s="829" t="s">
        <v>3103</v>
      </c>
      <c r="V1146" s="829" t="s">
        <v>3349</v>
      </c>
      <c r="W1146" s="829" t="s">
        <v>2319</v>
      </c>
      <c r="X1146" s="829" t="s">
        <v>2319</v>
      </c>
      <c r="Y1146" s="829" t="s">
        <v>2319</v>
      </c>
      <c r="Z1146" s="829" t="s">
        <v>2319</v>
      </c>
      <c r="AA1146" s="829" t="s">
        <v>2319</v>
      </c>
    </row>
    <row r="1147" spans="1:27" x14ac:dyDescent="0.25">
      <c r="A1147" s="829" t="s">
        <v>14276</v>
      </c>
      <c r="B1147" s="829" t="s">
        <v>4388</v>
      </c>
      <c r="C1147" s="829" t="s">
        <v>3992</v>
      </c>
      <c r="D1147" s="829" t="s">
        <v>187</v>
      </c>
      <c r="E1147" s="829" t="s">
        <v>188</v>
      </c>
      <c r="F1147" s="829" t="s">
        <v>189</v>
      </c>
      <c r="G1147" s="829" t="s">
        <v>4296</v>
      </c>
      <c r="H1147" s="829" t="s">
        <v>3136</v>
      </c>
      <c r="I1147" s="829" t="s">
        <v>3913</v>
      </c>
      <c r="J1147" s="829" t="s">
        <v>133</v>
      </c>
      <c r="K1147" s="829" t="s">
        <v>180</v>
      </c>
      <c r="L1147" s="829" t="s">
        <v>4383</v>
      </c>
      <c r="M1147" s="829" t="s">
        <v>7788</v>
      </c>
      <c r="N1147" s="829" t="s">
        <v>7834</v>
      </c>
      <c r="O1147" s="829" t="s">
        <v>4295</v>
      </c>
      <c r="P1147" s="829" t="s">
        <v>3107</v>
      </c>
      <c r="Q1147" s="829" t="s">
        <v>3106</v>
      </c>
      <c r="R1147" s="829" t="s">
        <v>4302</v>
      </c>
      <c r="S1147" s="829" t="s">
        <v>3104</v>
      </c>
      <c r="T1147" s="829" t="s">
        <v>3150</v>
      </c>
      <c r="U1147" s="829" t="s">
        <v>3210</v>
      </c>
      <c r="V1147" s="829" t="s">
        <v>3349</v>
      </c>
      <c r="W1147" s="829" t="s">
        <v>2319</v>
      </c>
      <c r="X1147" s="829" t="s">
        <v>2319</v>
      </c>
      <c r="Y1147" s="829" t="s">
        <v>3941</v>
      </c>
      <c r="Z1147" s="829" t="s">
        <v>10008</v>
      </c>
      <c r="AA1147" s="829" t="s">
        <v>2319</v>
      </c>
    </row>
    <row r="1148" spans="1:27" x14ac:dyDescent="0.25">
      <c r="A1148" s="829" t="s">
        <v>14277</v>
      </c>
      <c r="B1148" s="829" t="s">
        <v>11780</v>
      </c>
      <c r="C1148" s="829" t="s">
        <v>10402</v>
      </c>
      <c r="D1148" s="829" t="s">
        <v>11622</v>
      </c>
      <c r="E1148" s="829" t="s">
        <v>3349</v>
      </c>
      <c r="F1148" s="829" t="s">
        <v>11779</v>
      </c>
      <c r="G1148" s="829" t="s">
        <v>4292</v>
      </c>
      <c r="H1148" s="829" t="s">
        <v>3136</v>
      </c>
      <c r="I1148" s="829" t="s">
        <v>4387</v>
      </c>
      <c r="J1148" s="829" t="s">
        <v>133</v>
      </c>
      <c r="K1148" s="829" t="s">
        <v>180</v>
      </c>
      <c r="L1148" s="829" t="s">
        <v>4383</v>
      </c>
      <c r="M1148" s="829" t="s">
        <v>7786</v>
      </c>
      <c r="N1148" s="829" t="s">
        <v>7824</v>
      </c>
      <c r="O1148" s="829" t="s">
        <v>11778</v>
      </c>
      <c r="P1148" s="829" t="s">
        <v>3107</v>
      </c>
      <c r="Q1148" s="829" t="s">
        <v>3125</v>
      </c>
      <c r="R1148" s="829" t="s">
        <v>3349</v>
      </c>
      <c r="S1148" s="829" t="s">
        <v>3104</v>
      </c>
      <c r="T1148" s="829" t="s">
        <v>3104</v>
      </c>
      <c r="U1148" s="829" t="s">
        <v>3103</v>
      </c>
      <c r="V1148" s="829" t="s">
        <v>3349</v>
      </c>
      <c r="W1148" s="829" t="s">
        <v>2319</v>
      </c>
      <c r="X1148" s="829" t="s">
        <v>2319</v>
      </c>
      <c r="Y1148" s="829" t="s">
        <v>2319</v>
      </c>
      <c r="Z1148" s="829" t="s">
        <v>2319</v>
      </c>
      <c r="AA1148" s="829" t="s">
        <v>2319</v>
      </c>
    </row>
    <row r="1149" spans="1:27" x14ac:dyDescent="0.25">
      <c r="A1149" s="829" t="s">
        <v>14278</v>
      </c>
      <c r="B1149" s="829" t="s">
        <v>11777</v>
      </c>
      <c r="C1149" s="829" t="s">
        <v>10402</v>
      </c>
      <c r="D1149" s="829" t="s">
        <v>11776</v>
      </c>
      <c r="E1149" s="829" t="s">
        <v>3349</v>
      </c>
      <c r="F1149" s="829" t="s">
        <v>11775</v>
      </c>
      <c r="G1149" s="829" t="s">
        <v>4296</v>
      </c>
      <c r="H1149" s="829" t="s">
        <v>3136</v>
      </c>
      <c r="I1149" s="829" t="s">
        <v>3913</v>
      </c>
      <c r="J1149" s="829" t="s">
        <v>158</v>
      </c>
      <c r="K1149" s="829" t="s">
        <v>180</v>
      </c>
      <c r="L1149" s="829" t="s">
        <v>4383</v>
      </c>
      <c r="M1149" s="829" t="s">
        <v>7786</v>
      </c>
      <c r="N1149" s="829" t="s">
        <v>7834</v>
      </c>
      <c r="O1149" s="829" t="s">
        <v>11648</v>
      </c>
      <c r="P1149" s="829" t="s">
        <v>3107</v>
      </c>
      <c r="Q1149" s="829" t="s">
        <v>3125</v>
      </c>
      <c r="R1149" s="829" t="s">
        <v>3349</v>
      </c>
      <c r="S1149" s="829" t="s">
        <v>3104</v>
      </c>
      <c r="T1149" s="829" t="s">
        <v>3104</v>
      </c>
      <c r="U1149" s="829" t="s">
        <v>3103</v>
      </c>
      <c r="V1149" s="829" t="s">
        <v>3349</v>
      </c>
      <c r="W1149" s="829" t="s">
        <v>2319</v>
      </c>
      <c r="X1149" s="829" t="s">
        <v>2319</v>
      </c>
      <c r="Y1149" s="829" t="s">
        <v>2319</v>
      </c>
      <c r="Z1149" s="829" t="s">
        <v>2319</v>
      </c>
      <c r="AA1149" s="829" t="s">
        <v>2319</v>
      </c>
    </row>
    <row r="1150" spans="1:27" x14ac:dyDescent="0.25">
      <c r="A1150" s="829" t="s">
        <v>14278</v>
      </c>
      <c r="B1150" s="829" t="s">
        <v>11774</v>
      </c>
      <c r="C1150" s="829" t="s">
        <v>10402</v>
      </c>
      <c r="D1150" s="829" t="s">
        <v>1343</v>
      </c>
      <c r="E1150" s="829" t="s">
        <v>1344</v>
      </c>
      <c r="F1150" s="829" t="s">
        <v>1345</v>
      </c>
      <c r="G1150" s="829" t="s">
        <v>4296</v>
      </c>
      <c r="H1150" s="829" t="s">
        <v>3136</v>
      </c>
      <c r="I1150" s="829" t="s">
        <v>4384</v>
      </c>
      <c r="J1150" s="829" t="s">
        <v>158</v>
      </c>
      <c r="K1150" s="829" t="s">
        <v>180</v>
      </c>
      <c r="L1150" s="829" t="s">
        <v>4383</v>
      </c>
      <c r="M1150" s="829" t="s">
        <v>7788</v>
      </c>
      <c r="N1150" s="829" t="s">
        <v>7834</v>
      </c>
      <c r="O1150" s="829" t="s">
        <v>4295</v>
      </c>
      <c r="P1150" s="829" t="s">
        <v>3107</v>
      </c>
      <c r="Q1150" s="829" t="s">
        <v>3125</v>
      </c>
      <c r="R1150" s="829" t="s">
        <v>4302</v>
      </c>
      <c r="S1150" s="829" t="s">
        <v>3104</v>
      </c>
      <c r="T1150" s="829" t="s">
        <v>3150</v>
      </c>
      <c r="U1150" s="829" t="s">
        <v>3210</v>
      </c>
      <c r="V1150" s="829" t="s">
        <v>3349</v>
      </c>
      <c r="W1150" s="829" t="s">
        <v>4382</v>
      </c>
      <c r="X1150" s="829" t="s">
        <v>2319</v>
      </c>
      <c r="Y1150" s="829" t="s">
        <v>3941</v>
      </c>
      <c r="Z1150" s="829" t="s">
        <v>2319</v>
      </c>
      <c r="AA1150" s="829" t="s">
        <v>2319</v>
      </c>
    </row>
    <row r="1151" spans="1:27" x14ac:dyDescent="0.25">
      <c r="A1151" s="829" t="s">
        <v>14278</v>
      </c>
      <c r="B1151" s="829" t="s">
        <v>4385</v>
      </c>
      <c r="C1151" s="829" t="s">
        <v>10402</v>
      </c>
      <c r="D1151" s="829" t="s">
        <v>1343</v>
      </c>
      <c r="E1151" s="829" t="s">
        <v>1344</v>
      </c>
      <c r="F1151" s="829" t="s">
        <v>1345</v>
      </c>
      <c r="G1151" s="829" t="s">
        <v>4296</v>
      </c>
      <c r="H1151" s="829" t="s">
        <v>3136</v>
      </c>
      <c r="I1151" s="829" t="s">
        <v>4384</v>
      </c>
      <c r="J1151" s="829" t="s">
        <v>158</v>
      </c>
      <c r="K1151" s="829" t="s">
        <v>180</v>
      </c>
      <c r="L1151" s="829" t="s">
        <v>4383</v>
      </c>
      <c r="M1151" s="829" t="s">
        <v>7788</v>
      </c>
      <c r="N1151" s="829" t="s">
        <v>7834</v>
      </c>
      <c r="O1151" s="829" t="s">
        <v>4295</v>
      </c>
      <c r="P1151" s="829" t="s">
        <v>3107</v>
      </c>
      <c r="Q1151" s="829" t="s">
        <v>3125</v>
      </c>
      <c r="R1151" s="829" t="s">
        <v>4302</v>
      </c>
      <c r="S1151" s="829" t="s">
        <v>3104</v>
      </c>
      <c r="T1151" s="829" t="s">
        <v>3150</v>
      </c>
      <c r="U1151" s="829" t="s">
        <v>3210</v>
      </c>
      <c r="V1151" s="829" t="s">
        <v>3349</v>
      </c>
      <c r="W1151" s="829" t="s">
        <v>4382</v>
      </c>
      <c r="X1151" s="829" t="s">
        <v>2319</v>
      </c>
      <c r="Y1151" s="829" t="s">
        <v>3941</v>
      </c>
      <c r="Z1151" s="829" t="s">
        <v>10007</v>
      </c>
      <c r="AA1151" s="829" t="s">
        <v>2319</v>
      </c>
    </row>
    <row r="1152" spans="1:27" x14ac:dyDescent="0.25">
      <c r="A1152" s="829" t="s">
        <v>14278</v>
      </c>
      <c r="B1152" s="829" t="s">
        <v>14279</v>
      </c>
      <c r="C1152" s="829" t="s">
        <v>3992</v>
      </c>
      <c r="D1152" s="829" t="s">
        <v>1343</v>
      </c>
      <c r="E1152" s="829" t="s">
        <v>1344</v>
      </c>
      <c r="F1152" s="829" t="s">
        <v>1345</v>
      </c>
      <c r="G1152" s="829" t="s">
        <v>4296</v>
      </c>
      <c r="H1152" s="829" t="s">
        <v>3136</v>
      </c>
      <c r="I1152" s="829" t="s">
        <v>4384</v>
      </c>
      <c r="J1152" s="829" t="s">
        <v>158</v>
      </c>
      <c r="K1152" s="829" t="s">
        <v>180</v>
      </c>
      <c r="L1152" s="829" t="s">
        <v>4383</v>
      </c>
      <c r="M1152" s="829" t="s">
        <v>7788</v>
      </c>
      <c r="N1152" s="829" t="s">
        <v>7834</v>
      </c>
      <c r="O1152" s="829" t="s">
        <v>4295</v>
      </c>
      <c r="P1152" s="829" t="s">
        <v>3107</v>
      </c>
      <c r="Q1152" s="829" t="s">
        <v>3125</v>
      </c>
      <c r="R1152" s="829" t="s">
        <v>14280</v>
      </c>
      <c r="S1152" s="829" t="s">
        <v>3104</v>
      </c>
      <c r="T1152" s="829" t="s">
        <v>3150</v>
      </c>
      <c r="U1152" s="829" t="s">
        <v>3210</v>
      </c>
      <c r="V1152" s="829" t="s">
        <v>3349</v>
      </c>
      <c r="W1152" s="829" t="s">
        <v>4382</v>
      </c>
      <c r="X1152" s="829" t="s">
        <v>2319</v>
      </c>
      <c r="Y1152" s="829" t="s">
        <v>14281</v>
      </c>
      <c r="Z1152" s="829" t="s">
        <v>10007</v>
      </c>
      <c r="AA1152" s="829" t="s">
        <v>2319</v>
      </c>
    </row>
    <row r="1153" spans="1:27" x14ac:dyDescent="0.25">
      <c r="A1153" s="829" t="s">
        <v>14282</v>
      </c>
      <c r="B1153" s="829" t="s">
        <v>11773</v>
      </c>
      <c r="C1153" s="829" t="s">
        <v>10402</v>
      </c>
      <c r="D1153" s="829" t="s">
        <v>2329</v>
      </c>
      <c r="E1153" s="829" t="s">
        <v>11772</v>
      </c>
      <c r="F1153" s="829" t="s">
        <v>3054</v>
      </c>
      <c r="G1153" s="829" t="s">
        <v>646</v>
      </c>
      <c r="H1153" s="829" t="s">
        <v>209</v>
      </c>
      <c r="I1153" s="829" t="s">
        <v>3208</v>
      </c>
      <c r="J1153" s="829" t="s">
        <v>24</v>
      </c>
      <c r="K1153" s="829" t="s">
        <v>570</v>
      </c>
      <c r="L1153" s="829" t="s">
        <v>4091</v>
      </c>
      <c r="M1153" s="829" t="s">
        <v>7774</v>
      </c>
      <c r="N1153" s="829" t="s">
        <v>7782</v>
      </c>
      <c r="O1153" s="829" t="s">
        <v>3275</v>
      </c>
      <c r="P1153" s="829" t="s">
        <v>3107</v>
      </c>
      <c r="Q1153" s="829" t="s">
        <v>3125</v>
      </c>
      <c r="R1153" s="829" t="s">
        <v>4090</v>
      </c>
      <c r="S1153" s="829" t="s">
        <v>3104</v>
      </c>
      <c r="T1153" s="829" t="s">
        <v>3104</v>
      </c>
      <c r="U1153" s="829" t="s">
        <v>3103</v>
      </c>
      <c r="V1153" s="829" t="s">
        <v>3338</v>
      </c>
      <c r="W1153" s="829" t="s">
        <v>2319</v>
      </c>
      <c r="X1153" s="829" t="s">
        <v>2319</v>
      </c>
      <c r="Y1153" s="829" t="s">
        <v>2319</v>
      </c>
      <c r="Z1153" s="829" t="s">
        <v>2319</v>
      </c>
      <c r="AA1153" s="829" t="s">
        <v>2319</v>
      </c>
    </row>
    <row r="1154" spans="1:27" x14ac:dyDescent="0.25">
      <c r="A1154" s="829" t="s">
        <v>14282</v>
      </c>
      <c r="B1154" s="829" t="s">
        <v>4381</v>
      </c>
      <c r="C1154" s="829" t="s">
        <v>10402</v>
      </c>
      <c r="D1154" s="829" t="s">
        <v>2329</v>
      </c>
      <c r="E1154" s="829" t="s">
        <v>2701</v>
      </c>
      <c r="F1154" s="829" t="s">
        <v>3054</v>
      </c>
      <c r="G1154" s="829" t="s">
        <v>646</v>
      </c>
      <c r="H1154" s="829" t="s">
        <v>209</v>
      </c>
      <c r="I1154" s="829" t="s">
        <v>3154</v>
      </c>
      <c r="J1154" s="829" t="s">
        <v>24</v>
      </c>
      <c r="K1154" s="829" t="s">
        <v>570</v>
      </c>
      <c r="L1154" s="829" t="s">
        <v>4091</v>
      </c>
      <c r="M1154" s="829" t="s">
        <v>7774</v>
      </c>
      <c r="N1154" s="829" t="s">
        <v>7782</v>
      </c>
      <c r="O1154" s="829" t="s">
        <v>3272</v>
      </c>
      <c r="P1154" s="829" t="s">
        <v>3107</v>
      </c>
      <c r="Q1154" s="829" t="s">
        <v>3125</v>
      </c>
      <c r="R1154" s="829" t="s">
        <v>4090</v>
      </c>
      <c r="S1154" s="829" t="s">
        <v>3104</v>
      </c>
      <c r="T1154" s="829" t="s">
        <v>3104</v>
      </c>
      <c r="U1154" s="829" t="s">
        <v>3103</v>
      </c>
      <c r="V1154" s="829" t="s">
        <v>3203</v>
      </c>
      <c r="W1154" s="829" t="s">
        <v>2319</v>
      </c>
      <c r="X1154" s="829" t="s">
        <v>2319</v>
      </c>
      <c r="Y1154" s="829" t="s">
        <v>2319</v>
      </c>
      <c r="Z1154" s="829" t="s">
        <v>10004</v>
      </c>
      <c r="AA1154" s="829" t="s">
        <v>2319</v>
      </c>
    </row>
    <row r="1155" spans="1:27" x14ac:dyDescent="0.25">
      <c r="A1155" s="829" t="s">
        <v>14282</v>
      </c>
      <c r="B1155" s="829" t="s">
        <v>11771</v>
      </c>
      <c r="C1155" s="829" t="s">
        <v>10402</v>
      </c>
      <c r="D1155" s="829" t="s">
        <v>2329</v>
      </c>
      <c r="E1155" s="829" t="s">
        <v>2701</v>
      </c>
      <c r="F1155" s="829" t="s">
        <v>3054</v>
      </c>
      <c r="G1155" s="829" t="s">
        <v>646</v>
      </c>
      <c r="H1155" s="829" t="s">
        <v>209</v>
      </c>
      <c r="I1155" s="829" t="s">
        <v>3154</v>
      </c>
      <c r="J1155" s="829" t="s">
        <v>24</v>
      </c>
      <c r="K1155" s="829" t="s">
        <v>570</v>
      </c>
      <c r="L1155" s="829" t="s">
        <v>4091</v>
      </c>
      <c r="M1155" s="829" t="s">
        <v>7774</v>
      </c>
      <c r="N1155" s="829" t="s">
        <v>7782</v>
      </c>
      <c r="O1155" s="829" t="s">
        <v>3272</v>
      </c>
      <c r="P1155" s="829" t="s">
        <v>3107</v>
      </c>
      <c r="Q1155" s="829" t="s">
        <v>3106</v>
      </c>
      <c r="R1155" s="829" t="s">
        <v>8804</v>
      </c>
      <c r="S1155" s="829" t="s">
        <v>3104</v>
      </c>
      <c r="T1155" s="829" t="s">
        <v>3104</v>
      </c>
      <c r="U1155" s="829" t="s">
        <v>3103</v>
      </c>
      <c r="V1155" s="829" t="s">
        <v>3203</v>
      </c>
      <c r="W1155" s="829" t="s">
        <v>2319</v>
      </c>
      <c r="X1155" s="829" t="s">
        <v>2319</v>
      </c>
      <c r="Y1155" s="829" t="s">
        <v>2319</v>
      </c>
      <c r="Z1155" s="829" t="s">
        <v>10004</v>
      </c>
      <c r="AA1155" s="829" t="s">
        <v>2319</v>
      </c>
    </row>
    <row r="1156" spans="1:27" x14ac:dyDescent="0.25">
      <c r="A1156" s="829" t="s">
        <v>14282</v>
      </c>
      <c r="B1156" s="829" t="s">
        <v>10006</v>
      </c>
      <c r="C1156" s="829" t="s">
        <v>10402</v>
      </c>
      <c r="D1156" s="829" t="s">
        <v>2329</v>
      </c>
      <c r="E1156" s="829" t="s">
        <v>2701</v>
      </c>
      <c r="F1156" s="829" t="s">
        <v>3054</v>
      </c>
      <c r="G1156" s="829" t="s">
        <v>646</v>
      </c>
      <c r="H1156" s="829" t="s">
        <v>209</v>
      </c>
      <c r="I1156" s="829" t="s">
        <v>3154</v>
      </c>
      <c r="J1156" s="829" t="s">
        <v>24</v>
      </c>
      <c r="K1156" s="829" t="s">
        <v>570</v>
      </c>
      <c r="L1156" s="829" t="s">
        <v>4091</v>
      </c>
      <c r="M1156" s="829" t="s">
        <v>3206</v>
      </c>
      <c r="N1156" s="829" t="s">
        <v>7818</v>
      </c>
      <c r="O1156" s="829" t="s">
        <v>3272</v>
      </c>
      <c r="P1156" s="829" t="s">
        <v>3107</v>
      </c>
      <c r="Q1156" s="829" t="s">
        <v>3106</v>
      </c>
      <c r="R1156" s="829" t="s">
        <v>8804</v>
      </c>
      <c r="S1156" s="829" t="s">
        <v>3104</v>
      </c>
      <c r="T1156" s="829" t="s">
        <v>3104</v>
      </c>
      <c r="U1156" s="829" t="s">
        <v>3103</v>
      </c>
      <c r="V1156" s="829" t="s">
        <v>3203</v>
      </c>
      <c r="W1156" s="829" t="s">
        <v>2319</v>
      </c>
      <c r="X1156" s="829" t="s">
        <v>2319</v>
      </c>
      <c r="Y1156" s="829" t="s">
        <v>9872</v>
      </c>
      <c r="Z1156" s="829" t="s">
        <v>10004</v>
      </c>
      <c r="AA1156" s="829" t="s">
        <v>2319</v>
      </c>
    </row>
    <row r="1157" spans="1:27" x14ac:dyDescent="0.25">
      <c r="A1157" s="829" t="s">
        <v>14282</v>
      </c>
      <c r="B1157" s="829" t="s">
        <v>14283</v>
      </c>
      <c r="C1157" s="829" t="s">
        <v>3114</v>
      </c>
      <c r="D1157" s="829" t="s">
        <v>2329</v>
      </c>
      <c r="E1157" s="829" t="s">
        <v>2701</v>
      </c>
      <c r="F1157" s="829" t="s">
        <v>3054</v>
      </c>
      <c r="G1157" s="829" t="s">
        <v>646</v>
      </c>
      <c r="H1157" s="829" t="s">
        <v>209</v>
      </c>
      <c r="I1157" s="829" t="s">
        <v>3208</v>
      </c>
      <c r="J1157" s="829" t="s">
        <v>24</v>
      </c>
      <c r="K1157" s="829" t="s">
        <v>570</v>
      </c>
      <c r="L1157" s="829" t="s">
        <v>4091</v>
      </c>
      <c r="M1157" s="829" t="s">
        <v>3206</v>
      </c>
      <c r="N1157" s="829" t="s">
        <v>7818</v>
      </c>
      <c r="O1157" s="829" t="s">
        <v>3272</v>
      </c>
      <c r="P1157" s="829" t="s">
        <v>3107</v>
      </c>
      <c r="Q1157" s="829" t="s">
        <v>3106</v>
      </c>
      <c r="R1157" s="829" t="s">
        <v>8804</v>
      </c>
      <c r="S1157" s="829" t="s">
        <v>3104</v>
      </c>
      <c r="T1157" s="829" t="s">
        <v>3104</v>
      </c>
      <c r="U1157" s="829" t="s">
        <v>3103</v>
      </c>
      <c r="V1157" s="829" t="s">
        <v>3203</v>
      </c>
      <c r="W1157" s="829" t="s">
        <v>2319</v>
      </c>
      <c r="X1157" s="829" t="s">
        <v>2319</v>
      </c>
      <c r="Y1157" s="829" t="s">
        <v>9872</v>
      </c>
      <c r="Z1157" s="829" t="s">
        <v>10004</v>
      </c>
      <c r="AA1157" s="829" t="s">
        <v>2319</v>
      </c>
    </row>
    <row r="1158" spans="1:27" x14ac:dyDescent="0.25">
      <c r="A1158" s="829" t="s">
        <v>14284</v>
      </c>
      <c r="B1158" s="829" t="s">
        <v>11770</v>
      </c>
      <c r="C1158" s="829" t="s">
        <v>10402</v>
      </c>
      <c r="D1158" s="829" t="s">
        <v>11745</v>
      </c>
      <c r="E1158" s="829" t="s">
        <v>11769</v>
      </c>
      <c r="F1158" s="829" t="s">
        <v>11745</v>
      </c>
      <c r="G1158" s="829" t="s">
        <v>646</v>
      </c>
      <c r="H1158" s="829" t="s">
        <v>3136</v>
      </c>
      <c r="I1158" s="829" t="s">
        <v>3208</v>
      </c>
      <c r="J1158" s="829" t="s">
        <v>133</v>
      </c>
      <c r="K1158" s="829" t="s">
        <v>570</v>
      </c>
      <c r="L1158" s="829" t="s">
        <v>4091</v>
      </c>
      <c r="M1158" s="829" t="s">
        <v>7774</v>
      </c>
      <c r="N1158" s="829" t="s">
        <v>7836</v>
      </c>
      <c r="O1158" s="829" t="s">
        <v>3275</v>
      </c>
      <c r="P1158" s="829" t="s">
        <v>3126</v>
      </c>
      <c r="Q1158" s="829" t="s">
        <v>3106</v>
      </c>
      <c r="R1158" s="829" t="s">
        <v>4090</v>
      </c>
      <c r="S1158" s="829" t="s">
        <v>3104</v>
      </c>
      <c r="T1158" s="829" t="s">
        <v>3104</v>
      </c>
      <c r="U1158" s="829" t="s">
        <v>3103</v>
      </c>
      <c r="V1158" s="829" t="s">
        <v>3338</v>
      </c>
      <c r="W1158" s="829" t="s">
        <v>2319</v>
      </c>
      <c r="X1158" s="829" t="s">
        <v>2319</v>
      </c>
      <c r="Y1158" s="829" t="s">
        <v>2319</v>
      </c>
      <c r="Z1158" s="829" t="s">
        <v>2319</v>
      </c>
      <c r="AA1158" s="829" t="s">
        <v>2319</v>
      </c>
    </row>
    <row r="1159" spans="1:27" x14ac:dyDescent="0.25">
      <c r="A1159" s="829" t="s">
        <v>14284</v>
      </c>
      <c r="B1159" s="829" t="s">
        <v>11768</v>
      </c>
      <c r="C1159" s="829" t="s">
        <v>10402</v>
      </c>
      <c r="D1159" s="829" t="s">
        <v>11763</v>
      </c>
      <c r="E1159" s="829" t="s">
        <v>11767</v>
      </c>
      <c r="F1159" s="829" t="s">
        <v>11766</v>
      </c>
      <c r="G1159" s="829" t="s">
        <v>4378</v>
      </c>
      <c r="H1159" s="829" t="s">
        <v>3136</v>
      </c>
      <c r="I1159" s="829" t="s">
        <v>3208</v>
      </c>
      <c r="J1159" s="829" t="s">
        <v>133</v>
      </c>
      <c r="K1159" s="829" t="s">
        <v>570</v>
      </c>
      <c r="L1159" s="829" t="s">
        <v>4091</v>
      </c>
      <c r="M1159" s="829" t="s">
        <v>7774</v>
      </c>
      <c r="N1159" s="829" t="s">
        <v>7836</v>
      </c>
      <c r="O1159" s="829" t="s">
        <v>4376</v>
      </c>
      <c r="P1159" s="829" t="s">
        <v>3107</v>
      </c>
      <c r="Q1159" s="829" t="s">
        <v>3125</v>
      </c>
      <c r="R1159" s="829" t="s">
        <v>4090</v>
      </c>
      <c r="S1159" s="829" t="s">
        <v>3104</v>
      </c>
      <c r="T1159" s="829" t="s">
        <v>3104</v>
      </c>
      <c r="U1159" s="829" t="s">
        <v>3103</v>
      </c>
      <c r="V1159" s="829" t="s">
        <v>3338</v>
      </c>
      <c r="W1159" s="829" t="s">
        <v>2319</v>
      </c>
      <c r="X1159" s="829" t="s">
        <v>11765</v>
      </c>
      <c r="Y1159" s="829" t="s">
        <v>3995</v>
      </c>
      <c r="Z1159" s="829" t="s">
        <v>2319</v>
      </c>
      <c r="AA1159" s="829" t="s">
        <v>2319</v>
      </c>
    </row>
    <row r="1160" spans="1:27" x14ac:dyDescent="0.25">
      <c r="A1160" s="829" t="s">
        <v>14284</v>
      </c>
      <c r="B1160" s="829" t="s">
        <v>11764</v>
      </c>
      <c r="C1160" s="829" t="s">
        <v>10402</v>
      </c>
      <c r="D1160" s="829" t="s">
        <v>11763</v>
      </c>
      <c r="E1160" s="829" t="s">
        <v>4380</v>
      </c>
      <c r="F1160" s="829" t="s">
        <v>4379</v>
      </c>
      <c r="G1160" s="829" t="s">
        <v>4378</v>
      </c>
      <c r="H1160" s="829" t="s">
        <v>3136</v>
      </c>
      <c r="I1160" s="829" t="s">
        <v>4377</v>
      </c>
      <c r="J1160" s="829" t="s">
        <v>133</v>
      </c>
      <c r="K1160" s="829" t="s">
        <v>570</v>
      </c>
      <c r="L1160" s="829" t="s">
        <v>4091</v>
      </c>
      <c r="M1160" s="829" t="s">
        <v>7774</v>
      </c>
      <c r="N1160" s="829" t="s">
        <v>7836</v>
      </c>
      <c r="O1160" s="829" t="s">
        <v>4376</v>
      </c>
      <c r="P1160" s="829" t="s">
        <v>3107</v>
      </c>
      <c r="Q1160" s="829" t="s">
        <v>3125</v>
      </c>
      <c r="R1160" s="829" t="s">
        <v>4090</v>
      </c>
      <c r="S1160" s="829" t="s">
        <v>3104</v>
      </c>
      <c r="T1160" s="829" t="s">
        <v>3150</v>
      </c>
      <c r="U1160" s="829" t="s">
        <v>3338</v>
      </c>
      <c r="V1160" s="829" t="s">
        <v>4375</v>
      </c>
      <c r="W1160" s="829" t="s">
        <v>2319</v>
      </c>
      <c r="X1160" s="829" t="s">
        <v>4374</v>
      </c>
      <c r="Y1160" s="829" t="s">
        <v>3995</v>
      </c>
      <c r="Z1160" s="829" t="s">
        <v>2319</v>
      </c>
      <c r="AA1160" s="829" t="s">
        <v>2319</v>
      </c>
    </row>
    <row r="1161" spans="1:27" x14ac:dyDescent="0.25">
      <c r="A1161" s="829" t="s">
        <v>14285</v>
      </c>
      <c r="B1161" s="829" t="s">
        <v>11762</v>
      </c>
      <c r="C1161" s="829" t="s">
        <v>10402</v>
      </c>
      <c r="D1161" s="829" t="s">
        <v>11761</v>
      </c>
      <c r="E1161" s="829" t="s">
        <v>4373</v>
      </c>
      <c r="F1161" s="829" t="s">
        <v>4372</v>
      </c>
      <c r="G1161" s="829" t="s">
        <v>4371</v>
      </c>
      <c r="H1161" s="829" t="s">
        <v>3136</v>
      </c>
      <c r="I1161" s="829" t="s">
        <v>3208</v>
      </c>
      <c r="J1161" s="829" t="s">
        <v>158</v>
      </c>
      <c r="K1161" s="829" t="s">
        <v>570</v>
      </c>
      <c r="L1161" s="829" t="s">
        <v>4091</v>
      </c>
      <c r="M1161" s="829" t="s">
        <v>7774</v>
      </c>
      <c r="N1161" s="829" t="s">
        <v>7782</v>
      </c>
      <c r="O1161" s="829" t="s">
        <v>4370</v>
      </c>
      <c r="P1161" s="829" t="s">
        <v>3107</v>
      </c>
      <c r="Q1161" s="829" t="s">
        <v>3106</v>
      </c>
      <c r="R1161" s="829" t="s">
        <v>3271</v>
      </c>
      <c r="S1161" s="829" t="s">
        <v>3104</v>
      </c>
      <c r="T1161" s="829" t="s">
        <v>3104</v>
      </c>
      <c r="U1161" s="829" t="s">
        <v>3103</v>
      </c>
      <c r="V1161" s="829" t="s">
        <v>3338</v>
      </c>
      <c r="W1161" s="829" t="s">
        <v>2319</v>
      </c>
      <c r="X1161" s="829" t="s">
        <v>2319</v>
      </c>
      <c r="Y1161" s="829" t="s">
        <v>2319</v>
      </c>
      <c r="Z1161" s="829" t="s">
        <v>2319</v>
      </c>
      <c r="AA1161" s="829" t="s">
        <v>2319</v>
      </c>
    </row>
    <row r="1162" spans="1:27" x14ac:dyDescent="0.25">
      <c r="A1162" s="829" t="s">
        <v>14286</v>
      </c>
      <c r="B1162" s="829" t="s">
        <v>11760</v>
      </c>
      <c r="C1162" s="829" t="s">
        <v>10402</v>
      </c>
      <c r="D1162" s="829" t="s">
        <v>11759</v>
      </c>
      <c r="E1162" s="829" t="s">
        <v>4369</v>
      </c>
      <c r="F1162" s="829" t="s">
        <v>4368</v>
      </c>
      <c r="G1162" s="829" t="s">
        <v>592</v>
      </c>
      <c r="H1162" s="829" t="s">
        <v>3136</v>
      </c>
      <c r="I1162" s="829" t="s">
        <v>3208</v>
      </c>
      <c r="J1162" s="829" t="s">
        <v>158</v>
      </c>
      <c r="K1162" s="829" t="s">
        <v>570</v>
      </c>
      <c r="L1162" s="829" t="s">
        <v>4091</v>
      </c>
      <c r="M1162" s="829" t="s">
        <v>7774</v>
      </c>
      <c r="N1162" s="829" t="s">
        <v>7782</v>
      </c>
      <c r="O1162" s="829" t="s">
        <v>4367</v>
      </c>
      <c r="P1162" s="829" t="s">
        <v>3107</v>
      </c>
      <c r="Q1162" s="829" t="s">
        <v>3125</v>
      </c>
      <c r="R1162" s="829" t="s">
        <v>4090</v>
      </c>
      <c r="S1162" s="829" t="s">
        <v>3104</v>
      </c>
      <c r="T1162" s="829" t="s">
        <v>3104</v>
      </c>
      <c r="U1162" s="829" t="s">
        <v>3103</v>
      </c>
      <c r="V1162" s="829" t="s">
        <v>3338</v>
      </c>
      <c r="W1162" s="829" t="s">
        <v>2319</v>
      </c>
      <c r="X1162" s="829" t="s">
        <v>2319</v>
      </c>
      <c r="Y1162" s="829" t="s">
        <v>3995</v>
      </c>
      <c r="Z1162" s="829" t="s">
        <v>2319</v>
      </c>
      <c r="AA1162" s="829" t="s">
        <v>2319</v>
      </c>
    </row>
    <row r="1163" spans="1:27" x14ac:dyDescent="0.25">
      <c r="A1163" s="829" t="s">
        <v>14287</v>
      </c>
      <c r="B1163" s="829" t="s">
        <v>11758</v>
      </c>
      <c r="C1163" s="829" t="s">
        <v>10402</v>
      </c>
      <c r="D1163" s="829" t="s">
        <v>852</v>
      </c>
      <c r="E1163" s="829" t="s">
        <v>853</v>
      </c>
      <c r="F1163" s="829" t="s">
        <v>852</v>
      </c>
      <c r="G1163" s="829" t="s">
        <v>592</v>
      </c>
      <c r="H1163" s="829" t="s">
        <v>3136</v>
      </c>
      <c r="I1163" s="829" t="s">
        <v>3208</v>
      </c>
      <c r="J1163" s="829" t="s">
        <v>133</v>
      </c>
      <c r="K1163" s="829" t="s">
        <v>570</v>
      </c>
      <c r="L1163" s="829" t="s">
        <v>4091</v>
      </c>
      <c r="M1163" s="829" t="s">
        <v>7774</v>
      </c>
      <c r="N1163" s="829" t="s">
        <v>7782</v>
      </c>
      <c r="O1163" s="829" t="s">
        <v>3275</v>
      </c>
      <c r="P1163" s="829" t="s">
        <v>3107</v>
      </c>
      <c r="Q1163" s="829" t="s">
        <v>3125</v>
      </c>
      <c r="R1163" s="829" t="s">
        <v>4090</v>
      </c>
      <c r="S1163" s="829" t="s">
        <v>3104</v>
      </c>
      <c r="T1163" s="829" t="s">
        <v>3104</v>
      </c>
      <c r="U1163" s="829" t="s">
        <v>3103</v>
      </c>
      <c r="V1163" s="829" t="s">
        <v>3338</v>
      </c>
      <c r="W1163" s="829" t="s">
        <v>2319</v>
      </c>
      <c r="X1163" s="829" t="s">
        <v>2319</v>
      </c>
      <c r="Y1163" s="829" t="s">
        <v>3995</v>
      </c>
      <c r="Z1163" s="829" t="s">
        <v>2319</v>
      </c>
      <c r="AA1163" s="829" t="s">
        <v>2319</v>
      </c>
    </row>
    <row r="1164" spans="1:27" x14ac:dyDescent="0.25">
      <c r="A1164" s="829" t="s">
        <v>14287</v>
      </c>
      <c r="B1164" s="829" t="s">
        <v>11757</v>
      </c>
      <c r="C1164" s="829" t="s">
        <v>10402</v>
      </c>
      <c r="D1164" s="829" t="s">
        <v>852</v>
      </c>
      <c r="E1164" s="829" t="s">
        <v>853</v>
      </c>
      <c r="F1164" s="829" t="s">
        <v>852</v>
      </c>
      <c r="G1164" s="829" t="s">
        <v>11756</v>
      </c>
      <c r="H1164" s="829" t="s">
        <v>3136</v>
      </c>
      <c r="I1164" s="829" t="s">
        <v>3154</v>
      </c>
      <c r="J1164" s="829" t="s">
        <v>133</v>
      </c>
      <c r="K1164" s="829" t="s">
        <v>570</v>
      </c>
      <c r="L1164" s="829" t="s">
        <v>4091</v>
      </c>
      <c r="M1164" s="829" t="s">
        <v>3206</v>
      </c>
      <c r="N1164" s="829" t="s">
        <v>7818</v>
      </c>
      <c r="O1164" s="829" t="s">
        <v>3275</v>
      </c>
      <c r="P1164" s="829" t="s">
        <v>3107</v>
      </c>
      <c r="Q1164" s="829" t="s">
        <v>3125</v>
      </c>
      <c r="R1164" s="829" t="s">
        <v>4090</v>
      </c>
      <c r="S1164" s="829" t="s">
        <v>3104</v>
      </c>
      <c r="T1164" s="829" t="s">
        <v>3104</v>
      </c>
      <c r="U1164" s="829" t="s">
        <v>3103</v>
      </c>
      <c r="V1164" s="829" t="s">
        <v>3338</v>
      </c>
      <c r="W1164" s="829" t="s">
        <v>2319</v>
      </c>
      <c r="X1164" s="829" t="s">
        <v>2319</v>
      </c>
      <c r="Y1164" s="829" t="s">
        <v>3995</v>
      </c>
      <c r="Z1164" s="829" t="s">
        <v>2319</v>
      </c>
      <c r="AA1164" s="829" t="s">
        <v>2319</v>
      </c>
    </row>
    <row r="1165" spans="1:27" x14ac:dyDescent="0.25">
      <c r="A1165" s="829" t="s">
        <v>14287</v>
      </c>
      <c r="B1165" s="829" t="s">
        <v>4366</v>
      </c>
      <c r="C1165" s="829" t="s">
        <v>10402</v>
      </c>
      <c r="D1165" s="829" t="s">
        <v>852</v>
      </c>
      <c r="E1165" s="829" t="s">
        <v>853</v>
      </c>
      <c r="F1165" s="829" t="s">
        <v>4365</v>
      </c>
      <c r="G1165" s="829" t="s">
        <v>4364</v>
      </c>
      <c r="H1165" s="829" t="s">
        <v>3136</v>
      </c>
      <c r="I1165" s="829" t="s">
        <v>3154</v>
      </c>
      <c r="J1165" s="829" t="s">
        <v>133</v>
      </c>
      <c r="K1165" s="829" t="s">
        <v>570</v>
      </c>
      <c r="L1165" s="829" t="s">
        <v>4091</v>
      </c>
      <c r="M1165" s="829" t="s">
        <v>3206</v>
      </c>
      <c r="N1165" s="829" t="s">
        <v>7818</v>
      </c>
      <c r="O1165" s="829" t="s">
        <v>3275</v>
      </c>
      <c r="P1165" s="829" t="s">
        <v>3107</v>
      </c>
      <c r="Q1165" s="829" t="s">
        <v>3125</v>
      </c>
      <c r="R1165" s="829" t="s">
        <v>4090</v>
      </c>
      <c r="S1165" s="829" t="s">
        <v>3104</v>
      </c>
      <c r="T1165" s="829" t="s">
        <v>3104</v>
      </c>
      <c r="U1165" s="829" t="s">
        <v>3103</v>
      </c>
      <c r="V1165" s="829" t="s">
        <v>3338</v>
      </c>
      <c r="W1165" s="829" t="s">
        <v>2319</v>
      </c>
      <c r="X1165" s="829" t="s">
        <v>4363</v>
      </c>
      <c r="Y1165" s="829" t="s">
        <v>3995</v>
      </c>
      <c r="Z1165" s="829" t="s">
        <v>10001</v>
      </c>
      <c r="AA1165" s="829" t="s">
        <v>2319</v>
      </c>
    </row>
    <row r="1166" spans="1:27" x14ac:dyDescent="0.25">
      <c r="A1166" s="829" t="s">
        <v>14287</v>
      </c>
      <c r="B1166" s="829" t="s">
        <v>11755</v>
      </c>
      <c r="C1166" s="829" t="s">
        <v>10402</v>
      </c>
      <c r="D1166" s="829" t="s">
        <v>852</v>
      </c>
      <c r="E1166" s="829" t="s">
        <v>853</v>
      </c>
      <c r="F1166" s="829" t="s">
        <v>4365</v>
      </c>
      <c r="G1166" s="829" t="s">
        <v>4364</v>
      </c>
      <c r="H1166" s="829" t="s">
        <v>3136</v>
      </c>
      <c r="I1166" s="829" t="s">
        <v>3154</v>
      </c>
      <c r="J1166" s="829" t="s">
        <v>133</v>
      </c>
      <c r="K1166" s="829" t="s">
        <v>570</v>
      </c>
      <c r="L1166" s="829" t="s">
        <v>4091</v>
      </c>
      <c r="M1166" s="829" t="s">
        <v>3206</v>
      </c>
      <c r="N1166" s="829" t="s">
        <v>7818</v>
      </c>
      <c r="O1166" s="829" t="s">
        <v>3275</v>
      </c>
      <c r="P1166" s="829" t="s">
        <v>3107</v>
      </c>
      <c r="Q1166" s="829" t="s">
        <v>3125</v>
      </c>
      <c r="R1166" s="829" t="s">
        <v>8804</v>
      </c>
      <c r="S1166" s="829" t="s">
        <v>3104</v>
      </c>
      <c r="T1166" s="829" t="s">
        <v>3150</v>
      </c>
      <c r="U1166" s="829" t="s">
        <v>3338</v>
      </c>
      <c r="V1166" s="829" t="s">
        <v>10435</v>
      </c>
      <c r="W1166" s="829" t="s">
        <v>2319</v>
      </c>
      <c r="X1166" s="829" t="s">
        <v>4363</v>
      </c>
      <c r="Y1166" s="829" t="s">
        <v>793</v>
      </c>
      <c r="Z1166" s="829" t="s">
        <v>10001</v>
      </c>
      <c r="AA1166" s="829" t="s">
        <v>2319</v>
      </c>
    </row>
    <row r="1167" spans="1:27" x14ac:dyDescent="0.25">
      <c r="A1167" s="829" t="s">
        <v>14287</v>
      </c>
      <c r="B1167" s="829" t="s">
        <v>10003</v>
      </c>
      <c r="C1167" s="829" t="s">
        <v>3992</v>
      </c>
      <c r="D1167" s="829" t="s">
        <v>852</v>
      </c>
      <c r="E1167" s="829" t="s">
        <v>853</v>
      </c>
      <c r="F1167" s="829" t="s">
        <v>4365</v>
      </c>
      <c r="G1167" s="829" t="s">
        <v>4364</v>
      </c>
      <c r="H1167" s="829" t="s">
        <v>3136</v>
      </c>
      <c r="I1167" s="829" t="s">
        <v>3154</v>
      </c>
      <c r="J1167" s="829" t="s">
        <v>133</v>
      </c>
      <c r="K1167" s="829" t="s">
        <v>570</v>
      </c>
      <c r="L1167" s="829" t="s">
        <v>4091</v>
      </c>
      <c r="M1167" s="829" t="s">
        <v>3206</v>
      </c>
      <c r="N1167" s="829" t="s">
        <v>7818</v>
      </c>
      <c r="O1167" s="829" t="s">
        <v>3275</v>
      </c>
      <c r="P1167" s="829" t="s">
        <v>3107</v>
      </c>
      <c r="Q1167" s="829" t="s">
        <v>3125</v>
      </c>
      <c r="R1167" s="829" t="s">
        <v>8804</v>
      </c>
      <c r="S1167" s="829" t="s">
        <v>3104</v>
      </c>
      <c r="T1167" s="829" t="s">
        <v>3150</v>
      </c>
      <c r="U1167" s="829" t="s">
        <v>3338</v>
      </c>
      <c r="V1167" s="829" t="s">
        <v>10435</v>
      </c>
      <c r="W1167" s="829" t="s">
        <v>2319</v>
      </c>
      <c r="X1167" s="829" t="s">
        <v>4363</v>
      </c>
      <c r="Y1167" s="829" t="s">
        <v>793</v>
      </c>
      <c r="Z1167" s="829" t="s">
        <v>10001</v>
      </c>
      <c r="AA1167" s="829" t="s">
        <v>2319</v>
      </c>
    </row>
    <row r="1168" spans="1:27" x14ac:dyDescent="0.25">
      <c r="A1168" s="829" t="s">
        <v>14288</v>
      </c>
      <c r="B1168" s="829" t="s">
        <v>11754</v>
      </c>
      <c r="C1168" s="829" t="s">
        <v>10402</v>
      </c>
      <c r="D1168" s="829" t="s">
        <v>11753</v>
      </c>
      <c r="E1168" s="829" t="s">
        <v>4362</v>
      </c>
      <c r="F1168" s="829" t="s">
        <v>4361</v>
      </c>
      <c r="G1168" s="829" t="s">
        <v>592</v>
      </c>
      <c r="H1168" s="829" t="s">
        <v>3136</v>
      </c>
      <c r="I1168" s="829" t="s">
        <v>3208</v>
      </c>
      <c r="J1168" s="829" t="s">
        <v>133</v>
      </c>
      <c r="K1168" s="829" t="s">
        <v>570</v>
      </c>
      <c r="L1168" s="829" t="s">
        <v>4091</v>
      </c>
      <c r="M1168" s="829" t="s">
        <v>7774</v>
      </c>
      <c r="N1168" s="829" t="s">
        <v>7782</v>
      </c>
      <c r="O1168" s="829" t="s">
        <v>4360</v>
      </c>
      <c r="P1168" s="829" t="s">
        <v>3126</v>
      </c>
      <c r="Q1168" s="829" t="s">
        <v>3125</v>
      </c>
      <c r="R1168" s="829" t="s">
        <v>4090</v>
      </c>
      <c r="S1168" s="829" t="s">
        <v>3104</v>
      </c>
      <c r="T1168" s="829" t="s">
        <v>3104</v>
      </c>
      <c r="U1168" s="829" t="s">
        <v>3103</v>
      </c>
      <c r="V1168" s="829" t="s">
        <v>3338</v>
      </c>
      <c r="W1168" s="829" t="s">
        <v>2319</v>
      </c>
      <c r="X1168" s="829" t="s">
        <v>2319</v>
      </c>
      <c r="Y1168" s="829" t="s">
        <v>3995</v>
      </c>
      <c r="Z1168" s="829" t="s">
        <v>2319</v>
      </c>
      <c r="AA1168" s="829" t="s">
        <v>2319</v>
      </c>
    </row>
    <row r="1169" spans="1:27" x14ac:dyDescent="0.25">
      <c r="A1169" s="829" t="s">
        <v>14289</v>
      </c>
      <c r="B1169" s="829" t="s">
        <v>11752</v>
      </c>
      <c r="C1169" s="829" t="s">
        <v>10402</v>
      </c>
      <c r="D1169" s="829" t="s">
        <v>11745</v>
      </c>
      <c r="E1169" s="829" t="s">
        <v>11745</v>
      </c>
      <c r="F1169" s="829" t="s">
        <v>11749</v>
      </c>
      <c r="G1169" s="829" t="s">
        <v>592</v>
      </c>
      <c r="H1169" s="829" t="s">
        <v>3136</v>
      </c>
      <c r="I1169" s="829" t="s">
        <v>3208</v>
      </c>
      <c r="J1169" s="829" t="s">
        <v>158</v>
      </c>
      <c r="K1169" s="829" t="s">
        <v>570</v>
      </c>
      <c r="L1169" s="829" t="s">
        <v>4091</v>
      </c>
      <c r="M1169" s="829" t="s">
        <v>7774</v>
      </c>
      <c r="N1169" s="829" t="s">
        <v>7782</v>
      </c>
      <c r="O1169" s="829" t="s">
        <v>11751</v>
      </c>
      <c r="P1169" s="829" t="s">
        <v>3107</v>
      </c>
      <c r="Q1169" s="829" t="s">
        <v>3125</v>
      </c>
      <c r="R1169" s="829" t="s">
        <v>3271</v>
      </c>
      <c r="S1169" s="829" t="s">
        <v>3104</v>
      </c>
      <c r="T1169" s="829" t="s">
        <v>3104</v>
      </c>
      <c r="U1169" s="829" t="s">
        <v>3103</v>
      </c>
      <c r="V1169" s="829" t="s">
        <v>3338</v>
      </c>
      <c r="W1169" s="829" t="s">
        <v>2319</v>
      </c>
      <c r="X1169" s="829" t="s">
        <v>2319</v>
      </c>
      <c r="Y1169" s="829" t="s">
        <v>2319</v>
      </c>
      <c r="Z1169" s="829" t="s">
        <v>2319</v>
      </c>
      <c r="AA1169" s="829" t="s">
        <v>2319</v>
      </c>
    </row>
    <row r="1170" spans="1:27" x14ac:dyDescent="0.25">
      <c r="A1170" s="829" t="s">
        <v>14289</v>
      </c>
      <c r="B1170" s="829" t="s">
        <v>11750</v>
      </c>
      <c r="C1170" s="829" t="s">
        <v>10402</v>
      </c>
      <c r="D1170" s="829" t="s">
        <v>11745</v>
      </c>
      <c r="E1170" s="829" t="s">
        <v>11749</v>
      </c>
      <c r="F1170" s="829" t="s">
        <v>11748</v>
      </c>
      <c r="G1170" s="829" t="s">
        <v>646</v>
      </c>
      <c r="H1170" s="829" t="s">
        <v>3136</v>
      </c>
      <c r="I1170" s="829" t="s">
        <v>3208</v>
      </c>
      <c r="J1170" s="829" t="s">
        <v>158</v>
      </c>
      <c r="K1170" s="829" t="s">
        <v>570</v>
      </c>
      <c r="L1170" s="829" t="s">
        <v>4091</v>
      </c>
      <c r="M1170" s="829" t="s">
        <v>7774</v>
      </c>
      <c r="N1170" s="829" t="s">
        <v>7782</v>
      </c>
      <c r="O1170" s="829" t="s">
        <v>4357</v>
      </c>
      <c r="P1170" s="829" t="s">
        <v>3107</v>
      </c>
      <c r="Q1170" s="829" t="s">
        <v>3125</v>
      </c>
      <c r="R1170" s="829" t="s">
        <v>3271</v>
      </c>
      <c r="S1170" s="829" t="s">
        <v>3104</v>
      </c>
      <c r="T1170" s="829" t="s">
        <v>3104</v>
      </c>
      <c r="U1170" s="829" t="s">
        <v>3103</v>
      </c>
      <c r="V1170" s="829" t="s">
        <v>3338</v>
      </c>
      <c r="W1170" s="829" t="s">
        <v>2319</v>
      </c>
      <c r="X1170" s="829" t="s">
        <v>11747</v>
      </c>
      <c r="Y1170" s="829" t="s">
        <v>3995</v>
      </c>
      <c r="Z1170" s="829" t="s">
        <v>2319</v>
      </c>
      <c r="AA1170" s="829" t="s">
        <v>2319</v>
      </c>
    </row>
    <row r="1171" spans="1:27" x14ac:dyDescent="0.25">
      <c r="A1171" s="829" t="s">
        <v>14289</v>
      </c>
      <c r="B1171" s="829" t="s">
        <v>11746</v>
      </c>
      <c r="C1171" s="829" t="s">
        <v>10402</v>
      </c>
      <c r="D1171" s="829" t="s">
        <v>11745</v>
      </c>
      <c r="E1171" s="829" t="s">
        <v>4359</v>
      </c>
      <c r="F1171" s="829" t="s">
        <v>4358</v>
      </c>
      <c r="G1171" s="829" t="s">
        <v>646</v>
      </c>
      <c r="H1171" s="829" t="s">
        <v>3136</v>
      </c>
      <c r="I1171" s="829" t="s">
        <v>3135</v>
      </c>
      <c r="J1171" s="829" t="s">
        <v>158</v>
      </c>
      <c r="K1171" s="829" t="s">
        <v>570</v>
      </c>
      <c r="L1171" s="829" t="s">
        <v>4091</v>
      </c>
      <c r="M1171" s="829" t="s">
        <v>7774</v>
      </c>
      <c r="N1171" s="829" t="s">
        <v>7782</v>
      </c>
      <c r="O1171" s="829" t="s">
        <v>4357</v>
      </c>
      <c r="P1171" s="829" t="s">
        <v>3107</v>
      </c>
      <c r="Q1171" s="829" t="s">
        <v>3125</v>
      </c>
      <c r="R1171" s="829" t="s">
        <v>3271</v>
      </c>
      <c r="S1171" s="829" t="s">
        <v>3104</v>
      </c>
      <c r="T1171" s="829" t="s">
        <v>3104</v>
      </c>
      <c r="U1171" s="829" t="s">
        <v>3103</v>
      </c>
      <c r="V1171" s="829" t="s">
        <v>3338</v>
      </c>
      <c r="W1171" s="829" t="s">
        <v>2319</v>
      </c>
      <c r="X1171" s="829" t="s">
        <v>4356</v>
      </c>
      <c r="Y1171" s="829" t="s">
        <v>3995</v>
      </c>
      <c r="Z1171" s="829" t="s">
        <v>2319</v>
      </c>
      <c r="AA1171" s="829" t="s">
        <v>2319</v>
      </c>
    </row>
    <row r="1172" spans="1:27" x14ac:dyDescent="0.25">
      <c r="A1172" s="829" t="s">
        <v>14290</v>
      </c>
      <c r="B1172" s="829" t="s">
        <v>11744</v>
      </c>
      <c r="C1172" s="829" t="s">
        <v>10402</v>
      </c>
      <c r="D1172" s="829" t="s">
        <v>11743</v>
      </c>
      <c r="E1172" s="829" t="s">
        <v>11742</v>
      </c>
      <c r="F1172" s="829" t="s">
        <v>11738</v>
      </c>
      <c r="G1172" s="829" t="s">
        <v>592</v>
      </c>
      <c r="H1172" s="829" t="s">
        <v>209</v>
      </c>
      <c r="I1172" s="829" t="s">
        <v>3208</v>
      </c>
      <c r="J1172" s="829" t="s">
        <v>24</v>
      </c>
      <c r="K1172" s="829" t="s">
        <v>570</v>
      </c>
      <c r="L1172" s="829" t="s">
        <v>4091</v>
      </c>
      <c r="M1172" s="829" t="s">
        <v>7774</v>
      </c>
      <c r="N1172" s="829" t="s">
        <v>7775</v>
      </c>
      <c r="O1172" s="829" t="s">
        <v>3268</v>
      </c>
      <c r="P1172" s="829" t="s">
        <v>3107</v>
      </c>
      <c r="Q1172" s="829" t="s">
        <v>3125</v>
      </c>
      <c r="R1172" s="829" t="s">
        <v>3424</v>
      </c>
      <c r="S1172" s="829" t="s">
        <v>3104</v>
      </c>
      <c r="T1172" s="829" t="s">
        <v>3104</v>
      </c>
      <c r="U1172" s="829" t="s">
        <v>3103</v>
      </c>
      <c r="V1172" s="829" t="s">
        <v>3338</v>
      </c>
      <c r="W1172" s="829" t="s">
        <v>2319</v>
      </c>
      <c r="X1172" s="829" t="s">
        <v>2319</v>
      </c>
      <c r="Y1172" s="829" t="s">
        <v>2319</v>
      </c>
      <c r="Z1172" s="829" t="s">
        <v>2319</v>
      </c>
      <c r="AA1172" s="829" t="s">
        <v>2319</v>
      </c>
    </row>
    <row r="1173" spans="1:27" x14ac:dyDescent="0.25">
      <c r="A1173" s="829" t="s">
        <v>14290</v>
      </c>
      <c r="B1173" s="829" t="s">
        <v>4355</v>
      </c>
      <c r="C1173" s="829" t="s">
        <v>10402</v>
      </c>
      <c r="D1173" s="829" t="s">
        <v>2714</v>
      </c>
      <c r="E1173" s="829" t="s">
        <v>2715</v>
      </c>
      <c r="F1173" s="829" t="s">
        <v>2716</v>
      </c>
      <c r="G1173" s="829" t="s">
        <v>4354</v>
      </c>
      <c r="H1173" s="829" t="s">
        <v>209</v>
      </c>
      <c r="I1173" s="829" t="s">
        <v>3208</v>
      </c>
      <c r="J1173" s="829" t="s">
        <v>24</v>
      </c>
      <c r="K1173" s="829" t="s">
        <v>570</v>
      </c>
      <c r="L1173" s="829" t="s">
        <v>4091</v>
      </c>
      <c r="M1173" s="829" t="s">
        <v>3206</v>
      </c>
      <c r="N1173" s="829" t="s">
        <v>7818</v>
      </c>
      <c r="O1173" s="829" t="s">
        <v>3268</v>
      </c>
      <c r="P1173" s="829" t="s">
        <v>3107</v>
      </c>
      <c r="Q1173" s="829" t="s">
        <v>3125</v>
      </c>
      <c r="R1173" s="829" t="s">
        <v>3424</v>
      </c>
      <c r="S1173" s="829" t="s">
        <v>3104</v>
      </c>
      <c r="T1173" s="829" t="s">
        <v>3104</v>
      </c>
      <c r="U1173" s="829" t="s">
        <v>3103</v>
      </c>
      <c r="V1173" s="829" t="s">
        <v>3338</v>
      </c>
      <c r="W1173" s="829" t="s">
        <v>2319</v>
      </c>
      <c r="X1173" s="829" t="s">
        <v>4353</v>
      </c>
      <c r="Y1173" s="829" t="s">
        <v>2319</v>
      </c>
      <c r="Z1173" s="829" t="s">
        <v>9998</v>
      </c>
      <c r="AA1173" s="829" t="s">
        <v>2319</v>
      </c>
    </row>
    <row r="1174" spans="1:27" x14ac:dyDescent="0.25">
      <c r="A1174" s="829" t="s">
        <v>14290</v>
      </c>
      <c r="B1174" s="829" t="s">
        <v>10000</v>
      </c>
      <c r="C1174" s="829" t="s">
        <v>10402</v>
      </c>
      <c r="D1174" s="829" t="s">
        <v>2714</v>
      </c>
      <c r="E1174" s="829" t="s">
        <v>9999</v>
      </c>
      <c r="F1174" s="829" t="s">
        <v>2716</v>
      </c>
      <c r="G1174" s="829" t="s">
        <v>8075</v>
      </c>
      <c r="H1174" s="829" t="s">
        <v>209</v>
      </c>
      <c r="I1174" s="829" t="s">
        <v>3154</v>
      </c>
      <c r="J1174" s="829" t="s">
        <v>24</v>
      </c>
      <c r="K1174" s="829" t="s">
        <v>570</v>
      </c>
      <c r="L1174" s="829" t="s">
        <v>4091</v>
      </c>
      <c r="M1174" s="829" t="s">
        <v>3206</v>
      </c>
      <c r="N1174" s="829" t="s">
        <v>7818</v>
      </c>
      <c r="O1174" s="829" t="s">
        <v>3268</v>
      </c>
      <c r="P1174" s="829" t="s">
        <v>3107</v>
      </c>
      <c r="Q1174" s="829" t="s">
        <v>3106</v>
      </c>
      <c r="R1174" s="829" t="s">
        <v>8799</v>
      </c>
      <c r="S1174" s="829" t="s">
        <v>3104</v>
      </c>
      <c r="T1174" s="829" t="s">
        <v>3104</v>
      </c>
      <c r="U1174" s="829" t="s">
        <v>3103</v>
      </c>
      <c r="V1174" s="829" t="s">
        <v>3338</v>
      </c>
      <c r="W1174" s="829" t="s">
        <v>2319</v>
      </c>
      <c r="X1174" s="829" t="s">
        <v>4353</v>
      </c>
      <c r="Y1174" s="829" t="s">
        <v>2319</v>
      </c>
      <c r="Z1174" s="829" t="s">
        <v>9998</v>
      </c>
      <c r="AA1174" s="829" t="s">
        <v>2319</v>
      </c>
    </row>
    <row r="1175" spans="1:27" x14ac:dyDescent="0.25">
      <c r="A1175" s="829" t="s">
        <v>14290</v>
      </c>
      <c r="B1175" s="829" t="s">
        <v>14291</v>
      </c>
      <c r="C1175" s="829" t="s">
        <v>3114</v>
      </c>
      <c r="D1175" s="829" t="s">
        <v>2714</v>
      </c>
      <c r="E1175" s="829" t="s">
        <v>9999</v>
      </c>
      <c r="F1175" s="829" t="s">
        <v>2716</v>
      </c>
      <c r="G1175" s="829" t="s">
        <v>8075</v>
      </c>
      <c r="H1175" s="829" t="s">
        <v>209</v>
      </c>
      <c r="I1175" s="829" t="s">
        <v>3208</v>
      </c>
      <c r="J1175" s="829" t="s">
        <v>24</v>
      </c>
      <c r="K1175" s="829" t="s">
        <v>570</v>
      </c>
      <c r="L1175" s="829" t="s">
        <v>4091</v>
      </c>
      <c r="M1175" s="829" t="s">
        <v>3206</v>
      </c>
      <c r="N1175" s="829" t="s">
        <v>7818</v>
      </c>
      <c r="O1175" s="829" t="s">
        <v>3268</v>
      </c>
      <c r="P1175" s="829" t="s">
        <v>3107</v>
      </c>
      <c r="Q1175" s="829" t="s">
        <v>3106</v>
      </c>
      <c r="R1175" s="829" t="s">
        <v>8799</v>
      </c>
      <c r="S1175" s="829" t="s">
        <v>3104</v>
      </c>
      <c r="T1175" s="829" t="s">
        <v>3104</v>
      </c>
      <c r="U1175" s="829" t="s">
        <v>3103</v>
      </c>
      <c r="V1175" s="829" t="s">
        <v>3338</v>
      </c>
      <c r="W1175" s="829" t="s">
        <v>2319</v>
      </c>
      <c r="X1175" s="829" t="s">
        <v>4353</v>
      </c>
      <c r="Y1175" s="829" t="s">
        <v>2319</v>
      </c>
      <c r="Z1175" s="829" t="s">
        <v>9998</v>
      </c>
      <c r="AA1175" s="829" t="s">
        <v>2319</v>
      </c>
    </row>
    <row r="1176" spans="1:27" x14ac:dyDescent="0.25">
      <c r="A1176" s="829" t="s">
        <v>14292</v>
      </c>
      <c r="B1176" s="829" t="s">
        <v>11741</v>
      </c>
      <c r="C1176" s="829" t="s">
        <v>10402</v>
      </c>
      <c r="D1176" s="829" t="s">
        <v>11740</v>
      </c>
      <c r="E1176" s="829" t="s">
        <v>11739</v>
      </c>
      <c r="F1176" s="829" t="s">
        <v>11738</v>
      </c>
      <c r="G1176" s="829" t="s">
        <v>592</v>
      </c>
      <c r="H1176" s="829" t="s">
        <v>3136</v>
      </c>
      <c r="I1176" s="829" t="s">
        <v>3208</v>
      </c>
      <c r="J1176" s="829" t="s">
        <v>158</v>
      </c>
      <c r="K1176" s="829" t="s">
        <v>570</v>
      </c>
      <c r="L1176" s="829" t="s">
        <v>4091</v>
      </c>
      <c r="M1176" s="829" t="s">
        <v>7774</v>
      </c>
      <c r="N1176" s="829" t="s">
        <v>7782</v>
      </c>
      <c r="O1176" s="829" t="s">
        <v>4351</v>
      </c>
      <c r="P1176" s="829" t="s">
        <v>3107</v>
      </c>
      <c r="Q1176" s="829" t="s">
        <v>3125</v>
      </c>
      <c r="R1176" s="829" t="s">
        <v>3424</v>
      </c>
      <c r="S1176" s="829" t="s">
        <v>3104</v>
      </c>
      <c r="T1176" s="829" t="s">
        <v>3104</v>
      </c>
      <c r="U1176" s="829" t="s">
        <v>3103</v>
      </c>
      <c r="V1176" s="829" t="s">
        <v>3338</v>
      </c>
      <c r="W1176" s="829" t="s">
        <v>2319</v>
      </c>
      <c r="X1176" s="829" t="s">
        <v>2319</v>
      </c>
      <c r="Y1176" s="829" t="s">
        <v>2319</v>
      </c>
      <c r="Z1176" s="829" t="s">
        <v>2319</v>
      </c>
      <c r="AA1176" s="829" t="s">
        <v>2319</v>
      </c>
    </row>
    <row r="1177" spans="1:27" x14ac:dyDescent="0.25">
      <c r="A1177" s="829" t="s">
        <v>14292</v>
      </c>
      <c r="B1177" s="829" t="s">
        <v>11737</v>
      </c>
      <c r="C1177" s="829" t="s">
        <v>10402</v>
      </c>
      <c r="D1177" s="829" t="s">
        <v>2711</v>
      </c>
      <c r="E1177" s="829" t="s">
        <v>2712</v>
      </c>
      <c r="F1177" s="829" t="s">
        <v>2713</v>
      </c>
      <c r="G1177" s="829" t="s">
        <v>2991</v>
      </c>
      <c r="H1177" s="829" t="s">
        <v>3136</v>
      </c>
      <c r="I1177" s="829" t="s">
        <v>3208</v>
      </c>
      <c r="J1177" s="829" t="s">
        <v>133</v>
      </c>
      <c r="K1177" s="829" t="s">
        <v>570</v>
      </c>
      <c r="L1177" s="829" t="s">
        <v>4091</v>
      </c>
      <c r="M1177" s="829" t="s">
        <v>7774</v>
      </c>
      <c r="N1177" s="829" t="s">
        <v>7782</v>
      </c>
      <c r="O1177" s="829" t="s">
        <v>4351</v>
      </c>
      <c r="P1177" s="829" t="s">
        <v>3107</v>
      </c>
      <c r="Q1177" s="829" t="s">
        <v>3106</v>
      </c>
      <c r="R1177" s="829" t="s">
        <v>3424</v>
      </c>
      <c r="S1177" s="829" t="s">
        <v>3104</v>
      </c>
      <c r="T1177" s="829" t="s">
        <v>3104</v>
      </c>
      <c r="U1177" s="829" t="s">
        <v>3103</v>
      </c>
      <c r="V1177" s="829" t="s">
        <v>3203</v>
      </c>
      <c r="W1177" s="829" t="s">
        <v>2319</v>
      </c>
      <c r="X1177" s="829" t="s">
        <v>11736</v>
      </c>
      <c r="Y1177" s="829" t="s">
        <v>2319</v>
      </c>
      <c r="Z1177" s="829" t="s">
        <v>2319</v>
      </c>
      <c r="AA1177" s="829" t="s">
        <v>2319</v>
      </c>
    </row>
    <row r="1178" spans="1:27" x14ac:dyDescent="0.25">
      <c r="A1178" s="829" t="s">
        <v>14292</v>
      </c>
      <c r="B1178" s="829" t="s">
        <v>4352</v>
      </c>
      <c r="C1178" s="829" t="s">
        <v>10402</v>
      </c>
      <c r="D1178" s="829" t="s">
        <v>2711</v>
      </c>
      <c r="E1178" s="829" t="s">
        <v>2712</v>
      </c>
      <c r="F1178" s="829" t="s">
        <v>2713</v>
      </c>
      <c r="G1178" s="829" t="s">
        <v>855</v>
      </c>
      <c r="H1178" s="829" t="s">
        <v>3136</v>
      </c>
      <c r="I1178" s="829" t="s">
        <v>3208</v>
      </c>
      <c r="J1178" s="829" t="s">
        <v>133</v>
      </c>
      <c r="K1178" s="829" t="s">
        <v>570</v>
      </c>
      <c r="L1178" s="829" t="s">
        <v>4091</v>
      </c>
      <c r="M1178" s="829" t="s">
        <v>7774</v>
      </c>
      <c r="N1178" s="829" t="s">
        <v>7782</v>
      </c>
      <c r="O1178" s="829" t="s">
        <v>4351</v>
      </c>
      <c r="P1178" s="829" t="s">
        <v>3107</v>
      </c>
      <c r="Q1178" s="829" t="s">
        <v>3106</v>
      </c>
      <c r="R1178" s="829" t="s">
        <v>3424</v>
      </c>
      <c r="S1178" s="829" t="s">
        <v>3104</v>
      </c>
      <c r="T1178" s="829" t="s">
        <v>3104</v>
      </c>
      <c r="U1178" s="829" t="s">
        <v>3103</v>
      </c>
      <c r="V1178" s="829" t="s">
        <v>3203</v>
      </c>
      <c r="W1178" s="829" t="s">
        <v>2319</v>
      </c>
      <c r="X1178" s="829" t="s">
        <v>4350</v>
      </c>
      <c r="Y1178" s="829" t="s">
        <v>2319</v>
      </c>
      <c r="Z1178" s="829" t="s">
        <v>9997</v>
      </c>
      <c r="AA1178" s="829" t="s">
        <v>2319</v>
      </c>
    </row>
    <row r="1179" spans="1:27" x14ac:dyDescent="0.25">
      <c r="A1179" s="829" t="s">
        <v>14293</v>
      </c>
      <c r="B1179" s="829" t="s">
        <v>11735</v>
      </c>
      <c r="C1179" s="829" t="s">
        <v>10402</v>
      </c>
      <c r="D1179" s="829" t="s">
        <v>11734</v>
      </c>
      <c r="E1179" s="829" t="s">
        <v>11733</v>
      </c>
      <c r="F1179" s="829" t="s">
        <v>4348</v>
      </c>
      <c r="G1179" s="829" t="s">
        <v>592</v>
      </c>
      <c r="H1179" s="829" t="s">
        <v>209</v>
      </c>
      <c r="I1179" s="829" t="s">
        <v>3208</v>
      </c>
      <c r="J1179" s="829" t="s">
        <v>133</v>
      </c>
      <c r="K1179" s="829" t="s">
        <v>570</v>
      </c>
      <c r="L1179" s="829" t="s">
        <v>4091</v>
      </c>
      <c r="M1179" s="829" t="s">
        <v>7774</v>
      </c>
      <c r="N1179" s="829" t="s">
        <v>7782</v>
      </c>
      <c r="O1179" s="829" t="s">
        <v>3268</v>
      </c>
      <c r="P1179" s="829" t="s">
        <v>3107</v>
      </c>
      <c r="Q1179" s="829" t="s">
        <v>3125</v>
      </c>
      <c r="R1179" s="829" t="s">
        <v>3424</v>
      </c>
      <c r="S1179" s="829" t="s">
        <v>3104</v>
      </c>
      <c r="T1179" s="829" t="s">
        <v>3104</v>
      </c>
      <c r="U1179" s="829" t="s">
        <v>3103</v>
      </c>
      <c r="V1179" s="829" t="s">
        <v>3338</v>
      </c>
      <c r="W1179" s="829" t="s">
        <v>2319</v>
      </c>
      <c r="X1179" s="829" t="s">
        <v>2319</v>
      </c>
      <c r="Y1179" s="829" t="s">
        <v>2319</v>
      </c>
      <c r="Z1179" s="829" t="s">
        <v>2319</v>
      </c>
      <c r="AA1179" s="829" t="s">
        <v>2319</v>
      </c>
    </row>
    <row r="1180" spans="1:27" x14ac:dyDescent="0.25">
      <c r="A1180" s="829" t="s">
        <v>14293</v>
      </c>
      <c r="B1180" s="829" t="s">
        <v>11732</v>
      </c>
      <c r="C1180" s="829" t="s">
        <v>10402</v>
      </c>
      <c r="D1180" s="829" t="s">
        <v>4348</v>
      </c>
      <c r="E1180" s="829" t="s">
        <v>4347</v>
      </c>
      <c r="F1180" s="829" t="s">
        <v>4348</v>
      </c>
      <c r="G1180" s="829" t="s">
        <v>4346</v>
      </c>
      <c r="H1180" s="829" t="s">
        <v>3136</v>
      </c>
      <c r="I1180" s="829" t="s">
        <v>3154</v>
      </c>
      <c r="J1180" s="829" t="s">
        <v>133</v>
      </c>
      <c r="K1180" s="829" t="s">
        <v>570</v>
      </c>
      <c r="L1180" s="829" t="s">
        <v>4091</v>
      </c>
      <c r="M1180" s="829" t="s">
        <v>3206</v>
      </c>
      <c r="N1180" s="829" t="s">
        <v>7818</v>
      </c>
      <c r="O1180" s="829" t="s">
        <v>3268</v>
      </c>
      <c r="P1180" s="829" t="s">
        <v>3107</v>
      </c>
      <c r="Q1180" s="829" t="s">
        <v>3125</v>
      </c>
      <c r="R1180" s="829" t="s">
        <v>3424</v>
      </c>
      <c r="S1180" s="829" t="s">
        <v>3104</v>
      </c>
      <c r="T1180" s="829" t="s">
        <v>3104</v>
      </c>
      <c r="U1180" s="829" t="s">
        <v>3103</v>
      </c>
      <c r="V1180" s="829" t="s">
        <v>3338</v>
      </c>
      <c r="W1180" s="829" t="s">
        <v>2319</v>
      </c>
      <c r="X1180" s="829" t="s">
        <v>11731</v>
      </c>
      <c r="Y1180" s="829" t="s">
        <v>2319</v>
      </c>
      <c r="Z1180" s="829" t="s">
        <v>2319</v>
      </c>
      <c r="AA1180" s="829" t="s">
        <v>2319</v>
      </c>
    </row>
    <row r="1181" spans="1:27" x14ac:dyDescent="0.25">
      <c r="A1181" s="829" t="s">
        <v>14293</v>
      </c>
      <c r="B1181" s="829" t="s">
        <v>4349</v>
      </c>
      <c r="C1181" s="829" t="s">
        <v>10402</v>
      </c>
      <c r="D1181" s="829" t="s">
        <v>4348</v>
      </c>
      <c r="E1181" s="829" t="s">
        <v>4347</v>
      </c>
      <c r="F1181" s="829" t="s">
        <v>3053</v>
      </c>
      <c r="G1181" s="829" t="s">
        <v>4346</v>
      </c>
      <c r="H1181" s="829" t="s">
        <v>3136</v>
      </c>
      <c r="I1181" s="829" t="s">
        <v>3154</v>
      </c>
      <c r="J1181" s="829" t="s">
        <v>133</v>
      </c>
      <c r="K1181" s="829" t="s">
        <v>570</v>
      </c>
      <c r="L1181" s="829" t="s">
        <v>4091</v>
      </c>
      <c r="M1181" s="829" t="s">
        <v>3206</v>
      </c>
      <c r="N1181" s="829" t="s">
        <v>7818</v>
      </c>
      <c r="O1181" s="829" t="s">
        <v>3268</v>
      </c>
      <c r="P1181" s="829" t="s">
        <v>3107</v>
      </c>
      <c r="Q1181" s="829" t="s">
        <v>3125</v>
      </c>
      <c r="R1181" s="829" t="s">
        <v>3424</v>
      </c>
      <c r="S1181" s="829" t="s">
        <v>3104</v>
      </c>
      <c r="T1181" s="829" t="s">
        <v>3104</v>
      </c>
      <c r="U1181" s="829" t="s">
        <v>3103</v>
      </c>
      <c r="V1181" s="829" t="s">
        <v>3338</v>
      </c>
      <c r="W1181" s="829" t="s">
        <v>2319</v>
      </c>
      <c r="X1181" s="829" t="s">
        <v>4345</v>
      </c>
      <c r="Y1181" s="829" t="s">
        <v>2319</v>
      </c>
      <c r="Z1181" s="829" t="s">
        <v>9993</v>
      </c>
      <c r="AA1181" s="829" t="s">
        <v>2319</v>
      </c>
    </row>
    <row r="1182" spans="1:27" x14ac:dyDescent="0.25">
      <c r="A1182" s="829" t="s">
        <v>14293</v>
      </c>
      <c r="B1182" s="829" t="s">
        <v>11730</v>
      </c>
      <c r="C1182" s="829" t="s">
        <v>10402</v>
      </c>
      <c r="D1182" s="829" t="s">
        <v>4348</v>
      </c>
      <c r="E1182" s="829" t="s">
        <v>4347</v>
      </c>
      <c r="F1182" s="829" t="s">
        <v>3053</v>
      </c>
      <c r="G1182" s="829" t="s">
        <v>8075</v>
      </c>
      <c r="H1182" s="829" t="s">
        <v>3136</v>
      </c>
      <c r="I1182" s="829" t="s">
        <v>3154</v>
      </c>
      <c r="J1182" s="829" t="s">
        <v>133</v>
      </c>
      <c r="K1182" s="829" t="s">
        <v>570</v>
      </c>
      <c r="L1182" s="829" t="s">
        <v>4091</v>
      </c>
      <c r="M1182" s="829" t="s">
        <v>3206</v>
      </c>
      <c r="N1182" s="829" t="s">
        <v>7818</v>
      </c>
      <c r="O1182" s="829" t="s">
        <v>3268</v>
      </c>
      <c r="P1182" s="829" t="s">
        <v>3107</v>
      </c>
      <c r="Q1182" s="829" t="s">
        <v>3125</v>
      </c>
      <c r="R1182" s="829" t="s">
        <v>8799</v>
      </c>
      <c r="S1182" s="829" t="s">
        <v>3104</v>
      </c>
      <c r="T1182" s="829" t="s">
        <v>3150</v>
      </c>
      <c r="U1182" s="829" t="s">
        <v>3338</v>
      </c>
      <c r="V1182" s="829" t="s">
        <v>10435</v>
      </c>
      <c r="W1182" s="829" t="s">
        <v>2319</v>
      </c>
      <c r="X1182" s="829" t="s">
        <v>4345</v>
      </c>
      <c r="Y1182" s="829" t="s">
        <v>2319</v>
      </c>
      <c r="Z1182" s="829" t="s">
        <v>9993</v>
      </c>
      <c r="AA1182" s="829" t="s">
        <v>2319</v>
      </c>
    </row>
    <row r="1183" spans="1:27" x14ac:dyDescent="0.25">
      <c r="A1183" s="829" t="s">
        <v>14293</v>
      </c>
      <c r="B1183" s="829" t="s">
        <v>11729</v>
      </c>
      <c r="C1183" s="829" t="s">
        <v>10402</v>
      </c>
      <c r="D1183" s="829" t="s">
        <v>4348</v>
      </c>
      <c r="E1183" s="829" t="s">
        <v>4347</v>
      </c>
      <c r="F1183" s="829" t="s">
        <v>9995</v>
      </c>
      <c r="G1183" s="829" t="s">
        <v>8075</v>
      </c>
      <c r="H1183" s="829" t="s">
        <v>3136</v>
      </c>
      <c r="I1183" s="829" t="s">
        <v>3154</v>
      </c>
      <c r="J1183" s="829" t="s">
        <v>133</v>
      </c>
      <c r="K1183" s="829" t="s">
        <v>570</v>
      </c>
      <c r="L1183" s="829" t="s">
        <v>4091</v>
      </c>
      <c r="M1183" s="829" t="s">
        <v>3206</v>
      </c>
      <c r="N1183" s="829" t="s">
        <v>7818</v>
      </c>
      <c r="O1183" s="829" t="s">
        <v>3268</v>
      </c>
      <c r="P1183" s="829" t="s">
        <v>3107</v>
      </c>
      <c r="Q1183" s="829" t="s">
        <v>3125</v>
      </c>
      <c r="R1183" s="829" t="s">
        <v>8799</v>
      </c>
      <c r="S1183" s="829" t="s">
        <v>3104</v>
      </c>
      <c r="T1183" s="829" t="s">
        <v>3150</v>
      </c>
      <c r="U1183" s="829" t="s">
        <v>3338</v>
      </c>
      <c r="V1183" s="829" t="s">
        <v>10435</v>
      </c>
      <c r="W1183" s="829" t="s">
        <v>2319</v>
      </c>
      <c r="X1183" s="829" t="s">
        <v>4345</v>
      </c>
      <c r="Y1183" s="829" t="s">
        <v>9872</v>
      </c>
      <c r="Z1183" s="829" t="s">
        <v>9993</v>
      </c>
      <c r="AA1183" s="829" t="s">
        <v>2319</v>
      </c>
    </row>
    <row r="1184" spans="1:27" x14ac:dyDescent="0.25">
      <c r="A1184" s="829" t="s">
        <v>14293</v>
      </c>
      <c r="B1184" s="829" t="s">
        <v>11728</v>
      </c>
      <c r="C1184" s="829" t="s">
        <v>10402</v>
      </c>
      <c r="D1184" s="829" t="s">
        <v>4348</v>
      </c>
      <c r="E1184" s="829" t="s">
        <v>4347</v>
      </c>
      <c r="F1184" s="829" t="s">
        <v>9995</v>
      </c>
      <c r="G1184" s="829" t="s">
        <v>8075</v>
      </c>
      <c r="H1184" s="829" t="s">
        <v>3136</v>
      </c>
      <c r="I1184" s="829" t="s">
        <v>3154</v>
      </c>
      <c r="J1184" s="829" t="s">
        <v>133</v>
      </c>
      <c r="K1184" s="829" t="s">
        <v>570</v>
      </c>
      <c r="L1184" s="829" t="s">
        <v>4091</v>
      </c>
      <c r="M1184" s="829" t="s">
        <v>3206</v>
      </c>
      <c r="N1184" s="829" t="s">
        <v>7818</v>
      </c>
      <c r="O1184" s="829" t="s">
        <v>3268</v>
      </c>
      <c r="P1184" s="829" t="s">
        <v>3107</v>
      </c>
      <c r="Q1184" s="829" t="s">
        <v>3125</v>
      </c>
      <c r="R1184" s="829" t="s">
        <v>8799</v>
      </c>
      <c r="S1184" s="829" t="s">
        <v>3104</v>
      </c>
      <c r="T1184" s="829" t="s">
        <v>3150</v>
      </c>
      <c r="U1184" s="829" t="s">
        <v>3338</v>
      </c>
      <c r="V1184" s="829" t="s">
        <v>10435</v>
      </c>
      <c r="W1184" s="829" t="s">
        <v>2319</v>
      </c>
      <c r="X1184" s="829" t="s">
        <v>4345</v>
      </c>
      <c r="Y1184" s="829" t="s">
        <v>9872</v>
      </c>
      <c r="Z1184" s="829" t="s">
        <v>9993</v>
      </c>
      <c r="AA1184" s="829" t="s">
        <v>2319</v>
      </c>
    </row>
    <row r="1185" spans="1:27" x14ac:dyDescent="0.25">
      <c r="A1185" s="829" t="s">
        <v>14293</v>
      </c>
      <c r="B1185" s="829" t="s">
        <v>9996</v>
      </c>
      <c r="C1185" s="829" t="s">
        <v>3114</v>
      </c>
      <c r="D1185" s="829" t="s">
        <v>4348</v>
      </c>
      <c r="E1185" s="829" t="s">
        <v>4347</v>
      </c>
      <c r="F1185" s="829" t="s">
        <v>9995</v>
      </c>
      <c r="G1185" s="829" t="s">
        <v>8075</v>
      </c>
      <c r="H1185" s="829" t="s">
        <v>3136</v>
      </c>
      <c r="I1185" s="829" t="s">
        <v>3154</v>
      </c>
      <c r="J1185" s="829" t="s">
        <v>133</v>
      </c>
      <c r="K1185" s="829" t="s">
        <v>570</v>
      </c>
      <c r="L1185" s="829" t="s">
        <v>4091</v>
      </c>
      <c r="M1185" s="829" t="s">
        <v>3206</v>
      </c>
      <c r="N1185" s="829" t="s">
        <v>7818</v>
      </c>
      <c r="O1185" s="829" t="s">
        <v>3268</v>
      </c>
      <c r="P1185" s="829" t="s">
        <v>3107</v>
      </c>
      <c r="Q1185" s="829" t="s">
        <v>3125</v>
      </c>
      <c r="R1185" s="829" t="s">
        <v>8799</v>
      </c>
      <c r="S1185" s="829" t="s">
        <v>3104</v>
      </c>
      <c r="T1185" s="829" t="s">
        <v>3150</v>
      </c>
      <c r="U1185" s="829" t="s">
        <v>3338</v>
      </c>
      <c r="V1185" s="829" t="s">
        <v>10435</v>
      </c>
      <c r="W1185" s="829" t="s">
        <v>2319</v>
      </c>
      <c r="X1185" s="829" t="s">
        <v>4345</v>
      </c>
      <c r="Y1185" s="829" t="s">
        <v>9872</v>
      </c>
      <c r="Z1185" s="829" t="s">
        <v>9993</v>
      </c>
      <c r="AA1185" s="829" t="s">
        <v>2319</v>
      </c>
    </row>
    <row r="1186" spans="1:27" x14ac:dyDescent="0.25">
      <c r="A1186" s="829" t="s">
        <v>14294</v>
      </c>
      <c r="B1186" s="829" t="s">
        <v>4344</v>
      </c>
      <c r="C1186" s="829" t="s">
        <v>10402</v>
      </c>
      <c r="D1186" s="829" t="s">
        <v>2697</v>
      </c>
      <c r="E1186" s="829" t="s">
        <v>2699</v>
      </c>
      <c r="F1186" s="829" t="s">
        <v>2700</v>
      </c>
      <c r="G1186" s="829" t="s">
        <v>28</v>
      </c>
      <c r="H1186" s="829" t="s">
        <v>3136</v>
      </c>
      <c r="I1186" s="829" t="s">
        <v>3208</v>
      </c>
      <c r="J1186" s="829" t="s">
        <v>158</v>
      </c>
      <c r="K1186" s="829" t="s">
        <v>570</v>
      </c>
      <c r="L1186" s="829" t="s">
        <v>3269</v>
      </c>
      <c r="M1186" s="829" t="s">
        <v>7774</v>
      </c>
      <c r="N1186" s="829" t="s">
        <v>7775</v>
      </c>
      <c r="O1186" s="829" t="s">
        <v>3296</v>
      </c>
      <c r="P1186" s="829" t="s">
        <v>3107</v>
      </c>
      <c r="Q1186" s="829" t="s">
        <v>3125</v>
      </c>
      <c r="R1186" s="829" t="s">
        <v>3295</v>
      </c>
      <c r="S1186" s="829" t="s">
        <v>3104</v>
      </c>
      <c r="T1186" s="829" t="s">
        <v>3104</v>
      </c>
      <c r="U1186" s="829" t="s">
        <v>3103</v>
      </c>
      <c r="V1186" s="829" t="s">
        <v>3203</v>
      </c>
      <c r="W1186" s="829" t="s">
        <v>2319</v>
      </c>
      <c r="X1186" s="829" t="s">
        <v>2319</v>
      </c>
      <c r="Y1186" s="829" t="s">
        <v>2319</v>
      </c>
      <c r="Z1186" s="829" t="s">
        <v>9992</v>
      </c>
      <c r="AA1186" s="829" t="s">
        <v>2319</v>
      </c>
    </row>
    <row r="1187" spans="1:27" x14ac:dyDescent="0.25">
      <c r="A1187" s="829" t="s">
        <v>14295</v>
      </c>
      <c r="B1187" s="829" t="s">
        <v>11727</v>
      </c>
      <c r="C1187" s="829" t="s">
        <v>10402</v>
      </c>
      <c r="D1187" s="829" t="s">
        <v>11726</v>
      </c>
      <c r="E1187" s="829" t="s">
        <v>11725</v>
      </c>
      <c r="F1187" s="829" t="s">
        <v>11724</v>
      </c>
      <c r="G1187" s="829" t="s">
        <v>613</v>
      </c>
      <c r="H1187" s="829" t="s">
        <v>3136</v>
      </c>
      <c r="I1187" s="829" t="s">
        <v>3208</v>
      </c>
      <c r="J1187" s="829" t="s">
        <v>133</v>
      </c>
      <c r="K1187" s="829" t="s">
        <v>570</v>
      </c>
      <c r="L1187" s="829" t="s">
        <v>3234</v>
      </c>
      <c r="M1187" s="829" t="s">
        <v>7774</v>
      </c>
      <c r="N1187" s="829" t="s">
        <v>7775</v>
      </c>
      <c r="O1187" s="829" t="s">
        <v>11723</v>
      </c>
      <c r="P1187" s="829" t="s">
        <v>3107</v>
      </c>
      <c r="Q1187" s="829" t="s">
        <v>3125</v>
      </c>
      <c r="R1187" s="829" t="s">
        <v>4321</v>
      </c>
      <c r="S1187" s="829" t="s">
        <v>3104</v>
      </c>
      <c r="T1187" s="829" t="s">
        <v>3104</v>
      </c>
      <c r="U1187" s="829" t="s">
        <v>3103</v>
      </c>
      <c r="V1187" s="829" t="s">
        <v>11722</v>
      </c>
      <c r="W1187" s="829" t="s">
        <v>2319</v>
      </c>
      <c r="X1187" s="829" t="s">
        <v>2319</v>
      </c>
      <c r="Y1187" s="829" t="s">
        <v>2319</v>
      </c>
      <c r="Z1187" s="829" t="s">
        <v>2319</v>
      </c>
      <c r="AA1187" s="829" t="s">
        <v>2319</v>
      </c>
    </row>
    <row r="1188" spans="1:27" x14ac:dyDescent="0.25">
      <c r="A1188" s="829" t="s">
        <v>14295</v>
      </c>
      <c r="B1188" s="829" t="s">
        <v>4343</v>
      </c>
      <c r="C1188" s="829" t="s">
        <v>10402</v>
      </c>
      <c r="D1188" s="829" t="s">
        <v>2620</v>
      </c>
      <c r="E1188" s="829" t="s">
        <v>4342</v>
      </c>
      <c r="F1188" s="829" t="s">
        <v>4341</v>
      </c>
      <c r="G1188" s="829" t="s">
        <v>613</v>
      </c>
      <c r="H1188" s="829" t="s">
        <v>3136</v>
      </c>
      <c r="I1188" s="829" t="s">
        <v>3154</v>
      </c>
      <c r="J1188" s="829" t="s">
        <v>133</v>
      </c>
      <c r="K1188" s="829" t="s">
        <v>570</v>
      </c>
      <c r="L1188" s="829" t="s">
        <v>3234</v>
      </c>
      <c r="M1188" s="829" t="s">
        <v>7774</v>
      </c>
      <c r="N1188" s="829" t="s">
        <v>7775</v>
      </c>
      <c r="O1188" s="829" t="s">
        <v>3233</v>
      </c>
      <c r="P1188" s="829" t="s">
        <v>3107</v>
      </c>
      <c r="Q1188" s="829" t="s">
        <v>3125</v>
      </c>
      <c r="R1188" s="829" t="s">
        <v>4340</v>
      </c>
      <c r="S1188" s="829" t="s">
        <v>3104</v>
      </c>
      <c r="T1188" s="829" t="s">
        <v>3104</v>
      </c>
      <c r="U1188" s="829" t="s">
        <v>3103</v>
      </c>
      <c r="V1188" s="829" t="s">
        <v>3338</v>
      </c>
      <c r="W1188" s="829" t="s">
        <v>2319</v>
      </c>
      <c r="X1188" s="829" t="s">
        <v>2319</v>
      </c>
      <c r="Y1188" s="829" t="s">
        <v>2319</v>
      </c>
      <c r="Z1188" s="829" t="s">
        <v>9988</v>
      </c>
      <c r="AA1188" s="829" t="s">
        <v>2319</v>
      </c>
    </row>
    <row r="1189" spans="1:27" x14ac:dyDescent="0.25">
      <c r="A1189" s="829" t="s">
        <v>14295</v>
      </c>
      <c r="B1189" s="829" t="s">
        <v>9991</v>
      </c>
      <c r="C1189" s="829" t="s">
        <v>3114</v>
      </c>
      <c r="D1189" s="829" t="s">
        <v>2620</v>
      </c>
      <c r="E1189" s="829" t="s">
        <v>4342</v>
      </c>
      <c r="F1189" s="829" t="s">
        <v>9990</v>
      </c>
      <c r="G1189" s="829" t="s">
        <v>613</v>
      </c>
      <c r="H1189" s="829" t="s">
        <v>3136</v>
      </c>
      <c r="I1189" s="829" t="s">
        <v>3154</v>
      </c>
      <c r="J1189" s="829" t="s">
        <v>133</v>
      </c>
      <c r="K1189" s="829" t="s">
        <v>570</v>
      </c>
      <c r="L1189" s="829" t="s">
        <v>3234</v>
      </c>
      <c r="M1189" s="829" t="s">
        <v>7774</v>
      </c>
      <c r="N1189" s="829" t="s">
        <v>7775</v>
      </c>
      <c r="O1189" s="829" t="s">
        <v>3233</v>
      </c>
      <c r="P1189" s="829" t="s">
        <v>3107</v>
      </c>
      <c r="Q1189" s="829" t="s">
        <v>3125</v>
      </c>
      <c r="R1189" s="829" t="s">
        <v>8662</v>
      </c>
      <c r="S1189" s="829" t="s">
        <v>3104</v>
      </c>
      <c r="T1189" s="829" t="s">
        <v>3150</v>
      </c>
      <c r="U1189" s="829" t="s">
        <v>3338</v>
      </c>
      <c r="V1189" s="829" t="s">
        <v>10435</v>
      </c>
      <c r="W1189" s="829" t="s">
        <v>2319</v>
      </c>
      <c r="X1189" s="829" t="s">
        <v>2319</v>
      </c>
      <c r="Y1189" s="829" t="s">
        <v>2319</v>
      </c>
      <c r="Z1189" s="829" t="s">
        <v>9988</v>
      </c>
      <c r="AA1189" s="829" t="s">
        <v>2319</v>
      </c>
    </row>
    <row r="1190" spans="1:27" x14ac:dyDescent="0.25">
      <c r="A1190" s="829" t="s">
        <v>14296</v>
      </c>
      <c r="B1190" s="829" t="s">
        <v>11721</v>
      </c>
      <c r="C1190" s="829" t="s">
        <v>10402</v>
      </c>
      <c r="D1190" s="829" t="s">
        <v>763</v>
      </c>
      <c r="E1190" s="829" t="s">
        <v>764</v>
      </c>
      <c r="F1190" s="829" t="s">
        <v>11720</v>
      </c>
      <c r="G1190" s="829" t="s">
        <v>736</v>
      </c>
      <c r="H1190" s="829" t="s">
        <v>209</v>
      </c>
      <c r="I1190" s="829" t="s">
        <v>3208</v>
      </c>
      <c r="J1190" s="829" t="s">
        <v>24</v>
      </c>
      <c r="K1190" s="829" t="s">
        <v>570</v>
      </c>
      <c r="L1190" s="829" t="s">
        <v>3234</v>
      </c>
      <c r="M1190" s="829" t="s">
        <v>7774</v>
      </c>
      <c r="N1190" s="829" t="s">
        <v>7775</v>
      </c>
      <c r="O1190" s="829" t="s">
        <v>11715</v>
      </c>
      <c r="P1190" s="829" t="s">
        <v>3107</v>
      </c>
      <c r="Q1190" s="829" t="s">
        <v>3106</v>
      </c>
      <c r="R1190" s="829" t="s">
        <v>3204</v>
      </c>
      <c r="S1190" s="829" t="s">
        <v>3104</v>
      </c>
      <c r="T1190" s="829" t="s">
        <v>3104</v>
      </c>
      <c r="U1190" s="829" t="s">
        <v>3103</v>
      </c>
      <c r="V1190" s="829" t="s">
        <v>3338</v>
      </c>
      <c r="W1190" s="829" t="s">
        <v>2319</v>
      </c>
      <c r="X1190" s="829" t="s">
        <v>2319</v>
      </c>
      <c r="Y1190" s="829" t="s">
        <v>2319</v>
      </c>
      <c r="Z1190" s="829" t="s">
        <v>2319</v>
      </c>
      <c r="AA1190" s="829" t="s">
        <v>2319</v>
      </c>
    </row>
    <row r="1191" spans="1:27" x14ac:dyDescent="0.25">
      <c r="A1191" s="829" t="s">
        <v>14296</v>
      </c>
      <c r="B1191" s="829" t="s">
        <v>11719</v>
      </c>
      <c r="C1191" s="829" t="s">
        <v>10402</v>
      </c>
      <c r="D1191" s="829" t="s">
        <v>763</v>
      </c>
      <c r="E1191" s="829" t="s">
        <v>764</v>
      </c>
      <c r="F1191" s="829" t="s">
        <v>11718</v>
      </c>
      <c r="G1191" s="829" t="s">
        <v>613</v>
      </c>
      <c r="H1191" s="829" t="s">
        <v>209</v>
      </c>
      <c r="I1191" s="829" t="s">
        <v>3208</v>
      </c>
      <c r="J1191" s="829" t="s">
        <v>24</v>
      </c>
      <c r="K1191" s="829" t="s">
        <v>570</v>
      </c>
      <c r="L1191" s="829" t="s">
        <v>3234</v>
      </c>
      <c r="M1191" s="829" t="s">
        <v>7774</v>
      </c>
      <c r="N1191" s="829" t="s">
        <v>7775</v>
      </c>
      <c r="O1191" s="829" t="s">
        <v>11715</v>
      </c>
      <c r="P1191" s="829" t="s">
        <v>3107</v>
      </c>
      <c r="Q1191" s="829" t="s">
        <v>3106</v>
      </c>
      <c r="R1191" s="829" t="s">
        <v>3204</v>
      </c>
      <c r="S1191" s="829" t="s">
        <v>3104</v>
      </c>
      <c r="T1191" s="829" t="s">
        <v>3104</v>
      </c>
      <c r="U1191" s="829" t="s">
        <v>3103</v>
      </c>
      <c r="V1191" s="829" t="s">
        <v>3349</v>
      </c>
      <c r="W1191" s="829" t="s">
        <v>2319</v>
      </c>
      <c r="X1191" s="829" t="s">
        <v>4336</v>
      </c>
      <c r="Y1191" s="829" t="s">
        <v>3995</v>
      </c>
      <c r="Z1191" s="829" t="s">
        <v>2319</v>
      </c>
      <c r="AA1191" s="829" t="s">
        <v>2319</v>
      </c>
    </row>
    <row r="1192" spans="1:27" x14ac:dyDescent="0.25">
      <c r="A1192" s="829" t="s">
        <v>14296</v>
      </c>
      <c r="B1192" s="829" t="s">
        <v>11717</v>
      </c>
      <c r="C1192" s="829" t="s">
        <v>10402</v>
      </c>
      <c r="D1192" s="829" t="s">
        <v>763</v>
      </c>
      <c r="E1192" s="829" t="s">
        <v>764</v>
      </c>
      <c r="F1192" s="829" t="s">
        <v>11716</v>
      </c>
      <c r="G1192" s="829" t="s">
        <v>765</v>
      </c>
      <c r="H1192" s="829" t="s">
        <v>209</v>
      </c>
      <c r="I1192" s="829" t="s">
        <v>3208</v>
      </c>
      <c r="J1192" s="829" t="s">
        <v>24</v>
      </c>
      <c r="K1192" s="829" t="s">
        <v>570</v>
      </c>
      <c r="L1192" s="829" t="s">
        <v>3234</v>
      </c>
      <c r="M1192" s="829" t="s">
        <v>7774</v>
      </c>
      <c r="N1192" s="829" t="s">
        <v>7775</v>
      </c>
      <c r="O1192" s="829" t="s">
        <v>11715</v>
      </c>
      <c r="P1192" s="829" t="s">
        <v>3107</v>
      </c>
      <c r="Q1192" s="829" t="s">
        <v>3106</v>
      </c>
      <c r="R1192" s="829" t="s">
        <v>3204</v>
      </c>
      <c r="S1192" s="829" t="s">
        <v>3104</v>
      </c>
      <c r="T1192" s="829" t="s">
        <v>3104</v>
      </c>
      <c r="U1192" s="829" t="s">
        <v>3103</v>
      </c>
      <c r="V1192" s="829" t="s">
        <v>3349</v>
      </c>
      <c r="W1192" s="829" t="s">
        <v>2319</v>
      </c>
      <c r="X1192" s="829" t="s">
        <v>4336</v>
      </c>
      <c r="Y1192" s="829" t="s">
        <v>3995</v>
      </c>
      <c r="Z1192" s="829" t="s">
        <v>2319</v>
      </c>
      <c r="AA1192" s="829" t="s">
        <v>2319</v>
      </c>
    </row>
    <row r="1193" spans="1:27" x14ac:dyDescent="0.25">
      <c r="A1193" s="829" t="s">
        <v>14296</v>
      </c>
      <c r="B1193" s="829" t="s">
        <v>4339</v>
      </c>
      <c r="C1193" s="829" t="s">
        <v>10402</v>
      </c>
      <c r="D1193" s="829" t="s">
        <v>763</v>
      </c>
      <c r="E1193" s="829" t="s">
        <v>764</v>
      </c>
      <c r="F1193" s="829" t="s">
        <v>4338</v>
      </c>
      <c r="G1193" s="829" t="s">
        <v>613</v>
      </c>
      <c r="H1193" s="829" t="s">
        <v>209</v>
      </c>
      <c r="I1193" s="829" t="s">
        <v>3154</v>
      </c>
      <c r="J1193" s="829" t="s">
        <v>24</v>
      </c>
      <c r="K1193" s="829" t="s">
        <v>570</v>
      </c>
      <c r="L1193" s="829" t="s">
        <v>3234</v>
      </c>
      <c r="M1193" s="829" t="s">
        <v>7774</v>
      </c>
      <c r="N1193" s="829" t="s">
        <v>7775</v>
      </c>
      <c r="O1193" s="829" t="s">
        <v>4337</v>
      </c>
      <c r="P1193" s="829" t="s">
        <v>3107</v>
      </c>
      <c r="Q1193" s="829" t="s">
        <v>3106</v>
      </c>
      <c r="R1193" s="829" t="s">
        <v>3204</v>
      </c>
      <c r="S1193" s="829" t="s">
        <v>3104</v>
      </c>
      <c r="T1193" s="829" t="s">
        <v>3104</v>
      </c>
      <c r="U1193" s="829" t="s">
        <v>3103</v>
      </c>
      <c r="V1193" s="829" t="s">
        <v>3203</v>
      </c>
      <c r="W1193" s="829" t="s">
        <v>2319</v>
      </c>
      <c r="X1193" s="829" t="s">
        <v>4336</v>
      </c>
      <c r="Y1193" s="829" t="s">
        <v>3995</v>
      </c>
      <c r="Z1193" s="829" t="s">
        <v>9985</v>
      </c>
      <c r="AA1193" s="829" t="s">
        <v>2319</v>
      </c>
    </row>
    <row r="1194" spans="1:27" x14ac:dyDescent="0.25">
      <c r="A1194" s="829" t="s">
        <v>14296</v>
      </c>
      <c r="B1194" s="829" t="s">
        <v>9987</v>
      </c>
      <c r="C1194" s="829" t="s">
        <v>10402</v>
      </c>
      <c r="D1194" s="829" t="s">
        <v>763</v>
      </c>
      <c r="E1194" s="829" t="s">
        <v>764</v>
      </c>
      <c r="F1194" s="829" t="s">
        <v>4338</v>
      </c>
      <c r="G1194" s="829" t="s">
        <v>613</v>
      </c>
      <c r="H1194" s="829" t="s">
        <v>209</v>
      </c>
      <c r="I1194" s="829" t="s">
        <v>3154</v>
      </c>
      <c r="J1194" s="829" t="s">
        <v>24</v>
      </c>
      <c r="K1194" s="829" t="s">
        <v>570</v>
      </c>
      <c r="L1194" s="829" t="s">
        <v>3234</v>
      </c>
      <c r="M1194" s="829" t="s">
        <v>7774</v>
      </c>
      <c r="N1194" s="829" t="s">
        <v>7775</v>
      </c>
      <c r="O1194" s="829" t="s">
        <v>3233</v>
      </c>
      <c r="P1194" s="829" t="s">
        <v>3107</v>
      </c>
      <c r="Q1194" s="829" t="s">
        <v>3106</v>
      </c>
      <c r="R1194" s="829" t="s">
        <v>8662</v>
      </c>
      <c r="S1194" s="829" t="s">
        <v>3104</v>
      </c>
      <c r="T1194" s="829" t="s">
        <v>3104</v>
      </c>
      <c r="U1194" s="829" t="s">
        <v>3103</v>
      </c>
      <c r="V1194" s="829" t="s">
        <v>3203</v>
      </c>
      <c r="W1194" s="829" t="s">
        <v>2319</v>
      </c>
      <c r="X1194" s="829" t="s">
        <v>4336</v>
      </c>
      <c r="Y1194" s="829" t="s">
        <v>3995</v>
      </c>
      <c r="Z1194" s="829" t="s">
        <v>9985</v>
      </c>
      <c r="AA1194" s="829" t="s">
        <v>2319</v>
      </c>
    </row>
    <row r="1195" spans="1:27" x14ac:dyDescent="0.25">
      <c r="A1195" s="829" t="s">
        <v>14296</v>
      </c>
      <c r="B1195" s="829" t="s">
        <v>14297</v>
      </c>
      <c r="C1195" s="829" t="s">
        <v>10402</v>
      </c>
      <c r="D1195" s="829" t="s">
        <v>763</v>
      </c>
      <c r="E1195" s="829" t="s">
        <v>764</v>
      </c>
      <c r="F1195" s="829" t="s">
        <v>4338</v>
      </c>
      <c r="G1195" s="829" t="s">
        <v>613</v>
      </c>
      <c r="H1195" s="829" t="s">
        <v>209</v>
      </c>
      <c r="I1195" s="829" t="s">
        <v>3154</v>
      </c>
      <c r="J1195" s="829" t="s">
        <v>24</v>
      </c>
      <c r="K1195" s="829" t="s">
        <v>570</v>
      </c>
      <c r="L1195" s="829" t="s">
        <v>3234</v>
      </c>
      <c r="M1195" s="829" t="s">
        <v>7774</v>
      </c>
      <c r="N1195" s="829" t="s">
        <v>7775</v>
      </c>
      <c r="O1195" s="829" t="s">
        <v>3233</v>
      </c>
      <c r="P1195" s="829" t="s">
        <v>3107</v>
      </c>
      <c r="Q1195" s="829" t="s">
        <v>3106</v>
      </c>
      <c r="R1195" s="829" t="s">
        <v>8662</v>
      </c>
      <c r="S1195" s="829" t="s">
        <v>3104</v>
      </c>
      <c r="T1195" s="829" t="s">
        <v>3104</v>
      </c>
      <c r="U1195" s="829" t="s">
        <v>3103</v>
      </c>
      <c r="V1195" s="829" t="s">
        <v>3203</v>
      </c>
      <c r="W1195" s="829" t="s">
        <v>2319</v>
      </c>
      <c r="X1195" s="829" t="s">
        <v>4336</v>
      </c>
      <c r="Y1195" s="829" t="s">
        <v>3995</v>
      </c>
      <c r="Z1195" s="829" t="s">
        <v>9985</v>
      </c>
      <c r="AA1195" s="829" t="s">
        <v>2319</v>
      </c>
    </row>
    <row r="1196" spans="1:27" x14ac:dyDescent="0.25">
      <c r="A1196" s="829" t="s">
        <v>14296</v>
      </c>
      <c r="B1196" s="829" t="s">
        <v>14298</v>
      </c>
      <c r="C1196" s="829" t="s">
        <v>3114</v>
      </c>
      <c r="D1196" s="829" t="s">
        <v>763</v>
      </c>
      <c r="E1196" s="829" t="s">
        <v>764</v>
      </c>
      <c r="F1196" s="829" t="s">
        <v>4338</v>
      </c>
      <c r="G1196" s="829" t="s">
        <v>613</v>
      </c>
      <c r="H1196" s="829" t="s">
        <v>209</v>
      </c>
      <c r="I1196" s="829" t="s">
        <v>3208</v>
      </c>
      <c r="J1196" s="829" t="s">
        <v>24</v>
      </c>
      <c r="K1196" s="829" t="s">
        <v>570</v>
      </c>
      <c r="L1196" s="829" t="s">
        <v>3234</v>
      </c>
      <c r="M1196" s="829" t="s">
        <v>7774</v>
      </c>
      <c r="N1196" s="829" t="s">
        <v>7775</v>
      </c>
      <c r="O1196" s="829" t="s">
        <v>3233</v>
      </c>
      <c r="P1196" s="829" t="s">
        <v>3107</v>
      </c>
      <c r="Q1196" s="829" t="s">
        <v>3106</v>
      </c>
      <c r="R1196" s="829" t="s">
        <v>8662</v>
      </c>
      <c r="S1196" s="829" t="s">
        <v>3104</v>
      </c>
      <c r="T1196" s="829" t="s">
        <v>3104</v>
      </c>
      <c r="U1196" s="829" t="s">
        <v>3103</v>
      </c>
      <c r="V1196" s="829" t="s">
        <v>3203</v>
      </c>
      <c r="W1196" s="829" t="s">
        <v>2319</v>
      </c>
      <c r="X1196" s="829" t="s">
        <v>4336</v>
      </c>
      <c r="Y1196" s="829" t="s">
        <v>3995</v>
      </c>
      <c r="Z1196" s="829" t="s">
        <v>9985</v>
      </c>
      <c r="AA1196" s="829" t="s">
        <v>2319</v>
      </c>
    </row>
    <row r="1197" spans="1:27" x14ac:dyDescent="0.25">
      <c r="A1197" s="829" t="s">
        <v>14299</v>
      </c>
      <c r="B1197" s="829" t="s">
        <v>11714</v>
      </c>
      <c r="C1197" s="829" t="s">
        <v>10402</v>
      </c>
      <c r="D1197" s="829" t="s">
        <v>11713</v>
      </c>
      <c r="E1197" s="829" t="s">
        <v>4335</v>
      </c>
      <c r="F1197" s="829" t="s">
        <v>766</v>
      </c>
      <c r="G1197" s="829" t="s">
        <v>736</v>
      </c>
      <c r="H1197" s="829" t="s">
        <v>3136</v>
      </c>
      <c r="I1197" s="829" t="s">
        <v>3208</v>
      </c>
      <c r="J1197" s="829" t="s">
        <v>158</v>
      </c>
      <c r="K1197" s="829" t="s">
        <v>570</v>
      </c>
      <c r="L1197" s="829" t="s">
        <v>3234</v>
      </c>
      <c r="M1197" s="829" t="s">
        <v>7774</v>
      </c>
      <c r="N1197" s="829" t="s">
        <v>7775</v>
      </c>
      <c r="O1197" s="829" t="s">
        <v>4334</v>
      </c>
      <c r="P1197" s="829" t="s">
        <v>3107</v>
      </c>
      <c r="Q1197" s="829" t="s">
        <v>3125</v>
      </c>
      <c r="R1197" s="829" t="s">
        <v>3204</v>
      </c>
      <c r="S1197" s="829" t="s">
        <v>3104</v>
      </c>
      <c r="T1197" s="829" t="s">
        <v>3104</v>
      </c>
      <c r="U1197" s="829" t="s">
        <v>3103</v>
      </c>
      <c r="V1197" s="829" t="s">
        <v>3338</v>
      </c>
      <c r="W1197" s="829" t="s">
        <v>2319</v>
      </c>
      <c r="X1197" s="829" t="s">
        <v>2319</v>
      </c>
      <c r="Y1197" s="829" t="s">
        <v>2319</v>
      </c>
      <c r="Z1197" s="829" t="s">
        <v>2319</v>
      </c>
      <c r="AA1197" s="829" t="s">
        <v>2319</v>
      </c>
    </row>
    <row r="1198" spans="1:27" x14ac:dyDescent="0.25">
      <c r="A1198" s="829" t="s">
        <v>14300</v>
      </c>
      <c r="B1198" s="829" t="s">
        <v>11712</v>
      </c>
      <c r="C1198" s="829" t="s">
        <v>10402</v>
      </c>
      <c r="D1198" s="829" t="s">
        <v>11711</v>
      </c>
      <c r="E1198" s="829" t="s">
        <v>11710</v>
      </c>
      <c r="F1198" s="829" t="s">
        <v>11709</v>
      </c>
      <c r="G1198" s="829" t="s">
        <v>2991</v>
      </c>
      <c r="H1198" s="829" t="s">
        <v>3136</v>
      </c>
      <c r="I1198" s="829" t="s">
        <v>3208</v>
      </c>
      <c r="J1198" s="829" t="s">
        <v>158</v>
      </c>
      <c r="K1198" s="829" t="s">
        <v>570</v>
      </c>
      <c r="L1198" s="829" t="s">
        <v>3234</v>
      </c>
      <c r="M1198" s="829" t="s">
        <v>7774</v>
      </c>
      <c r="N1198" s="829" t="s">
        <v>7775</v>
      </c>
      <c r="O1198" s="829" t="s">
        <v>11695</v>
      </c>
      <c r="P1198" s="829" t="s">
        <v>3107</v>
      </c>
      <c r="Q1198" s="829" t="s">
        <v>3125</v>
      </c>
      <c r="R1198" s="829" t="s">
        <v>3238</v>
      </c>
      <c r="S1198" s="829" t="s">
        <v>3104</v>
      </c>
      <c r="T1198" s="829" t="s">
        <v>3104</v>
      </c>
      <c r="U1198" s="829" t="s">
        <v>3103</v>
      </c>
      <c r="V1198" s="829" t="s">
        <v>738</v>
      </c>
      <c r="W1198" s="829" t="s">
        <v>2319</v>
      </c>
      <c r="X1198" s="829" t="s">
        <v>2319</v>
      </c>
      <c r="Y1198" s="829" t="s">
        <v>3995</v>
      </c>
      <c r="Z1198" s="829" t="s">
        <v>2319</v>
      </c>
      <c r="AA1198" s="829" t="s">
        <v>2319</v>
      </c>
    </row>
    <row r="1199" spans="1:27" x14ac:dyDescent="0.25">
      <c r="A1199" s="829" t="s">
        <v>14300</v>
      </c>
      <c r="B1199" s="829" t="s">
        <v>4333</v>
      </c>
      <c r="C1199" s="829" t="s">
        <v>10402</v>
      </c>
      <c r="D1199" s="829" t="s">
        <v>2758</v>
      </c>
      <c r="E1199" s="829" t="s">
        <v>4332</v>
      </c>
      <c r="F1199" s="829" t="s">
        <v>4331</v>
      </c>
      <c r="G1199" s="829" t="s">
        <v>451</v>
      </c>
      <c r="H1199" s="829" t="s">
        <v>3136</v>
      </c>
      <c r="I1199" s="829" t="s">
        <v>3154</v>
      </c>
      <c r="J1199" s="829" t="s">
        <v>158</v>
      </c>
      <c r="K1199" s="829" t="s">
        <v>570</v>
      </c>
      <c r="L1199" s="829" t="s">
        <v>3234</v>
      </c>
      <c r="M1199" s="829" t="s">
        <v>7837</v>
      </c>
      <c r="N1199" s="829" t="s">
        <v>7775</v>
      </c>
      <c r="O1199" s="829" t="s">
        <v>4322</v>
      </c>
      <c r="P1199" s="829" t="s">
        <v>3107</v>
      </c>
      <c r="Q1199" s="829" t="s">
        <v>3125</v>
      </c>
      <c r="R1199" s="829" t="s">
        <v>4321</v>
      </c>
      <c r="S1199" s="829" t="s">
        <v>3104</v>
      </c>
      <c r="T1199" s="829" t="s">
        <v>3104</v>
      </c>
      <c r="U1199" s="829" t="s">
        <v>3103</v>
      </c>
      <c r="V1199" s="829" t="s">
        <v>3338</v>
      </c>
      <c r="W1199" s="829" t="s">
        <v>2319</v>
      </c>
      <c r="X1199" s="829" t="s">
        <v>2319</v>
      </c>
      <c r="Y1199" s="829" t="s">
        <v>3995</v>
      </c>
      <c r="Z1199" s="829" t="s">
        <v>9979</v>
      </c>
      <c r="AA1199" s="829" t="s">
        <v>2319</v>
      </c>
    </row>
    <row r="1200" spans="1:27" x14ac:dyDescent="0.25">
      <c r="A1200" s="829" t="s">
        <v>14300</v>
      </c>
      <c r="B1200" s="829" t="s">
        <v>9984</v>
      </c>
      <c r="C1200" s="829" t="s">
        <v>3114</v>
      </c>
      <c r="D1200" s="829" t="s">
        <v>8383</v>
      </c>
      <c r="E1200" s="829" t="s">
        <v>9983</v>
      </c>
      <c r="F1200" s="829" t="s">
        <v>9982</v>
      </c>
      <c r="G1200" s="829" t="s">
        <v>451</v>
      </c>
      <c r="H1200" s="829" t="s">
        <v>3130</v>
      </c>
      <c r="I1200" s="829" t="s">
        <v>3154</v>
      </c>
      <c r="J1200" s="829" t="s">
        <v>158</v>
      </c>
      <c r="K1200" s="829" t="s">
        <v>570</v>
      </c>
      <c r="L1200" s="829" t="s">
        <v>3234</v>
      </c>
      <c r="M1200" s="829" t="s">
        <v>7837</v>
      </c>
      <c r="N1200" s="829" t="s">
        <v>7775</v>
      </c>
      <c r="O1200" s="829" t="s">
        <v>11708</v>
      </c>
      <c r="P1200" s="829" t="s">
        <v>3107</v>
      </c>
      <c r="Q1200" s="829" t="s">
        <v>3125</v>
      </c>
      <c r="R1200" s="829" t="s">
        <v>9981</v>
      </c>
      <c r="S1200" s="829" t="s">
        <v>3104</v>
      </c>
      <c r="T1200" s="829" t="s">
        <v>3104</v>
      </c>
      <c r="U1200" s="829" t="s">
        <v>3103</v>
      </c>
      <c r="V1200" s="829" t="s">
        <v>3338</v>
      </c>
      <c r="W1200" s="829" t="s">
        <v>2319</v>
      </c>
      <c r="X1200" s="829" t="s">
        <v>2319</v>
      </c>
      <c r="Y1200" s="829" t="s">
        <v>3995</v>
      </c>
      <c r="Z1200" s="829" t="s">
        <v>9979</v>
      </c>
      <c r="AA1200" s="829" t="s">
        <v>2319</v>
      </c>
    </row>
    <row r="1201" spans="1:27" x14ac:dyDescent="0.25">
      <c r="A1201" s="829" t="s">
        <v>14301</v>
      </c>
      <c r="B1201" s="829" t="s">
        <v>11707</v>
      </c>
      <c r="C1201" s="829" t="s">
        <v>10402</v>
      </c>
      <c r="D1201" s="829" t="s">
        <v>741</v>
      </c>
      <c r="E1201" s="829" t="s">
        <v>742</v>
      </c>
      <c r="F1201" s="829" t="s">
        <v>743</v>
      </c>
      <c r="G1201" s="829" t="s">
        <v>2991</v>
      </c>
      <c r="H1201" s="829" t="s">
        <v>3136</v>
      </c>
      <c r="I1201" s="829" t="s">
        <v>3241</v>
      </c>
      <c r="J1201" s="829" t="s">
        <v>24</v>
      </c>
      <c r="K1201" s="829" t="s">
        <v>570</v>
      </c>
      <c r="L1201" s="829" t="s">
        <v>4328</v>
      </c>
      <c r="M1201" s="829" t="s">
        <v>7774</v>
      </c>
      <c r="N1201" s="829" t="s">
        <v>7775</v>
      </c>
      <c r="O1201" s="829" t="s">
        <v>11706</v>
      </c>
      <c r="P1201" s="829" t="s">
        <v>3107</v>
      </c>
      <c r="Q1201" s="829" t="s">
        <v>3125</v>
      </c>
      <c r="R1201" s="829" t="s">
        <v>11705</v>
      </c>
      <c r="S1201" s="829" t="s">
        <v>3104</v>
      </c>
      <c r="T1201" s="829" t="s">
        <v>3104</v>
      </c>
      <c r="U1201" s="829" t="s">
        <v>3103</v>
      </c>
      <c r="V1201" s="829" t="s">
        <v>4139</v>
      </c>
      <c r="W1201" s="829" t="s">
        <v>2319</v>
      </c>
      <c r="X1201" s="829" t="s">
        <v>2319</v>
      </c>
      <c r="Y1201" s="829" t="s">
        <v>3995</v>
      </c>
      <c r="Z1201" s="829" t="s">
        <v>2319</v>
      </c>
      <c r="AA1201" s="829" t="s">
        <v>2319</v>
      </c>
    </row>
    <row r="1202" spans="1:27" x14ac:dyDescent="0.25">
      <c r="A1202" s="829" t="s">
        <v>14301</v>
      </c>
      <c r="B1202" s="829" t="s">
        <v>11704</v>
      </c>
      <c r="C1202" s="829" t="s">
        <v>10402</v>
      </c>
      <c r="D1202" s="829" t="s">
        <v>741</v>
      </c>
      <c r="E1202" s="829" t="s">
        <v>742</v>
      </c>
      <c r="F1202" s="829" t="s">
        <v>743</v>
      </c>
      <c r="G1202" s="829" t="s">
        <v>2991</v>
      </c>
      <c r="H1202" s="829" t="s">
        <v>3136</v>
      </c>
      <c r="I1202" s="829" t="s">
        <v>3154</v>
      </c>
      <c r="J1202" s="829" t="s">
        <v>24</v>
      </c>
      <c r="K1202" s="829" t="s">
        <v>570</v>
      </c>
      <c r="L1202" s="829" t="s">
        <v>4328</v>
      </c>
      <c r="M1202" s="829" t="s">
        <v>7774</v>
      </c>
      <c r="N1202" s="829" t="s">
        <v>7775</v>
      </c>
      <c r="O1202" s="829" t="s">
        <v>4327</v>
      </c>
      <c r="P1202" s="829" t="s">
        <v>3107</v>
      </c>
      <c r="Q1202" s="829" t="s">
        <v>3125</v>
      </c>
      <c r="R1202" s="829" t="s">
        <v>4321</v>
      </c>
      <c r="S1202" s="829" t="s">
        <v>3104</v>
      </c>
      <c r="T1202" s="829" t="s">
        <v>3104</v>
      </c>
      <c r="U1202" s="829" t="s">
        <v>3103</v>
      </c>
      <c r="V1202" s="829" t="s">
        <v>4139</v>
      </c>
      <c r="W1202" s="829" t="s">
        <v>2319</v>
      </c>
      <c r="X1202" s="829" t="s">
        <v>2319</v>
      </c>
      <c r="Y1202" s="829" t="s">
        <v>3995</v>
      </c>
      <c r="Z1202" s="829" t="s">
        <v>2319</v>
      </c>
      <c r="AA1202" s="829" t="s">
        <v>2319</v>
      </c>
    </row>
    <row r="1203" spans="1:27" x14ac:dyDescent="0.25">
      <c r="A1203" s="829" t="s">
        <v>14301</v>
      </c>
      <c r="B1203" s="829" t="s">
        <v>4330</v>
      </c>
      <c r="C1203" s="829" t="s">
        <v>10402</v>
      </c>
      <c r="D1203" s="829" t="s">
        <v>741</v>
      </c>
      <c r="E1203" s="829" t="s">
        <v>742</v>
      </c>
      <c r="F1203" s="829" t="s">
        <v>743</v>
      </c>
      <c r="G1203" s="829" t="s">
        <v>4329</v>
      </c>
      <c r="H1203" s="829" t="s">
        <v>3136</v>
      </c>
      <c r="I1203" s="829" t="s">
        <v>3154</v>
      </c>
      <c r="J1203" s="829" t="s">
        <v>24</v>
      </c>
      <c r="K1203" s="829" t="s">
        <v>570</v>
      </c>
      <c r="L1203" s="829" t="s">
        <v>4328</v>
      </c>
      <c r="M1203" s="829" t="s">
        <v>7774</v>
      </c>
      <c r="N1203" s="829" t="s">
        <v>7775</v>
      </c>
      <c r="O1203" s="829" t="s">
        <v>4327</v>
      </c>
      <c r="P1203" s="829" t="s">
        <v>3107</v>
      </c>
      <c r="Q1203" s="829" t="s">
        <v>3125</v>
      </c>
      <c r="R1203" s="829" t="s">
        <v>4321</v>
      </c>
      <c r="S1203" s="829" t="s">
        <v>3104</v>
      </c>
      <c r="T1203" s="829" t="s">
        <v>3104</v>
      </c>
      <c r="U1203" s="829" t="s">
        <v>3103</v>
      </c>
      <c r="V1203" s="829" t="s">
        <v>4139</v>
      </c>
      <c r="W1203" s="829" t="s">
        <v>2319</v>
      </c>
      <c r="X1203" s="829" t="s">
        <v>2319</v>
      </c>
      <c r="Y1203" s="829" t="s">
        <v>4326</v>
      </c>
      <c r="Z1203" s="829" t="s">
        <v>9978</v>
      </c>
      <c r="AA1203" s="829" t="s">
        <v>2319</v>
      </c>
    </row>
    <row r="1204" spans="1:27" x14ac:dyDescent="0.25">
      <c r="A1204" s="829" t="s">
        <v>14302</v>
      </c>
      <c r="B1204" s="829" t="s">
        <v>11703</v>
      </c>
      <c r="C1204" s="829" t="s">
        <v>10402</v>
      </c>
      <c r="D1204" s="829" t="s">
        <v>11702</v>
      </c>
      <c r="E1204" s="829" t="s">
        <v>11701</v>
      </c>
      <c r="F1204" s="829" t="s">
        <v>11700</v>
      </c>
      <c r="G1204" s="829" t="s">
        <v>2991</v>
      </c>
      <c r="H1204" s="829" t="s">
        <v>3136</v>
      </c>
      <c r="I1204" s="829" t="s">
        <v>3208</v>
      </c>
      <c r="J1204" s="829" t="s">
        <v>158</v>
      </c>
      <c r="K1204" s="829" t="s">
        <v>570</v>
      </c>
      <c r="L1204" s="829" t="s">
        <v>3234</v>
      </c>
      <c r="M1204" s="829" t="s">
        <v>7774</v>
      </c>
      <c r="N1204" s="829" t="s">
        <v>7775</v>
      </c>
      <c r="O1204" s="829" t="s">
        <v>11695</v>
      </c>
      <c r="P1204" s="829" t="s">
        <v>3107</v>
      </c>
      <c r="Q1204" s="829" t="s">
        <v>3125</v>
      </c>
      <c r="R1204" s="829" t="s">
        <v>3238</v>
      </c>
      <c r="S1204" s="829" t="s">
        <v>3104</v>
      </c>
      <c r="T1204" s="829" t="s">
        <v>3104</v>
      </c>
      <c r="U1204" s="829" t="s">
        <v>3103</v>
      </c>
      <c r="V1204" s="829" t="s">
        <v>11699</v>
      </c>
      <c r="W1204" s="829" t="s">
        <v>2319</v>
      </c>
      <c r="X1204" s="829" t="s">
        <v>2319</v>
      </c>
      <c r="Y1204" s="829" t="s">
        <v>3995</v>
      </c>
      <c r="Z1204" s="829" t="s">
        <v>2319</v>
      </c>
      <c r="AA1204" s="829" t="s">
        <v>2319</v>
      </c>
    </row>
    <row r="1205" spans="1:27" x14ac:dyDescent="0.25">
      <c r="A1205" s="829" t="s">
        <v>14302</v>
      </c>
      <c r="B1205" s="829" t="s">
        <v>4325</v>
      </c>
      <c r="C1205" s="829" t="s">
        <v>10402</v>
      </c>
      <c r="D1205" s="829" t="s">
        <v>2943</v>
      </c>
      <c r="E1205" s="829" t="s">
        <v>2944</v>
      </c>
      <c r="F1205" s="829" t="s">
        <v>4324</v>
      </c>
      <c r="G1205" s="829" t="s">
        <v>451</v>
      </c>
      <c r="H1205" s="829" t="s">
        <v>3136</v>
      </c>
      <c r="I1205" s="829" t="s">
        <v>3154</v>
      </c>
      <c r="J1205" s="829" t="s">
        <v>158</v>
      </c>
      <c r="K1205" s="829" t="s">
        <v>570</v>
      </c>
      <c r="L1205" s="829" t="s">
        <v>3234</v>
      </c>
      <c r="M1205" s="829" t="s">
        <v>7774</v>
      </c>
      <c r="N1205" s="829" t="s">
        <v>7775</v>
      </c>
      <c r="O1205" s="829" t="s">
        <v>4322</v>
      </c>
      <c r="P1205" s="829" t="s">
        <v>3107</v>
      </c>
      <c r="Q1205" s="829" t="s">
        <v>3125</v>
      </c>
      <c r="R1205" s="829" t="s">
        <v>4321</v>
      </c>
      <c r="S1205" s="829" t="s">
        <v>3104</v>
      </c>
      <c r="T1205" s="829" t="s">
        <v>3104</v>
      </c>
      <c r="U1205" s="829" t="s">
        <v>3103</v>
      </c>
      <c r="V1205" s="829" t="s">
        <v>3338</v>
      </c>
      <c r="W1205" s="829" t="s">
        <v>2319</v>
      </c>
      <c r="X1205" s="829" t="s">
        <v>2319</v>
      </c>
      <c r="Y1205" s="829" t="s">
        <v>3995</v>
      </c>
      <c r="Z1205" s="829" t="s">
        <v>9977</v>
      </c>
      <c r="AA1205" s="829" t="s">
        <v>2319</v>
      </c>
    </row>
    <row r="1206" spans="1:27" x14ac:dyDescent="0.25">
      <c r="A1206" s="829" t="s">
        <v>14303</v>
      </c>
      <c r="B1206" s="829" t="s">
        <v>11698</v>
      </c>
      <c r="C1206" s="829" t="s">
        <v>10402</v>
      </c>
      <c r="D1206" s="829" t="s">
        <v>744</v>
      </c>
      <c r="E1206" s="829" t="s">
        <v>11697</v>
      </c>
      <c r="F1206" s="829" t="s">
        <v>11696</v>
      </c>
      <c r="G1206" s="829" t="s">
        <v>736</v>
      </c>
      <c r="H1206" s="829" t="s">
        <v>3136</v>
      </c>
      <c r="I1206" s="829" t="s">
        <v>3208</v>
      </c>
      <c r="J1206" s="829" t="s">
        <v>133</v>
      </c>
      <c r="K1206" s="829" t="s">
        <v>570</v>
      </c>
      <c r="L1206" s="829" t="s">
        <v>3234</v>
      </c>
      <c r="M1206" s="829" t="s">
        <v>7774</v>
      </c>
      <c r="N1206" s="829" t="s">
        <v>7775</v>
      </c>
      <c r="O1206" s="829" t="s">
        <v>11695</v>
      </c>
      <c r="P1206" s="829" t="s">
        <v>3107</v>
      </c>
      <c r="Q1206" s="829" t="s">
        <v>3125</v>
      </c>
      <c r="R1206" s="829" t="s">
        <v>3238</v>
      </c>
      <c r="S1206" s="829" t="s">
        <v>3104</v>
      </c>
      <c r="T1206" s="829" t="s">
        <v>3104</v>
      </c>
      <c r="U1206" s="829" t="s">
        <v>3103</v>
      </c>
      <c r="V1206" s="829" t="s">
        <v>11694</v>
      </c>
      <c r="W1206" s="829" t="s">
        <v>2319</v>
      </c>
      <c r="X1206" s="829" t="s">
        <v>2319</v>
      </c>
      <c r="Y1206" s="829" t="s">
        <v>3995</v>
      </c>
      <c r="Z1206" s="829" t="s">
        <v>2319</v>
      </c>
      <c r="AA1206" s="829" t="s">
        <v>2319</v>
      </c>
    </row>
    <row r="1207" spans="1:27" x14ac:dyDescent="0.25">
      <c r="A1207" s="829" t="s">
        <v>14303</v>
      </c>
      <c r="B1207" s="829" t="s">
        <v>11693</v>
      </c>
      <c r="C1207" s="829" t="s">
        <v>10402</v>
      </c>
      <c r="D1207" s="829" t="s">
        <v>11692</v>
      </c>
      <c r="E1207" s="829" t="s">
        <v>2760</v>
      </c>
      <c r="F1207" s="829" t="s">
        <v>4323</v>
      </c>
      <c r="G1207" s="829" t="s">
        <v>3273</v>
      </c>
      <c r="H1207" s="829" t="s">
        <v>3136</v>
      </c>
      <c r="I1207" s="829" t="s">
        <v>3154</v>
      </c>
      <c r="J1207" s="829" t="s">
        <v>133</v>
      </c>
      <c r="K1207" s="829" t="s">
        <v>570</v>
      </c>
      <c r="L1207" s="829" t="s">
        <v>3234</v>
      </c>
      <c r="M1207" s="829" t="s">
        <v>7774</v>
      </c>
      <c r="N1207" s="829" t="s">
        <v>7775</v>
      </c>
      <c r="O1207" s="829" t="s">
        <v>4322</v>
      </c>
      <c r="P1207" s="829" t="s">
        <v>3107</v>
      </c>
      <c r="Q1207" s="829" t="s">
        <v>3125</v>
      </c>
      <c r="R1207" s="829" t="s">
        <v>4321</v>
      </c>
      <c r="S1207" s="829" t="s">
        <v>3104</v>
      </c>
      <c r="T1207" s="829" t="s">
        <v>3104</v>
      </c>
      <c r="U1207" s="829" t="s">
        <v>3103</v>
      </c>
      <c r="V1207" s="829" t="s">
        <v>3338</v>
      </c>
      <c r="W1207" s="829" t="s">
        <v>2319</v>
      </c>
      <c r="X1207" s="829" t="s">
        <v>2319</v>
      </c>
      <c r="Y1207" s="829" t="s">
        <v>3995</v>
      </c>
      <c r="Z1207" s="829" t="s">
        <v>2319</v>
      </c>
      <c r="AA1207" s="829" t="s">
        <v>2319</v>
      </c>
    </row>
    <row r="1208" spans="1:27" x14ac:dyDescent="0.25">
      <c r="A1208" s="829" t="s">
        <v>14303</v>
      </c>
      <c r="B1208" s="829" t="s">
        <v>7324</v>
      </c>
      <c r="C1208" s="829" t="s">
        <v>10402</v>
      </c>
      <c r="D1208" s="829" t="s">
        <v>744</v>
      </c>
      <c r="E1208" s="829" t="s">
        <v>2760</v>
      </c>
      <c r="F1208" s="829" t="s">
        <v>4323</v>
      </c>
      <c r="G1208" s="829" t="s">
        <v>736</v>
      </c>
      <c r="H1208" s="829" t="s">
        <v>3136</v>
      </c>
      <c r="I1208" s="829" t="s">
        <v>3154</v>
      </c>
      <c r="J1208" s="829" t="s">
        <v>133</v>
      </c>
      <c r="K1208" s="829" t="s">
        <v>570</v>
      </c>
      <c r="L1208" s="829" t="s">
        <v>3234</v>
      </c>
      <c r="M1208" s="829" t="s">
        <v>7774</v>
      </c>
      <c r="N1208" s="829" t="s">
        <v>7775</v>
      </c>
      <c r="O1208" s="829" t="s">
        <v>4322</v>
      </c>
      <c r="P1208" s="829" t="s">
        <v>3107</v>
      </c>
      <c r="Q1208" s="829" t="s">
        <v>3125</v>
      </c>
      <c r="R1208" s="829" t="s">
        <v>4321</v>
      </c>
      <c r="S1208" s="829" t="s">
        <v>3104</v>
      </c>
      <c r="T1208" s="829" t="s">
        <v>3104</v>
      </c>
      <c r="U1208" s="829" t="s">
        <v>3103</v>
      </c>
      <c r="V1208" s="829" t="s">
        <v>3338</v>
      </c>
      <c r="W1208" s="829" t="s">
        <v>2319</v>
      </c>
      <c r="X1208" s="829" t="s">
        <v>2319</v>
      </c>
      <c r="Y1208" s="829" t="s">
        <v>7325</v>
      </c>
      <c r="Z1208" s="829" t="s">
        <v>7326</v>
      </c>
      <c r="AA1208" s="829" t="s">
        <v>2319</v>
      </c>
    </row>
    <row r="1209" spans="1:27" x14ac:dyDescent="0.25">
      <c r="A1209" s="829" t="s">
        <v>14304</v>
      </c>
      <c r="B1209" s="829" t="s">
        <v>11691</v>
      </c>
      <c r="C1209" s="829" t="s">
        <v>10402</v>
      </c>
      <c r="D1209" s="829" t="s">
        <v>11688</v>
      </c>
      <c r="E1209" s="829" t="s">
        <v>587</v>
      </c>
      <c r="F1209" s="829" t="s">
        <v>588</v>
      </c>
      <c r="G1209" s="829" t="s">
        <v>11690</v>
      </c>
      <c r="H1209" s="829" t="s">
        <v>3136</v>
      </c>
      <c r="I1209" s="829" t="s">
        <v>3208</v>
      </c>
      <c r="J1209" s="829" t="s">
        <v>158</v>
      </c>
      <c r="K1209" s="829" t="s">
        <v>570</v>
      </c>
      <c r="L1209" s="829" t="s">
        <v>4308</v>
      </c>
      <c r="M1209" s="829" t="s">
        <v>3379</v>
      </c>
      <c r="N1209" s="829" t="s">
        <v>7838</v>
      </c>
      <c r="O1209" s="829" t="s">
        <v>4311</v>
      </c>
      <c r="P1209" s="829" t="s">
        <v>3107</v>
      </c>
      <c r="Q1209" s="829" t="s">
        <v>3125</v>
      </c>
      <c r="R1209" s="829" t="s">
        <v>3162</v>
      </c>
      <c r="S1209" s="829" t="s">
        <v>3104</v>
      </c>
      <c r="T1209" s="829" t="s">
        <v>3150</v>
      </c>
      <c r="U1209" s="829" t="s">
        <v>3338</v>
      </c>
      <c r="V1209" s="829" t="s">
        <v>3338</v>
      </c>
      <c r="W1209" s="829" t="s">
        <v>2319</v>
      </c>
      <c r="X1209" s="829" t="s">
        <v>2319</v>
      </c>
      <c r="Y1209" s="829" t="s">
        <v>2319</v>
      </c>
      <c r="Z1209" s="829" t="s">
        <v>2319</v>
      </c>
      <c r="AA1209" s="829" t="s">
        <v>2319</v>
      </c>
    </row>
    <row r="1210" spans="1:27" x14ac:dyDescent="0.25">
      <c r="A1210" s="829" t="s">
        <v>14304</v>
      </c>
      <c r="B1210" s="829" t="s">
        <v>11689</v>
      </c>
      <c r="C1210" s="829" t="s">
        <v>10402</v>
      </c>
      <c r="D1210" s="829" t="s">
        <v>11688</v>
      </c>
      <c r="E1210" s="829" t="s">
        <v>587</v>
      </c>
      <c r="F1210" s="829" t="s">
        <v>588</v>
      </c>
      <c r="G1210" s="829" t="s">
        <v>585</v>
      </c>
      <c r="H1210" s="829" t="s">
        <v>3136</v>
      </c>
      <c r="I1210" s="829" t="s">
        <v>3208</v>
      </c>
      <c r="J1210" s="829" t="s">
        <v>158</v>
      </c>
      <c r="K1210" s="829" t="s">
        <v>570</v>
      </c>
      <c r="L1210" s="829" t="s">
        <v>4308</v>
      </c>
      <c r="M1210" s="829" t="s">
        <v>3379</v>
      </c>
      <c r="N1210" s="829" t="s">
        <v>7838</v>
      </c>
      <c r="O1210" s="829" t="s">
        <v>4311</v>
      </c>
      <c r="P1210" s="829" t="s">
        <v>3107</v>
      </c>
      <c r="Q1210" s="829" t="s">
        <v>3125</v>
      </c>
      <c r="R1210" s="829" t="s">
        <v>3162</v>
      </c>
      <c r="S1210" s="829" t="s">
        <v>3104</v>
      </c>
      <c r="T1210" s="829" t="s">
        <v>3150</v>
      </c>
      <c r="U1210" s="829" t="s">
        <v>3338</v>
      </c>
      <c r="V1210" s="829" t="s">
        <v>3338</v>
      </c>
      <c r="W1210" s="829" t="s">
        <v>2319</v>
      </c>
      <c r="X1210" s="829" t="s">
        <v>2319</v>
      </c>
      <c r="Y1210" s="829" t="s">
        <v>2319</v>
      </c>
      <c r="Z1210" s="829" t="s">
        <v>2319</v>
      </c>
      <c r="AA1210" s="829" t="s">
        <v>2319</v>
      </c>
    </row>
    <row r="1211" spans="1:27" x14ac:dyDescent="0.25">
      <c r="A1211" s="829" t="s">
        <v>14305</v>
      </c>
      <c r="B1211" s="829" t="s">
        <v>11687</v>
      </c>
      <c r="C1211" s="829" t="s">
        <v>10402</v>
      </c>
      <c r="D1211" s="829" t="s">
        <v>571</v>
      </c>
      <c r="E1211" s="829" t="s">
        <v>572</v>
      </c>
      <c r="F1211" s="829" t="s">
        <v>573</v>
      </c>
      <c r="G1211" s="829" t="s">
        <v>451</v>
      </c>
      <c r="H1211" s="829" t="s">
        <v>3136</v>
      </c>
      <c r="I1211" s="829" t="s">
        <v>3208</v>
      </c>
      <c r="J1211" s="829" t="s">
        <v>133</v>
      </c>
      <c r="K1211" s="829" t="s">
        <v>570</v>
      </c>
      <c r="L1211" s="829" t="s">
        <v>4308</v>
      </c>
      <c r="M1211" s="829" t="s">
        <v>3379</v>
      </c>
      <c r="N1211" s="829" t="s">
        <v>7838</v>
      </c>
      <c r="O1211" s="829" t="s">
        <v>4311</v>
      </c>
      <c r="P1211" s="829" t="s">
        <v>3107</v>
      </c>
      <c r="Q1211" s="829" t="s">
        <v>3125</v>
      </c>
      <c r="R1211" s="829" t="s">
        <v>3162</v>
      </c>
      <c r="S1211" s="829" t="s">
        <v>3104</v>
      </c>
      <c r="T1211" s="829" t="s">
        <v>3150</v>
      </c>
      <c r="U1211" s="829" t="s">
        <v>3917</v>
      </c>
      <c r="V1211" s="829" t="s">
        <v>3338</v>
      </c>
      <c r="W1211" s="829" t="s">
        <v>2319</v>
      </c>
      <c r="X1211" s="829" t="s">
        <v>4319</v>
      </c>
      <c r="Y1211" s="829" t="s">
        <v>3995</v>
      </c>
      <c r="Z1211" s="829" t="s">
        <v>2319</v>
      </c>
      <c r="AA1211" s="829" t="s">
        <v>2319</v>
      </c>
    </row>
    <row r="1212" spans="1:27" x14ac:dyDescent="0.25">
      <c r="A1212" s="829" t="s">
        <v>14305</v>
      </c>
      <c r="B1212" s="829" t="s">
        <v>4320</v>
      </c>
      <c r="C1212" s="829" t="s">
        <v>10402</v>
      </c>
      <c r="D1212" s="829" t="s">
        <v>571</v>
      </c>
      <c r="E1212" s="829" t="s">
        <v>572</v>
      </c>
      <c r="F1212" s="829" t="s">
        <v>573</v>
      </c>
      <c r="G1212" s="829" t="s">
        <v>451</v>
      </c>
      <c r="H1212" s="829" t="s">
        <v>3136</v>
      </c>
      <c r="I1212" s="829" t="s">
        <v>3154</v>
      </c>
      <c r="J1212" s="829" t="s">
        <v>133</v>
      </c>
      <c r="K1212" s="829" t="s">
        <v>570</v>
      </c>
      <c r="L1212" s="829" t="s">
        <v>4308</v>
      </c>
      <c r="M1212" s="829" t="s">
        <v>3379</v>
      </c>
      <c r="N1212" s="829" t="s">
        <v>7838</v>
      </c>
      <c r="O1212" s="829" t="s">
        <v>4316</v>
      </c>
      <c r="P1212" s="829" t="s">
        <v>3107</v>
      </c>
      <c r="Q1212" s="829" t="s">
        <v>3106</v>
      </c>
      <c r="R1212" s="829" t="s">
        <v>3162</v>
      </c>
      <c r="S1212" s="829" t="s">
        <v>3104</v>
      </c>
      <c r="T1212" s="829" t="s">
        <v>3104</v>
      </c>
      <c r="U1212" s="829" t="s">
        <v>3103</v>
      </c>
      <c r="V1212" s="829" t="s">
        <v>3203</v>
      </c>
      <c r="W1212" s="829" t="s">
        <v>2319</v>
      </c>
      <c r="X1212" s="829" t="s">
        <v>4319</v>
      </c>
      <c r="Y1212" s="829" t="s">
        <v>3995</v>
      </c>
      <c r="Z1212" s="829" t="s">
        <v>9975</v>
      </c>
      <c r="AA1212" s="829" t="s">
        <v>2319</v>
      </c>
    </row>
    <row r="1213" spans="1:27" x14ac:dyDescent="0.25">
      <c r="A1213" s="829" t="s">
        <v>14305</v>
      </c>
      <c r="B1213" s="829" t="s">
        <v>9976</v>
      </c>
      <c r="C1213" s="829" t="s">
        <v>3114</v>
      </c>
      <c r="D1213" s="829" t="s">
        <v>571</v>
      </c>
      <c r="E1213" s="829" t="s">
        <v>572</v>
      </c>
      <c r="F1213" s="829" t="s">
        <v>573</v>
      </c>
      <c r="G1213" s="829" t="s">
        <v>451</v>
      </c>
      <c r="H1213" s="829" t="s">
        <v>3136</v>
      </c>
      <c r="I1213" s="829" t="s">
        <v>3154</v>
      </c>
      <c r="J1213" s="829" t="s">
        <v>133</v>
      </c>
      <c r="K1213" s="829" t="s">
        <v>570</v>
      </c>
      <c r="L1213" s="829" t="s">
        <v>11686</v>
      </c>
      <c r="M1213" s="829" t="s">
        <v>3379</v>
      </c>
      <c r="N1213" s="829" t="s">
        <v>7838</v>
      </c>
      <c r="O1213" s="829" t="s">
        <v>4307</v>
      </c>
      <c r="P1213" s="829" t="s">
        <v>3107</v>
      </c>
      <c r="Q1213" s="829" t="s">
        <v>3106</v>
      </c>
      <c r="R1213" s="829" t="s">
        <v>8656</v>
      </c>
      <c r="S1213" s="829" t="s">
        <v>3104</v>
      </c>
      <c r="T1213" s="829" t="s">
        <v>3150</v>
      </c>
      <c r="U1213" s="829" t="s">
        <v>3338</v>
      </c>
      <c r="V1213" s="829" t="s">
        <v>10435</v>
      </c>
      <c r="W1213" s="829" t="s">
        <v>2319</v>
      </c>
      <c r="X1213" s="829" t="s">
        <v>4319</v>
      </c>
      <c r="Y1213" s="829" t="s">
        <v>3995</v>
      </c>
      <c r="Z1213" s="829" t="s">
        <v>9975</v>
      </c>
      <c r="AA1213" s="829" t="s">
        <v>2319</v>
      </c>
    </row>
    <row r="1214" spans="1:27" x14ac:dyDescent="0.25">
      <c r="A1214" s="829" t="s">
        <v>14306</v>
      </c>
      <c r="B1214" s="829" t="s">
        <v>11685</v>
      </c>
      <c r="C1214" s="829" t="s">
        <v>10402</v>
      </c>
      <c r="D1214" s="829" t="s">
        <v>2330</v>
      </c>
      <c r="E1214" s="829" t="s">
        <v>2741</v>
      </c>
      <c r="F1214" s="829" t="s">
        <v>4317</v>
      </c>
      <c r="G1214" s="829" t="s">
        <v>2742</v>
      </c>
      <c r="H1214" s="829" t="s">
        <v>3136</v>
      </c>
      <c r="I1214" s="829" t="s">
        <v>3208</v>
      </c>
      <c r="J1214" s="829" t="s">
        <v>133</v>
      </c>
      <c r="K1214" s="829" t="s">
        <v>570</v>
      </c>
      <c r="L1214" s="829" t="s">
        <v>4308</v>
      </c>
      <c r="M1214" s="829" t="s">
        <v>3379</v>
      </c>
      <c r="N1214" s="829" t="s">
        <v>7838</v>
      </c>
      <c r="O1214" s="829" t="s">
        <v>4311</v>
      </c>
      <c r="P1214" s="829" t="s">
        <v>3107</v>
      </c>
      <c r="Q1214" s="829" t="s">
        <v>3106</v>
      </c>
      <c r="R1214" s="829" t="s">
        <v>3238</v>
      </c>
      <c r="S1214" s="829" t="s">
        <v>3104</v>
      </c>
      <c r="T1214" s="829" t="s">
        <v>3150</v>
      </c>
      <c r="U1214" s="829" t="s">
        <v>3149</v>
      </c>
      <c r="V1214" s="829" t="s">
        <v>11684</v>
      </c>
      <c r="W1214" s="829" t="s">
        <v>2319</v>
      </c>
      <c r="X1214" s="829" t="s">
        <v>2319</v>
      </c>
      <c r="Y1214" s="829" t="s">
        <v>2319</v>
      </c>
      <c r="Z1214" s="829" t="s">
        <v>2319</v>
      </c>
      <c r="AA1214" s="829" t="s">
        <v>2319</v>
      </c>
    </row>
    <row r="1215" spans="1:27" x14ac:dyDescent="0.25">
      <c r="A1215" s="829" t="s">
        <v>14306</v>
      </c>
      <c r="B1215" s="829" t="s">
        <v>4318</v>
      </c>
      <c r="C1215" s="829" t="s">
        <v>10402</v>
      </c>
      <c r="D1215" s="829" t="s">
        <v>2330</v>
      </c>
      <c r="E1215" s="829" t="s">
        <v>2741</v>
      </c>
      <c r="F1215" s="829" t="s">
        <v>4317</v>
      </c>
      <c r="G1215" s="829" t="s">
        <v>2742</v>
      </c>
      <c r="H1215" s="829" t="s">
        <v>3136</v>
      </c>
      <c r="I1215" s="829" t="s">
        <v>3154</v>
      </c>
      <c r="J1215" s="829" t="s">
        <v>133</v>
      </c>
      <c r="K1215" s="829" t="s">
        <v>570</v>
      </c>
      <c r="L1215" s="829" t="s">
        <v>4308</v>
      </c>
      <c r="M1215" s="829" t="s">
        <v>3379</v>
      </c>
      <c r="N1215" s="829" t="s">
        <v>7838</v>
      </c>
      <c r="O1215" s="829" t="s">
        <v>4316</v>
      </c>
      <c r="P1215" s="829" t="s">
        <v>3107</v>
      </c>
      <c r="Q1215" s="829" t="s">
        <v>3106</v>
      </c>
      <c r="R1215" s="829" t="s">
        <v>4315</v>
      </c>
      <c r="S1215" s="829" t="s">
        <v>3104</v>
      </c>
      <c r="T1215" s="829" t="s">
        <v>3150</v>
      </c>
      <c r="U1215" s="829" t="s">
        <v>3149</v>
      </c>
      <c r="V1215" s="829" t="s">
        <v>4314</v>
      </c>
      <c r="W1215" s="829" t="s">
        <v>2319</v>
      </c>
      <c r="X1215" s="829" t="s">
        <v>2319</v>
      </c>
      <c r="Y1215" s="829" t="s">
        <v>2319</v>
      </c>
      <c r="Z1215" s="829" t="s">
        <v>9973</v>
      </c>
      <c r="AA1215" s="829" t="s">
        <v>2319</v>
      </c>
    </row>
    <row r="1216" spans="1:27" x14ac:dyDescent="0.25">
      <c r="A1216" s="829" t="s">
        <v>14306</v>
      </c>
      <c r="B1216" s="829" t="s">
        <v>9974</v>
      </c>
      <c r="C1216" s="829" t="s">
        <v>3114</v>
      </c>
      <c r="D1216" s="829" t="s">
        <v>2330</v>
      </c>
      <c r="E1216" s="829" t="s">
        <v>2741</v>
      </c>
      <c r="F1216" s="829" t="s">
        <v>4317</v>
      </c>
      <c r="G1216" s="829" t="s">
        <v>2742</v>
      </c>
      <c r="H1216" s="829" t="s">
        <v>3136</v>
      </c>
      <c r="I1216" s="829" t="s">
        <v>3154</v>
      </c>
      <c r="J1216" s="829" t="s">
        <v>133</v>
      </c>
      <c r="K1216" s="829" t="s">
        <v>570</v>
      </c>
      <c r="L1216" s="829" t="s">
        <v>10437</v>
      </c>
      <c r="M1216" s="829" t="s">
        <v>3379</v>
      </c>
      <c r="N1216" s="829" t="s">
        <v>7838</v>
      </c>
      <c r="O1216" s="829" t="s">
        <v>4307</v>
      </c>
      <c r="P1216" s="829" t="s">
        <v>3107</v>
      </c>
      <c r="Q1216" s="829" t="s">
        <v>3106</v>
      </c>
      <c r="R1216" s="829" t="s">
        <v>8656</v>
      </c>
      <c r="S1216" s="829" t="s">
        <v>3104</v>
      </c>
      <c r="T1216" s="829" t="s">
        <v>3150</v>
      </c>
      <c r="U1216" s="829" t="s">
        <v>3338</v>
      </c>
      <c r="V1216" s="829" t="s">
        <v>10435</v>
      </c>
      <c r="W1216" s="829" t="s">
        <v>2319</v>
      </c>
      <c r="X1216" s="829" t="s">
        <v>2319</v>
      </c>
      <c r="Y1216" s="829" t="s">
        <v>2319</v>
      </c>
      <c r="Z1216" s="829" t="s">
        <v>9973</v>
      </c>
      <c r="AA1216" s="829" t="s">
        <v>2319</v>
      </c>
    </row>
    <row r="1217" spans="1:27" x14ac:dyDescent="0.25">
      <c r="A1217" s="829" t="s">
        <v>14307</v>
      </c>
      <c r="B1217" s="829" t="s">
        <v>11683</v>
      </c>
      <c r="C1217" s="829" t="s">
        <v>10402</v>
      </c>
      <c r="D1217" s="829" t="s">
        <v>11682</v>
      </c>
      <c r="E1217" s="829" t="s">
        <v>589</v>
      </c>
      <c r="F1217" s="829" t="s">
        <v>590</v>
      </c>
      <c r="G1217" s="829" t="s">
        <v>4313</v>
      </c>
      <c r="H1217" s="829" t="s">
        <v>3136</v>
      </c>
      <c r="I1217" s="829" t="s">
        <v>3208</v>
      </c>
      <c r="J1217" s="829" t="s">
        <v>133</v>
      </c>
      <c r="K1217" s="829" t="s">
        <v>570</v>
      </c>
      <c r="L1217" s="829" t="s">
        <v>4312</v>
      </c>
      <c r="M1217" s="829" t="s">
        <v>3379</v>
      </c>
      <c r="N1217" s="829" t="s">
        <v>7838</v>
      </c>
      <c r="O1217" s="829" t="s">
        <v>4311</v>
      </c>
      <c r="P1217" s="829" t="s">
        <v>3107</v>
      </c>
      <c r="Q1217" s="829" t="s">
        <v>3106</v>
      </c>
      <c r="R1217" s="829" t="s">
        <v>3162</v>
      </c>
      <c r="S1217" s="829" t="s">
        <v>3104</v>
      </c>
      <c r="T1217" s="829" t="s">
        <v>3150</v>
      </c>
      <c r="U1217" s="829" t="s">
        <v>3917</v>
      </c>
      <c r="V1217" s="829" t="s">
        <v>3338</v>
      </c>
      <c r="W1217" s="829" t="s">
        <v>2319</v>
      </c>
      <c r="X1217" s="829" t="s">
        <v>2319</v>
      </c>
      <c r="Y1217" s="829" t="s">
        <v>3995</v>
      </c>
      <c r="Z1217" s="829" t="s">
        <v>2319</v>
      </c>
      <c r="AA1217" s="829" t="s">
        <v>2319</v>
      </c>
    </row>
    <row r="1218" spans="1:27" x14ac:dyDescent="0.25">
      <c r="A1218" s="829" t="s">
        <v>14308</v>
      </c>
      <c r="B1218" s="829" t="s">
        <v>11681</v>
      </c>
      <c r="C1218" s="829" t="s">
        <v>10402</v>
      </c>
      <c r="D1218" s="829" t="s">
        <v>11680</v>
      </c>
      <c r="E1218" s="829" t="s">
        <v>591</v>
      </c>
      <c r="F1218" s="829" t="s">
        <v>593</v>
      </c>
      <c r="G1218" s="829" t="s">
        <v>592</v>
      </c>
      <c r="H1218" s="829" t="s">
        <v>3136</v>
      </c>
      <c r="I1218" s="829" t="s">
        <v>3208</v>
      </c>
      <c r="J1218" s="829" t="s">
        <v>133</v>
      </c>
      <c r="K1218" s="829" t="s">
        <v>570</v>
      </c>
      <c r="L1218" s="829" t="s">
        <v>4308</v>
      </c>
      <c r="M1218" s="829" t="s">
        <v>3379</v>
      </c>
      <c r="N1218" s="829" t="s">
        <v>7838</v>
      </c>
      <c r="O1218" s="829" t="s">
        <v>4311</v>
      </c>
      <c r="P1218" s="829" t="s">
        <v>3107</v>
      </c>
      <c r="Q1218" s="829" t="s">
        <v>3106</v>
      </c>
      <c r="R1218" s="829" t="s">
        <v>3162</v>
      </c>
      <c r="S1218" s="829" t="s">
        <v>3104</v>
      </c>
      <c r="T1218" s="829" t="s">
        <v>3150</v>
      </c>
      <c r="U1218" s="829" t="s">
        <v>3917</v>
      </c>
      <c r="V1218" s="829" t="s">
        <v>3338</v>
      </c>
      <c r="W1218" s="829" t="s">
        <v>2319</v>
      </c>
      <c r="X1218" s="829" t="s">
        <v>2319</v>
      </c>
      <c r="Y1218" s="829" t="s">
        <v>2319</v>
      </c>
      <c r="Z1218" s="829" t="s">
        <v>2319</v>
      </c>
      <c r="AA1218" s="829" t="s">
        <v>2319</v>
      </c>
    </row>
    <row r="1219" spans="1:27" x14ac:dyDescent="0.25">
      <c r="A1219" s="829" t="s">
        <v>14309</v>
      </c>
      <c r="B1219" s="829" t="s">
        <v>11679</v>
      </c>
      <c r="C1219" s="829" t="s">
        <v>10402</v>
      </c>
      <c r="D1219" s="829" t="s">
        <v>583</v>
      </c>
      <c r="E1219" s="829" t="s">
        <v>584</v>
      </c>
      <c r="F1219" s="829" t="s">
        <v>586</v>
      </c>
      <c r="G1219" s="829" t="s">
        <v>11678</v>
      </c>
      <c r="H1219" s="829" t="s">
        <v>3136</v>
      </c>
      <c r="I1219" s="829" t="s">
        <v>3208</v>
      </c>
      <c r="J1219" s="829" t="s">
        <v>158</v>
      </c>
      <c r="K1219" s="829" t="s">
        <v>570</v>
      </c>
      <c r="L1219" s="829" t="s">
        <v>4308</v>
      </c>
      <c r="M1219" s="829" t="s">
        <v>3379</v>
      </c>
      <c r="N1219" s="829" t="s">
        <v>7838</v>
      </c>
      <c r="O1219" s="829" t="s">
        <v>4311</v>
      </c>
      <c r="P1219" s="829" t="s">
        <v>3107</v>
      </c>
      <c r="Q1219" s="829" t="s">
        <v>3125</v>
      </c>
      <c r="R1219" s="829" t="s">
        <v>3162</v>
      </c>
      <c r="S1219" s="829" t="s">
        <v>3104</v>
      </c>
      <c r="T1219" s="829" t="s">
        <v>3150</v>
      </c>
      <c r="U1219" s="829" t="s">
        <v>3338</v>
      </c>
      <c r="V1219" s="829" t="s">
        <v>3338</v>
      </c>
      <c r="W1219" s="829" t="s">
        <v>2319</v>
      </c>
      <c r="X1219" s="829" t="s">
        <v>2319</v>
      </c>
      <c r="Y1219" s="829" t="s">
        <v>2319</v>
      </c>
      <c r="Z1219" s="829" t="s">
        <v>2319</v>
      </c>
      <c r="AA1219" s="829" t="s">
        <v>2319</v>
      </c>
    </row>
    <row r="1220" spans="1:27" x14ac:dyDescent="0.25">
      <c r="A1220" s="829" t="s">
        <v>14309</v>
      </c>
      <c r="B1220" s="829" t="s">
        <v>11677</v>
      </c>
      <c r="C1220" s="829" t="s">
        <v>10402</v>
      </c>
      <c r="D1220" s="829" t="s">
        <v>583</v>
      </c>
      <c r="E1220" s="829" t="s">
        <v>584</v>
      </c>
      <c r="F1220" s="829" t="s">
        <v>586</v>
      </c>
      <c r="G1220" s="829" t="s">
        <v>585</v>
      </c>
      <c r="H1220" s="829" t="s">
        <v>3136</v>
      </c>
      <c r="I1220" s="829" t="s">
        <v>3208</v>
      </c>
      <c r="J1220" s="829" t="s">
        <v>158</v>
      </c>
      <c r="K1220" s="829" t="s">
        <v>570</v>
      </c>
      <c r="L1220" s="829" t="s">
        <v>4308</v>
      </c>
      <c r="M1220" s="829" t="s">
        <v>3379</v>
      </c>
      <c r="N1220" s="829" t="s">
        <v>7838</v>
      </c>
      <c r="O1220" s="829" t="s">
        <v>4311</v>
      </c>
      <c r="P1220" s="829" t="s">
        <v>3107</v>
      </c>
      <c r="Q1220" s="829" t="s">
        <v>3125</v>
      </c>
      <c r="R1220" s="829" t="s">
        <v>3162</v>
      </c>
      <c r="S1220" s="829" t="s">
        <v>3104</v>
      </c>
      <c r="T1220" s="829" t="s">
        <v>3150</v>
      </c>
      <c r="U1220" s="829" t="s">
        <v>3338</v>
      </c>
      <c r="V1220" s="829" t="s">
        <v>3338</v>
      </c>
      <c r="W1220" s="829" t="s">
        <v>2319</v>
      </c>
      <c r="X1220" s="829" t="s">
        <v>2319</v>
      </c>
      <c r="Y1220" s="829" t="s">
        <v>2319</v>
      </c>
      <c r="Z1220" s="829" t="s">
        <v>2319</v>
      </c>
      <c r="AA1220" s="829" t="s">
        <v>2319</v>
      </c>
    </row>
    <row r="1221" spans="1:27" x14ac:dyDescent="0.25">
      <c r="A1221" s="829" t="s">
        <v>14309</v>
      </c>
      <c r="B1221" s="829" t="s">
        <v>4310</v>
      </c>
      <c r="C1221" s="829" t="s">
        <v>10402</v>
      </c>
      <c r="D1221" s="829" t="s">
        <v>583</v>
      </c>
      <c r="E1221" s="829" t="s">
        <v>584</v>
      </c>
      <c r="F1221" s="829" t="s">
        <v>586</v>
      </c>
      <c r="G1221" s="829" t="s">
        <v>504</v>
      </c>
      <c r="H1221" s="829" t="s">
        <v>3136</v>
      </c>
      <c r="I1221" s="829" t="s">
        <v>3154</v>
      </c>
      <c r="J1221" s="829" t="s">
        <v>158</v>
      </c>
      <c r="K1221" s="829" t="s">
        <v>4309</v>
      </c>
      <c r="L1221" s="829" t="s">
        <v>4308</v>
      </c>
      <c r="M1221" s="829" t="s">
        <v>3379</v>
      </c>
      <c r="N1221" s="829" t="s">
        <v>7838</v>
      </c>
      <c r="O1221" s="829" t="s">
        <v>4307</v>
      </c>
      <c r="P1221" s="829" t="s">
        <v>3107</v>
      </c>
      <c r="Q1221" s="829" t="s">
        <v>3125</v>
      </c>
      <c r="R1221" s="829" t="s">
        <v>3162</v>
      </c>
      <c r="S1221" s="829" t="s">
        <v>3150</v>
      </c>
      <c r="T1221" s="829" t="s">
        <v>3150</v>
      </c>
      <c r="U1221" s="829" t="s">
        <v>3338</v>
      </c>
      <c r="V1221" s="829" t="s">
        <v>3338</v>
      </c>
      <c r="W1221" s="829" t="s">
        <v>2319</v>
      </c>
      <c r="X1221" s="829" t="s">
        <v>2319</v>
      </c>
      <c r="Y1221" s="829" t="s">
        <v>2319</v>
      </c>
      <c r="Z1221" s="829" t="s">
        <v>9971</v>
      </c>
      <c r="AA1221" s="829" t="s">
        <v>2319</v>
      </c>
    </row>
    <row r="1222" spans="1:27" x14ac:dyDescent="0.25">
      <c r="A1222" s="829" t="s">
        <v>14309</v>
      </c>
      <c r="B1222" s="829" t="s">
        <v>9972</v>
      </c>
      <c r="C1222" s="829" t="s">
        <v>3114</v>
      </c>
      <c r="D1222" s="829" t="s">
        <v>583</v>
      </c>
      <c r="E1222" s="829" t="s">
        <v>584</v>
      </c>
      <c r="F1222" s="829" t="s">
        <v>586</v>
      </c>
      <c r="G1222" s="829" t="s">
        <v>504</v>
      </c>
      <c r="H1222" s="829" t="s">
        <v>3136</v>
      </c>
      <c r="I1222" s="829" t="s">
        <v>3154</v>
      </c>
      <c r="J1222" s="829" t="s">
        <v>133</v>
      </c>
      <c r="K1222" s="829" t="s">
        <v>570</v>
      </c>
      <c r="L1222" s="829" t="s">
        <v>11676</v>
      </c>
      <c r="M1222" s="829" t="s">
        <v>3379</v>
      </c>
      <c r="N1222" s="829" t="s">
        <v>7838</v>
      </c>
      <c r="O1222" s="829" t="s">
        <v>4307</v>
      </c>
      <c r="P1222" s="829" t="s">
        <v>3107</v>
      </c>
      <c r="Q1222" s="829" t="s">
        <v>3125</v>
      </c>
      <c r="R1222" s="829" t="s">
        <v>8656</v>
      </c>
      <c r="S1222" s="829" t="s">
        <v>3150</v>
      </c>
      <c r="T1222" s="829" t="s">
        <v>3150</v>
      </c>
      <c r="U1222" s="829" t="s">
        <v>3338</v>
      </c>
      <c r="V1222" s="829" t="s">
        <v>10435</v>
      </c>
      <c r="W1222" s="829" t="s">
        <v>2319</v>
      </c>
      <c r="X1222" s="829" t="s">
        <v>2319</v>
      </c>
      <c r="Y1222" s="829" t="s">
        <v>2319</v>
      </c>
      <c r="Z1222" s="829" t="s">
        <v>9971</v>
      </c>
      <c r="AA1222" s="829" t="s">
        <v>2319</v>
      </c>
    </row>
    <row r="1223" spans="1:27" x14ac:dyDescent="0.25">
      <c r="A1223" s="829" t="s">
        <v>14310</v>
      </c>
      <c r="B1223" s="829" t="s">
        <v>11675</v>
      </c>
      <c r="C1223" s="829" t="s">
        <v>10402</v>
      </c>
      <c r="D1223" s="829" t="s">
        <v>11674</v>
      </c>
      <c r="E1223" s="829" t="s">
        <v>4306</v>
      </c>
      <c r="F1223" s="829" t="s">
        <v>4305</v>
      </c>
      <c r="G1223" s="829" t="s">
        <v>613</v>
      </c>
      <c r="H1223" s="829" t="s">
        <v>3136</v>
      </c>
      <c r="I1223" s="829" t="s">
        <v>3421</v>
      </c>
      <c r="J1223" s="829" t="s">
        <v>158</v>
      </c>
      <c r="K1223" s="829" t="s">
        <v>570</v>
      </c>
      <c r="L1223" s="829" t="s">
        <v>3280</v>
      </c>
      <c r="M1223" s="829" t="s">
        <v>7774</v>
      </c>
      <c r="N1223" s="829" t="s">
        <v>7820</v>
      </c>
      <c r="O1223" s="829" t="s">
        <v>4237</v>
      </c>
      <c r="P1223" s="829" t="s">
        <v>3107</v>
      </c>
      <c r="Q1223" s="829" t="s">
        <v>3106</v>
      </c>
      <c r="R1223" s="829" t="s">
        <v>3284</v>
      </c>
      <c r="S1223" s="829" t="s">
        <v>3104</v>
      </c>
      <c r="T1223" s="829" t="s">
        <v>3104</v>
      </c>
      <c r="U1223" s="829" t="s">
        <v>3103</v>
      </c>
      <c r="V1223" s="829" t="s">
        <v>4139</v>
      </c>
      <c r="W1223" s="829" t="s">
        <v>4138</v>
      </c>
      <c r="X1223" s="829" t="s">
        <v>2319</v>
      </c>
      <c r="Y1223" s="829" t="s">
        <v>2319</v>
      </c>
      <c r="Z1223" s="829" t="s">
        <v>2319</v>
      </c>
      <c r="AA1223" s="829" t="s">
        <v>2319</v>
      </c>
    </row>
    <row r="1224" spans="1:27" x14ac:dyDescent="0.25">
      <c r="A1224" s="829" t="s">
        <v>14311</v>
      </c>
      <c r="B1224" s="829" t="s">
        <v>11673</v>
      </c>
      <c r="C1224" s="829" t="s">
        <v>10402</v>
      </c>
      <c r="D1224" s="829" t="s">
        <v>11672</v>
      </c>
      <c r="E1224" s="829" t="s">
        <v>3349</v>
      </c>
      <c r="F1224" s="829" t="s">
        <v>11671</v>
      </c>
      <c r="G1224" s="829" t="s">
        <v>4296</v>
      </c>
      <c r="H1224" s="829" t="s">
        <v>3136</v>
      </c>
      <c r="I1224" s="829" t="s">
        <v>3913</v>
      </c>
      <c r="J1224" s="829" t="s">
        <v>133</v>
      </c>
      <c r="K1224" s="829" t="s">
        <v>180</v>
      </c>
      <c r="L1224" s="829" t="s">
        <v>3912</v>
      </c>
      <c r="M1224" s="829" t="s">
        <v>7786</v>
      </c>
      <c r="N1224" s="829" t="s">
        <v>11670</v>
      </c>
      <c r="O1224" s="829" t="s">
        <v>11660</v>
      </c>
      <c r="P1224" s="829" t="s">
        <v>3107</v>
      </c>
      <c r="Q1224" s="829" t="s">
        <v>3125</v>
      </c>
      <c r="R1224" s="829" t="s">
        <v>3349</v>
      </c>
      <c r="S1224" s="829" t="s">
        <v>3104</v>
      </c>
      <c r="T1224" s="829" t="s">
        <v>3150</v>
      </c>
      <c r="U1224" s="829" t="s">
        <v>3210</v>
      </c>
      <c r="V1224" s="829" t="s">
        <v>3349</v>
      </c>
      <c r="W1224" s="829" t="s">
        <v>2319</v>
      </c>
      <c r="X1224" s="829" t="s">
        <v>2319</v>
      </c>
      <c r="Y1224" s="829" t="s">
        <v>2319</v>
      </c>
      <c r="Z1224" s="829" t="s">
        <v>2319</v>
      </c>
      <c r="AA1224" s="829" t="s">
        <v>2319</v>
      </c>
    </row>
    <row r="1225" spans="1:27" x14ac:dyDescent="0.25">
      <c r="A1225" s="829" t="s">
        <v>14311</v>
      </c>
      <c r="B1225" s="829" t="s">
        <v>4304</v>
      </c>
      <c r="C1225" s="829" t="s">
        <v>3992</v>
      </c>
      <c r="D1225" s="829" t="s">
        <v>2331</v>
      </c>
      <c r="E1225" s="829" t="s">
        <v>1341</v>
      </c>
      <c r="F1225" s="829" t="s">
        <v>4303</v>
      </c>
      <c r="G1225" s="829" t="s">
        <v>4296</v>
      </c>
      <c r="H1225" s="829" t="s">
        <v>3136</v>
      </c>
      <c r="I1225" s="829" t="s">
        <v>3913</v>
      </c>
      <c r="J1225" s="829" t="s">
        <v>133</v>
      </c>
      <c r="K1225" s="829" t="s">
        <v>180</v>
      </c>
      <c r="L1225" s="829" t="s">
        <v>4031</v>
      </c>
      <c r="M1225" s="829" t="s">
        <v>7788</v>
      </c>
      <c r="N1225" s="829" t="s">
        <v>7834</v>
      </c>
      <c r="O1225" s="829" t="s">
        <v>4295</v>
      </c>
      <c r="P1225" s="829" t="s">
        <v>3107</v>
      </c>
      <c r="Q1225" s="829" t="s">
        <v>3125</v>
      </c>
      <c r="R1225" s="829" t="s">
        <v>4302</v>
      </c>
      <c r="S1225" s="829" t="s">
        <v>3104</v>
      </c>
      <c r="T1225" s="829" t="s">
        <v>3150</v>
      </c>
      <c r="U1225" s="829" t="s">
        <v>3210</v>
      </c>
      <c r="V1225" s="829" t="s">
        <v>3349</v>
      </c>
      <c r="W1225" s="829" t="s">
        <v>2319</v>
      </c>
      <c r="X1225" s="829" t="s">
        <v>2319</v>
      </c>
      <c r="Y1225" s="829" t="s">
        <v>3941</v>
      </c>
      <c r="Z1225" s="829" t="s">
        <v>9970</v>
      </c>
      <c r="AA1225" s="829" t="s">
        <v>2319</v>
      </c>
    </row>
    <row r="1226" spans="1:27" x14ac:dyDescent="0.25">
      <c r="A1226" s="829" t="s">
        <v>14312</v>
      </c>
      <c r="B1226" s="829" t="s">
        <v>11669</v>
      </c>
      <c r="C1226" s="829" t="s">
        <v>10402</v>
      </c>
      <c r="D1226" s="829" t="s">
        <v>11668</v>
      </c>
      <c r="E1226" s="829" t="s">
        <v>4301</v>
      </c>
      <c r="F1226" s="829" t="s">
        <v>4300</v>
      </c>
      <c r="G1226" s="829" t="s">
        <v>613</v>
      </c>
      <c r="H1226" s="829" t="s">
        <v>3136</v>
      </c>
      <c r="I1226" s="829" t="s">
        <v>3421</v>
      </c>
      <c r="J1226" s="829" t="s">
        <v>158</v>
      </c>
      <c r="K1226" s="829" t="s">
        <v>570</v>
      </c>
      <c r="L1226" s="829" t="s">
        <v>3280</v>
      </c>
      <c r="M1226" s="829" t="s">
        <v>7774</v>
      </c>
      <c r="N1226" s="829" t="s">
        <v>7820</v>
      </c>
      <c r="O1226" s="829" t="s">
        <v>4237</v>
      </c>
      <c r="P1226" s="829" t="s">
        <v>3107</v>
      </c>
      <c r="Q1226" s="829" t="s">
        <v>3106</v>
      </c>
      <c r="R1226" s="829" t="s">
        <v>3284</v>
      </c>
      <c r="S1226" s="829" t="s">
        <v>3104</v>
      </c>
      <c r="T1226" s="829" t="s">
        <v>3104</v>
      </c>
      <c r="U1226" s="829" t="s">
        <v>3103</v>
      </c>
      <c r="V1226" s="829" t="s">
        <v>4139</v>
      </c>
      <c r="W1226" s="829" t="s">
        <v>4138</v>
      </c>
      <c r="X1226" s="829" t="s">
        <v>2319</v>
      </c>
      <c r="Y1226" s="829" t="s">
        <v>2319</v>
      </c>
      <c r="Z1226" s="829" t="s">
        <v>2319</v>
      </c>
      <c r="AA1226" s="829" t="s">
        <v>2319</v>
      </c>
    </row>
    <row r="1227" spans="1:27" x14ac:dyDescent="0.25">
      <c r="A1227" s="829" t="s">
        <v>14312</v>
      </c>
      <c r="B1227" s="829" t="s">
        <v>14313</v>
      </c>
      <c r="C1227" s="829" t="s">
        <v>3992</v>
      </c>
      <c r="D1227" s="829" t="s">
        <v>13619</v>
      </c>
      <c r="E1227" s="829" t="s">
        <v>14314</v>
      </c>
      <c r="F1227" s="829" t="s">
        <v>14315</v>
      </c>
      <c r="G1227" s="829" t="s">
        <v>613</v>
      </c>
      <c r="H1227" s="829" t="s">
        <v>3130</v>
      </c>
      <c r="I1227" s="829" t="s">
        <v>3154</v>
      </c>
      <c r="J1227" s="829" t="s">
        <v>133</v>
      </c>
      <c r="K1227" s="829" t="s">
        <v>570</v>
      </c>
      <c r="L1227" s="829" t="s">
        <v>3280</v>
      </c>
      <c r="M1227" s="829" t="s">
        <v>7774</v>
      </c>
      <c r="N1227" s="829" t="s">
        <v>7820</v>
      </c>
      <c r="O1227" s="829" t="s">
        <v>14316</v>
      </c>
      <c r="P1227" s="829" t="s">
        <v>3107</v>
      </c>
      <c r="Q1227" s="829" t="s">
        <v>3106</v>
      </c>
      <c r="R1227" s="829" t="s">
        <v>9481</v>
      </c>
      <c r="S1227" s="829" t="s">
        <v>3104</v>
      </c>
      <c r="T1227" s="829" t="s">
        <v>3104</v>
      </c>
      <c r="U1227" s="829" t="s">
        <v>3103</v>
      </c>
      <c r="V1227" s="829" t="s">
        <v>4139</v>
      </c>
      <c r="W1227" s="829" t="s">
        <v>2319</v>
      </c>
      <c r="X1227" s="829" t="s">
        <v>2319</v>
      </c>
      <c r="Y1227" s="829" t="s">
        <v>793</v>
      </c>
      <c r="Z1227" s="829" t="s">
        <v>14317</v>
      </c>
      <c r="AA1227" s="829" t="s">
        <v>2319</v>
      </c>
    </row>
    <row r="1228" spans="1:27" x14ac:dyDescent="0.25">
      <c r="A1228" s="829" t="s">
        <v>14318</v>
      </c>
      <c r="B1228" s="829" t="s">
        <v>11667</v>
      </c>
      <c r="C1228" s="829" t="s">
        <v>10402</v>
      </c>
      <c r="D1228" s="829" t="s">
        <v>11666</v>
      </c>
      <c r="E1228" s="829" t="s">
        <v>2455</v>
      </c>
      <c r="F1228" s="829" t="s">
        <v>2456</v>
      </c>
      <c r="G1228" s="829" t="s">
        <v>613</v>
      </c>
      <c r="H1228" s="829" t="s">
        <v>3136</v>
      </c>
      <c r="I1228" s="829" t="s">
        <v>3421</v>
      </c>
      <c r="J1228" s="829" t="s">
        <v>158</v>
      </c>
      <c r="K1228" s="829" t="s">
        <v>570</v>
      </c>
      <c r="L1228" s="829" t="s">
        <v>3280</v>
      </c>
      <c r="M1228" s="829" t="s">
        <v>7774</v>
      </c>
      <c r="N1228" s="829" t="s">
        <v>7820</v>
      </c>
      <c r="O1228" s="829" t="s">
        <v>4237</v>
      </c>
      <c r="P1228" s="829" t="s">
        <v>3107</v>
      </c>
      <c r="Q1228" s="829" t="s">
        <v>3106</v>
      </c>
      <c r="R1228" s="829" t="s">
        <v>3284</v>
      </c>
      <c r="S1228" s="829" t="s">
        <v>3104</v>
      </c>
      <c r="T1228" s="829" t="s">
        <v>3104</v>
      </c>
      <c r="U1228" s="829" t="s">
        <v>3103</v>
      </c>
      <c r="V1228" s="829" t="s">
        <v>4139</v>
      </c>
      <c r="W1228" s="829" t="s">
        <v>4138</v>
      </c>
      <c r="X1228" s="829" t="s">
        <v>2319</v>
      </c>
      <c r="Y1228" s="829" t="s">
        <v>2319</v>
      </c>
      <c r="Z1228" s="829" t="s">
        <v>2319</v>
      </c>
      <c r="AA1228" s="829" t="s">
        <v>2319</v>
      </c>
    </row>
    <row r="1229" spans="1:27" x14ac:dyDescent="0.25">
      <c r="A1229" s="829" t="s">
        <v>14318</v>
      </c>
      <c r="B1229" s="829" t="s">
        <v>14319</v>
      </c>
      <c r="C1229" s="829" t="s">
        <v>3992</v>
      </c>
      <c r="D1229" s="829" t="s">
        <v>13620</v>
      </c>
      <c r="E1229" s="829" t="s">
        <v>14320</v>
      </c>
      <c r="F1229" s="829" t="s">
        <v>14321</v>
      </c>
      <c r="G1229" s="829" t="s">
        <v>613</v>
      </c>
      <c r="H1229" s="829" t="s">
        <v>3130</v>
      </c>
      <c r="I1229" s="829" t="s">
        <v>3154</v>
      </c>
      <c r="J1229" s="829" t="s">
        <v>133</v>
      </c>
      <c r="K1229" s="829" t="s">
        <v>570</v>
      </c>
      <c r="L1229" s="829" t="s">
        <v>3280</v>
      </c>
      <c r="M1229" s="829" t="s">
        <v>7774</v>
      </c>
      <c r="N1229" s="829" t="s">
        <v>7820</v>
      </c>
      <c r="O1229" s="829" t="s">
        <v>14322</v>
      </c>
      <c r="P1229" s="829" t="s">
        <v>3107</v>
      </c>
      <c r="Q1229" s="829" t="s">
        <v>3106</v>
      </c>
      <c r="R1229" s="829" t="s">
        <v>9481</v>
      </c>
      <c r="S1229" s="829" t="s">
        <v>3104</v>
      </c>
      <c r="T1229" s="829" t="s">
        <v>3104</v>
      </c>
      <c r="U1229" s="829" t="s">
        <v>3103</v>
      </c>
      <c r="V1229" s="829" t="s">
        <v>4139</v>
      </c>
      <c r="W1229" s="829" t="s">
        <v>2319</v>
      </c>
      <c r="X1229" s="829" t="s">
        <v>2319</v>
      </c>
      <c r="Y1229" s="829" t="s">
        <v>793</v>
      </c>
      <c r="Z1229" s="829" t="s">
        <v>14323</v>
      </c>
      <c r="AA1229" s="829" t="s">
        <v>2319</v>
      </c>
    </row>
    <row r="1230" spans="1:27" x14ac:dyDescent="0.25">
      <c r="A1230" s="829" t="s">
        <v>14324</v>
      </c>
      <c r="B1230" s="829" t="s">
        <v>11665</v>
      </c>
      <c r="C1230" s="829" t="s">
        <v>10402</v>
      </c>
      <c r="D1230" s="829" t="s">
        <v>11664</v>
      </c>
      <c r="E1230" s="829" t="s">
        <v>4299</v>
      </c>
      <c r="F1230" s="829" t="s">
        <v>4298</v>
      </c>
      <c r="G1230" s="829" t="s">
        <v>613</v>
      </c>
      <c r="H1230" s="829" t="s">
        <v>3136</v>
      </c>
      <c r="I1230" s="829" t="s">
        <v>3421</v>
      </c>
      <c r="J1230" s="829" t="s">
        <v>158</v>
      </c>
      <c r="K1230" s="829" t="s">
        <v>570</v>
      </c>
      <c r="L1230" s="829" t="s">
        <v>3280</v>
      </c>
      <c r="M1230" s="829" t="s">
        <v>7774</v>
      </c>
      <c r="N1230" s="829" t="s">
        <v>7820</v>
      </c>
      <c r="O1230" s="829" t="s">
        <v>4237</v>
      </c>
      <c r="P1230" s="829" t="s">
        <v>3107</v>
      </c>
      <c r="Q1230" s="829" t="s">
        <v>3106</v>
      </c>
      <c r="R1230" s="829" t="s">
        <v>3284</v>
      </c>
      <c r="S1230" s="829" t="s">
        <v>3104</v>
      </c>
      <c r="T1230" s="829" t="s">
        <v>3104</v>
      </c>
      <c r="U1230" s="829" t="s">
        <v>3103</v>
      </c>
      <c r="V1230" s="829" t="s">
        <v>4139</v>
      </c>
      <c r="W1230" s="829" t="s">
        <v>4297</v>
      </c>
      <c r="X1230" s="829" t="s">
        <v>2319</v>
      </c>
      <c r="Y1230" s="829" t="s">
        <v>2319</v>
      </c>
      <c r="Z1230" s="829" t="s">
        <v>2319</v>
      </c>
      <c r="AA1230" s="829" t="s">
        <v>2319</v>
      </c>
    </row>
    <row r="1231" spans="1:27" x14ac:dyDescent="0.25">
      <c r="A1231" s="829" t="s">
        <v>14324</v>
      </c>
      <c r="B1231" s="829" t="s">
        <v>14325</v>
      </c>
      <c r="C1231" s="829" t="s">
        <v>3992</v>
      </c>
      <c r="D1231" s="829" t="s">
        <v>13571</v>
      </c>
      <c r="E1231" s="829" t="s">
        <v>14326</v>
      </c>
      <c r="F1231" s="829" t="s">
        <v>14327</v>
      </c>
      <c r="G1231" s="829" t="s">
        <v>613</v>
      </c>
      <c r="H1231" s="829" t="s">
        <v>3136</v>
      </c>
      <c r="I1231" s="829" t="s">
        <v>3421</v>
      </c>
      <c r="J1231" s="829" t="s">
        <v>133</v>
      </c>
      <c r="K1231" s="829" t="s">
        <v>570</v>
      </c>
      <c r="L1231" s="829" t="s">
        <v>3280</v>
      </c>
      <c r="M1231" s="829" t="s">
        <v>7774</v>
      </c>
      <c r="N1231" s="829" t="s">
        <v>7820</v>
      </c>
      <c r="O1231" s="829" t="s">
        <v>4275</v>
      </c>
      <c r="P1231" s="829" t="s">
        <v>3107</v>
      </c>
      <c r="Q1231" s="829" t="s">
        <v>3106</v>
      </c>
      <c r="R1231" s="829" t="s">
        <v>9478</v>
      </c>
      <c r="S1231" s="829" t="s">
        <v>3104</v>
      </c>
      <c r="T1231" s="829" t="s">
        <v>3104</v>
      </c>
      <c r="U1231" s="829" t="s">
        <v>3103</v>
      </c>
      <c r="V1231" s="829" t="s">
        <v>4139</v>
      </c>
      <c r="W1231" s="829" t="s">
        <v>2319</v>
      </c>
      <c r="X1231" s="829" t="s">
        <v>2319</v>
      </c>
      <c r="Y1231" s="829" t="s">
        <v>8636</v>
      </c>
      <c r="Z1231" s="829" t="s">
        <v>14328</v>
      </c>
      <c r="AA1231" s="829" t="s">
        <v>2319</v>
      </c>
    </row>
    <row r="1232" spans="1:27" x14ac:dyDescent="0.25">
      <c r="A1232" s="829" t="s">
        <v>14329</v>
      </c>
      <c r="B1232" s="829" t="s">
        <v>11663</v>
      </c>
      <c r="C1232" s="829" t="s">
        <v>10402</v>
      </c>
      <c r="D1232" s="829" t="s">
        <v>11662</v>
      </c>
      <c r="E1232" s="829" t="s">
        <v>3349</v>
      </c>
      <c r="F1232" s="829" t="s">
        <v>11661</v>
      </c>
      <c r="G1232" s="829" t="s">
        <v>4296</v>
      </c>
      <c r="H1232" s="829" t="s">
        <v>3136</v>
      </c>
      <c r="I1232" s="829" t="s">
        <v>3913</v>
      </c>
      <c r="J1232" s="829" t="s">
        <v>133</v>
      </c>
      <c r="K1232" s="829" t="s">
        <v>180</v>
      </c>
      <c r="L1232" s="829" t="s">
        <v>3912</v>
      </c>
      <c r="M1232" s="829" t="s">
        <v>7786</v>
      </c>
      <c r="N1232" s="829" t="s">
        <v>7834</v>
      </c>
      <c r="O1232" s="829" t="s">
        <v>11660</v>
      </c>
      <c r="P1232" s="829" t="s">
        <v>3107</v>
      </c>
      <c r="Q1232" s="829" t="s">
        <v>3125</v>
      </c>
      <c r="R1232" s="829" t="s">
        <v>3349</v>
      </c>
      <c r="S1232" s="829" t="s">
        <v>3104</v>
      </c>
      <c r="T1232" s="829" t="s">
        <v>3150</v>
      </c>
      <c r="U1232" s="829" t="s">
        <v>3210</v>
      </c>
      <c r="V1232" s="829" t="s">
        <v>3349</v>
      </c>
      <c r="W1232" s="829" t="s">
        <v>2319</v>
      </c>
      <c r="X1232" s="829" t="s">
        <v>2319</v>
      </c>
      <c r="Y1232" s="829" t="s">
        <v>2319</v>
      </c>
      <c r="Z1232" s="829" t="s">
        <v>2319</v>
      </c>
      <c r="AA1232" s="829" t="s">
        <v>2319</v>
      </c>
    </row>
    <row r="1233" spans="1:27" x14ac:dyDescent="0.25">
      <c r="A1233" s="829" t="s">
        <v>14330</v>
      </c>
      <c r="B1233" s="829" t="s">
        <v>11659</v>
      </c>
      <c r="C1233" s="829" t="s">
        <v>10402</v>
      </c>
      <c r="D1233" s="829" t="s">
        <v>11658</v>
      </c>
      <c r="E1233" s="829" t="s">
        <v>11657</v>
      </c>
      <c r="F1233" s="829" t="s">
        <v>11656</v>
      </c>
      <c r="G1233" s="829" t="s">
        <v>28</v>
      </c>
      <c r="H1233" s="829" t="s">
        <v>3136</v>
      </c>
      <c r="I1233" s="829" t="s">
        <v>3421</v>
      </c>
      <c r="J1233" s="829" t="s">
        <v>158</v>
      </c>
      <c r="K1233" s="829" t="s">
        <v>570</v>
      </c>
      <c r="L1233" s="829" t="s">
        <v>3280</v>
      </c>
      <c r="M1233" s="829" t="s">
        <v>7774</v>
      </c>
      <c r="N1233" s="829" t="s">
        <v>7820</v>
      </c>
      <c r="O1233" s="829" t="s">
        <v>4237</v>
      </c>
      <c r="P1233" s="829" t="s">
        <v>3107</v>
      </c>
      <c r="Q1233" s="829" t="s">
        <v>3106</v>
      </c>
      <c r="R1233" s="829" t="s">
        <v>3284</v>
      </c>
      <c r="S1233" s="829" t="s">
        <v>3104</v>
      </c>
      <c r="T1233" s="829" t="s">
        <v>3104</v>
      </c>
      <c r="U1233" s="829" t="s">
        <v>3103</v>
      </c>
      <c r="V1233" s="829" t="s">
        <v>4151</v>
      </c>
      <c r="W1233" s="829" t="s">
        <v>2319</v>
      </c>
      <c r="X1233" s="829" t="s">
        <v>2319</v>
      </c>
      <c r="Y1233" s="829" t="s">
        <v>2319</v>
      </c>
      <c r="Z1233" s="829" t="s">
        <v>2319</v>
      </c>
      <c r="AA1233" s="829" t="s">
        <v>2319</v>
      </c>
    </row>
    <row r="1234" spans="1:27" x14ac:dyDescent="0.25">
      <c r="A1234" s="829" t="s">
        <v>14330</v>
      </c>
      <c r="B1234" s="829" t="s">
        <v>11655</v>
      </c>
      <c r="C1234" s="829" t="s">
        <v>10402</v>
      </c>
      <c r="D1234" s="829" t="s">
        <v>612</v>
      </c>
      <c r="E1234" s="829" t="s">
        <v>2776</v>
      </c>
      <c r="F1234" s="829" t="s">
        <v>2777</v>
      </c>
      <c r="G1234" s="829" t="s">
        <v>10942</v>
      </c>
      <c r="H1234" s="829" t="s">
        <v>3136</v>
      </c>
      <c r="I1234" s="829" t="s">
        <v>3421</v>
      </c>
      <c r="J1234" s="829" t="s">
        <v>158</v>
      </c>
      <c r="K1234" s="829" t="s">
        <v>570</v>
      </c>
      <c r="L1234" s="829" t="s">
        <v>3280</v>
      </c>
      <c r="M1234" s="829" t="s">
        <v>7774</v>
      </c>
      <c r="N1234" s="829" t="s">
        <v>7820</v>
      </c>
      <c r="O1234" s="829" t="s">
        <v>4275</v>
      </c>
      <c r="P1234" s="829" t="s">
        <v>3107</v>
      </c>
      <c r="Q1234" s="829" t="s">
        <v>3125</v>
      </c>
      <c r="R1234" s="829" t="s">
        <v>4274</v>
      </c>
      <c r="S1234" s="829" t="s">
        <v>3104</v>
      </c>
      <c r="T1234" s="829" t="s">
        <v>3104</v>
      </c>
      <c r="U1234" s="829" t="s">
        <v>3103</v>
      </c>
      <c r="V1234" s="829" t="s">
        <v>4151</v>
      </c>
      <c r="W1234" s="829" t="s">
        <v>2319</v>
      </c>
      <c r="X1234" s="829" t="s">
        <v>2319</v>
      </c>
      <c r="Y1234" s="829" t="s">
        <v>2319</v>
      </c>
      <c r="Z1234" s="829" t="s">
        <v>2319</v>
      </c>
      <c r="AA1234" s="829" t="s">
        <v>2319</v>
      </c>
    </row>
    <row r="1235" spans="1:27" x14ac:dyDescent="0.25">
      <c r="A1235" s="829" t="s">
        <v>14330</v>
      </c>
      <c r="B1235" s="829" t="s">
        <v>11654</v>
      </c>
      <c r="C1235" s="829" t="s">
        <v>10402</v>
      </c>
      <c r="D1235" s="829" t="s">
        <v>612</v>
      </c>
      <c r="E1235" s="829" t="s">
        <v>2776</v>
      </c>
      <c r="F1235" s="829" t="s">
        <v>2777</v>
      </c>
      <c r="G1235" s="829" t="s">
        <v>3235</v>
      </c>
      <c r="H1235" s="829" t="s">
        <v>3136</v>
      </c>
      <c r="I1235" s="829" t="s">
        <v>3421</v>
      </c>
      <c r="J1235" s="829" t="s">
        <v>158</v>
      </c>
      <c r="K1235" s="829" t="s">
        <v>570</v>
      </c>
      <c r="L1235" s="829" t="s">
        <v>3280</v>
      </c>
      <c r="M1235" s="829" t="s">
        <v>7774</v>
      </c>
      <c r="N1235" s="829" t="s">
        <v>7820</v>
      </c>
      <c r="O1235" s="829" t="s">
        <v>4275</v>
      </c>
      <c r="P1235" s="829" t="s">
        <v>3107</v>
      </c>
      <c r="Q1235" s="829" t="s">
        <v>3125</v>
      </c>
      <c r="R1235" s="829" t="s">
        <v>4274</v>
      </c>
      <c r="S1235" s="829" t="s">
        <v>3104</v>
      </c>
      <c r="T1235" s="829" t="s">
        <v>3104</v>
      </c>
      <c r="U1235" s="829" t="s">
        <v>3103</v>
      </c>
      <c r="V1235" s="829" t="s">
        <v>4151</v>
      </c>
      <c r="W1235" s="829" t="s">
        <v>2319</v>
      </c>
      <c r="X1235" s="829" t="s">
        <v>4273</v>
      </c>
      <c r="Y1235" s="829" t="s">
        <v>3282</v>
      </c>
      <c r="Z1235" s="829" t="s">
        <v>2319</v>
      </c>
      <c r="AA1235" s="829" t="s">
        <v>2319</v>
      </c>
    </row>
    <row r="1236" spans="1:27" x14ac:dyDescent="0.25">
      <c r="A1236" s="829" t="s">
        <v>14330</v>
      </c>
      <c r="B1236" s="829" t="s">
        <v>4294</v>
      </c>
      <c r="C1236" s="829" t="s">
        <v>10402</v>
      </c>
      <c r="D1236" s="829" t="s">
        <v>612</v>
      </c>
      <c r="E1236" s="829" t="s">
        <v>2776</v>
      </c>
      <c r="F1236" s="829" t="s">
        <v>2777</v>
      </c>
      <c r="G1236" s="829" t="s">
        <v>3235</v>
      </c>
      <c r="H1236" s="829" t="s">
        <v>3136</v>
      </c>
      <c r="I1236" s="829" t="s">
        <v>3421</v>
      </c>
      <c r="J1236" s="829" t="s">
        <v>158</v>
      </c>
      <c r="K1236" s="829" t="s">
        <v>570</v>
      </c>
      <c r="L1236" s="829" t="s">
        <v>3280</v>
      </c>
      <c r="M1236" s="829" t="s">
        <v>7774</v>
      </c>
      <c r="N1236" s="829" t="s">
        <v>7820</v>
      </c>
      <c r="O1236" s="829" t="s">
        <v>4275</v>
      </c>
      <c r="P1236" s="829" t="s">
        <v>3107</v>
      </c>
      <c r="Q1236" s="829" t="s">
        <v>3125</v>
      </c>
      <c r="R1236" s="829" t="s">
        <v>4274</v>
      </c>
      <c r="S1236" s="829" t="s">
        <v>3104</v>
      </c>
      <c r="T1236" s="829" t="s">
        <v>3104</v>
      </c>
      <c r="U1236" s="829" t="s">
        <v>3103</v>
      </c>
      <c r="V1236" s="829" t="s">
        <v>4151</v>
      </c>
      <c r="W1236" s="829" t="s">
        <v>2319</v>
      </c>
      <c r="X1236" s="829" t="s">
        <v>4273</v>
      </c>
      <c r="Y1236" s="829" t="s">
        <v>3282</v>
      </c>
      <c r="Z1236" s="829" t="s">
        <v>9963</v>
      </c>
      <c r="AA1236" s="829" t="s">
        <v>9963</v>
      </c>
    </row>
    <row r="1237" spans="1:27" x14ac:dyDescent="0.25">
      <c r="A1237" s="829" t="s">
        <v>14330</v>
      </c>
      <c r="B1237" s="829" t="s">
        <v>11653</v>
      </c>
      <c r="C1237" s="829" t="s">
        <v>10402</v>
      </c>
      <c r="D1237" s="829" t="s">
        <v>9968</v>
      </c>
      <c r="E1237" s="829" t="s">
        <v>9967</v>
      </c>
      <c r="F1237" s="829" t="s">
        <v>11652</v>
      </c>
      <c r="G1237" s="829" t="s">
        <v>3235</v>
      </c>
      <c r="H1237" s="829" t="s">
        <v>209</v>
      </c>
      <c r="I1237" s="829" t="s">
        <v>3154</v>
      </c>
      <c r="J1237" s="829" t="s">
        <v>158</v>
      </c>
      <c r="K1237" s="829" t="s">
        <v>570</v>
      </c>
      <c r="L1237" s="829" t="s">
        <v>3280</v>
      </c>
      <c r="M1237" s="829" t="s">
        <v>7774</v>
      </c>
      <c r="N1237" s="829" t="s">
        <v>7820</v>
      </c>
      <c r="O1237" s="829" t="s">
        <v>10457</v>
      </c>
      <c r="P1237" s="829" t="s">
        <v>3107</v>
      </c>
      <c r="Q1237" s="829" t="s">
        <v>3125</v>
      </c>
      <c r="R1237" s="829" t="s">
        <v>9478</v>
      </c>
      <c r="S1237" s="829" t="s">
        <v>3104</v>
      </c>
      <c r="T1237" s="829" t="s">
        <v>3104</v>
      </c>
      <c r="U1237" s="829" t="s">
        <v>3103</v>
      </c>
      <c r="V1237" s="829" t="s">
        <v>4151</v>
      </c>
      <c r="W1237" s="829" t="s">
        <v>2319</v>
      </c>
      <c r="X1237" s="829" t="s">
        <v>4273</v>
      </c>
      <c r="Y1237" s="829" t="s">
        <v>3282</v>
      </c>
      <c r="Z1237" s="829" t="s">
        <v>9963</v>
      </c>
      <c r="AA1237" s="829" t="s">
        <v>9963</v>
      </c>
    </row>
    <row r="1238" spans="1:27" x14ac:dyDescent="0.25">
      <c r="A1238" s="829" t="s">
        <v>14330</v>
      </c>
      <c r="B1238" s="829" t="s">
        <v>9969</v>
      </c>
      <c r="C1238" s="829" t="s">
        <v>10402</v>
      </c>
      <c r="D1238" s="829" t="s">
        <v>9968</v>
      </c>
      <c r="E1238" s="829" t="s">
        <v>9967</v>
      </c>
      <c r="F1238" s="829" t="s">
        <v>9966</v>
      </c>
      <c r="G1238" s="829" t="s">
        <v>3235</v>
      </c>
      <c r="H1238" s="829" t="s">
        <v>209</v>
      </c>
      <c r="I1238" s="829" t="s">
        <v>3154</v>
      </c>
      <c r="J1238" s="829" t="s">
        <v>158</v>
      </c>
      <c r="K1238" s="829" t="s">
        <v>570</v>
      </c>
      <c r="L1238" s="829" t="s">
        <v>3280</v>
      </c>
      <c r="M1238" s="829" t="s">
        <v>7774</v>
      </c>
      <c r="N1238" s="829" t="s">
        <v>7820</v>
      </c>
      <c r="O1238" s="829" t="s">
        <v>10457</v>
      </c>
      <c r="P1238" s="829" t="s">
        <v>3107</v>
      </c>
      <c r="Q1238" s="829" t="s">
        <v>3125</v>
      </c>
      <c r="R1238" s="829" t="s">
        <v>9478</v>
      </c>
      <c r="S1238" s="829" t="s">
        <v>3104</v>
      </c>
      <c r="T1238" s="829" t="s">
        <v>3104</v>
      </c>
      <c r="U1238" s="829" t="s">
        <v>3103</v>
      </c>
      <c r="V1238" s="829" t="s">
        <v>4151</v>
      </c>
      <c r="W1238" s="829" t="s">
        <v>2319</v>
      </c>
      <c r="X1238" s="829" t="s">
        <v>4273</v>
      </c>
      <c r="Y1238" s="829" t="s">
        <v>9964</v>
      </c>
      <c r="Z1238" s="829" t="s">
        <v>9963</v>
      </c>
      <c r="AA1238" s="829" t="s">
        <v>9963</v>
      </c>
    </row>
    <row r="1239" spans="1:27" x14ac:dyDescent="0.25">
      <c r="A1239" s="829" t="s">
        <v>14330</v>
      </c>
      <c r="B1239" s="829" t="s">
        <v>14331</v>
      </c>
      <c r="C1239" s="829" t="s">
        <v>3178</v>
      </c>
      <c r="D1239" s="829" t="s">
        <v>14332</v>
      </c>
      <c r="E1239" s="829" t="s">
        <v>14333</v>
      </c>
      <c r="F1239" s="829" t="s">
        <v>9966</v>
      </c>
      <c r="G1239" s="829" t="s">
        <v>613</v>
      </c>
      <c r="H1239" s="829" t="s">
        <v>3136</v>
      </c>
      <c r="I1239" s="829" t="s">
        <v>3154</v>
      </c>
      <c r="J1239" s="829" t="s">
        <v>158</v>
      </c>
      <c r="K1239" s="829" t="s">
        <v>18895</v>
      </c>
      <c r="L1239" s="829" t="s">
        <v>18896</v>
      </c>
      <c r="M1239" s="829" t="s">
        <v>14334</v>
      </c>
      <c r="N1239" s="829" t="s">
        <v>14335</v>
      </c>
      <c r="O1239" s="829" t="s">
        <v>18897</v>
      </c>
      <c r="P1239" s="829" t="s">
        <v>3107</v>
      </c>
      <c r="Q1239" s="829" t="s">
        <v>3125</v>
      </c>
      <c r="R1239" s="829" t="s">
        <v>18898</v>
      </c>
      <c r="S1239" s="829" t="s">
        <v>3104</v>
      </c>
      <c r="T1239" s="829" t="s">
        <v>3104</v>
      </c>
      <c r="U1239" s="829" t="s">
        <v>3103</v>
      </c>
      <c r="V1239" s="829" t="s">
        <v>4151</v>
      </c>
      <c r="W1239" s="829" t="s">
        <v>2319</v>
      </c>
      <c r="X1239" s="829" t="s">
        <v>4273</v>
      </c>
      <c r="Y1239" s="829" t="s">
        <v>9964</v>
      </c>
      <c r="Z1239" s="829" t="s">
        <v>9963</v>
      </c>
      <c r="AA1239" s="829" t="s">
        <v>9963</v>
      </c>
    </row>
    <row r="1240" spans="1:27" x14ac:dyDescent="0.25">
      <c r="A1240" s="829" t="s">
        <v>14336</v>
      </c>
      <c r="B1240" s="829" t="s">
        <v>11651</v>
      </c>
      <c r="C1240" s="829" t="s">
        <v>10402</v>
      </c>
      <c r="D1240" s="829" t="s">
        <v>11650</v>
      </c>
      <c r="E1240" s="829" t="s">
        <v>3349</v>
      </c>
      <c r="F1240" s="829" t="s">
        <v>11649</v>
      </c>
      <c r="G1240" s="829" t="s">
        <v>4292</v>
      </c>
      <c r="H1240" s="829" t="s">
        <v>3136</v>
      </c>
      <c r="I1240" s="829" t="s">
        <v>3913</v>
      </c>
      <c r="J1240" s="829" t="s">
        <v>133</v>
      </c>
      <c r="K1240" s="829" t="s">
        <v>180</v>
      </c>
      <c r="L1240" s="829" t="s">
        <v>3912</v>
      </c>
      <c r="M1240" s="829" t="s">
        <v>7786</v>
      </c>
      <c r="N1240" s="829" t="s">
        <v>7834</v>
      </c>
      <c r="O1240" s="829" t="s">
        <v>11648</v>
      </c>
      <c r="P1240" s="829" t="s">
        <v>3107</v>
      </c>
      <c r="Q1240" s="829" t="s">
        <v>3106</v>
      </c>
      <c r="R1240" s="829" t="s">
        <v>3349</v>
      </c>
      <c r="S1240" s="829" t="s">
        <v>3104</v>
      </c>
      <c r="T1240" s="829" t="s">
        <v>3150</v>
      </c>
      <c r="U1240" s="829" t="s">
        <v>3103</v>
      </c>
      <c r="V1240" s="829" t="s">
        <v>3349</v>
      </c>
      <c r="W1240" s="829" t="s">
        <v>2319</v>
      </c>
      <c r="X1240" s="829" t="s">
        <v>2319</v>
      </c>
      <c r="Y1240" s="829" t="s">
        <v>2319</v>
      </c>
      <c r="Z1240" s="829" t="s">
        <v>2319</v>
      </c>
      <c r="AA1240" s="829" t="s">
        <v>2319</v>
      </c>
    </row>
    <row r="1241" spans="1:27" x14ac:dyDescent="0.25">
      <c r="A1241" s="829" t="s">
        <v>14336</v>
      </c>
      <c r="B1241" s="829" t="s">
        <v>11647</v>
      </c>
      <c r="C1241" s="829" t="s">
        <v>10402</v>
      </c>
      <c r="D1241" s="829" t="s">
        <v>1346</v>
      </c>
      <c r="E1241" s="829" t="s">
        <v>1347</v>
      </c>
      <c r="F1241" s="829" t="s">
        <v>4293</v>
      </c>
      <c r="G1241" s="829" t="s">
        <v>4292</v>
      </c>
      <c r="H1241" s="829" t="s">
        <v>3136</v>
      </c>
      <c r="I1241" s="829" t="s">
        <v>3913</v>
      </c>
      <c r="J1241" s="829" t="s">
        <v>133</v>
      </c>
      <c r="K1241" s="829" t="s">
        <v>180</v>
      </c>
      <c r="L1241" s="829" t="s">
        <v>4031</v>
      </c>
      <c r="M1241" s="829" t="s">
        <v>7730</v>
      </c>
      <c r="N1241" s="829" t="s">
        <v>7839</v>
      </c>
      <c r="O1241" s="829" t="s">
        <v>4291</v>
      </c>
      <c r="P1241" s="829" t="s">
        <v>3107</v>
      </c>
      <c r="Q1241" s="829" t="s">
        <v>3106</v>
      </c>
      <c r="R1241" s="829" t="s">
        <v>4290</v>
      </c>
      <c r="S1241" s="829" t="s">
        <v>3104</v>
      </c>
      <c r="T1241" s="829" t="s">
        <v>3150</v>
      </c>
      <c r="U1241" s="829" t="s">
        <v>3210</v>
      </c>
      <c r="V1241" s="829" t="s">
        <v>4289</v>
      </c>
      <c r="W1241" s="829" t="s">
        <v>2319</v>
      </c>
      <c r="X1241" s="829" t="s">
        <v>2319</v>
      </c>
      <c r="Y1241" s="829" t="s">
        <v>3941</v>
      </c>
      <c r="Z1241" s="829" t="s">
        <v>2319</v>
      </c>
      <c r="AA1241" s="829" t="s">
        <v>2319</v>
      </c>
    </row>
    <row r="1242" spans="1:27" x14ac:dyDescent="0.25">
      <c r="A1242" s="829" t="s">
        <v>14337</v>
      </c>
      <c r="B1242" s="829" t="s">
        <v>11646</v>
      </c>
      <c r="C1242" s="829" t="s">
        <v>10402</v>
      </c>
      <c r="D1242" s="829" t="s">
        <v>11645</v>
      </c>
      <c r="E1242" s="829" t="s">
        <v>4288</v>
      </c>
      <c r="F1242" s="829" t="s">
        <v>4287</v>
      </c>
      <c r="G1242" s="829" t="s">
        <v>28</v>
      </c>
      <c r="H1242" s="829" t="s">
        <v>3136</v>
      </c>
      <c r="I1242" s="829" t="s">
        <v>3421</v>
      </c>
      <c r="J1242" s="829" t="s">
        <v>158</v>
      </c>
      <c r="K1242" s="829" t="s">
        <v>570</v>
      </c>
      <c r="L1242" s="829" t="s">
        <v>3280</v>
      </c>
      <c r="M1242" s="829" t="s">
        <v>7774</v>
      </c>
      <c r="N1242" s="829" t="s">
        <v>7820</v>
      </c>
      <c r="O1242" s="829" t="s">
        <v>4237</v>
      </c>
      <c r="P1242" s="829" t="s">
        <v>3107</v>
      </c>
      <c r="Q1242" s="829" t="s">
        <v>3106</v>
      </c>
      <c r="R1242" s="829" t="s">
        <v>3284</v>
      </c>
      <c r="S1242" s="829" t="s">
        <v>3104</v>
      </c>
      <c r="T1242" s="829" t="s">
        <v>3104</v>
      </c>
      <c r="U1242" s="829" t="s">
        <v>3103</v>
      </c>
      <c r="V1242" s="829" t="s">
        <v>4151</v>
      </c>
      <c r="W1242" s="829" t="s">
        <v>2319</v>
      </c>
      <c r="X1242" s="829" t="s">
        <v>2319</v>
      </c>
      <c r="Y1242" s="829" t="s">
        <v>2319</v>
      </c>
      <c r="Z1242" s="829" t="s">
        <v>2319</v>
      </c>
      <c r="AA1242" s="829" t="s">
        <v>2319</v>
      </c>
    </row>
    <row r="1243" spans="1:27" x14ac:dyDescent="0.25">
      <c r="A1243" s="829" t="s">
        <v>14337</v>
      </c>
      <c r="B1243" s="829" t="s">
        <v>14338</v>
      </c>
      <c r="C1243" s="829" t="s">
        <v>3992</v>
      </c>
      <c r="D1243" s="829" t="s">
        <v>13621</v>
      </c>
      <c r="E1243" s="829" t="s">
        <v>14339</v>
      </c>
      <c r="F1243" s="829" t="s">
        <v>14340</v>
      </c>
      <c r="G1243" s="829" t="s">
        <v>613</v>
      </c>
      <c r="H1243" s="829" t="s">
        <v>3130</v>
      </c>
      <c r="I1243" s="829" t="s">
        <v>3154</v>
      </c>
      <c r="J1243" s="829" t="s">
        <v>133</v>
      </c>
      <c r="K1243" s="829" t="s">
        <v>570</v>
      </c>
      <c r="L1243" s="829" t="s">
        <v>3280</v>
      </c>
      <c r="M1243" s="829" t="s">
        <v>7774</v>
      </c>
      <c r="N1243" s="829" t="s">
        <v>7820</v>
      </c>
      <c r="O1243" s="829" t="s">
        <v>14322</v>
      </c>
      <c r="P1243" s="829" t="s">
        <v>3107</v>
      </c>
      <c r="Q1243" s="829" t="s">
        <v>3106</v>
      </c>
      <c r="R1243" s="829" t="s">
        <v>9481</v>
      </c>
      <c r="S1243" s="829" t="s">
        <v>3104</v>
      </c>
      <c r="T1243" s="829" t="s">
        <v>3104</v>
      </c>
      <c r="U1243" s="829" t="s">
        <v>3103</v>
      </c>
      <c r="V1243" s="829" t="s">
        <v>4151</v>
      </c>
      <c r="W1243" s="829" t="s">
        <v>2319</v>
      </c>
      <c r="X1243" s="829" t="s">
        <v>2319</v>
      </c>
      <c r="Y1243" s="829" t="s">
        <v>2319</v>
      </c>
      <c r="Z1243" s="829" t="s">
        <v>14341</v>
      </c>
      <c r="AA1243" s="829" t="s">
        <v>2319</v>
      </c>
    </row>
    <row r="1244" spans="1:27" x14ac:dyDescent="0.25">
      <c r="A1244" s="829" t="s">
        <v>14342</v>
      </c>
      <c r="B1244" s="829" t="s">
        <v>11644</v>
      </c>
      <c r="C1244" s="829" t="s">
        <v>10402</v>
      </c>
      <c r="D1244" s="829" t="s">
        <v>11643</v>
      </c>
      <c r="E1244" s="829" t="s">
        <v>4286</v>
      </c>
      <c r="F1244" s="829" t="s">
        <v>4285</v>
      </c>
      <c r="G1244" s="829" t="s">
        <v>28</v>
      </c>
      <c r="H1244" s="829" t="s">
        <v>3136</v>
      </c>
      <c r="I1244" s="829" t="s">
        <v>3421</v>
      </c>
      <c r="J1244" s="829" t="s">
        <v>158</v>
      </c>
      <c r="K1244" s="829" t="s">
        <v>570</v>
      </c>
      <c r="L1244" s="829" t="s">
        <v>3280</v>
      </c>
      <c r="M1244" s="829" t="s">
        <v>7774</v>
      </c>
      <c r="N1244" s="829" t="s">
        <v>7820</v>
      </c>
      <c r="O1244" s="829" t="s">
        <v>4237</v>
      </c>
      <c r="P1244" s="829" t="s">
        <v>3107</v>
      </c>
      <c r="Q1244" s="829" t="s">
        <v>3106</v>
      </c>
      <c r="R1244" s="829" t="s">
        <v>3284</v>
      </c>
      <c r="S1244" s="829" t="s">
        <v>3104</v>
      </c>
      <c r="T1244" s="829" t="s">
        <v>3104</v>
      </c>
      <c r="U1244" s="829" t="s">
        <v>3103</v>
      </c>
      <c r="V1244" s="829" t="s">
        <v>4139</v>
      </c>
      <c r="W1244" s="829" t="s">
        <v>2319</v>
      </c>
      <c r="X1244" s="829" t="s">
        <v>2319</v>
      </c>
      <c r="Y1244" s="829" t="s">
        <v>2319</v>
      </c>
      <c r="Z1244" s="829" t="s">
        <v>2319</v>
      </c>
      <c r="AA1244" s="829" t="s">
        <v>2319</v>
      </c>
    </row>
    <row r="1245" spans="1:27" x14ac:dyDescent="0.25">
      <c r="A1245" s="829" t="s">
        <v>14342</v>
      </c>
      <c r="B1245" s="829" t="s">
        <v>14343</v>
      </c>
      <c r="C1245" s="829" t="s">
        <v>3992</v>
      </c>
      <c r="D1245" s="829" t="s">
        <v>13568</v>
      </c>
      <c r="E1245" s="829" t="s">
        <v>14344</v>
      </c>
      <c r="F1245" s="829" t="s">
        <v>14345</v>
      </c>
      <c r="G1245" s="829" t="s">
        <v>613</v>
      </c>
      <c r="H1245" s="829" t="s">
        <v>3136</v>
      </c>
      <c r="I1245" s="829" t="s">
        <v>3154</v>
      </c>
      <c r="J1245" s="829" t="s">
        <v>133</v>
      </c>
      <c r="K1245" s="829" t="s">
        <v>570</v>
      </c>
      <c r="L1245" s="829" t="s">
        <v>3280</v>
      </c>
      <c r="M1245" s="829" t="s">
        <v>7774</v>
      </c>
      <c r="N1245" s="829" t="s">
        <v>7820</v>
      </c>
      <c r="O1245" s="829" t="s">
        <v>4275</v>
      </c>
      <c r="P1245" s="829" t="s">
        <v>3107</v>
      </c>
      <c r="Q1245" s="829" t="s">
        <v>3106</v>
      </c>
      <c r="R1245" s="829" t="s">
        <v>9478</v>
      </c>
      <c r="S1245" s="829" t="s">
        <v>3104</v>
      </c>
      <c r="T1245" s="829" t="s">
        <v>3104</v>
      </c>
      <c r="U1245" s="829" t="s">
        <v>3103</v>
      </c>
      <c r="V1245" s="829" t="s">
        <v>4139</v>
      </c>
      <c r="W1245" s="829" t="s">
        <v>2319</v>
      </c>
      <c r="X1245" s="829" t="s">
        <v>2319</v>
      </c>
      <c r="Y1245" s="829" t="s">
        <v>2319</v>
      </c>
      <c r="Z1245" s="829" t="s">
        <v>14346</v>
      </c>
      <c r="AA1245" s="829" t="s">
        <v>2319</v>
      </c>
    </row>
    <row r="1246" spans="1:27" x14ac:dyDescent="0.25">
      <c r="A1246" s="829" t="s">
        <v>14347</v>
      </c>
      <c r="B1246" s="829" t="s">
        <v>11642</v>
      </c>
      <c r="C1246" s="829" t="s">
        <v>10402</v>
      </c>
      <c r="D1246" s="829" t="s">
        <v>11641</v>
      </c>
      <c r="E1246" s="829" t="s">
        <v>4284</v>
      </c>
      <c r="F1246" s="829" t="s">
        <v>4283</v>
      </c>
      <c r="G1246" s="829" t="s">
        <v>28</v>
      </c>
      <c r="H1246" s="829" t="s">
        <v>3136</v>
      </c>
      <c r="I1246" s="829" t="s">
        <v>3421</v>
      </c>
      <c r="J1246" s="829" t="s">
        <v>158</v>
      </c>
      <c r="K1246" s="829" t="s">
        <v>570</v>
      </c>
      <c r="L1246" s="829" t="s">
        <v>3280</v>
      </c>
      <c r="M1246" s="829" t="s">
        <v>7774</v>
      </c>
      <c r="N1246" s="829" t="s">
        <v>7820</v>
      </c>
      <c r="O1246" s="829" t="s">
        <v>4237</v>
      </c>
      <c r="P1246" s="829" t="s">
        <v>3107</v>
      </c>
      <c r="Q1246" s="829" t="s">
        <v>3106</v>
      </c>
      <c r="R1246" s="829" t="s">
        <v>3284</v>
      </c>
      <c r="S1246" s="829" t="s">
        <v>3104</v>
      </c>
      <c r="T1246" s="829" t="s">
        <v>3104</v>
      </c>
      <c r="U1246" s="829" t="s">
        <v>3103</v>
      </c>
      <c r="V1246" s="829" t="s">
        <v>4139</v>
      </c>
      <c r="W1246" s="829" t="s">
        <v>2319</v>
      </c>
      <c r="X1246" s="829" t="s">
        <v>2319</v>
      </c>
      <c r="Y1246" s="829" t="s">
        <v>2319</v>
      </c>
      <c r="Z1246" s="829" t="s">
        <v>2319</v>
      </c>
      <c r="AA1246" s="829" t="s">
        <v>2319</v>
      </c>
    </row>
    <row r="1247" spans="1:27" x14ac:dyDescent="0.25">
      <c r="A1247" s="829" t="s">
        <v>14347</v>
      </c>
      <c r="B1247" s="829" t="s">
        <v>14348</v>
      </c>
      <c r="C1247" s="829" t="s">
        <v>3992</v>
      </c>
      <c r="D1247" s="829" t="s">
        <v>13569</v>
      </c>
      <c r="E1247" s="829" t="s">
        <v>14349</v>
      </c>
      <c r="F1247" s="829" t="s">
        <v>14350</v>
      </c>
      <c r="G1247" s="829" t="s">
        <v>613</v>
      </c>
      <c r="H1247" s="829" t="s">
        <v>3136</v>
      </c>
      <c r="I1247" s="829" t="s">
        <v>3421</v>
      </c>
      <c r="J1247" s="829" t="s">
        <v>133</v>
      </c>
      <c r="K1247" s="829" t="s">
        <v>570</v>
      </c>
      <c r="L1247" s="829" t="s">
        <v>3280</v>
      </c>
      <c r="M1247" s="829" t="s">
        <v>7774</v>
      </c>
      <c r="N1247" s="829" t="s">
        <v>7820</v>
      </c>
      <c r="O1247" s="829" t="s">
        <v>4275</v>
      </c>
      <c r="P1247" s="829" t="s">
        <v>3107</v>
      </c>
      <c r="Q1247" s="829" t="s">
        <v>3106</v>
      </c>
      <c r="R1247" s="829" t="s">
        <v>9478</v>
      </c>
      <c r="S1247" s="829" t="s">
        <v>3104</v>
      </c>
      <c r="T1247" s="829" t="s">
        <v>3104</v>
      </c>
      <c r="U1247" s="829" t="s">
        <v>3103</v>
      </c>
      <c r="V1247" s="829" t="s">
        <v>4139</v>
      </c>
      <c r="W1247" s="829" t="s">
        <v>2319</v>
      </c>
      <c r="X1247" s="829" t="s">
        <v>2319</v>
      </c>
      <c r="Y1247" s="829" t="s">
        <v>2319</v>
      </c>
      <c r="Z1247" s="829" t="s">
        <v>14351</v>
      </c>
      <c r="AA1247" s="829" t="s">
        <v>2319</v>
      </c>
    </row>
    <row r="1248" spans="1:27" x14ac:dyDescent="0.25">
      <c r="A1248" s="829" t="s">
        <v>14352</v>
      </c>
      <c r="B1248" s="829" t="s">
        <v>11640</v>
      </c>
      <c r="C1248" s="829" t="s">
        <v>10402</v>
      </c>
      <c r="D1248" s="829" t="s">
        <v>11639</v>
      </c>
      <c r="E1248" s="829" t="s">
        <v>4282</v>
      </c>
      <c r="F1248" s="829" t="s">
        <v>4281</v>
      </c>
      <c r="G1248" s="829" t="s">
        <v>28</v>
      </c>
      <c r="H1248" s="829" t="s">
        <v>3136</v>
      </c>
      <c r="I1248" s="829" t="s">
        <v>3421</v>
      </c>
      <c r="J1248" s="829" t="s">
        <v>158</v>
      </c>
      <c r="K1248" s="829" t="s">
        <v>570</v>
      </c>
      <c r="L1248" s="829" t="s">
        <v>3280</v>
      </c>
      <c r="M1248" s="829" t="s">
        <v>7774</v>
      </c>
      <c r="N1248" s="829" t="s">
        <v>7820</v>
      </c>
      <c r="O1248" s="829" t="s">
        <v>4237</v>
      </c>
      <c r="P1248" s="829" t="s">
        <v>3107</v>
      </c>
      <c r="Q1248" s="829" t="s">
        <v>3106</v>
      </c>
      <c r="R1248" s="829" t="s">
        <v>3284</v>
      </c>
      <c r="S1248" s="829" t="s">
        <v>3104</v>
      </c>
      <c r="T1248" s="829" t="s">
        <v>3104</v>
      </c>
      <c r="U1248" s="829" t="s">
        <v>3103</v>
      </c>
      <c r="V1248" s="829" t="s">
        <v>4139</v>
      </c>
      <c r="W1248" s="829" t="s">
        <v>2319</v>
      </c>
      <c r="X1248" s="829" t="s">
        <v>2319</v>
      </c>
      <c r="Y1248" s="829" t="s">
        <v>2319</v>
      </c>
      <c r="Z1248" s="829" t="s">
        <v>2319</v>
      </c>
      <c r="AA1248" s="829" t="s">
        <v>2319</v>
      </c>
    </row>
    <row r="1249" spans="1:27" x14ac:dyDescent="0.25">
      <c r="A1249" s="829" t="s">
        <v>14352</v>
      </c>
      <c r="B1249" s="829" t="s">
        <v>14353</v>
      </c>
      <c r="C1249" s="829" t="s">
        <v>3992</v>
      </c>
      <c r="D1249" s="829" t="s">
        <v>13616</v>
      </c>
      <c r="E1249" s="829" t="s">
        <v>14354</v>
      </c>
      <c r="F1249" s="829" t="s">
        <v>14355</v>
      </c>
      <c r="G1249" s="829" t="s">
        <v>613</v>
      </c>
      <c r="H1249" s="829" t="s">
        <v>3130</v>
      </c>
      <c r="I1249" s="829" t="s">
        <v>3154</v>
      </c>
      <c r="J1249" s="829" t="s">
        <v>133</v>
      </c>
      <c r="K1249" s="829" t="s">
        <v>570</v>
      </c>
      <c r="L1249" s="829" t="s">
        <v>3280</v>
      </c>
      <c r="M1249" s="829" t="s">
        <v>7774</v>
      </c>
      <c r="N1249" s="829" t="s">
        <v>7820</v>
      </c>
      <c r="O1249" s="829" t="s">
        <v>14322</v>
      </c>
      <c r="P1249" s="829" t="s">
        <v>3107</v>
      </c>
      <c r="Q1249" s="829" t="s">
        <v>3106</v>
      </c>
      <c r="R1249" s="829" t="s">
        <v>9481</v>
      </c>
      <c r="S1249" s="829" t="s">
        <v>3104</v>
      </c>
      <c r="T1249" s="829" t="s">
        <v>3104</v>
      </c>
      <c r="U1249" s="829" t="s">
        <v>3103</v>
      </c>
      <c r="V1249" s="829" t="s">
        <v>4139</v>
      </c>
      <c r="W1249" s="829" t="s">
        <v>2319</v>
      </c>
      <c r="X1249" s="829" t="s">
        <v>2319</v>
      </c>
      <c r="Y1249" s="829" t="s">
        <v>793</v>
      </c>
      <c r="Z1249" s="829" t="s">
        <v>14356</v>
      </c>
      <c r="AA1249" s="829" t="s">
        <v>2319</v>
      </c>
    </row>
    <row r="1250" spans="1:27" x14ac:dyDescent="0.25">
      <c r="A1250" s="829" t="s">
        <v>14357</v>
      </c>
      <c r="B1250" s="829" t="s">
        <v>11638</v>
      </c>
      <c r="C1250" s="829" t="s">
        <v>10402</v>
      </c>
      <c r="D1250" s="829" t="s">
        <v>11637</v>
      </c>
      <c r="E1250" s="829" t="s">
        <v>4280</v>
      </c>
      <c r="F1250" s="829" t="s">
        <v>4279</v>
      </c>
      <c r="G1250" s="829" t="s">
        <v>28</v>
      </c>
      <c r="H1250" s="829" t="s">
        <v>3136</v>
      </c>
      <c r="I1250" s="829" t="s">
        <v>3421</v>
      </c>
      <c r="J1250" s="829" t="s">
        <v>158</v>
      </c>
      <c r="K1250" s="829" t="s">
        <v>570</v>
      </c>
      <c r="L1250" s="829" t="s">
        <v>3280</v>
      </c>
      <c r="M1250" s="829" t="s">
        <v>7774</v>
      </c>
      <c r="N1250" s="829" t="s">
        <v>7820</v>
      </c>
      <c r="O1250" s="829" t="s">
        <v>4237</v>
      </c>
      <c r="P1250" s="829" t="s">
        <v>3107</v>
      </c>
      <c r="Q1250" s="829" t="s">
        <v>3106</v>
      </c>
      <c r="R1250" s="829" t="s">
        <v>3284</v>
      </c>
      <c r="S1250" s="829" t="s">
        <v>3104</v>
      </c>
      <c r="T1250" s="829" t="s">
        <v>3104</v>
      </c>
      <c r="U1250" s="829" t="s">
        <v>3103</v>
      </c>
      <c r="V1250" s="829" t="s">
        <v>4139</v>
      </c>
      <c r="W1250" s="829" t="s">
        <v>2319</v>
      </c>
      <c r="X1250" s="829" t="s">
        <v>2319</v>
      </c>
      <c r="Y1250" s="829" t="s">
        <v>2319</v>
      </c>
      <c r="Z1250" s="829" t="s">
        <v>2319</v>
      </c>
      <c r="AA1250" s="829" t="s">
        <v>2319</v>
      </c>
    </row>
    <row r="1251" spans="1:27" x14ac:dyDescent="0.25">
      <c r="A1251" s="829" t="s">
        <v>14358</v>
      </c>
      <c r="B1251" s="829" t="s">
        <v>11636</v>
      </c>
      <c r="C1251" s="829" t="s">
        <v>10402</v>
      </c>
      <c r="D1251" s="829" t="s">
        <v>11635</v>
      </c>
      <c r="E1251" s="829" t="s">
        <v>4278</v>
      </c>
      <c r="F1251" s="829" t="s">
        <v>4277</v>
      </c>
      <c r="G1251" s="829" t="s">
        <v>28</v>
      </c>
      <c r="H1251" s="829" t="s">
        <v>3136</v>
      </c>
      <c r="I1251" s="829" t="s">
        <v>3421</v>
      </c>
      <c r="J1251" s="829" t="s">
        <v>158</v>
      </c>
      <c r="K1251" s="829" t="s">
        <v>570</v>
      </c>
      <c r="L1251" s="829" t="s">
        <v>3280</v>
      </c>
      <c r="M1251" s="829" t="s">
        <v>7774</v>
      </c>
      <c r="N1251" s="829" t="s">
        <v>7820</v>
      </c>
      <c r="O1251" s="829" t="s">
        <v>4237</v>
      </c>
      <c r="P1251" s="829" t="s">
        <v>3107</v>
      </c>
      <c r="Q1251" s="829" t="s">
        <v>3106</v>
      </c>
      <c r="R1251" s="829" t="s">
        <v>3284</v>
      </c>
      <c r="S1251" s="829" t="s">
        <v>3104</v>
      </c>
      <c r="T1251" s="829" t="s">
        <v>3104</v>
      </c>
      <c r="U1251" s="829" t="s">
        <v>3103</v>
      </c>
      <c r="V1251" s="829" t="s">
        <v>4139</v>
      </c>
      <c r="W1251" s="829" t="s">
        <v>2319</v>
      </c>
      <c r="X1251" s="829" t="s">
        <v>2319</v>
      </c>
      <c r="Y1251" s="829" t="s">
        <v>2319</v>
      </c>
      <c r="Z1251" s="829" t="s">
        <v>2319</v>
      </c>
      <c r="AA1251" s="829" t="s">
        <v>2319</v>
      </c>
    </row>
    <row r="1252" spans="1:27" x14ac:dyDescent="0.25">
      <c r="A1252" s="829" t="s">
        <v>14359</v>
      </c>
      <c r="B1252" s="829" t="s">
        <v>11634</v>
      </c>
      <c r="C1252" s="829" t="s">
        <v>10402</v>
      </c>
      <c r="D1252" s="829" t="s">
        <v>11633</v>
      </c>
      <c r="E1252" s="829" t="s">
        <v>11632</v>
      </c>
      <c r="F1252" s="829" t="s">
        <v>11631</v>
      </c>
      <c r="G1252" s="829" t="s">
        <v>28</v>
      </c>
      <c r="H1252" s="829" t="s">
        <v>3136</v>
      </c>
      <c r="I1252" s="829" t="s">
        <v>3421</v>
      </c>
      <c r="J1252" s="829" t="s">
        <v>158</v>
      </c>
      <c r="K1252" s="829" t="s">
        <v>570</v>
      </c>
      <c r="L1252" s="829" t="s">
        <v>3280</v>
      </c>
      <c r="M1252" s="829" t="s">
        <v>7774</v>
      </c>
      <c r="N1252" s="829" t="s">
        <v>7820</v>
      </c>
      <c r="O1252" s="829" t="s">
        <v>4237</v>
      </c>
      <c r="P1252" s="829" t="s">
        <v>3107</v>
      </c>
      <c r="Q1252" s="829" t="s">
        <v>3106</v>
      </c>
      <c r="R1252" s="829" t="s">
        <v>3284</v>
      </c>
      <c r="S1252" s="829" t="s">
        <v>3104</v>
      </c>
      <c r="T1252" s="829" t="s">
        <v>3104</v>
      </c>
      <c r="U1252" s="829" t="s">
        <v>3103</v>
      </c>
      <c r="V1252" s="829" t="s">
        <v>4139</v>
      </c>
      <c r="W1252" s="829" t="s">
        <v>2319</v>
      </c>
      <c r="X1252" s="829" t="s">
        <v>2319</v>
      </c>
      <c r="Y1252" s="829" t="s">
        <v>2319</v>
      </c>
      <c r="Z1252" s="829" t="s">
        <v>2319</v>
      </c>
      <c r="AA1252" s="829" t="s">
        <v>2319</v>
      </c>
    </row>
    <row r="1253" spans="1:27" x14ac:dyDescent="0.25">
      <c r="A1253" s="829" t="s">
        <v>14359</v>
      </c>
      <c r="B1253" s="829" t="s">
        <v>11630</v>
      </c>
      <c r="C1253" s="829" t="s">
        <v>10402</v>
      </c>
      <c r="D1253" s="829" t="s">
        <v>614</v>
      </c>
      <c r="E1253" s="829" t="s">
        <v>2774</v>
      </c>
      <c r="F1253" s="829" t="s">
        <v>2775</v>
      </c>
      <c r="G1253" s="829" t="s">
        <v>10942</v>
      </c>
      <c r="H1253" s="829" t="s">
        <v>3136</v>
      </c>
      <c r="I1253" s="829" t="s">
        <v>3421</v>
      </c>
      <c r="J1253" s="829" t="s">
        <v>158</v>
      </c>
      <c r="K1253" s="829" t="s">
        <v>570</v>
      </c>
      <c r="L1253" s="829" t="s">
        <v>3280</v>
      </c>
      <c r="M1253" s="829" t="s">
        <v>7774</v>
      </c>
      <c r="N1253" s="829" t="s">
        <v>7820</v>
      </c>
      <c r="O1253" s="829" t="s">
        <v>4275</v>
      </c>
      <c r="P1253" s="829" t="s">
        <v>3107</v>
      </c>
      <c r="Q1253" s="829" t="s">
        <v>3125</v>
      </c>
      <c r="R1253" s="829" t="s">
        <v>4274</v>
      </c>
      <c r="S1253" s="829" t="s">
        <v>3104</v>
      </c>
      <c r="T1253" s="829" t="s">
        <v>3104</v>
      </c>
      <c r="U1253" s="829" t="s">
        <v>3103</v>
      </c>
      <c r="V1253" s="829" t="s">
        <v>4139</v>
      </c>
      <c r="W1253" s="829" t="s">
        <v>2319</v>
      </c>
      <c r="X1253" s="829" t="s">
        <v>2319</v>
      </c>
      <c r="Y1253" s="829" t="s">
        <v>2319</v>
      </c>
      <c r="Z1253" s="829" t="s">
        <v>2319</v>
      </c>
      <c r="AA1253" s="829" t="s">
        <v>2319</v>
      </c>
    </row>
    <row r="1254" spans="1:27" x14ac:dyDescent="0.25">
      <c r="A1254" s="829" t="s">
        <v>14359</v>
      </c>
      <c r="B1254" s="829" t="s">
        <v>11629</v>
      </c>
      <c r="C1254" s="829" t="s">
        <v>10402</v>
      </c>
      <c r="D1254" s="829" t="s">
        <v>614</v>
      </c>
      <c r="E1254" s="829" t="s">
        <v>2774</v>
      </c>
      <c r="F1254" s="829" t="s">
        <v>2775</v>
      </c>
      <c r="G1254" s="829" t="s">
        <v>3235</v>
      </c>
      <c r="H1254" s="829" t="s">
        <v>3136</v>
      </c>
      <c r="I1254" s="829" t="s">
        <v>3421</v>
      </c>
      <c r="J1254" s="829" t="s">
        <v>158</v>
      </c>
      <c r="K1254" s="829" t="s">
        <v>570</v>
      </c>
      <c r="L1254" s="829" t="s">
        <v>3280</v>
      </c>
      <c r="M1254" s="829" t="s">
        <v>7774</v>
      </c>
      <c r="N1254" s="829" t="s">
        <v>7820</v>
      </c>
      <c r="O1254" s="829" t="s">
        <v>4275</v>
      </c>
      <c r="P1254" s="829" t="s">
        <v>3107</v>
      </c>
      <c r="Q1254" s="829" t="s">
        <v>3125</v>
      </c>
      <c r="R1254" s="829" t="s">
        <v>4274</v>
      </c>
      <c r="S1254" s="829" t="s">
        <v>3104</v>
      </c>
      <c r="T1254" s="829" t="s">
        <v>3104</v>
      </c>
      <c r="U1254" s="829" t="s">
        <v>3103</v>
      </c>
      <c r="V1254" s="829" t="s">
        <v>4139</v>
      </c>
      <c r="W1254" s="829" t="s">
        <v>2319</v>
      </c>
      <c r="X1254" s="829" t="s">
        <v>4273</v>
      </c>
      <c r="Y1254" s="829" t="s">
        <v>3282</v>
      </c>
      <c r="Z1254" s="829" t="s">
        <v>2319</v>
      </c>
      <c r="AA1254" s="829" t="s">
        <v>2319</v>
      </c>
    </row>
    <row r="1255" spans="1:27" x14ac:dyDescent="0.25">
      <c r="A1255" s="829" t="s">
        <v>14359</v>
      </c>
      <c r="B1255" s="829" t="s">
        <v>4276</v>
      </c>
      <c r="C1255" s="829" t="s">
        <v>10402</v>
      </c>
      <c r="D1255" s="829" t="s">
        <v>614</v>
      </c>
      <c r="E1255" s="829" t="s">
        <v>2774</v>
      </c>
      <c r="F1255" s="829" t="s">
        <v>2775</v>
      </c>
      <c r="G1255" s="829" t="s">
        <v>3235</v>
      </c>
      <c r="H1255" s="829" t="s">
        <v>3136</v>
      </c>
      <c r="I1255" s="829" t="s">
        <v>3421</v>
      </c>
      <c r="J1255" s="829" t="s">
        <v>158</v>
      </c>
      <c r="K1255" s="829" t="s">
        <v>570</v>
      </c>
      <c r="L1255" s="829" t="s">
        <v>3280</v>
      </c>
      <c r="M1255" s="829" t="s">
        <v>7774</v>
      </c>
      <c r="N1255" s="829" t="s">
        <v>7820</v>
      </c>
      <c r="O1255" s="829" t="s">
        <v>4275</v>
      </c>
      <c r="P1255" s="829" t="s">
        <v>3107</v>
      </c>
      <c r="Q1255" s="829" t="s">
        <v>3125</v>
      </c>
      <c r="R1255" s="829" t="s">
        <v>4274</v>
      </c>
      <c r="S1255" s="829" t="s">
        <v>3104</v>
      </c>
      <c r="T1255" s="829" t="s">
        <v>3104</v>
      </c>
      <c r="U1255" s="829" t="s">
        <v>3103</v>
      </c>
      <c r="V1255" s="829" t="s">
        <v>4139</v>
      </c>
      <c r="W1255" s="829" t="s">
        <v>2319</v>
      </c>
      <c r="X1255" s="829" t="s">
        <v>4273</v>
      </c>
      <c r="Y1255" s="829" t="s">
        <v>3282</v>
      </c>
      <c r="Z1255" s="829" t="s">
        <v>9962</v>
      </c>
      <c r="AA1255" s="829" t="s">
        <v>2319</v>
      </c>
    </row>
    <row r="1256" spans="1:27" x14ac:dyDescent="0.25">
      <c r="A1256" s="829" t="s">
        <v>14360</v>
      </c>
      <c r="B1256" s="829" t="s">
        <v>11628</v>
      </c>
      <c r="C1256" s="829" t="s">
        <v>10402</v>
      </c>
      <c r="D1256" s="829" t="s">
        <v>11627</v>
      </c>
      <c r="E1256" s="829" t="s">
        <v>4272</v>
      </c>
      <c r="F1256" s="829" t="s">
        <v>4271</v>
      </c>
      <c r="G1256" s="829" t="s">
        <v>2991</v>
      </c>
      <c r="H1256" s="829" t="s">
        <v>3136</v>
      </c>
      <c r="I1256" s="829" t="s">
        <v>3421</v>
      </c>
      <c r="J1256" s="829" t="s">
        <v>133</v>
      </c>
      <c r="K1256" s="829" t="s">
        <v>570</v>
      </c>
      <c r="L1256" s="829" t="s">
        <v>3280</v>
      </c>
      <c r="M1256" s="829" t="s">
        <v>7774</v>
      </c>
      <c r="N1256" s="829" t="s">
        <v>7840</v>
      </c>
      <c r="O1256" s="829" t="s">
        <v>4237</v>
      </c>
      <c r="P1256" s="829" t="s">
        <v>3107</v>
      </c>
      <c r="Q1256" s="829" t="s">
        <v>3106</v>
      </c>
      <c r="R1256" s="829" t="s">
        <v>3284</v>
      </c>
      <c r="S1256" s="829" t="s">
        <v>3104</v>
      </c>
      <c r="T1256" s="829" t="s">
        <v>3104</v>
      </c>
      <c r="U1256" s="829" t="s">
        <v>3103</v>
      </c>
      <c r="V1256" s="829" t="s">
        <v>4139</v>
      </c>
      <c r="W1256" s="829" t="s">
        <v>4138</v>
      </c>
      <c r="X1256" s="829" t="s">
        <v>2319</v>
      </c>
      <c r="Y1256" s="829" t="s">
        <v>2319</v>
      </c>
      <c r="Z1256" s="829" t="s">
        <v>2319</v>
      </c>
      <c r="AA1256" s="829" t="s">
        <v>2319</v>
      </c>
    </row>
    <row r="1257" spans="1:27" x14ac:dyDescent="0.25">
      <c r="A1257" s="829" t="s">
        <v>14361</v>
      </c>
      <c r="B1257" s="829" t="s">
        <v>11626</v>
      </c>
      <c r="C1257" s="829" t="s">
        <v>10402</v>
      </c>
      <c r="D1257" s="829" t="s">
        <v>4270</v>
      </c>
      <c r="E1257" s="829" t="s">
        <v>4269</v>
      </c>
      <c r="F1257" s="829" t="s">
        <v>11625</v>
      </c>
      <c r="G1257" s="829" t="s">
        <v>11622</v>
      </c>
      <c r="H1257" s="829" t="s">
        <v>3136</v>
      </c>
      <c r="I1257" s="829" t="s">
        <v>3421</v>
      </c>
      <c r="J1257" s="829" t="s">
        <v>133</v>
      </c>
      <c r="K1257" s="829" t="s">
        <v>165</v>
      </c>
      <c r="L1257" s="829" t="s">
        <v>3289</v>
      </c>
      <c r="M1257" s="829" t="s">
        <v>7737</v>
      </c>
      <c r="N1257" s="829" t="s">
        <v>7778</v>
      </c>
      <c r="O1257" s="829" t="s">
        <v>11256</v>
      </c>
      <c r="P1257" s="829" t="s">
        <v>3107</v>
      </c>
      <c r="Q1257" s="829" t="s">
        <v>3106</v>
      </c>
      <c r="R1257" s="829" t="s">
        <v>3885</v>
      </c>
      <c r="S1257" s="829" t="s">
        <v>3104</v>
      </c>
      <c r="T1257" s="829" t="s">
        <v>3150</v>
      </c>
      <c r="U1257" s="829" t="s">
        <v>3149</v>
      </c>
      <c r="V1257" s="829" t="s">
        <v>4268</v>
      </c>
      <c r="W1257" s="829" t="s">
        <v>2319</v>
      </c>
      <c r="X1257" s="829" t="s">
        <v>2319</v>
      </c>
      <c r="Y1257" s="829" t="s">
        <v>2319</v>
      </c>
      <c r="Z1257" s="829" t="s">
        <v>2319</v>
      </c>
      <c r="AA1257" s="829" t="s">
        <v>2319</v>
      </c>
    </row>
    <row r="1258" spans="1:27" x14ac:dyDescent="0.25">
      <c r="A1258" s="829" t="s">
        <v>14361</v>
      </c>
      <c r="B1258" s="829" t="s">
        <v>7332</v>
      </c>
      <c r="C1258" s="829" t="s">
        <v>10402</v>
      </c>
      <c r="D1258" s="829" t="s">
        <v>4270</v>
      </c>
      <c r="E1258" s="829" t="s">
        <v>4269</v>
      </c>
      <c r="F1258" s="829" t="s">
        <v>7333</v>
      </c>
      <c r="G1258" s="829" t="s">
        <v>5252</v>
      </c>
      <c r="H1258" s="829" t="s">
        <v>3136</v>
      </c>
      <c r="I1258" s="829" t="s">
        <v>3421</v>
      </c>
      <c r="J1258" s="829" t="s">
        <v>133</v>
      </c>
      <c r="K1258" s="829" t="s">
        <v>165</v>
      </c>
      <c r="L1258" s="829" t="s">
        <v>3289</v>
      </c>
      <c r="M1258" s="829" t="s">
        <v>7737</v>
      </c>
      <c r="N1258" s="829" t="s">
        <v>7778</v>
      </c>
      <c r="O1258" s="829" t="s">
        <v>7841</v>
      </c>
      <c r="P1258" s="829" t="s">
        <v>3107</v>
      </c>
      <c r="Q1258" s="829" t="s">
        <v>3106</v>
      </c>
      <c r="R1258" s="829" t="s">
        <v>3885</v>
      </c>
      <c r="S1258" s="829" t="s">
        <v>3104</v>
      </c>
      <c r="T1258" s="829" t="s">
        <v>3150</v>
      </c>
      <c r="U1258" s="829" t="s">
        <v>3149</v>
      </c>
      <c r="V1258" s="829" t="s">
        <v>4268</v>
      </c>
      <c r="W1258" s="829" t="s">
        <v>2319</v>
      </c>
      <c r="X1258" s="829" t="s">
        <v>3884</v>
      </c>
      <c r="Y1258" s="829" t="s">
        <v>2319</v>
      </c>
      <c r="Z1258" s="829" t="s">
        <v>7385</v>
      </c>
      <c r="AA1258" s="829" t="s">
        <v>2319</v>
      </c>
    </row>
    <row r="1259" spans="1:27" x14ac:dyDescent="0.25">
      <c r="A1259" s="829" t="s">
        <v>14361</v>
      </c>
      <c r="B1259" s="829" t="s">
        <v>9961</v>
      </c>
      <c r="C1259" s="829" t="s">
        <v>10402</v>
      </c>
      <c r="D1259" s="829" t="s">
        <v>4270</v>
      </c>
      <c r="E1259" s="829" t="s">
        <v>4269</v>
      </c>
      <c r="F1259" s="829" t="s">
        <v>9960</v>
      </c>
      <c r="G1259" s="829" t="s">
        <v>5252</v>
      </c>
      <c r="H1259" s="829" t="s">
        <v>3136</v>
      </c>
      <c r="I1259" s="829" t="s">
        <v>3421</v>
      </c>
      <c r="J1259" s="829" t="s">
        <v>133</v>
      </c>
      <c r="K1259" s="829" t="s">
        <v>165</v>
      </c>
      <c r="L1259" s="829" t="s">
        <v>3289</v>
      </c>
      <c r="M1259" s="829" t="s">
        <v>7737</v>
      </c>
      <c r="N1259" s="829" t="s">
        <v>7778</v>
      </c>
      <c r="O1259" s="829" t="s">
        <v>7841</v>
      </c>
      <c r="P1259" s="829" t="s">
        <v>3107</v>
      </c>
      <c r="Q1259" s="829" t="s">
        <v>3106</v>
      </c>
      <c r="R1259" s="829" t="s">
        <v>9834</v>
      </c>
      <c r="S1259" s="829" t="s">
        <v>3104</v>
      </c>
      <c r="T1259" s="829" t="s">
        <v>3150</v>
      </c>
      <c r="U1259" s="829" t="s">
        <v>3149</v>
      </c>
      <c r="V1259" s="829" t="s">
        <v>4268</v>
      </c>
      <c r="W1259" s="829" t="s">
        <v>2319</v>
      </c>
      <c r="X1259" s="829" t="s">
        <v>3884</v>
      </c>
      <c r="Y1259" s="829" t="s">
        <v>2319</v>
      </c>
      <c r="Z1259" s="829" t="s">
        <v>7385</v>
      </c>
      <c r="AA1259" s="829" t="s">
        <v>2319</v>
      </c>
    </row>
    <row r="1260" spans="1:27" x14ac:dyDescent="0.25">
      <c r="A1260" s="829" t="s">
        <v>14361</v>
      </c>
      <c r="B1260" s="829" t="s">
        <v>14362</v>
      </c>
      <c r="C1260" s="829" t="s">
        <v>3114</v>
      </c>
      <c r="D1260" s="829" t="s">
        <v>14363</v>
      </c>
      <c r="E1260" s="829" t="s">
        <v>14364</v>
      </c>
      <c r="F1260" s="829" t="s">
        <v>13710</v>
      </c>
      <c r="G1260" s="829" t="s">
        <v>5252</v>
      </c>
      <c r="H1260" s="829" t="s">
        <v>3136</v>
      </c>
      <c r="I1260" s="829" t="s">
        <v>3154</v>
      </c>
      <c r="J1260" s="829" t="s">
        <v>133</v>
      </c>
      <c r="K1260" s="829" t="s">
        <v>165</v>
      </c>
      <c r="L1260" s="829" t="s">
        <v>14365</v>
      </c>
      <c r="M1260" s="829" t="s">
        <v>7835</v>
      </c>
      <c r="N1260" s="829" t="s">
        <v>14366</v>
      </c>
      <c r="O1260" s="829" t="s">
        <v>14367</v>
      </c>
      <c r="P1260" s="829" t="s">
        <v>3107</v>
      </c>
      <c r="Q1260" s="829" t="s">
        <v>3106</v>
      </c>
      <c r="R1260" s="829" t="s">
        <v>14368</v>
      </c>
      <c r="S1260" s="829" t="s">
        <v>3104</v>
      </c>
      <c r="T1260" s="829" t="s">
        <v>3150</v>
      </c>
      <c r="U1260" s="829" t="s">
        <v>3149</v>
      </c>
      <c r="V1260" s="829" t="s">
        <v>14369</v>
      </c>
      <c r="W1260" s="829" t="s">
        <v>14370</v>
      </c>
      <c r="X1260" s="829" t="s">
        <v>3884</v>
      </c>
      <c r="Y1260" s="829" t="s">
        <v>2319</v>
      </c>
      <c r="Z1260" s="829" t="s">
        <v>7385</v>
      </c>
      <c r="AA1260" s="829" t="s">
        <v>2319</v>
      </c>
    </row>
    <row r="1261" spans="1:27" x14ac:dyDescent="0.25">
      <c r="A1261" s="829" t="s">
        <v>14371</v>
      </c>
      <c r="B1261" s="829" t="s">
        <v>11624</v>
      </c>
      <c r="C1261" s="829" t="s">
        <v>10402</v>
      </c>
      <c r="D1261" s="829" t="s">
        <v>4267</v>
      </c>
      <c r="E1261" s="829" t="s">
        <v>4266</v>
      </c>
      <c r="F1261" s="829" t="s">
        <v>11623</v>
      </c>
      <c r="G1261" s="829" t="s">
        <v>11622</v>
      </c>
      <c r="H1261" s="829" t="s">
        <v>3136</v>
      </c>
      <c r="I1261" s="829" t="s">
        <v>3421</v>
      </c>
      <c r="J1261" s="829" t="s">
        <v>133</v>
      </c>
      <c r="K1261" s="829" t="s">
        <v>165</v>
      </c>
      <c r="L1261" s="829" t="s">
        <v>3289</v>
      </c>
      <c r="M1261" s="829" t="s">
        <v>7737</v>
      </c>
      <c r="N1261" s="829" t="s">
        <v>7778</v>
      </c>
      <c r="O1261" s="829" t="s">
        <v>11256</v>
      </c>
      <c r="P1261" s="829" t="s">
        <v>3107</v>
      </c>
      <c r="Q1261" s="829" t="s">
        <v>3106</v>
      </c>
      <c r="R1261" s="829" t="s">
        <v>3885</v>
      </c>
      <c r="S1261" s="829" t="s">
        <v>3104</v>
      </c>
      <c r="T1261" s="829" t="s">
        <v>3150</v>
      </c>
      <c r="U1261" s="829" t="s">
        <v>3149</v>
      </c>
      <c r="V1261" s="829" t="s">
        <v>4265</v>
      </c>
      <c r="W1261" s="829" t="s">
        <v>2319</v>
      </c>
      <c r="X1261" s="829" t="s">
        <v>2319</v>
      </c>
      <c r="Y1261" s="829" t="s">
        <v>2319</v>
      </c>
      <c r="Z1261" s="829" t="s">
        <v>2319</v>
      </c>
      <c r="AA1261" s="829" t="s">
        <v>2319</v>
      </c>
    </row>
    <row r="1262" spans="1:27" x14ac:dyDescent="0.25">
      <c r="A1262" s="829" t="s">
        <v>14371</v>
      </c>
      <c r="B1262" s="829" t="s">
        <v>7334</v>
      </c>
      <c r="C1262" s="829" t="s">
        <v>10402</v>
      </c>
      <c r="D1262" s="829" t="s">
        <v>4267</v>
      </c>
      <c r="E1262" s="829" t="s">
        <v>4266</v>
      </c>
      <c r="F1262" s="829" t="s">
        <v>5253</v>
      </c>
      <c r="G1262" s="829" t="s">
        <v>5252</v>
      </c>
      <c r="H1262" s="829" t="s">
        <v>3136</v>
      </c>
      <c r="I1262" s="829" t="s">
        <v>3421</v>
      </c>
      <c r="J1262" s="829" t="s">
        <v>133</v>
      </c>
      <c r="K1262" s="829" t="s">
        <v>165</v>
      </c>
      <c r="L1262" s="829" t="s">
        <v>3289</v>
      </c>
      <c r="M1262" s="829" t="s">
        <v>7737</v>
      </c>
      <c r="N1262" s="829" t="s">
        <v>7778</v>
      </c>
      <c r="O1262" s="829" t="s">
        <v>7841</v>
      </c>
      <c r="P1262" s="829" t="s">
        <v>3107</v>
      </c>
      <c r="Q1262" s="829" t="s">
        <v>3106</v>
      </c>
      <c r="R1262" s="829" t="s">
        <v>3885</v>
      </c>
      <c r="S1262" s="829" t="s">
        <v>3104</v>
      </c>
      <c r="T1262" s="829" t="s">
        <v>3150</v>
      </c>
      <c r="U1262" s="829" t="s">
        <v>3149</v>
      </c>
      <c r="V1262" s="829" t="s">
        <v>4265</v>
      </c>
      <c r="W1262" s="829" t="s">
        <v>2319</v>
      </c>
      <c r="X1262" s="829" t="s">
        <v>3884</v>
      </c>
      <c r="Y1262" s="829" t="s">
        <v>7335</v>
      </c>
      <c r="Z1262" s="829" t="s">
        <v>9957</v>
      </c>
      <c r="AA1262" s="829" t="s">
        <v>2319</v>
      </c>
    </row>
    <row r="1263" spans="1:27" x14ac:dyDescent="0.25">
      <c r="A1263" s="829" t="s">
        <v>14371</v>
      </c>
      <c r="B1263" s="829" t="s">
        <v>9959</v>
      </c>
      <c r="C1263" s="829" t="s">
        <v>10402</v>
      </c>
      <c r="D1263" s="829" t="s">
        <v>4267</v>
      </c>
      <c r="E1263" s="829" t="s">
        <v>4266</v>
      </c>
      <c r="F1263" s="829" t="s">
        <v>9958</v>
      </c>
      <c r="G1263" s="829" t="s">
        <v>5252</v>
      </c>
      <c r="H1263" s="829" t="s">
        <v>3136</v>
      </c>
      <c r="I1263" s="829" t="s">
        <v>3290</v>
      </c>
      <c r="J1263" s="829" t="s">
        <v>133</v>
      </c>
      <c r="K1263" s="829" t="s">
        <v>165</v>
      </c>
      <c r="L1263" s="829" t="s">
        <v>3289</v>
      </c>
      <c r="M1263" s="829" t="s">
        <v>7737</v>
      </c>
      <c r="N1263" s="829" t="s">
        <v>7778</v>
      </c>
      <c r="O1263" s="829" t="s">
        <v>7841</v>
      </c>
      <c r="P1263" s="829" t="s">
        <v>3107</v>
      </c>
      <c r="Q1263" s="829" t="s">
        <v>3106</v>
      </c>
      <c r="R1263" s="829" t="s">
        <v>9834</v>
      </c>
      <c r="S1263" s="829" t="s">
        <v>3104</v>
      </c>
      <c r="T1263" s="829" t="s">
        <v>3150</v>
      </c>
      <c r="U1263" s="829" t="s">
        <v>3149</v>
      </c>
      <c r="V1263" s="829" t="s">
        <v>4265</v>
      </c>
      <c r="W1263" s="829" t="s">
        <v>2319</v>
      </c>
      <c r="X1263" s="829" t="s">
        <v>3884</v>
      </c>
      <c r="Y1263" s="829" t="s">
        <v>7335</v>
      </c>
      <c r="Z1263" s="829" t="s">
        <v>9957</v>
      </c>
      <c r="AA1263" s="829" t="s">
        <v>2319</v>
      </c>
    </row>
    <row r="1264" spans="1:27" x14ac:dyDescent="0.25">
      <c r="A1264" s="829" t="s">
        <v>14371</v>
      </c>
      <c r="B1264" s="829" t="s">
        <v>14372</v>
      </c>
      <c r="C1264" s="829" t="s">
        <v>3114</v>
      </c>
      <c r="D1264" s="829" t="s">
        <v>8497</v>
      </c>
      <c r="E1264" s="829" t="s">
        <v>14373</v>
      </c>
      <c r="F1264" s="829" t="s">
        <v>13711</v>
      </c>
      <c r="G1264" s="829" t="s">
        <v>5252</v>
      </c>
      <c r="H1264" s="829" t="s">
        <v>3136</v>
      </c>
      <c r="I1264" s="829" t="s">
        <v>3154</v>
      </c>
      <c r="J1264" s="829" t="s">
        <v>133</v>
      </c>
      <c r="K1264" s="829" t="s">
        <v>165</v>
      </c>
      <c r="L1264" s="829" t="s">
        <v>14365</v>
      </c>
      <c r="M1264" s="829" t="s">
        <v>7835</v>
      </c>
      <c r="N1264" s="829" t="s">
        <v>14366</v>
      </c>
      <c r="O1264" s="829" t="s">
        <v>14367</v>
      </c>
      <c r="P1264" s="829" t="s">
        <v>3107</v>
      </c>
      <c r="Q1264" s="829" t="s">
        <v>3106</v>
      </c>
      <c r="R1264" s="829" t="s">
        <v>14368</v>
      </c>
      <c r="S1264" s="829" t="s">
        <v>3104</v>
      </c>
      <c r="T1264" s="829" t="s">
        <v>3150</v>
      </c>
      <c r="U1264" s="829" t="s">
        <v>3149</v>
      </c>
      <c r="V1264" s="829" t="s">
        <v>14374</v>
      </c>
      <c r="W1264" s="829" t="s">
        <v>14370</v>
      </c>
      <c r="X1264" s="829" t="s">
        <v>3884</v>
      </c>
      <c r="Y1264" s="829" t="s">
        <v>7335</v>
      </c>
      <c r="Z1264" s="829" t="s">
        <v>9957</v>
      </c>
      <c r="AA1264" s="829" t="s">
        <v>2319</v>
      </c>
    </row>
    <row r="1265" spans="1:27" x14ac:dyDescent="0.25">
      <c r="A1265" s="829" t="s">
        <v>14375</v>
      </c>
      <c r="B1265" s="829" t="s">
        <v>11621</v>
      </c>
      <c r="C1265" s="829" t="s">
        <v>10402</v>
      </c>
      <c r="D1265" s="829" t="s">
        <v>4264</v>
      </c>
      <c r="E1265" s="829" t="s">
        <v>4263</v>
      </c>
      <c r="F1265" s="829" t="s">
        <v>11620</v>
      </c>
      <c r="G1265" s="829" t="s">
        <v>11262</v>
      </c>
      <c r="H1265" s="829" t="s">
        <v>3136</v>
      </c>
      <c r="I1265" s="829" t="s">
        <v>3893</v>
      </c>
      <c r="J1265" s="829" t="s">
        <v>133</v>
      </c>
      <c r="K1265" s="829" t="s">
        <v>165</v>
      </c>
      <c r="L1265" s="829" t="s">
        <v>3289</v>
      </c>
      <c r="M1265" s="829" t="s">
        <v>7737</v>
      </c>
      <c r="N1265" s="829" t="s">
        <v>7778</v>
      </c>
      <c r="O1265" s="829" t="s">
        <v>11258</v>
      </c>
      <c r="P1265" s="829" t="s">
        <v>3107</v>
      </c>
      <c r="Q1265" s="829" t="s">
        <v>3106</v>
      </c>
      <c r="R1265" s="829" t="s">
        <v>3885</v>
      </c>
      <c r="S1265" s="829" t="s">
        <v>3104</v>
      </c>
      <c r="T1265" s="829" t="s">
        <v>3150</v>
      </c>
      <c r="U1265" s="829" t="s">
        <v>3149</v>
      </c>
      <c r="V1265" s="829" t="s">
        <v>4262</v>
      </c>
      <c r="W1265" s="829" t="s">
        <v>2319</v>
      </c>
      <c r="X1265" s="829" t="s">
        <v>2319</v>
      </c>
      <c r="Y1265" s="829" t="s">
        <v>2319</v>
      </c>
      <c r="Z1265" s="829" t="s">
        <v>2319</v>
      </c>
      <c r="AA1265" s="829" t="s">
        <v>2319</v>
      </c>
    </row>
    <row r="1266" spans="1:27" x14ac:dyDescent="0.25">
      <c r="A1266" s="829" t="s">
        <v>14375</v>
      </c>
      <c r="B1266" s="829" t="s">
        <v>7336</v>
      </c>
      <c r="C1266" s="829" t="s">
        <v>10402</v>
      </c>
      <c r="D1266" s="829" t="s">
        <v>4264</v>
      </c>
      <c r="E1266" s="829" t="s">
        <v>4263</v>
      </c>
      <c r="F1266" s="829" t="s">
        <v>5254</v>
      </c>
      <c r="G1266" s="829" t="s">
        <v>5255</v>
      </c>
      <c r="H1266" s="829" t="s">
        <v>3136</v>
      </c>
      <c r="I1266" s="829" t="s">
        <v>3893</v>
      </c>
      <c r="J1266" s="829" t="s">
        <v>133</v>
      </c>
      <c r="K1266" s="829" t="s">
        <v>165</v>
      </c>
      <c r="L1266" s="829" t="s">
        <v>3289</v>
      </c>
      <c r="M1266" s="829" t="s">
        <v>7737</v>
      </c>
      <c r="N1266" s="829" t="s">
        <v>7778</v>
      </c>
      <c r="O1266" s="829" t="s">
        <v>7842</v>
      </c>
      <c r="P1266" s="829" t="s">
        <v>3107</v>
      </c>
      <c r="Q1266" s="829" t="s">
        <v>3106</v>
      </c>
      <c r="R1266" s="829" t="s">
        <v>3885</v>
      </c>
      <c r="S1266" s="829" t="s">
        <v>3104</v>
      </c>
      <c r="T1266" s="829" t="s">
        <v>3150</v>
      </c>
      <c r="U1266" s="829" t="s">
        <v>3149</v>
      </c>
      <c r="V1266" s="829" t="s">
        <v>4262</v>
      </c>
      <c r="W1266" s="829" t="s">
        <v>2319</v>
      </c>
      <c r="X1266" s="829" t="s">
        <v>3884</v>
      </c>
      <c r="Y1266" s="829" t="s">
        <v>7335</v>
      </c>
      <c r="Z1266" s="829" t="s">
        <v>9954</v>
      </c>
      <c r="AA1266" s="829" t="s">
        <v>2319</v>
      </c>
    </row>
    <row r="1267" spans="1:27" x14ac:dyDescent="0.25">
      <c r="A1267" s="829" t="s">
        <v>14375</v>
      </c>
      <c r="B1267" s="829" t="s">
        <v>9956</v>
      </c>
      <c r="C1267" s="829" t="s">
        <v>10402</v>
      </c>
      <c r="D1267" s="829" t="s">
        <v>4264</v>
      </c>
      <c r="E1267" s="829" t="s">
        <v>4263</v>
      </c>
      <c r="F1267" s="829" t="s">
        <v>9955</v>
      </c>
      <c r="G1267" s="829" t="s">
        <v>5255</v>
      </c>
      <c r="H1267" s="829" t="s">
        <v>3136</v>
      </c>
      <c r="I1267" s="829" t="s">
        <v>3290</v>
      </c>
      <c r="J1267" s="829" t="s">
        <v>133</v>
      </c>
      <c r="K1267" s="829" t="s">
        <v>165</v>
      </c>
      <c r="L1267" s="829" t="s">
        <v>3289</v>
      </c>
      <c r="M1267" s="829" t="s">
        <v>7737</v>
      </c>
      <c r="N1267" s="829" t="s">
        <v>7778</v>
      </c>
      <c r="O1267" s="829" t="s">
        <v>7842</v>
      </c>
      <c r="P1267" s="829" t="s">
        <v>3107</v>
      </c>
      <c r="Q1267" s="829" t="s">
        <v>3106</v>
      </c>
      <c r="R1267" s="829" t="s">
        <v>9834</v>
      </c>
      <c r="S1267" s="829" t="s">
        <v>3104</v>
      </c>
      <c r="T1267" s="829" t="s">
        <v>3150</v>
      </c>
      <c r="U1267" s="829" t="s">
        <v>3149</v>
      </c>
      <c r="V1267" s="829" t="s">
        <v>4262</v>
      </c>
      <c r="W1267" s="829" t="s">
        <v>2319</v>
      </c>
      <c r="X1267" s="829" t="s">
        <v>3884</v>
      </c>
      <c r="Y1267" s="829" t="s">
        <v>7335</v>
      </c>
      <c r="Z1267" s="829" t="s">
        <v>9954</v>
      </c>
      <c r="AA1267" s="829" t="s">
        <v>2319</v>
      </c>
    </row>
    <row r="1268" spans="1:27" x14ac:dyDescent="0.25">
      <c r="A1268" s="829" t="s">
        <v>14375</v>
      </c>
      <c r="B1268" s="829" t="s">
        <v>14376</v>
      </c>
      <c r="C1268" s="829" t="s">
        <v>3114</v>
      </c>
      <c r="D1268" s="829" t="s">
        <v>8498</v>
      </c>
      <c r="E1268" s="829" t="s">
        <v>14377</v>
      </c>
      <c r="F1268" s="829" t="s">
        <v>13712</v>
      </c>
      <c r="G1268" s="829" t="s">
        <v>5255</v>
      </c>
      <c r="H1268" s="829" t="s">
        <v>3136</v>
      </c>
      <c r="I1268" s="829" t="s">
        <v>3154</v>
      </c>
      <c r="J1268" s="829" t="s">
        <v>133</v>
      </c>
      <c r="K1268" s="829" t="s">
        <v>165</v>
      </c>
      <c r="L1268" s="829" t="s">
        <v>14365</v>
      </c>
      <c r="M1268" s="829" t="s">
        <v>7835</v>
      </c>
      <c r="N1268" s="829" t="s">
        <v>14366</v>
      </c>
      <c r="O1268" s="829" t="s">
        <v>14378</v>
      </c>
      <c r="P1268" s="829" t="s">
        <v>3107</v>
      </c>
      <c r="Q1268" s="829" t="s">
        <v>3106</v>
      </c>
      <c r="R1268" s="829" t="s">
        <v>14368</v>
      </c>
      <c r="S1268" s="829" t="s">
        <v>3104</v>
      </c>
      <c r="T1268" s="829" t="s">
        <v>3150</v>
      </c>
      <c r="U1268" s="829" t="s">
        <v>3149</v>
      </c>
      <c r="V1268" s="829" t="s">
        <v>14379</v>
      </c>
      <c r="W1268" s="829" t="s">
        <v>14370</v>
      </c>
      <c r="X1268" s="829" t="s">
        <v>3884</v>
      </c>
      <c r="Y1268" s="829" t="s">
        <v>7335</v>
      </c>
      <c r="Z1268" s="829" t="s">
        <v>9954</v>
      </c>
      <c r="AA1268" s="829" t="s">
        <v>2319</v>
      </c>
    </row>
    <row r="1269" spans="1:27" x14ac:dyDescent="0.25">
      <c r="A1269" s="829" t="s">
        <v>14380</v>
      </c>
      <c r="B1269" s="829" t="s">
        <v>11619</v>
      </c>
      <c r="C1269" s="829" t="s">
        <v>10402</v>
      </c>
      <c r="D1269" s="829" t="s">
        <v>11618</v>
      </c>
      <c r="E1269" s="829" t="s">
        <v>11617</v>
      </c>
      <c r="F1269" s="829" t="s">
        <v>11616</v>
      </c>
      <c r="G1269" s="829" t="s">
        <v>3886</v>
      </c>
      <c r="H1269" s="829" t="s">
        <v>3136</v>
      </c>
      <c r="I1269" s="829" t="s">
        <v>3421</v>
      </c>
      <c r="J1269" s="829" t="s">
        <v>158</v>
      </c>
      <c r="K1269" s="829" t="s">
        <v>165</v>
      </c>
      <c r="L1269" s="829" t="s">
        <v>3289</v>
      </c>
      <c r="M1269" s="829" t="s">
        <v>7737</v>
      </c>
      <c r="N1269" s="829" t="s">
        <v>7778</v>
      </c>
      <c r="O1269" s="829" t="s">
        <v>11256</v>
      </c>
      <c r="P1269" s="829" t="s">
        <v>3107</v>
      </c>
      <c r="Q1269" s="829" t="s">
        <v>3125</v>
      </c>
      <c r="R1269" s="829" t="s">
        <v>11615</v>
      </c>
      <c r="S1269" s="829" t="s">
        <v>3104</v>
      </c>
      <c r="T1269" s="829" t="s">
        <v>3150</v>
      </c>
      <c r="U1269" s="829" t="s">
        <v>3311</v>
      </c>
      <c r="V1269" s="829" t="s">
        <v>11614</v>
      </c>
      <c r="W1269" s="829" t="s">
        <v>2319</v>
      </c>
      <c r="X1269" s="829" t="s">
        <v>2319</v>
      </c>
      <c r="Y1269" s="829" t="s">
        <v>2319</v>
      </c>
      <c r="Z1269" s="829" t="s">
        <v>2319</v>
      </c>
      <c r="AA1269" s="829" t="s">
        <v>2319</v>
      </c>
    </row>
    <row r="1270" spans="1:27" x14ac:dyDescent="0.25">
      <c r="A1270" s="829" t="s">
        <v>14380</v>
      </c>
      <c r="B1270" s="829" t="s">
        <v>7337</v>
      </c>
      <c r="C1270" s="829" t="s">
        <v>10402</v>
      </c>
      <c r="D1270" s="829" t="s">
        <v>5161</v>
      </c>
      <c r="E1270" s="829" t="s">
        <v>5162</v>
      </c>
      <c r="F1270" s="829" t="s">
        <v>7338</v>
      </c>
      <c r="G1270" s="829" t="s">
        <v>3886</v>
      </c>
      <c r="H1270" s="829" t="s">
        <v>3136</v>
      </c>
      <c r="I1270" s="829" t="s">
        <v>3421</v>
      </c>
      <c r="J1270" s="829" t="s">
        <v>158</v>
      </c>
      <c r="K1270" s="829" t="s">
        <v>165</v>
      </c>
      <c r="L1270" s="829" t="s">
        <v>3289</v>
      </c>
      <c r="M1270" s="829" t="s">
        <v>7737</v>
      </c>
      <c r="N1270" s="829" t="s">
        <v>7778</v>
      </c>
      <c r="O1270" s="829" t="s">
        <v>7841</v>
      </c>
      <c r="P1270" s="829" t="s">
        <v>3107</v>
      </c>
      <c r="Q1270" s="829" t="s">
        <v>3125</v>
      </c>
      <c r="R1270" s="829" t="s">
        <v>3885</v>
      </c>
      <c r="S1270" s="829" t="s">
        <v>3104</v>
      </c>
      <c r="T1270" s="829" t="s">
        <v>3104</v>
      </c>
      <c r="U1270" s="829" t="s">
        <v>3103</v>
      </c>
      <c r="V1270" s="829" t="s">
        <v>7843</v>
      </c>
      <c r="W1270" s="829" t="s">
        <v>2319</v>
      </c>
      <c r="X1270" s="829" t="s">
        <v>7844</v>
      </c>
      <c r="Y1270" s="829" t="s">
        <v>2319</v>
      </c>
      <c r="Z1270" s="829" t="s">
        <v>7339</v>
      </c>
      <c r="AA1270" s="829" t="s">
        <v>2319</v>
      </c>
    </row>
    <row r="1271" spans="1:27" x14ac:dyDescent="0.25">
      <c r="A1271" s="829" t="s">
        <v>14380</v>
      </c>
      <c r="B1271" s="829" t="s">
        <v>9953</v>
      </c>
      <c r="C1271" s="829" t="s">
        <v>10402</v>
      </c>
      <c r="D1271" s="829" t="s">
        <v>5161</v>
      </c>
      <c r="E1271" s="829" t="s">
        <v>5162</v>
      </c>
      <c r="F1271" s="829" t="s">
        <v>9952</v>
      </c>
      <c r="G1271" s="829" t="s">
        <v>3886</v>
      </c>
      <c r="H1271" s="829" t="s">
        <v>3130</v>
      </c>
      <c r="I1271" s="829" t="s">
        <v>8579</v>
      </c>
      <c r="J1271" s="829" t="s">
        <v>158</v>
      </c>
      <c r="K1271" s="829" t="s">
        <v>165</v>
      </c>
      <c r="L1271" s="829" t="s">
        <v>3289</v>
      </c>
      <c r="M1271" s="829" t="s">
        <v>7737</v>
      </c>
      <c r="N1271" s="829" t="s">
        <v>7778</v>
      </c>
      <c r="O1271" s="829" t="s">
        <v>7841</v>
      </c>
      <c r="P1271" s="829" t="s">
        <v>3107</v>
      </c>
      <c r="Q1271" s="829" t="s">
        <v>3125</v>
      </c>
      <c r="R1271" s="829" t="s">
        <v>9834</v>
      </c>
      <c r="S1271" s="829" t="s">
        <v>3104</v>
      </c>
      <c r="T1271" s="829" t="s">
        <v>3104</v>
      </c>
      <c r="U1271" s="829" t="s">
        <v>3103</v>
      </c>
      <c r="V1271" s="829" t="s">
        <v>3203</v>
      </c>
      <c r="W1271" s="829" t="s">
        <v>2319</v>
      </c>
      <c r="X1271" s="829" t="s">
        <v>7844</v>
      </c>
      <c r="Y1271" s="829" t="s">
        <v>2319</v>
      </c>
      <c r="Z1271" s="829" t="s">
        <v>7339</v>
      </c>
      <c r="AA1271" s="829" t="s">
        <v>2319</v>
      </c>
    </row>
    <row r="1272" spans="1:27" x14ac:dyDescent="0.25">
      <c r="A1272" s="829" t="s">
        <v>14380</v>
      </c>
      <c r="B1272" s="829" t="s">
        <v>14381</v>
      </c>
      <c r="C1272" s="829" t="s">
        <v>3992</v>
      </c>
      <c r="D1272" s="829" t="s">
        <v>5161</v>
      </c>
      <c r="E1272" s="829" t="s">
        <v>14382</v>
      </c>
      <c r="F1272" s="829" t="s">
        <v>8493</v>
      </c>
      <c r="G1272" s="829" t="s">
        <v>3886</v>
      </c>
      <c r="H1272" s="829" t="s">
        <v>3130</v>
      </c>
      <c r="I1272" s="829" t="s">
        <v>3241</v>
      </c>
      <c r="J1272" s="829" t="s">
        <v>158</v>
      </c>
      <c r="K1272" s="829" t="s">
        <v>165</v>
      </c>
      <c r="L1272" s="829" t="s">
        <v>14365</v>
      </c>
      <c r="M1272" s="829" t="s">
        <v>7835</v>
      </c>
      <c r="N1272" s="829" t="s">
        <v>14366</v>
      </c>
      <c r="O1272" s="829" t="s">
        <v>14367</v>
      </c>
      <c r="P1272" s="829" t="s">
        <v>3107</v>
      </c>
      <c r="Q1272" s="829" t="s">
        <v>3125</v>
      </c>
      <c r="R1272" s="829" t="s">
        <v>14368</v>
      </c>
      <c r="S1272" s="829" t="s">
        <v>3104</v>
      </c>
      <c r="T1272" s="829" t="s">
        <v>3104</v>
      </c>
      <c r="U1272" s="829" t="s">
        <v>3103</v>
      </c>
      <c r="V1272" s="829" t="s">
        <v>3203</v>
      </c>
      <c r="W1272" s="829" t="s">
        <v>14370</v>
      </c>
      <c r="X1272" s="829" t="s">
        <v>7844</v>
      </c>
      <c r="Y1272" s="829" t="s">
        <v>2319</v>
      </c>
      <c r="Z1272" s="829" t="s">
        <v>7339</v>
      </c>
      <c r="AA1272" s="829" t="s">
        <v>2319</v>
      </c>
    </row>
    <row r="1273" spans="1:27" x14ac:dyDescent="0.25">
      <c r="A1273" s="829" t="s">
        <v>14383</v>
      </c>
      <c r="B1273" s="829" t="s">
        <v>11613</v>
      </c>
      <c r="C1273" s="829" t="s">
        <v>10402</v>
      </c>
      <c r="D1273" s="829" t="s">
        <v>11610</v>
      </c>
      <c r="E1273" s="829" t="s">
        <v>4261</v>
      </c>
      <c r="F1273" s="829" t="s">
        <v>4260</v>
      </c>
      <c r="G1273" s="829" t="s">
        <v>3886</v>
      </c>
      <c r="H1273" s="829" t="s">
        <v>3136</v>
      </c>
      <c r="I1273" s="829" t="s">
        <v>3421</v>
      </c>
      <c r="J1273" s="829" t="s">
        <v>133</v>
      </c>
      <c r="K1273" s="829" t="s">
        <v>165</v>
      </c>
      <c r="L1273" s="829" t="s">
        <v>3289</v>
      </c>
      <c r="M1273" s="829" t="s">
        <v>7737</v>
      </c>
      <c r="N1273" s="829" t="s">
        <v>7778</v>
      </c>
      <c r="O1273" s="829" t="s">
        <v>11256</v>
      </c>
      <c r="P1273" s="829" t="s">
        <v>3107</v>
      </c>
      <c r="Q1273" s="829" t="s">
        <v>3106</v>
      </c>
      <c r="R1273" s="829" t="s">
        <v>3885</v>
      </c>
      <c r="S1273" s="829" t="s">
        <v>3104</v>
      </c>
      <c r="T1273" s="829" t="s">
        <v>3150</v>
      </c>
      <c r="U1273" s="829" t="s">
        <v>3149</v>
      </c>
      <c r="V1273" s="829" t="s">
        <v>11612</v>
      </c>
      <c r="W1273" s="829" t="s">
        <v>2319</v>
      </c>
      <c r="X1273" s="829" t="s">
        <v>2319</v>
      </c>
      <c r="Y1273" s="829" t="s">
        <v>2319</v>
      </c>
      <c r="Z1273" s="829" t="s">
        <v>2319</v>
      </c>
      <c r="AA1273" s="829" t="s">
        <v>2319</v>
      </c>
    </row>
    <row r="1274" spans="1:27" x14ac:dyDescent="0.25">
      <c r="A1274" s="829" t="s">
        <v>14383</v>
      </c>
      <c r="B1274" s="829" t="s">
        <v>11611</v>
      </c>
      <c r="C1274" s="829" t="s">
        <v>10402</v>
      </c>
      <c r="D1274" s="829" t="s">
        <v>11610</v>
      </c>
      <c r="E1274" s="829" t="s">
        <v>4261</v>
      </c>
      <c r="F1274" s="829" t="s">
        <v>4260</v>
      </c>
      <c r="G1274" s="829" t="s">
        <v>3886</v>
      </c>
      <c r="H1274" s="829" t="s">
        <v>3136</v>
      </c>
      <c r="I1274" s="829" t="s">
        <v>3421</v>
      </c>
      <c r="J1274" s="829" t="s">
        <v>133</v>
      </c>
      <c r="K1274" s="829" t="s">
        <v>165</v>
      </c>
      <c r="L1274" s="829" t="s">
        <v>3289</v>
      </c>
      <c r="M1274" s="829" t="s">
        <v>7737</v>
      </c>
      <c r="N1274" s="829" t="s">
        <v>7778</v>
      </c>
      <c r="O1274" s="829" t="s">
        <v>7841</v>
      </c>
      <c r="P1274" s="829" t="s">
        <v>3107</v>
      </c>
      <c r="Q1274" s="829" t="s">
        <v>3106</v>
      </c>
      <c r="R1274" s="829" t="s">
        <v>3885</v>
      </c>
      <c r="S1274" s="829" t="s">
        <v>3104</v>
      </c>
      <c r="T1274" s="829" t="s">
        <v>3104</v>
      </c>
      <c r="U1274" s="829" t="s">
        <v>3103</v>
      </c>
      <c r="V1274" s="829" t="s">
        <v>7843</v>
      </c>
      <c r="W1274" s="829" t="s">
        <v>2319</v>
      </c>
      <c r="X1274" s="829" t="s">
        <v>3884</v>
      </c>
      <c r="Y1274" s="829" t="s">
        <v>11609</v>
      </c>
      <c r="Z1274" s="829" t="s">
        <v>2319</v>
      </c>
      <c r="AA1274" s="829" t="s">
        <v>2319</v>
      </c>
    </row>
    <row r="1275" spans="1:27" x14ac:dyDescent="0.25">
      <c r="A1275" s="829" t="s">
        <v>14384</v>
      </c>
      <c r="B1275" s="829" t="s">
        <v>11608</v>
      </c>
      <c r="C1275" s="829" t="s">
        <v>10402</v>
      </c>
      <c r="D1275" s="829" t="s">
        <v>11604</v>
      </c>
      <c r="E1275" s="829" t="s">
        <v>4259</v>
      </c>
      <c r="F1275" s="829" t="s">
        <v>11607</v>
      </c>
      <c r="G1275" s="829" t="s">
        <v>3886</v>
      </c>
      <c r="H1275" s="829" t="s">
        <v>3136</v>
      </c>
      <c r="I1275" s="829" t="s">
        <v>3421</v>
      </c>
      <c r="J1275" s="829" t="s">
        <v>133</v>
      </c>
      <c r="K1275" s="829" t="s">
        <v>165</v>
      </c>
      <c r="L1275" s="829" t="s">
        <v>3289</v>
      </c>
      <c r="M1275" s="829" t="s">
        <v>7737</v>
      </c>
      <c r="N1275" s="829" t="s">
        <v>7778</v>
      </c>
      <c r="O1275" s="829" t="s">
        <v>11256</v>
      </c>
      <c r="P1275" s="829" t="s">
        <v>3107</v>
      </c>
      <c r="Q1275" s="829" t="s">
        <v>3106</v>
      </c>
      <c r="R1275" s="829" t="s">
        <v>3885</v>
      </c>
      <c r="S1275" s="829" t="s">
        <v>3104</v>
      </c>
      <c r="T1275" s="829" t="s">
        <v>3150</v>
      </c>
      <c r="U1275" s="829" t="s">
        <v>3149</v>
      </c>
      <c r="V1275" s="829" t="s">
        <v>11606</v>
      </c>
      <c r="W1275" s="829" t="s">
        <v>2319</v>
      </c>
      <c r="X1275" s="829" t="s">
        <v>2319</v>
      </c>
      <c r="Y1275" s="829" t="s">
        <v>2319</v>
      </c>
      <c r="Z1275" s="829" t="s">
        <v>2319</v>
      </c>
      <c r="AA1275" s="829" t="s">
        <v>2319</v>
      </c>
    </row>
    <row r="1276" spans="1:27" x14ac:dyDescent="0.25">
      <c r="A1276" s="829" t="s">
        <v>14384</v>
      </c>
      <c r="B1276" s="829" t="s">
        <v>11605</v>
      </c>
      <c r="C1276" s="829" t="s">
        <v>10402</v>
      </c>
      <c r="D1276" s="829" t="s">
        <v>11604</v>
      </c>
      <c r="E1276" s="829" t="s">
        <v>4259</v>
      </c>
      <c r="F1276" s="829" t="s">
        <v>7340</v>
      </c>
      <c r="G1276" s="829" t="s">
        <v>3886</v>
      </c>
      <c r="H1276" s="829" t="s">
        <v>3136</v>
      </c>
      <c r="I1276" s="829" t="s">
        <v>3421</v>
      </c>
      <c r="J1276" s="829" t="s">
        <v>133</v>
      </c>
      <c r="K1276" s="829" t="s">
        <v>165</v>
      </c>
      <c r="L1276" s="829" t="s">
        <v>3289</v>
      </c>
      <c r="M1276" s="829" t="s">
        <v>7737</v>
      </c>
      <c r="N1276" s="829" t="s">
        <v>7778</v>
      </c>
      <c r="O1276" s="829" t="s">
        <v>7841</v>
      </c>
      <c r="P1276" s="829" t="s">
        <v>3107</v>
      </c>
      <c r="Q1276" s="829" t="s">
        <v>3106</v>
      </c>
      <c r="R1276" s="829" t="s">
        <v>3885</v>
      </c>
      <c r="S1276" s="829" t="s">
        <v>3104</v>
      </c>
      <c r="T1276" s="829" t="s">
        <v>3104</v>
      </c>
      <c r="U1276" s="829" t="s">
        <v>3103</v>
      </c>
      <c r="V1276" s="829" t="s">
        <v>7843</v>
      </c>
      <c r="W1276" s="829" t="s">
        <v>2319</v>
      </c>
      <c r="X1276" s="829" t="s">
        <v>3884</v>
      </c>
      <c r="Y1276" s="829" t="s">
        <v>7335</v>
      </c>
      <c r="Z1276" s="829" t="s">
        <v>2319</v>
      </c>
      <c r="AA1276" s="829" t="s">
        <v>2319</v>
      </c>
    </row>
    <row r="1277" spans="1:27" x14ac:dyDescent="0.25">
      <c r="A1277" s="829" t="s">
        <v>14385</v>
      </c>
      <c r="B1277" s="829" t="s">
        <v>11603</v>
      </c>
      <c r="C1277" s="829" t="s">
        <v>10402</v>
      </c>
      <c r="D1277" s="829" t="s">
        <v>11602</v>
      </c>
      <c r="E1277" s="829" t="s">
        <v>4258</v>
      </c>
      <c r="F1277" s="829" t="s">
        <v>4257</v>
      </c>
      <c r="G1277" s="829" t="s">
        <v>2991</v>
      </c>
      <c r="H1277" s="829" t="s">
        <v>3136</v>
      </c>
      <c r="I1277" s="829" t="s">
        <v>3421</v>
      </c>
      <c r="J1277" s="829" t="s">
        <v>133</v>
      </c>
      <c r="K1277" s="829" t="s">
        <v>570</v>
      </c>
      <c r="L1277" s="829" t="s">
        <v>3280</v>
      </c>
      <c r="M1277" s="829" t="s">
        <v>7774</v>
      </c>
      <c r="N1277" s="829" t="s">
        <v>7820</v>
      </c>
      <c r="O1277" s="829" t="s">
        <v>4237</v>
      </c>
      <c r="P1277" s="829" t="s">
        <v>3107</v>
      </c>
      <c r="Q1277" s="829" t="s">
        <v>3106</v>
      </c>
      <c r="R1277" s="829" t="s">
        <v>3284</v>
      </c>
      <c r="S1277" s="829" t="s">
        <v>3104</v>
      </c>
      <c r="T1277" s="829" t="s">
        <v>3104</v>
      </c>
      <c r="U1277" s="829" t="s">
        <v>3103</v>
      </c>
      <c r="V1277" s="829" t="s">
        <v>4139</v>
      </c>
      <c r="W1277" s="829" t="s">
        <v>4138</v>
      </c>
      <c r="X1277" s="829" t="s">
        <v>2319</v>
      </c>
      <c r="Y1277" s="829" t="s">
        <v>2319</v>
      </c>
      <c r="Z1277" s="829" t="s">
        <v>2319</v>
      </c>
      <c r="AA1277" s="829" t="s">
        <v>2319</v>
      </c>
    </row>
    <row r="1278" spans="1:27" x14ac:dyDescent="0.25">
      <c r="A1278" s="829" t="s">
        <v>14386</v>
      </c>
      <c r="B1278" s="829" t="s">
        <v>11601</v>
      </c>
      <c r="C1278" s="829" t="s">
        <v>10402</v>
      </c>
      <c r="D1278" s="829" t="s">
        <v>11600</v>
      </c>
      <c r="E1278" s="829" t="s">
        <v>4256</v>
      </c>
      <c r="F1278" s="829" t="s">
        <v>4255</v>
      </c>
      <c r="G1278" s="829" t="s">
        <v>2991</v>
      </c>
      <c r="H1278" s="829" t="s">
        <v>3136</v>
      </c>
      <c r="I1278" s="829" t="s">
        <v>3421</v>
      </c>
      <c r="J1278" s="829" t="s">
        <v>133</v>
      </c>
      <c r="K1278" s="829" t="s">
        <v>570</v>
      </c>
      <c r="L1278" s="829" t="s">
        <v>3280</v>
      </c>
      <c r="M1278" s="829" t="s">
        <v>7774</v>
      </c>
      <c r="N1278" s="829" t="s">
        <v>7820</v>
      </c>
      <c r="O1278" s="829" t="s">
        <v>4237</v>
      </c>
      <c r="P1278" s="829" t="s">
        <v>3107</v>
      </c>
      <c r="Q1278" s="829" t="s">
        <v>3106</v>
      </c>
      <c r="R1278" s="829" t="s">
        <v>3284</v>
      </c>
      <c r="S1278" s="829" t="s">
        <v>3104</v>
      </c>
      <c r="T1278" s="829" t="s">
        <v>3104</v>
      </c>
      <c r="U1278" s="829" t="s">
        <v>3103</v>
      </c>
      <c r="V1278" s="829" t="s">
        <v>4139</v>
      </c>
      <c r="W1278" s="829" t="s">
        <v>4138</v>
      </c>
      <c r="X1278" s="829" t="s">
        <v>2319</v>
      </c>
      <c r="Y1278" s="829" t="s">
        <v>2319</v>
      </c>
      <c r="Z1278" s="829" t="s">
        <v>2319</v>
      </c>
      <c r="AA1278" s="829" t="s">
        <v>2319</v>
      </c>
    </row>
    <row r="1279" spans="1:27" x14ac:dyDescent="0.25">
      <c r="A1279" s="829" t="s">
        <v>14387</v>
      </c>
      <c r="B1279" s="829" t="s">
        <v>11599</v>
      </c>
      <c r="C1279" s="829" t="s">
        <v>10402</v>
      </c>
      <c r="D1279" s="829" t="s">
        <v>11596</v>
      </c>
      <c r="E1279" s="829" t="s">
        <v>4254</v>
      </c>
      <c r="F1279" s="829" t="s">
        <v>4253</v>
      </c>
      <c r="G1279" s="829" t="s">
        <v>3886</v>
      </c>
      <c r="H1279" s="829" t="s">
        <v>3136</v>
      </c>
      <c r="I1279" s="829" t="s">
        <v>3421</v>
      </c>
      <c r="J1279" s="829" t="s">
        <v>133</v>
      </c>
      <c r="K1279" s="829" t="s">
        <v>165</v>
      </c>
      <c r="L1279" s="829" t="s">
        <v>3289</v>
      </c>
      <c r="M1279" s="829" t="s">
        <v>7737</v>
      </c>
      <c r="N1279" s="829" t="s">
        <v>7778</v>
      </c>
      <c r="O1279" s="829" t="s">
        <v>11256</v>
      </c>
      <c r="P1279" s="829" t="s">
        <v>3107</v>
      </c>
      <c r="Q1279" s="829" t="s">
        <v>3106</v>
      </c>
      <c r="R1279" s="829" t="s">
        <v>3885</v>
      </c>
      <c r="S1279" s="829" t="s">
        <v>3104</v>
      </c>
      <c r="T1279" s="829" t="s">
        <v>3150</v>
      </c>
      <c r="U1279" s="829" t="s">
        <v>3149</v>
      </c>
      <c r="V1279" s="829" t="s">
        <v>11598</v>
      </c>
      <c r="W1279" s="829" t="s">
        <v>2319</v>
      </c>
      <c r="X1279" s="829" t="s">
        <v>2319</v>
      </c>
      <c r="Y1279" s="829" t="s">
        <v>2319</v>
      </c>
      <c r="Z1279" s="829" t="s">
        <v>2319</v>
      </c>
      <c r="AA1279" s="829" t="s">
        <v>2319</v>
      </c>
    </row>
    <row r="1280" spans="1:27" x14ac:dyDescent="0.25">
      <c r="A1280" s="829" t="s">
        <v>14387</v>
      </c>
      <c r="B1280" s="829" t="s">
        <v>11597</v>
      </c>
      <c r="C1280" s="829" t="s">
        <v>10402</v>
      </c>
      <c r="D1280" s="829" t="s">
        <v>11596</v>
      </c>
      <c r="E1280" s="829" t="s">
        <v>4254</v>
      </c>
      <c r="F1280" s="829" t="s">
        <v>4253</v>
      </c>
      <c r="G1280" s="829" t="s">
        <v>3886</v>
      </c>
      <c r="H1280" s="829" t="s">
        <v>3136</v>
      </c>
      <c r="I1280" s="829" t="s">
        <v>3421</v>
      </c>
      <c r="J1280" s="829" t="s">
        <v>133</v>
      </c>
      <c r="K1280" s="829" t="s">
        <v>165</v>
      </c>
      <c r="L1280" s="829" t="s">
        <v>3289</v>
      </c>
      <c r="M1280" s="829" t="s">
        <v>7737</v>
      </c>
      <c r="N1280" s="829" t="s">
        <v>7778</v>
      </c>
      <c r="O1280" s="829" t="s">
        <v>7841</v>
      </c>
      <c r="P1280" s="829" t="s">
        <v>3107</v>
      </c>
      <c r="Q1280" s="829" t="s">
        <v>3106</v>
      </c>
      <c r="R1280" s="829" t="s">
        <v>3885</v>
      </c>
      <c r="S1280" s="829" t="s">
        <v>3104</v>
      </c>
      <c r="T1280" s="829" t="s">
        <v>3104</v>
      </c>
      <c r="U1280" s="829" t="s">
        <v>3103</v>
      </c>
      <c r="V1280" s="829" t="s">
        <v>7843</v>
      </c>
      <c r="W1280" s="829" t="s">
        <v>2319</v>
      </c>
      <c r="X1280" s="829" t="s">
        <v>3884</v>
      </c>
      <c r="Y1280" s="829" t="s">
        <v>7335</v>
      </c>
      <c r="Z1280" s="829" t="s">
        <v>2319</v>
      </c>
      <c r="AA1280" s="829" t="s">
        <v>2319</v>
      </c>
    </row>
    <row r="1281" spans="1:27" x14ac:dyDescent="0.25">
      <c r="A1281" s="829" t="s">
        <v>14388</v>
      </c>
      <c r="B1281" s="829" t="s">
        <v>11595</v>
      </c>
      <c r="C1281" s="829" t="s">
        <v>10402</v>
      </c>
      <c r="D1281" s="829" t="s">
        <v>11594</v>
      </c>
      <c r="E1281" s="829" t="s">
        <v>4252</v>
      </c>
      <c r="F1281" s="829" t="s">
        <v>4251</v>
      </c>
      <c r="G1281" s="829" t="s">
        <v>2991</v>
      </c>
      <c r="H1281" s="829" t="s">
        <v>3136</v>
      </c>
      <c r="I1281" s="829" t="s">
        <v>3421</v>
      </c>
      <c r="J1281" s="829" t="s">
        <v>133</v>
      </c>
      <c r="K1281" s="829" t="s">
        <v>570</v>
      </c>
      <c r="L1281" s="829" t="s">
        <v>3280</v>
      </c>
      <c r="M1281" s="829" t="s">
        <v>7774</v>
      </c>
      <c r="N1281" s="829" t="s">
        <v>7820</v>
      </c>
      <c r="O1281" s="829" t="s">
        <v>4237</v>
      </c>
      <c r="P1281" s="829" t="s">
        <v>3107</v>
      </c>
      <c r="Q1281" s="829" t="s">
        <v>3106</v>
      </c>
      <c r="R1281" s="829" t="s">
        <v>3284</v>
      </c>
      <c r="S1281" s="829" t="s">
        <v>3104</v>
      </c>
      <c r="T1281" s="829" t="s">
        <v>3104</v>
      </c>
      <c r="U1281" s="829" t="s">
        <v>3103</v>
      </c>
      <c r="V1281" s="829" t="s">
        <v>4139</v>
      </c>
      <c r="W1281" s="829" t="s">
        <v>4138</v>
      </c>
      <c r="X1281" s="829" t="s">
        <v>2319</v>
      </c>
      <c r="Y1281" s="829" t="s">
        <v>2319</v>
      </c>
      <c r="Z1281" s="829" t="s">
        <v>2319</v>
      </c>
      <c r="AA1281" s="829" t="s">
        <v>2319</v>
      </c>
    </row>
    <row r="1282" spans="1:27" x14ac:dyDescent="0.25">
      <c r="A1282" s="829" t="s">
        <v>14389</v>
      </c>
      <c r="B1282" s="829" t="s">
        <v>11593</v>
      </c>
      <c r="C1282" s="829" t="s">
        <v>10402</v>
      </c>
      <c r="D1282" s="829" t="s">
        <v>11592</v>
      </c>
      <c r="E1282" s="829" t="s">
        <v>4250</v>
      </c>
      <c r="F1282" s="829" t="s">
        <v>4249</v>
      </c>
      <c r="G1282" s="829" t="s">
        <v>4238</v>
      </c>
      <c r="H1282" s="829" t="s">
        <v>3136</v>
      </c>
      <c r="I1282" s="829" t="s">
        <v>3421</v>
      </c>
      <c r="J1282" s="829" t="s">
        <v>133</v>
      </c>
      <c r="K1282" s="829" t="s">
        <v>570</v>
      </c>
      <c r="L1282" s="829" t="s">
        <v>3280</v>
      </c>
      <c r="M1282" s="829" t="s">
        <v>7774</v>
      </c>
      <c r="N1282" s="829" t="s">
        <v>7820</v>
      </c>
      <c r="O1282" s="829" t="s">
        <v>4237</v>
      </c>
      <c r="P1282" s="829" t="s">
        <v>3107</v>
      </c>
      <c r="Q1282" s="829" t="s">
        <v>3106</v>
      </c>
      <c r="R1282" s="829" t="s">
        <v>3284</v>
      </c>
      <c r="S1282" s="829" t="s">
        <v>3104</v>
      </c>
      <c r="T1282" s="829" t="s">
        <v>3104</v>
      </c>
      <c r="U1282" s="829" t="s">
        <v>3103</v>
      </c>
      <c r="V1282" s="829" t="s">
        <v>4139</v>
      </c>
      <c r="W1282" s="829" t="s">
        <v>4138</v>
      </c>
      <c r="X1282" s="829" t="s">
        <v>2319</v>
      </c>
      <c r="Y1282" s="829" t="s">
        <v>2319</v>
      </c>
      <c r="Z1282" s="829" t="s">
        <v>2319</v>
      </c>
      <c r="AA1282" s="829" t="s">
        <v>2319</v>
      </c>
    </row>
    <row r="1283" spans="1:27" x14ac:dyDescent="0.25">
      <c r="A1283" s="829" t="s">
        <v>14390</v>
      </c>
      <c r="B1283" s="829" t="s">
        <v>11591</v>
      </c>
      <c r="C1283" s="829" t="s">
        <v>10402</v>
      </c>
      <c r="D1283" s="829" t="s">
        <v>11590</v>
      </c>
      <c r="E1283" s="829" t="s">
        <v>4248</v>
      </c>
      <c r="F1283" s="829" t="s">
        <v>4247</v>
      </c>
      <c r="G1283" s="829" t="s">
        <v>4238</v>
      </c>
      <c r="H1283" s="829" t="s">
        <v>3136</v>
      </c>
      <c r="I1283" s="829" t="s">
        <v>3421</v>
      </c>
      <c r="J1283" s="829" t="s">
        <v>133</v>
      </c>
      <c r="K1283" s="829" t="s">
        <v>570</v>
      </c>
      <c r="L1283" s="829" t="s">
        <v>3280</v>
      </c>
      <c r="M1283" s="829" t="s">
        <v>7774</v>
      </c>
      <c r="N1283" s="829" t="s">
        <v>7820</v>
      </c>
      <c r="O1283" s="829" t="s">
        <v>4237</v>
      </c>
      <c r="P1283" s="829" t="s">
        <v>3107</v>
      </c>
      <c r="Q1283" s="829" t="s">
        <v>3106</v>
      </c>
      <c r="R1283" s="829" t="s">
        <v>3284</v>
      </c>
      <c r="S1283" s="829" t="s">
        <v>3104</v>
      </c>
      <c r="T1283" s="829" t="s">
        <v>3104</v>
      </c>
      <c r="U1283" s="829" t="s">
        <v>3103</v>
      </c>
      <c r="V1283" s="829" t="s">
        <v>4139</v>
      </c>
      <c r="W1283" s="829" t="s">
        <v>4138</v>
      </c>
      <c r="X1283" s="829" t="s">
        <v>2319</v>
      </c>
      <c r="Y1283" s="829" t="s">
        <v>2319</v>
      </c>
      <c r="Z1283" s="829" t="s">
        <v>2319</v>
      </c>
      <c r="AA1283" s="829" t="s">
        <v>2319</v>
      </c>
    </row>
    <row r="1284" spans="1:27" x14ac:dyDescent="0.25">
      <c r="A1284" s="829" t="s">
        <v>14391</v>
      </c>
      <c r="B1284" s="829" t="s">
        <v>11589</v>
      </c>
      <c r="C1284" s="829" t="s">
        <v>10402</v>
      </c>
      <c r="D1284" s="829" t="s">
        <v>11588</v>
      </c>
      <c r="E1284" s="829" t="s">
        <v>4246</v>
      </c>
      <c r="F1284" s="829" t="s">
        <v>4245</v>
      </c>
      <c r="G1284" s="829" t="s">
        <v>4238</v>
      </c>
      <c r="H1284" s="829" t="s">
        <v>3136</v>
      </c>
      <c r="I1284" s="829" t="s">
        <v>3421</v>
      </c>
      <c r="J1284" s="829" t="s">
        <v>133</v>
      </c>
      <c r="K1284" s="829" t="s">
        <v>570</v>
      </c>
      <c r="L1284" s="829" t="s">
        <v>3280</v>
      </c>
      <c r="M1284" s="829" t="s">
        <v>7774</v>
      </c>
      <c r="N1284" s="829" t="s">
        <v>7820</v>
      </c>
      <c r="O1284" s="829" t="s">
        <v>4237</v>
      </c>
      <c r="P1284" s="829" t="s">
        <v>3107</v>
      </c>
      <c r="Q1284" s="829" t="s">
        <v>3106</v>
      </c>
      <c r="R1284" s="829" t="s">
        <v>3284</v>
      </c>
      <c r="S1284" s="829" t="s">
        <v>3104</v>
      </c>
      <c r="T1284" s="829" t="s">
        <v>3104</v>
      </c>
      <c r="U1284" s="829" t="s">
        <v>3103</v>
      </c>
      <c r="V1284" s="829" t="s">
        <v>4139</v>
      </c>
      <c r="W1284" s="829" t="s">
        <v>4138</v>
      </c>
      <c r="X1284" s="829" t="s">
        <v>2319</v>
      </c>
      <c r="Y1284" s="829" t="s">
        <v>2319</v>
      </c>
      <c r="Z1284" s="829" t="s">
        <v>2319</v>
      </c>
      <c r="AA1284" s="829" t="s">
        <v>2319</v>
      </c>
    </row>
    <row r="1285" spans="1:27" x14ac:dyDescent="0.25">
      <c r="A1285" s="829" t="s">
        <v>14392</v>
      </c>
      <c r="B1285" s="829" t="s">
        <v>11587</v>
      </c>
      <c r="C1285" s="829" t="s">
        <v>10402</v>
      </c>
      <c r="D1285" s="829" t="s">
        <v>11586</v>
      </c>
      <c r="E1285" s="829" t="s">
        <v>4244</v>
      </c>
      <c r="F1285" s="829" t="s">
        <v>4243</v>
      </c>
      <c r="G1285" s="829" t="s">
        <v>4238</v>
      </c>
      <c r="H1285" s="829" t="s">
        <v>3136</v>
      </c>
      <c r="I1285" s="829" t="s">
        <v>3421</v>
      </c>
      <c r="J1285" s="829" t="s">
        <v>133</v>
      </c>
      <c r="K1285" s="829" t="s">
        <v>570</v>
      </c>
      <c r="L1285" s="829" t="s">
        <v>3280</v>
      </c>
      <c r="M1285" s="829" t="s">
        <v>7774</v>
      </c>
      <c r="N1285" s="829" t="s">
        <v>7820</v>
      </c>
      <c r="O1285" s="829" t="s">
        <v>4237</v>
      </c>
      <c r="P1285" s="829" t="s">
        <v>3107</v>
      </c>
      <c r="Q1285" s="829" t="s">
        <v>3106</v>
      </c>
      <c r="R1285" s="829" t="s">
        <v>3284</v>
      </c>
      <c r="S1285" s="829" t="s">
        <v>3104</v>
      </c>
      <c r="T1285" s="829" t="s">
        <v>3104</v>
      </c>
      <c r="U1285" s="829" t="s">
        <v>3103</v>
      </c>
      <c r="V1285" s="829" t="s">
        <v>4139</v>
      </c>
      <c r="W1285" s="829" t="s">
        <v>4138</v>
      </c>
      <c r="X1285" s="829" t="s">
        <v>2319</v>
      </c>
      <c r="Y1285" s="829" t="s">
        <v>2319</v>
      </c>
      <c r="Z1285" s="829" t="s">
        <v>2319</v>
      </c>
      <c r="AA1285" s="829" t="s">
        <v>2319</v>
      </c>
    </row>
    <row r="1286" spans="1:27" x14ac:dyDescent="0.25">
      <c r="A1286" s="829" t="s">
        <v>14393</v>
      </c>
      <c r="B1286" s="829" t="s">
        <v>11585</v>
      </c>
      <c r="C1286" s="829" t="s">
        <v>10402</v>
      </c>
      <c r="D1286" s="829" t="s">
        <v>11584</v>
      </c>
      <c r="E1286" s="829" t="s">
        <v>4242</v>
      </c>
      <c r="F1286" s="829" t="s">
        <v>4241</v>
      </c>
      <c r="G1286" s="829" t="s">
        <v>4238</v>
      </c>
      <c r="H1286" s="829" t="s">
        <v>3136</v>
      </c>
      <c r="I1286" s="829" t="s">
        <v>3421</v>
      </c>
      <c r="J1286" s="829" t="s">
        <v>133</v>
      </c>
      <c r="K1286" s="829" t="s">
        <v>570</v>
      </c>
      <c r="L1286" s="829" t="s">
        <v>3280</v>
      </c>
      <c r="M1286" s="829" t="s">
        <v>7774</v>
      </c>
      <c r="N1286" s="829" t="s">
        <v>7820</v>
      </c>
      <c r="O1286" s="829" t="s">
        <v>4237</v>
      </c>
      <c r="P1286" s="829" t="s">
        <v>3107</v>
      </c>
      <c r="Q1286" s="829" t="s">
        <v>3106</v>
      </c>
      <c r="R1286" s="829" t="s">
        <v>3284</v>
      </c>
      <c r="S1286" s="829" t="s">
        <v>3104</v>
      </c>
      <c r="T1286" s="829" t="s">
        <v>3104</v>
      </c>
      <c r="U1286" s="829" t="s">
        <v>3103</v>
      </c>
      <c r="V1286" s="829" t="s">
        <v>4139</v>
      </c>
      <c r="W1286" s="829" t="s">
        <v>4138</v>
      </c>
      <c r="X1286" s="829" t="s">
        <v>2319</v>
      </c>
      <c r="Y1286" s="829" t="s">
        <v>2319</v>
      </c>
      <c r="Z1286" s="829" t="s">
        <v>2319</v>
      </c>
      <c r="AA1286" s="829" t="s">
        <v>2319</v>
      </c>
    </row>
    <row r="1287" spans="1:27" x14ac:dyDescent="0.25">
      <c r="A1287" s="829" t="s">
        <v>14394</v>
      </c>
      <c r="B1287" s="829" t="s">
        <v>11583</v>
      </c>
      <c r="C1287" s="829" t="s">
        <v>10402</v>
      </c>
      <c r="D1287" s="829" t="s">
        <v>11582</v>
      </c>
      <c r="E1287" s="829" t="s">
        <v>4240</v>
      </c>
      <c r="F1287" s="829" t="s">
        <v>4239</v>
      </c>
      <c r="G1287" s="829" t="s">
        <v>4238</v>
      </c>
      <c r="H1287" s="829" t="s">
        <v>3136</v>
      </c>
      <c r="I1287" s="829" t="s">
        <v>3421</v>
      </c>
      <c r="J1287" s="829" t="s">
        <v>133</v>
      </c>
      <c r="K1287" s="829" t="s">
        <v>570</v>
      </c>
      <c r="L1287" s="829" t="s">
        <v>3280</v>
      </c>
      <c r="M1287" s="829" t="s">
        <v>7774</v>
      </c>
      <c r="N1287" s="829" t="s">
        <v>7820</v>
      </c>
      <c r="O1287" s="829" t="s">
        <v>4237</v>
      </c>
      <c r="P1287" s="829" t="s">
        <v>3107</v>
      </c>
      <c r="Q1287" s="829" t="s">
        <v>3106</v>
      </c>
      <c r="R1287" s="829" t="s">
        <v>3284</v>
      </c>
      <c r="S1287" s="829" t="s">
        <v>3104</v>
      </c>
      <c r="T1287" s="829" t="s">
        <v>3104</v>
      </c>
      <c r="U1287" s="829" t="s">
        <v>3103</v>
      </c>
      <c r="V1287" s="829" t="s">
        <v>4139</v>
      </c>
      <c r="W1287" s="829" t="s">
        <v>4138</v>
      </c>
      <c r="X1287" s="829" t="s">
        <v>2319</v>
      </c>
      <c r="Y1287" s="829" t="s">
        <v>2319</v>
      </c>
      <c r="Z1287" s="829" t="s">
        <v>2319</v>
      </c>
      <c r="AA1287" s="829" t="s">
        <v>2319</v>
      </c>
    </row>
    <row r="1288" spans="1:27" x14ac:dyDescent="0.25">
      <c r="A1288" s="829" t="s">
        <v>14395</v>
      </c>
      <c r="B1288" s="829" t="s">
        <v>11581</v>
      </c>
      <c r="C1288" s="829" t="s">
        <v>10402</v>
      </c>
      <c r="D1288" s="829" t="s">
        <v>11580</v>
      </c>
      <c r="E1288" s="829" t="s">
        <v>869</v>
      </c>
      <c r="F1288" s="829" t="s">
        <v>870</v>
      </c>
      <c r="G1288" s="829" t="s">
        <v>646</v>
      </c>
      <c r="H1288" s="829" t="s">
        <v>209</v>
      </c>
      <c r="I1288" s="829" t="s">
        <v>3241</v>
      </c>
      <c r="J1288" s="829" t="s">
        <v>24</v>
      </c>
      <c r="K1288" s="829" t="s">
        <v>570</v>
      </c>
      <c r="L1288" s="829" t="s">
        <v>4125</v>
      </c>
      <c r="M1288" s="829" t="s">
        <v>7774</v>
      </c>
      <c r="N1288" s="829" t="s">
        <v>7845</v>
      </c>
      <c r="O1288" s="829" t="s">
        <v>4224</v>
      </c>
      <c r="P1288" s="829" t="s">
        <v>3107</v>
      </c>
      <c r="Q1288" s="829" t="s">
        <v>3125</v>
      </c>
      <c r="R1288" s="829" t="s">
        <v>4207</v>
      </c>
      <c r="S1288" s="829" t="s">
        <v>3104</v>
      </c>
      <c r="T1288" s="829" t="s">
        <v>3104</v>
      </c>
      <c r="U1288" s="829" t="s">
        <v>3103</v>
      </c>
      <c r="V1288" s="829" t="s">
        <v>4139</v>
      </c>
      <c r="W1288" s="829" t="s">
        <v>2319</v>
      </c>
      <c r="X1288" s="829" t="s">
        <v>2319</v>
      </c>
      <c r="Y1288" s="829" t="s">
        <v>2319</v>
      </c>
      <c r="Z1288" s="829" t="s">
        <v>2319</v>
      </c>
      <c r="AA1288" s="829" t="s">
        <v>2319</v>
      </c>
    </row>
    <row r="1289" spans="1:27" x14ac:dyDescent="0.25">
      <c r="A1289" s="829" t="s">
        <v>14396</v>
      </c>
      <c r="B1289" s="829" t="s">
        <v>11579</v>
      </c>
      <c r="C1289" s="829" t="s">
        <v>10402</v>
      </c>
      <c r="D1289" s="829" t="s">
        <v>11575</v>
      </c>
      <c r="E1289" s="829" t="s">
        <v>11574</v>
      </c>
      <c r="F1289" s="829" t="s">
        <v>11573</v>
      </c>
      <c r="G1289" s="829" t="s">
        <v>2991</v>
      </c>
      <c r="H1289" s="829" t="s">
        <v>209</v>
      </c>
      <c r="I1289" s="829" t="s">
        <v>3241</v>
      </c>
      <c r="J1289" s="829" t="s">
        <v>133</v>
      </c>
      <c r="K1289" s="829" t="s">
        <v>570</v>
      </c>
      <c r="L1289" s="829" t="s">
        <v>4125</v>
      </c>
      <c r="M1289" s="829" t="s">
        <v>7774</v>
      </c>
      <c r="N1289" s="829" t="s">
        <v>7845</v>
      </c>
      <c r="O1289" s="829" t="s">
        <v>4224</v>
      </c>
      <c r="P1289" s="829" t="s">
        <v>3107</v>
      </c>
      <c r="Q1289" s="829" t="s">
        <v>3125</v>
      </c>
      <c r="R1289" s="829" t="s">
        <v>4207</v>
      </c>
      <c r="S1289" s="829" t="s">
        <v>3104</v>
      </c>
      <c r="T1289" s="829" t="s">
        <v>3104</v>
      </c>
      <c r="U1289" s="829" t="s">
        <v>3103</v>
      </c>
      <c r="V1289" s="829" t="s">
        <v>4139</v>
      </c>
      <c r="W1289" s="829" t="s">
        <v>2319</v>
      </c>
      <c r="X1289" s="829" t="s">
        <v>2319</v>
      </c>
      <c r="Y1289" s="829" t="s">
        <v>2319</v>
      </c>
      <c r="Z1289" s="829" t="s">
        <v>2319</v>
      </c>
      <c r="AA1289" s="829" t="s">
        <v>2319</v>
      </c>
    </row>
    <row r="1290" spans="1:27" x14ac:dyDescent="0.25">
      <c r="A1290" s="829" t="s">
        <v>14396</v>
      </c>
      <c r="B1290" s="829" t="s">
        <v>11578</v>
      </c>
      <c r="C1290" s="829" t="s">
        <v>10402</v>
      </c>
      <c r="D1290" s="829" t="s">
        <v>11575</v>
      </c>
      <c r="E1290" s="829" t="s">
        <v>11574</v>
      </c>
      <c r="F1290" s="829" t="s">
        <v>11573</v>
      </c>
      <c r="G1290" s="829" t="s">
        <v>11572</v>
      </c>
      <c r="H1290" s="829" t="s">
        <v>209</v>
      </c>
      <c r="I1290" s="829" t="s">
        <v>3241</v>
      </c>
      <c r="J1290" s="829" t="s">
        <v>133</v>
      </c>
      <c r="K1290" s="829" t="s">
        <v>570</v>
      </c>
      <c r="L1290" s="829" t="s">
        <v>4125</v>
      </c>
      <c r="M1290" s="829" t="s">
        <v>7774</v>
      </c>
      <c r="N1290" s="829" t="s">
        <v>7845</v>
      </c>
      <c r="O1290" s="829" t="s">
        <v>4224</v>
      </c>
      <c r="P1290" s="829" t="s">
        <v>3107</v>
      </c>
      <c r="Q1290" s="829" t="s">
        <v>3125</v>
      </c>
      <c r="R1290" s="829" t="s">
        <v>4207</v>
      </c>
      <c r="S1290" s="829" t="s">
        <v>3104</v>
      </c>
      <c r="T1290" s="829" t="s">
        <v>3104</v>
      </c>
      <c r="U1290" s="829" t="s">
        <v>3103</v>
      </c>
      <c r="V1290" s="829" t="s">
        <v>4139</v>
      </c>
      <c r="W1290" s="829" t="s">
        <v>2319</v>
      </c>
      <c r="X1290" s="829" t="s">
        <v>11577</v>
      </c>
      <c r="Y1290" s="829" t="s">
        <v>3995</v>
      </c>
      <c r="Z1290" s="829" t="s">
        <v>2319</v>
      </c>
      <c r="AA1290" s="829" t="s">
        <v>2319</v>
      </c>
    </row>
    <row r="1291" spans="1:27" x14ac:dyDescent="0.25">
      <c r="A1291" s="829" t="s">
        <v>14396</v>
      </c>
      <c r="B1291" s="829" t="s">
        <v>11576</v>
      </c>
      <c r="C1291" s="829" t="s">
        <v>10402</v>
      </c>
      <c r="D1291" s="829" t="s">
        <v>11575</v>
      </c>
      <c r="E1291" s="829" t="s">
        <v>11574</v>
      </c>
      <c r="F1291" s="829" t="s">
        <v>11573</v>
      </c>
      <c r="G1291" s="829" t="s">
        <v>11572</v>
      </c>
      <c r="H1291" s="829" t="s">
        <v>209</v>
      </c>
      <c r="I1291" s="829" t="s">
        <v>3241</v>
      </c>
      <c r="J1291" s="829" t="s">
        <v>133</v>
      </c>
      <c r="K1291" s="829" t="s">
        <v>570</v>
      </c>
      <c r="L1291" s="829" t="s">
        <v>4125</v>
      </c>
      <c r="M1291" s="829" t="s">
        <v>7774</v>
      </c>
      <c r="N1291" s="829" t="s">
        <v>7845</v>
      </c>
      <c r="O1291" s="829" t="s">
        <v>4224</v>
      </c>
      <c r="P1291" s="829" t="s">
        <v>3107</v>
      </c>
      <c r="Q1291" s="829" t="s">
        <v>3125</v>
      </c>
      <c r="R1291" s="829" t="s">
        <v>4207</v>
      </c>
      <c r="S1291" s="829" t="s">
        <v>3104</v>
      </c>
      <c r="T1291" s="829" t="s">
        <v>3150</v>
      </c>
      <c r="U1291" s="829" t="s">
        <v>3338</v>
      </c>
      <c r="V1291" s="829" t="s">
        <v>4139</v>
      </c>
      <c r="W1291" s="829" t="s">
        <v>4235</v>
      </c>
      <c r="X1291" s="829" t="s">
        <v>4234</v>
      </c>
      <c r="Y1291" s="829" t="s">
        <v>3995</v>
      </c>
      <c r="Z1291" s="829" t="s">
        <v>2319</v>
      </c>
      <c r="AA1291" s="829" t="s">
        <v>2319</v>
      </c>
    </row>
    <row r="1292" spans="1:27" x14ac:dyDescent="0.25">
      <c r="A1292" s="829" t="s">
        <v>14396</v>
      </c>
      <c r="B1292" s="829" t="s">
        <v>4236</v>
      </c>
      <c r="C1292" s="829" t="s">
        <v>10402</v>
      </c>
      <c r="D1292" s="829" t="s">
        <v>2788</v>
      </c>
      <c r="E1292" s="829" t="s">
        <v>2789</v>
      </c>
      <c r="F1292" s="829" t="s">
        <v>2790</v>
      </c>
      <c r="G1292" s="829" t="s">
        <v>451</v>
      </c>
      <c r="H1292" s="829" t="s">
        <v>209</v>
      </c>
      <c r="I1292" s="829" t="s">
        <v>3241</v>
      </c>
      <c r="J1292" s="829" t="s">
        <v>133</v>
      </c>
      <c r="K1292" s="829" t="s">
        <v>570</v>
      </c>
      <c r="L1292" s="829" t="s">
        <v>4125</v>
      </c>
      <c r="M1292" s="829" t="s">
        <v>3206</v>
      </c>
      <c r="N1292" s="829" t="s">
        <v>7818</v>
      </c>
      <c r="O1292" s="829" t="s">
        <v>4232</v>
      </c>
      <c r="P1292" s="829" t="s">
        <v>3107</v>
      </c>
      <c r="Q1292" s="829" t="s">
        <v>3125</v>
      </c>
      <c r="R1292" s="829" t="s">
        <v>3204</v>
      </c>
      <c r="S1292" s="829" t="s">
        <v>3104</v>
      </c>
      <c r="T1292" s="829" t="s">
        <v>3150</v>
      </c>
      <c r="U1292" s="829" t="s">
        <v>3338</v>
      </c>
      <c r="V1292" s="829" t="s">
        <v>4139</v>
      </c>
      <c r="W1292" s="829" t="s">
        <v>4235</v>
      </c>
      <c r="X1292" s="829" t="s">
        <v>4234</v>
      </c>
      <c r="Y1292" s="829" t="s">
        <v>3995</v>
      </c>
      <c r="Z1292" s="829" t="s">
        <v>9951</v>
      </c>
      <c r="AA1292" s="829" t="s">
        <v>2319</v>
      </c>
    </row>
    <row r="1293" spans="1:27" x14ac:dyDescent="0.25">
      <c r="A1293" s="829" t="s">
        <v>14397</v>
      </c>
      <c r="B1293" s="829" t="s">
        <v>11571</v>
      </c>
      <c r="C1293" s="829" t="s">
        <v>10402</v>
      </c>
      <c r="D1293" s="829" t="s">
        <v>11570</v>
      </c>
      <c r="E1293" s="829" t="s">
        <v>11569</v>
      </c>
      <c r="F1293" s="829" t="s">
        <v>11568</v>
      </c>
      <c r="G1293" s="829" t="s">
        <v>646</v>
      </c>
      <c r="H1293" s="829" t="s">
        <v>209</v>
      </c>
      <c r="I1293" s="829" t="s">
        <v>3241</v>
      </c>
      <c r="J1293" s="829" t="s">
        <v>158</v>
      </c>
      <c r="K1293" s="829" t="s">
        <v>570</v>
      </c>
      <c r="L1293" s="829" t="s">
        <v>4125</v>
      </c>
      <c r="M1293" s="829" t="s">
        <v>7774</v>
      </c>
      <c r="N1293" s="829" t="s">
        <v>7845</v>
      </c>
      <c r="O1293" s="829" t="s">
        <v>4224</v>
      </c>
      <c r="P1293" s="829" t="s">
        <v>3107</v>
      </c>
      <c r="Q1293" s="829" t="s">
        <v>3125</v>
      </c>
      <c r="R1293" s="829" t="s">
        <v>4207</v>
      </c>
      <c r="S1293" s="829" t="s">
        <v>3104</v>
      </c>
      <c r="T1293" s="829" t="s">
        <v>3104</v>
      </c>
      <c r="U1293" s="829" t="s">
        <v>3103</v>
      </c>
      <c r="V1293" s="829" t="s">
        <v>4139</v>
      </c>
      <c r="W1293" s="829" t="s">
        <v>2319</v>
      </c>
      <c r="X1293" s="829" t="s">
        <v>2319</v>
      </c>
      <c r="Y1293" s="829" t="s">
        <v>3995</v>
      </c>
      <c r="Z1293" s="829" t="s">
        <v>2319</v>
      </c>
      <c r="AA1293" s="829" t="s">
        <v>2319</v>
      </c>
    </row>
    <row r="1294" spans="1:27" x14ac:dyDescent="0.25">
      <c r="A1294" s="829" t="s">
        <v>14397</v>
      </c>
      <c r="B1294" s="829" t="s">
        <v>4233</v>
      </c>
      <c r="C1294" s="829" t="s">
        <v>10402</v>
      </c>
      <c r="D1294" s="829" t="s">
        <v>2785</v>
      </c>
      <c r="E1294" s="829" t="s">
        <v>2786</v>
      </c>
      <c r="F1294" s="829" t="s">
        <v>2787</v>
      </c>
      <c r="G1294" s="829" t="s">
        <v>451</v>
      </c>
      <c r="H1294" s="829" t="s">
        <v>209</v>
      </c>
      <c r="I1294" s="829" t="s">
        <v>3241</v>
      </c>
      <c r="J1294" s="829" t="s">
        <v>158</v>
      </c>
      <c r="K1294" s="829" t="s">
        <v>570</v>
      </c>
      <c r="L1294" s="829" t="s">
        <v>4125</v>
      </c>
      <c r="M1294" s="829" t="s">
        <v>3206</v>
      </c>
      <c r="N1294" s="829" t="s">
        <v>7818</v>
      </c>
      <c r="O1294" s="829" t="s">
        <v>4232</v>
      </c>
      <c r="P1294" s="829" t="s">
        <v>3107</v>
      </c>
      <c r="Q1294" s="829" t="s">
        <v>3125</v>
      </c>
      <c r="R1294" s="829" t="s">
        <v>3204</v>
      </c>
      <c r="S1294" s="829" t="s">
        <v>3104</v>
      </c>
      <c r="T1294" s="829" t="s">
        <v>3104</v>
      </c>
      <c r="U1294" s="829" t="s">
        <v>3103</v>
      </c>
      <c r="V1294" s="829" t="s">
        <v>4139</v>
      </c>
      <c r="W1294" s="829" t="s">
        <v>2319</v>
      </c>
      <c r="X1294" s="829" t="s">
        <v>2319</v>
      </c>
      <c r="Y1294" s="829" t="s">
        <v>3995</v>
      </c>
      <c r="Z1294" s="829" t="s">
        <v>9950</v>
      </c>
      <c r="AA1294" s="829" t="s">
        <v>2319</v>
      </c>
    </row>
    <row r="1295" spans="1:27" x14ac:dyDescent="0.25">
      <c r="A1295" s="829" t="s">
        <v>14398</v>
      </c>
      <c r="B1295" s="829" t="s">
        <v>11567</v>
      </c>
      <c r="C1295" s="829" t="s">
        <v>10402</v>
      </c>
      <c r="D1295" s="829" t="s">
        <v>11566</v>
      </c>
      <c r="E1295" s="829" t="s">
        <v>11565</v>
      </c>
      <c r="F1295" s="829" t="s">
        <v>11564</v>
      </c>
      <c r="G1295" s="829" t="s">
        <v>2991</v>
      </c>
      <c r="H1295" s="829" t="s">
        <v>209</v>
      </c>
      <c r="I1295" s="829" t="s">
        <v>3241</v>
      </c>
      <c r="J1295" s="829" t="s">
        <v>133</v>
      </c>
      <c r="K1295" s="829" t="s">
        <v>570</v>
      </c>
      <c r="L1295" s="829" t="s">
        <v>4125</v>
      </c>
      <c r="M1295" s="829" t="s">
        <v>7774</v>
      </c>
      <c r="N1295" s="829" t="s">
        <v>7845</v>
      </c>
      <c r="O1295" s="829" t="s">
        <v>4224</v>
      </c>
      <c r="P1295" s="829" t="s">
        <v>3107</v>
      </c>
      <c r="Q1295" s="829" t="s">
        <v>3125</v>
      </c>
      <c r="R1295" s="829" t="s">
        <v>4207</v>
      </c>
      <c r="S1295" s="829" t="s">
        <v>3104</v>
      </c>
      <c r="T1295" s="829" t="s">
        <v>3104</v>
      </c>
      <c r="U1295" s="829" t="s">
        <v>3103</v>
      </c>
      <c r="V1295" s="829" t="s">
        <v>4139</v>
      </c>
      <c r="W1295" s="829" t="s">
        <v>2319</v>
      </c>
      <c r="X1295" s="829" t="s">
        <v>2319</v>
      </c>
      <c r="Y1295" s="829" t="s">
        <v>3995</v>
      </c>
      <c r="Z1295" s="829" t="s">
        <v>2319</v>
      </c>
      <c r="AA1295" s="829" t="s">
        <v>2319</v>
      </c>
    </row>
    <row r="1296" spans="1:27" x14ac:dyDescent="0.25">
      <c r="A1296" s="829" t="s">
        <v>14398</v>
      </c>
      <c r="B1296" s="829" t="s">
        <v>11563</v>
      </c>
      <c r="C1296" s="829" t="s">
        <v>10402</v>
      </c>
      <c r="D1296" s="829" t="s">
        <v>11562</v>
      </c>
      <c r="E1296" s="829" t="s">
        <v>11561</v>
      </c>
      <c r="F1296" s="829" t="s">
        <v>4228</v>
      </c>
      <c r="G1296" s="829" t="s">
        <v>646</v>
      </c>
      <c r="H1296" s="829" t="s">
        <v>209</v>
      </c>
      <c r="I1296" s="829" t="s">
        <v>3241</v>
      </c>
      <c r="J1296" s="829" t="s">
        <v>133</v>
      </c>
      <c r="K1296" s="829" t="s">
        <v>570</v>
      </c>
      <c r="L1296" s="829" t="s">
        <v>4220</v>
      </c>
      <c r="M1296" s="829" t="s">
        <v>7774</v>
      </c>
      <c r="N1296" s="829" t="s">
        <v>7845</v>
      </c>
      <c r="O1296" s="829" t="s">
        <v>4227</v>
      </c>
      <c r="P1296" s="829" t="s">
        <v>3107</v>
      </c>
      <c r="Q1296" s="829" t="s">
        <v>3125</v>
      </c>
      <c r="R1296" s="829" t="s">
        <v>4207</v>
      </c>
      <c r="S1296" s="829" t="s">
        <v>3104</v>
      </c>
      <c r="T1296" s="829" t="s">
        <v>3104</v>
      </c>
      <c r="U1296" s="829" t="s">
        <v>3103</v>
      </c>
      <c r="V1296" s="829" t="s">
        <v>4139</v>
      </c>
      <c r="W1296" s="829" t="s">
        <v>2319</v>
      </c>
      <c r="X1296" s="829" t="s">
        <v>2319</v>
      </c>
      <c r="Y1296" s="829" t="s">
        <v>3995</v>
      </c>
      <c r="Z1296" s="829" t="s">
        <v>2319</v>
      </c>
      <c r="AA1296" s="829" t="s">
        <v>2319</v>
      </c>
    </row>
    <row r="1297" spans="1:27" x14ac:dyDescent="0.25">
      <c r="A1297" s="829" t="s">
        <v>14398</v>
      </c>
      <c r="B1297" s="829" t="s">
        <v>11560</v>
      </c>
      <c r="C1297" s="829" t="s">
        <v>10402</v>
      </c>
      <c r="D1297" s="829" t="s">
        <v>11559</v>
      </c>
      <c r="E1297" s="829" t="s">
        <v>4229</v>
      </c>
      <c r="F1297" s="829" t="s">
        <v>4228</v>
      </c>
      <c r="G1297" s="829" t="s">
        <v>646</v>
      </c>
      <c r="H1297" s="829" t="s">
        <v>209</v>
      </c>
      <c r="I1297" s="829" t="s">
        <v>3241</v>
      </c>
      <c r="J1297" s="829" t="s">
        <v>133</v>
      </c>
      <c r="K1297" s="829" t="s">
        <v>570</v>
      </c>
      <c r="L1297" s="829" t="s">
        <v>4220</v>
      </c>
      <c r="M1297" s="829" t="s">
        <v>7774</v>
      </c>
      <c r="N1297" s="829" t="s">
        <v>7845</v>
      </c>
      <c r="O1297" s="829" t="s">
        <v>4227</v>
      </c>
      <c r="P1297" s="829" t="s">
        <v>3107</v>
      </c>
      <c r="Q1297" s="829" t="s">
        <v>3125</v>
      </c>
      <c r="R1297" s="829" t="s">
        <v>4207</v>
      </c>
      <c r="S1297" s="829" t="s">
        <v>3104</v>
      </c>
      <c r="T1297" s="829" t="s">
        <v>3104</v>
      </c>
      <c r="U1297" s="829" t="s">
        <v>3103</v>
      </c>
      <c r="V1297" s="829" t="s">
        <v>4139</v>
      </c>
      <c r="W1297" s="829" t="s">
        <v>2319</v>
      </c>
      <c r="X1297" s="829" t="s">
        <v>4226</v>
      </c>
      <c r="Y1297" s="829" t="s">
        <v>3995</v>
      </c>
      <c r="Z1297" s="829" t="s">
        <v>2319</v>
      </c>
      <c r="AA1297" s="829" t="s">
        <v>2319</v>
      </c>
    </row>
    <row r="1298" spans="1:27" x14ac:dyDescent="0.25">
      <c r="A1298" s="829" t="s">
        <v>14398</v>
      </c>
      <c r="B1298" s="829" t="s">
        <v>4231</v>
      </c>
      <c r="C1298" s="829" t="s">
        <v>10402</v>
      </c>
      <c r="D1298" s="829" t="s">
        <v>4230</v>
      </c>
      <c r="E1298" s="829" t="s">
        <v>4229</v>
      </c>
      <c r="F1298" s="829" t="s">
        <v>4228</v>
      </c>
      <c r="G1298" s="829" t="s">
        <v>646</v>
      </c>
      <c r="H1298" s="829" t="s">
        <v>209</v>
      </c>
      <c r="I1298" s="829" t="s">
        <v>3241</v>
      </c>
      <c r="J1298" s="829" t="s">
        <v>133</v>
      </c>
      <c r="K1298" s="829" t="s">
        <v>570</v>
      </c>
      <c r="L1298" s="829" t="s">
        <v>4220</v>
      </c>
      <c r="M1298" s="829" t="s">
        <v>7774</v>
      </c>
      <c r="N1298" s="829" t="s">
        <v>7845</v>
      </c>
      <c r="O1298" s="829" t="s">
        <v>4227</v>
      </c>
      <c r="P1298" s="829" t="s">
        <v>3107</v>
      </c>
      <c r="Q1298" s="829" t="s">
        <v>3125</v>
      </c>
      <c r="R1298" s="829" t="s">
        <v>4207</v>
      </c>
      <c r="S1298" s="829" t="s">
        <v>3104</v>
      </c>
      <c r="T1298" s="829" t="s">
        <v>3104</v>
      </c>
      <c r="U1298" s="829" t="s">
        <v>3103</v>
      </c>
      <c r="V1298" s="829" t="s">
        <v>4139</v>
      </c>
      <c r="W1298" s="829" t="s">
        <v>2319</v>
      </c>
      <c r="X1298" s="829" t="s">
        <v>4226</v>
      </c>
      <c r="Y1298" s="829" t="s">
        <v>4225</v>
      </c>
      <c r="Z1298" s="829" t="s">
        <v>9948</v>
      </c>
      <c r="AA1298" s="829" t="s">
        <v>2319</v>
      </c>
    </row>
    <row r="1299" spans="1:27" x14ac:dyDescent="0.25">
      <c r="A1299" s="829" t="s">
        <v>14398</v>
      </c>
      <c r="B1299" s="829" t="s">
        <v>11558</v>
      </c>
      <c r="C1299" s="829" t="s">
        <v>10402</v>
      </c>
      <c r="D1299" s="829" t="s">
        <v>4230</v>
      </c>
      <c r="E1299" s="829" t="s">
        <v>4229</v>
      </c>
      <c r="F1299" s="829" t="s">
        <v>4228</v>
      </c>
      <c r="G1299" s="829" t="s">
        <v>646</v>
      </c>
      <c r="H1299" s="829" t="s">
        <v>209</v>
      </c>
      <c r="I1299" s="829" t="s">
        <v>3241</v>
      </c>
      <c r="J1299" s="829" t="s">
        <v>133</v>
      </c>
      <c r="K1299" s="829" t="s">
        <v>570</v>
      </c>
      <c r="L1299" s="829" t="s">
        <v>4220</v>
      </c>
      <c r="M1299" s="829" t="s">
        <v>7774</v>
      </c>
      <c r="N1299" s="829" t="s">
        <v>7845</v>
      </c>
      <c r="O1299" s="829" t="s">
        <v>3272</v>
      </c>
      <c r="P1299" s="829" t="s">
        <v>3107</v>
      </c>
      <c r="Q1299" s="829" t="s">
        <v>3125</v>
      </c>
      <c r="R1299" s="829" t="s">
        <v>8804</v>
      </c>
      <c r="S1299" s="829" t="s">
        <v>3104</v>
      </c>
      <c r="T1299" s="829" t="s">
        <v>3150</v>
      </c>
      <c r="U1299" s="829" t="s">
        <v>3338</v>
      </c>
      <c r="V1299" s="829" t="s">
        <v>10435</v>
      </c>
      <c r="W1299" s="829" t="s">
        <v>2319</v>
      </c>
      <c r="X1299" s="829" t="s">
        <v>4226</v>
      </c>
      <c r="Y1299" s="829" t="s">
        <v>793</v>
      </c>
      <c r="Z1299" s="829" t="s">
        <v>9948</v>
      </c>
      <c r="AA1299" s="829" t="s">
        <v>2319</v>
      </c>
    </row>
    <row r="1300" spans="1:27" x14ac:dyDescent="0.25">
      <c r="A1300" s="829" t="s">
        <v>14398</v>
      </c>
      <c r="B1300" s="829" t="s">
        <v>9949</v>
      </c>
      <c r="C1300" s="829" t="s">
        <v>10402</v>
      </c>
      <c r="D1300" s="829" t="s">
        <v>4230</v>
      </c>
      <c r="E1300" s="829" t="s">
        <v>4229</v>
      </c>
      <c r="F1300" s="829" t="s">
        <v>4228</v>
      </c>
      <c r="G1300" s="829" t="s">
        <v>646</v>
      </c>
      <c r="H1300" s="829" t="s">
        <v>209</v>
      </c>
      <c r="I1300" s="829" t="s">
        <v>3241</v>
      </c>
      <c r="J1300" s="829" t="s">
        <v>133</v>
      </c>
      <c r="K1300" s="829" t="s">
        <v>570</v>
      </c>
      <c r="L1300" s="829" t="s">
        <v>4220</v>
      </c>
      <c r="M1300" s="829" t="s">
        <v>3206</v>
      </c>
      <c r="N1300" s="829" t="s">
        <v>7818</v>
      </c>
      <c r="O1300" s="829" t="s">
        <v>3272</v>
      </c>
      <c r="P1300" s="829" t="s">
        <v>3107</v>
      </c>
      <c r="Q1300" s="829" t="s">
        <v>3125</v>
      </c>
      <c r="R1300" s="829" t="s">
        <v>8804</v>
      </c>
      <c r="S1300" s="829" t="s">
        <v>3104</v>
      </c>
      <c r="T1300" s="829" t="s">
        <v>3150</v>
      </c>
      <c r="U1300" s="829" t="s">
        <v>3338</v>
      </c>
      <c r="V1300" s="829" t="s">
        <v>10435</v>
      </c>
      <c r="W1300" s="829" t="s">
        <v>2319</v>
      </c>
      <c r="X1300" s="829" t="s">
        <v>4226</v>
      </c>
      <c r="Y1300" s="829" t="s">
        <v>9872</v>
      </c>
      <c r="Z1300" s="829" t="s">
        <v>9948</v>
      </c>
      <c r="AA1300" s="829" t="s">
        <v>2319</v>
      </c>
    </row>
    <row r="1301" spans="1:27" x14ac:dyDescent="0.25">
      <c r="A1301" s="829" t="s">
        <v>14398</v>
      </c>
      <c r="B1301" s="829" t="s">
        <v>14399</v>
      </c>
      <c r="C1301" s="829" t="s">
        <v>3114</v>
      </c>
      <c r="D1301" s="829" t="s">
        <v>4230</v>
      </c>
      <c r="E1301" s="829" t="s">
        <v>4229</v>
      </c>
      <c r="F1301" s="829" t="s">
        <v>4228</v>
      </c>
      <c r="G1301" s="829" t="s">
        <v>646</v>
      </c>
      <c r="H1301" s="829" t="s">
        <v>3136</v>
      </c>
      <c r="I1301" s="829" t="s">
        <v>3154</v>
      </c>
      <c r="J1301" s="829" t="s">
        <v>133</v>
      </c>
      <c r="K1301" s="829" t="s">
        <v>570</v>
      </c>
      <c r="L1301" s="829" t="s">
        <v>4220</v>
      </c>
      <c r="M1301" s="829" t="s">
        <v>3206</v>
      </c>
      <c r="N1301" s="829" t="s">
        <v>7818</v>
      </c>
      <c r="O1301" s="829" t="s">
        <v>3272</v>
      </c>
      <c r="P1301" s="829" t="s">
        <v>3107</v>
      </c>
      <c r="Q1301" s="829" t="s">
        <v>3125</v>
      </c>
      <c r="R1301" s="829" t="s">
        <v>8804</v>
      </c>
      <c r="S1301" s="829" t="s">
        <v>3104</v>
      </c>
      <c r="T1301" s="829" t="s">
        <v>3150</v>
      </c>
      <c r="U1301" s="829" t="s">
        <v>3338</v>
      </c>
      <c r="V1301" s="829" t="s">
        <v>10435</v>
      </c>
      <c r="W1301" s="829" t="s">
        <v>2319</v>
      </c>
      <c r="X1301" s="829" t="s">
        <v>4226</v>
      </c>
      <c r="Y1301" s="829" t="s">
        <v>9872</v>
      </c>
      <c r="Z1301" s="829" t="s">
        <v>9948</v>
      </c>
      <c r="AA1301" s="829" t="s">
        <v>2319</v>
      </c>
    </row>
    <row r="1302" spans="1:27" x14ac:dyDescent="0.25">
      <c r="A1302" s="829" t="s">
        <v>14400</v>
      </c>
      <c r="B1302" s="829" t="s">
        <v>11557</v>
      </c>
      <c r="C1302" s="829" t="s">
        <v>10402</v>
      </c>
      <c r="D1302" s="829" t="s">
        <v>11556</v>
      </c>
      <c r="E1302" s="829" t="s">
        <v>8183</v>
      </c>
      <c r="F1302" s="829" t="s">
        <v>11555</v>
      </c>
      <c r="G1302" s="829" t="s">
        <v>646</v>
      </c>
      <c r="H1302" s="829" t="s">
        <v>209</v>
      </c>
      <c r="I1302" s="829" t="s">
        <v>3241</v>
      </c>
      <c r="J1302" s="829" t="s">
        <v>158</v>
      </c>
      <c r="K1302" s="829" t="s">
        <v>570</v>
      </c>
      <c r="L1302" s="829" t="s">
        <v>4125</v>
      </c>
      <c r="M1302" s="829" t="s">
        <v>7774</v>
      </c>
      <c r="N1302" s="829" t="s">
        <v>7845</v>
      </c>
      <c r="O1302" s="829" t="s">
        <v>4224</v>
      </c>
      <c r="P1302" s="829" t="s">
        <v>3107</v>
      </c>
      <c r="Q1302" s="829" t="s">
        <v>3125</v>
      </c>
      <c r="R1302" s="829" t="s">
        <v>4207</v>
      </c>
      <c r="S1302" s="829" t="s">
        <v>3104</v>
      </c>
      <c r="T1302" s="829" t="s">
        <v>3104</v>
      </c>
      <c r="U1302" s="829" t="s">
        <v>3103</v>
      </c>
      <c r="V1302" s="829" t="s">
        <v>4139</v>
      </c>
      <c r="W1302" s="829" t="s">
        <v>2319</v>
      </c>
      <c r="X1302" s="829" t="s">
        <v>2319</v>
      </c>
      <c r="Y1302" s="829" t="s">
        <v>3995</v>
      </c>
      <c r="Z1302" s="829" t="s">
        <v>2319</v>
      </c>
      <c r="AA1302" s="829" t="s">
        <v>2319</v>
      </c>
    </row>
    <row r="1303" spans="1:27" x14ac:dyDescent="0.25">
      <c r="A1303" s="829" t="s">
        <v>14400</v>
      </c>
      <c r="B1303" s="829" t="s">
        <v>4223</v>
      </c>
      <c r="C1303" s="829" t="s">
        <v>10402</v>
      </c>
      <c r="D1303" s="829" t="s">
        <v>2702</v>
      </c>
      <c r="E1303" s="829" t="s">
        <v>4222</v>
      </c>
      <c r="F1303" s="829" t="s">
        <v>4221</v>
      </c>
      <c r="G1303" s="829" t="s">
        <v>646</v>
      </c>
      <c r="H1303" s="829" t="s">
        <v>209</v>
      </c>
      <c r="I1303" s="829" t="s">
        <v>3241</v>
      </c>
      <c r="J1303" s="829" t="s">
        <v>158</v>
      </c>
      <c r="K1303" s="829" t="s">
        <v>570</v>
      </c>
      <c r="L1303" s="829" t="s">
        <v>4220</v>
      </c>
      <c r="M1303" s="829" t="s">
        <v>3206</v>
      </c>
      <c r="N1303" s="829" t="s">
        <v>7818</v>
      </c>
      <c r="O1303" s="829" t="s">
        <v>4219</v>
      </c>
      <c r="P1303" s="829" t="s">
        <v>3107</v>
      </c>
      <c r="Q1303" s="829" t="s">
        <v>3125</v>
      </c>
      <c r="R1303" s="829" t="s">
        <v>3271</v>
      </c>
      <c r="S1303" s="829" t="s">
        <v>3104</v>
      </c>
      <c r="T1303" s="829" t="s">
        <v>3104</v>
      </c>
      <c r="U1303" s="829" t="s">
        <v>3103</v>
      </c>
      <c r="V1303" s="829" t="s">
        <v>4139</v>
      </c>
      <c r="W1303" s="829" t="s">
        <v>2319</v>
      </c>
      <c r="X1303" s="829" t="s">
        <v>2319</v>
      </c>
      <c r="Y1303" s="829" t="s">
        <v>3995</v>
      </c>
      <c r="Z1303" s="829" t="s">
        <v>9946</v>
      </c>
      <c r="AA1303" s="829" t="s">
        <v>2319</v>
      </c>
    </row>
    <row r="1304" spans="1:27" x14ac:dyDescent="0.25">
      <c r="A1304" s="829" t="s">
        <v>14400</v>
      </c>
      <c r="B1304" s="829" t="s">
        <v>9947</v>
      </c>
      <c r="C1304" s="829" t="s">
        <v>3992</v>
      </c>
      <c r="D1304" s="829" t="s">
        <v>8073</v>
      </c>
      <c r="E1304" s="829" t="s">
        <v>8183</v>
      </c>
      <c r="F1304" s="829" t="s">
        <v>4221</v>
      </c>
      <c r="G1304" s="829" t="s">
        <v>646</v>
      </c>
      <c r="H1304" s="829" t="s">
        <v>209</v>
      </c>
      <c r="I1304" s="829" t="s">
        <v>3241</v>
      </c>
      <c r="J1304" s="829" t="s">
        <v>158</v>
      </c>
      <c r="K1304" s="829" t="s">
        <v>570</v>
      </c>
      <c r="L1304" s="829" t="s">
        <v>4220</v>
      </c>
      <c r="M1304" s="829" t="s">
        <v>3206</v>
      </c>
      <c r="N1304" s="829" t="s">
        <v>7818</v>
      </c>
      <c r="O1304" s="829" t="s">
        <v>11554</v>
      </c>
      <c r="P1304" s="829" t="s">
        <v>3107</v>
      </c>
      <c r="Q1304" s="829" t="s">
        <v>3125</v>
      </c>
      <c r="R1304" s="829" t="s">
        <v>8804</v>
      </c>
      <c r="S1304" s="829" t="s">
        <v>3104</v>
      </c>
      <c r="T1304" s="829" t="s">
        <v>3104</v>
      </c>
      <c r="U1304" s="829" t="s">
        <v>3103</v>
      </c>
      <c r="V1304" s="829" t="s">
        <v>4139</v>
      </c>
      <c r="W1304" s="829" t="s">
        <v>2319</v>
      </c>
      <c r="X1304" s="829" t="s">
        <v>2319</v>
      </c>
      <c r="Y1304" s="829" t="s">
        <v>793</v>
      </c>
      <c r="Z1304" s="829" t="s">
        <v>9946</v>
      </c>
      <c r="AA1304" s="829" t="s">
        <v>2319</v>
      </c>
    </row>
    <row r="1305" spans="1:27" x14ac:dyDescent="0.25">
      <c r="A1305" s="829" t="s">
        <v>14401</v>
      </c>
      <c r="B1305" s="829" t="s">
        <v>11553</v>
      </c>
      <c r="C1305" s="829" t="s">
        <v>10402</v>
      </c>
      <c r="D1305" s="829" t="s">
        <v>11552</v>
      </c>
      <c r="E1305" s="829" t="s">
        <v>11551</v>
      </c>
      <c r="F1305" s="829" t="s">
        <v>11550</v>
      </c>
      <c r="G1305" s="829" t="s">
        <v>28</v>
      </c>
      <c r="H1305" s="829" t="s">
        <v>209</v>
      </c>
      <c r="I1305" s="829" t="s">
        <v>3241</v>
      </c>
      <c r="J1305" s="829" t="s">
        <v>24</v>
      </c>
      <c r="K1305" s="829" t="s">
        <v>570</v>
      </c>
      <c r="L1305" s="829" t="s">
        <v>4125</v>
      </c>
      <c r="M1305" s="829" t="s">
        <v>7774</v>
      </c>
      <c r="N1305" s="829" t="s">
        <v>7845</v>
      </c>
      <c r="O1305" s="829" t="s">
        <v>4211</v>
      </c>
      <c r="P1305" s="829" t="s">
        <v>3107</v>
      </c>
      <c r="Q1305" s="829" t="s">
        <v>3125</v>
      </c>
      <c r="R1305" s="829" t="s">
        <v>3244</v>
      </c>
      <c r="S1305" s="829" t="s">
        <v>3104</v>
      </c>
      <c r="T1305" s="829" t="s">
        <v>3104</v>
      </c>
      <c r="U1305" s="829" t="s">
        <v>3103</v>
      </c>
      <c r="V1305" s="829" t="s">
        <v>4139</v>
      </c>
      <c r="W1305" s="829" t="s">
        <v>2319</v>
      </c>
      <c r="X1305" s="829" t="s">
        <v>2319</v>
      </c>
      <c r="Y1305" s="829" t="s">
        <v>2319</v>
      </c>
      <c r="Z1305" s="829" t="s">
        <v>2319</v>
      </c>
      <c r="AA1305" s="829" t="s">
        <v>2319</v>
      </c>
    </row>
    <row r="1306" spans="1:27" x14ac:dyDescent="0.25">
      <c r="A1306" s="829" t="s">
        <v>14401</v>
      </c>
      <c r="B1306" s="829" t="s">
        <v>4218</v>
      </c>
      <c r="C1306" s="829" t="s">
        <v>10402</v>
      </c>
      <c r="D1306" s="829" t="s">
        <v>2736</v>
      </c>
      <c r="E1306" s="829" t="s">
        <v>2737</v>
      </c>
      <c r="F1306" s="829" t="s">
        <v>4217</v>
      </c>
      <c r="G1306" s="829" t="s">
        <v>28</v>
      </c>
      <c r="H1306" s="829" t="s">
        <v>209</v>
      </c>
      <c r="I1306" s="829" t="s">
        <v>4162</v>
      </c>
      <c r="J1306" s="829" t="s">
        <v>24</v>
      </c>
      <c r="K1306" s="829" t="s">
        <v>570</v>
      </c>
      <c r="L1306" s="829" t="s">
        <v>4125</v>
      </c>
      <c r="M1306" s="829" t="s">
        <v>7774</v>
      </c>
      <c r="N1306" s="829" t="s">
        <v>7845</v>
      </c>
      <c r="O1306" s="829" t="s">
        <v>4208</v>
      </c>
      <c r="P1306" s="829" t="s">
        <v>3107</v>
      </c>
      <c r="Q1306" s="829" t="s">
        <v>3125</v>
      </c>
      <c r="R1306" s="829" t="s">
        <v>4207</v>
      </c>
      <c r="S1306" s="829" t="s">
        <v>3104</v>
      </c>
      <c r="T1306" s="829" t="s">
        <v>3104</v>
      </c>
      <c r="U1306" s="829" t="s">
        <v>3103</v>
      </c>
      <c r="V1306" s="829" t="s">
        <v>4139</v>
      </c>
      <c r="W1306" s="829" t="s">
        <v>2319</v>
      </c>
      <c r="X1306" s="829" t="s">
        <v>2319</v>
      </c>
      <c r="Y1306" s="829" t="s">
        <v>2319</v>
      </c>
      <c r="Z1306" s="829" t="s">
        <v>9942</v>
      </c>
      <c r="AA1306" s="829" t="s">
        <v>2319</v>
      </c>
    </row>
    <row r="1307" spans="1:27" x14ac:dyDescent="0.25">
      <c r="A1307" s="829" t="s">
        <v>14401</v>
      </c>
      <c r="B1307" s="829" t="s">
        <v>11549</v>
      </c>
      <c r="C1307" s="829" t="s">
        <v>10402</v>
      </c>
      <c r="D1307" s="829" t="s">
        <v>2736</v>
      </c>
      <c r="E1307" s="829" t="s">
        <v>2737</v>
      </c>
      <c r="F1307" s="829" t="s">
        <v>4217</v>
      </c>
      <c r="G1307" s="829" t="s">
        <v>28</v>
      </c>
      <c r="H1307" s="829" t="s">
        <v>209</v>
      </c>
      <c r="I1307" s="829" t="s">
        <v>4162</v>
      </c>
      <c r="J1307" s="829" t="s">
        <v>24</v>
      </c>
      <c r="K1307" s="829" t="s">
        <v>570</v>
      </c>
      <c r="L1307" s="829" t="s">
        <v>4125</v>
      </c>
      <c r="M1307" s="829" t="s">
        <v>7774</v>
      </c>
      <c r="N1307" s="829" t="s">
        <v>7845</v>
      </c>
      <c r="O1307" s="829" t="s">
        <v>4208</v>
      </c>
      <c r="P1307" s="829" t="s">
        <v>3107</v>
      </c>
      <c r="Q1307" s="829" t="s">
        <v>3106</v>
      </c>
      <c r="R1307" s="829" t="s">
        <v>8739</v>
      </c>
      <c r="S1307" s="829" t="s">
        <v>3104</v>
      </c>
      <c r="T1307" s="829" t="s">
        <v>3104</v>
      </c>
      <c r="U1307" s="829" t="s">
        <v>3103</v>
      </c>
      <c r="V1307" s="829" t="s">
        <v>4139</v>
      </c>
      <c r="W1307" s="829" t="s">
        <v>2319</v>
      </c>
      <c r="X1307" s="829" t="s">
        <v>2319</v>
      </c>
      <c r="Y1307" s="829" t="s">
        <v>8636</v>
      </c>
      <c r="Z1307" s="829" t="s">
        <v>9942</v>
      </c>
      <c r="AA1307" s="829" t="s">
        <v>2319</v>
      </c>
    </row>
    <row r="1308" spans="1:27" x14ac:dyDescent="0.25">
      <c r="A1308" s="829" t="s">
        <v>14401</v>
      </c>
      <c r="B1308" s="829" t="s">
        <v>9945</v>
      </c>
      <c r="C1308" s="829" t="s">
        <v>3114</v>
      </c>
      <c r="D1308" s="829" t="s">
        <v>2736</v>
      </c>
      <c r="E1308" s="829" t="s">
        <v>2737</v>
      </c>
      <c r="F1308" s="829" t="s">
        <v>4217</v>
      </c>
      <c r="G1308" s="829" t="s">
        <v>28</v>
      </c>
      <c r="H1308" s="829" t="s">
        <v>209</v>
      </c>
      <c r="I1308" s="829" t="s">
        <v>4162</v>
      </c>
      <c r="J1308" s="829" t="s">
        <v>24</v>
      </c>
      <c r="K1308" s="829" t="s">
        <v>570</v>
      </c>
      <c r="L1308" s="829" t="s">
        <v>4125</v>
      </c>
      <c r="M1308" s="829" t="s">
        <v>7774</v>
      </c>
      <c r="N1308" s="829" t="s">
        <v>7845</v>
      </c>
      <c r="O1308" s="829" t="s">
        <v>4208</v>
      </c>
      <c r="P1308" s="829" t="s">
        <v>3107</v>
      </c>
      <c r="Q1308" s="829" t="s">
        <v>3106</v>
      </c>
      <c r="R1308" s="829" t="s">
        <v>8739</v>
      </c>
      <c r="S1308" s="829" t="s">
        <v>3104</v>
      </c>
      <c r="T1308" s="829" t="s">
        <v>3104</v>
      </c>
      <c r="U1308" s="829" t="s">
        <v>3103</v>
      </c>
      <c r="V1308" s="829" t="s">
        <v>4139</v>
      </c>
      <c r="W1308" s="829" t="s">
        <v>2319</v>
      </c>
      <c r="X1308" s="829" t="s">
        <v>2319</v>
      </c>
      <c r="Y1308" s="829" t="s">
        <v>8636</v>
      </c>
      <c r="Z1308" s="829" t="s">
        <v>9942</v>
      </c>
      <c r="AA1308" s="829" t="s">
        <v>2319</v>
      </c>
    </row>
    <row r="1309" spans="1:27" x14ac:dyDescent="0.25">
      <c r="A1309" s="829" t="s">
        <v>14402</v>
      </c>
      <c r="B1309" s="829" t="s">
        <v>11548</v>
      </c>
      <c r="C1309" s="829" t="s">
        <v>10402</v>
      </c>
      <c r="D1309" s="829" t="s">
        <v>11547</v>
      </c>
      <c r="E1309" s="829" t="s">
        <v>4216</v>
      </c>
      <c r="F1309" s="829" t="s">
        <v>4215</v>
      </c>
      <c r="G1309" s="829" t="s">
        <v>646</v>
      </c>
      <c r="H1309" s="829" t="s">
        <v>3136</v>
      </c>
      <c r="I1309" s="829" t="s">
        <v>3421</v>
      </c>
      <c r="J1309" s="829" t="s">
        <v>158</v>
      </c>
      <c r="K1309" s="829" t="s">
        <v>570</v>
      </c>
      <c r="L1309" s="829" t="s">
        <v>4125</v>
      </c>
      <c r="M1309" s="829" t="s">
        <v>7774</v>
      </c>
      <c r="N1309" s="829" t="s">
        <v>7845</v>
      </c>
      <c r="O1309" s="829" t="s">
        <v>4211</v>
      </c>
      <c r="P1309" s="829" t="s">
        <v>3107</v>
      </c>
      <c r="Q1309" s="829" t="s">
        <v>3125</v>
      </c>
      <c r="R1309" s="829" t="s">
        <v>3244</v>
      </c>
      <c r="S1309" s="829" t="s">
        <v>3104</v>
      </c>
      <c r="T1309" s="829" t="s">
        <v>3104</v>
      </c>
      <c r="U1309" s="829" t="s">
        <v>3103</v>
      </c>
      <c r="V1309" s="829" t="s">
        <v>4151</v>
      </c>
      <c r="W1309" s="829" t="s">
        <v>4138</v>
      </c>
      <c r="X1309" s="829" t="s">
        <v>2319</v>
      </c>
      <c r="Y1309" s="829" t="s">
        <v>3995</v>
      </c>
      <c r="Z1309" s="829" t="s">
        <v>2319</v>
      </c>
      <c r="AA1309" s="829" t="s">
        <v>2319</v>
      </c>
    </row>
    <row r="1310" spans="1:27" x14ac:dyDescent="0.25">
      <c r="A1310" s="829" t="s">
        <v>14403</v>
      </c>
      <c r="B1310" s="829" t="s">
        <v>11546</v>
      </c>
      <c r="C1310" s="829" t="s">
        <v>10402</v>
      </c>
      <c r="D1310" s="829" t="s">
        <v>11545</v>
      </c>
      <c r="E1310" s="829" t="s">
        <v>11544</v>
      </c>
      <c r="F1310" s="829" t="s">
        <v>11543</v>
      </c>
      <c r="G1310" s="829" t="s">
        <v>646</v>
      </c>
      <c r="H1310" s="829" t="s">
        <v>3136</v>
      </c>
      <c r="I1310" s="829" t="s">
        <v>3421</v>
      </c>
      <c r="J1310" s="829" t="s">
        <v>133</v>
      </c>
      <c r="K1310" s="829" t="s">
        <v>570</v>
      </c>
      <c r="L1310" s="829" t="s">
        <v>4125</v>
      </c>
      <c r="M1310" s="829" t="s">
        <v>7774</v>
      </c>
      <c r="N1310" s="829" t="s">
        <v>7845</v>
      </c>
      <c r="O1310" s="829" t="s">
        <v>4211</v>
      </c>
      <c r="P1310" s="829" t="s">
        <v>3107</v>
      </c>
      <c r="Q1310" s="829" t="s">
        <v>3125</v>
      </c>
      <c r="R1310" s="829" t="s">
        <v>3244</v>
      </c>
      <c r="S1310" s="829" t="s">
        <v>3104</v>
      </c>
      <c r="T1310" s="829" t="s">
        <v>3104</v>
      </c>
      <c r="U1310" s="829" t="s">
        <v>3103</v>
      </c>
      <c r="V1310" s="829" t="s">
        <v>4130</v>
      </c>
      <c r="W1310" s="829" t="s">
        <v>11542</v>
      </c>
      <c r="X1310" s="829" t="s">
        <v>2319</v>
      </c>
      <c r="Y1310" s="829" t="s">
        <v>2319</v>
      </c>
      <c r="Z1310" s="829" t="s">
        <v>2319</v>
      </c>
      <c r="AA1310" s="829" t="s">
        <v>2319</v>
      </c>
    </row>
    <row r="1311" spans="1:27" x14ac:dyDescent="0.25">
      <c r="A1311" s="829" t="s">
        <v>14403</v>
      </c>
      <c r="B1311" s="829" t="s">
        <v>4214</v>
      </c>
      <c r="C1311" s="829" t="s">
        <v>10402</v>
      </c>
      <c r="D1311" s="829" t="s">
        <v>2739</v>
      </c>
      <c r="E1311" s="829" t="s">
        <v>2740</v>
      </c>
      <c r="F1311" s="829" t="s">
        <v>4213</v>
      </c>
      <c r="G1311" s="829" t="s">
        <v>646</v>
      </c>
      <c r="H1311" s="829" t="s">
        <v>3136</v>
      </c>
      <c r="I1311" s="829" t="s">
        <v>3324</v>
      </c>
      <c r="J1311" s="829" t="s">
        <v>133</v>
      </c>
      <c r="K1311" s="829" t="s">
        <v>570</v>
      </c>
      <c r="L1311" s="829" t="s">
        <v>4125</v>
      </c>
      <c r="M1311" s="829" t="s">
        <v>7774</v>
      </c>
      <c r="N1311" s="829" t="s">
        <v>7845</v>
      </c>
      <c r="O1311" s="829" t="s">
        <v>4208</v>
      </c>
      <c r="P1311" s="829" t="s">
        <v>3107</v>
      </c>
      <c r="Q1311" s="829" t="s">
        <v>3125</v>
      </c>
      <c r="R1311" s="829" t="s">
        <v>4212</v>
      </c>
      <c r="S1311" s="829" t="s">
        <v>3104</v>
      </c>
      <c r="T1311" s="829" t="s">
        <v>3104</v>
      </c>
      <c r="U1311" s="829" t="s">
        <v>3103</v>
      </c>
      <c r="V1311" s="829" t="s">
        <v>3338</v>
      </c>
      <c r="W1311" s="829" t="s">
        <v>2319</v>
      </c>
      <c r="X1311" s="829" t="s">
        <v>2319</v>
      </c>
      <c r="Y1311" s="829" t="s">
        <v>2319</v>
      </c>
      <c r="Z1311" s="829" t="s">
        <v>9941</v>
      </c>
      <c r="AA1311" s="829" t="s">
        <v>9941</v>
      </c>
    </row>
    <row r="1312" spans="1:27" x14ac:dyDescent="0.25">
      <c r="A1312" s="829" t="s">
        <v>14404</v>
      </c>
      <c r="B1312" s="829" t="s">
        <v>11541</v>
      </c>
      <c r="C1312" s="829" t="s">
        <v>10402</v>
      </c>
      <c r="D1312" s="829" t="s">
        <v>872</v>
      </c>
      <c r="E1312" s="829" t="s">
        <v>873</v>
      </c>
      <c r="F1312" s="829" t="s">
        <v>4209</v>
      </c>
      <c r="G1312" s="829" t="s">
        <v>2991</v>
      </c>
      <c r="H1312" s="829" t="s">
        <v>3136</v>
      </c>
      <c r="I1312" s="829" t="s">
        <v>3421</v>
      </c>
      <c r="J1312" s="829" t="s">
        <v>133</v>
      </c>
      <c r="K1312" s="829" t="s">
        <v>570</v>
      </c>
      <c r="L1312" s="829" t="s">
        <v>4125</v>
      </c>
      <c r="M1312" s="829" t="s">
        <v>7774</v>
      </c>
      <c r="N1312" s="829" t="s">
        <v>7845</v>
      </c>
      <c r="O1312" s="829" t="s">
        <v>4211</v>
      </c>
      <c r="P1312" s="829" t="s">
        <v>3107</v>
      </c>
      <c r="Q1312" s="829" t="s">
        <v>3106</v>
      </c>
      <c r="R1312" s="829" t="s">
        <v>3244</v>
      </c>
      <c r="S1312" s="829" t="s">
        <v>3104</v>
      </c>
      <c r="T1312" s="829" t="s">
        <v>3104</v>
      </c>
      <c r="U1312" s="829" t="s">
        <v>3103</v>
      </c>
      <c r="V1312" s="829" t="s">
        <v>4139</v>
      </c>
      <c r="W1312" s="829" t="s">
        <v>4138</v>
      </c>
      <c r="X1312" s="829" t="s">
        <v>2319</v>
      </c>
      <c r="Y1312" s="829" t="s">
        <v>3995</v>
      </c>
      <c r="Z1312" s="829" t="s">
        <v>2319</v>
      </c>
      <c r="AA1312" s="829" t="s">
        <v>2319</v>
      </c>
    </row>
    <row r="1313" spans="1:27" x14ac:dyDescent="0.25">
      <c r="A1313" s="829" t="s">
        <v>14404</v>
      </c>
      <c r="B1313" s="829" t="s">
        <v>4210</v>
      </c>
      <c r="C1313" s="829" t="s">
        <v>10402</v>
      </c>
      <c r="D1313" s="829" t="s">
        <v>872</v>
      </c>
      <c r="E1313" s="829" t="s">
        <v>873</v>
      </c>
      <c r="F1313" s="829" t="s">
        <v>4209</v>
      </c>
      <c r="G1313" s="829" t="s">
        <v>2991</v>
      </c>
      <c r="H1313" s="829" t="s">
        <v>3136</v>
      </c>
      <c r="I1313" s="829" t="s">
        <v>3324</v>
      </c>
      <c r="J1313" s="829" t="s">
        <v>133</v>
      </c>
      <c r="K1313" s="829" t="s">
        <v>570</v>
      </c>
      <c r="L1313" s="829" t="s">
        <v>4125</v>
      </c>
      <c r="M1313" s="829" t="s">
        <v>7774</v>
      </c>
      <c r="N1313" s="829" t="s">
        <v>7845</v>
      </c>
      <c r="O1313" s="829" t="s">
        <v>4208</v>
      </c>
      <c r="P1313" s="829" t="s">
        <v>3107</v>
      </c>
      <c r="Q1313" s="829" t="s">
        <v>3106</v>
      </c>
      <c r="R1313" s="829" t="s">
        <v>4207</v>
      </c>
      <c r="S1313" s="829" t="s">
        <v>3104</v>
      </c>
      <c r="T1313" s="829" t="s">
        <v>3104</v>
      </c>
      <c r="U1313" s="829" t="s">
        <v>3103</v>
      </c>
      <c r="V1313" s="829" t="s">
        <v>4139</v>
      </c>
      <c r="W1313" s="829" t="s">
        <v>4138</v>
      </c>
      <c r="X1313" s="829" t="s">
        <v>2319</v>
      </c>
      <c r="Y1313" s="829" t="s">
        <v>3995</v>
      </c>
      <c r="Z1313" s="829" t="s">
        <v>9938</v>
      </c>
      <c r="AA1313" s="829" t="s">
        <v>2319</v>
      </c>
    </row>
    <row r="1314" spans="1:27" x14ac:dyDescent="0.25">
      <c r="A1314" s="829" t="s">
        <v>14404</v>
      </c>
      <c r="B1314" s="829" t="s">
        <v>9940</v>
      </c>
      <c r="C1314" s="829" t="s">
        <v>3114</v>
      </c>
      <c r="D1314" s="829" t="s">
        <v>872</v>
      </c>
      <c r="E1314" s="829" t="s">
        <v>873</v>
      </c>
      <c r="F1314" s="829" t="s">
        <v>4209</v>
      </c>
      <c r="G1314" s="829" t="s">
        <v>9939</v>
      </c>
      <c r="H1314" s="829" t="s">
        <v>3136</v>
      </c>
      <c r="I1314" s="829" t="s">
        <v>3154</v>
      </c>
      <c r="J1314" s="829" t="s">
        <v>133</v>
      </c>
      <c r="K1314" s="829" t="s">
        <v>570</v>
      </c>
      <c r="L1314" s="829" t="s">
        <v>4125</v>
      </c>
      <c r="M1314" s="829" t="s">
        <v>7774</v>
      </c>
      <c r="N1314" s="829" t="s">
        <v>7845</v>
      </c>
      <c r="O1314" s="829" t="s">
        <v>4208</v>
      </c>
      <c r="P1314" s="829" t="s">
        <v>3107</v>
      </c>
      <c r="Q1314" s="829" t="s">
        <v>3106</v>
      </c>
      <c r="R1314" s="829" t="s">
        <v>8739</v>
      </c>
      <c r="S1314" s="829" t="s">
        <v>3104</v>
      </c>
      <c r="T1314" s="829" t="s">
        <v>3150</v>
      </c>
      <c r="U1314" s="829" t="s">
        <v>3338</v>
      </c>
      <c r="V1314" s="829" t="s">
        <v>10435</v>
      </c>
      <c r="W1314" s="829" t="s">
        <v>2319</v>
      </c>
      <c r="X1314" s="829" t="s">
        <v>2319</v>
      </c>
      <c r="Y1314" s="829" t="s">
        <v>3995</v>
      </c>
      <c r="Z1314" s="829" t="s">
        <v>9938</v>
      </c>
      <c r="AA1314" s="829" t="s">
        <v>2319</v>
      </c>
    </row>
    <row r="1315" spans="1:27" x14ac:dyDescent="0.25">
      <c r="A1315" s="829" t="s">
        <v>14405</v>
      </c>
      <c r="B1315" s="829" t="s">
        <v>11540</v>
      </c>
      <c r="C1315" s="829" t="s">
        <v>10402</v>
      </c>
      <c r="D1315" s="829" t="s">
        <v>874</v>
      </c>
      <c r="E1315" s="829" t="s">
        <v>875</v>
      </c>
      <c r="F1315" s="829" t="s">
        <v>4205</v>
      </c>
      <c r="G1315" s="829" t="s">
        <v>2991</v>
      </c>
      <c r="H1315" s="829" t="s">
        <v>209</v>
      </c>
      <c r="I1315" s="829" t="s">
        <v>4185</v>
      </c>
      <c r="J1315" s="829" t="s">
        <v>24</v>
      </c>
      <c r="K1315" s="829" t="s">
        <v>570</v>
      </c>
      <c r="L1315" s="829" t="s">
        <v>4125</v>
      </c>
      <c r="M1315" s="829" t="s">
        <v>7774</v>
      </c>
      <c r="N1315" s="829" t="s">
        <v>7845</v>
      </c>
      <c r="O1315" s="829" t="s">
        <v>4165</v>
      </c>
      <c r="P1315" s="829" t="s">
        <v>3107</v>
      </c>
      <c r="Q1315" s="829" t="s">
        <v>3125</v>
      </c>
      <c r="R1315" s="829" t="s">
        <v>4164</v>
      </c>
      <c r="S1315" s="829" t="s">
        <v>3104</v>
      </c>
      <c r="T1315" s="829" t="s">
        <v>3104</v>
      </c>
      <c r="U1315" s="829" t="s">
        <v>3103</v>
      </c>
      <c r="V1315" s="829" t="s">
        <v>4139</v>
      </c>
      <c r="W1315" s="829" t="s">
        <v>2319</v>
      </c>
      <c r="X1315" s="829" t="s">
        <v>2319</v>
      </c>
      <c r="Y1315" s="829" t="s">
        <v>2319</v>
      </c>
      <c r="Z1315" s="829" t="s">
        <v>2319</v>
      </c>
      <c r="AA1315" s="829" t="s">
        <v>2319</v>
      </c>
    </row>
    <row r="1316" spans="1:27" x14ac:dyDescent="0.25">
      <c r="A1316" s="829" t="s">
        <v>14405</v>
      </c>
      <c r="B1316" s="829" t="s">
        <v>4206</v>
      </c>
      <c r="C1316" s="829" t="s">
        <v>10402</v>
      </c>
      <c r="D1316" s="829" t="s">
        <v>874</v>
      </c>
      <c r="E1316" s="829" t="s">
        <v>875</v>
      </c>
      <c r="F1316" s="829" t="s">
        <v>4205</v>
      </c>
      <c r="G1316" s="829" t="s">
        <v>2991</v>
      </c>
      <c r="H1316" s="829" t="s">
        <v>209</v>
      </c>
      <c r="I1316" s="829" t="s">
        <v>4185</v>
      </c>
      <c r="J1316" s="829" t="s">
        <v>24</v>
      </c>
      <c r="K1316" s="829" t="s">
        <v>570</v>
      </c>
      <c r="L1316" s="829" t="s">
        <v>4125</v>
      </c>
      <c r="M1316" s="829" t="s">
        <v>7774</v>
      </c>
      <c r="N1316" s="829" t="s">
        <v>7845</v>
      </c>
      <c r="O1316" s="829" t="s">
        <v>4204</v>
      </c>
      <c r="P1316" s="829" t="s">
        <v>3107</v>
      </c>
      <c r="Q1316" s="829" t="s">
        <v>3106</v>
      </c>
      <c r="R1316" s="829" t="s">
        <v>3250</v>
      </c>
      <c r="S1316" s="829" t="s">
        <v>3104</v>
      </c>
      <c r="T1316" s="829" t="s">
        <v>3104</v>
      </c>
      <c r="U1316" s="829" t="s">
        <v>3103</v>
      </c>
      <c r="V1316" s="829" t="s">
        <v>4139</v>
      </c>
      <c r="W1316" s="829" t="s">
        <v>2319</v>
      </c>
      <c r="X1316" s="829" t="s">
        <v>2319</v>
      </c>
      <c r="Y1316" s="829" t="s">
        <v>2319</v>
      </c>
      <c r="Z1316" s="829" t="s">
        <v>9934</v>
      </c>
      <c r="AA1316" s="829" t="s">
        <v>2319</v>
      </c>
    </row>
    <row r="1317" spans="1:27" x14ac:dyDescent="0.25">
      <c r="A1317" s="829" t="s">
        <v>14405</v>
      </c>
      <c r="B1317" s="829" t="s">
        <v>11539</v>
      </c>
      <c r="C1317" s="829" t="s">
        <v>10402</v>
      </c>
      <c r="D1317" s="829" t="s">
        <v>874</v>
      </c>
      <c r="E1317" s="829" t="s">
        <v>875</v>
      </c>
      <c r="F1317" s="829" t="s">
        <v>4205</v>
      </c>
      <c r="G1317" s="829" t="s">
        <v>9935</v>
      </c>
      <c r="H1317" s="829" t="s">
        <v>209</v>
      </c>
      <c r="I1317" s="829" t="s">
        <v>4185</v>
      </c>
      <c r="J1317" s="829" t="s">
        <v>24</v>
      </c>
      <c r="K1317" s="829" t="s">
        <v>570</v>
      </c>
      <c r="L1317" s="829" t="s">
        <v>4125</v>
      </c>
      <c r="M1317" s="829" t="s">
        <v>7774</v>
      </c>
      <c r="N1317" s="829" t="s">
        <v>7845</v>
      </c>
      <c r="O1317" s="829" t="s">
        <v>11489</v>
      </c>
      <c r="P1317" s="829" t="s">
        <v>3107</v>
      </c>
      <c r="Q1317" s="829" t="s">
        <v>3106</v>
      </c>
      <c r="R1317" s="829" t="s">
        <v>11538</v>
      </c>
      <c r="S1317" s="829" t="s">
        <v>3104</v>
      </c>
      <c r="T1317" s="829" t="s">
        <v>3104</v>
      </c>
      <c r="U1317" s="829" t="s">
        <v>3103</v>
      </c>
      <c r="V1317" s="829" t="s">
        <v>4139</v>
      </c>
      <c r="W1317" s="829" t="s">
        <v>2319</v>
      </c>
      <c r="X1317" s="829" t="s">
        <v>2319</v>
      </c>
      <c r="Y1317" s="829" t="s">
        <v>2319</v>
      </c>
      <c r="Z1317" s="829" t="s">
        <v>9934</v>
      </c>
      <c r="AA1317" s="829" t="s">
        <v>2319</v>
      </c>
    </row>
    <row r="1318" spans="1:27" x14ac:dyDescent="0.25">
      <c r="A1318" s="829" t="s">
        <v>14405</v>
      </c>
      <c r="B1318" s="829" t="s">
        <v>9937</v>
      </c>
      <c r="C1318" s="829" t="s">
        <v>10402</v>
      </c>
      <c r="D1318" s="829" t="s">
        <v>874</v>
      </c>
      <c r="E1318" s="829" t="s">
        <v>875</v>
      </c>
      <c r="F1318" s="829" t="s">
        <v>4205</v>
      </c>
      <c r="G1318" s="829" t="s">
        <v>9935</v>
      </c>
      <c r="H1318" s="829" t="s">
        <v>209</v>
      </c>
      <c r="I1318" s="829" t="s">
        <v>4185</v>
      </c>
      <c r="J1318" s="829" t="s">
        <v>24</v>
      </c>
      <c r="K1318" s="829" t="s">
        <v>570</v>
      </c>
      <c r="L1318" s="829" t="s">
        <v>4125</v>
      </c>
      <c r="M1318" s="829" t="s">
        <v>7774</v>
      </c>
      <c r="N1318" s="829" t="s">
        <v>7845</v>
      </c>
      <c r="O1318" s="829" t="s">
        <v>11489</v>
      </c>
      <c r="P1318" s="829" t="s">
        <v>3107</v>
      </c>
      <c r="Q1318" s="829" t="s">
        <v>3106</v>
      </c>
      <c r="R1318" s="829" t="s">
        <v>11538</v>
      </c>
      <c r="S1318" s="829" t="s">
        <v>3104</v>
      </c>
      <c r="T1318" s="829" t="s">
        <v>3104</v>
      </c>
      <c r="U1318" s="829" t="s">
        <v>3103</v>
      </c>
      <c r="V1318" s="829" t="s">
        <v>4139</v>
      </c>
      <c r="W1318" s="829" t="s">
        <v>2319</v>
      </c>
      <c r="X1318" s="829" t="s">
        <v>2319</v>
      </c>
      <c r="Y1318" s="829" t="s">
        <v>8636</v>
      </c>
      <c r="Z1318" s="829" t="s">
        <v>9934</v>
      </c>
      <c r="AA1318" s="829" t="s">
        <v>2319</v>
      </c>
    </row>
    <row r="1319" spans="1:27" x14ac:dyDescent="0.25">
      <c r="A1319" s="829" t="s">
        <v>14405</v>
      </c>
      <c r="B1319" s="829" t="s">
        <v>14406</v>
      </c>
      <c r="C1319" s="829" t="s">
        <v>3114</v>
      </c>
      <c r="D1319" s="829" t="s">
        <v>874</v>
      </c>
      <c r="E1319" s="829" t="s">
        <v>875</v>
      </c>
      <c r="F1319" s="829" t="s">
        <v>4205</v>
      </c>
      <c r="G1319" s="829" t="s">
        <v>9935</v>
      </c>
      <c r="H1319" s="829" t="s">
        <v>209</v>
      </c>
      <c r="I1319" s="829" t="s">
        <v>14407</v>
      </c>
      <c r="J1319" s="829" t="s">
        <v>24</v>
      </c>
      <c r="K1319" s="829" t="s">
        <v>570</v>
      </c>
      <c r="L1319" s="829" t="s">
        <v>4125</v>
      </c>
      <c r="M1319" s="829" t="s">
        <v>7774</v>
      </c>
      <c r="N1319" s="829" t="s">
        <v>7845</v>
      </c>
      <c r="O1319" s="829" t="s">
        <v>11489</v>
      </c>
      <c r="P1319" s="829" t="s">
        <v>3107</v>
      </c>
      <c r="Q1319" s="829" t="s">
        <v>3106</v>
      </c>
      <c r="R1319" s="829" t="s">
        <v>11538</v>
      </c>
      <c r="S1319" s="829" t="s">
        <v>3104</v>
      </c>
      <c r="T1319" s="829" t="s">
        <v>3104</v>
      </c>
      <c r="U1319" s="829" t="s">
        <v>3103</v>
      </c>
      <c r="V1319" s="829" t="s">
        <v>4139</v>
      </c>
      <c r="W1319" s="829" t="s">
        <v>2319</v>
      </c>
      <c r="X1319" s="829" t="s">
        <v>2319</v>
      </c>
      <c r="Y1319" s="829" t="s">
        <v>8636</v>
      </c>
      <c r="Z1319" s="829" t="s">
        <v>9934</v>
      </c>
      <c r="AA1319" s="829" t="s">
        <v>2319</v>
      </c>
    </row>
    <row r="1320" spans="1:27" x14ac:dyDescent="0.25">
      <c r="A1320" s="829" t="s">
        <v>14408</v>
      </c>
      <c r="B1320" s="829" t="s">
        <v>11537</v>
      </c>
      <c r="C1320" s="829" t="s">
        <v>10402</v>
      </c>
      <c r="D1320" s="829" t="s">
        <v>11536</v>
      </c>
      <c r="E1320" s="829" t="s">
        <v>11535</v>
      </c>
      <c r="F1320" s="829" t="s">
        <v>2695</v>
      </c>
      <c r="G1320" s="829" t="s">
        <v>816</v>
      </c>
      <c r="H1320" s="829" t="s">
        <v>3136</v>
      </c>
      <c r="I1320" s="829" t="s">
        <v>3208</v>
      </c>
      <c r="J1320" s="829" t="s">
        <v>158</v>
      </c>
      <c r="K1320" s="829" t="s">
        <v>570</v>
      </c>
      <c r="L1320" s="829" t="s">
        <v>4091</v>
      </c>
      <c r="M1320" s="829" t="s">
        <v>7774</v>
      </c>
      <c r="N1320" s="829" t="s">
        <v>7782</v>
      </c>
      <c r="O1320" s="829" t="s">
        <v>11534</v>
      </c>
      <c r="P1320" s="829" t="s">
        <v>3107</v>
      </c>
      <c r="Q1320" s="829" t="s">
        <v>3125</v>
      </c>
      <c r="R1320" s="829" t="s">
        <v>3223</v>
      </c>
      <c r="S1320" s="829" t="s">
        <v>3104</v>
      </c>
      <c r="T1320" s="829" t="s">
        <v>3104</v>
      </c>
      <c r="U1320" s="829" t="s">
        <v>3103</v>
      </c>
      <c r="V1320" s="829" t="s">
        <v>3338</v>
      </c>
      <c r="W1320" s="829" t="s">
        <v>2319</v>
      </c>
      <c r="X1320" s="829" t="s">
        <v>2319</v>
      </c>
      <c r="Y1320" s="829" t="s">
        <v>2319</v>
      </c>
      <c r="Z1320" s="829" t="s">
        <v>2319</v>
      </c>
      <c r="AA1320" s="829" t="s">
        <v>2319</v>
      </c>
    </row>
    <row r="1321" spans="1:27" x14ac:dyDescent="0.25">
      <c r="A1321" s="829" t="s">
        <v>14408</v>
      </c>
      <c r="B1321" s="829" t="s">
        <v>4203</v>
      </c>
      <c r="C1321" s="829" t="s">
        <v>10402</v>
      </c>
      <c r="D1321" s="829" t="s">
        <v>2693</v>
      </c>
      <c r="E1321" s="829" t="s">
        <v>2694</v>
      </c>
      <c r="F1321" s="829" t="s">
        <v>2695</v>
      </c>
      <c r="G1321" s="829" t="s">
        <v>816</v>
      </c>
      <c r="H1321" s="829" t="s">
        <v>3136</v>
      </c>
      <c r="I1321" s="829" t="s">
        <v>3208</v>
      </c>
      <c r="J1321" s="829" t="s">
        <v>133</v>
      </c>
      <c r="K1321" s="829" t="s">
        <v>570</v>
      </c>
      <c r="L1321" s="829" t="s">
        <v>4091</v>
      </c>
      <c r="M1321" s="829" t="s">
        <v>7774</v>
      </c>
      <c r="N1321" s="829" t="s">
        <v>7782</v>
      </c>
      <c r="O1321" s="829" t="s">
        <v>4202</v>
      </c>
      <c r="P1321" s="829" t="s">
        <v>3107</v>
      </c>
      <c r="Q1321" s="829" t="s">
        <v>3125</v>
      </c>
      <c r="R1321" s="829" t="s">
        <v>3223</v>
      </c>
      <c r="S1321" s="829" t="s">
        <v>3104</v>
      </c>
      <c r="T1321" s="829" t="s">
        <v>3104</v>
      </c>
      <c r="U1321" s="829" t="s">
        <v>3103</v>
      </c>
      <c r="V1321" s="829" t="s">
        <v>3203</v>
      </c>
      <c r="W1321" s="829" t="s">
        <v>2319</v>
      </c>
      <c r="X1321" s="829" t="s">
        <v>2319</v>
      </c>
      <c r="Y1321" s="829" t="s">
        <v>2319</v>
      </c>
      <c r="Z1321" s="829" t="s">
        <v>9933</v>
      </c>
      <c r="AA1321" s="829" t="s">
        <v>2319</v>
      </c>
    </row>
    <row r="1322" spans="1:27" x14ac:dyDescent="0.25">
      <c r="A1322" s="829" t="s">
        <v>14408</v>
      </c>
      <c r="B1322" s="829" t="s">
        <v>18899</v>
      </c>
      <c r="C1322" s="829" t="s">
        <v>3114</v>
      </c>
      <c r="D1322" s="829" t="s">
        <v>18743</v>
      </c>
      <c r="E1322" s="829" t="s">
        <v>18744</v>
      </c>
      <c r="F1322" s="829" t="s">
        <v>18900</v>
      </c>
      <c r="G1322" s="829" t="s">
        <v>816</v>
      </c>
      <c r="H1322" s="829" t="s">
        <v>3136</v>
      </c>
      <c r="I1322" s="829" t="s">
        <v>3154</v>
      </c>
      <c r="J1322" s="829" t="s">
        <v>133</v>
      </c>
      <c r="K1322" s="829" t="s">
        <v>570</v>
      </c>
      <c r="L1322" s="829" t="s">
        <v>4091</v>
      </c>
      <c r="M1322" s="829" t="s">
        <v>7774</v>
      </c>
      <c r="N1322" s="829" t="s">
        <v>7782</v>
      </c>
      <c r="O1322" s="829" t="s">
        <v>18881</v>
      </c>
      <c r="P1322" s="829" t="s">
        <v>3107</v>
      </c>
      <c r="Q1322" s="829" t="s">
        <v>3106</v>
      </c>
      <c r="R1322" s="829" t="s">
        <v>18882</v>
      </c>
      <c r="S1322" s="829" t="s">
        <v>3104</v>
      </c>
      <c r="T1322" s="829" t="s">
        <v>3104</v>
      </c>
      <c r="U1322" s="829" t="s">
        <v>3103</v>
      </c>
      <c r="V1322" s="829" t="s">
        <v>3203</v>
      </c>
      <c r="W1322" s="829" t="s">
        <v>2319</v>
      </c>
      <c r="X1322" s="829" t="s">
        <v>2319</v>
      </c>
      <c r="Y1322" s="829" t="s">
        <v>8743</v>
      </c>
      <c r="Z1322" s="829" t="s">
        <v>9933</v>
      </c>
      <c r="AA1322" s="829" t="s">
        <v>2319</v>
      </c>
    </row>
    <row r="1323" spans="1:27" x14ac:dyDescent="0.25">
      <c r="A1323" s="829" t="s">
        <v>14409</v>
      </c>
      <c r="B1323" s="829" t="s">
        <v>11533</v>
      </c>
      <c r="C1323" s="829" t="s">
        <v>10402</v>
      </c>
      <c r="D1323" s="829" t="s">
        <v>877</v>
      </c>
      <c r="E1323" s="829" t="s">
        <v>878</v>
      </c>
      <c r="F1323" s="829" t="s">
        <v>11532</v>
      </c>
      <c r="G1323" s="829" t="s">
        <v>646</v>
      </c>
      <c r="H1323" s="829" t="s">
        <v>3136</v>
      </c>
      <c r="I1323" s="829" t="s">
        <v>3421</v>
      </c>
      <c r="J1323" s="829" t="s">
        <v>133</v>
      </c>
      <c r="K1323" s="829" t="s">
        <v>570</v>
      </c>
      <c r="L1323" s="829" t="s">
        <v>4125</v>
      </c>
      <c r="M1323" s="829" t="s">
        <v>7774</v>
      </c>
      <c r="N1323" s="829" t="s">
        <v>7845</v>
      </c>
      <c r="O1323" s="829" t="s">
        <v>4165</v>
      </c>
      <c r="P1323" s="829" t="s">
        <v>3107</v>
      </c>
      <c r="Q1323" s="829" t="s">
        <v>3125</v>
      </c>
      <c r="R1323" s="829" t="s">
        <v>4164</v>
      </c>
      <c r="S1323" s="829" t="s">
        <v>3104</v>
      </c>
      <c r="T1323" s="829" t="s">
        <v>3104</v>
      </c>
      <c r="U1323" s="829" t="s">
        <v>3103</v>
      </c>
      <c r="V1323" s="829" t="s">
        <v>4130</v>
      </c>
      <c r="W1323" s="829" t="s">
        <v>11521</v>
      </c>
      <c r="X1323" s="829" t="s">
        <v>2319</v>
      </c>
      <c r="Y1323" s="829" t="s">
        <v>3995</v>
      </c>
      <c r="Z1323" s="829" t="s">
        <v>2319</v>
      </c>
      <c r="AA1323" s="829" t="s">
        <v>2319</v>
      </c>
    </row>
    <row r="1324" spans="1:27" x14ac:dyDescent="0.25">
      <c r="A1324" s="829" t="s">
        <v>14409</v>
      </c>
      <c r="B1324" s="829" t="s">
        <v>11531</v>
      </c>
      <c r="C1324" s="829" t="s">
        <v>10402</v>
      </c>
      <c r="D1324" s="829" t="s">
        <v>877</v>
      </c>
      <c r="E1324" s="829" t="s">
        <v>4200</v>
      </c>
      <c r="F1324" s="829" t="s">
        <v>4199</v>
      </c>
      <c r="G1324" s="829" t="s">
        <v>646</v>
      </c>
      <c r="H1324" s="829" t="s">
        <v>3136</v>
      </c>
      <c r="I1324" s="829" t="s">
        <v>3154</v>
      </c>
      <c r="J1324" s="829" t="s">
        <v>158</v>
      </c>
      <c r="K1324" s="829" t="s">
        <v>570</v>
      </c>
      <c r="L1324" s="829" t="s">
        <v>4125</v>
      </c>
      <c r="M1324" s="829" t="s">
        <v>7774</v>
      </c>
      <c r="N1324" s="829" t="s">
        <v>7845</v>
      </c>
      <c r="O1324" s="829" t="s">
        <v>3251</v>
      </c>
      <c r="P1324" s="829" t="s">
        <v>3107</v>
      </c>
      <c r="Q1324" s="829" t="s">
        <v>3106</v>
      </c>
      <c r="R1324" s="829" t="s">
        <v>3250</v>
      </c>
      <c r="S1324" s="829" t="s">
        <v>3104</v>
      </c>
      <c r="T1324" s="829" t="s">
        <v>3150</v>
      </c>
      <c r="U1324" s="829" t="s">
        <v>3149</v>
      </c>
      <c r="V1324" s="829" t="s">
        <v>4173</v>
      </c>
      <c r="W1324" s="829" t="s">
        <v>4198</v>
      </c>
      <c r="X1324" s="829" t="s">
        <v>2319</v>
      </c>
      <c r="Y1324" s="829" t="s">
        <v>3995</v>
      </c>
      <c r="Z1324" s="829" t="s">
        <v>2319</v>
      </c>
      <c r="AA1324" s="829" t="s">
        <v>2319</v>
      </c>
    </row>
    <row r="1325" spans="1:27" x14ac:dyDescent="0.25">
      <c r="A1325" s="829" t="s">
        <v>14409</v>
      </c>
      <c r="B1325" s="829" t="s">
        <v>4201</v>
      </c>
      <c r="C1325" s="829" t="s">
        <v>10402</v>
      </c>
      <c r="D1325" s="829" t="s">
        <v>877</v>
      </c>
      <c r="E1325" s="829" t="s">
        <v>11530</v>
      </c>
      <c r="F1325" s="829" t="s">
        <v>4199</v>
      </c>
      <c r="G1325" s="829" t="s">
        <v>646</v>
      </c>
      <c r="H1325" s="829" t="s">
        <v>3136</v>
      </c>
      <c r="I1325" s="829" t="s">
        <v>3154</v>
      </c>
      <c r="J1325" s="829" t="s">
        <v>158</v>
      </c>
      <c r="K1325" s="829" t="s">
        <v>570</v>
      </c>
      <c r="L1325" s="829" t="s">
        <v>4125</v>
      </c>
      <c r="M1325" s="829" t="s">
        <v>7774</v>
      </c>
      <c r="N1325" s="829" t="s">
        <v>7845</v>
      </c>
      <c r="O1325" s="829" t="s">
        <v>10948</v>
      </c>
      <c r="P1325" s="829" t="s">
        <v>3107</v>
      </c>
      <c r="Q1325" s="829" t="s">
        <v>3106</v>
      </c>
      <c r="R1325" s="829" t="s">
        <v>10947</v>
      </c>
      <c r="S1325" s="829" t="s">
        <v>3104</v>
      </c>
      <c r="T1325" s="829" t="s">
        <v>3104</v>
      </c>
      <c r="U1325" s="829" t="s">
        <v>3103</v>
      </c>
      <c r="V1325" s="829" t="s">
        <v>3203</v>
      </c>
      <c r="W1325" s="829" t="s">
        <v>11529</v>
      </c>
      <c r="X1325" s="829" t="s">
        <v>2319</v>
      </c>
      <c r="Y1325" s="829" t="s">
        <v>3995</v>
      </c>
      <c r="Z1325" s="829" t="s">
        <v>9929</v>
      </c>
      <c r="AA1325" s="829" t="s">
        <v>2319</v>
      </c>
    </row>
    <row r="1326" spans="1:27" x14ac:dyDescent="0.25">
      <c r="A1326" s="829" t="s">
        <v>14409</v>
      </c>
      <c r="B1326" s="829" t="s">
        <v>9932</v>
      </c>
      <c r="C1326" s="829" t="s">
        <v>3114</v>
      </c>
      <c r="D1326" s="829" t="s">
        <v>877</v>
      </c>
      <c r="E1326" s="829" t="s">
        <v>9931</v>
      </c>
      <c r="F1326" s="829" t="s">
        <v>4199</v>
      </c>
      <c r="G1326" s="829" t="s">
        <v>646</v>
      </c>
      <c r="H1326" s="829" t="s">
        <v>3136</v>
      </c>
      <c r="I1326" s="829" t="s">
        <v>3154</v>
      </c>
      <c r="J1326" s="829" t="s">
        <v>158</v>
      </c>
      <c r="K1326" s="829" t="s">
        <v>570</v>
      </c>
      <c r="L1326" s="829" t="s">
        <v>4125</v>
      </c>
      <c r="M1326" s="829" t="s">
        <v>7774</v>
      </c>
      <c r="N1326" s="829" t="s">
        <v>7845</v>
      </c>
      <c r="O1326" s="829" t="s">
        <v>10948</v>
      </c>
      <c r="P1326" s="829" t="s">
        <v>3107</v>
      </c>
      <c r="Q1326" s="829" t="s">
        <v>3106</v>
      </c>
      <c r="R1326" s="829" t="s">
        <v>10947</v>
      </c>
      <c r="S1326" s="829" t="s">
        <v>3104</v>
      </c>
      <c r="T1326" s="829" t="s">
        <v>3104</v>
      </c>
      <c r="U1326" s="829" t="s">
        <v>3103</v>
      </c>
      <c r="V1326" s="829" t="s">
        <v>3203</v>
      </c>
      <c r="W1326" s="829" t="s">
        <v>11529</v>
      </c>
      <c r="X1326" s="829" t="s">
        <v>2319</v>
      </c>
      <c r="Y1326" s="829" t="s">
        <v>3995</v>
      </c>
      <c r="Z1326" s="829" t="s">
        <v>9929</v>
      </c>
      <c r="AA1326" s="829" t="s">
        <v>2319</v>
      </c>
    </row>
    <row r="1327" spans="1:27" x14ac:dyDescent="0.25">
      <c r="A1327" s="829" t="s">
        <v>14410</v>
      </c>
      <c r="B1327" s="829" t="s">
        <v>11528</v>
      </c>
      <c r="C1327" s="829" t="s">
        <v>10402</v>
      </c>
      <c r="D1327" s="829" t="s">
        <v>879</v>
      </c>
      <c r="E1327" s="829" t="s">
        <v>880</v>
      </c>
      <c r="F1327" s="829" t="s">
        <v>881</v>
      </c>
      <c r="G1327" s="829" t="s">
        <v>646</v>
      </c>
      <c r="H1327" s="829" t="s">
        <v>3136</v>
      </c>
      <c r="I1327" s="829" t="s">
        <v>3170</v>
      </c>
      <c r="J1327" s="829" t="s">
        <v>158</v>
      </c>
      <c r="K1327" s="829" t="s">
        <v>570</v>
      </c>
      <c r="L1327" s="829" t="s">
        <v>4125</v>
      </c>
      <c r="M1327" s="829" t="s">
        <v>7774</v>
      </c>
      <c r="N1327" s="829" t="s">
        <v>7845</v>
      </c>
      <c r="O1327" s="829" t="s">
        <v>4165</v>
      </c>
      <c r="P1327" s="829" t="s">
        <v>3107</v>
      </c>
      <c r="Q1327" s="829" t="s">
        <v>3125</v>
      </c>
      <c r="R1327" s="829" t="s">
        <v>4164</v>
      </c>
      <c r="S1327" s="829" t="s">
        <v>3104</v>
      </c>
      <c r="T1327" s="829" t="s">
        <v>3104</v>
      </c>
      <c r="U1327" s="829" t="s">
        <v>3103</v>
      </c>
      <c r="V1327" s="829" t="s">
        <v>4130</v>
      </c>
      <c r="W1327" s="829" t="s">
        <v>11527</v>
      </c>
      <c r="X1327" s="829" t="s">
        <v>4194</v>
      </c>
      <c r="Y1327" s="829" t="s">
        <v>3995</v>
      </c>
      <c r="Z1327" s="829" t="s">
        <v>2319</v>
      </c>
      <c r="AA1327" s="829" t="s">
        <v>2319</v>
      </c>
    </row>
    <row r="1328" spans="1:27" x14ac:dyDescent="0.25">
      <c r="A1328" s="829" t="s">
        <v>14410</v>
      </c>
      <c r="B1328" s="829" t="s">
        <v>11526</v>
      </c>
      <c r="C1328" s="829" t="s">
        <v>10402</v>
      </c>
      <c r="D1328" s="829" t="s">
        <v>4196</v>
      </c>
      <c r="E1328" s="829" t="s">
        <v>880</v>
      </c>
      <c r="F1328" s="829" t="s">
        <v>881</v>
      </c>
      <c r="G1328" s="829" t="s">
        <v>646</v>
      </c>
      <c r="H1328" s="829" t="s">
        <v>3136</v>
      </c>
      <c r="I1328" s="829" t="s">
        <v>3154</v>
      </c>
      <c r="J1328" s="829" t="s">
        <v>158</v>
      </c>
      <c r="K1328" s="829" t="s">
        <v>570</v>
      </c>
      <c r="L1328" s="829" t="s">
        <v>4125</v>
      </c>
      <c r="M1328" s="829" t="s">
        <v>7774</v>
      </c>
      <c r="N1328" s="829" t="s">
        <v>7845</v>
      </c>
      <c r="O1328" s="829" t="s">
        <v>3251</v>
      </c>
      <c r="P1328" s="829" t="s">
        <v>3107</v>
      </c>
      <c r="Q1328" s="829" t="s">
        <v>3106</v>
      </c>
      <c r="R1328" s="829" t="s">
        <v>3250</v>
      </c>
      <c r="S1328" s="829" t="s">
        <v>3104</v>
      </c>
      <c r="T1328" s="829" t="s">
        <v>3150</v>
      </c>
      <c r="U1328" s="829" t="s">
        <v>3149</v>
      </c>
      <c r="V1328" s="829" t="s">
        <v>4173</v>
      </c>
      <c r="W1328" s="829" t="s">
        <v>4195</v>
      </c>
      <c r="X1328" s="829" t="s">
        <v>4194</v>
      </c>
      <c r="Y1328" s="829" t="s">
        <v>3995</v>
      </c>
      <c r="Z1328" s="829" t="s">
        <v>2319</v>
      </c>
      <c r="AA1328" s="829" t="s">
        <v>2319</v>
      </c>
    </row>
    <row r="1329" spans="1:27" x14ac:dyDescent="0.25">
      <c r="A1329" s="829" t="s">
        <v>14410</v>
      </c>
      <c r="B1329" s="829" t="s">
        <v>4197</v>
      </c>
      <c r="C1329" s="829" t="s">
        <v>3114</v>
      </c>
      <c r="D1329" s="829" t="s">
        <v>4196</v>
      </c>
      <c r="E1329" s="829" t="s">
        <v>880</v>
      </c>
      <c r="F1329" s="829" t="s">
        <v>9928</v>
      </c>
      <c r="G1329" s="829" t="s">
        <v>646</v>
      </c>
      <c r="H1329" s="829" t="s">
        <v>3136</v>
      </c>
      <c r="I1329" s="829" t="s">
        <v>3154</v>
      </c>
      <c r="J1329" s="829" t="s">
        <v>133</v>
      </c>
      <c r="K1329" s="829" t="s">
        <v>570</v>
      </c>
      <c r="L1329" s="829" t="s">
        <v>4125</v>
      </c>
      <c r="M1329" s="829" t="s">
        <v>7774</v>
      </c>
      <c r="N1329" s="829" t="s">
        <v>7845</v>
      </c>
      <c r="O1329" s="829" t="s">
        <v>11489</v>
      </c>
      <c r="P1329" s="829" t="s">
        <v>3107</v>
      </c>
      <c r="Q1329" s="829" t="s">
        <v>3106</v>
      </c>
      <c r="R1329" s="829" t="s">
        <v>10947</v>
      </c>
      <c r="S1329" s="829" t="s">
        <v>3104</v>
      </c>
      <c r="T1329" s="829" t="s">
        <v>3150</v>
      </c>
      <c r="U1329" s="829" t="s">
        <v>3338</v>
      </c>
      <c r="V1329" s="829" t="s">
        <v>10435</v>
      </c>
      <c r="W1329" s="829" t="s">
        <v>11525</v>
      </c>
      <c r="X1329" s="829" t="s">
        <v>4194</v>
      </c>
      <c r="Y1329" s="829" t="s">
        <v>3995</v>
      </c>
      <c r="Z1329" s="829" t="s">
        <v>2319</v>
      </c>
      <c r="AA1329" s="829" t="s">
        <v>2319</v>
      </c>
    </row>
    <row r="1330" spans="1:27" x14ac:dyDescent="0.25">
      <c r="A1330" s="829" t="s">
        <v>14411</v>
      </c>
      <c r="B1330" s="829" t="s">
        <v>11524</v>
      </c>
      <c r="C1330" s="829" t="s">
        <v>10402</v>
      </c>
      <c r="D1330" s="829" t="s">
        <v>882</v>
      </c>
      <c r="E1330" s="829" t="s">
        <v>11523</v>
      </c>
      <c r="F1330" s="829" t="s">
        <v>11522</v>
      </c>
      <c r="G1330" s="829" t="s">
        <v>2991</v>
      </c>
      <c r="H1330" s="829" t="s">
        <v>3136</v>
      </c>
      <c r="I1330" s="829" t="s">
        <v>3421</v>
      </c>
      <c r="J1330" s="829" t="s">
        <v>133</v>
      </c>
      <c r="K1330" s="829" t="s">
        <v>570</v>
      </c>
      <c r="L1330" s="829" t="s">
        <v>4125</v>
      </c>
      <c r="M1330" s="829" t="s">
        <v>7774</v>
      </c>
      <c r="N1330" s="829" t="s">
        <v>7845</v>
      </c>
      <c r="O1330" s="829" t="s">
        <v>4165</v>
      </c>
      <c r="P1330" s="829" t="s">
        <v>3107</v>
      </c>
      <c r="Q1330" s="829" t="s">
        <v>3106</v>
      </c>
      <c r="R1330" s="829" t="s">
        <v>4164</v>
      </c>
      <c r="S1330" s="829" t="s">
        <v>3104</v>
      </c>
      <c r="T1330" s="829" t="s">
        <v>3104</v>
      </c>
      <c r="U1330" s="829" t="s">
        <v>3103</v>
      </c>
      <c r="V1330" s="829" t="s">
        <v>4130</v>
      </c>
      <c r="W1330" s="829" t="s">
        <v>11521</v>
      </c>
      <c r="X1330" s="829" t="s">
        <v>2319</v>
      </c>
      <c r="Y1330" s="829" t="s">
        <v>2319</v>
      </c>
      <c r="Z1330" s="829" t="s">
        <v>2319</v>
      </c>
      <c r="AA1330" s="829" t="s">
        <v>2319</v>
      </c>
    </row>
    <row r="1331" spans="1:27" x14ac:dyDescent="0.25">
      <c r="A1331" s="829" t="s">
        <v>14411</v>
      </c>
      <c r="B1331" s="829" t="s">
        <v>4193</v>
      </c>
      <c r="C1331" s="829" t="s">
        <v>10402</v>
      </c>
      <c r="D1331" s="829" t="s">
        <v>882</v>
      </c>
      <c r="E1331" s="829" t="s">
        <v>4192</v>
      </c>
      <c r="F1331" s="829" t="s">
        <v>4191</v>
      </c>
      <c r="G1331" s="829" t="s">
        <v>2991</v>
      </c>
      <c r="H1331" s="829" t="s">
        <v>3136</v>
      </c>
      <c r="I1331" s="829" t="s">
        <v>3324</v>
      </c>
      <c r="J1331" s="829" t="s">
        <v>133</v>
      </c>
      <c r="K1331" s="829" t="s">
        <v>570</v>
      </c>
      <c r="L1331" s="829" t="s">
        <v>4125</v>
      </c>
      <c r="M1331" s="829" t="s">
        <v>7774</v>
      </c>
      <c r="N1331" s="829" t="s">
        <v>7845</v>
      </c>
      <c r="O1331" s="829" t="s">
        <v>3251</v>
      </c>
      <c r="P1331" s="829" t="s">
        <v>3107</v>
      </c>
      <c r="Q1331" s="829" t="s">
        <v>3106</v>
      </c>
      <c r="R1331" s="829" t="s">
        <v>3250</v>
      </c>
      <c r="S1331" s="829" t="s">
        <v>3104</v>
      </c>
      <c r="T1331" s="829" t="s">
        <v>3104</v>
      </c>
      <c r="U1331" s="829" t="s">
        <v>3103</v>
      </c>
      <c r="V1331" s="829" t="s">
        <v>3203</v>
      </c>
      <c r="W1331" s="829" t="s">
        <v>4190</v>
      </c>
      <c r="X1331" s="829" t="s">
        <v>2319</v>
      </c>
      <c r="Y1331" s="829" t="s">
        <v>2319</v>
      </c>
      <c r="Z1331" s="829" t="s">
        <v>9924</v>
      </c>
      <c r="AA1331" s="829" t="s">
        <v>2319</v>
      </c>
    </row>
    <row r="1332" spans="1:27" x14ac:dyDescent="0.25">
      <c r="A1332" s="829" t="s">
        <v>14411</v>
      </c>
      <c r="B1332" s="829" t="s">
        <v>9926</v>
      </c>
      <c r="C1332" s="829" t="s">
        <v>3114</v>
      </c>
      <c r="D1332" s="829" t="s">
        <v>882</v>
      </c>
      <c r="E1332" s="829" t="s">
        <v>4192</v>
      </c>
      <c r="F1332" s="829" t="s">
        <v>4191</v>
      </c>
      <c r="G1332" s="829" t="s">
        <v>9925</v>
      </c>
      <c r="H1332" s="829" t="s">
        <v>3136</v>
      </c>
      <c r="I1332" s="829" t="s">
        <v>3154</v>
      </c>
      <c r="J1332" s="829" t="s">
        <v>133</v>
      </c>
      <c r="K1332" s="829" t="s">
        <v>570</v>
      </c>
      <c r="L1332" s="829" t="s">
        <v>4125</v>
      </c>
      <c r="M1332" s="829" t="s">
        <v>7774</v>
      </c>
      <c r="N1332" s="829" t="s">
        <v>7845</v>
      </c>
      <c r="O1332" s="829" t="s">
        <v>10454</v>
      </c>
      <c r="P1332" s="829" t="s">
        <v>3107</v>
      </c>
      <c r="Q1332" s="829" t="s">
        <v>3106</v>
      </c>
      <c r="R1332" s="829" t="s">
        <v>8750</v>
      </c>
      <c r="S1332" s="829" t="s">
        <v>3104</v>
      </c>
      <c r="T1332" s="829" t="s">
        <v>3150</v>
      </c>
      <c r="U1332" s="829" t="s">
        <v>3338</v>
      </c>
      <c r="V1332" s="829" t="s">
        <v>10435</v>
      </c>
      <c r="W1332" s="829" t="s">
        <v>11520</v>
      </c>
      <c r="X1332" s="829" t="s">
        <v>2319</v>
      </c>
      <c r="Y1332" s="829" t="s">
        <v>2319</v>
      </c>
      <c r="Z1332" s="829" t="s">
        <v>9924</v>
      </c>
      <c r="AA1332" s="829" t="s">
        <v>2319</v>
      </c>
    </row>
    <row r="1333" spans="1:27" x14ac:dyDescent="0.25">
      <c r="A1333" s="829" t="s">
        <v>14412</v>
      </c>
      <c r="B1333" s="829" t="s">
        <v>11519</v>
      </c>
      <c r="C1333" s="829" t="s">
        <v>10402</v>
      </c>
      <c r="D1333" s="829" t="s">
        <v>884</v>
      </c>
      <c r="E1333" s="829" t="s">
        <v>885</v>
      </c>
      <c r="F1333" s="829" t="s">
        <v>886</v>
      </c>
      <c r="G1333" s="829" t="s">
        <v>2991</v>
      </c>
      <c r="H1333" s="829" t="s">
        <v>3136</v>
      </c>
      <c r="I1333" s="829" t="s">
        <v>3421</v>
      </c>
      <c r="J1333" s="829" t="s">
        <v>133</v>
      </c>
      <c r="K1333" s="829" t="s">
        <v>570</v>
      </c>
      <c r="L1333" s="829" t="s">
        <v>4125</v>
      </c>
      <c r="M1333" s="829" t="s">
        <v>7774</v>
      </c>
      <c r="N1333" s="829" t="s">
        <v>7845</v>
      </c>
      <c r="O1333" s="829" t="s">
        <v>4165</v>
      </c>
      <c r="P1333" s="829" t="s">
        <v>3107</v>
      </c>
      <c r="Q1333" s="829" t="s">
        <v>3106</v>
      </c>
      <c r="R1333" s="829" t="s">
        <v>4164</v>
      </c>
      <c r="S1333" s="829" t="s">
        <v>3104</v>
      </c>
      <c r="T1333" s="829" t="s">
        <v>3104</v>
      </c>
      <c r="U1333" s="829" t="s">
        <v>3103</v>
      </c>
      <c r="V1333" s="829" t="s">
        <v>4130</v>
      </c>
      <c r="W1333" s="829" t="s">
        <v>11518</v>
      </c>
      <c r="X1333" s="829" t="s">
        <v>2319</v>
      </c>
      <c r="Y1333" s="829" t="s">
        <v>2319</v>
      </c>
      <c r="Z1333" s="829" t="s">
        <v>2319</v>
      </c>
      <c r="AA1333" s="829" t="s">
        <v>2319</v>
      </c>
    </row>
    <row r="1334" spans="1:27" x14ac:dyDescent="0.25">
      <c r="A1334" s="829" t="s">
        <v>14412</v>
      </c>
      <c r="B1334" s="829" t="s">
        <v>11517</v>
      </c>
      <c r="C1334" s="829" t="s">
        <v>10402</v>
      </c>
      <c r="D1334" s="829" t="s">
        <v>884</v>
      </c>
      <c r="E1334" s="829" t="s">
        <v>885</v>
      </c>
      <c r="F1334" s="829" t="s">
        <v>886</v>
      </c>
      <c r="G1334" s="829" t="s">
        <v>592</v>
      </c>
      <c r="H1334" s="829" t="s">
        <v>3136</v>
      </c>
      <c r="I1334" s="829" t="s">
        <v>4188</v>
      </c>
      <c r="J1334" s="829" t="s">
        <v>133</v>
      </c>
      <c r="K1334" s="829" t="s">
        <v>570</v>
      </c>
      <c r="L1334" s="829" t="s">
        <v>4125</v>
      </c>
      <c r="M1334" s="829" t="s">
        <v>7774</v>
      </c>
      <c r="N1334" s="829" t="s">
        <v>7845</v>
      </c>
      <c r="O1334" s="829" t="s">
        <v>3251</v>
      </c>
      <c r="P1334" s="829" t="s">
        <v>3107</v>
      </c>
      <c r="Q1334" s="829" t="s">
        <v>3125</v>
      </c>
      <c r="R1334" s="829" t="s">
        <v>3312</v>
      </c>
      <c r="S1334" s="829" t="s">
        <v>3104</v>
      </c>
      <c r="T1334" s="829" t="s">
        <v>3104</v>
      </c>
      <c r="U1334" s="829" t="s">
        <v>3103</v>
      </c>
      <c r="V1334" s="829" t="s">
        <v>3338</v>
      </c>
      <c r="W1334" s="829" t="s">
        <v>4187</v>
      </c>
      <c r="X1334" s="829" t="s">
        <v>2319</v>
      </c>
      <c r="Y1334" s="829" t="s">
        <v>2319</v>
      </c>
      <c r="Z1334" s="829" t="s">
        <v>2319</v>
      </c>
      <c r="AA1334" s="829" t="s">
        <v>2319</v>
      </c>
    </row>
    <row r="1335" spans="1:27" x14ac:dyDescent="0.25">
      <c r="A1335" s="829" t="s">
        <v>14412</v>
      </c>
      <c r="B1335" s="829" t="s">
        <v>4189</v>
      </c>
      <c r="C1335" s="829" t="s">
        <v>10402</v>
      </c>
      <c r="D1335" s="829" t="s">
        <v>884</v>
      </c>
      <c r="E1335" s="829" t="s">
        <v>885</v>
      </c>
      <c r="F1335" s="829" t="s">
        <v>886</v>
      </c>
      <c r="G1335" s="829" t="s">
        <v>3252</v>
      </c>
      <c r="H1335" s="829" t="s">
        <v>3136</v>
      </c>
      <c r="I1335" s="829" t="s">
        <v>4188</v>
      </c>
      <c r="J1335" s="829" t="s">
        <v>133</v>
      </c>
      <c r="K1335" s="829" t="s">
        <v>570</v>
      </c>
      <c r="L1335" s="829" t="s">
        <v>4125</v>
      </c>
      <c r="M1335" s="829" t="s">
        <v>7774</v>
      </c>
      <c r="N1335" s="829" t="s">
        <v>7845</v>
      </c>
      <c r="O1335" s="829" t="s">
        <v>3251</v>
      </c>
      <c r="P1335" s="829" t="s">
        <v>3107</v>
      </c>
      <c r="Q1335" s="829" t="s">
        <v>3125</v>
      </c>
      <c r="R1335" s="829" t="s">
        <v>3312</v>
      </c>
      <c r="S1335" s="829" t="s">
        <v>3104</v>
      </c>
      <c r="T1335" s="829" t="s">
        <v>3104</v>
      </c>
      <c r="U1335" s="829" t="s">
        <v>3103</v>
      </c>
      <c r="V1335" s="829" t="s">
        <v>3338</v>
      </c>
      <c r="W1335" s="829" t="s">
        <v>4187</v>
      </c>
      <c r="X1335" s="829" t="s">
        <v>2319</v>
      </c>
      <c r="Y1335" s="829" t="s">
        <v>4186</v>
      </c>
      <c r="Z1335" s="829" t="s">
        <v>9920</v>
      </c>
      <c r="AA1335" s="829" t="s">
        <v>2319</v>
      </c>
    </row>
    <row r="1336" spans="1:27" x14ac:dyDescent="0.25">
      <c r="A1336" s="829" t="s">
        <v>14412</v>
      </c>
      <c r="B1336" s="829" t="s">
        <v>11516</v>
      </c>
      <c r="C1336" s="829" t="s">
        <v>10402</v>
      </c>
      <c r="D1336" s="829" t="s">
        <v>884</v>
      </c>
      <c r="E1336" s="829" t="s">
        <v>885</v>
      </c>
      <c r="F1336" s="829" t="s">
        <v>9922</v>
      </c>
      <c r="G1336" s="829" t="s">
        <v>3252</v>
      </c>
      <c r="H1336" s="829" t="s">
        <v>3136</v>
      </c>
      <c r="I1336" s="829" t="s">
        <v>3208</v>
      </c>
      <c r="J1336" s="829" t="s">
        <v>133</v>
      </c>
      <c r="K1336" s="829" t="s">
        <v>570</v>
      </c>
      <c r="L1336" s="829" t="s">
        <v>4125</v>
      </c>
      <c r="M1336" s="829" t="s">
        <v>7774</v>
      </c>
      <c r="N1336" s="829" t="s">
        <v>7845</v>
      </c>
      <c r="O1336" s="829" t="s">
        <v>10948</v>
      </c>
      <c r="P1336" s="829" t="s">
        <v>3107</v>
      </c>
      <c r="Q1336" s="829" t="s">
        <v>3125</v>
      </c>
      <c r="R1336" s="829" t="s">
        <v>10947</v>
      </c>
      <c r="S1336" s="829" t="s">
        <v>3104</v>
      </c>
      <c r="T1336" s="829" t="s">
        <v>3150</v>
      </c>
      <c r="U1336" s="829" t="s">
        <v>3338</v>
      </c>
      <c r="V1336" s="829" t="s">
        <v>10435</v>
      </c>
      <c r="W1336" s="829" t="s">
        <v>11515</v>
      </c>
      <c r="X1336" s="829" t="s">
        <v>2319</v>
      </c>
      <c r="Y1336" s="829" t="s">
        <v>4186</v>
      </c>
      <c r="Z1336" s="829" t="s">
        <v>9920</v>
      </c>
      <c r="AA1336" s="829" t="s">
        <v>2319</v>
      </c>
    </row>
    <row r="1337" spans="1:27" x14ac:dyDescent="0.25">
      <c r="A1337" s="829" t="s">
        <v>14412</v>
      </c>
      <c r="B1337" s="829" t="s">
        <v>9923</v>
      </c>
      <c r="C1337" s="829" t="s">
        <v>10402</v>
      </c>
      <c r="D1337" s="829" t="s">
        <v>884</v>
      </c>
      <c r="E1337" s="829" t="s">
        <v>885</v>
      </c>
      <c r="F1337" s="829" t="s">
        <v>9922</v>
      </c>
      <c r="G1337" s="829" t="s">
        <v>3252</v>
      </c>
      <c r="H1337" s="829" t="s">
        <v>3136</v>
      </c>
      <c r="I1337" s="829" t="s">
        <v>3208</v>
      </c>
      <c r="J1337" s="829" t="s">
        <v>133</v>
      </c>
      <c r="K1337" s="829" t="s">
        <v>570</v>
      </c>
      <c r="L1337" s="829" t="s">
        <v>4125</v>
      </c>
      <c r="M1337" s="829" t="s">
        <v>7774</v>
      </c>
      <c r="N1337" s="829" t="s">
        <v>7845</v>
      </c>
      <c r="O1337" s="829" t="s">
        <v>10948</v>
      </c>
      <c r="P1337" s="829" t="s">
        <v>3107</v>
      </c>
      <c r="Q1337" s="829" t="s">
        <v>3125</v>
      </c>
      <c r="R1337" s="829" t="s">
        <v>10947</v>
      </c>
      <c r="S1337" s="829" t="s">
        <v>3104</v>
      </c>
      <c r="T1337" s="829" t="s">
        <v>3150</v>
      </c>
      <c r="U1337" s="829" t="s">
        <v>3338</v>
      </c>
      <c r="V1337" s="829" t="s">
        <v>10435</v>
      </c>
      <c r="W1337" s="829" t="s">
        <v>11515</v>
      </c>
      <c r="X1337" s="829" t="s">
        <v>2319</v>
      </c>
      <c r="Y1337" s="829" t="s">
        <v>4186</v>
      </c>
      <c r="Z1337" s="829" t="s">
        <v>9920</v>
      </c>
      <c r="AA1337" s="829" t="s">
        <v>2319</v>
      </c>
    </row>
    <row r="1338" spans="1:27" x14ac:dyDescent="0.25">
      <c r="A1338" s="829" t="s">
        <v>14412</v>
      </c>
      <c r="B1338" s="829" t="s">
        <v>14413</v>
      </c>
      <c r="C1338" s="829" t="s">
        <v>3114</v>
      </c>
      <c r="D1338" s="829" t="s">
        <v>884</v>
      </c>
      <c r="E1338" s="829" t="s">
        <v>885</v>
      </c>
      <c r="F1338" s="829" t="s">
        <v>9922</v>
      </c>
      <c r="G1338" s="829" t="s">
        <v>3252</v>
      </c>
      <c r="H1338" s="829" t="s">
        <v>3136</v>
      </c>
      <c r="I1338" s="829" t="s">
        <v>3154</v>
      </c>
      <c r="J1338" s="829" t="s">
        <v>133</v>
      </c>
      <c r="K1338" s="829" t="s">
        <v>570</v>
      </c>
      <c r="L1338" s="829" t="s">
        <v>4125</v>
      </c>
      <c r="M1338" s="829" t="s">
        <v>7774</v>
      </c>
      <c r="N1338" s="829" t="s">
        <v>7845</v>
      </c>
      <c r="O1338" s="829" t="s">
        <v>10948</v>
      </c>
      <c r="P1338" s="829" t="s">
        <v>3107</v>
      </c>
      <c r="Q1338" s="829" t="s">
        <v>3125</v>
      </c>
      <c r="R1338" s="829" t="s">
        <v>10947</v>
      </c>
      <c r="S1338" s="829" t="s">
        <v>3104</v>
      </c>
      <c r="T1338" s="829" t="s">
        <v>3150</v>
      </c>
      <c r="U1338" s="829" t="s">
        <v>3338</v>
      </c>
      <c r="V1338" s="829" t="s">
        <v>10435</v>
      </c>
      <c r="W1338" s="829" t="s">
        <v>11515</v>
      </c>
      <c r="X1338" s="829" t="s">
        <v>2319</v>
      </c>
      <c r="Y1338" s="829" t="s">
        <v>4186</v>
      </c>
      <c r="Z1338" s="829" t="s">
        <v>9920</v>
      </c>
      <c r="AA1338" s="829" t="s">
        <v>2319</v>
      </c>
    </row>
    <row r="1339" spans="1:27" x14ac:dyDescent="0.25">
      <c r="A1339" s="829" t="s">
        <v>14414</v>
      </c>
      <c r="B1339" s="829" t="s">
        <v>11514</v>
      </c>
      <c r="C1339" s="829" t="s">
        <v>10402</v>
      </c>
      <c r="D1339" s="829" t="s">
        <v>11513</v>
      </c>
      <c r="E1339" s="829" t="s">
        <v>887</v>
      </c>
      <c r="F1339" s="829" t="s">
        <v>888</v>
      </c>
      <c r="G1339" s="829" t="s">
        <v>28</v>
      </c>
      <c r="H1339" s="829" t="s">
        <v>209</v>
      </c>
      <c r="I1339" s="829" t="s">
        <v>4185</v>
      </c>
      <c r="J1339" s="829" t="s">
        <v>24</v>
      </c>
      <c r="K1339" s="829" t="s">
        <v>570</v>
      </c>
      <c r="L1339" s="829" t="s">
        <v>4125</v>
      </c>
      <c r="M1339" s="829" t="s">
        <v>7774</v>
      </c>
      <c r="N1339" s="829" t="s">
        <v>7845</v>
      </c>
      <c r="O1339" s="829" t="s">
        <v>4165</v>
      </c>
      <c r="P1339" s="829" t="s">
        <v>3107</v>
      </c>
      <c r="Q1339" s="829" t="s">
        <v>3125</v>
      </c>
      <c r="R1339" s="829" t="s">
        <v>4164</v>
      </c>
      <c r="S1339" s="829" t="s">
        <v>3104</v>
      </c>
      <c r="T1339" s="829" t="s">
        <v>3104</v>
      </c>
      <c r="U1339" s="829" t="s">
        <v>3103</v>
      </c>
      <c r="V1339" s="829" t="s">
        <v>4139</v>
      </c>
      <c r="W1339" s="829" t="s">
        <v>2319</v>
      </c>
      <c r="X1339" s="829" t="s">
        <v>2319</v>
      </c>
      <c r="Y1339" s="829" t="s">
        <v>2319</v>
      </c>
      <c r="Z1339" s="829" t="s">
        <v>2319</v>
      </c>
      <c r="AA1339" s="829" t="s">
        <v>2319</v>
      </c>
    </row>
    <row r="1340" spans="1:27" x14ac:dyDescent="0.25">
      <c r="A1340" s="829" t="s">
        <v>14415</v>
      </c>
      <c r="B1340" s="829" t="s">
        <v>11512</v>
      </c>
      <c r="C1340" s="829" t="s">
        <v>10402</v>
      </c>
      <c r="D1340" s="829" t="s">
        <v>889</v>
      </c>
      <c r="E1340" s="829" t="s">
        <v>890</v>
      </c>
      <c r="F1340" s="829" t="s">
        <v>891</v>
      </c>
      <c r="G1340" s="829" t="s">
        <v>646</v>
      </c>
      <c r="H1340" s="829" t="s">
        <v>209</v>
      </c>
      <c r="I1340" s="829" t="s">
        <v>3241</v>
      </c>
      <c r="J1340" s="829" t="s">
        <v>24</v>
      </c>
      <c r="K1340" s="829" t="s">
        <v>570</v>
      </c>
      <c r="L1340" s="829" t="s">
        <v>4125</v>
      </c>
      <c r="M1340" s="829" t="s">
        <v>7774</v>
      </c>
      <c r="N1340" s="829" t="s">
        <v>7845</v>
      </c>
      <c r="O1340" s="829" t="s">
        <v>4165</v>
      </c>
      <c r="P1340" s="829" t="s">
        <v>3107</v>
      </c>
      <c r="Q1340" s="829" t="s">
        <v>3125</v>
      </c>
      <c r="R1340" s="829" t="s">
        <v>4164</v>
      </c>
      <c r="S1340" s="829" t="s">
        <v>3104</v>
      </c>
      <c r="T1340" s="829" t="s">
        <v>3104</v>
      </c>
      <c r="U1340" s="829" t="s">
        <v>3103</v>
      </c>
      <c r="V1340" s="829" t="s">
        <v>4139</v>
      </c>
      <c r="W1340" s="829" t="s">
        <v>2319</v>
      </c>
      <c r="X1340" s="829" t="s">
        <v>2319</v>
      </c>
      <c r="Y1340" s="829" t="s">
        <v>2319</v>
      </c>
      <c r="Z1340" s="829" t="s">
        <v>2319</v>
      </c>
      <c r="AA1340" s="829" t="s">
        <v>2319</v>
      </c>
    </row>
    <row r="1341" spans="1:27" x14ac:dyDescent="0.25">
      <c r="A1341" s="829" t="s">
        <v>14415</v>
      </c>
      <c r="B1341" s="829" t="s">
        <v>11511</v>
      </c>
      <c r="C1341" s="829" t="s">
        <v>10402</v>
      </c>
      <c r="D1341" s="829" t="s">
        <v>889</v>
      </c>
      <c r="E1341" s="829" t="s">
        <v>890</v>
      </c>
      <c r="F1341" s="829" t="s">
        <v>4183</v>
      </c>
      <c r="G1341" s="829" t="s">
        <v>646</v>
      </c>
      <c r="H1341" s="829" t="s">
        <v>209</v>
      </c>
      <c r="I1341" s="829" t="s">
        <v>3154</v>
      </c>
      <c r="J1341" s="829" t="s">
        <v>24</v>
      </c>
      <c r="K1341" s="829" t="s">
        <v>570</v>
      </c>
      <c r="L1341" s="829" t="s">
        <v>4125</v>
      </c>
      <c r="M1341" s="829" t="s">
        <v>7774</v>
      </c>
      <c r="N1341" s="829" t="s">
        <v>7845</v>
      </c>
      <c r="O1341" s="829" t="s">
        <v>4182</v>
      </c>
      <c r="P1341" s="829" t="s">
        <v>3107</v>
      </c>
      <c r="Q1341" s="829" t="s">
        <v>3125</v>
      </c>
      <c r="R1341" s="829" t="s">
        <v>4181</v>
      </c>
      <c r="S1341" s="829" t="s">
        <v>3104</v>
      </c>
      <c r="T1341" s="829" t="s">
        <v>3104</v>
      </c>
      <c r="U1341" s="829" t="s">
        <v>3103</v>
      </c>
      <c r="V1341" s="829" t="s">
        <v>4139</v>
      </c>
      <c r="W1341" s="829" t="s">
        <v>2319</v>
      </c>
      <c r="X1341" s="829" t="s">
        <v>2319</v>
      </c>
      <c r="Y1341" s="829" t="s">
        <v>2319</v>
      </c>
      <c r="Z1341" s="829" t="s">
        <v>2319</v>
      </c>
      <c r="AA1341" s="829" t="s">
        <v>2319</v>
      </c>
    </row>
    <row r="1342" spans="1:27" x14ac:dyDescent="0.25">
      <c r="A1342" s="829" t="s">
        <v>14415</v>
      </c>
      <c r="B1342" s="829" t="s">
        <v>4184</v>
      </c>
      <c r="C1342" s="829" t="s">
        <v>10402</v>
      </c>
      <c r="D1342" s="829" t="s">
        <v>889</v>
      </c>
      <c r="E1342" s="829" t="s">
        <v>890</v>
      </c>
      <c r="F1342" s="829" t="s">
        <v>4183</v>
      </c>
      <c r="G1342" s="829" t="s">
        <v>646</v>
      </c>
      <c r="H1342" s="829" t="s">
        <v>209</v>
      </c>
      <c r="I1342" s="829" t="s">
        <v>3154</v>
      </c>
      <c r="J1342" s="829" t="s">
        <v>24</v>
      </c>
      <c r="K1342" s="829" t="s">
        <v>570</v>
      </c>
      <c r="L1342" s="829" t="s">
        <v>4125</v>
      </c>
      <c r="M1342" s="829" t="s">
        <v>7774</v>
      </c>
      <c r="N1342" s="829" t="s">
        <v>7845</v>
      </c>
      <c r="O1342" s="829" t="s">
        <v>11489</v>
      </c>
      <c r="P1342" s="829" t="s">
        <v>3107</v>
      </c>
      <c r="Q1342" s="829" t="s">
        <v>3106</v>
      </c>
      <c r="R1342" s="829" t="s">
        <v>10947</v>
      </c>
      <c r="S1342" s="829" t="s">
        <v>3104</v>
      </c>
      <c r="T1342" s="829" t="s">
        <v>3104</v>
      </c>
      <c r="U1342" s="829" t="s">
        <v>3103</v>
      </c>
      <c r="V1342" s="829" t="s">
        <v>4139</v>
      </c>
      <c r="W1342" s="829" t="s">
        <v>2319</v>
      </c>
      <c r="X1342" s="829" t="s">
        <v>2319</v>
      </c>
      <c r="Y1342" s="829" t="s">
        <v>9918</v>
      </c>
      <c r="Z1342" s="829" t="s">
        <v>2319</v>
      </c>
      <c r="AA1342" s="829" t="s">
        <v>2319</v>
      </c>
    </row>
    <row r="1343" spans="1:27" x14ac:dyDescent="0.25">
      <c r="A1343" s="829" t="s">
        <v>14415</v>
      </c>
      <c r="B1343" s="829" t="s">
        <v>9919</v>
      </c>
      <c r="C1343" s="829" t="s">
        <v>10402</v>
      </c>
      <c r="D1343" s="829" t="s">
        <v>889</v>
      </c>
      <c r="E1343" s="829" t="s">
        <v>890</v>
      </c>
      <c r="F1343" s="829" t="s">
        <v>4183</v>
      </c>
      <c r="G1343" s="829" t="s">
        <v>646</v>
      </c>
      <c r="H1343" s="829" t="s">
        <v>209</v>
      </c>
      <c r="I1343" s="829" t="s">
        <v>3154</v>
      </c>
      <c r="J1343" s="829" t="s">
        <v>24</v>
      </c>
      <c r="K1343" s="829" t="s">
        <v>570</v>
      </c>
      <c r="L1343" s="829" t="s">
        <v>4125</v>
      </c>
      <c r="M1343" s="829" t="s">
        <v>7774</v>
      </c>
      <c r="N1343" s="829" t="s">
        <v>7845</v>
      </c>
      <c r="O1343" s="829" t="s">
        <v>11489</v>
      </c>
      <c r="P1343" s="829" t="s">
        <v>3107</v>
      </c>
      <c r="Q1343" s="829" t="s">
        <v>3106</v>
      </c>
      <c r="R1343" s="829" t="s">
        <v>10947</v>
      </c>
      <c r="S1343" s="829" t="s">
        <v>3104</v>
      </c>
      <c r="T1343" s="829" t="s">
        <v>3104</v>
      </c>
      <c r="U1343" s="829" t="s">
        <v>3103</v>
      </c>
      <c r="V1343" s="829" t="s">
        <v>4139</v>
      </c>
      <c r="W1343" s="829" t="s">
        <v>2319</v>
      </c>
      <c r="X1343" s="829" t="s">
        <v>2319</v>
      </c>
      <c r="Y1343" s="829" t="s">
        <v>9918</v>
      </c>
      <c r="Z1343" s="829" t="s">
        <v>2319</v>
      </c>
      <c r="AA1343" s="829" t="s">
        <v>2319</v>
      </c>
    </row>
    <row r="1344" spans="1:27" x14ac:dyDescent="0.25">
      <c r="A1344" s="829" t="s">
        <v>14415</v>
      </c>
      <c r="B1344" s="829" t="s">
        <v>14416</v>
      </c>
      <c r="C1344" s="829" t="s">
        <v>3114</v>
      </c>
      <c r="D1344" s="829" t="s">
        <v>889</v>
      </c>
      <c r="E1344" s="829" t="s">
        <v>890</v>
      </c>
      <c r="F1344" s="829" t="s">
        <v>4183</v>
      </c>
      <c r="G1344" s="829" t="s">
        <v>646</v>
      </c>
      <c r="H1344" s="829" t="s">
        <v>209</v>
      </c>
      <c r="I1344" s="829" t="s">
        <v>3208</v>
      </c>
      <c r="J1344" s="829" t="s">
        <v>24</v>
      </c>
      <c r="K1344" s="829" t="s">
        <v>570</v>
      </c>
      <c r="L1344" s="829" t="s">
        <v>4125</v>
      </c>
      <c r="M1344" s="829" t="s">
        <v>7774</v>
      </c>
      <c r="N1344" s="829" t="s">
        <v>7845</v>
      </c>
      <c r="O1344" s="829" t="s">
        <v>11489</v>
      </c>
      <c r="P1344" s="829" t="s">
        <v>3107</v>
      </c>
      <c r="Q1344" s="829" t="s">
        <v>3106</v>
      </c>
      <c r="R1344" s="829" t="s">
        <v>10947</v>
      </c>
      <c r="S1344" s="829" t="s">
        <v>3104</v>
      </c>
      <c r="T1344" s="829" t="s">
        <v>3104</v>
      </c>
      <c r="U1344" s="829" t="s">
        <v>3103</v>
      </c>
      <c r="V1344" s="829" t="s">
        <v>4139</v>
      </c>
      <c r="W1344" s="829" t="s">
        <v>2319</v>
      </c>
      <c r="X1344" s="829" t="s">
        <v>2319</v>
      </c>
      <c r="Y1344" s="829" t="s">
        <v>9918</v>
      </c>
      <c r="Z1344" s="829" t="s">
        <v>2319</v>
      </c>
      <c r="AA1344" s="829" t="s">
        <v>2319</v>
      </c>
    </row>
    <row r="1345" spans="1:27" x14ac:dyDescent="0.25">
      <c r="A1345" s="829" t="s">
        <v>14417</v>
      </c>
      <c r="B1345" s="829" t="s">
        <v>11510</v>
      </c>
      <c r="C1345" s="829" t="s">
        <v>10402</v>
      </c>
      <c r="D1345" s="829" t="s">
        <v>892</v>
      </c>
      <c r="E1345" s="829" t="s">
        <v>893</v>
      </c>
      <c r="F1345" s="829" t="s">
        <v>11509</v>
      </c>
      <c r="G1345" s="829" t="s">
        <v>646</v>
      </c>
      <c r="H1345" s="829" t="s">
        <v>3136</v>
      </c>
      <c r="I1345" s="829" t="s">
        <v>3421</v>
      </c>
      <c r="J1345" s="829" t="s">
        <v>158</v>
      </c>
      <c r="K1345" s="829" t="s">
        <v>570</v>
      </c>
      <c r="L1345" s="829" t="s">
        <v>4125</v>
      </c>
      <c r="M1345" s="829" t="s">
        <v>7774</v>
      </c>
      <c r="N1345" s="829" t="s">
        <v>7845</v>
      </c>
      <c r="O1345" s="829" t="s">
        <v>4165</v>
      </c>
      <c r="P1345" s="829" t="s">
        <v>3107</v>
      </c>
      <c r="Q1345" s="829" t="s">
        <v>3125</v>
      </c>
      <c r="R1345" s="829" t="s">
        <v>4164</v>
      </c>
      <c r="S1345" s="829" t="s">
        <v>3104</v>
      </c>
      <c r="T1345" s="829" t="s">
        <v>3104</v>
      </c>
      <c r="U1345" s="829" t="s">
        <v>3103</v>
      </c>
      <c r="V1345" s="829" t="s">
        <v>4130</v>
      </c>
      <c r="W1345" s="829" t="s">
        <v>11508</v>
      </c>
      <c r="X1345" s="829" t="s">
        <v>2319</v>
      </c>
      <c r="Y1345" s="829" t="s">
        <v>2319</v>
      </c>
      <c r="Z1345" s="829" t="s">
        <v>2319</v>
      </c>
      <c r="AA1345" s="829" t="s">
        <v>2319</v>
      </c>
    </row>
    <row r="1346" spans="1:27" x14ac:dyDescent="0.25">
      <c r="A1346" s="829" t="s">
        <v>14417</v>
      </c>
      <c r="B1346" s="829" t="s">
        <v>4180</v>
      </c>
      <c r="C1346" s="829" t="s">
        <v>10402</v>
      </c>
      <c r="D1346" s="829" t="s">
        <v>892</v>
      </c>
      <c r="E1346" s="829" t="s">
        <v>893</v>
      </c>
      <c r="F1346" s="829" t="s">
        <v>4179</v>
      </c>
      <c r="G1346" s="829" t="s">
        <v>646</v>
      </c>
      <c r="H1346" s="829" t="s">
        <v>3136</v>
      </c>
      <c r="I1346" s="829" t="s">
        <v>3154</v>
      </c>
      <c r="J1346" s="829" t="s">
        <v>158</v>
      </c>
      <c r="K1346" s="829" t="s">
        <v>570</v>
      </c>
      <c r="L1346" s="829" t="s">
        <v>4125</v>
      </c>
      <c r="M1346" s="829" t="s">
        <v>7774</v>
      </c>
      <c r="N1346" s="829" t="s">
        <v>7845</v>
      </c>
      <c r="O1346" s="829" t="s">
        <v>4178</v>
      </c>
      <c r="P1346" s="829" t="s">
        <v>3107</v>
      </c>
      <c r="Q1346" s="829" t="s">
        <v>3106</v>
      </c>
      <c r="R1346" s="829" t="s">
        <v>3250</v>
      </c>
      <c r="S1346" s="829" t="s">
        <v>3104</v>
      </c>
      <c r="T1346" s="829" t="s">
        <v>3150</v>
      </c>
      <c r="U1346" s="829" t="s">
        <v>3149</v>
      </c>
      <c r="V1346" s="829" t="s">
        <v>4177</v>
      </c>
      <c r="W1346" s="829" t="s">
        <v>4176</v>
      </c>
      <c r="X1346" s="829" t="s">
        <v>2319</v>
      </c>
      <c r="Y1346" s="829" t="s">
        <v>2319</v>
      </c>
      <c r="Z1346" s="829" t="s">
        <v>9916</v>
      </c>
      <c r="AA1346" s="829" t="s">
        <v>2319</v>
      </c>
    </row>
    <row r="1347" spans="1:27" x14ac:dyDescent="0.25">
      <c r="A1347" s="829" t="s">
        <v>14417</v>
      </c>
      <c r="B1347" s="829" t="s">
        <v>9917</v>
      </c>
      <c r="C1347" s="829" t="s">
        <v>3114</v>
      </c>
      <c r="D1347" s="829" t="s">
        <v>892</v>
      </c>
      <c r="E1347" s="829" t="s">
        <v>893</v>
      </c>
      <c r="F1347" s="829" t="s">
        <v>4179</v>
      </c>
      <c r="G1347" s="829" t="s">
        <v>646</v>
      </c>
      <c r="H1347" s="829" t="s">
        <v>3136</v>
      </c>
      <c r="I1347" s="829" t="s">
        <v>3154</v>
      </c>
      <c r="J1347" s="829" t="s">
        <v>158</v>
      </c>
      <c r="K1347" s="829" t="s">
        <v>570</v>
      </c>
      <c r="L1347" s="829" t="s">
        <v>4125</v>
      </c>
      <c r="M1347" s="829" t="s">
        <v>7774</v>
      </c>
      <c r="N1347" s="829" t="s">
        <v>7845</v>
      </c>
      <c r="O1347" s="829" t="s">
        <v>11507</v>
      </c>
      <c r="P1347" s="829" t="s">
        <v>3107</v>
      </c>
      <c r="Q1347" s="829" t="s">
        <v>3106</v>
      </c>
      <c r="R1347" s="829" t="s">
        <v>10947</v>
      </c>
      <c r="S1347" s="829" t="s">
        <v>3104</v>
      </c>
      <c r="T1347" s="829" t="s">
        <v>3104</v>
      </c>
      <c r="U1347" s="829" t="s">
        <v>3103</v>
      </c>
      <c r="V1347" s="829" t="s">
        <v>3203</v>
      </c>
      <c r="W1347" s="829" t="s">
        <v>11506</v>
      </c>
      <c r="X1347" s="829" t="s">
        <v>2319</v>
      </c>
      <c r="Y1347" s="829" t="s">
        <v>2319</v>
      </c>
      <c r="Z1347" s="829" t="s">
        <v>9916</v>
      </c>
      <c r="AA1347" s="829" t="s">
        <v>2319</v>
      </c>
    </row>
    <row r="1348" spans="1:27" x14ac:dyDescent="0.25">
      <c r="A1348" s="829" t="s">
        <v>14418</v>
      </c>
      <c r="B1348" s="829" t="s">
        <v>11505</v>
      </c>
      <c r="C1348" s="829" t="s">
        <v>10402</v>
      </c>
      <c r="D1348" s="829" t="s">
        <v>894</v>
      </c>
      <c r="E1348" s="829" t="s">
        <v>895</v>
      </c>
      <c r="F1348" s="829" t="s">
        <v>11504</v>
      </c>
      <c r="G1348" s="829" t="s">
        <v>646</v>
      </c>
      <c r="H1348" s="829" t="s">
        <v>3136</v>
      </c>
      <c r="I1348" s="829" t="s">
        <v>3421</v>
      </c>
      <c r="J1348" s="829" t="s">
        <v>158</v>
      </c>
      <c r="K1348" s="829" t="s">
        <v>570</v>
      </c>
      <c r="L1348" s="829" t="s">
        <v>4125</v>
      </c>
      <c r="M1348" s="829" t="s">
        <v>7774</v>
      </c>
      <c r="N1348" s="829" t="s">
        <v>7845</v>
      </c>
      <c r="O1348" s="829" t="s">
        <v>4165</v>
      </c>
      <c r="P1348" s="829" t="s">
        <v>3107</v>
      </c>
      <c r="Q1348" s="829" t="s">
        <v>3125</v>
      </c>
      <c r="R1348" s="829" t="s">
        <v>4164</v>
      </c>
      <c r="S1348" s="829" t="s">
        <v>3104</v>
      </c>
      <c r="T1348" s="829" t="s">
        <v>3104</v>
      </c>
      <c r="U1348" s="829" t="s">
        <v>3103</v>
      </c>
      <c r="V1348" s="829" t="s">
        <v>4139</v>
      </c>
      <c r="W1348" s="829" t="s">
        <v>4138</v>
      </c>
      <c r="X1348" s="829" t="s">
        <v>4172</v>
      </c>
      <c r="Y1348" s="829" t="s">
        <v>3995</v>
      </c>
      <c r="Z1348" s="829" t="s">
        <v>2319</v>
      </c>
      <c r="AA1348" s="829" t="s">
        <v>2319</v>
      </c>
    </row>
    <row r="1349" spans="1:27" x14ac:dyDescent="0.25">
      <c r="A1349" s="829" t="s">
        <v>14418</v>
      </c>
      <c r="B1349" s="829" t="s">
        <v>4175</v>
      </c>
      <c r="C1349" s="829" t="s">
        <v>10402</v>
      </c>
      <c r="D1349" s="829" t="s">
        <v>894</v>
      </c>
      <c r="E1349" s="829" t="s">
        <v>895</v>
      </c>
      <c r="F1349" s="829" t="s">
        <v>4174</v>
      </c>
      <c r="G1349" s="829" t="s">
        <v>646</v>
      </c>
      <c r="H1349" s="829" t="s">
        <v>3136</v>
      </c>
      <c r="I1349" s="829" t="s">
        <v>3154</v>
      </c>
      <c r="J1349" s="829" t="s">
        <v>158</v>
      </c>
      <c r="K1349" s="829" t="s">
        <v>570</v>
      </c>
      <c r="L1349" s="829" t="s">
        <v>4125</v>
      </c>
      <c r="M1349" s="829" t="s">
        <v>7774</v>
      </c>
      <c r="N1349" s="829" t="s">
        <v>7845</v>
      </c>
      <c r="O1349" s="829" t="s">
        <v>4161</v>
      </c>
      <c r="P1349" s="829" t="s">
        <v>3107</v>
      </c>
      <c r="Q1349" s="829" t="s">
        <v>3106</v>
      </c>
      <c r="R1349" s="829" t="s">
        <v>3250</v>
      </c>
      <c r="S1349" s="829" t="s">
        <v>3104</v>
      </c>
      <c r="T1349" s="829" t="s">
        <v>3150</v>
      </c>
      <c r="U1349" s="829" t="s">
        <v>3149</v>
      </c>
      <c r="V1349" s="829" t="s">
        <v>4173</v>
      </c>
      <c r="W1349" s="829" t="s">
        <v>2319</v>
      </c>
      <c r="X1349" s="829" t="s">
        <v>4172</v>
      </c>
      <c r="Y1349" s="829" t="s">
        <v>3995</v>
      </c>
      <c r="Z1349" s="829" t="s">
        <v>9914</v>
      </c>
      <c r="AA1349" s="829" t="s">
        <v>2319</v>
      </c>
    </row>
    <row r="1350" spans="1:27" x14ac:dyDescent="0.25">
      <c r="A1350" s="829" t="s">
        <v>14418</v>
      </c>
      <c r="B1350" s="829" t="s">
        <v>9915</v>
      </c>
      <c r="C1350" s="829" t="s">
        <v>3114</v>
      </c>
      <c r="D1350" s="829" t="s">
        <v>894</v>
      </c>
      <c r="E1350" s="829" t="s">
        <v>8211</v>
      </c>
      <c r="F1350" s="829" t="s">
        <v>4174</v>
      </c>
      <c r="G1350" s="829" t="s">
        <v>646</v>
      </c>
      <c r="H1350" s="829" t="s">
        <v>3136</v>
      </c>
      <c r="I1350" s="829" t="s">
        <v>3154</v>
      </c>
      <c r="J1350" s="829" t="s">
        <v>158</v>
      </c>
      <c r="K1350" s="829" t="s">
        <v>570</v>
      </c>
      <c r="L1350" s="829" t="s">
        <v>4125</v>
      </c>
      <c r="M1350" s="829" t="s">
        <v>7774</v>
      </c>
      <c r="N1350" s="829" t="s">
        <v>7845</v>
      </c>
      <c r="O1350" s="829" t="s">
        <v>11489</v>
      </c>
      <c r="P1350" s="829" t="s">
        <v>3107</v>
      </c>
      <c r="Q1350" s="829" t="s">
        <v>3106</v>
      </c>
      <c r="R1350" s="829" t="s">
        <v>10947</v>
      </c>
      <c r="S1350" s="829" t="s">
        <v>3104</v>
      </c>
      <c r="T1350" s="829" t="s">
        <v>3104</v>
      </c>
      <c r="U1350" s="829" t="s">
        <v>3103</v>
      </c>
      <c r="V1350" s="829" t="s">
        <v>3203</v>
      </c>
      <c r="W1350" s="829" t="s">
        <v>2319</v>
      </c>
      <c r="X1350" s="829" t="s">
        <v>4172</v>
      </c>
      <c r="Y1350" s="829" t="s">
        <v>3995</v>
      </c>
      <c r="Z1350" s="829" t="s">
        <v>9914</v>
      </c>
      <c r="AA1350" s="829" t="s">
        <v>2319</v>
      </c>
    </row>
    <row r="1351" spans="1:27" x14ac:dyDescent="0.25">
      <c r="A1351" s="829" t="s">
        <v>14419</v>
      </c>
      <c r="B1351" s="829" t="s">
        <v>11503</v>
      </c>
      <c r="C1351" s="829" t="s">
        <v>10402</v>
      </c>
      <c r="D1351" s="829" t="s">
        <v>11502</v>
      </c>
      <c r="E1351" s="829" t="s">
        <v>11501</v>
      </c>
      <c r="F1351" s="829" t="s">
        <v>11500</v>
      </c>
      <c r="G1351" s="829" t="s">
        <v>2991</v>
      </c>
      <c r="H1351" s="829" t="s">
        <v>3136</v>
      </c>
      <c r="I1351" s="829" t="s">
        <v>3421</v>
      </c>
      <c r="J1351" s="829" t="s">
        <v>133</v>
      </c>
      <c r="K1351" s="829" t="s">
        <v>570</v>
      </c>
      <c r="L1351" s="829" t="s">
        <v>4125</v>
      </c>
      <c r="M1351" s="829" t="s">
        <v>7774</v>
      </c>
      <c r="N1351" s="829" t="s">
        <v>7845</v>
      </c>
      <c r="O1351" s="829" t="s">
        <v>4165</v>
      </c>
      <c r="P1351" s="829" t="s">
        <v>3107</v>
      </c>
      <c r="Q1351" s="829" t="s">
        <v>3125</v>
      </c>
      <c r="R1351" s="829" t="s">
        <v>4164</v>
      </c>
      <c r="S1351" s="829" t="s">
        <v>3104</v>
      </c>
      <c r="T1351" s="829" t="s">
        <v>3104</v>
      </c>
      <c r="U1351" s="829" t="s">
        <v>3103</v>
      </c>
      <c r="V1351" s="829" t="s">
        <v>4130</v>
      </c>
      <c r="W1351" s="829" t="s">
        <v>11499</v>
      </c>
      <c r="X1351" s="829" t="s">
        <v>2319</v>
      </c>
      <c r="Y1351" s="829" t="s">
        <v>3995</v>
      </c>
      <c r="Z1351" s="829" t="s">
        <v>2319</v>
      </c>
      <c r="AA1351" s="829" t="s">
        <v>2319</v>
      </c>
    </row>
    <row r="1352" spans="1:27" x14ac:dyDescent="0.25">
      <c r="A1352" s="829" t="s">
        <v>14419</v>
      </c>
      <c r="B1352" s="829" t="s">
        <v>11498</v>
      </c>
      <c r="C1352" s="829" t="s">
        <v>10402</v>
      </c>
      <c r="D1352" s="829" t="s">
        <v>2922</v>
      </c>
      <c r="E1352" s="829" t="s">
        <v>2923</v>
      </c>
      <c r="F1352" s="829" t="s">
        <v>2924</v>
      </c>
      <c r="G1352" s="829" t="s">
        <v>592</v>
      </c>
      <c r="H1352" s="829" t="s">
        <v>3136</v>
      </c>
      <c r="I1352" s="829" t="s">
        <v>3154</v>
      </c>
      <c r="J1352" s="829" t="s">
        <v>133</v>
      </c>
      <c r="K1352" s="829" t="s">
        <v>570</v>
      </c>
      <c r="L1352" s="829" t="s">
        <v>4125</v>
      </c>
      <c r="M1352" s="829" t="s">
        <v>7774</v>
      </c>
      <c r="N1352" s="829" t="s">
        <v>7845</v>
      </c>
      <c r="O1352" s="829" t="s">
        <v>3251</v>
      </c>
      <c r="P1352" s="829" t="s">
        <v>3107</v>
      </c>
      <c r="Q1352" s="829" t="s">
        <v>3125</v>
      </c>
      <c r="R1352" s="829" t="s">
        <v>3250</v>
      </c>
      <c r="S1352" s="829" t="s">
        <v>3104</v>
      </c>
      <c r="T1352" s="829" t="s">
        <v>3104</v>
      </c>
      <c r="U1352" s="829" t="s">
        <v>3103</v>
      </c>
      <c r="V1352" s="829" t="s">
        <v>3338</v>
      </c>
      <c r="W1352" s="829" t="s">
        <v>2319</v>
      </c>
      <c r="X1352" s="829" t="s">
        <v>2319</v>
      </c>
      <c r="Y1352" s="829" t="s">
        <v>3995</v>
      </c>
      <c r="Z1352" s="829" t="s">
        <v>2319</v>
      </c>
      <c r="AA1352" s="829" t="s">
        <v>2319</v>
      </c>
    </row>
    <row r="1353" spans="1:27" x14ac:dyDescent="0.25">
      <c r="A1353" s="829" t="s">
        <v>14419</v>
      </c>
      <c r="B1353" s="829" t="s">
        <v>4171</v>
      </c>
      <c r="C1353" s="829" t="s">
        <v>10402</v>
      </c>
      <c r="D1353" s="829" t="s">
        <v>2922</v>
      </c>
      <c r="E1353" s="829" t="s">
        <v>2923</v>
      </c>
      <c r="F1353" s="829" t="s">
        <v>2924</v>
      </c>
      <c r="G1353" s="829" t="s">
        <v>3252</v>
      </c>
      <c r="H1353" s="829" t="s">
        <v>3136</v>
      </c>
      <c r="I1353" s="829" t="s">
        <v>3154</v>
      </c>
      <c r="J1353" s="829" t="s">
        <v>133</v>
      </c>
      <c r="K1353" s="829" t="s">
        <v>570</v>
      </c>
      <c r="L1353" s="829" t="s">
        <v>4125</v>
      </c>
      <c r="M1353" s="829" t="s">
        <v>7774</v>
      </c>
      <c r="N1353" s="829" t="s">
        <v>7845</v>
      </c>
      <c r="O1353" s="829" t="s">
        <v>3251</v>
      </c>
      <c r="P1353" s="829" t="s">
        <v>3107</v>
      </c>
      <c r="Q1353" s="829" t="s">
        <v>3125</v>
      </c>
      <c r="R1353" s="829" t="s">
        <v>3250</v>
      </c>
      <c r="S1353" s="829" t="s">
        <v>3104</v>
      </c>
      <c r="T1353" s="829" t="s">
        <v>3104</v>
      </c>
      <c r="U1353" s="829" t="s">
        <v>3103</v>
      </c>
      <c r="V1353" s="829" t="s">
        <v>3338</v>
      </c>
      <c r="W1353" s="829" t="s">
        <v>2319</v>
      </c>
      <c r="X1353" s="829" t="s">
        <v>2319</v>
      </c>
      <c r="Y1353" s="829" t="s">
        <v>4170</v>
      </c>
      <c r="Z1353" s="829" t="s">
        <v>9910</v>
      </c>
      <c r="AA1353" s="829" t="s">
        <v>2319</v>
      </c>
    </row>
    <row r="1354" spans="1:27" x14ac:dyDescent="0.25">
      <c r="A1354" s="829" t="s">
        <v>14419</v>
      </c>
      <c r="B1354" s="829" t="s">
        <v>11497</v>
      </c>
      <c r="C1354" s="829" t="s">
        <v>10402</v>
      </c>
      <c r="D1354" s="829" t="s">
        <v>2922</v>
      </c>
      <c r="E1354" s="829" t="s">
        <v>2923</v>
      </c>
      <c r="F1354" s="829" t="s">
        <v>9912</v>
      </c>
      <c r="G1354" s="829" t="s">
        <v>3252</v>
      </c>
      <c r="H1354" s="829" t="s">
        <v>3136</v>
      </c>
      <c r="I1354" s="829" t="s">
        <v>3208</v>
      </c>
      <c r="J1354" s="829" t="s">
        <v>133</v>
      </c>
      <c r="K1354" s="829" t="s">
        <v>570</v>
      </c>
      <c r="L1354" s="829" t="s">
        <v>4125</v>
      </c>
      <c r="M1354" s="829" t="s">
        <v>7774</v>
      </c>
      <c r="N1354" s="829" t="s">
        <v>7845</v>
      </c>
      <c r="O1354" s="829" t="s">
        <v>10948</v>
      </c>
      <c r="P1354" s="829" t="s">
        <v>3107</v>
      </c>
      <c r="Q1354" s="829" t="s">
        <v>3125</v>
      </c>
      <c r="R1354" s="829" t="s">
        <v>10947</v>
      </c>
      <c r="S1354" s="829" t="s">
        <v>3104</v>
      </c>
      <c r="T1354" s="829" t="s">
        <v>3150</v>
      </c>
      <c r="U1354" s="829" t="s">
        <v>3338</v>
      </c>
      <c r="V1354" s="829" t="s">
        <v>10435</v>
      </c>
      <c r="W1354" s="829" t="s">
        <v>2319</v>
      </c>
      <c r="X1354" s="829" t="s">
        <v>2319</v>
      </c>
      <c r="Y1354" s="829" t="s">
        <v>9911</v>
      </c>
      <c r="Z1354" s="829" t="s">
        <v>9910</v>
      </c>
      <c r="AA1354" s="829" t="s">
        <v>2319</v>
      </c>
    </row>
    <row r="1355" spans="1:27" x14ac:dyDescent="0.25">
      <c r="A1355" s="829" t="s">
        <v>14419</v>
      </c>
      <c r="B1355" s="829" t="s">
        <v>9913</v>
      </c>
      <c r="C1355" s="829" t="s">
        <v>10402</v>
      </c>
      <c r="D1355" s="829" t="s">
        <v>2922</v>
      </c>
      <c r="E1355" s="829" t="s">
        <v>2923</v>
      </c>
      <c r="F1355" s="829" t="s">
        <v>9912</v>
      </c>
      <c r="G1355" s="829" t="s">
        <v>3252</v>
      </c>
      <c r="H1355" s="829" t="s">
        <v>3136</v>
      </c>
      <c r="I1355" s="829" t="s">
        <v>3208</v>
      </c>
      <c r="J1355" s="829" t="s">
        <v>133</v>
      </c>
      <c r="K1355" s="829" t="s">
        <v>570</v>
      </c>
      <c r="L1355" s="829" t="s">
        <v>4125</v>
      </c>
      <c r="M1355" s="829" t="s">
        <v>7774</v>
      </c>
      <c r="N1355" s="829" t="s">
        <v>7845</v>
      </c>
      <c r="O1355" s="829" t="s">
        <v>10948</v>
      </c>
      <c r="P1355" s="829" t="s">
        <v>3107</v>
      </c>
      <c r="Q1355" s="829" t="s">
        <v>3125</v>
      </c>
      <c r="R1355" s="829" t="s">
        <v>10947</v>
      </c>
      <c r="S1355" s="829" t="s">
        <v>3104</v>
      </c>
      <c r="T1355" s="829" t="s">
        <v>3150</v>
      </c>
      <c r="U1355" s="829" t="s">
        <v>3338</v>
      </c>
      <c r="V1355" s="829" t="s">
        <v>10435</v>
      </c>
      <c r="W1355" s="829" t="s">
        <v>2319</v>
      </c>
      <c r="X1355" s="829" t="s">
        <v>2319</v>
      </c>
      <c r="Y1355" s="829" t="s">
        <v>9911</v>
      </c>
      <c r="Z1355" s="829" t="s">
        <v>9910</v>
      </c>
      <c r="AA1355" s="829" t="s">
        <v>2319</v>
      </c>
    </row>
    <row r="1356" spans="1:27" x14ac:dyDescent="0.25">
      <c r="A1356" s="829" t="s">
        <v>14419</v>
      </c>
      <c r="B1356" s="829" t="s">
        <v>14420</v>
      </c>
      <c r="C1356" s="829" t="s">
        <v>3114</v>
      </c>
      <c r="D1356" s="829" t="s">
        <v>2922</v>
      </c>
      <c r="E1356" s="829" t="s">
        <v>2923</v>
      </c>
      <c r="F1356" s="829" t="s">
        <v>9912</v>
      </c>
      <c r="G1356" s="829" t="s">
        <v>3252</v>
      </c>
      <c r="H1356" s="829" t="s">
        <v>3136</v>
      </c>
      <c r="I1356" s="829" t="s">
        <v>3154</v>
      </c>
      <c r="J1356" s="829" t="s">
        <v>133</v>
      </c>
      <c r="K1356" s="829" t="s">
        <v>570</v>
      </c>
      <c r="L1356" s="829" t="s">
        <v>4125</v>
      </c>
      <c r="M1356" s="829" t="s">
        <v>7774</v>
      </c>
      <c r="N1356" s="829" t="s">
        <v>7845</v>
      </c>
      <c r="O1356" s="829" t="s">
        <v>10948</v>
      </c>
      <c r="P1356" s="829" t="s">
        <v>3107</v>
      </c>
      <c r="Q1356" s="829" t="s">
        <v>3125</v>
      </c>
      <c r="R1356" s="829" t="s">
        <v>10947</v>
      </c>
      <c r="S1356" s="829" t="s">
        <v>3104</v>
      </c>
      <c r="T1356" s="829" t="s">
        <v>3150</v>
      </c>
      <c r="U1356" s="829" t="s">
        <v>3338</v>
      </c>
      <c r="V1356" s="829" t="s">
        <v>10435</v>
      </c>
      <c r="W1356" s="829" t="s">
        <v>2319</v>
      </c>
      <c r="X1356" s="829" t="s">
        <v>2319</v>
      </c>
      <c r="Y1356" s="829" t="s">
        <v>9911</v>
      </c>
      <c r="Z1356" s="829" t="s">
        <v>9910</v>
      </c>
      <c r="AA1356" s="829" t="s">
        <v>2319</v>
      </c>
    </row>
    <row r="1357" spans="1:27" x14ac:dyDescent="0.25">
      <c r="A1357" s="829" t="s">
        <v>14421</v>
      </c>
      <c r="B1357" s="829" t="s">
        <v>11496</v>
      </c>
      <c r="C1357" s="829" t="s">
        <v>10402</v>
      </c>
      <c r="D1357" s="829" t="s">
        <v>897</v>
      </c>
      <c r="E1357" s="829" t="s">
        <v>898</v>
      </c>
      <c r="F1357" s="829" t="s">
        <v>898</v>
      </c>
      <c r="G1357" s="829" t="s">
        <v>2991</v>
      </c>
      <c r="H1357" s="829" t="s">
        <v>3136</v>
      </c>
      <c r="I1357" s="829" t="s">
        <v>3421</v>
      </c>
      <c r="J1357" s="829" t="s">
        <v>133</v>
      </c>
      <c r="K1357" s="829" t="s">
        <v>570</v>
      </c>
      <c r="L1357" s="829" t="s">
        <v>4125</v>
      </c>
      <c r="M1357" s="829" t="s">
        <v>7774</v>
      </c>
      <c r="N1357" s="829" t="s">
        <v>7845</v>
      </c>
      <c r="O1357" s="829" t="s">
        <v>4165</v>
      </c>
      <c r="P1357" s="829" t="s">
        <v>3107</v>
      </c>
      <c r="Q1357" s="829" t="s">
        <v>3106</v>
      </c>
      <c r="R1357" s="829" t="s">
        <v>4164</v>
      </c>
      <c r="S1357" s="829" t="s">
        <v>3104</v>
      </c>
      <c r="T1357" s="829" t="s">
        <v>3104</v>
      </c>
      <c r="U1357" s="829" t="s">
        <v>3103</v>
      </c>
      <c r="V1357" s="829" t="s">
        <v>4130</v>
      </c>
      <c r="W1357" s="829" t="s">
        <v>11495</v>
      </c>
      <c r="X1357" s="829" t="s">
        <v>2319</v>
      </c>
      <c r="Y1357" s="829" t="s">
        <v>2319</v>
      </c>
      <c r="Z1357" s="829" t="s">
        <v>2319</v>
      </c>
      <c r="AA1357" s="829" t="s">
        <v>2319</v>
      </c>
    </row>
    <row r="1358" spans="1:27" x14ac:dyDescent="0.25">
      <c r="A1358" s="829" t="s">
        <v>14421</v>
      </c>
      <c r="B1358" s="829" t="s">
        <v>11494</v>
      </c>
      <c r="C1358" s="829" t="s">
        <v>10402</v>
      </c>
      <c r="D1358" s="829" t="s">
        <v>897</v>
      </c>
      <c r="E1358" s="829" t="s">
        <v>898</v>
      </c>
      <c r="F1358" s="829" t="s">
        <v>4168</v>
      </c>
      <c r="G1358" s="829" t="s">
        <v>2991</v>
      </c>
      <c r="H1358" s="829" t="s">
        <v>3136</v>
      </c>
      <c r="I1358" s="829" t="s">
        <v>3154</v>
      </c>
      <c r="J1358" s="829" t="s">
        <v>133</v>
      </c>
      <c r="K1358" s="829" t="s">
        <v>570</v>
      </c>
      <c r="L1358" s="829" t="s">
        <v>4125</v>
      </c>
      <c r="M1358" s="829" t="s">
        <v>7774</v>
      </c>
      <c r="N1358" s="829" t="s">
        <v>7845</v>
      </c>
      <c r="O1358" s="829" t="s">
        <v>4167</v>
      </c>
      <c r="P1358" s="829" t="s">
        <v>3107</v>
      </c>
      <c r="Q1358" s="829" t="s">
        <v>3106</v>
      </c>
      <c r="R1358" s="829" t="s">
        <v>3250</v>
      </c>
      <c r="S1358" s="829" t="s">
        <v>3104</v>
      </c>
      <c r="T1358" s="829" t="s">
        <v>3104</v>
      </c>
      <c r="U1358" s="829" t="s">
        <v>3103</v>
      </c>
      <c r="V1358" s="829" t="s">
        <v>3203</v>
      </c>
      <c r="W1358" s="829" t="s">
        <v>2319</v>
      </c>
      <c r="X1358" s="829" t="s">
        <v>2319</v>
      </c>
      <c r="Y1358" s="829" t="s">
        <v>2319</v>
      </c>
      <c r="Z1358" s="829" t="s">
        <v>2319</v>
      </c>
      <c r="AA1358" s="829" t="s">
        <v>2319</v>
      </c>
    </row>
    <row r="1359" spans="1:27" x14ac:dyDescent="0.25">
      <c r="A1359" s="829" t="s">
        <v>14421</v>
      </c>
      <c r="B1359" s="829" t="s">
        <v>4169</v>
      </c>
      <c r="C1359" s="829" t="s">
        <v>3992</v>
      </c>
      <c r="D1359" s="829" t="s">
        <v>897</v>
      </c>
      <c r="E1359" s="829" t="s">
        <v>898</v>
      </c>
      <c r="F1359" s="829" t="s">
        <v>9909</v>
      </c>
      <c r="G1359" s="829" t="s">
        <v>8216</v>
      </c>
      <c r="H1359" s="829" t="s">
        <v>3136</v>
      </c>
      <c r="I1359" s="829" t="s">
        <v>3154</v>
      </c>
      <c r="J1359" s="829" t="s">
        <v>133</v>
      </c>
      <c r="K1359" s="829" t="s">
        <v>570</v>
      </c>
      <c r="L1359" s="829" t="s">
        <v>4125</v>
      </c>
      <c r="M1359" s="829" t="s">
        <v>7774</v>
      </c>
      <c r="N1359" s="829" t="s">
        <v>7845</v>
      </c>
      <c r="O1359" s="829" t="s">
        <v>10971</v>
      </c>
      <c r="P1359" s="829" t="s">
        <v>3107</v>
      </c>
      <c r="Q1359" s="829" t="s">
        <v>3106</v>
      </c>
      <c r="R1359" s="829" t="s">
        <v>9461</v>
      </c>
      <c r="S1359" s="829" t="s">
        <v>3104</v>
      </c>
      <c r="T1359" s="829" t="s">
        <v>3150</v>
      </c>
      <c r="U1359" s="829" t="s">
        <v>3338</v>
      </c>
      <c r="V1359" s="829" t="s">
        <v>10435</v>
      </c>
      <c r="W1359" s="829" t="s">
        <v>2319</v>
      </c>
      <c r="X1359" s="829" t="s">
        <v>4166</v>
      </c>
      <c r="Y1359" s="829" t="s">
        <v>2319</v>
      </c>
      <c r="Z1359" s="829" t="s">
        <v>9907</v>
      </c>
      <c r="AA1359" s="829" t="s">
        <v>2319</v>
      </c>
    </row>
    <row r="1360" spans="1:27" x14ac:dyDescent="0.25">
      <c r="A1360" s="829" t="s">
        <v>14422</v>
      </c>
      <c r="B1360" s="829" t="s">
        <v>11493</v>
      </c>
      <c r="C1360" s="829" t="s">
        <v>10402</v>
      </c>
      <c r="D1360" s="829" t="s">
        <v>11492</v>
      </c>
      <c r="E1360" s="829" t="s">
        <v>899</v>
      </c>
      <c r="F1360" s="829" t="s">
        <v>900</v>
      </c>
      <c r="G1360" s="829" t="s">
        <v>28</v>
      </c>
      <c r="H1360" s="829" t="s">
        <v>209</v>
      </c>
      <c r="I1360" s="829" t="s">
        <v>11491</v>
      </c>
      <c r="J1360" s="829" t="s">
        <v>24</v>
      </c>
      <c r="K1360" s="829" t="s">
        <v>570</v>
      </c>
      <c r="L1360" s="829" t="s">
        <v>4125</v>
      </c>
      <c r="M1360" s="829" t="s">
        <v>7774</v>
      </c>
      <c r="N1360" s="829" t="s">
        <v>7845</v>
      </c>
      <c r="O1360" s="829" t="s">
        <v>4165</v>
      </c>
      <c r="P1360" s="829" t="s">
        <v>3107</v>
      </c>
      <c r="Q1360" s="829" t="s">
        <v>3125</v>
      </c>
      <c r="R1360" s="829" t="s">
        <v>4164</v>
      </c>
      <c r="S1360" s="829" t="s">
        <v>3104</v>
      </c>
      <c r="T1360" s="829" t="s">
        <v>3104</v>
      </c>
      <c r="U1360" s="829" t="s">
        <v>3103</v>
      </c>
      <c r="V1360" s="829" t="s">
        <v>4139</v>
      </c>
      <c r="W1360" s="829" t="s">
        <v>2319</v>
      </c>
      <c r="X1360" s="829" t="s">
        <v>2319</v>
      </c>
      <c r="Y1360" s="829" t="s">
        <v>2319</v>
      </c>
      <c r="Z1360" s="829" t="s">
        <v>2319</v>
      </c>
      <c r="AA1360" s="829" t="s">
        <v>2319</v>
      </c>
    </row>
    <row r="1361" spans="1:27" x14ac:dyDescent="0.25">
      <c r="A1361" s="829" t="s">
        <v>14422</v>
      </c>
      <c r="B1361" s="829" t="s">
        <v>4163</v>
      </c>
      <c r="C1361" s="829" t="s">
        <v>10402</v>
      </c>
      <c r="D1361" s="829" t="s">
        <v>2717</v>
      </c>
      <c r="E1361" s="829" t="s">
        <v>899</v>
      </c>
      <c r="F1361" s="829" t="s">
        <v>900</v>
      </c>
      <c r="G1361" s="829" t="s">
        <v>28</v>
      </c>
      <c r="H1361" s="829" t="s">
        <v>209</v>
      </c>
      <c r="I1361" s="829" t="s">
        <v>4162</v>
      </c>
      <c r="J1361" s="829" t="s">
        <v>24</v>
      </c>
      <c r="K1361" s="829" t="s">
        <v>570</v>
      </c>
      <c r="L1361" s="829" t="s">
        <v>4125</v>
      </c>
      <c r="M1361" s="829" t="s">
        <v>7774</v>
      </c>
      <c r="N1361" s="829" t="s">
        <v>7845</v>
      </c>
      <c r="O1361" s="829" t="s">
        <v>4161</v>
      </c>
      <c r="P1361" s="829" t="s">
        <v>3107</v>
      </c>
      <c r="Q1361" s="829" t="s">
        <v>3125</v>
      </c>
      <c r="R1361" s="829" t="s">
        <v>3250</v>
      </c>
      <c r="S1361" s="829" t="s">
        <v>3104</v>
      </c>
      <c r="T1361" s="829" t="s">
        <v>3104</v>
      </c>
      <c r="U1361" s="829" t="s">
        <v>3103</v>
      </c>
      <c r="V1361" s="829" t="s">
        <v>4139</v>
      </c>
      <c r="W1361" s="829" t="s">
        <v>4160</v>
      </c>
      <c r="X1361" s="829" t="s">
        <v>2319</v>
      </c>
      <c r="Y1361" s="829" t="s">
        <v>2319</v>
      </c>
      <c r="Z1361" s="829" t="s">
        <v>9904</v>
      </c>
      <c r="AA1361" s="829" t="s">
        <v>2319</v>
      </c>
    </row>
    <row r="1362" spans="1:27" x14ac:dyDescent="0.25">
      <c r="A1362" s="829" t="s">
        <v>14422</v>
      </c>
      <c r="B1362" s="829" t="s">
        <v>11490</v>
      </c>
      <c r="C1362" s="829" t="s">
        <v>10402</v>
      </c>
      <c r="D1362" s="829" t="s">
        <v>2717</v>
      </c>
      <c r="E1362" s="829" t="s">
        <v>899</v>
      </c>
      <c r="F1362" s="829" t="s">
        <v>900</v>
      </c>
      <c r="G1362" s="829" t="s">
        <v>28</v>
      </c>
      <c r="H1362" s="829" t="s">
        <v>209</v>
      </c>
      <c r="I1362" s="829" t="s">
        <v>4162</v>
      </c>
      <c r="J1362" s="829" t="s">
        <v>24</v>
      </c>
      <c r="K1362" s="829" t="s">
        <v>570</v>
      </c>
      <c r="L1362" s="829" t="s">
        <v>4125</v>
      </c>
      <c r="M1362" s="829" t="s">
        <v>7774</v>
      </c>
      <c r="N1362" s="829" t="s">
        <v>7845</v>
      </c>
      <c r="O1362" s="829" t="s">
        <v>11489</v>
      </c>
      <c r="P1362" s="829" t="s">
        <v>3107</v>
      </c>
      <c r="Q1362" s="829" t="s">
        <v>3106</v>
      </c>
      <c r="R1362" s="829" t="s">
        <v>10947</v>
      </c>
      <c r="S1362" s="829" t="s">
        <v>3104</v>
      </c>
      <c r="T1362" s="829" t="s">
        <v>3104</v>
      </c>
      <c r="U1362" s="829" t="s">
        <v>3103</v>
      </c>
      <c r="V1362" s="829" t="s">
        <v>4139</v>
      </c>
      <c r="W1362" s="829" t="s">
        <v>4160</v>
      </c>
      <c r="X1362" s="829" t="s">
        <v>2319</v>
      </c>
      <c r="Y1362" s="829" t="s">
        <v>8636</v>
      </c>
      <c r="Z1362" s="829" t="s">
        <v>9904</v>
      </c>
      <c r="AA1362" s="829" t="s">
        <v>2319</v>
      </c>
    </row>
    <row r="1363" spans="1:27" x14ac:dyDescent="0.25">
      <c r="A1363" s="829" t="s">
        <v>14422</v>
      </c>
      <c r="B1363" s="829" t="s">
        <v>9906</v>
      </c>
      <c r="C1363" s="829" t="s">
        <v>3114</v>
      </c>
      <c r="D1363" s="829" t="s">
        <v>2717</v>
      </c>
      <c r="E1363" s="829" t="s">
        <v>899</v>
      </c>
      <c r="F1363" s="829" t="s">
        <v>900</v>
      </c>
      <c r="G1363" s="829" t="s">
        <v>28</v>
      </c>
      <c r="H1363" s="829" t="s">
        <v>209</v>
      </c>
      <c r="I1363" s="829" t="s">
        <v>4162</v>
      </c>
      <c r="J1363" s="829" t="s">
        <v>24</v>
      </c>
      <c r="K1363" s="829" t="s">
        <v>570</v>
      </c>
      <c r="L1363" s="829" t="s">
        <v>4125</v>
      </c>
      <c r="M1363" s="829" t="s">
        <v>7774</v>
      </c>
      <c r="N1363" s="829" t="s">
        <v>7845</v>
      </c>
      <c r="O1363" s="829" t="s">
        <v>11489</v>
      </c>
      <c r="P1363" s="829" t="s">
        <v>3107</v>
      </c>
      <c r="Q1363" s="829" t="s">
        <v>3106</v>
      </c>
      <c r="R1363" s="829" t="s">
        <v>10947</v>
      </c>
      <c r="S1363" s="829" t="s">
        <v>3104</v>
      </c>
      <c r="T1363" s="829" t="s">
        <v>3104</v>
      </c>
      <c r="U1363" s="829" t="s">
        <v>3103</v>
      </c>
      <c r="V1363" s="829" t="s">
        <v>4139</v>
      </c>
      <c r="W1363" s="829" t="s">
        <v>4160</v>
      </c>
      <c r="X1363" s="829" t="s">
        <v>2319</v>
      </c>
      <c r="Y1363" s="829" t="s">
        <v>8636</v>
      </c>
      <c r="Z1363" s="829" t="s">
        <v>9904</v>
      </c>
      <c r="AA1363" s="829" t="s">
        <v>2319</v>
      </c>
    </row>
    <row r="1364" spans="1:27" x14ac:dyDescent="0.25">
      <c r="A1364" s="829" t="s">
        <v>14423</v>
      </c>
      <c r="B1364" s="829" t="s">
        <v>11488</v>
      </c>
      <c r="C1364" s="829" t="s">
        <v>10402</v>
      </c>
      <c r="D1364" s="829" t="s">
        <v>901</v>
      </c>
      <c r="E1364" s="829" t="s">
        <v>902</v>
      </c>
      <c r="F1364" s="829" t="s">
        <v>11487</v>
      </c>
      <c r="G1364" s="829" t="s">
        <v>4154</v>
      </c>
      <c r="H1364" s="829" t="s">
        <v>209</v>
      </c>
      <c r="I1364" s="829" t="s">
        <v>3241</v>
      </c>
      <c r="J1364" s="829" t="s">
        <v>24</v>
      </c>
      <c r="K1364" s="829" t="s">
        <v>570</v>
      </c>
      <c r="L1364" s="829" t="s">
        <v>4125</v>
      </c>
      <c r="M1364" s="829" t="s">
        <v>7774</v>
      </c>
      <c r="N1364" s="829" t="s">
        <v>7845</v>
      </c>
      <c r="O1364" s="829" t="s">
        <v>4132</v>
      </c>
      <c r="P1364" s="829" t="s">
        <v>3107</v>
      </c>
      <c r="Q1364" s="829" t="s">
        <v>3125</v>
      </c>
      <c r="R1364" s="829" t="s">
        <v>4131</v>
      </c>
      <c r="S1364" s="829" t="s">
        <v>3104</v>
      </c>
      <c r="T1364" s="829" t="s">
        <v>3104</v>
      </c>
      <c r="U1364" s="829" t="s">
        <v>3103</v>
      </c>
      <c r="V1364" s="829" t="s">
        <v>4139</v>
      </c>
      <c r="W1364" s="829" t="s">
        <v>2319</v>
      </c>
      <c r="X1364" s="829" t="s">
        <v>2319</v>
      </c>
      <c r="Y1364" s="829" t="s">
        <v>2319</v>
      </c>
      <c r="Z1364" s="829" t="s">
        <v>2319</v>
      </c>
      <c r="AA1364" s="829" t="s">
        <v>2319</v>
      </c>
    </row>
    <row r="1365" spans="1:27" x14ac:dyDescent="0.25">
      <c r="A1365" s="829" t="s">
        <v>14423</v>
      </c>
      <c r="B1365" s="829" t="s">
        <v>11486</v>
      </c>
      <c r="C1365" s="829" t="s">
        <v>10402</v>
      </c>
      <c r="D1365" s="829" t="s">
        <v>901</v>
      </c>
      <c r="E1365" s="829" t="s">
        <v>902</v>
      </c>
      <c r="F1365" s="829" t="s">
        <v>4158</v>
      </c>
      <c r="G1365" s="829" t="s">
        <v>4154</v>
      </c>
      <c r="H1365" s="829" t="s">
        <v>209</v>
      </c>
      <c r="I1365" s="829" t="s">
        <v>3241</v>
      </c>
      <c r="J1365" s="829" t="s">
        <v>24</v>
      </c>
      <c r="K1365" s="829" t="s">
        <v>570</v>
      </c>
      <c r="L1365" s="829" t="s">
        <v>4125</v>
      </c>
      <c r="M1365" s="829" t="s">
        <v>7774</v>
      </c>
      <c r="N1365" s="829" t="s">
        <v>7845</v>
      </c>
      <c r="O1365" s="829" t="s">
        <v>3245</v>
      </c>
      <c r="P1365" s="829" t="s">
        <v>3126</v>
      </c>
      <c r="Q1365" s="829" t="s">
        <v>3125</v>
      </c>
      <c r="R1365" s="829" t="s">
        <v>4152</v>
      </c>
      <c r="S1365" s="829" t="s">
        <v>3104</v>
      </c>
      <c r="T1365" s="829" t="s">
        <v>3104</v>
      </c>
      <c r="U1365" s="829" t="s">
        <v>3103</v>
      </c>
      <c r="V1365" s="829" t="s">
        <v>4157</v>
      </c>
      <c r="W1365" s="829" t="s">
        <v>2319</v>
      </c>
      <c r="X1365" s="829" t="s">
        <v>2319</v>
      </c>
      <c r="Y1365" s="829" t="s">
        <v>2319</v>
      </c>
      <c r="Z1365" s="829" t="s">
        <v>2319</v>
      </c>
      <c r="AA1365" s="829" t="s">
        <v>2319</v>
      </c>
    </row>
    <row r="1366" spans="1:27" x14ac:dyDescent="0.25">
      <c r="A1366" s="829" t="s">
        <v>14423</v>
      </c>
      <c r="B1366" s="829" t="s">
        <v>4159</v>
      </c>
      <c r="C1366" s="829" t="s">
        <v>3992</v>
      </c>
      <c r="D1366" s="829" t="s">
        <v>901</v>
      </c>
      <c r="E1366" s="829" t="s">
        <v>902</v>
      </c>
      <c r="F1366" s="829" t="s">
        <v>4158</v>
      </c>
      <c r="G1366" s="829" t="s">
        <v>4154</v>
      </c>
      <c r="H1366" s="829" t="s">
        <v>209</v>
      </c>
      <c r="I1366" s="829" t="s">
        <v>3208</v>
      </c>
      <c r="J1366" s="829" t="s">
        <v>24</v>
      </c>
      <c r="K1366" s="829" t="s">
        <v>570</v>
      </c>
      <c r="L1366" s="829" t="s">
        <v>4125</v>
      </c>
      <c r="M1366" s="829" t="s">
        <v>7774</v>
      </c>
      <c r="N1366" s="829" t="s">
        <v>7845</v>
      </c>
      <c r="O1366" s="829" t="s">
        <v>3245</v>
      </c>
      <c r="P1366" s="829" t="s">
        <v>3107</v>
      </c>
      <c r="Q1366" s="829" t="s">
        <v>3106</v>
      </c>
      <c r="R1366" s="829" t="s">
        <v>8745</v>
      </c>
      <c r="S1366" s="829" t="s">
        <v>3104</v>
      </c>
      <c r="T1366" s="829" t="s">
        <v>3104</v>
      </c>
      <c r="U1366" s="829" t="s">
        <v>3103</v>
      </c>
      <c r="V1366" s="829" t="s">
        <v>3203</v>
      </c>
      <c r="W1366" s="829" t="s">
        <v>2319</v>
      </c>
      <c r="X1366" s="829" t="s">
        <v>2319</v>
      </c>
      <c r="Y1366" s="829" t="s">
        <v>2319</v>
      </c>
      <c r="Z1366" s="829" t="s">
        <v>9902</v>
      </c>
      <c r="AA1366" s="829" t="s">
        <v>2319</v>
      </c>
    </row>
    <row r="1367" spans="1:27" x14ac:dyDescent="0.25">
      <c r="A1367" s="829" t="s">
        <v>14424</v>
      </c>
      <c r="B1367" s="829" t="s">
        <v>11485</v>
      </c>
      <c r="C1367" s="829" t="s">
        <v>10402</v>
      </c>
      <c r="D1367" s="829" t="s">
        <v>11484</v>
      </c>
      <c r="E1367" s="829" t="s">
        <v>11483</v>
      </c>
      <c r="F1367" s="829" t="s">
        <v>903</v>
      </c>
      <c r="G1367" s="829" t="s">
        <v>4154</v>
      </c>
      <c r="H1367" s="829" t="s">
        <v>209</v>
      </c>
      <c r="I1367" s="829" t="s">
        <v>3241</v>
      </c>
      <c r="J1367" s="829" t="s">
        <v>24</v>
      </c>
      <c r="K1367" s="829" t="s">
        <v>570</v>
      </c>
      <c r="L1367" s="829" t="s">
        <v>4125</v>
      </c>
      <c r="M1367" s="829" t="s">
        <v>7774</v>
      </c>
      <c r="N1367" s="829" t="s">
        <v>7845</v>
      </c>
      <c r="O1367" s="829" t="s">
        <v>4132</v>
      </c>
      <c r="P1367" s="829" t="s">
        <v>3107</v>
      </c>
      <c r="Q1367" s="829" t="s">
        <v>3125</v>
      </c>
      <c r="R1367" s="829" t="s">
        <v>4131</v>
      </c>
      <c r="S1367" s="829" t="s">
        <v>3104</v>
      </c>
      <c r="T1367" s="829" t="s">
        <v>3104</v>
      </c>
      <c r="U1367" s="829" t="s">
        <v>3103</v>
      </c>
      <c r="V1367" s="829" t="s">
        <v>4139</v>
      </c>
      <c r="W1367" s="829" t="s">
        <v>2319</v>
      </c>
      <c r="X1367" s="829" t="s">
        <v>2319</v>
      </c>
      <c r="Y1367" s="829" t="s">
        <v>2319</v>
      </c>
      <c r="Z1367" s="829" t="s">
        <v>2319</v>
      </c>
      <c r="AA1367" s="829" t="s">
        <v>2319</v>
      </c>
    </row>
    <row r="1368" spans="1:27" x14ac:dyDescent="0.25">
      <c r="A1368" s="829" t="s">
        <v>14424</v>
      </c>
      <c r="B1368" s="829" t="s">
        <v>4156</v>
      </c>
      <c r="C1368" s="829" t="s">
        <v>10402</v>
      </c>
      <c r="D1368" s="829" t="s">
        <v>923</v>
      </c>
      <c r="E1368" s="829" t="s">
        <v>4155</v>
      </c>
      <c r="F1368" s="829" t="s">
        <v>903</v>
      </c>
      <c r="G1368" s="829" t="s">
        <v>4154</v>
      </c>
      <c r="H1368" s="829" t="s">
        <v>209</v>
      </c>
      <c r="I1368" s="829" t="s">
        <v>3241</v>
      </c>
      <c r="J1368" s="829" t="s">
        <v>24</v>
      </c>
      <c r="K1368" s="829" t="s">
        <v>570</v>
      </c>
      <c r="L1368" s="829" t="s">
        <v>4125</v>
      </c>
      <c r="M1368" s="829" t="s">
        <v>7774</v>
      </c>
      <c r="N1368" s="829" t="s">
        <v>7845</v>
      </c>
      <c r="O1368" s="829" t="s">
        <v>3245</v>
      </c>
      <c r="P1368" s="829" t="s">
        <v>3126</v>
      </c>
      <c r="Q1368" s="829" t="s">
        <v>3125</v>
      </c>
      <c r="R1368" s="829" t="s">
        <v>4131</v>
      </c>
      <c r="S1368" s="829" t="s">
        <v>3104</v>
      </c>
      <c r="T1368" s="829" t="s">
        <v>3104</v>
      </c>
      <c r="U1368" s="829" t="s">
        <v>3103</v>
      </c>
      <c r="V1368" s="829" t="s">
        <v>3338</v>
      </c>
      <c r="W1368" s="829" t="s">
        <v>2319</v>
      </c>
      <c r="X1368" s="829" t="s">
        <v>2319</v>
      </c>
      <c r="Y1368" s="829" t="s">
        <v>2319</v>
      </c>
      <c r="Z1368" s="829" t="s">
        <v>9898</v>
      </c>
      <c r="AA1368" s="829" t="s">
        <v>2319</v>
      </c>
    </row>
    <row r="1369" spans="1:27" x14ac:dyDescent="0.25">
      <c r="A1369" s="829" t="s">
        <v>14424</v>
      </c>
      <c r="B1369" s="829" t="s">
        <v>11482</v>
      </c>
      <c r="C1369" s="829" t="s">
        <v>10402</v>
      </c>
      <c r="D1369" s="829" t="s">
        <v>923</v>
      </c>
      <c r="E1369" s="829" t="s">
        <v>4155</v>
      </c>
      <c r="F1369" s="829" t="s">
        <v>903</v>
      </c>
      <c r="G1369" s="829" t="s">
        <v>4154</v>
      </c>
      <c r="H1369" s="829" t="s">
        <v>209</v>
      </c>
      <c r="I1369" s="829" t="s">
        <v>3208</v>
      </c>
      <c r="J1369" s="829" t="s">
        <v>24</v>
      </c>
      <c r="K1369" s="829" t="s">
        <v>570</v>
      </c>
      <c r="L1369" s="829" t="s">
        <v>4125</v>
      </c>
      <c r="M1369" s="829" t="s">
        <v>7774</v>
      </c>
      <c r="N1369" s="829" t="s">
        <v>7845</v>
      </c>
      <c r="O1369" s="829" t="s">
        <v>3245</v>
      </c>
      <c r="P1369" s="829" t="s">
        <v>3107</v>
      </c>
      <c r="Q1369" s="829" t="s">
        <v>3106</v>
      </c>
      <c r="R1369" s="829" t="s">
        <v>8745</v>
      </c>
      <c r="S1369" s="829" t="s">
        <v>3104</v>
      </c>
      <c r="T1369" s="829" t="s">
        <v>3104</v>
      </c>
      <c r="U1369" s="829" t="s">
        <v>3103</v>
      </c>
      <c r="V1369" s="829" t="s">
        <v>3203</v>
      </c>
      <c r="W1369" s="829" t="s">
        <v>2319</v>
      </c>
      <c r="X1369" s="829" t="s">
        <v>2319</v>
      </c>
      <c r="Y1369" s="829" t="s">
        <v>8636</v>
      </c>
      <c r="Z1369" s="829" t="s">
        <v>9898</v>
      </c>
      <c r="AA1369" s="829" t="s">
        <v>2319</v>
      </c>
    </row>
    <row r="1370" spans="1:27" x14ac:dyDescent="0.25">
      <c r="A1370" s="829" t="s">
        <v>14424</v>
      </c>
      <c r="B1370" s="829" t="s">
        <v>9901</v>
      </c>
      <c r="C1370" s="829" t="s">
        <v>3114</v>
      </c>
      <c r="D1370" s="829" t="s">
        <v>923</v>
      </c>
      <c r="E1370" s="829" t="s">
        <v>4155</v>
      </c>
      <c r="F1370" s="829" t="s">
        <v>903</v>
      </c>
      <c r="G1370" s="829" t="s">
        <v>4154</v>
      </c>
      <c r="H1370" s="829" t="s">
        <v>209</v>
      </c>
      <c r="I1370" s="829" t="s">
        <v>3208</v>
      </c>
      <c r="J1370" s="829" t="s">
        <v>24</v>
      </c>
      <c r="K1370" s="829" t="s">
        <v>570</v>
      </c>
      <c r="L1370" s="829" t="s">
        <v>4125</v>
      </c>
      <c r="M1370" s="829" t="s">
        <v>7774</v>
      </c>
      <c r="N1370" s="829" t="s">
        <v>7845</v>
      </c>
      <c r="O1370" s="829" t="s">
        <v>3245</v>
      </c>
      <c r="P1370" s="829" t="s">
        <v>3107</v>
      </c>
      <c r="Q1370" s="829" t="s">
        <v>3106</v>
      </c>
      <c r="R1370" s="829" t="s">
        <v>8745</v>
      </c>
      <c r="S1370" s="829" t="s">
        <v>3104</v>
      </c>
      <c r="T1370" s="829" t="s">
        <v>3104</v>
      </c>
      <c r="U1370" s="829" t="s">
        <v>3103</v>
      </c>
      <c r="V1370" s="829" t="s">
        <v>3203</v>
      </c>
      <c r="W1370" s="829" t="s">
        <v>2319</v>
      </c>
      <c r="X1370" s="829" t="s">
        <v>2319</v>
      </c>
      <c r="Y1370" s="829" t="s">
        <v>8636</v>
      </c>
      <c r="Z1370" s="829" t="s">
        <v>9898</v>
      </c>
      <c r="AA1370" s="829" t="s">
        <v>2319</v>
      </c>
    </row>
    <row r="1371" spans="1:27" x14ac:dyDescent="0.25">
      <c r="A1371" s="829" t="s">
        <v>14425</v>
      </c>
      <c r="B1371" s="829" t="s">
        <v>11481</v>
      </c>
      <c r="C1371" s="829" t="s">
        <v>10402</v>
      </c>
      <c r="D1371" s="829" t="s">
        <v>904</v>
      </c>
      <c r="E1371" s="829" t="s">
        <v>905</v>
      </c>
      <c r="F1371" s="829" t="s">
        <v>906</v>
      </c>
      <c r="G1371" s="829" t="s">
        <v>28</v>
      </c>
      <c r="H1371" s="829" t="s">
        <v>209</v>
      </c>
      <c r="I1371" s="829" t="s">
        <v>3241</v>
      </c>
      <c r="J1371" s="829" t="s">
        <v>24</v>
      </c>
      <c r="K1371" s="829" t="s">
        <v>570</v>
      </c>
      <c r="L1371" s="829" t="s">
        <v>4125</v>
      </c>
      <c r="M1371" s="829" t="s">
        <v>7774</v>
      </c>
      <c r="N1371" s="829" t="s">
        <v>7845</v>
      </c>
      <c r="O1371" s="829" t="s">
        <v>4132</v>
      </c>
      <c r="P1371" s="829" t="s">
        <v>3107</v>
      </c>
      <c r="Q1371" s="829" t="s">
        <v>3125</v>
      </c>
      <c r="R1371" s="829" t="s">
        <v>4131</v>
      </c>
      <c r="S1371" s="829" t="s">
        <v>3104</v>
      </c>
      <c r="T1371" s="829" t="s">
        <v>3104</v>
      </c>
      <c r="U1371" s="829" t="s">
        <v>3103</v>
      </c>
      <c r="V1371" s="829" t="s">
        <v>4151</v>
      </c>
      <c r="W1371" s="829" t="s">
        <v>2319</v>
      </c>
      <c r="X1371" s="829" t="s">
        <v>2319</v>
      </c>
      <c r="Y1371" s="829" t="s">
        <v>2319</v>
      </c>
      <c r="Z1371" s="829" t="s">
        <v>2319</v>
      </c>
      <c r="AA1371" s="829" t="s">
        <v>2319</v>
      </c>
    </row>
    <row r="1372" spans="1:27" x14ac:dyDescent="0.25">
      <c r="A1372" s="829" t="s">
        <v>14425</v>
      </c>
      <c r="B1372" s="829" t="s">
        <v>4153</v>
      </c>
      <c r="C1372" s="829" t="s">
        <v>10402</v>
      </c>
      <c r="D1372" s="829" t="s">
        <v>904</v>
      </c>
      <c r="E1372" s="829" t="s">
        <v>905</v>
      </c>
      <c r="F1372" s="829" t="s">
        <v>906</v>
      </c>
      <c r="G1372" s="829" t="s">
        <v>28</v>
      </c>
      <c r="H1372" s="829" t="s">
        <v>209</v>
      </c>
      <c r="I1372" s="829" t="s">
        <v>3241</v>
      </c>
      <c r="J1372" s="829" t="s">
        <v>24</v>
      </c>
      <c r="K1372" s="829" t="s">
        <v>570</v>
      </c>
      <c r="L1372" s="829" t="s">
        <v>4125</v>
      </c>
      <c r="M1372" s="829" t="s">
        <v>7774</v>
      </c>
      <c r="N1372" s="829" t="s">
        <v>7845</v>
      </c>
      <c r="O1372" s="829" t="s">
        <v>3245</v>
      </c>
      <c r="P1372" s="829" t="s">
        <v>3126</v>
      </c>
      <c r="Q1372" s="829" t="s">
        <v>3125</v>
      </c>
      <c r="R1372" s="829" t="s">
        <v>4152</v>
      </c>
      <c r="S1372" s="829" t="s">
        <v>3104</v>
      </c>
      <c r="T1372" s="829" t="s">
        <v>3104</v>
      </c>
      <c r="U1372" s="829" t="s">
        <v>3103</v>
      </c>
      <c r="V1372" s="829" t="s">
        <v>4151</v>
      </c>
      <c r="W1372" s="829" t="s">
        <v>2319</v>
      </c>
      <c r="X1372" s="829" t="s">
        <v>2319</v>
      </c>
      <c r="Y1372" s="829" t="s">
        <v>2319</v>
      </c>
      <c r="Z1372" s="829" t="s">
        <v>9895</v>
      </c>
      <c r="AA1372" s="829" t="s">
        <v>2319</v>
      </c>
    </row>
    <row r="1373" spans="1:27" x14ac:dyDescent="0.25">
      <c r="A1373" s="829" t="s">
        <v>14425</v>
      </c>
      <c r="B1373" s="829" t="s">
        <v>11480</v>
      </c>
      <c r="C1373" s="829" t="s">
        <v>10402</v>
      </c>
      <c r="D1373" s="829" t="s">
        <v>904</v>
      </c>
      <c r="E1373" s="829" t="s">
        <v>905</v>
      </c>
      <c r="F1373" s="829" t="s">
        <v>906</v>
      </c>
      <c r="G1373" s="829" t="s">
        <v>28</v>
      </c>
      <c r="H1373" s="829" t="s">
        <v>209</v>
      </c>
      <c r="I1373" s="829" t="s">
        <v>3208</v>
      </c>
      <c r="J1373" s="829" t="s">
        <v>24</v>
      </c>
      <c r="K1373" s="829" t="s">
        <v>570</v>
      </c>
      <c r="L1373" s="829" t="s">
        <v>4125</v>
      </c>
      <c r="M1373" s="829" t="s">
        <v>7774</v>
      </c>
      <c r="N1373" s="829" t="s">
        <v>7845</v>
      </c>
      <c r="O1373" s="829" t="s">
        <v>3245</v>
      </c>
      <c r="P1373" s="829" t="s">
        <v>3107</v>
      </c>
      <c r="Q1373" s="829" t="s">
        <v>3106</v>
      </c>
      <c r="R1373" s="829" t="s">
        <v>8745</v>
      </c>
      <c r="S1373" s="829" t="s">
        <v>3104</v>
      </c>
      <c r="T1373" s="829" t="s">
        <v>3104</v>
      </c>
      <c r="U1373" s="829" t="s">
        <v>3103</v>
      </c>
      <c r="V1373" s="829" t="s">
        <v>4151</v>
      </c>
      <c r="W1373" s="829" t="s">
        <v>2319</v>
      </c>
      <c r="X1373" s="829" t="s">
        <v>2319</v>
      </c>
      <c r="Y1373" s="829" t="s">
        <v>2319</v>
      </c>
      <c r="Z1373" s="829" t="s">
        <v>9895</v>
      </c>
      <c r="AA1373" s="829" t="s">
        <v>2319</v>
      </c>
    </row>
    <row r="1374" spans="1:27" x14ac:dyDescent="0.25">
      <c r="A1374" s="829" t="s">
        <v>14425</v>
      </c>
      <c r="B1374" s="829" t="s">
        <v>9897</v>
      </c>
      <c r="C1374" s="829" t="s">
        <v>3114</v>
      </c>
      <c r="D1374" s="829" t="s">
        <v>904</v>
      </c>
      <c r="E1374" s="829" t="s">
        <v>905</v>
      </c>
      <c r="F1374" s="829" t="s">
        <v>906</v>
      </c>
      <c r="G1374" s="829" t="s">
        <v>28</v>
      </c>
      <c r="H1374" s="829" t="s">
        <v>209</v>
      </c>
      <c r="I1374" s="829" t="s">
        <v>3208</v>
      </c>
      <c r="J1374" s="829" t="s">
        <v>24</v>
      </c>
      <c r="K1374" s="829" t="s">
        <v>570</v>
      </c>
      <c r="L1374" s="829" t="s">
        <v>4125</v>
      </c>
      <c r="M1374" s="829" t="s">
        <v>7774</v>
      </c>
      <c r="N1374" s="829" t="s">
        <v>7845</v>
      </c>
      <c r="O1374" s="829" t="s">
        <v>3245</v>
      </c>
      <c r="P1374" s="829" t="s">
        <v>3107</v>
      </c>
      <c r="Q1374" s="829" t="s">
        <v>3106</v>
      </c>
      <c r="R1374" s="829" t="s">
        <v>8745</v>
      </c>
      <c r="S1374" s="829" t="s">
        <v>3104</v>
      </c>
      <c r="T1374" s="829" t="s">
        <v>3104</v>
      </c>
      <c r="U1374" s="829" t="s">
        <v>3103</v>
      </c>
      <c r="V1374" s="829" t="s">
        <v>4151</v>
      </c>
      <c r="W1374" s="829" t="s">
        <v>2319</v>
      </c>
      <c r="X1374" s="829" t="s">
        <v>2319</v>
      </c>
      <c r="Y1374" s="829" t="s">
        <v>8636</v>
      </c>
      <c r="Z1374" s="829" t="s">
        <v>9895</v>
      </c>
      <c r="AA1374" s="829" t="s">
        <v>2319</v>
      </c>
    </row>
    <row r="1375" spans="1:27" x14ac:dyDescent="0.25">
      <c r="A1375" s="829" t="s">
        <v>14426</v>
      </c>
      <c r="B1375" s="829" t="s">
        <v>11479</v>
      </c>
      <c r="C1375" s="829" t="s">
        <v>10402</v>
      </c>
      <c r="D1375" s="829" t="s">
        <v>11478</v>
      </c>
      <c r="E1375" s="829" t="s">
        <v>11477</v>
      </c>
      <c r="F1375" s="829" t="s">
        <v>11476</v>
      </c>
      <c r="G1375" s="829" t="s">
        <v>2991</v>
      </c>
      <c r="H1375" s="829" t="s">
        <v>3136</v>
      </c>
      <c r="I1375" s="829" t="s">
        <v>3421</v>
      </c>
      <c r="J1375" s="829" t="s">
        <v>133</v>
      </c>
      <c r="K1375" s="829" t="s">
        <v>570</v>
      </c>
      <c r="L1375" s="829" t="s">
        <v>4125</v>
      </c>
      <c r="M1375" s="829" t="s">
        <v>7774</v>
      </c>
      <c r="N1375" s="829" t="s">
        <v>7845</v>
      </c>
      <c r="O1375" s="829" t="s">
        <v>4132</v>
      </c>
      <c r="P1375" s="829" t="s">
        <v>3107</v>
      </c>
      <c r="Q1375" s="829" t="s">
        <v>3125</v>
      </c>
      <c r="R1375" s="829" t="s">
        <v>4131</v>
      </c>
      <c r="S1375" s="829" t="s">
        <v>3104</v>
      </c>
      <c r="T1375" s="829" t="s">
        <v>3104</v>
      </c>
      <c r="U1375" s="829" t="s">
        <v>3103</v>
      </c>
      <c r="V1375" s="829" t="s">
        <v>4139</v>
      </c>
      <c r="W1375" s="829" t="s">
        <v>4138</v>
      </c>
      <c r="X1375" s="829" t="s">
        <v>4145</v>
      </c>
      <c r="Y1375" s="829" t="s">
        <v>3995</v>
      </c>
      <c r="Z1375" s="829" t="s">
        <v>2319</v>
      </c>
      <c r="AA1375" s="829" t="s">
        <v>2319</v>
      </c>
    </row>
    <row r="1376" spans="1:27" x14ac:dyDescent="0.25">
      <c r="A1376" s="829" t="s">
        <v>14426</v>
      </c>
      <c r="B1376" s="829" t="s">
        <v>4150</v>
      </c>
      <c r="C1376" s="829" t="s">
        <v>10402</v>
      </c>
      <c r="D1376" s="829" t="s">
        <v>2726</v>
      </c>
      <c r="E1376" s="829" t="s">
        <v>4149</v>
      </c>
      <c r="F1376" s="829" t="s">
        <v>2727</v>
      </c>
      <c r="G1376" s="829" t="s">
        <v>816</v>
      </c>
      <c r="H1376" s="829" t="s">
        <v>209</v>
      </c>
      <c r="I1376" s="829" t="s">
        <v>3324</v>
      </c>
      <c r="J1376" s="829" t="s">
        <v>3645</v>
      </c>
      <c r="K1376" s="829" t="s">
        <v>570</v>
      </c>
      <c r="L1376" s="829" t="s">
        <v>4125</v>
      </c>
      <c r="M1376" s="829" t="s">
        <v>7774</v>
      </c>
      <c r="N1376" s="829" t="s">
        <v>7845</v>
      </c>
      <c r="O1376" s="829" t="s">
        <v>3245</v>
      </c>
      <c r="P1376" s="829" t="s">
        <v>3126</v>
      </c>
      <c r="Q1376" s="829" t="s">
        <v>3125</v>
      </c>
      <c r="R1376" s="829" t="s">
        <v>3329</v>
      </c>
      <c r="S1376" s="829" t="s">
        <v>3104</v>
      </c>
      <c r="T1376" s="829" t="s">
        <v>3104</v>
      </c>
      <c r="U1376" s="829" t="s">
        <v>3103</v>
      </c>
      <c r="V1376" s="829" t="s">
        <v>3338</v>
      </c>
      <c r="W1376" s="829" t="s">
        <v>2319</v>
      </c>
      <c r="X1376" s="829" t="s">
        <v>4145</v>
      </c>
      <c r="Y1376" s="829" t="s">
        <v>3995</v>
      </c>
      <c r="Z1376" s="829" t="s">
        <v>9890</v>
      </c>
      <c r="AA1376" s="829" t="s">
        <v>2319</v>
      </c>
    </row>
    <row r="1377" spans="1:27" x14ac:dyDescent="0.25">
      <c r="A1377" s="829" t="s">
        <v>14426</v>
      </c>
      <c r="B1377" s="829" t="s">
        <v>11475</v>
      </c>
      <c r="C1377" s="829" t="s">
        <v>10402</v>
      </c>
      <c r="D1377" s="829" t="s">
        <v>9893</v>
      </c>
      <c r="E1377" s="829" t="s">
        <v>9892</v>
      </c>
      <c r="F1377" s="829" t="s">
        <v>2727</v>
      </c>
      <c r="G1377" s="829" t="s">
        <v>816</v>
      </c>
      <c r="H1377" s="829" t="s">
        <v>209</v>
      </c>
      <c r="I1377" s="829" t="s">
        <v>8388</v>
      </c>
      <c r="J1377" s="829" t="s">
        <v>158</v>
      </c>
      <c r="K1377" s="829" t="s">
        <v>570</v>
      </c>
      <c r="L1377" s="829" t="s">
        <v>4125</v>
      </c>
      <c r="M1377" s="829" t="s">
        <v>7774</v>
      </c>
      <c r="N1377" s="829" t="s">
        <v>7845</v>
      </c>
      <c r="O1377" s="829" t="s">
        <v>3245</v>
      </c>
      <c r="P1377" s="829" t="s">
        <v>3107</v>
      </c>
      <c r="Q1377" s="829" t="s">
        <v>3125</v>
      </c>
      <c r="R1377" s="829" t="s">
        <v>8745</v>
      </c>
      <c r="S1377" s="829" t="s">
        <v>3104</v>
      </c>
      <c r="T1377" s="829" t="s">
        <v>3104</v>
      </c>
      <c r="U1377" s="829" t="s">
        <v>3103</v>
      </c>
      <c r="V1377" s="829" t="s">
        <v>3203</v>
      </c>
      <c r="W1377" s="829" t="s">
        <v>2319</v>
      </c>
      <c r="X1377" s="829" t="s">
        <v>4145</v>
      </c>
      <c r="Y1377" s="829" t="s">
        <v>3995</v>
      </c>
      <c r="Z1377" s="829" t="s">
        <v>9890</v>
      </c>
      <c r="AA1377" s="829" t="s">
        <v>2319</v>
      </c>
    </row>
    <row r="1378" spans="1:27" x14ac:dyDescent="0.25">
      <c r="A1378" s="829" t="s">
        <v>14426</v>
      </c>
      <c r="B1378" s="829" t="s">
        <v>9894</v>
      </c>
      <c r="C1378" s="829" t="s">
        <v>3114</v>
      </c>
      <c r="D1378" s="829" t="s">
        <v>9893</v>
      </c>
      <c r="E1378" s="829" t="s">
        <v>9892</v>
      </c>
      <c r="F1378" s="829" t="s">
        <v>2727</v>
      </c>
      <c r="G1378" s="829" t="s">
        <v>816</v>
      </c>
      <c r="H1378" s="829" t="s">
        <v>209</v>
      </c>
      <c r="I1378" s="829" t="s">
        <v>8388</v>
      </c>
      <c r="J1378" s="829" t="s">
        <v>158</v>
      </c>
      <c r="K1378" s="829" t="s">
        <v>570</v>
      </c>
      <c r="L1378" s="829" t="s">
        <v>4125</v>
      </c>
      <c r="M1378" s="829" t="s">
        <v>7774</v>
      </c>
      <c r="N1378" s="829" t="s">
        <v>7845</v>
      </c>
      <c r="O1378" s="829" t="s">
        <v>3245</v>
      </c>
      <c r="P1378" s="829" t="s">
        <v>3107</v>
      </c>
      <c r="Q1378" s="829" t="s">
        <v>3125</v>
      </c>
      <c r="R1378" s="829" t="s">
        <v>8745</v>
      </c>
      <c r="S1378" s="829" t="s">
        <v>3104</v>
      </c>
      <c r="T1378" s="829" t="s">
        <v>3104</v>
      </c>
      <c r="U1378" s="829" t="s">
        <v>3103</v>
      </c>
      <c r="V1378" s="829" t="s">
        <v>3203</v>
      </c>
      <c r="W1378" s="829" t="s">
        <v>2319</v>
      </c>
      <c r="X1378" s="829" t="s">
        <v>4145</v>
      </c>
      <c r="Y1378" s="829" t="s">
        <v>3995</v>
      </c>
      <c r="Z1378" s="829" t="s">
        <v>9890</v>
      </c>
      <c r="AA1378" s="829" t="s">
        <v>2319</v>
      </c>
    </row>
    <row r="1379" spans="1:27" x14ac:dyDescent="0.25">
      <c r="A1379" s="829" t="s">
        <v>14427</v>
      </c>
      <c r="B1379" s="829" t="s">
        <v>11474</v>
      </c>
      <c r="C1379" s="829" t="s">
        <v>10402</v>
      </c>
      <c r="D1379" s="829" t="s">
        <v>11473</v>
      </c>
      <c r="E1379" s="829" t="s">
        <v>907</v>
      </c>
      <c r="F1379" s="829" t="s">
        <v>909</v>
      </c>
      <c r="G1379" s="829" t="s">
        <v>908</v>
      </c>
      <c r="H1379" s="829" t="s">
        <v>3136</v>
      </c>
      <c r="I1379" s="829" t="s">
        <v>3421</v>
      </c>
      <c r="J1379" s="829" t="s">
        <v>158</v>
      </c>
      <c r="K1379" s="829" t="s">
        <v>570</v>
      </c>
      <c r="L1379" s="829" t="s">
        <v>4125</v>
      </c>
      <c r="M1379" s="829" t="s">
        <v>7774</v>
      </c>
      <c r="N1379" s="829" t="s">
        <v>7845</v>
      </c>
      <c r="O1379" s="829" t="s">
        <v>4132</v>
      </c>
      <c r="P1379" s="829" t="s">
        <v>3107</v>
      </c>
      <c r="Q1379" s="829" t="s">
        <v>3125</v>
      </c>
      <c r="R1379" s="829" t="s">
        <v>4131</v>
      </c>
      <c r="S1379" s="829" t="s">
        <v>3104</v>
      </c>
      <c r="T1379" s="829" t="s">
        <v>3104</v>
      </c>
      <c r="U1379" s="829" t="s">
        <v>3103</v>
      </c>
      <c r="V1379" s="829" t="s">
        <v>4139</v>
      </c>
      <c r="W1379" s="829" t="s">
        <v>4138</v>
      </c>
      <c r="X1379" s="829" t="s">
        <v>2319</v>
      </c>
      <c r="Y1379" s="829" t="s">
        <v>2319</v>
      </c>
      <c r="Z1379" s="829" t="s">
        <v>2319</v>
      </c>
      <c r="AA1379" s="829" t="s">
        <v>2319</v>
      </c>
    </row>
    <row r="1380" spans="1:27" x14ac:dyDescent="0.25">
      <c r="A1380" s="829" t="s">
        <v>14428</v>
      </c>
      <c r="B1380" s="829" t="s">
        <v>11472</v>
      </c>
      <c r="C1380" s="829" t="s">
        <v>10402</v>
      </c>
      <c r="D1380" s="829" t="s">
        <v>910</v>
      </c>
      <c r="E1380" s="829" t="s">
        <v>911</v>
      </c>
      <c r="F1380" s="829" t="s">
        <v>11471</v>
      </c>
      <c r="G1380" s="829" t="s">
        <v>2991</v>
      </c>
      <c r="H1380" s="829" t="s">
        <v>3136</v>
      </c>
      <c r="I1380" s="829" t="s">
        <v>3421</v>
      </c>
      <c r="J1380" s="829" t="s">
        <v>133</v>
      </c>
      <c r="K1380" s="829" t="s">
        <v>570</v>
      </c>
      <c r="L1380" s="829" t="s">
        <v>4125</v>
      </c>
      <c r="M1380" s="829" t="s">
        <v>7774</v>
      </c>
      <c r="N1380" s="829" t="s">
        <v>7845</v>
      </c>
      <c r="O1380" s="829" t="s">
        <v>4132</v>
      </c>
      <c r="P1380" s="829" t="s">
        <v>3107</v>
      </c>
      <c r="Q1380" s="829" t="s">
        <v>3125</v>
      </c>
      <c r="R1380" s="829" t="s">
        <v>4131</v>
      </c>
      <c r="S1380" s="829" t="s">
        <v>3150</v>
      </c>
      <c r="T1380" s="829" t="s">
        <v>3104</v>
      </c>
      <c r="U1380" s="829" t="s">
        <v>3103</v>
      </c>
      <c r="V1380" s="829" t="s">
        <v>4139</v>
      </c>
      <c r="W1380" s="829" t="s">
        <v>4138</v>
      </c>
      <c r="X1380" s="829" t="s">
        <v>4145</v>
      </c>
      <c r="Y1380" s="829" t="s">
        <v>3995</v>
      </c>
      <c r="Z1380" s="829" t="s">
        <v>2319</v>
      </c>
      <c r="AA1380" s="829" t="s">
        <v>2319</v>
      </c>
    </row>
    <row r="1381" spans="1:27" x14ac:dyDescent="0.25">
      <c r="A1381" s="829" t="s">
        <v>14428</v>
      </c>
      <c r="B1381" s="829" t="s">
        <v>11470</v>
      </c>
      <c r="C1381" s="829" t="s">
        <v>10402</v>
      </c>
      <c r="D1381" s="829" t="s">
        <v>910</v>
      </c>
      <c r="E1381" s="829" t="s">
        <v>911</v>
      </c>
      <c r="F1381" s="829" t="s">
        <v>4147</v>
      </c>
      <c r="G1381" s="829" t="s">
        <v>592</v>
      </c>
      <c r="H1381" s="829" t="s">
        <v>3136</v>
      </c>
      <c r="I1381" s="829" t="s">
        <v>3324</v>
      </c>
      <c r="J1381" s="829" t="s">
        <v>133</v>
      </c>
      <c r="K1381" s="829" t="s">
        <v>570</v>
      </c>
      <c r="L1381" s="829" t="s">
        <v>4125</v>
      </c>
      <c r="M1381" s="829" t="s">
        <v>7774</v>
      </c>
      <c r="N1381" s="829" t="s">
        <v>7845</v>
      </c>
      <c r="O1381" s="829" t="s">
        <v>3245</v>
      </c>
      <c r="P1381" s="829" t="s">
        <v>3126</v>
      </c>
      <c r="Q1381" s="829" t="s">
        <v>3125</v>
      </c>
      <c r="R1381" s="829" t="s">
        <v>3329</v>
      </c>
      <c r="S1381" s="829" t="s">
        <v>3150</v>
      </c>
      <c r="T1381" s="829" t="s">
        <v>3104</v>
      </c>
      <c r="U1381" s="829" t="s">
        <v>3103</v>
      </c>
      <c r="V1381" s="829" t="s">
        <v>3328</v>
      </c>
      <c r="W1381" s="829" t="s">
        <v>4146</v>
      </c>
      <c r="X1381" s="829" t="s">
        <v>4145</v>
      </c>
      <c r="Y1381" s="829" t="s">
        <v>3995</v>
      </c>
      <c r="Z1381" s="829" t="s">
        <v>2319</v>
      </c>
      <c r="AA1381" s="829" t="s">
        <v>2319</v>
      </c>
    </row>
    <row r="1382" spans="1:27" x14ac:dyDescent="0.25">
      <c r="A1382" s="829" t="s">
        <v>14428</v>
      </c>
      <c r="B1382" s="829" t="s">
        <v>4148</v>
      </c>
      <c r="C1382" s="829" t="s">
        <v>10402</v>
      </c>
      <c r="D1382" s="829" t="s">
        <v>910</v>
      </c>
      <c r="E1382" s="829" t="s">
        <v>911</v>
      </c>
      <c r="F1382" s="829" t="s">
        <v>4147</v>
      </c>
      <c r="G1382" s="829" t="s">
        <v>3252</v>
      </c>
      <c r="H1382" s="829" t="s">
        <v>3136</v>
      </c>
      <c r="I1382" s="829" t="s">
        <v>3324</v>
      </c>
      <c r="J1382" s="829" t="s">
        <v>133</v>
      </c>
      <c r="K1382" s="829" t="s">
        <v>570</v>
      </c>
      <c r="L1382" s="829" t="s">
        <v>4125</v>
      </c>
      <c r="M1382" s="829" t="s">
        <v>7774</v>
      </c>
      <c r="N1382" s="829" t="s">
        <v>7845</v>
      </c>
      <c r="O1382" s="829" t="s">
        <v>3245</v>
      </c>
      <c r="P1382" s="829" t="s">
        <v>3126</v>
      </c>
      <c r="Q1382" s="829" t="s">
        <v>3125</v>
      </c>
      <c r="R1382" s="829" t="s">
        <v>3329</v>
      </c>
      <c r="S1382" s="829" t="s">
        <v>3150</v>
      </c>
      <c r="T1382" s="829" t="s">
        <v>3104</v>
      </c>
      <c r="U1382" s="829" t="s">
        <v>3103</v>
      </c>
      <c r="V1382" s="829" t="s">
        <v>3328</v>
      </c>
      <c r="W1382" s="829" t="s">
        <v>4146</v>
      </c>
      <c r="X1382" s="829" t="s">
        <v>4145</v>
      </c>
      <c r="Y1382" s="829" t="s">
        <v>4144</v>
      </c>
      <c r="Z1382" s="829" t="s">
        <v>9889</v>
      </c>
      <c r="AA1382" s="829" t="s">
        <v>2319</v>
      </c>
    </row>
    <row r="1383" spans="1:27" x14ac:dyDescent="0.25">
      <c r="A1383" s="829" t="s">
        <v>14429</v>
      </c>
      <c r="B1383" s="829" t="s">
        <v>11469</v>
      </c>
      <c r="C1383" s="829" t="s">
        <v>10402</v>
      </c>
      <c r="D1383" s="829" t="s">
        <v>2332</v>
      </c>
      <c r="E1383" s="829" t="s">
        <v>2729</v>
      </c>
      <c r="F1383" s="829" t="s">
        <v>11467</v>
      </c>
      <c r="G1383" s="829" t="s">
        <v>646</v>
      </c>
      <c r="H1383" s="829" t="s">
        <v>3136</v>
      </c>
      <c r="I1383" s="829" t="s">
        <v>3421</v>
      </c>
      <c r="J1383" s="829" t="s">
        <v>158</v>
      </c>
      <c r="K1383" s="829" t="s">
        <v>570</v>
      </c>
      <c r="L1383" s="829" t="s">
        <v>4125</v>
      </c>
      <c r="M1383" s="829" t="s">
        <v>7774</v>
      </c>
      <c r="N1383" s="829" t="s">
        <v>7845</v>
      </c>
      <c r="O1383" s="829" t="s">
        <v>4132</v>
      </c>
      <c r="P1383" s="829" t="s">
        <v>3107</v>
      </c>
      <c r="Q1383" s="829" t="s">
        <v>3125</v>
      </c>
      <c r="R1383" s="829" t="s">
        <v>4131</v>
      </c>
      <c r="S1383" s="829" t="s">
        <v>3150</v>
      </c>
      <c r="T1383" s="829" t="s">
        <v>3104</v>
      </c>
      <c r="U1383" s="829" t="s">
        <v>3103</v>
      </c>
      <c r="V1383" s="829" t="s">
        <v>4130</v>
      </c>
      <c r="W1383" s="829" t="s">
        <v>11466</v>
      </c>
      <c r="X1383" s="829" t="s">
        <v>2319</v>
      </c>
      <c r="Y1383" s="829" t="s">
        <v>2319</v>
      </c>
      <c r="Z1383" s="829" t="s">
        <v>2319</v>
      </c>
      <c r="AA1383" s="829" t="s">
        <v>2319</v>
      </c>
    </row>
    <row r="1384" spans="1:27" x14ac:dyDescent="0.25">
      <c r="A1384" s="829" t="s">
        <v>14429</v>
      </c>
      <c r="B1384" s="829" t="s">
        <v>11468</v>
      </c>
      <c r="C1384" s="829" t="s">
        <v>10402</v>
      </c>
      <c r="D1384" s="829" t="s">
        <v>2332</v>
      </c>
      <c r="E1384" s="829" t="s">
        <v>2729</v>
      </c>
      <c r="F1384" s="829" t="s">
        <v>11467</v>
      </c>
      <c r="G1384" s="829" t="s">
        <v>646</v>
      </c>
      <c r="H1384" s="829" t="s">
        <v>3136</v>
      </c>
      <c r="I1384" s="829" t="s">
        <v>3421</v>
      </c>
      <c r="J1384" s="829" t="s">
        <v>158</v>
      </c>
      <c r="K1384" s="829" t="s">
        <v>570</v>
      </c>
      <c r="L1384" s="829" t="s">
        <v>4125</v>
      </c>
      <c r="M1384" s="829" t="s">
        <v>7774</v>
      </c>
      <c r="N1384" s="829" t="s">
        <v>7845</v>
      </c>
      <c r="O1384" s="829" t="s">
        <v>4132</v>
      </c>
      <c r="P1384" s="829" t="s">
        <v>3107</v>
      </c>
      <c r="Q1384" s="829" t="s">
        <v>3125</v>
      </c>
      <c r="R1384" s="829" t="s">
        <v>4131</v>
      </c>
      <c r="S1384" s="829" t="s">
        <v>3150</v>
      </c>
      <c r="T1384" s="829" t="s">
        <v>3104</v>
      </c>
      <c r="U1384" s="829" t="s">
        <v>3103</v>
      </c>
      <c r="V1384" s="829" t="s">
        <v>4130</v>
      </c>
      <c r="W1384" s="829" t="s">
        <v>11466</v>
      </c>
      <c r="X1384" s="829" t="s">
        <v>2319</v>
      </c>
      <c r="Y1384" s="829" t="s">
        <v>3995</v>
      </c>
      <c r="Z1384" s="829" t="s">
        <v>2319</v>
      </c>
      <c r="AA1384" s="829" t="s">
        <v>2319</v>
      </c>
    </row>
    <row r="1385" spans="1:27" x14ac:dyDescent="0.25">
      <c r="A1385" s="829" t="s">
        <v>14429</v>
      </c>
      <c r="B1385" s="829" t="s">
        <v>4143</v>
      </c>
      <c r="C1385" s="829" t="s">
        <v>10402</v>
      </c>
      <c r="D1385" s="829" t="s">
        <v>2332</v>
      </c>
      <c r="E1385" s="829" t="s">
        <v>2729</v>
      </c>
      <c r="F1385" s="829" t="s">
        <v>4142</v>
      </c>
      <c r="G1385" s="829" t="s">
        <v>646</v>
      </c>
      <c r="H1385" s="829" t="s">
        <v>3130</v>
      </c>
      <c r="I1385" s="829" t="s">
        <v>3154</v>
      </c>
      <c r="J1385" s="829" t="s">
        <v>158</v>
      </c>
      <c r="K1385" s="829" t="s">
        <v>570</v>
      </c>
      <c r="L1385" s="829" t="s">
        <v>4125</v>
      </c>
      <c r="M1385" s="829" t="s">
        <v>7774</v>
      </c>
      <c r="N1385" s="829" t="s">
        <v>7845</v>
      </c>
      <c r="O1385" s="829" t="s">
        <v>4141</v>
      </c>
      <c r="P1385" s="829" t="s">
        <v>3126</v>
      </c>
      <c r="Q1385" s="829" t="s">
        <v>3125</v>
      </c>
      <c r="R1385" s="829" t="s">
        <v>3329</v>
      </c>
      <c r="S1385" s="829" t="s">
        <v>3150</v>
      </c>
      <c r="T1385" s="829" t="s">
        <v>3150</v>
      </c>
      <c r="U1385" s="829" t="s">
        <v>3149</v>
      </c>
      <c r="V1385" s="829" t="s">
        <v>4130</v>
      </c>
      <c r="W1385" s="829" t="s">
        <v>4140</v>
      </c>
      <c r="X1385" s="829" t="s">
        <v>2319</v>
      </c>
      <c r="Y1385" s="829" t="s">
        <v>3995</v>
      </c>
      <c r="Z1385" s="829" t="s">
        <v>9888</v>
      </c>
      <c r="AA1385" s="829" t="s">
        <v>2319</v>
      </c>
    </row>
    <row r="1386" spans="1:27" x14ac:dyDescent="0.25">
      <c r="A1386" s="829" t="s">
        <v>14430</v>
      </c>
      <c r="B1386" s="829" t="s">
        <v>11465</v>
      </c>
      <c r="C1386" s="829" t="s">
        <v>10402</v>
      </c>
      <c r="D1386" s="829" t="s">
        <v>912</v>
      </c>
      <c r="E1386" s="829" t="s">
        <v>913</v>
      </c>
      <c r="F1386" s="829" t="s">
        <v>11464</v>
      </c>
      <c r="G1386" s="829" t="s">
        <v>908</v>
      </c>
      <c r="H1386" s="829" t="s">
        <v>3136</v>
      </c>
      <c r="I1386" s="829" t="s">
        <v>3421</v>
      </c>
      <c r="J1386" s="829" t="s">
        <v>133</v>
      </c>
      <c r="K1386" s="829" t="s">
        <v>570</v>
      </c>
      <c r="L1386" s="829" t="s">
        <v>4125</v>
      </c>
      <c r="M1386" s="829" t="s">
        <v>7774</v>
      </c>
      <c r="N1386" s="829" t="s">
        <v>7845</v>
      </c>
      <c r="O1386" s="829" t="s">
        <v>4132</v>
      </c>
      <c r="P1386" s="829" t="s">
        <v>3107</v>
      </c>
      <c r="Q1386" s="829" t="s">
        <v>3106</v>
      </c>
      <c r="R1386" s="829" t="s">
        <v>4131</v>
      </c>
      <c r="S1386" s="829" t="s">
        <v>3104</v>
      </c>
      <c r="T1386" s="829" t="s">
        <v>3104</v>
      </c>
      <c r="U1386" s="829" t="s">
        <v>3103</v>
      </c>
      <c r="V1386" s="829" t="s">
        <v>4139</v>
      </c>
      <c r="W1386" s="829" t="s">
        <v>4138</v>
      </c>
      <c r="X1386" s="829" t="s">
        <v>2319</v>
      </c>
      <c r="Y1386" s="829" t="s">
        <v>2319</v>
      </c>
      <c r="Z1386" s="829" t="s">
        <v>2319</v>
      </c>
      <c r="AA1386" s="829" t="s">
        <v>2319</v>
      </c>
    </row>
    <row r="1387" spans="1:27" x14ac:dyDescent="0.25">
      <c r="A1387" s="829" t="s">
        <v>14430</v>
      </c>
      <c r="B1387" s="829" t="s">
        <v>4137</v>
      </c>
      <c r="C1387" s="829" t="s">
        <v>10402</v>
      </c>
      <c r="D1387" s="829" t="s">
        <v>912</v>
      </c>
      <c r="E1387" s="829" t="s">
        <v>913</v>
      </c>
      <c r="F1387" s="829" t="s">
        <v>2735</v>
      </c>
      <c r="G1387" s="829" t="s">
        <v>908</v>
      </c>
      <c r="H1387" s="829" t="s">
        <v>3136</v>
      </c>
      <c r="I1387" s="829" t="s">
        <v>3154</v>
      </c>
      <c r="J1387" s="829" t="s">
        <v>133</v>
      </c>
      <c r="K1387" s="829" t="s">
        <v>570</v>
      </c>
      <c r="L1387" s="829" t="s">
        <v>4125</v>
      </c>
      <c r="M1387" s="829" t="s">
        <v>7774</v>
      </c>
      <c r="N1387" s="829" t="s">
        <v>7845</v>
      </c>
      <c r="O1387" s="829" t="s">
        <v>3245</v>
      </c>
      <c r="P1387" s="829" t="s">
        <v>3107</v>
      </c>
      <c r="Q1387" s="829" t="s">
        <v>3106</v>
      </c>
      <c r="R1387" s="829" t="s">
        <v>3329</v>
      </c>
      <c r="S1387" s="829" t="s">
        <v>3104</v>
      </c>
      <c r="T1387" s="829" t="s">
        <v>3150</v>
      </c>
      <c r="U1387" s="829" t="s">
        <v>3338</v>
      </c>
      <c r="V1387" s="829" t="s">
        <v>4136</v>
      </c>
      <c r="W1387" s="829" t="s">
        <v>4135</v>
      </c>
      <c r="X1387" s="829" t="s">
        <v>2319</v>
      </c>
      <c r="Y1387" s="829" t="s">
        <v>2319</v>
      </c>
      <c r="Z1387" s="829" t="s">
        <v>9886</v>
      </c>
      <c r="AA1387" s="829" t="s">
        <v>2319</v>
      </c>
    </row>
    <row r="1388" spans="1:27" x14ac:dyDescent="0.25">
      <c r="A1388" s="829" t="s">
        <v>14430</v>
      </c>
      <c r="B1388" s="829" t="s">
        <v>9887</v>
      </c>
      <c r="C1388" s="829" t="s">
        <v>3114</v>
      </c>
      <c r="D1388" s="829" t="s">
        <v>912</v>
      </c>
      <c r="E1388" s="829" t="s">
        <v>913</v>
      </c>
      <c r="F1388" s="829" t="s">
        <v>2735</v>
      </c>
      <c r="G1388" s="829" t="s">
        <v>908</v>
      </c>
      <c r="H1388" s="829" t="s">
        <v>3136</v>
      </c>
      <c r="I1388" s="829" t="s">
        <v>3154</v>
      </c>
      <c r="J1388" s="829" t="s">
        <v>133</v>
      </c>
      <c r="K1388" s="829" t="s">
        <v>570</v>
      </c>
      <c r="L1388" s="829" t="s">
        <v>4125</v>
      </c>
      <c r="M1388" s="829" t="s">
        <v>7774</v>
      </c>
      <c r="N1388" s="829" t="s">
        <v>7845</v>
      </c>
      <c r="O1388" s="829" t="s">
        <v>3245</v>
      </c>
      <c r="P1388" s="829" t="s">
        <v>3107</v>
      </c>
      <c r="Q1388" s="829" t="s">
        <v>3106</v>
      </c>
      <c r="R1388" s="829" t="s">
        <v>8745</v>
      </c>
      <c r="S1388" s="829" t="s">
        <v>3104</v>
      </c>
      <c r="T1388" s="829" t="s">
        <v>3150</v>
      </c>
      <c r="U1388" s="829" t="s">
        <v>3338</v>
      </c>
      <c r="V1388" s="829" t="s">
        <v>10435</v>
      </c>
      <c r="W1388" s="829" t="s">
        <v>2319</v>
      </c>
      <c r="X1388" s="829" t="s">
        <v>2319</v>
      </c>
      <c r="Y1388" s="829" t="s">
        <v>2319</v>
      </c>
      <c r="Z1388" s="829" t="s">
        <v>9886</v>
      </c>
      <c r="AA1388" s="829" t="s">
        <v>2319</v>
      </c>
    </row>
    <row r="1389" spans="1:27" x14ac:dyDescent="0.25">
      <c r="A1389" s="829" t="s">
        <v>14431</v>
      </c>
      <c r="B1389" s="829" t="s">
        <v>11463</v>
      </c>
      <c r="C1389" s="829" t="s">
        <v>10402</v>
      </c>
      <c r="D1389" s="829" t="s">
        <v>11462</v>
      </c>
      <c r="E1389" s="829" t="s">
        <v>914</v>
      </c>
      <c r="F1389" s="829" t="s">
        <v>915</v>
      </c>
      <c r="G1389" s="829" t="s">
        <v>28</v>
      </c>
      <c r="H1389" s="829" t="s">
        <v>3130</v>
      </c>
      <c r="I1389" s="829" t="s">
        <v>3421</v>
      </c>
      <c r="J1389" s="829" t="s">
        <v>158</v>
      </c>
      <c r="K1389" s="829" t="s">
        <v>570</v>
      </c>
      <c r="L1389" s="829" t="s">
        <v>4125</v>
      </c>
      <c r="M1389" s="829" t="s">
        <v>7774</v>
      </c>
      <c r="N1389" s="829" t="s">
        <v>7845</v>
      </c>
      <c r="O1389" s="829" t="s">
        <v>4132</v>
      </c>
      <c r="P1389" s="829" t="s">
        <v>3107</v>
      </c>
      <c r="Q1389" s="829" t="s">
        <v>3125</v>
      </c>
      <c r="R1389" s="829" t="s">
        <v>4131</v>
      </c>
      <c r="S1389" s="829" t="s">
        <v>3104</v>
      </c>
      <c r="T1389" s="829" t="s">
        <v>3104</v>
      </c>
      <c r="U1389" s="829" t="s">
        <v>3103</v>
      </c>
      <c r="V1389" s="829" t="s">
        <v>4130</v>
      </c>
      <c r="W1389" s="829" t="s">
        <v>4129</v>
      </c>
      <c r="X1389" s="829" t="s">
        <v>2319</v>
      </c>
      <c r="Y1389" s="829" t="s">
        <v>2319</v>
      </c>
      <c r="Z1389" s="829" t="s">
        <v>2319</v>
      </c>
      <c r="AA1389" s="829" t="s">
        <v>2319</v>
      </c>
    </row>
    <row r="1390" spans="1:27" x14ac:dyDescent="0.25">
      <c r="A1390" s="829" t="s">
        <v>14431</v>
      </c>
      <c r="B1390" s="829" t="s">
        <v>11461</v>
      </c>
      <c r="C1390" s="829" t="s">
        <v>10402</v>
      </c>
      <c r="D1390" s="829" t="s">
        <v>4127</v>
      </c>
      <c r="E1390" s="829" t="s">
        <v>4126</v>
      </c>
      <c r="F1390" s="829" t="s">
        <v>915</v>
      </c>
      <c r="G1390" s="829" t="s">
        <v>28</v>
      </c>
      <c r="H1390" s="829" t="s">
        <v>3130</v>
      </c>
      <c r="I1390" s="829" t="s">
        <v>3154</v>
      </c>
      <c r="J1390" s="829" t="s">
        <v>158</v>
      </c>
      <c r="K1390" s="829" t="s">
        <v>570</v>
      </c>
      <c r="L1390" s="829" t="s">
        <v>4125</v>
      </c>
      <c r="M1390" s="829" t="s">
        <v>7774</v>
      </c>
      <c r="N1390" s="829" t="s">
        <v>7845</v>
      </c>
      <c r="O1390" s="829" t="s">
        <v>3245</v>
      </c>
      <c r="P1390" s="829" t="s">
        <v>3107</v>
      </c>
      <c r="Q1390" s="829" t="s">
        <v>3125</v>
      </c>
      <c r="R1390" s="829" t="s">
        <v>3244</v>
      </c>
      <c r="S1390" s="829" t="s">
        <v>3104</v>
      </c>
      <c r="T1390" s="829" t="s">
        <v>3104</v>
      </c>
      <c r="U1390" s="829" t="s">
        <v>3103</v>
      </c>
      <c r="V1390" s="829" t="s">
        <v>4130</v>
      </c>
      <c r="W1390" s="829" t="s">
        <v>4129</v>
      </c>
      <c r="X1390" s="829" t="s">
        <v>2319</v>
      </c>
      <c r="Y1390" s="829" t="s">
        <v>2319</v>
      </c>
      <c r="Z1390" s="829" t="s">
        <v>2319</v>
      </c>
      <c r="AA1390" s="829" t="s">
        <v>2319</v>
      </c>
    </row>
    <row r="1391" spans="1:27" x14ac:dyDescent="0.25">
      <c r="A1391" s="829" t="s">
        <v>14431</v>
      </c>
      <c r="B1391" s="829" t="s">
        <v>4134</v>
      </c>
      <c r="C1391" s="829" t="s">
        <v>10402</v>
      </c>
      <c r="D1391" s="829" t="s">
        <v>2911</v>
      </c>
      <c r="E1391" s="829" t="s">
        <v>4126</v>
      </c>
      <c r="F1391" s="829" t="s">
        <v>915</v>
      </c>
      <c r="G1391" s="829" t="s">
        <v>28</v>
      </c>
      <c r="H1391" s="829" t="s">
        <v>3130</v>
      </c>
      <c r="I1391" s="829" t="s">
        <v>3154</v>
      </c>
      <c r="J1391" s="829" t="s">
        <v>158</v>
      </c>
      <c r="K1391" s="829" t="s">
        <v>570</v>
      </c>
      <c r="L1391" s="829" t="s">
        <v>4125</v>
      </c>
      <c r="M1391" s="829" t="s">
        <v>7774</v>
      </c>
      <c r="N1391" s="829" t="s">
        <v>7845</v>
      </c>
      <c r="O1391" s="829" t="s">
        <v>3245</v>
      </c>
      <c r="P1391" s="829" t="s">
        <v>3107</v>
      </c>
      <c r="Q1391" s="829" t="s">
        <v>3125</v>
      </c>
      <c r="R1391" s="829" t="s">
        <v>3244</v>
      </c>
      <c r="S1391" s="829" t="s">
        <v>3104</v>
      </c>
      <c r="T1391" s="829" t="s">
        <v>3104</v>
      </c>
      <c r="U1391" s="829" t="s">
        <v>3103</v>
      </c>
      <c r="V1391" s="829" t="s">
        <v>4130</v>
      </c>
      <c r="W1391" s="829" t="s">
        <v>4129</v>
      </c>
      <c r="X1391" s="829" t="s">
        <v>2319</v>
      </c>
      <c r="Y1391" s="829" t="s">
        <v>4133</v>
      </c>
      <c r="Z1391" s="829" t="s">
        <v>9885</v>
      </c>
      <c r="AA1391" s="829" t="s">
        <v>2319</v>
      </c>
    </row>
    <row r="1392" spans="1:27" x14ac:dyDescent="0.25">
      <c r="A1392" s="829" t="s">
        <v>14432</v>
      </c>
      <c r="B1392" s="829" t="s">
        <v>11460</v>
      </c>
      <c r="C1392" s="829" t="s">
        <v>10402</v>
      </c>
      <c r="D1392" s="829" t="s">
        <v>916</v>
      </c>
      <c r="E1392" s="829" t="s">
        <v>917</v>
      </c>
      <c r="F1392" s="829" t="s">
        <v>918</v>
      </c>
      <c r="G1392" s="829" t="s">
        <v>2991</v>
      </c>
      <c r="H1392" s="829" t="s">
        <v>3136</v>
      </c>
      <c r="I1392" s="829" t="s">
        <v>3421</v>
      </c>
      <c r="J1392" s="829" t="s">
        <v>133</v>
      </c>
      <c r="K1392" s="829" t="s">
        <v>570</v>
      </c>
      <c r="L1392" s="829" t="s">
        <v>4125</v>
      </c>
      <c r="M1392" s="829" t="s">
        <v>7774</v>
      </c>
      <c r="N1392" s="829" t="s">
        <v>7845</v>
      </c>
      <c r="O1392" s="829" t="s">
        <v>4132</v>
      </c>
      <c r="P1392" s="829" t="s">
        <v>3107</v>
      </c>
      <c r="Q1392" s="829" t="s">
        <v>3125</v>
      </c>
      <c r="R1392" s="829" t="s">
        <v>4131</v>
      </c>
      <c r="S1392" s="829" t="s">
        <v>3104</v>
      </c>
      <c r="T1392" s="829" t="s">
        <v>3104</v>
      </c>
      <c r="U1392" s="829" t="s">
        <v>3103</v>
      </c>
      <c r="V1392" s="829" t="s">
        <v>4130</v>
      </c>
      <c r="W1392" s="829" t="s">
        <v>4129</v>
      </c>
      <c r="X1392" s="829" t="s">
        <v>4123</v>
      </c>
      <c r="Y1392" s="829" t="s">
        <v>3995</v>
      </c>
      <c r="Z1392" s="829" t="s">
        <v>2319</v>
      </c>
      <c r="AA1392" s="829" t="s">
        <v>2319</v>
      </c>
    </row>
    <row r="1393" spans="1:27" x14ac:dyDescent="0.25">
      <c r="A1393" s="829" t="s">
        <v>14432</v>
      </c>
      <c r="B1393" s="829" t="s">
        <v>4128</v>
      </c>
      <c r="C1393" s="829" t="s">
        <v>10402</v>
      </c>
      <c r="D1393" s="829" t="s">
        <v>4127</v>
      </c>
      <c r="E1393" s="829" t="s">
        <v>4126</v>
      </c>
      <c r="F1393" s="829" t="s">
        <v>915</v>
      </c>
      <c r="G1393" s="829" t="s">
        <v>28</v>
      </c>
      <c r="H1393" s="829" t="s">
        <v>209</v>
      </c>
      <c r="I1393" s="829" t="s">
        <v>3324</v>
      </c>
      <c r="J1393" s="829" t="s">
        <v>3645</v>
      </c>
      <c r="K1393" s="829" t="s">
        <v>570</v>
      </c>
      <c r="L1393" s="829" t="s">
        <v>4125</v>
      </c>
      <c r="M1393" s="829" t="s">
        <v>7774</v>
      </c>
      <c r="N1393" s="829" t="s">
        <v>7845</v>
      </c>
      <c r="O1393" s="829" t="s">
        <v>3245</v>
      </c>
      <c r="P1393" s="829" t="s">
        <v>3126</v>
      </c>
      <c r="Q1393" s="829" t="s">
        <v>3125</v>
      </c>
      <c r="R1393" s="829" t="s">
        <v>4124</v>
      </c>
      <c r="S1393" s="829" t="s">
        <v>3104</v>
      </c>
      <c r="T1393" s="829" t="s">
        <v>3104</v>
      </c>
      <c r="U1393" s="829" t="s">
        <v>3103</v>
      </c>
      <c r="V1393" s="829" t="s">
        <v>3338</v>
      </c>
      <c r="W1393" s="829" t="s">
        <v>2319</v>
      </c>
      <c r="X1393" s="829" t="s">
        <v>4123</v>
      </c>
      <c r="Y1393" s="829" t="s">
        <v>3995</v>
      </c>
      <c r="Z1393" s="829" t="s">
        <v>9884</v>
      </c>
      <c r="AA1393" s="829" t="s">
        <v>2319</v>
      </c>
    </row>
    <row r="1394" spans="1:27" x14ac:dyDescent="0.25">
      <c r="A1394" s="829" t="s">
        <v>14433</v>
      </c>
      <c r="B1394" s="829" t="s">
        <v>11459</v>
      </c>
      <c r="C1394" s="829" t="s">
        <v>10402</v>
      </c>
      <c r="D1394" s="829" t="s">
        <v>177</v>
      </c>
      <c r="E1394" s="829" t="s">
        <v>178</v>
      </c>
      <c r="F1394" s="829" t="s">
        <v>179</v>
      </c>
      <c r="G1394" s="829" t="s">
        <v>4122</v>
      </c>
      <c r="H1394" s="829" t="s">
        <v>3130</v>
      </c>
      <c r="I1394" s="829" t="s">
        <v>4121</v>
      </c>
      <c r="J1394" s="829" t="s">
        <v>133</v>
      </c>
      <c r="K1394" s="829" t="s">
        <v>155</v>
      </c>
      <c r="L1394" s="829" t="s">
        <v>3898</v>
      </c>
      <c r="M1394" s="829" t="s">
        <v>7788</v>
      </c>
      <c r="N1394" s="829" t="s">
        <v>7846</v>
      </c>
      <c r="O1394" s="829" t="s">
        <v>4120</v>
      </c>
      <c r="P1394" s="829" t="s">
        <v>3107</v>
      </c>
      <c r="Q1394" s="829" t="s">
        <v>3125</v>
      </c>
      <c r="R1394" s="829" t="s">
        <v>4119</v>
      </c>
      <c r="S1394" s="829" t="s">
        <v>3104</v>
      </c>
      <c r="T1394" s="829" t="s">
        <v>3150</v>
      </c>
      <c r="U1394" s="829" t="s">
        <v>3210</v>
      </c>
      <c r="V1394" s="829" t="s">
        <v>3102</v>
      </c>
      <c r="W1394" s="829" t="s">
        <v>2319</v>
      </c>
      <c r="X1394" s="829" t="s">
        <v>2319</v>
      </c>
      <c r="Y1394" s="829" t="s">
        <v>2319</v>
      </c>
      <c r="Z1394" s="829" t="s">
        <v>2319</v>
      </c>
      <c r="AA1394" s="829" t="s">
        <v>2319</v>
      </c>
    </row>
    <row r="1395" spans="1:27" x14ac:dyDescent="0.25">
      <c r="A1395" s="829" t="s">
        <v>14434</v>
      </c>
      <c r="B1395" s="829" t="s">
        <v>11458</v>
      </c>
      <c r="C1395" s="829" t="s">
        <v>10402</v>
      </c>
      <c r="D1395" s="829" t="s">
        <v>1904</v>
      </c>
      <c r="E1395" s="829" t="s">
        <v>4118</v>
      </c>
      <c r="F1395" s="829" t="s">
        <v>4117</v>
      </c>
      <c r="G1395" s="829" t="s">
        <v>1606</v>
      </c>
      <c r="H1395" s="829" t="s">
        <v>3136</v>
      </c>
      <c r="I1395" s="829" t="s">
        <v>4116</v>
      </c>
      <c r="J1395" s="829" t="s">
        <v>133</v>
      </c>
      <c r="K1395" s="829" t="s">
        <v>2320</v>
      </c>
      <c r="L1395" s="829" t="s">
        <v>4097</v>
      </c>
      <c r="M1395" s="829" t="s">
        <v>7737</v>
      </c>
      <c r="N1395" s="829" t="s">
        <v>7778</v>
      </c>
      <c r="O1395" s="829" t="s">
        <v>4104</v>
      </c>
      <c r="P1395" s="829" t="s">
        <v>3126</v>
      </c>
      <c r="Q1395" s="829" t="s">
        <v>3125</v>
      </c>
      <c r="R1395" s="829" t="s">
        <v>748</v>
      </c>
      <c r="S1395" s="829" t="s">
        <v>3104</v>
      </c>
      <c r="T1395" s="829" t="s">
        <v>3104</v>
      </c>
      <c r="U1395" s="829" t="s">
        <v>3103</v>
      </c>
      <c r="V1395" s="829" t="s">
        <v>3102</v>
      </c>
      <c r="W1395" s="829" t="s">
        <v>2319</v>
      </c>
      <c r="X1395" s="829" t="s">
        <v>2319</v>
      </c>
      <c r="Y1395" s="829" t="s">
        <v>2319</v>
      </c>
      <c r="Z1395" s="829" t="s">
        <v>2319</v>
      </c>
      <c r="AA1395" s="829" t="s">
        <v>2319</v>
      </c>
    </row>
    <row r="1396" spans="1:27" x14ac:dyDescent="0.25">
      <c r="A1396" s="829" t="s">
        <v>14435</v>
      </c>
      <c r="B1396" s="829" t="s">
        <v>11457</v>
      </c>
      <c r="C1396" s="829" t="s">
        <v>10402</v>
      </c>
      <c r="D1396" s="829" t="s">
        <v>11456</v>
      </c>
      <c r="E1396" s="829" t="s">
        <v>4115</v>
      </c>
      <c r="F1396" s="829" t="s">
        <v>4114</v>
      </c>
      <c r="G1396" s="829" t="s">
        <v>2991</v>
      </c>
      <c r="H1396" s="829" t="s">
        <v>3136</v>
      </c>
      <c r="I1396" s="829" t="s">
        <v>3374</v>
      </c>
      <c r="J1396" s="829" t="s">
        <v>133</v>
      </c>
      <c r="K1396" s="829" t="s">
        <v>2320</v>
      </c>
      <c r="L1396" s="829" t="s">
        <v>4097</v>
      </c>
      <c r="M1396" s="829" t="s">
        <v>7737</v>
      </c>
      <c r="N1396" s="829" t="s">
        <v>7778</v>
      </c>
      <c r="O1396" s="829" t="s">
        <v>4113</v>
      </c>
      <c r="P1396" s="829" t="s">
        <v>3126</v>
      </c>
      <c r="Q1396" s="829" t="s">
        <v>3125</v>
      </c>
      <c r="R1396" s="829" t="s">
        <v>748</v>
      </c>
      <c r="S1396" s="829" t="s">
        <v>3104</v>
      </c>
      <c r="T1396" s="829" t="s">
        <v>3104</v>
      </c>
      <c r="U1396" s="829" t="s">
        <v>3103</v>
      </c>
      <c r="V1396" s="829" t="s">
        <v>3102</v>
      </c>
      <c r="W1396" s="829" t="s">
        <v>2319</v>
      </c>
      <c r="X1396" s="829" t="s">
        <v>2319</v>
      </c>
      <c r="Y1396" s="829" t="s">
        <v>2319</v>
      </c>
      <c r="Z1396" s="829" t="s">
        <v>2319</v>
      </c>
      <c r="AA1396" s="829" t="s">
        <v>2319</v>
      </c>
    </row>
    <row r="1397" spans="1:27" x14ac:dyDescent="0.25">
      <c r="A1397" s="829" t="s">
        <v>14436</v>
      </c>
      <c r="B1397" s="829" t="s">
        <v>11455</v>
      </c>
      <c r="C1397" s="829" t="s">
        <v>10402</v>
      </c>
      <c r="D1397" s="829" t="s">
        <v>11454</v>
      </c>
      <c r="E1397" s="829" t="s">
        <v>4112</v>
      </c>
      <c r="F1397" s="829" t="s">
        <v>4111</v>
      </c>
      <c r="G1397" s="829" t="s">
        <v>2991</v>
      </c>
      <c r="H1397" s="829" t="s">
        <v>3136</v>
      </c>
      <c r="I1397" s="829" t="s">
        <v>3374</v>
      </c>
      <c r="J1397" s="829" t="s">
        <v>133</v>
      </c>
      <c r="K1397" s="829" t="s">
        <v>2320</v>
      </c>
      <c r="L1397" s="829" t="s">
        <v>4110</v>
      </c>
      <c r="M1397" s="829" t="s">
        <v>7737</v>
      </c>
      <c r="N1397" s="829" t="s">
        <v>7778</v>
      </c>
      <c r="O1397" s="829" t="s">
        <v>4109</v>
      </c>
      <c r="P1397" s="829" t="s">
        <v>3126</v>
      </c>
      <c r="Q1397" s="829" t="s">
        <v>3125</v>
      </c>
      <c r="R1397" s="829" t="s">
        <v>748</v>
      </c>
      <c r="S1397" s="829" t="s">
        <v>3104</v>
      </c>
      <c r="T1397" s="829" t="s">
        <v>3104</v>
      </c>
      <c r="U1397" s="829" t="s">
        <v>3103</v>
      </c>
      <c r="V1397" s="829" t="s">
        <v>3102</v>
      </c>
      <c r="W1397" s="829" t="s">
        <v>4108</v>
      </c>
      <c r="X1397" s="829" t="s">
        <v>2319</v>
      </c>
      <c r="Y1397" s="829" t="s">
        <v>2319</v>
      </c>
      <c r="Z1397" s="829" t="s">
        <v>2319</v>
      </c>
      <c r="AA1397" s="829" t="s">
        <v>2319</v>
      </c>
    </row>
    <row r="1398" spans="1:27" x14ac:dyDescent="0.25">
      <c r="A1398" s="829" t="s">
        <v>14437</v>
      </c>
      <c r="B1398" s="829" t="s">
        <v>11453</v>
      </c>
      <c r="C1398" s="829" t="s">
        <v>10402</v>
      </c>
      <c r="D1398" s="829" t="s">
        <v>11452</v>
      </c>
      <c r="E1398" s="829" t="s">
        <v>4107</v>
      </c>
      <c r="F1398" s="829" t="s">
        <v>4106</v>
      </c>
      <c r="G1398" s="829" t="s">
        <v>4105</v>
      </c>
      <c r="H1398" s="829" t="s">
        <v>3136</v>
      </c>
      <c r="I1398" s="829" t="s">
        <v>3374</v>
      </c>
      <c r="J1398" s="829" t="s">
        <v>133</v>
      </c>
      <c r="K1398" s="829" t="s">
        <v>2320</v>
      </c>
      <c r="L1398" s="829" t="s">
        <v>4097</v>
      </c>
      <c r="M1398" s="829" t="s">
        <v>7737</v>
      </c>
      <c r="N1398" s="829" t="s">
        <v>7847</v>
      </c>
      <c r="O1398" s="829" t="s">
        <v>4104</v>
      </c>
      <c r="P1398" s="829" t="s">
        <v>3126</v>
      </c>
      <c r="Q1398" s="829" t="s">
        <v>3125</v>
      </c>
      <c r="R1398" s="829" t="s">
        <v>748</v>
      </c>
      <c r="S1398" s="829" t="s">
        <v>3104</v>
      </c>
      <c r="T1398" s="829" t="s">
        <v>3104</v>
      </c>
      <c r="U1398" s="829" t="s">
        <v>3103</v>
      </c>
      <c r="V1398" s="829" t="s">
        <v>3102</v>
      </c>
      <c r="W1398" s="829" t="s">
        <v>2319</v>
      </c>
      <c r="X1398" s="829" t="s">
        <v>2319</v>
      </c>
      <c r="Y1398" s="829" t="s">
        <v>2319</v>
      </c>
      <c r="Z1398" s="829" t="s">
        <v>2319</v>
      </c>
      <c r="AA1398" s="829" t="s">
        <v>2319</v>
      </c>
    </row>
    <row r="1399" spans="1:27" x14ac:dyDescent="0.25">
      <c r="A1399" s="829" t="s">
        <v>14438</v>
      </c>
      <c r="B1399" s="829" t="s">
        <v>11451</v>
      </c>
      <c r="C1399" s="829" t="s">
        <v>10402</v>
      </c>
      <c r="D1399" s="829" t="s">
        <v>11450</v>
      </c>
      <c r="E1399" s="829" t="s">
        <v>4103</v>
      </c>
      <c r="F1399" s="829" t="s">
        <v>4102</v>
      </c>
      <c r="G1399" s="829" t="s">
        <v>2991</v>
      </c>
      <c r="H1399" s="829" t="s">
        <v>3136</v>
      </c>
      <c r="I1399" s="829" t="s">
        <v>3374</v>
      </c>
      <c r="J1399" s="829" t="s">
        <v>133</v>
      </c>
      <c r="K1399" s="829" t="s">
        <v>2320</v>
      </c>
      <c r="L1399" s="829" t="s">
        <v>4097</v>
      </c>
      <c r="M1399" s="829" t="s">
        <v>7737</v>
      </c>
      <c r="N1399" s="829" t="s">
        <v>7847</v>
      </c>
      <c r="O1399" s="829" t="s">
        <v>4096</v>
      </c>
      <c r="P1399" s="829" t="s">
        <v>3126</v>
      </c>
      <c r="Q1399" s="829" t="s">
        <v>3125</v>
      </c>
      <c r="R1399" s="829" t="s">
        <v>748</v>
      </c>
      <c r="S1399" s="829" t="s">
        <v>3104</v>
      </c>
      <c r="T1399" s="829" t="s">
        <v>3104</v>
      </c>
      <c r="U1399" s="829" t="s">
        <v>3103</v>
      </c>
      <c r="V1399" s="829" t="s">
        <v>3102</v>
      </c>
      <c r="W1399" s="829" t="s">
        <v>2319</v>
      </c>
      <c r="X1399" s="829" t="s">
        <v>2319</v>
      </c>
      <c r="Y1399" s="829" t="s">
        <v>2319</v>
      </c>
      <c r="Z1399" s="829" t="s">
        <v>2319</v>
      </c>
      <c r="AA1399" s="829" t="s">
        <v>2319</v>
      </c>
    </row>
    <row r="1400" spans="1:27" x14ac:dyDescent="0.25">
      <c r="A1400" s="829" t="s">
        <v>14439</v>
      </c>
      <c r="B1400" s="829" t="s">
        <v>11449</v>
      </c>
      <c r="C1400" s="829" t="s">
        <v>10402</v>
      </c>
      <c r="D1400" s="829" t="s">
        <v>11448</v>
      </c>
      <c r="E1400" s="829" t="s">
        <v>4101</v>
      </c>
      <c r="F1400" s="829" t="s">
        <v>4100</v>
      </c>
      <c r="G1400" s="829" t="s">
        <v>2991</v>
      </c>
      <c r="H1400" s="829" t="s">
        <v>3136</v>
      </c>
      <c r="I1400" s="829" t="s">
        <v>3374</v>
      </c>
      <c r="J1400" s="829" t="s">
        <v>133</v>
      </c>
      <c r="K1400" s="829" t="s">
        <v>2320</v>
      </c>
      <c r="L1400" s="829" t="s">
        <v>4097</v>
      </c>
      <c r="M1400" s="829" t="s">
        <v>7737</v>
      </c>
      <c r="N1400" s="829" t="s">
        <v>7847</v>
      </c>
      <c r="O1400" s="829" t="s">
        <v>4096</v>
      </c>
      <c r="P1400" s="829" t="s">
        <v>3126</v>
      </c>
      <c r="Q1400" s="829" t="s">
        <v>3125</v>
      </c>
      <c r="R1400" s="829" t="s">
        <v>748</v>
      </c>
      <c r="S1400" s="829" t="s">
        <v>3104</v>
      </c>
      <c r="T1400" s="829" t="s">
        <v>3104</v>
      </c>
      <c r="U1400" s="829" t="s">
        <v>3103</v>
      </c>
      <c r="V1400" s="829" t="s">
        <v>3102</v>
      </c>
      <c r="W1400" s="829" t="s">
        <v>2319</v>
      </c>
      <c r="X1400" s="829" t="s">
        <v>2319</v>
      </c>
      <c r="Y1400" s="829" t="s">
        <v>2319</v>
      </c>
      <c r="Z1400" s="829" t="s">
        <v>2319</v>
      </c>
      <c r="AA1400" s="829" t="s">
        <v>2319</v>
      </c>
    </row>
    <row r="1401" spans="1:27" x14ac:dyDescent="0.25">
      <c r="A1401" s="829" t="s">
        <v>14440</v>
      </c>
      <c r="B1401" s="829" t="s">
        <v>11447</v>
      </c>
      <c r="C1401" s="829" t="s">
        <v>10402</v>
      </c>
      <c r="D1401" s="829" t="s">
        <v>11446</v>
      </c>
      <c r="E1401" s="829" t="s">
        <v>4099</v>
      </c>
      <c r="F1401" s="829" t="s">
        <v>4098</v>
      </c>
      <c r="G1401" s="829" t="s">
        <v>2991</v>
      </c>
      <c r="H1401" s="829" t="s">
        <v>3136</v>
      </c>
      <c r="I1401" s="829" t="s">
        <v>3374</v>
      </c>
      <c r="J1401" s="829" t="s">
        <v>133</v>
      </c>
      <c r="K1401" s="829" t="s">
        <v>2320</v>
      </c>
      <c r="L1401" s="829" t="s">
        <v>4097</v>
      </c>
      <c r="M1401" s="829" t="s">
        <v>7737</v>
      </c>
      <c r="N1401" s="829" t="s">
        <v>7778</v>
      </c>
      <c r="O1401" s="829" t="s">
        <v>4096</v>
      </c>
      <c r="P1401" s="829" t="s">
        <v>3126</v>
      </c>
      <c r="Q1401" s="829" t="s">
        <v>3125</v>
      </c>
      <c r="R1401" s="829" t="s">
        <v>748</v>
      </c>
      <c r="S1401" s="829" t="s">
        <v>3104</v>
      </c>
      <c r="T1401" s="829" t="s">
        <v>3104</v>
      </c>
      <c r="U1401" s="829" t="s">
        <v>3103</v>
      </c>
      <c r="V1401" s="829" t="s">
        <v>3102</v>
      </c>
      <c r="W1401" s="829" t="s">
        <v>2319</v>
      </c>
      <c r="X1401" s="829" t="s">
        <v>2319</v>
      </c>
      <c r="Y1401" s="829" t="s">
        <v>2319</v>
      </c>
      <c r="Z1401" s="829" t="s">
        <v>2319</v>
      </c>
      <c r="AA1401" s="829" t="s">
        <v>2319</v>
      </c>
    </row>
    <row r="1402" spans="1:27" x14ac:dyDescent="0.25">
      <c r="A1402" s="829" t="s">
        <v>14441</v>
      </c>
      <c r="B1402" s="829" t="s">
        <v>11445</v>
      </c>
      <c r="C1402" s="829" t="s">
        <v>10402</v>
      </c>
      <c r="D1402" s="829" t="s">
        <v>11444</v>
      </c>
      <c r="E1402" s="829" t="s">
        <v>4095</v>
      </c>
      <c r="F1402" s="829" t="s">
        <v>4094</v>
      </c>
      <c r="G1402" s="829" t="s">
        <v>2991</v>
      </c>
      <c r="H1402" s="829" t="s">
        <v>3136</v>
      </c>
      <c r="I1402" s="829" t="s">
        <v>3374</v>
      </c>
      <c r="J1402" s="829" t="s">
        <v>158</v>
      </c>
      <c r="K1402" s="829" t="s">
        <v>2320</v>
      </c>
      <c r="L1402" s="829" t="s">
        <v>4078</v>
      </c>
      <c r="M1402" s="829" t="s">
        <v>7737</v>
      </c>
      <c r="N1402" s="829" t="s">
        <v>7847</v>
      </c>
      <c r="O1402" s="829" t="s">
        <v>4077</v>
      </c>
      <c r="P1402" s="829" t="s">
        <v>3126</v>
      </c>
      <c r="Q1402" s="829" t="s">
        <v>3125</v>
      </c>
      <c r="R1402" s="829" t="s">
        <v>748</v>
      </c>
      <c r="S1402" s="829" t="s">
        <v>3104</v>
      </c>
      <c r="T1402" s="829" t="s">
        <v>3104</v>
      </c>
      <c r="U1402" s="829" t="s">
        <v>3103</v>
      </c>
      <c r="V1402" s="829" t="s">
        <v>3102</v>
      </c>
      <c r="W1402" s="829" t="s">
        <v>2319</v>
      </c>
      <c r="X1402" s="829" t="s">
        <v>2319</v>
      </c>
      <c r="Y1402" s="829" t="s">
        <v>2319</v>
      </c>
      <c r="Z1402" s="829" t="s">
        <v>2319</v>
      </c>
      <c r="AA1402" s="829" t="s">
        <v>2319</v>
      </c>
    </row>
    <row r="1403" spans="1:27" x14ac:dyDescent="0.25">
      <c r="A1403" s="829" t="s">
        <v>14442</v>
      </c>
      <c r="B1403" s="829" t="s">
        <v>11443</v>
      </c>
      <c r="C1403" s="829" t="s">
        <v>10402</v>
      </c>
      <c r="D1403" s="829" t="s">
        <v>11442</v>
      </c>
      <c r="E1403" s="829" t="s">
        <v>797</v>
      </c>
      <c r="F1403" s="829" t="s">
        <v>798</v>
      </c>
      <c r="G1403" s="829" t="s">
        <v>646</v>
      </c>
      <c r="H1403" s="829" t="s">
        <v>3136</v>
      </c>
      <c r="I1403" s="829" t="s">
        <v>3154</v>
      </c>
      <c r="J1403" s="829" t="s">
        <v>158</v>
      </c>
      <c r="K1403" s="829" t="s">
        <v>570</v>
      </c>
      <c r="L1403" s="829" t="s">
        <v>4091</v>
      </c>
      <c r="M1403" s="829" t="s">
        <v>7774</v>
      </c>
      <c r="N1403" s="829" t="s">
        <v>7782</v>
      </c>
      <c r="O1403" s="829" t="s">
        <v>11441</v>
      </c>
      <c r="P1403" s="829" t="s">
        <v>3107</v>
      </c>
      <c r="Q1403" s="829" t="s">
        <v>3125</v>
      </c>
      <c r="R1403" s="829" t="s">
        <v>4090</v>
      </c>
      <c r="S1403" s="829" t="s">
        <v>3104</v>
      </c>
      <c r="T1403" s="829" t="s">
        <v>3104</v>
      </c>
      <c r="U1403" s="829" t="s">
        <v>3103</v>
      </c>
      <c r="V1403" s="829" t="s">
        <v>3338</v>
      </c>
      <c r="W1403" s="829" t="s">
        <v>2319</v>
      </c>
      <c r="X1403" s="829" t="s">
        <v>2319</v>
      </c>
      <c r="Y1403" s="829" t="s">
        <v>2319</v>
      </c>
      <c r="Z1403" s="829" t="s">
        <v>2319</v>
      </c>
      <c r="AA1403" s="829" t="s">
        <v>2319</v>
      </c>
    </row>
    <row r="1404" spans="1:27" x14ac:dyDescent="0.25">
      <c r="A1404" s="829" t="s">
        <v>14442</v>
      </c>
      <c r="B1404" s="829" t="s">
        <v>4093</v>
      </c>
      <c r="C1404" s="829" t="s">
        <v>10402</v>
      </c>
      <c r="D1404" s="829" t="s">
        <v>4092</v>
      </c>
      <c r="E1404" s="829" t="s">
        <v>797</v>
      </c>
      <c r="F1404" s="829" t="s">
        <v>798</v>
      </c>
      <c r="G1404" s="829" t="s">
        <v>646</v>
      </c>
      <c r="H1404" s="829" t="s">
        <v>3136</v>
      </c>
      <c r="I1404" s="829" t="s">
        <v>3154</v>
      </c>
      <c r="J1404" s="829" t="s">
        <v>158</v>
      </c>
      <c r="K1404" s="829" t="s">
        <v>570</v>
      </c>
      <c r="L1404" s="829" t="s">
        <v>4091</v>
      </c>
      <c r="M1404" s="829" t="s">
        <v>3206</v>
      </c>
      <c r="N1404" s="829" t="s">
        <v>7818</v>
      </c>
      <c r="O1404" s="829" t="s">
        <v>3275</v>
      </c>
      <c r="P1404" s="829" t="s">
        <v>3107</v>
      </c>
      <c r="Q1404" s="829" t="s">
        <v>3125</v>
      </c>
      <c r="R1404" s="829" t="s">
        <v>4090</v>
      </c>
      <c r="S1404" s="829" t="s">
        <v>3104</v>
      </c>
      <c r="T1404" s="829" t="s">
        <v>3104</v>
      </c>
      <c r="U1404" s="829" t="s">
        <v>3103</v>
      </c>
      <c r="V1404" s="829" t="s">
        <v>3338</v>
      </c>
      <c r="W1404" s="829" t="s">
        <v>2319</v>
      </c>
      <c r="X1404" s="829" t="s">
        <v>4089</v>
      </c>
      <c r="Y1404" s="829" t="s">
        <v>2319</v>
      </c>
      <c r="Z1404" s="829" t="s">
        <v>9880</v>
      </c>
      <c r="AA1404" s="829" t="s">
        <v>2319</v>
      </c>
    </row>
    <row r="1405" spans="1:27" x14ac:dyDescent="0.25">
      <c r="A1405" s="829" t="s">
        <v>14442</v>
      </c>
      <c r="B1405" s="829" t="s">
        <v>9883</v>
      </c>
      <c r="C1405" s="829" t="s">
        <v>3114</v>
      </c>
      <c r="D1405" s="829" t="s">
        <v>8180</v>
      </c>
      <c r="E1405" s="829" t="s">
        <v>9882</v>
      </c>
      <c r="F1405" s="829" t="s">
        <v>798</v>
      </c>
      <c r="G1405" s="829" t="s">
        <v>646</v>
      </c>
      <c r="H1405" s="829" t="s">
        <v>3130</v>
      </c>
      <c r="I1405" s="829" t="s">
        <v>3208</v>
      </c>
      <c r="J1405" s="829" t="s">
        <v>158</v>
      </c>
      <c r="K1405" s="829" t="s">
        <v>570</v>
      </c>
      <c r="L1405" s="829" t="s">
        <v>4091</v>
      </c>
      <c r="M1405" s="829" t="s">
        <v>3206</v>
      </c>
      <c r="N1405" s="829" t="s">
        <v>7818</v>
      </c>
      <c r="O1405" s="829" t="s">
        <v>3275</v>
      </c>
      <c r="P1405" s="829" t="s">
        <v>3107</v>
      </c>
      <c r="Q1405" s="829" t="s">
        <v>3125</v>
      </c>
      <c r="R1405" s="829" t="s">
        <v>8804</v>
      </c>
      <c r="S1405" s="829" t="s">
        <v>3104</v>
      </c>
      <c r="T1405" s="829" t="s">
        <v>3104</v>
      </c>
      <c r="U1405" s="829" t="s">
        <v>3103</v>
      </c>
      <c r="V1405" s="829" t="s">
        <v>3338</v>
      </c>
      <c r="W1405" s="829" t="s">
        <v>2319</v>
      </c>
      <c r="X1405" s="829" t="s">
        <v>4089</v>
      </c>
      <c r="Y1405" s="829" t="s">
        <v>2319</v>
      </c>
      <c r="Z1405" s="829" t="s">
        <v>9880</v>
      </c>
      <c r="AA1405" s="829" t="s">
        <v>2319</v>
      </c>
    </row>
    <row r="1406" spans="1:27" x14ac:dyDescent="0.25">
      <c r="A1406" s="829" t="s">
        <v>14443</v>
      </c>
      <c r="B1406" s="829" t="s">
        <v>11440</v>
      </c>
      <c r="C1406" s="829" t="s">
        <v>10402</v>
      </c>
      <c r="D1406" s="829" t="s">
        <v>11439</v>
      </c>
      <c r="E1406" s="829" t="s">
        <v>4088</v>
      </c>
      <c r="F1406" s="829" t="s">
        <v>4087</v>
      </c>
      <c r="G1406" s="829" t="s">
        <v>2991</v>
      </c>
      <c r="H1406" s="829" t="s">
        <v>3136</v>
      </c>
      <c r="I1406" s="829" t="s">
        <v>3374</v>
      </c>
      <c r="J1406" s="829" t="s">
        <v>158</v>
      </c>
      <c r="K1406" s="829" t="s">
        <v>2320</v>
      </c>
      <c r="L1406" s="829" t="s">
        <v>4078</v>
      </c>
      <c r="M1406" s="829" t="s">
        <v>7737</v>
      </c>
      <c r="N1406" s="829" t="s">
        <v>7778</v>
      </c>
      <c r="O1406" s="829" t="s">
        <v>4077</v>
      </c>
      <c r="P1406" s="829" t="s">
        <v>3126</v>
      </c>
      <c r="Q1406" s="829" t="s">
        <v>3125</v>
      </c>
      <c r="R1406" s="829" t="s">
        <v>748</v>
      </c>
      <c r="S1406" s="829" t="s">
        <v>3104</v>
      </c>
      <c r="T1406" s="829" t="s">
        <v>3104</v>
      </c>
      <c r="U1406" s="829" t="s">
        <v>3103</v>
      </c>
      <c r="V1406" s="829" t="s">
        <v>3102</v>
      </c>
      <c r="W1406" s="829" t="s">
        <v>2319</v>
      </c>
      <c r="X1406" s="829" t="s">
        <v>2319</v>
      </c>
      <c r="Y1406" s="829" t="s">
        <v>2319</v>
      </c>
      <c r="Z1406" s="829" t="s">
        <v>2319</v>
      </c>
      <c r="AA1406" s="829" t="s">
        <v>2319</v>
      </c>
    </row>
    <row r="1407" spans="1:27" x14ac:dyDescent="0.25">
      <c r="A1407" s="829" t="s">
        <v>14444</v>
      </c>
      <c r="B1407" s="829" t="s">
        <v>11438</v>
      </c>
      <c r="C1407" s="829" t="s">
        <v>10402</v>
      </c>
      <c r="D1407" s="829" t="s">
        <v>11437</v>
      </c>
      <c r="E1407" s="829" t="s">
        <v>4086</v>
      </c>
      <c r="F1407" s="829" t="s">
        <v>4085</v>
      </c>
      <c r="G1407" s="829" t="s">
        <v>2991</v>
      </c>
      <c r="H1407" s="829" t="s">
        <v>3136</v>
      </c>
      <c r="I1407" s="829" t="s">
        <v>3374</v>
      </c>
      <c r="J1407" s="829" t="s">
        <v>133</v>
      </c>
      <c r="K1407" s="829" t="s">
        <v>2320</v>
      </c>
      <c r="L1407" s="829" t="s">
        <v>4078</v>
      </c>
      <c r="M1407" s="829" t="s">
        <v>7737</v>
      </c>
      <c r="N1407" s="829" t="s">
        <v>7847</v>
      </c>
      <c r="O1407" s="829" t="s">
        <v>4077</v>
      </c>
      <c r="P1407" s="829" t="s">
        <v>3126</v>
      </c>
      <c r="Q1407" s="829" t="s">
        <v>3125</v>
      </c>
      <c r="R1407" s="829" t="s">
        <v>748</v>
      </c>
      <c r="S1407" s="829" t="s">
        <v>3104</v>
      </c>
      <c r="T1407" s="829" t="s">
        <v>3104</v>
      </c>
      <c r="U1407" s="829" t="s">
        <v>3103</v>
      </c>
      <c r="V1407" s="829" t="s">
        <v>3102</v>
      </c>
      <c r="W1407" s="829" t="s">
        <v>2319</v>
      </c>
      <c r="X1407" s="829" t="s">
        <v>2319</v>
      </c>
      <c r="Y1407" s="829" t="s">
        <v>2319</v>
      </c>
      <c r="Z1407" s="829" t="s">
        <v>2319</v>
      </c>
      <c r="AA1407" s="829" t="s">
        <v>2319</v>
      </c>
    </row>
    <row r="1408" spans="1:27" x14ac:dyDescent="0.25">
      <c r="A1408" s="829" t="s">
        <v>14445</v>
      </c>
      <c r="B1408" s="829" t="s">
        <v>11436</v>
      </c>
      <c r="C1408" s="829" t="s">
        <v>10402</v>
      </c>
      <c r="D1408" s="829" t="s">
        <v>11435</v>
      </c>
      <c r="E1408" s="829" t="s">
        <v>4084</v>
      </c>
      <c r="F1408" s="829" t="s">
        <v>4083</v>
      </c>
      <c r="G1408" s="829" t="s">
        <v>4082</v>
      </c>
      <c r="H1408" s="829" t="s">
        <v>3136</v>
      </c>
      <c r="I1408" s="829" t="s">
        <v>3374</v>
      </c>
      <c r="J1408" s="829" t="s">
        <v>133</v>
      </c>
      <c r="K1408" s="829" t="s">
        <v>2320</v>
      </c>
      <c r="L1408" s="829" t="s">
        <v>4078</v>
      </c>
      <c r="M1408" s="829" t="s">
        <v>7737</v>
      </c>
      <c r="N1408" s="829" t="s">
        <v>7847</v>
      </c>
      <c r="O1408" s="829" t="s">
        <v>4077</v>
      </c>
      <c r="P1408" s="829" t="s">
        <v>3126</v>
      </c>
      <c r="Q1408" s="829" t="s">
        <v>3125</v>
      </c>
      <c r="R1408" s="829" t="s">
        <v>748</v>
      </c>
      <c r="S1408" s="829" t="s">
        <v>3104</v>
      </c>
      <c r="T1408" s="829" t="s">
        <v>3104</v>
      </c>
      <c r="U1408" s="829" t="s">
        <v>3103</v>
      </c>
      <c r="V1408" s="829" t="s">
        <v>3102</v>
      </c>
      <c r="W1408" s="829" t="s">
        <v>2319</v>
      </c>
      <c r="X1408" s="829" t="s">
        <v>2319</v>
      </c>
      <c r="Y1408" s="829" t="s">
        <v>2319</v>
      </c>
      <c r="Z1408" s="829" t="s">
        <v>2319</v>
      </c>
      <c r="AA1408" s="829" t="s">
        <v>2319</v>
      </c>
    </row>
    <row r="1409" spans="1:27" x14ac:dyDescent="0.25">
      <c r="A1409" s="829" t="s">
        <v>14446</v>
      </c>
      <c r="B1409" s="829" t="s">
        <v>11434</v>
      </c>
      <c r="C1409" s="829" t="s">
        <v>10402</v>
      </c>
      <c r="D1409" s="829" t="s">
        <v>11433</v>
      </c>
      <c r="E1409" s="829" t="s">
        <v>4081</v>
      </c>
      <c r="F1409" s="829" t="s">
        <v>1941</v>
      </c>
      <c r="G1409" s="829" t="s">
        <v>2991</v>
      </c>
      <c r="H1409" s="829" t="s">
        <v>3136</v>
      </c>
      <c r="I1409" s="829" t="s">
        <v>3374</v>
      </c>
      <c r="J1409" s="829" t="s">
        <v>133</v>
      </c>
      <c r="K1409" s="829" t="s">
        <v>2320</v>
      </c>
      <c r="L1409" s="829" t="s">
        <v>4078</v>
      </c>
      <c r="M1409" s="829" t="s">
        <v>7737</v>
      </c>
      <c r="N1409" s="829" t="s">
        <v>7847</v>
      </c>
      <c r="O1409" s="829" t="s">
        <v>4077</v>
      </c>
      <c r="P1409" s="829" t="s">
        <v>3126</v>
      </c>
      <c r="Q1409" s="829" t="s">
        <v>3125</v>
      </c>
      <c r="R1409" s="829" t="s">
        <v>748</v>
      </c>
      <c r="S1409" s="829" t="s">
        <v>3104</v>
      </c>
      <c r="T1409" s="829" t="s">
        <v>3104</v>
      </c>
      <c r="U1409" s="829" t="s">
        <v>3103</v>
      </c>
      <c r="V1409" s="829" t="s">
        <v>3102</v>
      </c>
      <c r="W1409" s="829" t="s">
        <v>2319</v>
      </c>
      <c r="X1409" s="829" t="s">
        <v>2319</v>
      </c>
      <c r="Y1409" s="829" t="s">
        <v>2319</v>
      </c>
      <c r="Z1409" s="829" t="s">
        <v>2319</v>
      </c>
      <c r="AA1409" s="829" t="s">
        <v>2319</v>
      </c>
    </row>
    <row r="1410" spans="1:27" x14ac:dyDescent="0.25">
      <c r="A1410" s="829" t="s">
        <v>14447</v>
      </c>
      <c r="B1410" s="829" t="s">
        <v>11432</v>
      </c>
      <c r="C1410" s="829" t="s">
        <v>10402</v>
      </c>
      <c r="D1410" s="829" t="s">
        <v>11431</v>
      </c>
      <c r="E1410" s="829" t="s">
        <v>4080</v>
      </c>
      <c r="F1410" s="829" t="s">
        <v>4079</v>
      </c>
      <c r="G1410" s="829" t="s">
        <v>2991</v>
      </c>
      <c r="H1410" s="829" t="s">
        <v>3136</v>
      </c>
      <c r="I1410" s="829" t="s">
        <v>3374</v>
      </c>
      <c r="J1410" s="829" t="s">
        <v>133</v>
      </c>
      <c r="K1410" s="829" t="s">
        <v>2320</v>
      </c>
      <c r="L1410" s="829" t="s">
        <v>4078</v>
      </c>
      <c r="M1410" s="829" t="s">
        <v>7737</v>
      </c>
      <c r="N1410" s="829" t="s">
        <v>7778</v>
      </c>
      <c r="O1410" s="829" t="s">
        <v>4077</v>
      </c>
      <c r="P1410" s="829" t="s">
        <v>3126</v>
      </c>
      <c r="Q1410" s="829" t="s">
        <v>3125</v>
      </c>
      <c r="R1410" s="829" t="s">
        <v>748</v>
      </c>
      <c r="S1410" s="829" t="s">
        <v>3150</v>
      </c>
      <c r="T1410" s="829" t="s">
        <v>3104</v>
      </c>
      <c r="U1410" s="829" t="s">
        <v>3103</v>
      </c>
      <c r="V1410" s="829" t="s">
        <v>3102</v>
      </c>
      <c r="W1410" s="829" t="s">
        <v>2319</v>
      </c>
      <c r="X1410" s="829" t="s">
        <v>2319</v>
      </c>
      <c r="Y1410" s="829" t="s">
        <v>2319</v>
      </c>
      <c r="Z1410" s="829" t="s">
        <v>2319</v>
      </c>
      <c r="AA1410" s="829" t="s">
        <v>2319</v>
      </c>
    </row>
    <row r="1411" spans="1:27" x14ac:dyDescent="0.25">
      <c r="A1411" s="829" t="s">
        <v>14448</v>
      </c>
      <c r="B1411" s="829" t="s">
        <v>11430</v>
      </c>
      <c r="C1411" s="829" t="s">
        <v>10402</v>
      </c>
      <c r="D1411" s="829" t="s">
        <v>2333</v>
      </c>
      <c r="E1411" s="829" t="s">
        <v>11427</v>
      </c>
      <c r="F1411" s="829" t="s">
        <v>11429</v>
      </c>
      <c r="G1411" s="829" t="s">
        <v>2991</v>
      </c>
      <c r="H1411" s="829" t="s">
        <v>3130</v>
      </c>
      <c r="I1411" s="829" t="s">
        <v>11426</v>
      </c>
      <c r="J1411" s="829" t="s">
        <v>133</v>
      </c>
      <c r="K1411" s="829" t="s">
        <v>155</v>
      </c>
      <c r="L1411" s="829" t="s">
        <v>3109</v>
      </c>
      <c r="M1411" s="829" t="s">
        <v>7786</v>
      </c>
      <c r="N1411" s="829" t="s">
        <v>7758</v>
      </c>
      <c r="O1411" s="829" t="s">
        <v>4074</v>
      </c>
      <c r="P1411" s="829" t="s">
        <v>3107</v>
      </c>
      <c r="Q1411" s="829" t="s">
        <v>3125</v>
      </c>
      <c r="R1411" s="829" t="s">
        <v>11425</v>
      </c>
      <c r="S1411" s="829" t="s">
        <v>3150</v>
      </c>
      <c r="T1411" s="829" t="s">
        <v>3150</v>
      </c>
      <c r="U1411" s="829" t="s">
        <v>3311</v>
      </c>
      <c r="V1411" s="829" t="s">
        <v>11424</v>
      </c>
      <c r="W1411" s="829" t="s">
        <v>3102</v>
      </c>
      <c r="X1411" s="829" t="s">
        <v>2319</v>
      </c>
      <c r="Y1411" s="829" t="s">
        <v>2319</v>
      </c>
      <c r="Z1411" s="829" t="s">
        <v>2319</v>
      </c>
      <c r="AA1411" s="829" t="s">
        <v>2319</v>
      </c>
    </row>
    <row r="1412" spans="1:27" x14ac:dyDescent="0.25">
      <c r="A1412" s="829" t="s">
        <v>14448</v>
      </c>
      <c r="B1412" s="829" t="s">
        <v>11428</v>
      </c>
      <c r="C1412" s="829" t="s">
        <v>10402</v>
      </c>
      <c r="D1412" s="829" t="s">
        <v>2333</v>
      </c>
      <c r="E1412" s="829" t="s">
        <v>11427</v>
      </c>
      <c r="F1412" s="829" t="s">
        <v>6382</v>
      </c>
      <c r="G1412" s="829" t="s">
        <v>2991</v>
      </c>
      <c r="H1412" s="829" t="s">
        <v>3130</v>
      </c>
      <c r="I1412" s="829" t="s">
        <v>11426</v>
      </c>
      <c r="J1412" s="829" t="s">
        <v>133</v>
      </c>
      <c r="K1412" s="829" t="s">
        <v>155</v>
      </c>
      <c r="L1412" s="829" t="s">
        <v>3109</v>
      </c>
      <c r="M1412" s="829" t="s">
        <v>7786</v>
      </c>
      <c r="N1412" s="829" t="s">
        <v>7758</v>
      </c>
      <c r="O1412" s="829" t="s">
        <v>4074</v>
      </c>
      <c r="P1412" s="829" t="s">
        <v>3107</v>
      </c>
      <c r="Q1412" s="829" t="s">
        <v>3125</v>
      </c>
      <c r="R1412" s="829" t="s">
        <v>11425</v>
      </c>
      <c r="S1412" s="829" t="s">
        <v>3150</v>
      </c>
      <c r="T1412" s="829" t="s">
        <v>3150</v>
      </c>
      <c r="U1412" s="829" t="s">
        <v>3311</v>
      </c>
      <c r="V1412" s="829" t="s">
        <v>11424</v>
      </c>
      <c r="W1412" s="829" t="s">
        <v>3102</v>
      </c>
      <c r="X1412" s="829" t="s">
        <v>2319</v>
      </c>
      <c r="Y1412" s="829" t="s">
        <v>2319</v>
      </c>
      <c r="Z1412" s="829" t="s">
        <v>2319</v>
      </c>
      <c r="AA1412" s="829" t="s">
        <v>2319</v>
      </c>
    </row>
    <row r="1413" spans="1:27" x14ac:dyDescent="0.25">
      <c r="A1413" s="829" t="s">
        <v>14448</v>
      </c>
      <c r="B1413" s="829" t="s">
        <v>7350</v>
      </c>
      <c r="C1413" s="829" t="s">
        <v>10402</v>
      </c>
      <c r="D1413" s="829" t="s">
        <v>2333</v>
      </c>
      <c r="E1413" s="829" t="s">
        <v>6390</v>
      </c>
      <c r="F1413" s="829" t="s">
        <v>6382</v>
      </c>
      <c r="G1413" s="829" t="s">
        <v>7351</v>
      </c>
      <c r="H1413" s="829" t="s">
        <v>3136</v>
      </c>
      <c r="I1413" s="829" t="s">
        <v>3170</v>
      </c>
      <c r="J1413" s="829" t="s">
        <v>133</v>
      </c>
      <c r="K1413" s="829" t="s">
        <v>155</v>
      </c>
      <c r="L1413" s="829" t="s">
        <v>3109</v>
      </c>
      <c r="M1413" s="829" t="s">
        <v>3213</v>
      </c>
      <c r="N1413" s="829" t="s">
        <v>7758</v>
      </c>
      <c r="O1413" s="829" t="s">
        <v>7848</v>
      </c>
      <c r="P1413" s="829" t="s">
        <v>3107</v>
      </c>
      <c r="Q1413" s="829" t="s">
        <v>3125</v>
      </c>
      <c r="R1413" s="829" t="s">
        <v>7849</v>
      </c>
      <c r="S1413" s="829" t="s">
        <v>3104</v>
      </c>
      <c r="T1413" s="829" t="s">
        <v>3104</v>
      </c>
      <c r="U1413" s="829" t="s">
        <v>3103</v>
      </c>
      <c r="V1413" s="829" t="s">
        <v>3102</v>
      </c>
      <c r="W1413" s="829" t="s">
        <v>7850</v>
      </c>
      <c r="X1413" s="829" t="s">
        <v>2319</v>
      </c>
      <c r="Y1413" s="829" t="s">
        <v>7353</v>
      </c>
      <c r="Z1413" s="829" t="s">
        <v>9879</v>
      </c>
      <c r="AA1413" s="829" t="s">
        <v>2319</v>
      </c>
    </row>
    <row r="1414" spans="1:27" x14ac:dyDescent="0.25">
      <c r="A1414" s="829" t="s">
        <v>14448</v>
      </c>
      <c r="B1414" s="829" t="s">
        <v>14449</v>
      </c>
      <c r="C1414" s="829" t="s">
        <v>3178</v>
      </c>
      <c r="D1414" s="829" t="s">
        <v>2333</v>
      </c>
      <c r="E1414" s="829" t="s">
        <v>6390</v>
      </c>
      <c r="F1414" s="829" t="s">
        <v>6382</v>
      </c>
      <c r="G1414" s="829" t="s">
        <v>7351</v>
      </c>
      <c r="H1414" s="829" t="s">
        <v>3136</v>
      </c>
      <c r="I1414" s="829" t="s">
        <v>3170</v>
      </c>
      <c r="J1414" s="829" t="s">
        <v>133</v>
      </c>
      <c r="K1414" s="829" t="s">
        <v>346</v>
      </c>
      <c r="L1414" s="829" t="s">
        <v>14450</v>
      </c>
      <c r="M1414" s="829" t="s">
        <v>3213</v>
      </c>
      <c r="N1414" s="829" t="s">
        <v>7758</v>
      </c>
      <c r="O1414" s="829" t="s">
        <v>14451</v>
      </c>
      <c r="P1414" s="829" t="s">
        <v>3107</v>
      </c>
      <c r="Q1414" s="829" t="s">
        <v>3125</v>
      </c>
      <c r="R1414" s="829" t="s">
        <v>9139</v>
      </c>
      <c r="S1414" s="829" t="s">
        <v>3104</v>
      </c>
      <c r="T1414" s="829" t="s">
        <v>3104</v>
      </c>
      <c r="U1414" s="829" t="s">
        <v>3103</v>
      </c>
      <c r="V1414" s="829" t="s">
        <v>3102</v>
      </c>
      <c r="W1414" s="829" t="s">
        <v>7850</v>
      </c>
      <c r="X1414" s="829" t="s">
        <v>2319</v>
      </c>
      <c r="Y1414" s="829" t="s">
        <v>7353</v>
      </c>
      <c r="Z1414" s="829" t="s">
        <v>9879</v>
      </c>
      <c r="AA1414" s="829" t="s">
        <v>2319</v>
      </c>
    </row>
    <row r="1415" spans="1:27" x14ac:dyDescent="0.25">
      <c r="A1415" s="829" t="s">
        <v>14452</v>
      </c>
      <c r="B1415" s="829" t="s">
        <v>11423</v>
      </c>
      <c r="C1415" s="829" t="s">
        <v>10402</v>
      </c>
      <c r="D1415" s="829" t="s">
        <v>11422</v>
      </c>
      <c r="E1415" s="829" t="s">
        <v>335</v>
      </c>
      <c r="F1415" s="829" t="s">
        <v>336</v>
      </c>
      <c r="G1415" s="829" t="s">
        <v>2991</v>
      </c>
      <c r="H1415" s="829" t="s">
        <v>3130</v>
      </c>
      <c r="I1415" s="829" t="s">
        <v>4047</v>
      </c>
      <c r="J1415" s="829" t="s">
        <v>158</v>
      </c>
      <c r="K1415" s="829" t="s">
        <v>155</v>
      </c>
      <c r="L1415" s="829" t="s">
        <v>3109</v>
      </c>
      <c r="M1415" s="829" t="s">
        <v>7786</v>
      </c>
      <c r="N1415" s="829" t="s">
        <v>7758</v>
      </c>
      <c r="O1415" s="829" t="s">
        <v>4074</v>
      </c>
      <c r="P1415" s="829" t="s">
        <v>3107</v>
      </c>
      <c r="Q1415" s="829" t="s">
        <v>3125</v>
      </c>
      <c r="R1415" s="829" t="s">
        <v>4044</v>
      </c>
      <c r="S1415" s="829" t="s">
        <v>3104</v>
      </c>
      <c r="T1415" s="829" t="s">
        <v>3104</v>
      </c>
      <c r="U1415" s="829" t="s">
        <v>3103</v>
      </c>
      <c r="V1415" s="829" t="s">
        <v>3102</v>
      </c>
      <c r="W1415" s="829" t="s">
        <v>3102</v>
      </c>
      <c r="X1415" s="829" t="s">
        <v>2319</v>
      </c>
      <c r="Y1415" s="829" t="s">
        <v>2319</v>
      </c>
      <c r="Z1415" s="829" t="s">
        <v>2319</v>
      </c>
      <c r="AA1415" s="829" t="s">
        <v>2319</v>
      </c>
    </row>
    <row r="1416" spans="1:27" x14ac:dyDescent="0.25">
      <c r="A1416" s="829" t="s">
        <v>14453</v>
      </c>
      <c r="B1416" s="829" t="s">
        <v>11421</v>
      </c>
      <c r="C1416" s="829" t="s">
        <v>10402</v>
      </c>
      <c r="D1416" s="829" t="s">
        <v>11420</v>
      </c>
      <c r="E1416" s="829" t="s">
        <v>4076</v>
      </c>
      <c r="F1416" s="829" t="s">
        <v>4075</v>
      </c>
      <c r="G1416" s="829" t="s">
        <v>4055</v>
      </c>
      <c r="H1416" s="829" t="s">
        <v>3130</v>
      </c>
      <c r="I1416" s="829" t="s">
        <v>4047</v>
      </c>
      <c r="J1416" s="829" t="s">
        <v>158</v>
      </c>
      <c r="K1416" s="829" t="s">
        <v>155</v>
      </c>
      <c r="L1416" s="829" t="s">
        <v>3109</v>
      </c>
      <c r="M1416" s="829" t="s">
        <v>7786</v>
      </c>
      <c r="N1416" s="829" t="s">
        <v>7758</v>
      </c>
      <c r="O1416" s="829" t="s">
        <v>4074</v>
      </c>
      <c r="P1416" s="829" t="s">
        <v>3107</v>
      </c>
      <c r="Q1416" s="829" t="s">
        <v>3125</v>
      </c>
      <c r="R1416" s="829" t="s">
        <v>4044</v>
      </c>
      <c r="S1416" s="829" t="s">
        <v>3104</v>
      </c>
      <c r="T1416" s="829" t="s">
        <v>3104</v>
      </c>
      <c r="U1416" s="829" t="s">
        <v>3103</v>
      </c>
      <c r="V1416" s="829" t="s">
        <v>3102</v>
      </c>
      <c r="W1416" s="829" t="s">
        <v>3102</v>
      </c>
      <c r="X1416" s="829" t="s">
        <v>2319</v>
      </c>
      <c r="Y1416" s="829" t="s">
        <v>2319</v>
      </c>
      <c r="Z1416" s="829" t="s">
        <v>2319</v>
      </c>
      <c r="AA1416" s="829" t="s">
        <v>2319</v>
      </c>
    </row>
    <row r="1417" spans="1:27" x14ac:dyDescent="0.25">
      <c r="A1417" s="829" t="s">
        <v>14454</v>
      </c>
      <c r="B1417" s="829" t="s">
        <v>11419</v>
      </c>
      <c r="C1417" s="829" t="s">
        <v>10402</v>
      </c>
      <c r="D1417" s="829" t="s">
        <v>11418</v>
      </c>
      <c r="E1417" s="829" t="s">
        <v>156</v>
      </c>
      <c r="F1417" s="829" t="s">
        <v>159</v>
      </c>
      <c r="G1417" s="829" t="s">
        <v>2991</v>
      </c>
      <c r="H1417" s="829" t="s">
        <v>3130</v>
      </c>
      <c r="I1417" s="829" t="s">
        <v>4047</v>
      </c>
      <c r="J1417" s="829" t="s">
        <v>158</v>
      </c>
      <c r="K1417" s="829" t="s">
        <v>155</v>
      </c>
      <c r="L1417" s="829" t="s">
        <v>3109</v>
      </c>
      <c r="M1417" s="829" t="s">
        <v>7786</v>
      </c>
      <c r="N1417" s="829" t="s">
        <v>7758</v>
      </c>
      <c r="O1417" s="829" t="s">
        <v>4044</v>
      </c>
      <c r="P1417" s="829" t="s">
        <v>3107</v>
      </c>
      <c r="Q1417" s="829" t="s">
        <v>3125</v>
      </c>
      <c r="R1417" s="829" t="s">
        <v>4044</v>
      </c>
      <c r="S1417" s="829" t="s">
        <v>3104</v>
      </c>
      <c r="T1417" s="829" t="s">
        <v>3150</v>
      </c>
      <c r="U1417" s="829" t="s">
        <v>3149</v>
      </c>
      <c r="V1417" s="829" t="s">
        <v>4073</v>
      </c>
      <c r="W1417" s="829" t="s">
        <v>3102</v>
      </c>
      <c r="X1417" s="829" t="s">
        <v>2319</v>
      </c>
      <c r="Y1417" s="829" t="s">
        <v>2319</v>
      </c>
      <c r="Z1417" s="829" t="s">
        <v>2319</v>
      </c>
      <c r="AA1417" s="829" t="s">
        <v>2319</v>
      </c>
    </row>
    <row r="1418" spans="1:27" x14ac:dyDescent="0.25">
      <c r="A1418" s="829" t="s">
        <v>14455</v>
      </c>
      <c r="B1418" s="829" t="s">
        <v>11417</v>
      </c>
      <c r="C1418" s="829" t="s">
        <v>10402</v>
      </c>
      <c r="D1418" s="829" t="s">
        <v>11415</v>
      </c>
      <c r="E1418" s="829" t="s">
        <v>11414</v>
      </c>
      <c r="F1418" s="829" t="s">
        <v>558</v>
      </c>
      <c r="G1418" s="829" t="s">
        <v>2991</v>
      </c>
      <c r="H1418" s="829" t="s">
        <v>3130</v>
      </c>
      <c r="I1418" s="829" t="s">
        <v>4047</v>
      </c>
      <c r="J1418" s="829" t="s">
        <v>133</v>
      </c>
      <c r="K1418" s="829" t="s">
        <v>155</v>
      </c>
      <c r="L1418" s="829" t="s">
        <v>3939</v>
      </c>
      <c r="M1418" s="829" t="s">
        <v>7786</v>
      </c>
      <c r="N1418" s="829" t="s">
        <v>7851</v>
      </c>
      <c r="O1418" s="829" t="s">
        <v>3559</v>
      </c>
      <c r="P1418" s="829" t="s">
        <v>3107</v>
      </c>
      <c r="Q1418" s="829" t="s">
        <v>3125</v>
      </c>
      <c r="R1418" s="829" t="s">
        <v>4044</v>
      </c>
      <c r="S1418" s="829" t="s">
        <v>3104</v>
      </c>
      <c r="T1418" s="829" t="s">
        <v>3104</v>
      </c>
      <c r="U1418" s="829" t="s">
        <v>3103</v>
      </c>
      <c r="V1418" s="829" t="s">
        <v>3102</v>
      </c>
      <c r="W1418" s="829" t="s">
        <v>4071</v>
      </c>
      <c r="X1418" s="829" t="s">
        <v>2319</v>
      </c>
      <c r="Y1418" s="829" t="s">
        <v>2319</v>
      </c>
      <c r="Z1418" s="829" t="s">
        <v>2319</v>
      </c>
      <c r="AA1418" s="829" t="s">
        <v>2319</v>
      </c>
    </row>
    <row r="1419" spans="1:27" x14ac:dyDescent="0.25">
      <c r="A1419" s="829" t="s">
        <v>14455</v>
      </c>
      <c r="B1419" s="829" t="s">
        <v>11416</v>
      </c>
      <c r="C1419" s="829" t="s">
        <v>10402</v>
      </c>
      <c r="D1419" s="829" t="s">
        <v>11415</v>
      </c>
      <c r="E1419" s="829" t="s">
        <v>11414</v>
      </c>
      <c r="F1419" s="829" t="s">
        <v>558</v>
      </c>
      <c r="G1419" s="829" t="s">
        <v>2991</v>
      </c>
      <c r="H1419" s="829" t="s">
        <v>3130</v>
      </c>
      <c r="I1419" s="829" t="s">
        <v>4047</v>
      </c>
      <c r="J1419" s="829" t="s">
        <v>133</v>
      </c>
      <c r="K1419" s="829" t="s">
        <v>155</v>
      </c>
      <c r="L1419" s="829" t="s">
        <v>3939</v>
      </c>
      <c r="M1419" s="829" t="s">
        <v>7786</v>
      </c>
      <c r="N1419" s="829" t="s">
        <v>7851</v>
      </c>
      <c r="O1419" s="829" t="s">
        <v>3559</v>
      </c>
      <c r="P1419" s="829" t="s">
        <v>3107</v>
      </c>
      <c r="Q1419" s="829" t="s">
        <v>3125</v>
      </c>
      <c r="R1419" s="829" t="s">
        <v>3435</v>
      </c>
      <c r="S1419" s="829" t="s">
        <v>3104</v>
      </c>
      <c r="T1419" s="829" t="s">
        <v>3104</v>
      </c>
      <c r="U1419" s="829" t="s">
        <v>3103</v>
      </c>
      <c r="V1419" s="829" t="s">
        <v>3102</v>
      </c>
      <c r="W1419" s="829" t="s">
        <v>4071</v>
      </c>
      <c r="X1419" s="829" t="s">
        <v>4070</v>
      </c>
      <c r="Y1419" s="829" t="s">
        <v>2319</v>
      </c>
      <c r="Z1419" s="829" t="s">
        <v>2319</v>
      </c>
      <c r="AA1419" s="829" t="s">
        <v>2319</v>
      </c>
    </row>
    <row r="1420" spans="1:27" x14ac:dyDescent="0.25">
      <c r="A1420" s="829" t="s">
        <v>14455</v>
      </c>
      <c r="B1420" s="829" t="s">
        <v>11413</v>
      </c>
      <c r="C1420" s="829" t="s">
        <v>10402</v>
      </c>
      <c r="D1420" s="829" t="s">
        <v>556</v>
      </c>
      <c r="E1420" s="829" t="s">
        <v>4072</v>
      </c>
      <c r="F1420" s="829" t="s">
        <v>558</v>
      </c>
      <c r="G1420" s="829" t="s">
        <v>2991</v>
      </c>
      <c r="H1420" s="829" t="s">
        <v>3130</v>
      </c>
      <c r="I1420" s="829" t="s">
        <v>4047</v>
      </c>
      <c r="J1420" s="829" t="s">
        <v>133</v>
      </c>
      <c r="K1420" s="829" t="s">
        <v>155</v>
      </c>
      <c r="L1420" s="829" t="s">
        <v>3939</v>
      </c>
      <c r="M1420" s="829" t="s">
        <v>7786</v>
      </c>
      <c r="N1420" s="829" t="s">
        <v>7851</v>
      </c>
      <c r="O1420" s="829" t="s">
        <v>3559</v>
      </c>
      <c r="P1420" s="829" t="s">
        <v>3107</v>
      </c>
      <c r="Q1420" s="829" t="s">
        <v>3125</v>
      </c>
      <c r="R1420" s="829" t="s">
        <v>3435</v>
      </c>
      <c r="S1420" s="829" t="s">
        <v>3104</v>
      </c>
      <c r="T1420" s="829" t="s">
        <v>3104</v>
      </c>
      <c r="U1420" s="829" t="s">
        <v>3103</v>
      </c>
      <c r="V1420" s="829" t="s">
        <v>3102</v>
      </c>
      <c r="W1420" s="829" t="s">
        <v>4071</v>
      </c>
      <c r="X1420" s="829" t="s">
        <v>4070</v>
      </c>
      <c r="Y1420" s="829" t="s">
        <v>3986</v>
      </c>
      <c r="Z1420" s="829" t="s">
        <v>2319</v>
      </c>
      <c r="AA1420" s="829" t="s">
        <v>2319</v>
      </c>
    </row>
    <row r="1421" spans="1:27" x14ac:dyDescent="0.25">
      <c r="A1421" s="829" t="s">
        <v>14455</v>
      </c>
      <c r="B1421" s="829" t="s">
        <v>7355</v>
      </c>
      <c r="C1421" s="829" t="s">
        <v>10402</v>
      </c>
      <c r="D1421" s="829" t="s">
        <v>8019</v>
      </c>
      <c r="E1421" s="829" t="s">
        <v>8020</v>
      </c>
      <c r="F1421" s="829" t="s">
        <v>9878</v>
      </c>
      <c r="G1421" s="829" t="s">
        <v>2991</v>
      </c>
      <c r="H1421" s="829" t="s">
        <v>3130</v>
      </c>
      <c r="I1421" s="829" t="s">
        <v>4047</v>
      </c>
      <c r="J1421" s="829" t="s">
        <v>133</v>
      </c>
      <c r="K1421" s="829" t="s">
        <v>155</v>
      </c>
      <c r="L1421" s="829" t="s">
        <v>3939</v>
      </c>
      <c r="M1421" s="829" t="s">
        <v>7786</v>
      </c>
      <c r="N1421" s="829" t="s">
        <v>7851</v>
      </c>
      <c r="O1421" s="829" t="s">
        <v>3559</v>
      </c>
      <c r="P1421" s="829" t="s">
        <v>3107</v>
      </c>
      <c r="Q1421" s="829" t="s">
        <v>3125</v>
      </c>
      <c r="R1421" s="829" t="s">
        <v>3435</v>
      </c>
      <c r="S1421" s="829" t="s">
        <v>3104</v>
      </c>
      <c r="T1421" s="829" t="s">
        <v>3104</v>
      </c>
      <c r="U1421" s="829" t="s">
        <v>3103</v>
      </c>
      <c r="V1421" s="829" t="s">
        <v>3102</v>
      </c>
      <c r="W1421" s="829" t="s">
        <v>4071</v>
      </c>
      <c r="X1421" s="829" t="s">
        <v>4070</v>
      </c>
      <c r="Y1421" s="829" t="s">
        <v>7356</v>
      </c>
      <c r="Z1421" s="829" t="s">
        <v>9877</v>
      </c>
      <c r="AA1421" s="829" t="s">
        <v>2319</v>
      </c>
    </row>
    <row r="1422" spans="1:27" x14ac:dyDescent="0.25">
      <c r="A1422" s="829" t="s">
        <v>14455</v>
      </c>
      <c r="B1422" s="829" t="s">
        <v>18901</v>
      </c>
      <c r="C1422" s="829" t="s">
        <v>10402</v>
      </c>
      <c r="D1422" s="829" t="s">
        <v>556</v>
      </c>
      <c r="E1422" s="829" t="s">
        <v>8020</v>
      </c>
      <c r="F1422" s="829" t="s">
        <v>18902</v>
      </c>
      <c r="G1422" s="829" t="s">
        <v>2991</v>
      </c>
      <c r="H1422" s="829" t="s">
        <v>3130</v>
      </c>
      <c r="I1422" s="829" t="s">
        <v>4047</v>
      </c>
      <c r="J1422" s="829" t="s">
        <v>133</v>
      </c>
      <c r="K1422" s="829" t="s">
        <v>155</v>
      </c>
      <c r="L1422" s="829" t="s">
        <v>3939</v>
      </c>
      <c r="M1422" s="829" t="s">
        <v>7786</v>
      </c>
      <c r="N1422" s="829" t="s">
        <v>7851</v>
      </c>
      <c r="O1422" s="829" t="s">
        <v>3559</v>
      </c>
      <c r="P1422" s="829" t="s">
        <v>3107</v>
      </c>
      <c r="Q1422" s="829" t="s">
        <v>3125</v>
      </c>
      <c r="R1422" s="829" t="s">
        <v>18903</v>
      </c>
      <c r="S1422" s="829" t="s">
        <v>3104</v>
      </c>
      <c r="T1422" s="829" t="s">
        <v>3104</v>
      </c>
      <c r="U1422" s="829" t="s">
        <v>3103</v>
      </c>
      <c r="V1422" s="829" t="s">
        <v>3102</v>
      </c>
      <c r="W1422" s="829" t="s">
        <v>4071</v>
      </c>
      <c r="X1422" s="829" t="s">
        <v>4070</v>
      </c>
      <c r="Y1422" s="829" t="s">
        <v>7356</v>
      </c>
      <c r="Z1422" s="829" t="s">
        <v>9877</v>
      </c>
      <c r="AA1422" s="829" t="s">
        <v>2319</v>
      </c>
    </row>
    <row r="1423" spans="1:27" x14ac:dyDescent="0.25">
      <c r="A1423" s="829" t="s">
        <v>14455</v>
      </c>
      <c r="B1423" s="829" t="s">
        <v>18904</v>
      </c>
      <c r="C1423" s="829" t="s">
        <v>3114</v>
      </c>
      <c r="D1423" s="829" t="s">
        <v>556</v>
      </c>
      <c r="E1423" s="829" t="s">
        <v>8020</v>
      </c>
      <c r="F1423" s="829" t="s">
        <v>18902</v>
      </c>
      <c r="G1423" s="829" t="s">
        <v>2991</v>
      </c>
      <c r="H1423" s="829" t="s">
        <v>3136</v>
      </c>
      <c r="I1423" s="829" t="s">
        <v>3154</v>
      </c>
      <c r="J1423" s="829" t="s">
        <v>133</v>
      </c>
      <c r="K1423" s="829" t="s">
        <v>155</v>
      </c>
      <c r="L1423" s="829" t="s">
        <v>3939</v>
      </c>
      <c r="M1423" s="829" t="s">
        <v>7786</v>
      </c>
      <c r="N1423" s="829" t="s">
        <v>7851</v>
      </c>
      <c r="O1423" s="829" t="s">
        <v>3559</v>
      </c>
      <c r="P1423" s="829" t="s">
        <v>3107</v>
      </c>
      <c r="Q1423" s="829" t="s">
        <v>3125</v>
      </c>
      <c r="R1423" s="829" t="s">
        <v>18905</v>
      </c>
      <c r="S1423" s="829" t="s">
        <v>3104</v>
      </c>
      <c r="T1423" s="829" t="s">
        <v>3104</v>
      </c>
      <c r="U1423" s="829" t="s">
        <v>3103</v>
      </c>
      <c r="V1423" s="829" t="s">
        <v>3102</v>
      </c>
      <c r="W1423" s="829" t="s">
        <v>4071</v>
      </c>
      <c r="X1423" s="829" t="s">
        <v>4070</v>
      </c>
      <c r="Y1423" s="829" t="s">
        <v>3995</v>
      </c>
      <c r="Z1423" s="829" t="s">
        <v>18906</v>
      </c>
      <c r="AA1423" s="829" t="s">
        <v>2319</v>
      </c>
    </row>
    <row r="1424" spans="1:27" x14ac:dyDescent="0.25">
      <c r="A1424" s="829" t="s">
        <v>14456</v>
      </c>
      <c r="B1424" s="829" t="s">
        <v>11412</v>
      </c>
      <c r="C1424" s="829" t="s">
        <v>10402</v>
      </c>
      <c r="D1424" s="829" t="s">
        <v>801</v>
      </c>
      <c r="E1424" s="829" t="s">
        <v>802</v>
      </c>
      <c r="F1424" s="829" t="s">
        <v>803</v>
      </c>
      <c r="G1424" s="829" t="s">
        <v>613</v>
      </c>
      <c r="H1424" s="829" t="s">
        <v>209</v>
      </c>
      <c r="I1424" s="829" t="s">
        <v>3208</v>
      </c>
      <c r="J1424" s="829" t="s">
        <v>24</v>
      </c>
      <c r="K1424" s="829" t="s">
        <v>570</v>
      </c>
      <c r="L1424" s="829" t="s">
        <v>4068</v>
      </c>
      <c r="M1424" s="829" t="s">
        <v>7774</v>
      </c>
      <c r="N1424" s="829" t="s">
        <v>7782</v>
      </c>
      <c r="O1424" s="829" t="s">
        <v>4064</v>
      </c>
      <c r="P1424" s="829" t="s">
        <v>3107</v>
      </c>
      <c r="Q1424" s="829" t="s">
        <v>3125</v>
      </c>
      <c r="R1424" s="829" t="s">
        <v>3295</v>
      </c>
      <c r="S1424" s="829" t="s">
        <v>3104</v>
      </c>
      <c r="T1424" s="829" t="s">
        <v>3104</v>
      </c>
      <c r="U1424" s="829" t="s">
        <v>3103</v>
      </c>
      <c r="V1424" s="829" t="s">
        <v>3338</v>
      </c>
      <c r="W1424" s="829" t="s">
        <v>2319</v>
      </c>
      <c r="X1424" s="829" t="s">
        <v>2319</v>
      </c>
      <c r="Y1424" s="829" t="s">
        <v>2319</v>
      </c>
      <c r="Z1424" s="829" t="s">
        <v>2319</v>
      </c>
      <c r="AA1424" s="829" t="s">
        <v>2319</v>
      </c>
    </row>
    <row r="1425" spans="1:27" x14ac:dyDescent="0.25">
      <c r="A1425" s="829" t="s">
        <v>14456</v>
      </c>
      <c r="B1425" s="829" t="s">
        <v>4069</v>
      </c>
      <c r="C1425" s="829" t="s">
        <v>10402</v>
      </c>
      <c r="D1425" s="829" t="s">
        <v>801</v>
      </c>
      <c r="E1425" s="829" t="s">
        <v>802</v>
      </c>
      <c r="F1425" s="829" t="s">
        <v>803</v>
      </c>
      <c r="G1425" s="829" t="s">
        <v>736</v>
      </c>
      <c r="H1425" s="829" t="s">
        <v>209</v>
      </c>
      <c r="I1425" s="829" t="s">
        <v>3208</v>
      </c>
      <c r="J1425" s="829" t="s">
        <v>24</v>
      </c>
      <c r="K1425" s="829" t="s">
        <v>570</v>
      </c>
      <c r="L1425" s="829" t="s">
        <v>4068</v>
      </c>
      <c r="M1425" s="829" t="s">
        <v>7774</v>
      </c>
      <c r="N1425" s="829" t="s">
        <v>7782</v>
      </c>
      <c r="O1425" s="829" t="s">
        <v>3296</v>
      </c>
      <c r="P1425" s="829" t="s">
        <v>3107</v>
      </c>
      <c r="Q1425" s="829" t="s">
        <v>3106</v>
      </c>
      <c r="R1425" s="829" t="s">
        <v>3295</v>
      </c>
      <c r="S1425" s="829" t="s">
        <v>3104</v>
      </c>
      <c r="T1425" s="829" t="s">
        <v>3104</v>
      </c>
      <c r="U1425" s="829" t="s">
        <v>3103</v>
      </c>
      <c r="V1425" s="829" t="s">
        <v>3338</v>
      </c>
      <c r="W1425" s="829" t="s">
        <v>2319</v>
      </c>
      <c r="X1425" s="829" t="s">
        <v>2319</v>
      </c>
      <c r="Y1425" s="829" t="s">
        <v>2319</v>
      </c>
      <c r="Z1425" s="829" t="s">
        <v>9871</v>
      </c>
      <c r="AA1425" s="829" t="s">
        <v>2319</v>
      </c>
    </row>
    <row r="1426" spans="1:27" x14ac:dyDescent="0.25">
      <c r="A1426" s="829" t="s">
        <v>14456</v>
      </c>
      <c r="B1426" s="829" t="s">
        <v>11411</v>
      </c>
      <c r="C1426" s="829" t="s">
        <v>10402</v>
      </c>
      <c r="D1426" s="829" t="s">
        <v>801</v>
      </c>
      <c r="E1426" s="829" t="s">
        <v>802</v>
      </c>
      <c r="F1426" s="829" t="s">
        <v>11410</v>
      </c>
      <c r="G1426" s="829" t="s">
        <v>613</v>
      </c>
      <c r="H1426" s="829" t="s">
        <v>209</v>
      </c>
      <c r="I1426" s="829" t="s">
        <v>3208</v>
      </c>
      <c r="J1426" s="829" t="s">
        <v>24</v>
      </c>
      <c r="K1426" s="829" t="s">
        <v>570</v>
      </c>
      <c r="L1426" s="829" t="s">
        <v>4068</v>
      </c>
      <c r="M1426" s="829" t="s">
        <v>7774</v>
      </c>
      <c r="N1426" s="829" t="s">
        <v>7782</v>
      </c>
      <c r="O1426" s="829" t="s">
        <v>10466</v>
      </c>
      <c r="P1426" s="829" t="s">
        <v>3107</v>
      </c>
      <c r="Q1426" s="829" t="s">
        <v>3106</v>
      </c>
      <c r="R1426" s="829" t="s">
        <v>8793</v>
      </c>
      <c r="S1426" s="829" t="s">
        <v>3104</v>
      </c>
      <c r="T1426" s="829" t="s">
        <v>3104</v>
      </c>
      <c r="U1426" s="829" t="s">
        <v>3103</v>
      </c>
      <c r="V1426" s="829" t="s">
        <v>3338</v>
      </c>
      <c r="W1426" s="829" t="s">
        <v>2319</v>
      </c>
      <c r="X1426" s="829" t="s">
        <v>2319</v>
      </c>
      <c r="Y1426" s="829" t="s">
        <v>2319</v>
      </c>
      <c r="Z1426" s="829" t="s">
        <v>9871</v>
      </c>
      <c r="AA1426" s="829" t="s">
        <v>2319</v>
      </c>
    </row>
    <row r="1427" spans="1:27" x14ac:dyDescent="0.25">
      <c r="A1427" s="829" t="s">
        <v>14456</v>
      </c>
      <c r="B1427" s="829" t="s">
        <v>9876</v>
      </c>
      <c r="C1427" s="829" t="s">
        <v>10402</v>
      </c>
      <c r="D1427" s="829" t="s">
        <v>801</v>
      </c>
      <c r="E1427" s="829" t="s">
        <v>9875</v>
      </c>
      <c r="F1427" s="829" t="s">
        <v>14457</v>
      </c>
      <c r="G1427" s="829" t="s">
        <v>613</v>
      </c>
      <c r="H1427" s="829" t="s">
        <v>209</v>
      </c>
      <c r="I1427" s="829" t="s">
        <v>3208</v>
      </c>
      <c r="J1427" s="829" t="s">
        <v>24</v>
      </c>
      <c r="K1427" s="829" t="s">
        <v>570</v>
      </c>
      <c r="L1427" s="829" t="s">
        <v>4068</v>
      </c>
      <c r="M1427" s="829" t="s">
        <v>7774</v>
      </c>
      <c r="N1427" s="829" t="s">
        <v>7782</v>
      </c>
      <c r="O1427" s="829" t="s">
        <v>10466</v>
      </c>
      <c r="P1427" s="829" t="s">
        <v>3107</v>
      </c>
      <c r="Q1427" s="829" t="s">
        <v>3106</v>
      </c>
      <c r="R1427" s="829" t="s">
        <v>8793</v>
      </c>
      <c r="S1427" s="829" t="s">
        <v>3104</v>
      </c>
      <c r="T1427" s="829" t="s">
        <v>3104</v>
      </c>
      <c r="U1427" s="829" t="s">
        <v>3103</v>
      </c>
      <c r="V1427" s="829" t="s">
        <v>3338</v>
      </c>
      <c r="W1427" s="829" t="s">
        <v>2319</v>
      </c>
      <c r="X1427" s="829" t="s">
        <v>2319</v>
      </c>
      <c r="Y1427" s="829" t="s">
        <v>9872</v>
      </c>
      <c r="Z1427" s="829" t="s">
        <v>9871</v>
      </c>
      <c r="AA1427" s="829" t="s">
        <v>2319</v>
      </c>
    </row>
    <row r="1428" spans="1:27" x14ac:dyDescent="0.25">
      <c r="A1428" s="829" t="s">
        <v>14456</v>
      </c>
      <c r="B1428" s="829" t="s">
        <v>14458</v>
      </c>
      <c r="C1428" s="829" t="s">
        <v>3114</v>
      </c>
      <c r="D1428" s="829" t="s">
        <v>801</v>
      </c>
      <c r="E1428" s="829" t="s">
        <v>9875</v>
      </c>
      <c r="F1428" s="829" t="s">
        <v>13531</v>
      </c>
      <c r="G1428" s="829" t="s">
        <v>613</v>
      </c>
      <c r="H1428" s="829" t="s">
        <v>209</v>
      </c>
      <c r="I1428" s="829" t="s">
        <v>3208</v>
      </c>
      <c r="J1428" s="829" t="s">
        <v>24</v>
      </c>
      <c r="K1428" s="829" t="s">
        <v>570</v>
      </c>
      <c r="L1428" s="829" t="s">
        <v>4068</v>
      </c>
      <c r="M1428" s="829" t="s">
        <v>7774</v>
      </c>
      <c r="N1428" s="829" t="s">
        <v>7782</v>
      </c>
      <c r="O1428" s="829" t="s">
        <v>10466</v>
      </c>
      <c r="P1428" s="829" t="s">
        <v>3107</v>
      </c>
      <c r="Q1428" s="829" t="s">
        <v>3106</v>
      </c>
      <c r="R1428" s="829" t="s">
        <v>8793</v>
      </c>
      <c r="S1428" s="829" t="s">
        <v>3104</v>
      </c>
      <c r="T1428" s="829" t="s">
        <v>3104</v>
      </c>
      <c r="U1428" s="829" t="s">
        <v>3103</v>
      </c>
      <c r="V1428" s="829" t="s">
        <v>3338</v>
      </c>
      <c r="W1428" s="829" t="s">
        <v>2319</v>
      </c>
      <c r="X1428" s="829" t="s">
        <v>2319</v>
      </c>
      <c r="Y1428" s="829" t="s">
        <v>9872</v>
      </c>
      <c r="Z1428" s="829" t="s">
        <v>9871</v>
      </c>
      <c r="AA1428" s="829" t="s">
        <v>2319</v>
      </c>
    </row>
    <row r="1429" spans="1:27" x14ac:dyDescent="0.25">
      <c r="A1429" s="829" t="s">
        <v>14459</v>
      </c>
      <c r="B1429" s="829" t="s">
        <v>4067</v>
      </c>
      <c r="C1429" s="829" t="s">
        <v>10402</v>
      </c>
      <c r="D1429" s="829" t="s">
        <v>1797</v>
      </c>
      <c r="E1429" s="829" t="s">
        <v>1798</v>
      </c>
      <c r="F1429" s="829" t="s">
        <v>1799</v>
      </c>
      <c r="G1429" s="829" t="s">
        <v>4066</v>
      </c>
      <c r="H1429" s="829" t="s">
        <v>3130</v>
      </c>
      <c r="I1429" s="829" t="s">
        <v>4047</v>
      </c>
      <c r="J1429" s="829" t="s">
        <v>158</v>
      </c>
      <c r="K1429" s="829" t="s">
        <v>155</v>
      </c>
      <c r="L1429" s="829" t="s">
        <v>3939</v>
      </c>
      <c r="M1429" s="829" t="s">
        <v>7786</v>
      </c>
      <c r="N1429" s="829" t="s">
        <v>7852</v>
      </c>
      <c r="O1429" s="829" t="s">
        <v>3569</v>
      </c>
      <c r="P1429" s="829" t="s">
        <v>3107</v>
      </c>
      <c r="Q1429" s="829" t="s">
        <v>3125</v>
      </c>
      <c r="R1429" s="829" t="s">
        <v>4044</v>
      </c>
      <c r="S1429" s="829" t="s">
        <v>3104</v>
      </c>
      <c r="T1429" s="829" t="s">
        <v>3104</v>
      </c>
      <c r="U1429" s="829" t="s">
        <v>3103</v>
      </c>
      <c r="V1429" s="829" t="s">
        <v>3102</v>
      </c>
      <c r="W1429" s="829" t="s">
        <v>4065</v>
      </c>
      <c r="X1429" s="829" t="s">
        <v>2319</v>
      </c>
      <c r="Y1429" s="829" t="s">
        <v>2319</v>
      </c>
      <c r="Z1429" s="829" t="s">
        <v>9870</v>
      </c>
      <c r="AA1429" s="829" t="s">
        <v>2319</v>
      </c>
    </row>
    <row r="1430" spans="1:27" x14ac:dyDescent="0.25">
      <c r="A1430" s="829" t="s">
        <v>14459</v>
      </c>
      <c r="B1430" s="829" t="s">
        <v>18907</v>
      </c>
      <c r="C1430" s="829" t="s">
        <v>3178</v>
      </c>
      <c r="D1430" s="829" t="s">
        <v>1797</v>
      </c>
      <c r="E1430" s="829" t="s">
        <v>1798</v>
      </c>
      <c r="F1430" s="829" t="s">
        <v>1799</v>
      </c>
      <c r="G1430" s="829" t="s">
        <v>4066</v>
      </c>
      <c r="H1430" s="829" t="s">
        <v>3130</v>
      </c>
      <c r="I1430" s="829" t="s">
        <v>4047</v>
      </c>
      <c r="J1430" s="829" t="s">
        <v>158</v>
      </c>
      <c r="K1430" s="829" t="s">
        <v>155</v>
      </c>
      <c r="L1430" s="829" t="s">
        <v>3939</v>
      </c>
      <c r="M1430" s="829" t="s">
        <v>7786</v>
      </c>
      <c r="N1430" s="829" t="s">
        <v>7852</v>
      </c>
      <c r="O1430" s="829" t="s">
        <v>3569</v>
      </c>
      <c r="P1430" s="829" t="s">
        <v>3107</v>
      </c>
      <c r="Q1430" s="829" t="s">
        <v>3125</v>
      </c>
      <c r="R1430" s="829" t="s">
        <v>4044</v>
      </c>
      <c r="S1430" s="829" t="s">
        <v>3104</v>
      </c>
      <c r="T1430" s="829" t="s">
        <v>3104</v>
      </c>
      <c r="U1430" s="829" t="s">
        <v>3103</v>
      </c>
      <c r="V1430" s="829" t="s">
        <v>3102</v>
      </c>
      <c r="W1430" s="829" t="s">
        <v>4065</v>
      </c>
      <c r="X1430" s="829" t="s">
        <v>2319</v>
      </c>
      <c r="Y1430" s="829" t="s">
        <v>7397</v>
      </c>
      <c r="Z1430" s="829" t="s">
        <v>9870</v>
      </c>
      <c r="AA1430" s="829" t="s">
        <v>2319</v>
      </c>
    </row>
    <row r="1431" spans="1:27" x14ac:dyDescent="0.25">
      <c r="A1431" s="829" t="s">
        <v>14460</v>
      </c>
      <c r="B1431" s="829" t="s">
        <v>11409</v>
      </c>
      <c r="C1431" s="829" t="s">
        <v>10402</v>
      </c>
      <c r="D1431" s="829" t="s">
        <v>804</v>
      </c>
      <c r="E1431" s="829" t="s">
        <v>805</v>
      </c>
      <c r="F1431" s="829" t="s">
        <v>806</v>
      </c>
      <c r="G1431" s="829" t="s">
        <v>613</v>
      </c>
      <c r="H1431" s="829" t="s">
        <v>209</v>
      </c>
      <c r="I1431" s="829" t="s">
        <v>3208</v>
      </c>
      <c r="J1431" s="829" t="s">
        <v>24</v>
      </c>
      <c r="K1431" s="829" t="s">
        <v>570</v>
      </c>
      <c r="L1431" s="829" t="s">
        <v>3166</v>
      </c>
      <c r="M1431" s="829" t="s">
        <v>7774</v>
      </c>
      <c r="N1431" s="829" t="s">
        <v>7782</v>
      </c>
      <c r="O1431" s="829" t="s">
        <v>4064</v>
      </c>
      <c r="P1431" s="829" t="s">
        <v>3107</v>
      </c>
      <c r="Q1431" s="829" t="s">
        <v>3125</v>
      </c>
      <c r="R1431" s="829" t="s">
        <v>3295</v>
      </c>
      <c r="S1431" s="829" t="s">
        <v>3104</v>
      </c>
      <c r="T1431" s="829" t="s">
        <v>3104</v>
      </c>
      <c r="U1431" s="829" t="s">
        <v>3103</v>
      </c>
      <c r="V1431" s="829" t="s">
        <v>3338</v>
      </c>
      <c r="W1431" s="829" t="s">
        <v>2319</v>
      </c>
      <c r="X1431" s="829" t="s">
        <v>2319</v>
      </c>
      <c r="Y1431" s="829" t="s">
        <v>2319</v>
      </c>
      <c r="Z1431" s="829" t="s">
        <v>2319</v>
      </c>
      <c r="AA1431" s="829" t="s">
        <v>2319</v>
      </c>
    </row>
    <row r="1432" spans="1:27" x14ac:dyDescent="0.25">
      <c r="A1432" s="829" t="s">
        <v>14460</v>
      </c>
      <c r="B1432" s="829" t="s">
        <v>4063</v>
      </c>
      <c r="C1432" s="829" t="s">
        <v>10402</v>
      </c>
      <c r="D1432" s="829" t="s">
        <v>804</v>
      </c>
      <c r="E1432" s="829" t="s">
        <v>4062</v>
      </c>
      <c r="F1432" s="829" t="s">
        <v>4061</v>
      </c>
      <c r="G1432" s="829" t="s">
        <v>736</v>
      </c>
      <c r="H1432" s="829" t="s">
        <v>209</v>
      </c>
      <c r="I1432" s="829" t="s">
        <v>3208</v>
      </c>
      <c r="J1432" s="829" t="s">
        <v>24</v>
      </c>
      <c r="K1432" s="829" t="s">
        <v>570</v>
      </c>
      <c r="L1432" s="829" t="s">
        <v>3269</v>
      </c>
      <c r="M1432" s="829" t="s">
        <v>7774</v>
      </c>
      <c r="N1432" s="829" t="s">
        <v>7782</v>
      </c>
      <c r="O1432" s="829" t="s">
        <v>3296</v>
      </c>
      <c r="P1432" s="829" t="s">
        <v>3107</v>
      </c>
      <c r="Q1432" s="829" t="s">
        <v>3106</v>
      </c>
      <c r="R1432" s="829" t="s">
        <v>3295</v>
      </c>
      <c r="S1432" s="829" t="s">
        <v>3104</v>
      </c>
      <c r="T1432" s="829" t="s">
        <v>3104</v>
      </c>
      <c r="U1432" s="829" t="s">
        <v>3103</v>
      </c>
      <c r="V1432" s="829" t="s">
        <v>3338</v>
      </c>
      <c r="W1432" s="829" t="s">
        <v>2319</v>
      </c>
      <c r="X1432" s="829" t="s">
        <v>2319</v>
      </c>
      <c r="Y1432" s="829" t="s">
        <v>2319</v>
      </c>
      <c r="Z1432" s="829" t="s">
        <v>9864</v>
      </c>
      <c r="AA1432" s="829" t="s">
        <v>2319</v>
      </c>
    </row>
    <row r="1433" spans="1:27" x14ac:dyDescent="0.25">
      <c r="A1433" s="829" t="s">
        <v>14460</v>
      </c>
      <c r="B1433" s="829" t="s">
        <v>11408</v>
      </c>
      <c r="C1433" s="829" t="s">
        <v>10402</v>
      </c>
      <c r="D1433" s="829" t="s">
        <v>9868</v>
      </c>
      <c r="E1433" s="829" t="s">
        <v>4062</v>
      </c>
      <c r="F1433" s="829" t="s">
        <v>9867</v>
      </c>
      <c r="G1433" s="829" t="s">
        <v>613</v>
      </c>
      <c r="H1433" s="829" t="s">
        <v>209</v>
      </c>
      <c r="I1433" s="829" t="s">
        <v>3208</v>
      </c>
      <c r="J1433" s="829" t="s">
        <v>24</v>
      </c>
      <c r="K1433" s="829" t="s">
        <v>570</v>
      </c>
      <c r="L1433" s="829" t="s">
        <v>3269</v>
      </c>
      <c r="M1433" s="829" t="s">
        <v>7774</v>
      </c>
      <c r="N1433" s="829" t="s">
        <v>7782</v>
      </c>
      <c r="O1433" s="829" t="s">
        <v>10466</v>
      </c>
      <c r="P1433" s="829" t="s">
        <v>3107</v>
      </c>
      <c r="Q1433" s="829" t="s">
        <v>3106</v>
      </c>
      <c r="R1433" s="829" t="s">
        <v>8793</v>
      </c>
      <c r="S1433" s="829" t="s">
        <v>3104</v>
      </c>
      <c r="T1433" s="829" t="s">
        <v>3104</v>
      </c>
      <c r="U1433" s="829" t="s">
        <v>3103</v>
      </c>
      <c r="V1433" s="829" t="s">
        <v>3338</v>
      </c>
      <c r="W1433" s="829" t="s">
        <v>2319</v>
      </c>
      <c r="X1433" s="829" t="s">
        <v>2319</v>
      </c>
      <c r="Y1433" s="829" t="s">
        <v>2319</v>
      </c>
      <c r="Z1433" s="829" t="s">
        <v>9864</v>
      </c>
      <c r="AA1433" s="829" t="s">
        <v>2319</v>
      </c>
    </row>
    <row r="1434" spans="1:27" x14ac:dyDescent="0.25">
      <c r="A1434" s="829" t="s">
        <v>14460</v>
      </c>
      <c r="B1434" s="829" t="s">
        <v>9869</v>
      </c>
      <c r="C1434" s="829" t="s">
        <v>10402</v>
      </c>
      <c r="D1434" s="829" t="s">
        <v>9868</v>
      </c>
      <c r="E1434" s="829" t="s">
        <v>4062</v>
      </c>
      <c r="F1434" s="829" t="s">
        <v>9867</v>
      </c>
      <c r="G1434" s="829" t="s">
        <v>613</v>
      </c>
      <c r="H1434" s="829" t="s">
        <v>209</v>
      </c>
      <c r="I1434" s="829" t="s">
        <v>3208</v>
      </c>
      <c r="J1434" s="829" t="s">
        <v>24</v>
      </c>
      <c r="K1434" s="829" t="s">
        <v>570</v>
      </c>
      <c r="L1434" s="829" t="s">
        <v>3269</v>
      </c>
      <c r="M1434" s="829" t="s">
        <v>7774</v>
      </c>
      <c r="N1434" s="829" t="s">
        <v>7782</v>
      </c>
      <c r="O1434" s="829" t="s">
        <v>10466</v>
      </c>
      <c r="P1434" s="829" t="s">
        <v>3107</v>
      </c>
      <c r="Q1434" s="829" t="s">
        <v>3106</v>
      </c>
      <c r="R1434" s="829" t="s">
        <v>8793</v>
      </c>
      <c r="S1434" s="829" t="s">
        <v>3104</v>
      </c>
      <c r="T1434" s="829" t="s">
        <v>3104</v>
      </c>
      <c r="U1434" s="829" t="s">
        <v>3103</v>
      </c>
      <c r="V1434" s="829" t="s">
        <v>3338</v>
      </c>
      <c r="W1434" s="829" t="s">
        <v>2319</v>
      </c>
      <c r="X1434" s="829" t="s">
        <v>2319</v>
      </c>
      <c r="Y1434" s="829" t="s">
        <v>3995</v>
      </c>
      <c r="Z1434" s="829" t="s">
        <v>9864</v>
      </c>
      <c r="AA1434" s="829" t="s">
        <v>2319</v>
      </c>
    </row>
    <row r="1435" spans="1:27" x14ac:dyDescent="0.25">
      <c r="A1435" s="829" t="s">
        <v>14460</v>
      </c>
      <c r="B1435" s="829" t="s">
        <v>14461</v>
      </c>
      <c r="C1435" s="829" t="s">
        <v>3114</v>
      </c>
      <c r="D1435" s="829" t="s">
        <v>9868</v>
      </c>
      <c r="E1435" s="829" t="s">
        <v>4062</v>
      </c>
      <c r="F1435" s="829" t="s">
        <v>13530</v>
      </c>
      <c r="G1435" s="829" t="s">
        <v>613</v>
      </c>
      <c r="H1435" s="829" t="s">
        <v>209</v>
      </c>
      <c r="I1435" s="829" t="s">
        <v>3208</v>
      </c>
      <c r="J1435" s="829" t="s">
        <v>24</v>
      </c>
      <c r="K1435" s="829" t="s">
        <v>570</v>
      </c>
      <c r="L1435" s="829" t="s">
        <v>3269</v>
      </c>
      <c r="M1435" s="829" t="s">
        <v>7774</v>
      </c>
      <c r="N1435" s="829" t="s">
        <v>7782</v>
      </c>
      <c r="O1435" s="829" t="s">
        <v>10466</v>
      </c>
      <c r="P1435" s="829" t="s">
        <v>3107</v>
      </c>
      <c r="Q1435" s="829" t="s">
        <v>3106</v>
      </c>
      <c r="R1435" s="829" t="s">
        <v>8793</v>
      </c>
      <c r="S1435" s="829" t="s">
        <v>3104</v>
      </c>
      <c r="T1435" s="829" t="s">
        <v>3104</v>
      </c>
      <c r="U1435" s="829" t="s">
        <v>3103</v>
      </c>
      <c r="V1435" s="829" t="s">
        <v>3338</v>
      </c>
      <c r="W1435" s="829" t="s">
        <v>2319</v>
      </c>
      <c r="X1435" s="829" t="s">
        <v>2319</v>
      </c>
      <c r="Y1435" s="829" t="s">
        <v>3995</v>
      </c>
      <c r="Z1435" s="829" t="s">
        <v>9864</v>
      </c>
      <c r="AA1435" s="829" t="s">
        <v>2319</v>
      </c>
    </row>
    <row r="1436" spans="1:27" x14ac:dyDescent="0.25">
      <c r="A1436" s="829" t="s">
        <v>14462</v>
      </c>
      <c r="B1436" s="829" t="s">
        <v>4060</v>
      </c>
      <c r="C1436" s="829" t="s">
        <v>10402</v>
      </c>
      <c r="D1436" s="829" t="s">
        <v>1804</v>
      </c>
      <c r="E1436" s="829" t="s">
        <v>1805</v>
      </c>
      <c r="F1436" s="829" t="s">
        <v>1806</v>
      </c>
      <c r="G1436" s="829" t="s">
        <v>816</v>
      </c>
      <c r="H1436" s="829" t="s">
        <v>3130</v>
      </c>
      <c r="I1436" s="829" t="s">
        <v>4059</v>
      </c>
      <c r="J1436" s="829" t="s">
        <v>133</v>
      </c>
      <c r="K1436" s="829" t="s">
        <v>155</v>
      </c>
      <c r="L1436" s="829" t="s">
        <v>3939</v>
      </c>
      <c r="M1436" s="829" t="s">
        <v>7786</v>
      </c>
      <c r="N1436" s="829" t="s">
        <v>7852</v>
      </c>
      <c r="O1436" s="829" t="s">
        <v>3569</v>
      </c>
      <c r="P1436" s="829" t="s">
        <v>3107</v>
      </c>
      <c r="Q1436" s="829" t="s">
        <v>3125</v>
      </c>
      <c r="R1436" s="829" t="s">
        <v>4044</v>
      </c>
      <c r="S1436" s="829" t="s">
        <v>3150</v>
      </c>
      <c r="T1436" s="829" t="s">
        <v>3104</v>
      </c>
      <c r="U1436" s="829" t="s">
        <v>3103</v>
      </c>
      <c r="V1436" s="829" t="s">
        <v>3102</v>
      </c>
      <c r="W1436" s="829" t="s">
        <v>3102</v>
      </c>
      <c r="X1436" s="829" t="s">
        <v>2319</v>
      </c>
      <c r="Y1436" s="829" t="s">
        <v>2319</v>
      </c>
      <c r="Z1436" s="829" t="s">
        <v>9863</v>
      </c>
      <c r="AA1436" s="829" t="s">
        <v>2319</v>
      </c>
    </row>
    <row r="1437" spans="1:27" x14ac:dyDescent="0.25">
      <c r="A1437" s="829" t="s">
        <v>14462</v>
      </c>
      <c r="B1437" s="829" t="s">
        <v>18908</v>
      </c>
      <c r="C1437" s="829" t="s">
        <v>3178</v>
      </c>
      <c r="D1437" s="829" t="s">
        <v>1804</v>
      </c>
      <c r="E1437" s="829" t="s">
        <v>1805</v>
      </c>
      <c r="F1437" s="829" t="s">
        <v>1806</v>
      </c>
      <c r="G1437" s="829" t="s">
        <v>816</v>
      </c>
      <c r="H1437" s="829" t="s">
        <v>3130</v>
      </c>
      <c r="I1437" s="829" t="s">
        <v>4059</v>
      </c>
      <c r="J1437" s="829" t="s">
        <v>133</v>
      </c>
      <c r="K1437" s="829" t="s">
        <v>155</v>
      </c>
      <c r="L1437" s="829" t="s">
        <v>3939</v>
      </c>
      <c r="M1437" s="829" t="s">
        <v>7786</v>
      </c>
      <c r="N1437" s="829" t="s">
        <v>7852</v>
      </c>
      <c r="O1437" s="829" t="s">
        <v>3569</v>
      </c>
      <c r="P1437" s="829" t="s">
        <v>3107</v>
      </c>
      <c r="Q1437" s="829" t="s">
        <v>3125</v>
      </c>
      <c r="R1437" s="829" t="s">
        <v>4044</v>
      </c>
      <c r="S1437" s="829" t="s">
        <v>3150</v>
      </c>
      <c r="T1437" s="829" t="s">
        <v>3104</v>
      </c>
      <c r="U1437" s="829" t="s">
        <v>3103</v>
      </c>
      <c r="V1437" s="829" t="s">
        <v>3102</v>
      </c>
      <c r="W1437" s="829" t="s">
        <v>3102</v>
      </c>
      <c r="X1437" s="829" t="s">
        <v>2319</v>
      </c>
      <c r="Y1437" s="829" t="s">
        <v>7397</v>
      </c>
      <c r="Z1437" s="829" t="s">
        <v>9863</v>
      </c>
      <c r="AA1437" s="829" t="s">
        <v>2319</v>
      </c>
    </row>
    <row r="1438" spans="1:27" x14ac:dyDescent="0.25">
      <c r="A1438" s="829" t="s">
        <v>14463</v>
      </c>
      <c r="B1438" s="829" t="s">
        <v>11407</v>
      </c>
      <c r="C1438" s="829" t="s">
        <v>10402</v>
      </c>
      <c r="D1438" s="829" t="s">
        <v>1031</v>
      </c>
      <c r="E1438" s="829" t="s">
        <v>1032</v>
      </c>
      <c r="F1438" s="829" t="s">
        <v>1031</v>
      </c>
      <c r="G1438" s="829" t="s">
        <v>4058</v>
      </c>
      <c r="H1438" s="829" t="s">
        <v>3130</v>
      </c>
      <c r="I1438" s="829" t="s">
        <v>4047</v>
      </c>
      <c r="J1438" s="829" t="s">
        <v>158</v>
      </c>
      <c r="K1438" s="829" t="s">
        <v>155</v>
      </c>
      <c r="L1438" s="829" t="s">
        <v>4046</v>
      </c>
      <c r="M1438" s="829" t="s">
        <v>7786</v>
      </c>
      <c r="N1438" s="829" t="s">
        <v>7853</v>
      </c>
      <c r="O1438" s="829" t="s">
        <v>3516</v>
      </c>
      <c r="P1438" s="829" t="s">
        <v>3107</v>
      </c>
      <c r="Q1438" s="829" t="s">
        <v>3125</v>
      </c>
      <c r="R1438" s="829" t="s">
        <v>4044</v>
      </c>
      <c r="S1438" s="829" t="s">
        <v>3104</v>
      </c>
      <c r="T1438" s="829" t="s">
        <v>3104</v>
      </c>
      <c r="U1438" s="829" t="s">
        <v>3103</v>
      </c>
      <c r="V1438" s="829" t="s">
        <v>3102</v>
      </c>
      <c r="W1438" s="829" t="s">
        <v>3102</v>
      </c>
      <c r="X1438" s="829" t="s">
        <v>2319</v>
      </c>
      <c r="Y1438" s="829" t="s">
        <v>2319</v>
      </c>
      <c r="Z1438" s="829" t="s">
        <v>2319</v>
      </c>
      <c r="AA1438" s="829" t="s">
        <v>2319</v>
      </c>
    </row>
    <row r="1439" spans="1:27" x14ac:dyDescent="0.25">
      <c r="A1439" s="829" t="s">
        <v>14463</v>
      </c>
      <c r="B1439" s="829" t="s">
        <v>11406</v>
      </c>
      <c r="C1439" s="829" t="s">
        <v>10402</v>
      </c>
      <c r="D1439" s="829" t="s">
        <v>1031</v>
      </c>
      <c r="E1439" s="829" t="s">
        <v>1032</v>
      </c>
      <c r="F1439" s="829" t="s">
        <v>1031</v>
      </c>
      <c r="G1439" s="829" t="s">
        <v>4058</v>
      </c>
      <c r="H1439" s="829" t="s">
        <v>3130</v>
      </c>
      <c r="I1439" s="829" t="s">
        <v>4047</v>
      </c>
      <c r="J1439" s="829" t="s">
        <v>158</v>
      </c>
      <c r="K1439" s="829" t="s">
        <v>155</v>
      </c>
      <c r="L1439" s="829" t="s">
        <v>4046</v>
      </c>
      <c r="M1439" s="829" t="s">
        <v>7786</v>
      </c>
      <c r="N1439" s="829" t="s">
        <v>7853</v>
      </c>
      <c r="O1439" s="829" t="s">
        <v>3516</v>
      </c>
      <c r="P1439" s="829" t="s">
        <v>3107</v>
      </c>
      <c r="Q1439" s="829" t="s">
        <v>3125</v>
      </c>
      <c r="R1439" s="829" t="s">
        <v>4044</v>
      </c>
      <c r="S1439" s="829" t="s">
        <v>3104</v>
      </c>
      <c r="T1439" s="829" t="s">
        <v>3104</v>
      </c>
      <c r="U1439" s="829" t="s">
        <v>3103</v>
      </c>
      <c r="V1439" s="829" t="s">
        <v>3102</v>
      </c>
      <c r="W1439" s="829" t="s">
        <v>3102</v>
      </c>
      <c r="X1439" s="829" t="s">
        <v>4057</v>
      </c>
      <c r="Y1439" s="829" t="s">
        <v>2319</v>
      </c>
      <c r="Z1439" s="829" t="s">
        <v>2319</v>
      </c>
      <c r="AA1439" s="829" t="s">
        <v>2319</v>
      </c>
    </row>
    <row r="1440" spans="1:27" x14ac:dyDescent="0.25">
      <c r="A1440" s="829" t="s">
        <v>14464</v>
      </c>
      <c r="B1440" s="829" t="s">
        <v>11405</v>
      </c>
      <c r="C1440" s="829" t="s">
        <v>10402</v>
      </c>
      <c r="D1440" s="829" t="s">
        <v>1034</v>
      </c>
      <c r="E1440" s="829" t="s">
        <v>1035</v>
      </c>
      <c r="F1440" s="829" t="s">
        <v>1034</v>
      </c>
      <c r="G1440" s="829" t="s">
        <v>4056</v>
      </c>
      <c r="H1440" s="829" t="s">
        <v>3130</v>
      </c>
      <c r="I1440" s="829" t="s">
        <v>4047</v>
      </c>
      <c r="J1440" s="829" t="s">
        <v>133</v>
      </c>
      <c r="K1440" s="829" t="s">
        <v>155</v>
      </c>
      <c r="L1440" s="829" t="s">
        <v>4046</v>
      </c>
      <c r="M1440" s="829" t="s">
        <v>7786</v>
      </c>
      <c r="N1440" s="829" t="s">
        <v>7853</v>
      </c>
      <c r="O1440" s="829" t="s">
        <v>3516</v>
      </c>
      <c r="P1440" s="829" t="s">
        <v>3107</v>
      </c>
      <c r="Q1440" s="829" t="s">
        <v>3125</v>
      </c>
      <c r="R1440" s="829" t="s">
        <v>4044</v>
      </c>
      <c r="S1440" s="829" t="s">
        <v>3104</v>
      </c>
      <c r="T1440" s="829" t="s">
        <v>3104</v>
      </c>
      <c r="U1440" s="829" t="s">
        <v>3103</v>
      </c>
      <c r="V1440" s="829" t="s">
        <v>3102</v>
      </c>
      <c r="W1440" s="829" t="s">
        <v>3102</v>
      </c>
      <c r="X1440" s="829" t="s">
        <v>2319</v>
      </c>
      <c r="Y1440" s="829" t="s">
        <v>2319</v>
      </c>
      <c r="Z1440" s="829" t="s">
        <v>2319</v>
      </c>
      <c r="AA1440" s="829" t="s">
        <v>2319</v>
      </c>
    </row>
    <row r="1441" spans="1:27" x14ac:dyDescent="0.25">
      <c r="A1441" s="829" t="s">
        <v>14465</v>
      </c>
      <c r="B1441" s="829" t="s">
        <v>11404</v>
      </c>
      <c r="C1441" s="829" t="s">
        <v>10402</v>
      </c>
      <c r="D1441" s="829" t="s">
        <v>172</v>
      </c>
      <c r="E1441" s="829" t="s">
        <v>173</v>
      </c>
      <c r="F1441" s="829" t="s">
        <v>172</v>
      </c>
      <c r="G1441" s="829" t="s">
        <v>4055</v>
      </c>
      <c r="H1441" s="829" t="s">
        <v>3130</v>
      </c>
      <c r="I1441" s="829" t="s">
        <v>4047</v>
      </c>
      <c r="J1441" s="829" t="s">
        <v>133</v>
      </c>
      <c r="K1441" s="829" t="s">
        <v>155</v>
      </c>
      <c r="L1441" s="829" t="s">
        <v>4046</v>
      </c>
      <c r="M1441" s="829" t="s">
        <v>7786</v>
      </c>
      <c r="N1441" s="829" t="s">
        <v>7854</v>
      </c>
      <c r="O1441" s="829" t="s">
        <v>4045</v>
      </c>
      <c r="P1441" s="829" t="s">
        <v>3107</v>
      </c>
      <c r="Q1441" s="829" t="s">
        <v>3125</v>
      </c>
      <c r="R1441" s="829" t="s">
        <v>4044</v>
      </c>
      <c r="S1441" s="829" t="s">
        <v>3104</v>
      </c>
      <c r="T1441" s="829" t="s">
        <v>3104</v>
      </c>
      <c r="U1441" s="829" t="s">
        <v>3103</v>
      </c>
      <c r="V1441" s="829" t="s">
        <v>3102</v>
      </c>
      <c r="W1441" s="829" t="s">
        <v>4051</v>
      </c>
      <c r="X1441" s="829" t="s">
        <v>2319</v>
      </c>
      <c r="Y1441" s="829" t="s">
        <v>2319</v>
      </c>
      <c r="Z1441" s="829" t="s">
        <v>2319</v>
      </c>
      <c r="AA1441" s="829" t="s">
        <v>2319</v>
      </c>
    </row>
    <row r="1442" spans="1:27" x14ac:dyDescent="0.25">
      <c r="A1442" s="829" t="s">
        <v>14465</v>
      </c>
      <c r="B1442" s="829" t="s">
        <v>11403</v>
      </c>
      <c r="C1442" s="829" t="s">
        <v>10402</v>
      </c>
      <c r="D1442" s="829" t="s">
        <v>172</v>
      </c>
      <c r="E1442" s="829" t="s">
        <v>173</v>
      </c>
      <c r="F1442" s="829" t="s">
        <v>11402</v>
      </c>
      <c r="G1442" s="829" t="s">
        <v>4053</v>
      </c>
      <c r="H1442" s="829" t="s">
        <v>3130</v>
      </c>
      <c r="I1442" s="829" t="s">
        <v>4047</v>
      </c>
      <c r="J1442" s="829" t="s">
        <v>133</v>
      </c>
      <c r="K1442" s="829" t="s">
        <v>155</v>
      </c>
      <c r="L1442" s="829" t="s">
        <v>4046</v>
      </c>
      <c r="M1442" s="829" t="s">
        <v>7786</v>
      </c>
      <c r="N1442" s="829" t="s">
        <v>7854</v>
      </c>
      <c r="O1442" s="829" t="s">
        <v>4045</v>
      </c>
      <c r="P1442" s="829" t="s">
        <v>3107</v>
      </c>
      <c r="Q1442" s="829" t="s">
        <v>3106</v>
      </c>
      <c r="R1442" s="829" t="s">
        <v>4044</v>
      </c>
      <c r="S1442" s="829" t="s">
        <v>3104</v>
      </c>
      <c r="T1442" s="829" t="s">
        <v>3150</v>
      </c>
      <c r="U1442" s="829" t="s">
        <v>3311</v>
      </c>
      <c r="V1442" s="829" t="s">
        <v>4052</v>
      </c>
      <c r="W1442" s="829" t="s">
        <v>4051</v>
      </c>
      <c r="X1442" s="829" t="s">
        <v>4050</v>
      </c>
      <c r="Y1442" s="829" t="s">
        <v>2319</v>
      </c>
      <c r="Z1442" s="829" t="s">
        <v>2319</v>
      </c>
      <c r="AA1442" s="829" t="s">
        <v>2319</v>
      </c>
    </row>
    <row r="1443" spans="1:27" x14ac:dyDescent="0.25">
      <c r="A1443" s="829" t="s">
        <v>14465</v>
      </c>
      <c r="B1443" s="829" t="s">
        <v>4054</v>
      </c>
      <c r="C1443" s="829" t="s">
        <v>10402</v>
      </c>
      <c r="D1443" s="829" t="s">
        <v>172</v>
      </c>
      <c r="E1443" s="829" t="s">
        <v>173</v>
      </c>
      <c r="F1443" s="829" t="s">
        <v>6290</v>
      </c>
      <c r="G1443" s="829" t="s">
        <v>4053</v>
      </c>
      <c r="H1443" s="829" t="s">
        <v>3136</v>
      </c>
      <c r="I1443" s="829" t="s">
        <v>3170</v>
      </c>
      <c r="J1443" s="829" t="s">
        <v>133</v>
      </c>
      <c r="K1443" s="829" t="s">
        <v>155</v>
      </c>
      <c r="L1443" s="829" t="s">
        <v>4046</v>
      </c>
      <c r="M1443" s="829" t="s">
        <v>7786</v>
      </c>
      <c r="N1443" s="829" t="s">
        <v>7854</v>
      </c>
      <c r="O1443" s="829" t="s">
        <v>4045</v>
      </c>
      <c r="P1443" s="829" t="s">
        <v>3107</v>
      </c>
      <c r="Q1443" s="829" t="s">
        <v>3106</v>
      </c>
      <c r="R1443" s="829" t="s">
        <v>4044</v>
      </c>
      <c r="S1443" s="829" t="s">
        <v>3104</v>
      </c>
      <c r="T1443" s="829" t="s">
        <v>3150</v>
      </c>
      <c r="U1443" s="829" t="s">
        <v>3311</v>
      </c>
      <c r="V1443" s="829" t="s">
        <v>4052</v>
      </c>
      <c r="W1443" s="829" t="s">
        <v>4051</v>
      </c>
      <c r="X1443" s="829" t="s">
        <v>4050</v>
      </c>
      <c r="Y1443" s="829" t="s">
        <v>4049</v>
      </c>
      <c r="Z1443" s="829" t="s">
        <v>7358</v>
      </c>
      <c r="AA1443" s="829" t="s">
        <v>2319</v>
      </c>
    </row>
    <row r="1444" spans="1:27" x14ac:dyDescent="0.25">
      <c r="A1444" s="829" t="s">
        <v>14465</v>
      </c>
      <c r="B1444" s="829" t="s">
        <v>18909</v>
      </c>
      <c r="C1444" s="829" t="s">
        <v>3178</v>
      </c>
      <c r="D1444" s="829" t="s">
        <v>172</v>
      </c>
      <c r="E1444" s="829" t="s">
        <v>173</v>
      </c>
      <c r="F1444" s="829" t="s">
        <v>6290</v>
      </c>
      <c r="G1444" s="829" t="s">
        <v>4053</v>
      </c>
      <c r="H1444" s="829" t="s">
        <v>3136</v>
      </c>
      <c r="I1444" s="829" t="s">
        <v>3170</v>
      </c>
      <c r="J1444" s="829" t="s">
        <v>133</v>
      </c>
      <c r="K1444" s="829" t="s">
        <v>155</v>
      </c>
      <c r="L1444" s="829" t="s">
        <v>4046</v>
      </c>
      <c r="M1444" s="829" t="s">
        <v>7786</v>
      </c>
      <c r="N1444" s="829" t="s">
        <v>7854</v>
      </c>
      <c r="O1444" s="829" t="s">
        <v>4045</v>
      </c>
      <c r="P1444" s="829" t="s">
        <v>3107</v>
      </c>
      <c r="Q1444" s="829" t="s">
        <v>3106</v>
      </c>
      <c r="R1444" s="829" t="s">
        <v>4044</v>
      </c>
      <c r="S1444" s="829" t="s">
        <v>3104</v>
      </c>
      <c r="T1444" s="829" t="s">
        <v>3150</v>
      </c>
      <c r="U1444" s="829" t="s">
        <v>3311</v>
      </c>
      <c r="V1444" s="829" t="s">
        <v>4052</v>
      </c>
      <c r="W1444" s="829" t="s">
        <v>4051</v>
      </c>
      <c r="X1444" s="829" t="s">
        <v>4050</v>
      </c>
      <c r="Y1444" s="829" t="s">
        <v>7397</v>
      </c>
      <c r="Z1444" s="829" t="s">
        <v>7358</v>
      </c>
      <c r="AA1444" s="829" t="s">
        <v>2319</v>
      </c>
    </row>
    <row r="1445" spans="1:27" x14ac:dyDescent="0.25">
      <c r="A1445" s="829" t="s">
        <v>14466</v>
      </c>
      <c r="B1445" s="829" t="s">
        <v>4048</v>
      </c>
      <c r="C1445" s="829" t="s">
        <v>10402</v>
      </c>
      <c r="D1445" s="829" t="s">
        <v>174</v>
      </c>
      <c r="E1445" s="829" t="s">
        <v>175</v>
      </c>
      <c r="F1445" s="829" t="s">
        <v>176</v>
      </c>
      <c r="G1445" s="829" t="s">
        <v>3222</v>
      </c>
      <c r="H1445" s="829" t="s">
        <v>3130</v>
      </c>
      <c r="I1445" s="829" t="s">
        <v>4047</v>
      </c>
      <c r="J1445" s="829" t="s">
        <v>158</v>
      </c>
      <c r="K1445" s="829" t="s">
        <v>155</v>
      </c>
      <c r="L1445" s="829" t="s">
        <v>4046</v>
      </c>
      <c r="M1445" s="829" t="s">
        <v>7786</v>
      </c>
      <c r="N1445" s="829" t="s">
        <v>7854</v>
      </c>
      <c r="O1445" s="829" t="s">
        <v>4045</v>
      </c>
      <c r="P1445" s="829" t="s">
        <v>3107</v>
      </c>
      <c r="Q1445" s="829" t="s">
        <v>3125</v>
      </c>
      <c r="R1445" s="829" t="s">
        <v>4044</v>
      </c>
      <c r="S1445" s="829" t="s">
        <v>3104</v>
      </c>
      <c r="T1445" s="829" t="s">
        <v>3104</v>
      </c>
      <c r="U1445" s="829" t="s">
        <v>3103</v>
      </c>
      <c r="V1445" s="829" t="s">
        <v>3102</v>
      </c>
      <c r="W1445" s="829" t="s">
        <v>3102</v>
      </c>
      <c r="X1445" s="829" t="s">
        <v>2319</v>
      </c>
      <c r="Y1445" s="829" t="s">
        <v>2319</v>
      </c>
      <c r="Z1445" s="829" t="s">
        <v>9862</v>
      </c>
      <c r="AA1445" s="829" t="s">
        <v>2319</v>
      </c>
    </row>
    <row r="1446" spans="1:27" x14ac:dyDescent="0.25">
      <c r="A1446" s="829" t="s">
        <v>14466</v>
      </c>
      <c r="B1446" s="829" t="s">
        <v>18910</v>
      </c>
      <c r="C1446" s="829" t="s">
        <v>10402</v>
      </c>
      <c r="D1446" s="829" t="s">
        <v>174</v>
      </c>
      <c r="E1446" s="829" t="s">
        <v>175</v>
      </c>
      <c r="F1446" s="829" t="s">
        <v>176</v>
      </c>
      <c r="G1446" s="829" t="s">
        <v>3222</v>
      </c>
      <c r="H1446" s="829" t="s">
        <v>3130</v>
      </c>
      <c r="I1446" s="829" t="s">
        <v>3241</v>
      </c>
      <c r="J1446" s="829" t="s">
        <v>158</v>
      </c>
      <c r="K1446" s="829" t="s">
        <v>155</v>
      </c>
      <c r="L1446" s="829" t="s">
        <v>4046</v>
      </c>
      <c r="M1446" s="829" t="s">
        <v>7786</v>
      </c>
      <c r="N1446" s="829" t="s">
        <v>7854</v>
      </c>
      <c r="O1446" s="829" t="s">
        <v>4045</v>
      </c>
      <c r="P1446" s="829" t="s">
        <v>3107</v>
      </c>
      <c r="Q1446" s="829" t="s">
        <v>3125</v>
      </c>
      <c r="R1446" s="829" t="s">
        <v>18911</v>
      </c>
      <c r="S1446" s="829" t="s">
        <v>3104</v>
      </c>
      <c r="T1446" s="829" t="s">
        <v>3150</v>
      </c>
      <c r="U1446" s="829" t="s">
        <v>3210</v>
      </c>
      <c r="V1446" s="829" t="s">
        <v>3102</v>
      </c>
      <c r="W1446" s="829" t="s">
        <v>3102</v>
      </c>
      <c r="X1446" s="829" t="s">
        <v>2319</v>
      </c>
      <c r="Y1446" s="829" t="s">
        <v>7397</v>
      </c>
      <c r="Z1446" s="829" t="s">
        <v>9862</v>
      </c>
      <c r="AA1446" s="829" t="s">
        <v>2319</v>
      </c>
    </row>
    <row r="1447" spans="1:27" x14ac:dyDescent="0.25">
      <c r="A1447" s="829" t="s">
        <v>14466</v>
      </c>
      <c r="B1447" s="829" t="s">
        <v>18912</v>
      </c>
      <c r="C1447" s="829" t="s">
        <v>3992</v>
      </c>
      <c r="D1447" s="829" t="s">
        <v>18913</v>
      </c>
      <c r="E1447" s="829" t="s">
        <v>18914</v>
      </c>
      <c r="F1447" s="829" t="s">
        <v>18913</v>
      </c>
      <c r="G1447" s="829" t="s">
        <v>3222</v>
      </c>
      <c r="H1447" s="829" t="s">
        <v>3130</v>
      </c>
      <c r="I1447" s="829" t="s">
        <v>3241</v>
      </c>
      <c r="J1447" s="829" t="s">
        <v>158</v>
      </c>
      <c r="K1447" s="829" t="s">
        <v>155</v>
      </c>
      <c r="L1447" s="829" t="s">
        <v>4046</v>
      </c>
      <c r="M1447" s="829" t="s">
        <v>7786</v>
      </c>
      <c r="N1447" s="829" t="s">
        <v>7854</v>
      </c>
      <c r="O1447" s="829" t="s">
        <v>4045</v>
      </c>
      <c r="P1447" s="829" t="s">
        <v>3107</v>
      </c>
      <c r="Q1447" s="829" t="s">
        <v>3125</v>
      </c>
      <c r="R1447" s="829" t="s">
        <v>18911</v>
      </c>
      <c r="S1447" s="829" t="s">
        <v>3104</v>
      </c>
      <c r="T1447" s="829" t="s">
        <v>3150</v>
      </c>
      <c r="U1447" s="829" t="s">
        <v>3210</v>
      </c>
      <c r="V1447" s="829" t="s">
        <v>3102</v>
      </c>
      <c r="W1447" s="829" t="s">
        <v>3102</v>
      </c>
      <c r="X1447" s="829" t="s">
        <v>2319</v>
      </c>
      <c r="Y1447" s="829" t="s">
        <v>3995</v>
      </c>
      <c r="Z1447" s="829" t="s">
        <v>10009</v>
      </c>
      <c r="AA1447" s="829" t="s">
        <v>2319</v>
      </c>
    </row>
    <row r="1448" spans="1:27" x14ac:dyDescent="0.25">
      <c r="A1448" s="829" t="s">
        <v>14467</v>
      </c>
      <c r="B1448" s="829" t="s">
        <v>11401</v>
      </c>
      <c r="C1448" s="829" t="s">
        <v>10402</v>
      </c>
      <c r="D1448" s="829" t="s">
        <v>1632</v>
      </c>
      <c r="E1448" s="829" t="s">
        <v>3349</v>
      </c>
      <c r="F1448" s="829" t="s">
        <v>11400</v>
      </c>
      <c r="G1448" s="829" t="s">
        <v>4041</v>
      </c>
      <c r="H1448" s="829" t="s">
        <v>3136</v>
      </c>
      <c r="I1448" s="829" t="s">
        <v>3981</v>
      </c>
      <c r="J1448" s="829" t="s">
        <v>133</v>
      </c>
      <c r="K1448" s="829" t="s">
        <v>180</v>
      </c>
      <c r="L1448" s="829" t="s">
        <v>10507</v>
      </c>
      <c r="M1448" s="829" t="s">
        <v>7786</v>
      </c>
      <c r="N1448" s="829" t="s">
        <v>11396</v>
      </c>
      <c r="O1448" s="829" t="s">
        <v>11399</v>
      </c>
      <c r="P1448" s="829" t="s">
        <v>3107</v>
      </c>
      <c r="Q1448" s="829" t="s">
        <v>3125</v>
      </c>
      <c r="R1448" s="829" t="s">
        <v>3349</v>
      </c>
      <c r="S1448" s="829" t="s">
        <v>3104</v>
      </c>
      <c r="T1448" s="829" t="s">
        <v>3104</v>
      </c>
      <c r="U1448" s="829" t="s">
        <v>3103</v>
      </c>
      <c r="V1448" s="829" t="s">
        <v>3349</v>
      </c>
      <c r="W1448" s="829" t="s">
        <v>2319</v>
      </c>
      <c r="X1448" s="829" t="s">
        <v>2319</v>
      </c>
      <c r="Y1448" s="829" t="s">
        <v>2319</v>
      </c>
      <c r="Z1448" s="829" t="s">
        <v>2319</v>
      </c>
      <c r="AA1448" s="829" t="s">
        <v>2319</v>
      </c>
    </row>
    <row r="1449" spans="1:27" x14ac:dyDescent="0.25">
      <c r="A1449" s="829" t="s">
        <v>14467</v>
      </c>
      <c r="B1449" s="829" t="s">
        <v>4043</v>
      </c>
      <c r="C1449" s="829" t="s">
        <v>3992</v>
      </c>
      <c r="D1449" s="829" t="s">
        <v>1632</v>
      </c>
      <c r="E1449" s="829" t="s">
        <v>4042</v>
      </c>
      <c r="F1449" s="829" t="s">
        <v>1633</v>
      </c>
      <c r="G1449" s="829" t="s">
        <v>4041</v>
      </c>
      <c r="H1449" s="829" t="s">
        <v>3136</v>
      </c>
      <c r="I1449" s="829" t="s">
        <v>3981</v>
      </c>
      <c r="J1449" s="829" t="s">
        <v>133</v>
      </c>
      <c r="K1449" s="829" t="s">
        <v>180</v>
      </c>
      <c r="L1449" s="829" t="s">
        <v>4040</v>
      </c>
      <c r="M1449" s="829" t="s">
        <v>7735</v>
      </c>
      <c r="N1449" s="829" t="s">
        <v>7855</v>
      </c>
      <c r="O1449" s="829" t="s">
        <v>4039</v>
      </c>
      <c r="P1449" s="829" t="s">
        <v>3107</v>
      </c>
      <c r="Q1449" s="829" t="s">
        <v>3125</v>
      </c>
      <c r="R1449" s="829" t="s">
        <v>3448</v>
      </c>
      <c r="S1449" s="829" t="s">
        <v>3104</v>
      </c>
      <c r="T1449" s="829" t="s">
        <v>3150</v>
      </c>
      <c r="U1449" s="829" t="s">
        <v>3210</v>
      </c>
      <c r="V1449" s="829" t="s">
        <v>3349</v>
      </c>
      <c r="W1449" s="829" t="s">
        <v>4038</v>
      </c>
      <c r="X1449" s="829" t="s">
        <v>2319</v>
      </c>
      <c r="Y1449" s="829" t="s">
        <v>3941</v>
      </c>
      <c r="Z1449" s="829" t="s">
        <v>9861</v>
      </c>
      <c r="AA1449" s="829" t="s">
        <v>2319</v>
      </c>
    </row>
    <row r="1450" spans="1:27" x14ac:dyDescent="0.25">
      <c r="A1450" s="829" t="s">
        <v>14468</v>
      </c>
      <c r="B1450" s="829" t="s">
        <v>11398</v>
      </c>
      <c r="C1450" s="829" t="s">
        <v>10402</v>
      </c>
      <c r="D1450" s="829" t="s">
        <v>1634</v>
      </c>
      <c r="E1450" s="829" t="s">
        <v>3349</v>
      </c>
      <c r="F1450" s="829" t="s">
        <v>11397</v>
      </c>
      <c r="G1450" s="829" t="s">
        <v>4035</v>
      </c>
      <c r="H1450" s="829" t="s">
        <v>3136</v>
      </c>
      <c r="I1450" s="829" t="s">
        <v>3981</v>
      </c>
      <c r="J1450" s="829" t="s">
        <v>158</v>
      </c>
      <c r="K1450" s="829" t="s">
        <v>180</v>
      </c>
      <c r="L1450" s="829" t="s">
        <v>4034</v>
      </c>
      <c r="M1450" s="829" t="s">
        <v>7786</v>
      </c>
      <c r="N1450" s="829" t="s">
        <v>11396</v>
      </c>
      <c r="O1450" s="829" t="s">
        <v>11395</v>
      </c>
      <c r="P1450" s="829" t="s">
        <v>3107</v>
      </c>
      <c r="Q1450" s="829" t="s">
        <v>3125</v>
      </c>
      <c r="R1450" s="829" t="s">
        <v>3349</v>
      </c>
      <c r="S1450" s="829" t="s">
        <v>3104</v>
      </c>
      <c r="T1450" s="829" t="s">
        <v>3104</v>
      </c>
      <c r="U1450" s="829" t="s">
        <v>3103</v>
      </c>
      <c r="V1450" s="829" t="s">
        <v>3349</v>
      </c>
      <c r="W1450" s="829" t="s">
        <v>2319</v>
      </c>
      <c r="X1450" s="829" t="s">
        <v>2319</v>
      </c>
      <c r="Y1450" s="829" t="s">
        <v>2319</v>
      </c>
      <c r="Z1450" s="829" t="s">
        <v>2319</v>
      </c>
      <c r="AA1450" s="829" t="s">
        <v>2319</v>
      </c>
    </row>
    <row r="1451" spans="1:27" x14ac:dyDescent="0.25">
      <c r="A1451" s="829" t="s">
        <v>14468</v>
      </c>
      <c r="B1451" s="829" t="s">
        <v>4037</v>
      </c>
      <c r="C1451" s="829" t="s">
        <v>10402</v>
      </c>
      <c r="D1451" s="829" t="s">
        <v>1634</v>
      </c>
      <c r="E1451" s="829" t="s">
        <v>4036</v>
      </c>
      <c r="F1451" s="829" t="s">
        <v>1636</v>
      </c>
      <c r="G1451" s="829" t="s">
        <v>4035</v>
      </c>
      <c r="H1451" s="829" t="s">
        <v>3136</v>
      </c>
      <c r="I1451" s="829" t="s">
        <v>3981</v>
      </c>
      <c r="J1451" s="829" t="s">
        <v>158</v>
      </c>
      <c r="K1451" s="829" t="s">
        <v>180</v>
      </c>
      <c r="L1451" s="829" t="s">
        <v>4034</v>
      </c>
      <c r="M1451" s="829" t="s">
        <v>7788</v>
      </c>
      <c r="N1451" s="829" t="s">
        <v>7856</v>
      </c>
      <c r="O1451" s="829" t="s">
        <v>4033</v>
      </c>
      <c r="P1451" s="829" t="s">
        <v>3107</v>
      </c>
      <c r="Q1451" s="829" t="s">
        <v>3125</v>
      </c>
      <c r="R1451" s="829" t="s">
        <v>4032</v>
      </c>
      <c r="S1451" s="829" t="s">
        <v>3104</v>
      </c>
      <c r="T1451" s="829" t="s">
        <v>3150</v>
      </c>
      <c r="U1451" s="829" t="s">
        <v>3210</v>
      </c>
      <c r="V1451" s="829" t="s">
        <v>3349</v>
      </c>
      <c r="W1451" s="829" t="s">
        <v>2319</v>
      </c>
      <c r="X1451" s="829" t="s">
        <v>2319</v>
      </c>
      <c r="Y1451" s="829" t="s">
        <v>3941</v>
      </c>
      <c r="Z1451" s="829" t="s">
        <v>9860</v>
      </c>
      <c r="AA1451" s="829" t="s">
        <v>2319</v>
      </c>
    </row>
    <row r="1452" spans="1:27" x14ac:dyDescent="0.25">
      <c r="A1452" s="829" t="s">
        <v>14468</v>
      </c>
      <c r="B1452" s="829" t="s">
        <v>14469</v>
      </c>
      <c r="C1452" s="829" t="s">
        <v>3114</v>
      </c>
      <c r="D1452" s="829" t="s">
        <v>1634</v>
      </c>
      <c r="E1452" s="829" t="s">
        <v>4036</v>
      </c>
      <c r="F1452" s="829" t="s">
        <v>1636</v>
      </c>
      <c r="G1452" s="829" t="s">
        <v>4035</v>
      </c>
      <c r="H1452" s="829" t="s">
        <v>3136</v>
      </c>
      <c r="I1452" s="829" t="s">
        <v>3981</v>
      </c>
      <c r="J1452" s="829" t="s">
        <v>158</v>
      </c>
      <c r="K1452" s="829" t="s">
        <v>180</v>
      </c>
      <c r="L1452" s="829" t="s">
        <v>4034</v>
      </c>
      <c r="M1452" s="829" t="s">
        <v>7788</v>
      </c>
      <c r="N1452" s="829" t="s">
        <v>7856</v>
      </c>
      <c r="O1452" s="829" t="s">
        <v>4033</v>
      </c>
      <c r="P1452" s="829" t="s">
        <v>3107</v>
      </c>
      <c r="Q1452" s="829" t="s">
        <v>3125</v>
      </c>
      <c r="R1452" s="829" t="s">
        <v>14470</v>
      </c>
      <c r="S1452" s="829" t="s">
        <v>3104</v>
      </c>
      <c r="T1452" s="829" t="s">
        <v>3150</v>
      </c>
      <c r="U1452" s="829" t="s">
        <v>3210</v>
      </c>
      <c r="V1452" s="829" t="s">
        <v>3349</v>
      </c>
      <c r="W1452" s="829" t="s">
        <v>2319</v>
      </c>
      <c r="X1452" s="829" t="s">
        <v>2319</v>
      </c>
      <c r="Y1452" s="829" t="s">
        <v>14471</v>
      </c>
      <c r="Z1452" s="829" t="s">
        <v>9860</v>
      </c>
      <c r="AA1452" s="829" t="s">
        <v>2319</v>
      </c>
    </row>
    <row r="1453" spans="1:27" x14ac:dyDescent="0.25">
      <c r="A1453" s="829" t="s">
        <v>14472</v>
      </c>
      <c r="B1453" s="829" t="s">
        <v>11394</v>
      </c>
      <c r="C1453" s="829" t="s">
        <v>10402</v>
      </c>
      <c r="D1453" s="829" t="s">
        <v>11393</v>
      </c>
      <c r="E1453" s="829" t="s">
        <v>3349</v>
      </c>
      <c r="F1453" s="829" t="s">
        <v>11392</v>
      </c>
      <c r="G1453" s="829" t="s">
        <v>1475</v>
      </c>
      <c r="H1453" s="829" t="s">
        <v>3136</v>
      </c>
      <c r="I1453" s="829" t="s">
        <v>3913</v>
      </c>
      <c r="J1453" s="829" t="s">
        <v>158</v>
      </c>
      <c r="K1453" s="829" t="s">
        <v>180</v>
      </c>
      <c r="L1453" s="829" t="s">
        <v>3912</v>
      </c>
      <c r="M1453" s="829" t="s">
        <v>7786</v>
      </c>
      <c r="N1453" s="829" t="s">
        <v>7823</v>
      </c>
      <c r="O1453" s="829" t="s">
        <v>11391</v>
      </c>
      <c r="P1453" s="829" t="s">
        <v>3107</v>
      </c>
      <c r="Q1453" s="829" t="s">
        <v>3106</v>
      </c>
      <c r="R1453" s="829" t="s">
        <v>3349</v>
      </c>
      <c r="S1453" s="829" t="s">
        <v>3104</v>
      </c>
      <c r="T1453" s="829" t="s">
        <v>3104</v>
      </c>
      <c r="U1453" s="829" t="s">
        <v>3103</v>
      </c>
      <c r="V1453" s="829" t="s">
        <v>3349</v>
      </c>
      <c r="W1453" s="829" t="s">
        <v>2319</v>
      </c>
      <c r="X1453" s="829" t="s">
        <v>2319</v>
      </c>
      <c r="Y1453" s="829" t="s">
        <v>2319</v>
      </c>
      <c r="Z1453" s="829" t="s">
        <v>2319</v>
      </c>
      <c r="AA1453" s="829" t="s">
        <v>2319</v>
      </c>
    </row>
    <row r="1454" spans="1:27" x14ac:dyDescent="0.25">
      <c r="A1454" s="829" t="s">
        <v>14473</v>
      </c>
      <c r="B1454" s="829" t="s">
        <v>11390</v>
      </c>
      <c r="C1454" s="829" t="s">
        <v>10402</v>
      </c>
      <c r="D1454" s="829" t="s">
        <v>11389</v>
      </c>
      <c r="E1454" s="829" t="s">
        <v>3349</v>
      </c>
      <c r="F1454" s="829" t="s">
        <v>11388</v>
      </c>
      <c r="G1454" s="829" t="s">
        <v>1475</v>
      </c>
      <c r="H1454" s="829" t="s">
        <v>3136</v>
      </c>
      <c r="I1454" s="829" t="s">
        <v>3640</v>
      </c>
      <c r="J1454" s="829" t="s">
        <v>158</v>
      </c>
      <c r="K1454" s="829" t="s">
        <v>180</v>
      </c>
      <c r="L1454" s="829" t="s">
        <v>3912</v>
      </c>
      <c r="M1454" s="829" t="s">
        <v>7786</v>
      </c>
      <c r="N1454" s="829" t="s">
        <v>7823</v>
      </c>
      <c r="O1454" s="829" t="s">
        <v>11381</v>
      </c>
      <c r="P1454" s="829" t="s">
        <v>3107</v>
      </c>
      <c r="Q1454" s="829" t="s">
        <v>3106</v>
      </c>
      <c r="R1454" s="829" t="s">
        <v>3349</v>
      </c>
      <c r="S1454" s="829" t="s">
        <v>3104</v>
      </c>
      <c r="T1454" s="829" t="s">
        <v>3104</v>
      </c>
      <c r="U1454" s="829" t="s">
        <v>3103</v>
      </c>
      <c r="V1454" s="829" t="s">
        <v>3349</v>
      </c>
      <c r="W1454" s="829" t="s">
        <v>2319</v>
      </c>
      <c r="X1454" s="829" t="s">
        <v>2319</v>
      </c>
      <c r="Y1454" s="829" t="s">
        <v>2319</v>
      </c>
      <c r="Z1454" s="829" t="s">
        <v>2319</v>
      </c>
      <c r="AA1454" s="829" t="s">
        <v>2319</v>
      </c>
    </row>
    <row r="1455" spans="1:27" x14ac:dyDescent="0.25">
      <c r="A1455" s="829" t="s">
        <v>14474</v>
      </c>
      <c r="B1455" s="829" t="s">
        <v>11387</v>
      </c>
      <c r="C1455" s="829" t="s">
        <v>10402</v>
      </c>
      <c r="D1455" s="829" t="s">
        <v>11386</v>
      </c>
      <c r="E1455" s="829" t="s">
        <v>3349</v>
      </c>
      <c r="F1455" s="829" t="s">
        <v>11385</v>
      </c>
      <c r="G1455" s="829" t="s">
        <v>1475</v>
      </c>
      <c r="H1455" s="829" t="s">
        <v>3136</v>
      </c>
      <c r="I1455" s="829" t="s">
        <v>3640</v>
      </c>
      <c r="J1455" s="829" t="s">
        <v>158</v>
      </c>
      <c r="K1455" s="829" t="s">
        <v>180</v>
      </c>
      <c r="L1455" s="829" t="s">
        <v>3912</v>
      </c>
      <c r="M1455" s="829" t="s">
        <v>7786</v>
      </c>
      <c r="N1455" s="829" t="s">
        <v>7823</v>
      </c>
      <c r="O1455" s="829" t="s">
        <v>11381</v>
      </c>
      <c r="P1455" s="829" t="s">
        <v>3107</v>
      </c>
      <c r="Q1455" s="829" t="s">
        <v>3106</v>
      </c>
      <c r="R1455" s="829" t="s">
        <v>3349</v>
      </c>
      <c r="S1455" s="829" t="s">
        <v>3104</v>
      </c>
      <c r="T1455" s="829" t="s">
        <v>3104</v>
      </c>
      <c r="U1455" s="829" t="s">
        <v>3103</v>
      </c>
      <c r="V1455" s="829" t="s">
        <v>3349</v>
      </c>
      <c r="W1455" s="829" t="s">
        <v>2319</v>
      </c>
      <c r="X1455" s="829" t="s">
        <v>2319</v>
      </c>
      <c r="Y1455" s="829" t="s">
        <v>2319</v>
      </c>
      <c r="Z1455" s="829" t="s">
        <v>2319</v>
      </c>
      <c r="AA1455" s="829" t="s">
        <v>2319</v>
      </c>
    </row>
    <row r="1456" spans="1:27" x14ac:dyDescent="0.25">
      <c r="A1456" s="829" t="s">
        <v>14475</v>
      </c>
      <c r="B1456" s="829" t="s">
        <v>11384</v>
      </c>
      <c r="C1456" s="829" t="s">
        <v>10402</v>
      </c>
      <c r="D1456" s="829" t="s">
        <v>11383</v>
      </c>
      <c r="E1456" s="829" t="s">
        <v>3349</v>
      </c>
      <c r="F1456" s="829" t="s">
        <v>11382</v>
      </c>
      <c r="G1456" s="829" t="s">
        <v>1475</v>
      </c>
      <c r="H1456" s="829" t="s">
        <v>209</v>
      </c>
      <c r="I1456" s="829" t="s">
        <v>3640</v>
      </c>
      <c r="J1456" s="829" t="s">
        <v>158</v>
      </c>
      <c r="K1456" s="829" t="s">
        <v>180</v>
      </c>
      <c r="L1456" s="829" t="s">
        <v>3912</v>
      </c>
      <c r="M1456" s="829" t="s">
        <v>7786</v>
      </c>
      <c r="N1456" s="829" t="s">
        <v>7823</v>
      </c>
      <c r="O1456" s="829" t="s">
        <v>11381</v>
      </c>
      <c r="P1456" s="829" t="s">
        <v>3107</v>
      </c>
      <c r="Q1456" s="829" t="s">
        <v>3106</v>
      </c>
      <c r="R1456" s="829" t="s">
        <v>3349</v>
      </c>
      <c r="S1456" s="829" t="s">
        <v>3104</v>
      </c>
      <c r="T1456" s="829" t="s">
        <v>3104</v>
      </c>
      <c r="U1456" s="829" t="s">
        <v>3103</v>
      </c>
      <c r="V1456" s="829" t="s">
        <v>3349</v>
      </c>
      <c r="W1456" s="829" t="s">
        <v>2319</v>
      </c>
      <c r="X1456" s="829" t="s">
        <v>2319</v>
      </c>
      <c r="Y1456" s="829" t="s">
        <v>2319</v>
      </c>
      <c r="Z1456" s="829" t="s">
        <v>2319</v>
      </c>
      <c r="AA1456" s="829" t="s">
        <v>2319</v>
      </c>
    </row>
    <row r="1457" spans="1:27" x14ac:dyDescent="0.25">
      <c r="A1457" s="829" t="s">
        <v>14476</v>
      </c>
      <c r="B1457" s="829" t="s">
        <v>11380</v>
      </c>
      <c r="C1457" s="829" t="s">
        <v>10402</v>
      </c>
      <c r="D1457" s="829" t="s">
        <v>11379</v>
      </c>
      <c r="E1457" s="829" t="s">
        <v>3349</v>
      </c>
      <c r="F1457" s="829" t="s">
        <v>11378</v>
      </c>
      <c r="G1457" s="829" t="s">
        <v>1475</v>
      </c>
      <c r="H1457" s="829" t="s">
        <v>3136</v>
      </c>
      <c r="I1457" s="829" t="s">
        <v>3640</v>
      </c>
      <c r="J1457" s="829" t="s">
        <v>158</v>
      </c>
      <c r="K1457" s="829" t="s">
        <v>180</v>
      </c>
      <c r="L1457" s="829" t="s">
        <v>3912</v>
      </c>
      <c r="M1457" s="829" t="s">
        <v>7786</v>
      </c>
      <c r="N1457" s="829" t="s">
        <v>7823</v>
      </c>
      <c r="O1457" s="829" t="s">
        <v>11377</v>
      </c>
      <c r="P1457" s="829" t="s">
        <v>3107</v>
      </c>
      <c r="Q1457" s="829" t="s">
        <v>3106</v>
      </c>
      <c r="R1457" s="829" t="s">
        <v>3349</v>
      </c>
      <c r="S1457" s="829" t="s">
        <v>3104</v>
      </c>
      <c r="T1457" s="829" t="s">
        <v>3104</v>
      </c>
      <c r="U1457" s="829" t="s">
        <v>3103</v>
      </c>
      <c r="V1457" s="829" t="s">
        <v>3349</v>
      </c>
      <c r="W1457" s="829" t="s">
        <v>2319</v>
      </c>
      <c r="X1457" s="829" t="s">
        <v>2319</v>
      </c>
      <c r="Y1457" s="829" t="s">
        <v>2319</v>
      </c>
      <c r="Z1457" s="829" t="s">
        <v>2319</v>
      </c>
      <c r="AA1457" s="829" t="s">
        <v>2319</v>
      </c>
    </row>
    <row r="1458" spans="1:27" x14ac:dyDescent="0.25">
      <c r="A1458" s="829" t="s">
        <v>14477</v>
      </c>
      <c r="B1458" s="829" t="s">
        <v>11376</v>
      </c>
      <c r="C1458" s="829" t="s">
        <v>10402</v>
      </c>
      <c r="D1458" s="829" t="s">
        <v>11374</v>
      </c>
      <c r="E1458" s="829" t="s">
        <v>3349</v>
      </c>
      <c r="F1458" s="829" t="s">
        <v>4029</v>
      </c>
      <c r="G1458" s="829" t="s">
        <v>1641</v>
      </c>
      <c r="H1458" s="829" t="s">
        <v>3136</v>
      </c>
      <c r="I1458" s="829" t="s">
        <v>3640</v>
      </c>
      <c r="J1458" s="829" t="s">
        <v>133</v>
      </c>
      <c r="K1458" s="829" t="s">
        <v>180</v>
      </c>
      <c r="L1458" s="829" t="s">
        <v>3912</v>
      </c>
      <c r="M1458" s="829" t="s">
        <v>7786</v>
      </c>
      <c r="N1458" s="829" t="s">
        <v>7823</v>
      </c>
      <c r="O1458" s="829" t="s">
        <v>11372</v>
      </c>
      <c r="P1458" s="829" t="s">
        <v>3126</v>
      </c>
      <c r="Q1458" s="829" t="s">
        <v>3125</v>
      </c>
      <c r="R1458" s="829" t="s">
        <v>3349</v>
      </c>
      <c r="S1458" s="829" t="s">
        <v>3104</v>
      </c>
      <c r="T1458" s="829" t="s">
        <v>3104</v>
      </c>
      <c r="U1458" s="829" t="s">
        <v>3103</v>
      </c>
      <c r="V1458" s="829" t="s">
        <v>3349</v>
      </c>
      <c r="W1458" s="829" t="s">
        <v>2319</v>
      </c>
      <c r="X1458" s="829" t="s">
        <v>2319</v>
      </c>
      <c r="Y1458" s="829" t="s">
        <v>2319</v>
      </c>
      <c r="Z1458" s="829" t="s">
        <v>2319</v>
      </c>
      <c r="AA1458" s="829" t="s">
        <v>2319</v>
      </c>
    </row>
    <row r="1459" spans="1:27" x14ac:dyDescent="0.25">
      <c r="A1459" s="829" t="s">
        <v>14477</v>
      </c>
      <c r="B1459" s="829" t="s">
        <v>11375</v>
      </c>
      <c r="C1459" s="829" t="s">
        <v>10402</v>
      </c>
      <c r="D1459" s="829" t="s">
        <v>11374</v>
      </c>
      <c r="E1459" s="829" t="s">
        <v>3349</v>
      </c>
      <c r="F1459" s="829" t="s">
        <v>4029</v>
      </c>
      <c r="G1459" s="829" t="s">
        <v>1641</v>
      </c>
      <c r="H1459" s="829" t="s">
        <v>3136</v>
      </c>
      <c r="I1459" s="829" t="s">
        <v>3640</v>
      </c>
      <c r="J1459" s="829" t="s">
        <v>133</v>
      </c>
      <c r="K1459" s="829" t="s">
        <v>180</v>
      </c>
      <c r="L1459" s="829" t="s">
        <v>3912</v>
      </c>
      <c r="M1459" s="829" t="s">
        <v>7788</v>
      </c>
      <c r="N1459" s="829" t="s">
        <v>7823</v>
      </c>
      <c r="O1459" s="829" t="s">
        <v>3942</v>
      </c>
      <c r="P1459" s="829" t="s">
        <v>3126</v>
      </c>
      <c r="Q1459" s="829" t="s">
        <v>3125</v>
      </c>
      <c r="R1459" s="829" t="s">
        <v>3349</v>
      </c>
      <c r="S1459" s="829" t="s">
        <v>3104</v>
      </c>
      <c r="T1459" s="829" t="s">
        <v>3104</v>
      </c>
      <c r="U1459" s="829" t="s">
        <v>3103</v>
      </c>
      <c r="V1459" s="829" t="s">
        <v>3349</v>
      </c>
      <c r="W1459" s="829" t="s">
        <v>2319</v>
      </c>
      <c r="X1459" s="829" t="s">
        <v>2319</v>
      </c>
      <c r="Y1459" s="829" t="s">
        <v>3955</v>
      </c>
      <c r="Z1459" s="829" t="s">
        <v>2319</v>
      </c>
      <c r="AA1459" s="829" t="s">
        <v>2319</v>
      </c>
    </row>
    <row r="1460" spans="1:27" x14ac:dyDescent="0.25">
      <c r="A1460" s="829" t="s">
        <v>14477</v>
      </c>
      <c r="B1460" s="829" t="s">
        <v>4028</v>
      </c>
      <c r="C1460" s="829" t="s">
        <v>3992</v>
      </c>
      <c r="D1460" s="829" t="s">
        <v>2334</v>
      </c>
      <c r="E1460" s="829" t="s">
        <v>4027</v>
      </c>
      <c r="F1460" s="829" t="s">
        <v>2401</v>
      </c>
      <c r="G1460" s="829" t="s">
        <v>4026</v>
      </c>
      <c r="H1460" s="829" t="s">
        <v>3136</v>
      </c>
      <c r="I1460" s="829" t="s">
        <v>3640</v>
      </c>
      <c r="J1460" s="829" t="s">
        <v>133</v>
      </c>
      <c r="K1460" s="829" t="s">
        <v>180</v>
      </c>
      <c r="L1460" s="829" t="s">
        <v>3912</v>
      </c>
      <c r="M1460" s="829" t="s">
        <v>7788</v>
      </c>
      <c r="N1460" s="829" t="s">
        <v>7823</v>
      </c>
      <c r="O1460" s="829" t="s">
        <v>3942</v>
      </c>
      <c r="P1460" s="829" t="s">
        <v>3107</v>
      </c>
      <c r="Q1460" s="829" t="s">
        <v>3125</v>
      </c>
      <c r="R1460" s="829" t="s">
        <v>4023</v>
      </c>
      <c r="S1460" s="829" t="s">
        <v>3104</v>
      </c>
      <c r="T1460" s="829" t="s">
        <v>3150</v>
      </c>
      <c r="U1460" s="829" t="s">
        <v>3338</v>
      </c>
      <c r="V1460" s="829" t="s">
        <v>3349</v>
      </c>
      <c r="W1460" s="829" t="s">
        <v>2319</v>
      </c>
      <c r="X1460" s="829" t="s">
        <v>2319</v>
      </c>
      <c r="Y1460" s="829" t="s">
        <v>3955</v>
      </c>
      <c r="Z1460" s="829" t="s">
        <v>9859</v>
      </c>
      <c r="AA1460" s="829" t="s">
        <v>2319</v>
      </c>
    </row>
    <row r="1461" spans="1:27" x14ac:dyDescent="0.25">
      <c r="A1461" s="829" t="s">
        <v>14478</v>
      </c>
      <c r="B1461" s="829" t="s">
        <v>11373</v>
      </c>
      <c r="C1461" s="829" t="s">
        <v>10402</v>
      </c>
      <c r="D1461" s="829" t="s">
        <v>11370</v>
      </c>
      <c r="E1461" s="829" t="s">
        <v>3349</v>
      </c>
      <c r="F1461" s="829" t="s">
        <v>1642</v>
      </c>
      <c r="G1461" s="829" t="s">
        <v>1641</v>
      </c>
      <c r="H1461" s="829" t="s">
        <v>3130</v>
      </c>
      <c r="I1461" s="829" t="s">
        <v>3640</v>
      </c>
      <c r="J1461" s="829" t="s">
        <v>158</v>
      </c>
      <c r="K1461" s="829" t="s">
        <v>180</v>
      </c>
      <c r="L1461" s="829" t="s">
        <v>3912</v>
      </c>
      <c r="M1461" s="829" t="s">
        <v>7786</v>
      </c>
      <c r="N1461" s="829" t="s">
        <v>7823</v>
      </c>
      <c r="O1461" s="829" t="s">
        <v>11372</v>
      </c>
      <c r="P1461" s="829" t="s">
        <v>3126</v>
      </c>
      <c r="Q1461" s="829" t="s">
        <v>3125</v>
      </c>
      <c r="R1461" s="829" t="s">
        <v>3349</v>
      </c>
      <c r="S1461" s="829" t="s">
        <v>3104</v>
      </c>
      <c r="T1461" s="829" t="s">
        <v>3104</v>
      </c>
      <c r="U1461" s="829" t="s">
        <v>3103</v>
      </c>
      <c r="V1461" s="829" t="s">
        <v>3349</v>
      </c>
      <c r="W1461" s="829" t="s">
        <v>2319</v>
      </c>
      <c r="X1461" s="829" t="s">
        <v>2319</v>
      </c>
      <c r="Y1461" s="829" t="s">
        <v>2319</v>
      </c>
      <c r="Z1461" s="829" t="s">
        <v>2319</v>
      </c>
      <c r="AA1461" s="829" t="s">
        <v>2319</v>
      </c>
    </row>
    <row r="1462" spans="1:27" x14ac:dyDescent="0.25">
      <c r="A1462" s="829" t="s">
        <v>14478</v>
      </c>
      <c r="B1462" s="829" t="s">
        <v>11371</v>
      </c>
      <c r="C1462" s="829" t="s">
        <v>10402</v>
      </c>
      <c r="D1462" s="829" t="s">
        <v>11370</v>
      </c>
      <c r="E1462" s="829" t="s">
        <v>3349</v>
      </c>
      <c r="F1462" s="829" t="s">
        <v>1642</v>
      </c>
      <c r="G1462" s="829" t="s">
        <v>1641</v>
      </c>
      <c r="H1462" s="829" t="s">
        <v>3130</v>
      </c>
      <c r="I1462" s="829" t="s">
        <v>3640</v>
      </c>
      <c r="J1462" s="829" t="s">
        <v>158</v>
      </c>
      <c r="K1462" s="829" t="s">
        <v>180</v>
      </c>
      <c r="L1462" s="829" t="s">
        <v>3912</v>
      </c>
      <c r="M1462" s="829" t="s">
        <v>7788</v>
      </c>
      <c r="N1462" s="829" t="s">
        <v>7823</v>
      </c>
      <c r="O1462" s="829" t="s">
        <v>3942</v>
      </c>
      <c r="P1462" s="829" t="s">
        <v>3126</v>
      </c>
      <c r="Q1462" s="829" t="s">
        <v>3125</v>
      </c>
      <c r="R1462" s="829" t="s">
        <v>3349</v>
      </c>
      <c r="S1462" s="829" t="s">
        <v>3104</v>
      </c>
      <c r="T1462" s="829" t="s">
        <v>3150</v>
      </c>
      <c r="U1462" s="829" t="s">
        <v>3210</v>
      </c>
      <c r="V1462" s="829" t="s">
        <v>3349</v>
      </c>
      <c r="W1462" s="829" t="s">
        <v>2319</v>
      </c>
      <c r="X1462" s="829" t="s">
        <v>2319</v>
      </c>
      <c r="Y1462" s="829" t="s">
        <v>3955</v>
      </c>
      <c r="Z1462" s="829" t="s">
        <v>2319</v>
      </c>
      <c r="AA1462" s="829" t="s">
        <v>2319</v>
      </c>
    </row>
    <row r="1463" spans="1:27" x14ac:dyDescent="0.25">
      <c r="A1463" s="829" t="s">
        <v>14478</v>
      </c>
      <c r="B1463" s="829" t="s">
        <v>4025</v>
      </c>
      <c r="C1463" s="829" t="s">
        <v>3992</v>
      </c>
      <c r="D1463" s="829" t="s">
        <v>2335</v>
      </c>
      <c r="E1463" s="829" t="s">
        <v>4024</v>
      </c>
      <c r="F1463" s="829" t="s">
        <v>1642</v>
      </c>
      <c r="G1463" s="829" t="s">
        <v>1641</v>
      </c>
      <c r="H1463" s="829" t="s">
        <v>3130</v>
      </c>
      <c r="I1463" s="829" t="s">
        <v>3640</v>
      </c>
      <c r="J1463" s="829" t="s">
        <v>158</v>
      </c>
      <c r="K1463" s="829" t="s">
        <v>180</v>
      </c>
      <c r="L1463" s="829" t="s">
        <v>3912</v>
      </c>
      <c r="M1463" s="829" t="s">
        <v>7788</v>
      </c>
      <c r="N1463" s="829" t="s">
        <v>7823</v>
      </c>
      <c r="O1463" s="829" t="s">
        <v>3942</v>
      </c>
      <c r="P1463" s="829" t="s">
        <v>3107</v>
      </c>
      <c r="Q1463" s="829" t="s">
        <v>3125</v>
      </c>
      <c r="R1463" s="829" t="s">
        <v>4023</v>
      </c>
      <c r="S1463" s="829" t="s">
        <v>3104</v>
      </c>
      <c r="T1463" s="829" t="s">
        <v>3150</v>
      </c>
      <c r="U1463" s="829" t="s">
        <v>3210</v>
      </c>
      <c r="V1463" s="829" t="s">
        <v>3349</v>
      </c>
      <c r="W1463" s="829" t="s">
        <v>2319</v>
      </c>
      <c r="X1463" s="829" t="s">
        <v>2319</v>
      </c>
      <c r="Y1463" s="829" t="s">
        <v>3955</v>
      </c>
      <c r="Z1463" s="829" t="s">
        <v>9858</v>
      </c>
      <c r="AA1463" s="829" t="s">
        <v>2319</v>
      </c>
    </row>
    <row r="1464" spans="1:27" x14ac:dyDescent="0.25">
      <c r="A1464" s="829" t="s">
        <v>14479</v>
      </c>
      <c r="B1464" s="829" t="s">
        <v>11369</v>
      </c>
      <c r="C1464" s="829" t="s">
        <v>10402</v>
      </c>
      <c r="D1464" s="829" t="s">
        <v>11368</v>
      </c>
      <c r="E1464" s="829" t="s">
        <v>3349</v>
      </c>
      <c r="F1464" s="829" t="s">
        <v>11367</v>
      </c>
      <c r="G1464" s="829" t="s">
        <v>1475</v>
      </c>
      <c r="H1464" s="829" t="s">
        <v>3136</v>
      </c>
      <c r="I1464" s="829" t="s">
        <v>3640</v>
      </c>
      <c r="J1464" s="829" t="s">
        <v>158</v>
      </c>
      <c r="K1464" s="829" t="s">
        <v>180</v>
      </c>
      <c r="L1464" s="829" t="s">
        <v>3912</v>
      </c>
      <c r="M1464" s="829" t="s">
        <v>7786</v>
      </c>
      <c r="N1464" s="829" t="s">
        <v>7823</v>
      </c>
      <c r="O1464" s="829" t="s">
        <v>11345</v>
      </c>
      <c r="P1464" s="829" t="s">
        <v>3107</v>
      </c>
      <c r="Q1464" s="829" t="s">
        <v>3106</v>
      </c>
      <c r="R1464" s="829" t="s">
        <v>3349</v>
      </c>
      <c r="S1464" s="829" t="s">
        <v>3104</v>
      </c>
      <c r="T1464" s="829" t="s">
        <v>3104</v>
      </c>
      <c r="U1464" s="829" t="s">
        <v>3103</v>
      </c>
      <c r="V1464" s="829" t="s">
        <v>3349</v>
      </c>
      <c r="W1464" s="829" t="s">
        <v>11366</v>
      </c>
      <c r="X1464" s="829" t="s">
        <v>2319</v>
      </c>
      <c r="Y1464" s="829" t="s">
        <v>2319</v>
      </c>
      <c r="Z1464" s="829" t="s">
        <v>2319</v>
      </c>
      <c r="AA1464" s="829" t="s">
        <v>2319</v>
      </c>
    </row>
    <row r="1465" spans="1:27" x14ac:dyDescent="0.25">
      <c r="A1465" s="829" t="s">
        <v>14479</v>
      </c>
      <c r="B1465" s="829" t="s">
        <v>4022</v>
      </c>
      <c r="C1465" s="829" t="s">
        <v>3992</v>
      </c>
      <c r="D1465" s="829" t="s">
        <v>1049</v>
      </c>
      <c r="E1465" s="829" t="s">
        <v>1050</v>
      </c>
      <c r="F1465" s="829" t="s">
        <v>4021</v>
      </c>
      <c r="G1465" s="829" t="s">
        <v>1475</v>
      </c>
      <c r="H1465" s="829" t="s">
        <v>3136</v>
      </c>
      <c r="I1465" s="829" t="s">
        <v>3640</v>
      </c>
      <c r="J1465" s="829" t="s">
        <v>158</v>
      </c>
      <c r="K1465" s="829" t="s">
        <v>180</v>
      </c>
      <c r="L1465" s="829" t="s">
        <v>3912</v>
      </c>
      <c r="M1465" s="829" t="s">
        <v>7788</v>
      </c>
      <c r="N1465" s="829" t="s">
        <v>7823</v>
      </c>
      <c r="O1465" s="829" t="s">
        <v>3911</v>
      </c>
      <c r="P1465" s="829" t="s">
        <v>3107</v>
      </c>
      <c r="Q1465" s="829" t="s">
        <v>3106</v>
      </c>
      <c r="R1465" s="829" t="s">
        <v>3910</v>
      </c>
      <c r="S1465" s="829" t="s">
        <v>3104</v>
      </c>
      <c r="T1465" s="829" t="s">
        <v>3150</v>
      </c>
      <c r="U1465" s="829" t="s">
        <v>3149</v>
      </c>
      <c r="V1465" s="829" t="s">
        <v>1053</v>
      </c>
      <c r="W1465" s="829" t="s">
        <v>4020</v>
      </c>
      <c r="X1465" s="829" t="s">
        <v>2319</v>
      </c>
      <c r="Y1465" s="829" t="s">
        <v>3955</v>
      </c>
      <c r="Z1465" s="829" t="s">
        <v>9857</v>
      </c>
      <c r="AA1465" s="829" t="s">
        <v>2319</v>
      </c>
    </row>
    <row r="1466" spans="1:27" x14ac:dyDescent="0.25">
      <c r="A1466" s="829" t="s">
        <v>14480</v>
      </c>
      <c r="B1466" s="829" t="s">
        <v>11365</v>
      </c>
      <c r="C1466" s="829" t="s">
        <v>10402</v>
      </c>
      <c r="D1466" s="829" t="s">
        <v>11364</v>
      </c>
      <c r="E1466" s="829" t="s">
        <v>3349</v>
      </c>
      <c r="F1466" s="829" t="s">
        <v>11363</v>
      </c>
      <c r="G1466" s="829" t="s">
        <v>1475</v>
      </c>
      <c r="H1466" s="829" t="s">
        <v>209</v>
      </c>
      <c r="I1466" s="829" t="s">
        <v>3640</v>
      </c>
      <c r="J1466" s="829" t="s">
        <v>158</v>
      </c>
      <c r="K1466" s="829" t="s">
        <v>180</v>
      </c>
      <c r="L1466" s="829" t="s">
        <v>3912</v>
      </c>
      <c r="M1466" s="829" t="s">
        <v>7786</v>
      </c>
      <c r="N1466" s="829" t="s">
        <v>7823</v>
      </c>
      <c r="O1466" s="829" t="s">
        <v>11345</v>
      </c>
      <c r="P1466" s="829" t="s">
        <v>3107</v>
      </c>
      <c r="Q1466" s="829" t="s">
        <v>3106</v>
      </c>
      <c r="R1466" s="829" t="s">
        <v>3349</v>
      </c>
      <c r="S1466" s="829" t="s">
        <v>3104</v>
      </c>
      <c r="T1466" s="829" t="s">
        <v>3104</v>
      </c>
      <c r="U1466" s="829" t="s">
        <v>3103</v>
      </c>
      <c r="V1466" s="829" t="s">
        <v>3349</v>
      </c>
      <c r="W1466" s="829" t="s">
        <v>4017</v>
      </c>
      <c r="X1466" s="829" t="s">
        <v>2319</v>
      </c>
      <c r="Y1466" s="829" t="s">
        <v>2319</v>
      </c>
      <c r="Z1466" s="829" t="s">
        <v>2319</v>
      </c>
      <c r="AA1466" s="829" t="s">
        <v>2319</v>
      </c>
    </row>
    <row r="1467" spans="1:27" x14ac:dyDescent="0.25">
      <c r="A1467" s="829" t="s">
        <v>14480</v>
      </c>
      <c r="B1467" s="829" t="s">
        <v>4019</v>
      </c>
      <c r="C1467" s="829" t="s">
        <v>3992</v>
      </c>
      <c r="D1467" s="829" t="s">
        <v>1071</v>
      </c>
      <c r="E1467" s="829" t="s">
        <v>1072</v>
      </c>
      <c r="F1467" s="829" t="s">
        <v>4018</v>
      </c>
      <c r="G1467" s="829" t="s">
        <v>1475</v>
      </c>
      <c r="H1467" s="829" t="s">
        <v>209</v>
      </c>
      <c r="I1467" s="829" t="s">
        <v>3640</v>
      </c>
      <c r="J1467" s="829" t="s">
        <v>158</v>
      </c>
      <c r="K1467" s="829" t="s">
        <v>180</v>
      </c>
      <c r="L1467" s="829" t="s">
        <v>3912</v>
      </c>
      <c r="M1467" s="829" t="s">
        <v>7788</v>
      </c>
      <c r="N1467" s="829" t="s">
        <v>7823</v>
      </c>
      <c r="O1467" s="829" t="s">
        <v>3911</v>
      </c>
      <c r="P1467" s="829" t="s">
        <v>3107</v>
      </c>
      <c r="Q1467" s="829" t="s">
        <v>3106</v>
      </c>
      <c r="R1467" s="829" t="s">
        <v>3910</v>
      </c>
      <c r="S1467" s="829" t="s">
        <v>3104</v>
      </c>
      <c r="T1467" s="829" t="s">
        <v>3150</v>
      </c>
      <c r="U1467" s="829" t="s">
        <v>3210</v>
      </c>
      <c r="V1467" s="829" t="s">
        <v>3349</v>
      </c>
      <c r="W1467" s="829" t="s">
        <v>4017</v>
      </c>
      <c r="X1467" s="829" t="s">
        <v>2319</v>
      </c>
      <c r="Y1467" s="829" t="s">
        <v>3941</v>
      </c>
      <c r="Z1467" s="829" t="s">
        <v>9856</v>
      </c>
      <c r="AA1467" s="829" t="s">
        <v>2319</v>
      </c>
    </row>
    <row r="1468" spans="1:27" x14ac:dyDescent="0.25">
      <c r="A1468" s="829" t="s">
        <v>14481</v>
      </c>
      <c r="B1468" s="829" t="s">
        <v>11362</v>
      </c>
      <c r="C1468" s="829" t="s">
        <v>10402</v>
      </c>
      <c r="D1468" s="829" t="s">
        <v>11361</v>
      </c>
      <c r="E1468" s="829" t="s">
        <v>3349</v>
      </c>
      <c r="F1468" s="829" t="s">
        <v>11360</v>
      </c>
      <c r="G1468" s="829" t="s">
        <v>1475</v>
      </c>
      <c r="H1468" s="829" t="s">
        <v>3130</v>
      </c>
      <c r="I1468" s="829" t="s">
        <v>3640</v>
      </c>
      <c r="J1468" s="829" t="s">
        <v>158</v>
      </c>
      <c r="K1468" s="829" t="s">
        <v>180</v>
      </c>
      <c r="L1468" s="829" t="s">
        <v>3912</v>
      </c>
      <c r="M1468" s="829" t="s">
        <v>7786</v>
      </c>
      <c r="N1468" s="829" t="s">
        <v>7823</v>
      </c>
      <c r="O1468" s="829" t="s">
        <v>11345</v>
      </c>
      <c r="P1468" s="829" t="s">
        <v>3107</v>
      </c>
      <c r="Q1468" s="829" t="s">
        <v>3106</v>
      </c>
      <c r="R1468" s="829" t="s">
        <v>3349</v>
      </c>
      <c r="S1468" s="829" t="s">
        <v>3104</v>
      </c>
      <c r="T1468" s="829" t="s">
        <v>3104</v>
      </c>
      <c r="U1468" s="829" t="s">
        <v>3103</v>
      </c>
      <c r="V1468" s="829" t="s">
        <v>3349</v>
      </c>
      <c r="W1468" s="829" t="s">
        <v>11359</v>
      </c>
      <c r="X1468" s="829" t="s">
        <v>2319</v>
      </c>
      <c r="Y1468" s="829" t="s">
        <v>2319</v>
      </c>
      <c r="Z1468" s="829" t="s">
        <v>2319</v>
      </c>
      <c r="AA1468" s="829" t="s">
        <v>2319</v>
      </c>
    </row>
    <row r="1469" spans="1:27" x14ac:dyDescent="0.25">
      <c r="A1469" s="829" t="s">
        <v>14481</v>
      </c>
      <c r="B1469" s="829" t="s">
        <v>4016</v>
      </c>
      <c r="C1469" s="829" t="s">
        <v>3992</v>
      </c>
      <c r="D1469" s="829" t="s">
        <v>1061</v>
      </c>
      <c r="E1469" s="829" t="s">
        <v>1062</v>
      </c>
      <c r="F1469" s="829" t="s">
        <v>4015</v>
      </c>
      <c r="G1469" s="829" t="s">
        <v>1475</v>
      </c>
      <c r="H1469" s="829" t="s">
        <v>3130</v>
      </c>
      <c r="I1469" s="829" t="s">
        <v>3640</v>
      </c>
      <c r="J1469" s="829" t="s">
        <v>158</v>
      </c>
      <c r="K1469" s="829" t="s">
        <v>180</v>
      </c>
      <c r="L1469" s="829" t="s">
        <v>3912</v>
      </c>
      <c r="M1469" s="829" t="s">
        <v>7788</v>
      </c>
      <c r="N1469" s="829" t="s">
        <v>7823</v>
      </c>
      <c r="O1469" s="829" t="s">
        <v>3911</v>
      </c>
      <c r="P1469" s="829" t="s">
        <v>3107</v>
      </c>
      <c r="Q1469" s="829" t="s">
        <v>3106</v>
      </c>
      <c r="R1469" s="829" t="s">
        <v>3910</v>
      </c>
      <c r="S1469" s="829" t="s">
        <v>3104</v>
      </c>
      <c r="T1469" s="829" t="s">
        <v>3150</v>
      </c>
      <c r="U1469" s="829" t="s">
        <v>3149</v>
      </c>
      <c r="V1469" s="829" t="s">
        <v>1053</v>
      </c>
      <c r="W1469" s="829" t="s">
        <v>4014</v>
      </c>
      <c r="X1469" s="829" t="s">
        <v>2319</v>
      </c>
      <c r="Y1469" s="829" t="s">
        <v>3941</v>
      </c>
      <c r="Z1469" s="829" t="s">
        <v>9855</v>
      </c>
      <c r="AA1469" s="829" t="s">
        <v>2319</v>
      </c>
    </row>
    <row r="1470" spans="1:27" x14ac:dyDescent="0.25">
      <c r="A1470" s="829" t="s">
        <v>14482</v>
      </c>
      <c r="B1470" s="829" t="s">
        <v>11358</v>
      </c>
      <c r="C1470" s="829" t="s">
        <v>10402</v>
      </c>
      <c r="D1470" s="829" t="s">
        <v>11357</v>
      </c>
      <c r="E1470" s="829" t="s">
        <v>3349</v>
      </c>
      <c r="F1470" s="829" t="s">
        <v>11356</v>
      </c>
      <c r="G1470" s="829" t="s">
        <v>3936</v>
      </c>
      <c r="H1470" s="829" t="s">
        <v>3136</v>
      </c>
      <c r="I1470" s="829" t="s">
        <v>3640</v>
      </c>
      <c r="J1470" s="829" t="s">
        <v>133</v>
      </c>
      <c r="K1470" s="829" t="s">
        <v>180</v>
      </c>
      <c r="L1470" s="829" t="s">
        <v>3912</v>
      </c>
      <c r="M1470" s="829" t="s">
        <v>7786</v>
      </c>
      <c r="N1470" s="829" t="s">
        <v>7823</v>
      </c>
      <c r="O1470" s="829" t="s">
        <v>11345</v>
      </c>
      <c r="P1470" s="829" t="s">
        <v>3107</v>
      </c>
      <c r="Q1470" s="829" t="s">
        <v>3125</v>
      </c>
      <c r="R1470" s="829" t="s">
        <v>3349</v>
      </c>
      <c r="S1470" s="829" t="s">
        <v>3104</v>
      </c>
      <c r="T1470" s="829" t="s">
        <v>3104</v>
      </c>
      <c r="U1470" s="829" t="s">
        <v>3103</v>
      </c>
      <c r="V1470" s="829" t="s">
        <v>3349</v>
      </c>
      <c r="W1470" s="829" t="s">
        <v>2319</v>
      </c>
      <c r="X1470" s="829" t="s">
        <v>2319</v>
      </c>
      <c r="Y1470" s="829" t="s">
        <v>2319</v>
      </c>
      <c r="Z1470" s="829" t="s">
        <v>2319</v>
      </c>
      <c r="AA1470" s="829" t="s">
        <v>2319</v>
      </c>
    </row>
    <row r="1471" spans="1:27" x14ac:dyDescent="0.25">
      <c r="A1471" s="829" t="s">
        <v>14482</v>
      </c>
      <c r="B1471" s="829" t="s">
        <v>4013</v>
      </c>
      <c r="C1471" s="829" t="s">
        <v>3992</v>
      </c>
      <c r="D1471" s="829" t="s">
        <v>1059</v>
      </c>
      <c r="E1471" s="829" t="s">
        <v>1060</v>
      </c>
      <c r="F1471" s="829" t="s">
        <v>4012</v>
      </c>
      <c r="G1471" s="829" t="s">
        <v>3936</v>
      </c>
      <c r="H1471" s="829" t="s">
        <v>3136</v>
      </c>
      <c r="I1471" s="829" t="s">
        <v>3640</v>
      </c>
      <c r="J1471" s="829" t="s">
        <v>133</v>
      </c>
      <c r="K1471" s="829" t="s">
        <v>180</v>
      </c>
      <c r="L1471" s="829" t="s">
        <v>3912</v>
      </c>
      <c r="M1471" s="829" t="s">
        <v>7788</v>
      </c>
      <c r="N1471" s="829" t="s">
        <v>7823</v>
      </c>
      <c r="O1471" s="829" t="s">
        <v>3911</v>
      </c>
      <c r="P1471" s="829" t="s">
        <v>3107</v>
      </c>
      <c r="Q1471" s="829" t="s">
        <v>3106</v>
      </c>
      <c r="R1471" s="829" t="s">
        <v>3910</v>
      </c>
      <c r="S1471" s="829" t="s">
        <v>3104</v>
      </c>
      <c r="T1471" s="829" t="s">
        <v>3150</v>
      </c>
      <c r="U1471" s="829" t="s">
        <v>3917</v>
      </c>
      <c r="V1471" s="829" t="s">
        <v>4011</v>
      </c>
      <c r="W1471" s="829" t="s">
        <v>2319</v>
      </c>
      <c r="X1471" s="829" t="s">
        <v>2319</v>
      </c>
      <c r="Y1471" s="829" t="s">
        <v>3941</v>
      </c>
      <c r="Z1471" s="829" t="s">
        <v>9853</v>
      </c>
      <c r="AA1471" s="829" t="s">
        <v>2319</v>
      </c>
    </row>
    <row r="1472" spans="1:27" x14ac:dyDescent="0.25">
      <c r="A1472" s="829" t="s">
        <v>14483</v>
      </c>
      <c r="B1472" s="829" t="s">
        <v>11355</v>
      </c>
      <c r="C1472" s="829" t="s">
        <v>10402</v>
      </c>
      <c r="D1472" s="829" t="s">
        <v>11354</v>
      </c>
      <c r="E1472" s="829" t="s">
        <v>3349</v>
      </c>
      <c r="F1472" s="829" t="s">
        <v>11353</v>
      </c>
      <c r="G1472" s="829" t="s">
        <v>3936</v>
      </c>
      <c r="H1472" s="829" t="s">
        <v>3136</v>
      </c>
      <c r="I1472" s="829" t="s">
        <v>3640</v>
      </c>
      <c r="J1472" s="829" t="s">
        <v>133</v>
      </c>
      <c r="K1472" s="829" t="s">
        <v>180</v>
      </c>
      <c r="L1472" s="829" t="s">
        <v>3912</v>
      </c>
      <c r="M1472" s="829" t="s">
        <v>7786</v>
      </c>
      <c r="N1472" s="829" t="s">
        <v>7823</v>
      </c>
      <c r="O1472" s="829" t="s">
        <v>11345</v>
      </c>
      <c r="P1472" s="829" t="s">
        <v>3107</v>
      </c>
      <c r="Q1472" s="829" t="s">
        <v>3125</v>
      </c>
      <c r="R1472" s="829" t="s">
        <v>3349</v>
      </c>
      <c r="S1472" s="829" t="s">
        <v>3104</v>
      </c>
      <c r="T1472" s="829" t="s">
        <v>3104</v>
      </c>
      <c r="U1472" s="829" t="s">
        <v>3103</v>
      </c>
      <c r="V1472" s="829" t="s">
        <v>3349</v>
      </c>
      <c r="W1472" s="829" t="s">
        <v>2319</v>
      </c>
      <c r="X1472" s="829" t="s">
        <v>2319</v>
      </c>
      <c r="Y1472" s="829" t="s">
        <v>2319</v>
      </c>
      <c r="Z1472" s="829" t="s">
        <v>2319</v>
      </c>
      <c r="AA1472" s="829" t="s">
        <v>2319</v>
      </c>
    </row>
    <row r="1473" spans="1:27" x14ac:dyDescent="0.25">
      <c r="A1473" s="829" t="s">
        <v>14483</v>
      </c>
      <c r="B1473" s="829" t="s">
        <v>4010</v>
      </c>
      <c r="C1473" s="829" t="s">
        <v>3992</v>
      </c>
      <c r="D1473" s="829" t="s">
        <v>1046</v>
      </c>
      <c r="E1473" s="829" t="s">
        <v>1047</v>
      </c>
      <c r="F1473" s="829" t="s">
        <v>1048</v>
      </c>
      <c r="G1473" s="829" t="s">
        <v>3936</v>
      </c>
      <c r="H1473" s="829" t="s">
        <v>3136</v>
      </c>
      <c r="I1473" s="829" t="s">
        <v>3640</v>
      </c>
      <c r="J1473" s="829" t="s">
        <v>133</v>
      </c>
      <c r="K1473" s="829" t="s">
        <v>180</v>
      </c>
      <c r="L1473" s="829" t="s">
        <v>3912</v>
      </c>
      <c r="M1473" s="829" t="s">
        <v>7788</v>
      </c>
      <c r="N1473" s="829" t="s">
        <v>7823</v>
      </c>
      <c r="O1473" s="829" t="s">
        <v>3911</v>
      </c>
      <c r="P1473" s="829" t="s">
        <v>3107</v>
      </c>
      <c r="Q1473" s="829" t="s">
        <v>3106</v>
      </c>
      <c r="R1473" s="829" t="s">
        <v>3910</v>
      </c>
      <c r="S1473" s="829" t="s">
        <v>3104</v>
      </c>
      <c r="T1473" s="829" t="s">
        <v>3150</v>
      </c>
      <c r="U1473" s="829" t="s">
        <v>3917</v>
      </c>
      <c r="V1473" s="829" t="s">
        <v>4009</v>
      </c>
      <c r="W1473" s="829" t="s">
        <v>2319</v>
      </c>
      <c r="X1473" s="829" t="s">
        <v>2319</v>
      </c>
      <c r="Y1473" s="829" t="s">
        <v>3941</v>
      </c>
      <c r="Z1473" s="829" t="s">
        <v>9854</v>
      </c>
      <c r="AA1473" s="829" t="s">
        <v>2319</v>
      </c>
    </row>
    <row r="1474" spans="1:27" x14ac:dyDescent="0.25">
      <c r="A1474" s="829" t="s">
        <v>14484</v>
      </c>
      <c r="B1474" s="829" t="s">
        <v>11352</v>
      </c>
      <c r="C1474" s="829" t="s">
        <v>10402</v>
      </c>
      <c r="D1474" s="829" t="s">
        <v>11351</v>
      </c>
      <c r="E1474" s="829" t="s">
        <v>3349</v>
      </c>
      <c r="F1474" s="829" t="s">
        <v>11350</v>
      </c>
      <c r="G1474" s="829" t="s">
        <v>3523</v>
      </c>
      <c r="H1474" s="829" t="s">
        <v>3136</v>
      </c>
      <c r="I1474" s="829" t="s">
        <v>3640</v>
      </c>
      <c r="J1474" s="829" t="s">
        <v>133</v>
      </c>
      <c r="K1474" s="829" t="s">
        <v>180</v>
      </c>
      <c r="L1474" s="829" t="s">
        <v>3912</v>
      </c>
      <c r="M1474" s="829" t="s">
        <v>7786</v>
      </c>
      <c r="N1474" s="829" t="s">
        <v>7823</v>
      </c>
      <c r="O1474" s="829" t="s">
        <v>11345</v>
      </c>
      <c r="P1474" s="829" t="s">
        <v>3107</v>
      </c>
      <c r="Q1474" s="829" t="s">
        <v>3125</v>
      </c>
      <c r="R1474" s="829" t="s">
        <v>3349</v>
      </c>
      <c r="S1474" s="829" t="s">
        <v>3104</v>
      </c>
      <c r="T1474" s="829" t="s">
        <v>3104</v>
      </c>
      <c r="U1474" s="829" t="s">
        <v>3103</v>
      </c>
      <c r="V1474" s="829" t="s">
        <v>11349</v>
      </c>
      <c r="W1474" s="829" t="s">
        <v>2319</v>
      </c>
      <c r="X1474" s="829" t="s">
        <v>2319</v>
      </c>
      <c r="Y1474" s="829" t="s">
        <v>2319</v>
      </c>
      <c r="Z1474" s="829" t="s">
        <v>2319</v>
      </c>
      <c r="AA1474" s="829" t="s">
        <v>2319</v>
      </c>
    </row>
    <row r="1475" spans="1:27" x14ac:dyDescent="0.25">
      <c r="A1475" s="829" t="s">
        <v>14484</v>
      </c>
      <c r="B1475" s="829" t="s">
        <v>4008</v>
      </c>
      <c r="C1475" s="829" t="s">
        <v>3992</v>
      </c>
      <c r="D1475" s="829" t="s">
        <v>1057</v>
      </c>
      <c r="E1475" s="829" t="s">
        <v>1058</v>
      </c>
      <c r="F1475" s="829" t="s">
        <v>4007</v>
      </c>
      <c r="G1475" s="829" t="s">
        <v>3523</v>
      </c>
      <c r="H1475" s="829" t="s">
        <v>3136</v>
      </c>
      <c r="I1475" s="829" t="s">
        <v>3640</v>
      </c>
      <c r="J1475" s="829" t="s">
        <v>133</v>
      </c>
      <c r="K1475" s="829" t="s">
        <v>180</v>
      </c>
      <c r="L1475" s="829" t="s">
        <v>3912</v>
      </c>
      <c r="M1475" s="829" t="s">
        <v>7788</v>
      </c>
      <c r="N1475" s="829" t="s">
        <v>7823</v>
      </c>
      <c r="O1475" s="829" t="s">
        <v>3911</v>
      </c>
      <c r="P1475" s="829" t="s">
        <v>3107</v>
      </c>
      <c r="Q1475" s="829" t="s">
        <v>3106</v>
      </c>
      <c r="R1475" s="829" t="s">
        <v>3910</v>
      </c>
      <c r="S1475" s="829" t="s">
        <v>3104</v>
      </c>
      <c r="T1475" s="829" t="s">
        <v>3150</v>
      </c>
      <c r="U1475" s="829" t="s">
        <v>3149</v>
      </c>
      <c r="V1475" s="829" t="s">
        <v>1040</v>
      </c>
      <c r="W1475" s="829" t="s">
        <v>4006</v>
      </c>
      <c r="X1475" s="829" t="s">
        <v>2319</v>
      </c>
      <c r="Y1475" s="829" t="s">
        <v>3941</v>
      </c>
      <c r="Z1475" s="829" t="s">
        <v>9853</v>
      </c>
      <c r="AA1475" s="829" t="s">
        <v>2319</v>
      </c>
    </row>
    <row r="1476" spans="1:27" x14ac:dyDescent="0.25">
      <c r="A1476" s="829" t="s">
        <v>14485</v>
      </c>
      <c r="B1476" s="829" t="s">
        <v>11348</v>
      </c>
      <c r="C1476" s="829" t="s">
        <v>10402</v>
      </c>
      <c r="D1476" s="829" t="s">
        <v>11347</v>
      </c>
      <c r="E1476" s="829" t="s">
        <v>3349</v>
      </c>
      <c r="F1476" s="829" t="s">
        <v>11346</v>
      </c>
      <c r="G1476" s="829" t="s">
        <v>3914</v>
      </c>
      <c r="H1476" s="829" t="s">
        <v>3136</v>
      </c>
      <c r="I1476" s="829" t="s">
        <v>3640</v>
      </c>
      <c r="J1476" s="829" t="s">
        <v>133</v>
      </c>
      <c r="K1476" s="829" t="s">
        <v>180</v>
      </c>
      <c r="L1476" s="829" t="s">
        <v>3912</v>
      </c>
      <c r="M1476" s="829" t="s">
        <v>7786</v>
      </c>
      <c r="N1476" s="829" t="s">
        <v>7823</v>
      </c>
      <c r="O1476" s="829" t="s">
        <v>11345</v>
      </c>
      <c r="P1476" s="829" t="s">
        <v>3107</v>
      </c>
      <c r="Q1476" s="829" t="s">
        <v>3106</v>
      </c>
      <c r="R1476" s="829" t="s">
        <v>3349</v>
      </c>
      <c r="S1476" s="829" t="s">
        <v>3104</v>
      </c>
      <c r="T1476" s="829" t="s">
        <v>3104</v>
      </c>
      <c r="U1476" s="829" t="s">
        <v>3103</v>
      </c>
      <c r="V1476" s="829" t="s">
        <v>3349</v>
      </c>
      <c r="W1476" s="829" t="s">
        <v>2319</v>
      </c>
      <c r="X1476" s="829" t="s">
        <v>2319</v>
      </c>
      <c r="Y1476" s="829" t="s">
        <v>2319</v>
      </c>
      <c r="Z1476" s="829" t="s">
        <v>2319</v>
      </c>
      <c r="AA1476" s="829" t="s">
        <v>2319</v>
      </c>
    </row>
    <row r="1477" spans="1:27" x14ac:dyDescent="0.25">
      <c r="A1477" s="829" t="s">
        <v>14485</v>
      </c>
      <c r="B1477" s="829" t="s">
        <v>4005</v>
      </c>
      <c r="C1477" s="829" t="s">
        <v>3992</v>
      </c>
      <c r="D1477" s="829" t="s">
        <v>1066</v>
      </c>
      <c r="E1477" s="829" t="s">
        <v>1067</v>
      </c>
      <c r="F1477" s="829" t="s">
        <v>1068</v>
      </c>
      <c r="G1477" s="829" t="s">
        <v>3914</v>
      </c>
      <c r="H1477" s="829" t="s">
        <v>3136</v>
      </c>
      <c r="I1477" s="829" t="s">
        <v>3640</v>
      </c>
      <c r="J1477" s="829" t="s">
        <v>133</v>
      </c>
      <c r="K1477" s="829" t="s">
        <v>180</v>
      </c>
      <c r="L1477" s="829" t="s">
        <v>3912</v>
      </c>
      <c r="M1477" s="829" t="s">
        <v>7788</v>
      </c>
      <c r="N1477" s="829" t="s">
        <v>7823</v>
      </c>
      <c r="O1477" s="829" t="s">
        <v>3911</v>
      </c>
      <c r="P1477" s="829" t="s">
        <v>3107</v>
      </c>
      <c r="Q1477" s="829" t="s">
        <v>3125</v>
      </c>
      <c r="R1477" s="829" t="s">
        <v>3910</v>
      </c>
      <c r="S1477" s="829" t="s">
        <v>3104</v>
      </c>
      <c r="T1477" s="829" t="s">
        <v>3150</v>
      </c>
      <c r="U1477" s="829" t="s">
        <v>3338</v>
      </c>
      <c r="V1477" s="829" t="s">
        <v>4004</v>
      </c>
      <c r="W1477" s="829" t="s">
        <v>4003</v>
      </c>
      <c r="X1477" s="829" t="s">
        <v>2319</v>
      </c>
      <c r="Y1477" s="829" t="s">
        <v>3941</v>
      </c>
      <c r="Z1477" s="829" t="s">
        <v>9852</v>
      </c>
      <c r="AA1477" s="829" t="s">
        <v>2319</v>
      </c>
    </row>
    <row r="1478" spans="1:27" x14ac:dyDescent="0.25">
      <c r="A1478" s="829" t="s">
        <v>14486</v>
      </c>
      <c r="B1478" s="829" t="s">
        <v>4002</v>
      </c>
      <c r="C1478" s="829" t="s">
        <v>10402</v>
      </c>
      <c r="D1478" s="829" t="s">
        <v>1789</v>
      </c>
      <c r="E1478" s="829" t="s">
        <v>1790</v>
      </c>
      <c r="F1478" s="829" t="s">
        <v>1792</v>
      </c>
      <c r="G1478" s="829" t="s">
        <v>1791</v>
      </c>
      <c r="H1478" s="829" t="s">
        <v>3136</v>
      </c>
      <c r="I1478" s="829" t="s">
        <v>3170</v>
      </c>
      <c r="J1478" s="829" t="s">
        <v>158</v>
      </c>
      <c r="K1478" s="829" t="s">
        <v>155</v>
      </c>
      <c r="L1478" s="829" t="s">
        <v>3437</v>
      </c>
      <c r="M1478" s="829" t="s">
        <v>7786</v>
      </c>
      <c r="N1478" s="829" t="s">
        <v>7857</v>
      </c>
      <c r="O1478" s="829" t="s">
        <v>3569</v>
      </c>
      <c r="P1478" s="829" t="s">
        <v>3107</v>
      </c>
      <c r="Q1478" s="829" t="s">
        <v>3125</v>
      </c>
      <c r="R1478" s="829" t="s">
        <v>3435</v>
      </c>
      <c r="S1478" s="829" t="s">
        <v>3104</v>
      </c>
      <c r="T1478" s="829" t="s">
        <v>3104</v>
      </c>
      <c r="U1478" s="829" t="s">
        <v>3103</v>
      </c>
      <c r="V1478" s="829" t="s">
        <v>3102</v>
      </c>
      <c r="W1478" s="829" t="s">
        <v>3102</v>
      </c>
      <c r="X1478" s="829" t="s">
        <v>2319</v>
      </c>
      <c r="Y1478" s="829" t="s">
        <v>2319</v>
      </c>
      <c r="Z1478" s="829" t="s">
        <v>9851</v>
      </c>
      <c r="AA1478" s="829" t="s">
        <v>2319</v>
      </c>
    </row>
    <row r="1479" spans="1:27" x14ac:dyDescent="0.25">
      <c r="A1479" s="829" t="s">
        <v>14486</v>
      </c>
      <c r="B1479" s="829" t="s">
        <v>18915</v>
      </c>
      <c r="C1479" s="829" t="s">
        <v>3178</v>
      </c>
      <c r="D1479" s="829" t="s">
        <v>1789</v>
      </c>
      <c r="E1479" s="829" t="s">
        <v>1790</v>
      </c>
      <c r="F1479" s="829" t="s">
        <v>1792</v>
      </c>
      <c r="G1479" s="829" t="s">
        <v>1791</v>
      </c>
      <c r="H1479" s="829" t="s">
        <v>3136</v>
      </c>
      <c r="I1479" s="829" t="s">
        <v>3170</v>
      </c>
      <c r="J1479" s="829" t="s">
        <v>158</v>
      </c>
      <c r="K1479" s="829" t="s">
        <v>155</v>
      </c>
      <c r="L1479" s="829" t="s">
        <v>3437</v>
      </c>
      <c r="M1479" s="829" t="s">
        <v>7786</v>
      </c>
      <c r="N1479" s="829" t="s">
        <v>7857</v>
      </c>
      <c r="O1479" s="829" t="s">
        <v>3569</v>
      </c>
      <c r="P1479" s="829" t="s">
        <v>3107</v>
      </c>
      <c r="Q1479" s="829" t="s">
        <v>3125</v>
      </c>
      <c r="R1479" s="829" t="s">
        <v>3435</v>
      </c>
      <c r="S1479" s="829" t="s">
        <v>3104</v>
      </c>
      <c r="T1479" s="829" t="s">
        <v>3104</v>
      </c>
      <c r="U1479" s="829" t="s">
        <v>3103</v>
      </c>
      <c r="V1479" s="829" t="s">
        <v>3102</v>
      </c>
      <c r="W1479" s="829" t="s">
        <v>3102</v>
      </c>
      <c r="X1479" s="829" t="s">
        <v>2319</v>
      </c>
      <c r="Y1479" s="829" t="s">
        <v>7397</v>
      </c>
      <c r="Z1479" s="829" t="s">
        <v>9851</v>
      </c>
      <c r="AA1479" s="829" t="s">
        <v>2319</v>
      </c>
    </row>
    <row r="1480" spans="1:27" x14ac:dyDescent="0.25">
      <c r="A1480" s="829" t="s">
        <v>14487</v>
      </c>
      <c r="B1480" s="829" t="s">
        <v>11344</v>
      </c>
      <c r="C1480" s="829" t="s">
        <v>10402</v>
      </c>
      <c r="D1480" s="829" t="s">
        <v>1793</v>
      </c>
      <c r="E1480" s="829" t="s">
        <v>1794</v>
      </c>
      <c r="F1480" s="829" t="s">
        <v>1795</v>
      </c>
      <c r="G1480" s="829" t="s">
        <v>2933</v>
      </c>
      <c r="H1480" s="829" t="s">
        <v>3136</v>
      </c>
      <c r="I1480" s="829" t="s">
        <v>3170</v>
      </c>
      <c r="J1480" s="829" t="s">
        <v>158</v>
      </c>
      <c r="K1480" s="829" t="s">
        <v>2336</v>
      </c>
      <c r="L1480" s="829" t="s">
        <v>4000</v>
      </c>
      <c r="M1480" s="829" t="s">
        <v>11343</v>
      </c>
      <c r="N1480" s="829" t="s">
        <v>11342</v>
      </c>
      <c r="O1480" s="829" t="s">
        <v>3999</v>
      </c>
      <c r="P1480" s="829" t="s">
        <v>3107</v>
      </c>
      <c r="Q1480" s="829" t="s">
        <v>3125</v>
      </c>
      <c r="R1480" s="829" t="s">
        <v>3998</v>
      </c>
      <c r="S1480" s="829" t="s">
        <v>3104</v>
      </c>
      <c r="T1480" s="829" t="s">
        <v>3104</v>
      </c>
      <c r="U1480" s="829" t="s">
        <v>3103</v>
      </c>
      <c r="V1480" s="829" t="s">
        <v>3102</v>
      </c>
      <c r="W1480" s="829" t="s">
        <v>3102</v>
      </c>
      <c r="X1480" s="829" t="s">
        <v>11341</v>
      </c>
      <c r="Y1480" s="829" t="s">
        <v>3995</v>
      </c>
      <c r="Z1480" s="829" t="s">
        <v>2319</v>
      </c>
      <c r="AA1480" s="829" t="s">
        <v>2319</v>
      </c>
    </row>
    <row r="1481" spans="1:27" x14ac:dyDescent="0.25">
      <c r="A1481" s="829" t="s">
        <v>14487</v>
      </c>
      <c r="B1481" s="829" t="s">
        <v>4001</v>
      </c>
      <c r="C1481" s="829" t="s">
        <v>10402</v>
      </c>
      <c r="D1481" s="829" t="s">
        <v>1793</v>
      </c>
      <c r="E1481" s="829" t="s">
        <v>1794</v>
      </c>
      <c r="F1481" s="829" t="s">
        <v>1795</v>
      </c>
      <c r="G1481" s="829" t="s">
        <v>2933</v>
      </c>
      <c r="H1481" s="829" t="s">
        <v>3136</v>
      </c>
      <c r="I1481" s="829" t="s">
        <v>3170</v>
      </c>
      <c r="J1481" s="829" t="s">
        <v>158</v>
      </c>
      <c r="K1481" s="829" t="s">
        <v>2336</v>
      </c>
      <c r="L1481" s="829" t="s">
        <v>4000</v>
      </c>
      <c r="M1481" s="829" t="s">
        <v>7786</v>
      </c>
      <c r="N1481" s="829" t="s">
        <v>7852</v>
      </c>
      <c r="O1481" s="829" t="s">
        <v>3999</v>
      </c>
      <c r="P1481" s="829" t="s">
        <v>3107</v>
      </c>
      <c r="Q1481" s="829" t="s">
        <v>3125</v>
      </c>
      <c r="R1481" s="829" t="s">
        <v>3998</v>
      </c>
      <c r="S1481" s="829" t="s">
        <v>3104</v>
      </c>
      <c r="T1481" s="829" t="s">
        <v>3150</v>
      </c>
      <c r="U1481" s="829" t="s">
        <v>3311</v>
      </c>
      <c r="V1481" s="829" t="s">
        <v>3997</v>
      </c>
      <c r="W1481" s="829" t="s">
        <v>3102</v>
      </c>
      <c r="X1481" s="829" t="s">
        <v>3996</v>
      </c>
      <c r="Y1481" s="829" t="s">
        <v>3995</v>
      </c>
      <c r="Z1481" s="829" t="s">
        <v>9849</v>
      </c>
      <c r="AA1481" s="829" t="s">
        <v>2319</v>
      </c>
    </row>
    <row r="1482" spans="1:27" x14ac:dyDescent="0.25">
      <c r="A1482" s="829" t="s">
        <v>14487</v>
      </c>
      <c r="B1482" s="829" t="s">
        <v>9850</v>
      </c>
      <c r="C1482" s="829" t="s">
        <v>3178</v>
      </c>
      <c r="D1482" s="829" t="s">
        <v>8500</v>
      </c>
      <c r="E1482" s="829" t="s">
        <v>17461</v>
      </c>
      <c r="F1482" s="829" t="s">
        <v>1795</v>
      </c>
      <c r="G1482" s="829" t="s">
        <v>2933</v>
      </c>
      <c r="H1482" s="829" t="s">
        <v>3136</v>
      </c>
      <c r="I1482" s="829" t="s">
        <v>3324</v>
      </c>
      <c r="J1482" s="829" t="s">
        <v>158</v>
      </c>
      <c r="K1482" s="829" t="s">
        <v>2336</v>
      </c>
      <c r="L1482" s="829" t="s">
        <v>18916</v>
      </c>
      <c r="M1482" s="829" t="s">
        <v>3335</v>
      </c>
      <c r="N1482" s="829" t="s">
        <v>7861</v>
      </c>
      <c r="O1482" s="829" t="s">
        <v>18917</v>
      </c>
      <c r="P1482" s="829" t="s">
        <v>3107</v>
      </c>
      <c r="Q1482" s="829" t="s">
        <v>3125</v>
      </c>
      <c r="R1482" s="829" t="s">
        <v>18918</v>
      </c>
      <c r="S1482" s="829" t="s">
        <v>3104</v>
      </c>
      <c r="T1482" s="829" t="s">
        <v>3150</v>
      </c>
      <c r="U1482" s="829" t="s">
        <v>3311</v>
      </c>
      <c r="V1482" s="829" t="s">
        <v>3997</v>
      </c>
      <c r="W1482" s="829" t="s">
        <v>3102</v>
      </c>
      <c r="X1482" s="829" t="s">
        <v>3996</v>
      </c>
      <c r="Y1482" s="829" t="s">
        <v>3995</v>
      </c>
      <c r="Z1482" s="829" t="s">
        <v>9849</v>
      </c>
      <c r="AA1482" s="829" t="s">
        <v>2319</v>
      </c>
    </row>
    <row r="1483" spans="1:27" x14ac:dyDescent="0.25">
      <c r="A1483" s="829" t="s">
        <v>14488</v>
      </c>
      <c r="B1483" s="829" t="s">
        <v>11340</v>
      </c>
      <c r="C1483" s="829" t="s">
        <v>10402</v>
      </c>
      <c r="D1483" s="829" t="s">
        <v>11339</v>
      </c>
      <c r="E1483" s="829" t="s">
        <v>11338</v>
      </c>
      <c r="F1483" s="829" t="s">
        <v>11337</v>
      </c>
      <c r="G1483" s="829" t="s">
        <v>294</v>
      </c>
      <c r="H1483" s="829" t="s">
        <v>3136</v>
      </c>
      <c r="I1483" s="829" t="s">
        <v>3170</v>
      </c>
      <c r="J1483" s="829" t="s">
        <v>158</v>
      </c>
      <c r="K1483" s="829" t="s">
        <v>155</v>
      </c>
      <c r="L1483" s="829" t="s">
        <v>11336</v>
      </c>
      <c r="M1483" s="829" t="s">
        <v>7786</v>
      </c>
      <c r="N1483" s="829" t="s">
        <v>7779</v>
      </c>
      <c r="O1483" s="829" t="s">
        <v>3185</v>
      </c>
      <c r="P1483" s="829" t="s">
        <v>3107</v>
      </c>
      <c r="Q1483" s="829" t="s">
        <v>3125</v>
      </c>
      <c r="R1483" s="829" t="s">
        <v>3994</v>
      </c>
      <c r="S1483" s="829" t="s">
        <v>3104</v>
      </c>
      <c r="T1483" s="829" t="s">
        <v>3104</v>
      </c>
      <c r="U1483" s="829" t="s">
        <v>3103</v>
      </c>
      <c r="V1483" s="829" t="s">
        <v>3102</v>
      </c>
      <c r="W1483" s="829" t="s">
        <v>3102</v>
      </c>
      <c r="X1483" s="829" t="s">
        <v>2319</v>
      </c>
      <c r="Y1483" s="829" t="s">
        <v>2319</v>
      </c>
      <c r="Z1483" s="829" t="s">
        <v>2319</v>
      </c>
      <c r="AA1483" s="829" t="s">
        <v>2319</v>
      </c>
    </row>
    <row r="1484" spans="1:27" x14ac:dyDescent="0.25">
      <c r="A1484" s="829" t="s">
        <v>14488</v>
      </c>
      <c r="B1484" s="829" t="s">
        <v>3993</v>
      </c>
      <c r="C1484" s="829" t="s">
        <v>10402</v>
      </c>
      <c r="D1484" s="829" t="s">
        <v>936</v>
      </c>
      <c r="E1484" s="829" t="s">
        <v>937</v>
      </c>
      <c r="F1484" s="829" t="s">
        <v>3991</v>
      </c>
      <c r="G1484" s="829" t="s">
        <v>938</v>
      </c>
      <c r="H1484" s="829" t="s">
        <v>3136</v>
      </c>
      <c r="I1484" s="829" t="s">
        <v>3170</v>
      </c>
      <c r="J1484" s="829" t="s">
        <v>158</v>
      </c>
      <c r="K1484" s="829" t="s">
        <v>2336</v>
      </c>
      <c r="L1484" s="829" t="s">
        <v>3990</v>
      </c>
      <c r="M1484" s="829" t="s">
        <v>7786</v>
      </c>
      <c r="N1484" s="829" t="s">
        <v>7779</v>
      </c>
      <c r="O1484" s="829" t="s">
        <v>3989</v>
      </c>
      <c r="P1484" s="829" t="s">
        <v>3107</v>
      </c>
      <c r="Q1484" s="829" t="s">
        <v>3125</v>
      </c>
      <c r="R1484" s="829" t="s">
        <v>3988</v>
      </c>
      <c r="S1484" s="829" t="s">
        <v>3104</v>
      </c>
      <c r="T1484" s="829" t="s">
        <v>3104</v>
      </c>
      <c r="U1484" s="829" t="s">
        <v>3103</v>
      </c>
      <c r="V1484" s="829" t="s">
        <v>3102</v>
      </c>
      <c r="W1484" s="829" t="s">
        <v>3102</v>
      </c>
      <c r="X1484" s="829" t="s">
        <v>3987</v>
      </c>
      <c r="Y1484" s="829" t="s">
        <v>3986</v>
      </c>
      <c r="Z1484" s="829" t="s">
        <v>9848</v>
      </c>
      <c r="AA1484" s="829" t="s">
        <v>2319</v>
      </c>
    </row>
    <row r="1485" spans="1:27" x14ac:dyDescent="0.25">
      <c r="A1485" s="829" t="s">
        <v>14488</v>
      </c>
      <c r="B1485" s="829" t="s">
        <v>18919</v>
      </c>
      <c r="C1485" s="829" t="s">
        <v>10402</v>
      </c>
      <c r="D1485" s="829" t="s">
        <v>936</v>
      </c>
      <c r="E1485" s="829" t="s">
        <v>937</v>
      </c>
      <c r="F1485" s="829" t="s">
        <v>2942</v>
      </c>
      <c r="G1485" s="829" t="s">
        <v>938</v>
      </c>
      <c r="H1485" s="829" t="s">
        <v>3136</v>
      </c>
      <c r="I1485" s="829" t="s">
        <v>3324</v>
      </c>
      <c r="J1485" s="829" t="s">
        <v>158</v>
      </c>
      <c r="K1485" s="829" t="s">
        <v>2336</v>
      </c>
      <c r="L1485" s="829" t="s">
        <v>3196</v>
      </c>
      <c r="M1485" s="829" t="s">
        <v>7786</v>
      </c>
      <c r="N1485" s="829" t="s">
        <v>7779</v>
      </c>
      <c r="O1485" s="829" t="s">
        <v>18920</v>
      </c>
      <c r="P1485" s="829" t="s">
        <v>3107</v>
      </c>
      <c r="Q1485" s="829" t="s">
        <v>3125</v>
      </c>
      <c r="R1485" s="829" t="s">
        <v>16926</v>
      </c>
      <c r="S1485" s="829" t="s">
        <v>3104</v>
      </c>
      <c r="T1485" s="829" t="s">
        <v>3150</v>
      </c>
      <c r="U1485" s="829" t="s">
        <v>3210</v>
      </c>
      <c r="V1485" s="829" t="s">
        <v>3102</v>
      </c>
      <c r="W1485" s="829" t="s">
        <v>3102</v>
      </c>
      <c r="X1485" s="829" t="s">
        <v>3987</v>
      </c>
      <c r="Y1485" s="829" t="s">
        <v>7397</v>
      </c>
      <c r="Z1485" s="829" t="s">
        <v>9848</v>
      </c>
      <c r="AA1485" s="829" t="s">
        <v>2319</v>
      </c>
    </row>
    <row r="1486" spans="1:27" x14ac:dyDescent="0.25">
      <c r="A1486" s="829" t="s">
        <v>14488</v>
      </c>
      <c r="B1486" s="829" t="s">
        <v>18921</v>
      </c>
      <c r="C1486" s="829" t="s">
        <v>10402</v>
      </c>
      <c r="D1486" s="829" t="s">
        <v>936</v>
      </c>
      <c r="E1486" s="829" t="s">
        <v>937</v>
      </c>
      <c r="F1486" s="829" t="s">
        <v>18922</v>
      </c>
      <c r="G1486" s="829" t="s">
        <v>938</v>
      </c>
      <c r="H1486" s="829" t="s">
        <v>3136</v>
      </c>
      <c r="I1486" s="829" t="s">
        <v>3324</v>
      </c>
      <c r="J1486" s="829" t="s">
        <v>158</v>
      </c>
      <c r="K1486" s="829" t="s">
        <v>2336</v>
      </c>
      <c r="L1486" s="829" t="s">
        <v>3196</v>
      </c>
      <c r="M1486" s="829" t="s">
        <v>7786</v>
      </c>
      <c r="N1486" s="829" t="s">
        <v>7779</v>
      </c>
      <c r="O1486" s="829" t="s">
        <v>18920</v>
      </c>
      <c r="P1486" s="829" t="s">
        <v>3107</v>
      </c>
      <c r="Q1486" s="829" t="s">
        <v>3125</v>
      </c>
      <c r="R1486" s="829" t="s">
        <v>16926</v>
      </c>
      <c r="S1486" s="829" t="s">
        <v>3104</v>
      </c>
      <c r="T1486" s="829" t="s">
        <v>3150</v>
      </c>
      <c r="U1486" s="829" t="s">
        <v>3210</v>
      </c>
      <c r="V1486" s="829" t="s">
        <v>3102</v>
      </c>
      <c r="W1486" s="829" t="s">
        <v>3102</v>
      </c>
      <c r="X1486" s="829" t="s">
        <v>3987</v>
      </c>
      <c r="Y1486" s="829" t="s">
        <v>18883</v>
      </c>
      <c r="Z1486" s="829" t="s">
        <v>9848</v>
      </c>
      <c r="AA1486" s="829" t="s">
        <v>2319</v>
      </c>
    </row>
    <row r="1487" spans="1:27" x14ac:dyDescent="0.25">
      <c r="A1487" s="829" t="s">
        <v>14488</v>
      </c>
      <c r="B1487" s="829" t="s">
        <v>20113</v>
      </c>
      <c r="C1487" s="829" t="s">
        <v>3114</v>
      </c>
      <c r="D1487" s="829" t="s">
        <v>936</v>
      </c>
      <c r="E1487" s="829" t="s">
        <v>937</v>
      </c>
      <c r="F1487" s="829" t="s">
        <v>18922</v>
      </c>
      <c r="G1487" s="829" t="s">
        <v>938</v>
      </c>
      <c r="H1487" s="829" t="s">
        <v>3136</v>
      </c>
      <c r="I1487" s="829" t="s">
        <v>3324</v>
      </c>
      <c r="J1487" s="829" t="s">
        <v>133</v>
      </c>
      <c r="K1487" s="829" t="s">
        <v>2336</v>
      </c>
      <c r="L1487" s="829" t="s">
        <v>3196</v>
      </c>
      <c r="M1487" s="829" t="s">
        <v>7786</v>
      </c>
      <c r="N1487" s="829" t="s">
        <v>7779</v>
      </c>
      <c r="O1487" s="829" t="s">
        <v>18920</v>
      </c>
      <c r="P1487" s="829" t="s">
        <v>3107</v>
      </c>
      <c r="Q1487" s="829" t="s">
        <v>3125</v>
      </c>
      <c r="R1487" s="829" t="s">
        <v>16926</v>
      </c>
      <c r="S1487" s="829" t="s">
        <v>3104</v>
      </c>
      <c r="T1487" s="829" t="s">
        <v>3150</v>
      </c>
      <c r="U1487" s="829" t="s">
        <v>3210</v>
      </c>
      <c r="V1487" s="829" t="s">
        <v>3102</v>
      </c>
      <c r="W1487" s="829" t="s">
        <v>3102</v>
      </c>
      <c r="X1487" s="829" t="s">
        <v>3987</v>
      </c>
      <c r="Y1487" s="829" t="s">
        <v>18883</v>
      </c>
      <c r="Z1487" s="829" t="s">
        <v>9848</v>
      </c>
      <c r="AA1487" s="829" t="s">
        <v>2319</v>
      </c>
    </row>
    <row r="1488" spans="1:27" x14ac:dyDescent="0.25">
      <c r="A1488" s="829" t="s">
        <v>14489</v>
      </c>
      <c r="B1488" s="829" t="s">
        <v>11335</v>
      </c>
      <c r="C1488" s="829" t="s">
        <v>10402</v>
      </c>
      <c r="D1488" s="829" t="s">
        <v>11334</v>
      </c>
      <c r="E1488" s="829" t="s">
        <v>3349</v>
      </c>
      <c r="F1488" s="829" t="s">
        <v>3985</v>
      </c>
      <c r="G1488" s="829" t="s">
        <v>2904</v>
      </c>
      <c r="H1488" s="829" t="s">
        <v>3136</v>
      </c>
      <c r="I1488" s="829" t="s">
        <v>3981</v>
      </c>
      <c r="J1488" s="829" t="s">
        <v>133</v>
      </c>
      <c r="K1488" s="829" t="s">
        <v>180</v>
      </c>
      <c r="L1488" s="829" t="s">
        <v>3984</v>
      </c>
      <c r="M1488" s="829" t="s">
        <v>7786</v>
      </c>
      <c r="N1488" s="829" t="s">
        <v>7811</v>
      </c>
      <c r="O1488" s="829" t="s">
        <v>3983</v>
      </c>
      <c r="P1488" s="829" t="s">
        <v>3107</v>
      </c>
      <c r="Q1488" s="829" t="s">
        <v>3125</v>
      </c>
      <c r="R1488" s="829" t="s">
        <v>3349</v>
      </c>
      <c r="S1488" s="829" t="s">
        <v>3104</v>
      </c>
      <c r="T1488" s="829" t="s">
        <v>3104</v>
      </c>
      <c r="U1488" s="829" t="s">
        <v>3103</v>
      </c>
      <c r="V1488" s="829" t="s">
        <v>3349</v>
      </c>
      <c r="W1488" s="829" t="s">
        <v>2319</v>
      </c>
      <c r="X1488" s="829" t="s">
        <v>2319</v>
      </c>
      <c r="Y1488" s="829" t="s">
        <v>2319</v>
      </c>
      <c r="Z1488" s="829" t="s">
        <v>2319</v>
      </c>
      <c r="AA1488" s="829" t="s">
        <v>2319</v>
      </c>
    </row>
    <row r="1489" spans="1:27" x14ac:dyDescent="0.25">
      <c r="A1489" s="829" t="s">
        <v>14490</v>
      </c>
      <c r="B1489" s="829" t="s">
        <v>11333</v>
      </c>
      <c r="C1489" s="829" t="s">
        <v>10402</v>
      </c>
      <c r="D1489" s="829" t="s">
        <v>11332</v>
      </c>
      <c r="E1489" s="829" t="s">
        <v>3349</v>
      </c>
      <c r="F1489" s="829" t="s">
        <v>11331</v>
      </c>
      <c r="G1489" s="829" t="s">
        <v>3982</v>
      </c>
      <c r="H1489" s="829" t="s">
        <v>209</v>
      </c>
      <c r="I1489" s="829" t="s">
        <v>3981</v>
      </c>
      <c r="J1489" s="829" t="s">
        <v>158</v>
      </c>
      <c r="K1489" s="829" t="s">
        <v>180</v>
      </c>
      <c r="L1489" s="829" t="s">
        <v>3945</v>
      </c>
      <c r="M1489" s="829" t="s">
        <v>7786</v>
      </c>
      <c r="N1489" s="829" t="s">
        <v>7738</v>
      </c>
      <c r="O1489" s="829" t="s">
        <v>3946</v>
      </c>
      <c r="P1489" s="829" t="s">
        <v>3107</v>
      </c>
      <c r="Q1489" s="829" t="s">
        <v>3106</v>
      </c>
      <c r="R1489" s="829" t="s">
        <v>3349</v>
      </c>
      <c r="S1489" s="829" t="s">
        <v>3104</v>
      </c>
      <c r="T1489" s="829" t="s">
        <v>3104</v>
      </c>
      <c r="U1489" s="829" t="s">
        <v>3103</v>
      </c>
      <c r="V1489" s="829" t="s">
        <v>3349</v>
      </c>
      <c r="W1489" s="829" t="s">
        <v>2319</v>
      </c>
      <c r="X1489" s="829" t="s">
        <v>2319</v>
      </c>
      <c r="Y1489" s="829" t="s">
        <v>2319</v>
      </c>
      <c r="Z1489" s="829" t="s">
        <v>2319</v>
      </c>
      <c r="AA1489" s="829" t="s">
        <v>2319</v>
      </c>
    </row>
    <row r="1490" spans="1:27" x14ac:dyDescent="0.25">
      <c r="A1490" s="829" t="s">
        <v>14491</v>
      </c>
      <c r="B1490" s="829" t="s">
        <v>11330</v>
      </c>
      <c r="C1490" s="829" t="s">
        <v>10402</v>
      </c>
      <c r="D1490" s="829" t="s">
        <v>1608</v>
      </c>
      <c r="E1490" s="829" t="s">
        <v>3349</v>
      </c>
      <c r="F1490" s="829" t="s">
        <v>11329</v>
      </c>
      <c r="G1490" s="829" t="s">
        <v>3979</v>
      </c>
      <c r="H1490" s="829" t="s">
        <v>3130</v>
      </c>
      <c r="I1490" s="829" t="s">
        <v>3640</v>
      </c>
      <c r="J1490" s="829" t="s">
        <v>158</v>
      </c>
      <c r="K1490" s="829" t="s">
        <v>180</v>
      </c>
      <c r="L1490" s="829" t="s">
        <v>3945</v>
      </c>
      <c r="M1490" s="829" t="s">
        <v>7786</v>
      </c>
      <c r="N1490" s="829" t="s">
        <v>7738</v>
      </c>
      <c r="O1490" s="829" t="s">
        <v>3946</v>
      </c>
      <c r="P1490" s="829" t="s">
        <v>3107</v>
      </c>
      <c r="Q1490" s="829" t="s">
        <v>3125</v>
      </c>
      <c r="R1490" s="829" t="s">
        <v>3349</v>
      </c>
      <c r="S1490" s="829" t="s">
        <v>3104</v>
      </c>
      <c r="T1490" s="829" t="s">
        <v>3104</v>
      </c>
      <c r="U1490" s="829" t="s">
        <v>3103</v>
      </c>
      <c r="V1490" s="829" t="s">
        <v>3349</v>
      </c>
      <c r="W1490" s="829" t="s">
        <v>2319</v>
      </c>
      <c r="X1490" s="829" t="s">
        <v>2319</v>
      </c>
      <c r="Y1490" s="829" t="s">
        <v>2319</v>
      </c>
      <c r="Z1490" s="829" t="s">
        <v>2319</v>
      </c>
      <c r="AA1490" s="829" t="s">
        <v>2319</v>
      </c>
    </row>
    <row r="1491" spans="1:27" x14ac:dyDescent="0.25">
      <c r="A1491" s="829" t="s">
        <v>14491</v>
      </c>
      <c r="B1491" s="829" t="s">
        <v>3980</v>
      </c>
      <c r="C1491" s="829" t="s">
        <v>3992</v>
      </c>
      <c r="D1491" s="829" t="s">
        <v>1608</v>
      </c>
      <c r="E1491" s="829" t="s">
        <v>1609</v>
      </c>
      <c r="F1491" s="829" t="s">
        <v>1611</v>
      </c>
      <c r="G1491" s="829" t="s">
        <v>3979</v>
      </c>
      <c r="H1491" s="829" t="s">
        <v>3130</v>
      </c>
      <c r="I1491" s="829" t="s">
        <v>3640</v>
      </c>
      <c r="J1491" s="829" t="s">
        <v>158</v>
      </c>
      <c r="K1491" s="829" t="s">
        <v>180</v>
      </c>
      <c r="L1491" s="829" t="s">
        <v>3945</v>
      </c>
      <c r="M1491" s="829" t="s">
        <v>7737</v>
      </c>
      <c r="N1491" s="829" t="s">
        <v>7738</v>
      </c>
      <c r="O1491" s="829" t="s">
        <v>3944</v>
      </c>
      <c r="P1491" s="829" t="s">
        <v>3107</v>
      </c>
      <c r="Q1491" s="829" t="s">
        <v>3125</v>
      </c>
      <c r="R1491" s="829" t="s">
        <v>3978</v>
      </c>
      <c r="S1491" s="829" t="s">
        <v>3104</v>
      </c>
      <c r="T1491" s="829" t="s">
        <v>3150</v>
      </c>
      <c r="U1491" s="829" t="s">
        <v>3210</v>
      </c>
      <c r="V1491" s="829" t="s">
        <v>3349</v>
      </c>
      <c r="W1491" s="829" t="s">
        <v>2319</v>
      </c>
      <c r="X1491" s="829" t="s">
        <v>2319</v>
      </c>
      <c r="Y1491" s="829" t="s">
        <v>3955</v>
      </c>
      <c r="Z1491" s="829" t="s">
        <v>9847</v>
      </c>
      <c r="AA1491" s="829" t="s">
        <v>2319</v>
      </c>
    </row>
    <row r="1492" spans="1:27" x14ac:dyDescent="0.25">
      <c r="A1492" s="829" t="s">
        <v>14492</v>
      </c>
      <c r="B1492" s="829" t="s">
        <v>11328</v>
      </c>
      <c r="C1492" s="829" t="s">
        <v>10402</v>
      </c>
      <c r="D1492" s="829" t="s">
        <v>11327</v>
      </c>
      <c r="E1492" s="829" t="s">
        <v>3349</v>
      </c>
      <c r="F1492" s="829" t="s">
        <v>3977</v>
      </c>
      <c r="G1492" s="829" t="s">
        <v>3976</v>
      </c>
      <c r="H1492" s="829" t="s">
        <v>3130</v>
      </c>
      <c r="I1492" s="829" t="s">
        <v>3970</v>
      </c>
      <c r="J1492" s="829" t="s">
        <v>158</v>
      </c>
      <c r="K1492" s="829" t="s">
        <v>180</v>
      </c>
      <c r="L1492" s="829" t="s">
        <v>3945</v>
      </c>
      <c r="M1492" s="829" t="s">
        <v>7786</v>
      </c>
      <c r="N1492" s="829" t="s">
        <v>7738</v>
      </c>
      <c r="O1492" s="829" t="s">
        <v>3946</v>
      </c>
      <c r="P1492" s="829" t="s">
        <v>3107</v>
      </c>
      <c r="Q1492" s="829" t="s">
        <v>3106</v>
      </c>
      <c r="R1492" s="829" t="s">
        <v>3349</v>
      </c>
      <c r="S1492" s="829" t="s">
        <v>3104</v>
      </c>
      <c r="T1492" s="829" t="s">
        <v>3104</v>
      </c>
      <c r="U1492" s="829" t="s">
        <v>3103</v>
      </c>
      <c r="V1492" s="829" t="s">
        <v>3349</v>
      </c>
      <c r="W1492" s="829" t="s">
        <v>2319</v>
      </c>
      <c r="X1492" s="829" t="s">
        <v>2319</v>
      </c>
      <c r="Y1492" s="829" t="s">
        <v>2319</v>
      </c>
      <c r="Z1492" s="829" t="s">
        <v>2319</v>
      </c>
      <c r="AA1492" s="829" t="s">
        <v>2319</v>
      </c>
    </row>
    <row r="1493" spans="1:27" x14ac:dyDescent="0.25">
      <c r="A1493" s="829" t="s">
        <v>14493</v>
      </c>
      <c r="B1493" s="829" t="s">
        <v>11326</v>
      </c>
      <c r="C1493" s="829" t="s">
        <v>10402</v>
      </c>
      <c r="D1493" s="829" t="s">
        <v>11325</v>
      </c>
      <c r="E1493" s="829" t="s">
        <v>3349</v>
      </c>
      <c r="F1493" s="829" t="s">
        <v>11324</v>
      </c>
      <c r="G1493" s="829" t="s">
        <v>3966</v>
      </c>
      <c r="H1493" s="829" t="s">
        <v>3130</v>
      </c>
      <c r="I1493" s="829" t="s">
        <v>11323</v>
      </c>
      <c r="J1493" s="829" t="s">
        <v>158</v>
      </c>
      <c r="K1493" s="829" t="s">
        <v>180</v>
      </c>
      <c r="L1493" s="829" t="s">
        <v>3945</v>
      </c>
      <c r="M1493" s="829" t="s">
        <v>7786</v>
      </c>
      <c r="N1493" s="829" t="s">
        <v>7738</v>
      </c>
      <c r="O1493" s="829" t="s">
        <v>3946</v>
      </c>
      <c r="P1493" s="829" t="s">
        <v>3107</v>
      </c>
      <c r="Q1493" s="829" t="s">
        <v>3106</v>
      </c>
      <c r="R1493" s="829" t="s">
        <v>3349</v>
      </c>
      <c r="S1493" s="829" t="s">
        <v>3104</v>
      </c>
      <c r="T1493" s="829" t="s">
        <v>3104</v>
      </c>
      <c r="U1493" s="829" t="s">
        <v>3103</v>
      </c>
      <c r="V1493" s="829" t="s">
        <v>3349</v>
      </c>
      <c r="W1493" s="829" t="s">
        <v>2319</v>
      </c>
      <c r="X1493" s="829" t="s">
        <v>2319</v>
      </c>
      <c r="Y1493" s="829" t="s">
        <v>2319</v>
      </c>
      <c r="Z1493" s="829" t="s">
        <v>2319</v>
      </c>
      <c r="AA1493" s="829" t="s">
        <v>2319</v>
      </c>
    </row>
    <row r="1494" spans="1:27" x14ac:dyDescent="0.25">
      <c r="A1494" s="829" t="s">
        <v>14494</v>
      </c>
      <c r="B1494" s="829" t="s">
        <v>11322</v>
      </c>
      <c r="C1494" s="829" t="s">
        <v>10402</v>
      </c>
      <c r="D1494" s="829" t="s">
        <v>11321</v>
      </c>
      <c r="E1494" s="829" t="s">
        <v>3349</v>
      </c>
      <c r="F1494" s="829" t="s">
        <v>11320</v>
      </c>
      <c r="G1494" s="829" t="s">
        <v>3971</v>
      </c>
      <c r="H1494" s="829" t="s">
        <v>3130</v>
      </c>
      <c r="I1494" s="829" t="s">
        <v>3970</v>
      </c>
      <c r="J1494" s="829" t="s">
        <v>158</v>
      </c>
      <c r="K1494" s="829" t="s">
        <v>180</v>
      </c>
      <c r="L1494" s="829" t="s">
        <v>3945</v>
      </c>
      <c r="M1494" s="829" t="s">
        <v>7786</v>
      </c>
      <c r="N1494" s="829" t="s">
        <v>7738</v>
      </c>
      <c r="O1494" s="829" t="s">
        <v>3946</v>
      </c>
      <c r="P1494" s="829" t="s">
        <v>3107</v>
      </c>
      <c r="Q1494" s="829" t="s">
        <v>3106</v>
      </c>
      <c r="R1494" s="829" t="s">
        <v>3349</v>
      </c>
      <c r="S1494" s="829" t="s">
        <v>3104</v>
      </c>
      <c r="T1494" s="829" t="s">
        <v>3104</v>
      </c>
      <c r="U1494" s="829" t="s">
        <v>3103</v>
      </c>
      <c r="V1494" s="829" t="s">
        <v>3975</v>
      </c>
      <c r="W1494" s="829" t="s">
        <v>2319</v>
      </c>
      <c r="X1494" s="829" t="s">
        <v>2319</v>
      </c>
      <c r="Y1494" s="829" t="s">
        <v>2319</v>
      </c>
      <c r="Z1494" s="829" t="s">
        <v>2319</v>
      </c>
      <c r="AA1494" s="829" t="s">
        <v>2319</v>
      </c>
    </row>
    <row r="1495" spans="1:27" x14ac:dyDescent="0.25">
      <c r="A1495" s="829" t="s">
        <v>14495</v>
      </c>
      <c r="B1495" s="829" t="s">
        <v>11319</v>
      </c>
      <c r="C1495" s="829" t="s">
        <v>10402</v>
      </c>
      <c r="D1495" s="829" t="s">
        <v>11318</v>
      </c>
      <c r="E1495" s="829" t="s">
        <v>3349</v>
      </c>
      <c r="F1495" s="829" t="s">
        <v>3974</v>
      </c>
      <c r="G1495" s="829" t="s">
        <v>3966</v>
      </c>
      <c r="H1495" s="829" t="s">
        <v>3130</v>
      </c>
      <c r="I1495" s="829" t="s">
        <v>3970</v>
      </c>
      <c r="J1495" s="829" t="s">
        <v>158</v>
      </c>
      <c r="K1495" s="829" t="s">
        <v>180</v>
      </c>
      <c r="L1495" s="829" t="s">
        <v>3945</v>
      </c>
      <c r="M1495" s="829" t="s">
        <v>7786</v>
      </c>
      <c r="N1495" s="829" t="s">
        <v>7738</v>
      </c>
      <c r="O1495" s="829" t="s">
        <v>3946</v>
      </c>
      <c r="P1495" s="829" t="s">
        <v>3107</v>
      </c>
      <c r="Q1495" s="829" t="s">
        <v>3106</v>
      </c>
      <c r="R1495" s="829" t="s">
        <v>3349</v>
      </c>
      <c r="S1495" s="829" t="s">
        <v>3104</v>
      </c>
      <c r="T1495" s="829" t="s">
        <v>3150</v>
      </c>
      <c r="U1495" s="829" t="s">
        <v>3311</v>
      </c>
      <c r="V1495" s="829" t="s">
        <v>3973</v>
      </c>
      <c r="W1495" s="829" t="s">
        <v>3968</v>
      </c>
      <c r="X1495" s="829" t="s">
        <v>2319</v>
      </c>
      <c r="Y1495" s="829" t="s">
        <v>2319</v>
      </c>
      <c r="Z1495" s="829" t="s">
        <v>2319</v>
      </c>
      <c r="AA1495" s="829" t="s">
        <v>2319</v>
      </c>
    </row>
    <row r="1496" spans="1:27" x14ac:dyDescent="0.25">
      <c r="A1496" s="829" t="s">
        <v>14496</v>
      </c>
      <c r="B1496" s="829" t="s">
        <v>11317</v>
      </c>
      <c r="C1496" s="829" t="s">
        <v>10402</v>
      </c>
      <c r="D1496" s="829" t="s">
        <v>3973</v>
      </c>
      <c r="E1496" s="829" t="s">
        <v>3349</v>
      </c>
      <c r="F1496" s="829" t="s">
        <v>3972</v>
      </c>
      <c r="G1496" s="829" t="s">
        <v>3971</v>
      </c>
      <c r="H1496" s="829" t="s">
        <v>3130</v>
      </c>
      <c r="I1496" s="829" t="s">
        <v>3970</v>
      </c>
      <c r="J1496" s="829" t="s">
        <v>3969</v>
      </c>
      <c r="K1496" s="829" t="s">
        <v>180</v>
      </c>
      <c r="L1496" s="829" t="s">
        <v>3945</v>
      </c>
      <c r="M1496" s="829" t="s">
        <v>7786</v>
      </c>
      <c r="N1496" s="829" t="s">
        <v>7738</v>
      </c>
      <c r="O1496" s="829" t="s">
        <v>3946</v>
      </c>
      <c r="P1496" s="829" t="s">
        <v>3107</v>
      </c>
      <c r="Q1496" s="829" t="s">
        <v>3106</v>
      </c>
      <c r="R1496" s="829" t="s">
        <v>3349</v>
      </c>
      <c r="S1496" s="829" t="s">
        <v>3104</v>
      </c>
      <c r="T1496" s="829" t="s">
        <v>3104</v>
      </c>
      <c r="U1496" s="829" t="s">
        <v>3103</v>
      </c>
      <c r="V1496" s="829" t="s">
        <v>3349</v>
      </c>
      <c r="W1496" s="829" t="s">
        <v>3968</v>
      </c>
      <c r="X1496" s="829" t="s">
        <v>2319</v>
      </c>
      <c r="Y1496" s="829" t="s">
        <v>2319</v>
      </c>
      <c r="Z1496" s="829" t="s">
        <v>2319</v>
      </c>
      <c r="AA1496" s="829" t="s">
        <v>2319</v>
      </c>
    </row>
    <row r="1497" spans="1:27" x14ac:dyDescent="0.25">
      <c r="A1497" s="829" t="s">
        <v>14497</v>
      </c>
      <c r="B1497" s="829" t="s">
        <v>11316</v>
      </c>
      <c r="C1497" s="829" t="s">
        <v>10402</v>
      </c>
      <c r="D1497" s="829" t="s">
        <v>11315</v>
      </c>
      <c r="E1497" s="829" t="s">
        <v>3349</v>
      </c>
      <c r="F1497" s="829" t="s">
        <v>3967</v>
      </c>
      <c r="G1497" s="829" t="s">
        <v>3966</v>
      </c>
      <c r="H1497" s="829" t="s">
        <v>3136</v>
      </c>
      <c r="I1497" s="829" t="s">
        <v>3640</v>
      </c>
      <c r="J1497" s="829" t="s">
        <v>133</v>
      </c>
      <c r="K1497" s="829" t="s">
        <v>180</v>
      </c>
      <c r="L1497" s="829" t="s">
        <v>3945</v>
      </c>
      <c r="M1497" s="829" t="s">
        <v>7786</v>
      </c>
      <c r="N1497" s="829" t="s">
        <v>7738</v>
      </c>
      <c r="O1497" s="829" t="s">
        <v>3946</v>
      </c>
      <c r="P1497" s="829" t="s">
        <v>3107</v>
      </c>
      <c r="Q1497" s="829" t="s">
        <v>3106</v>
      </c>
      <c r="R1497" s="829" t="s">
        <v>3349</v>
      </c>
      <c r="S1497" s="829" t="s">
        <v>3104</v>
      </c>
      <c r="T1497" s="829" t="s">
        <v>3150</v>
      </c>
      <c r="U1497" s="829" t="s">
        <v>3311</v>
      </c>
      <c r="V1497" s="829" t="s">
        <v>3965</v>
      </c>
      <c r="W1497" s="829" t="s">
        <v>2319</v>
      </c>
      <c r="X1497" s="829" t="s">
        <v>2319</v>
      </c>
      <c r="Y1497" s="829" t="s">
        <v>2319</v>
      </c>
      <c r="Z1497" s="829" t="s">
        <v>2319</v>
      </c>
      <c r="AA1497" s="829" t="s">
        <v>2319</v>
      </c>
    </row>
    <row r="1498" spans="1:27" x14ac:dyDescent="0.25">
      <c r="A1498" s="829" t="s">
        <v>14498</v>
      </c>
      <c r="B1498" s="829" t="s">
        <v>11314</v>
      </c>
      <c r="C1498" s="829" t="s">
        <v>10402</v>
      </c>
      <c r="D1498" s="829" t="s">
        <v>11313</v>
      </c>
      <c r="E1498" s="829" t="s">
        <v>3349</v>
      </c>
      <c r="F1498" s="829" t="s">
        <v>3964</v>
      </c>
      <c r="G1498" s="829" t="s">
        <v>3962</v>
      </c>
      <c r="H1498" s="829" t="s">
        <v>3136</v>
      </c>
      <c r="I1498" s="829" t="s">
        <v>3961</v>
      </c>
      <c r="J1498" s="829" t="s">
        <v>158</v>
      </c>
      <c r="K1498" s="829" t="s">
        <v>180</v>
      </c>
      <c r="L1498" s="829" t="s">
        <v>3945</v>
      </c>
      <c r="M1498" s="829" t="s">
        <v>7786</v>
      </c>
      <c r="N1498" s="829" t="s">
        <v>7738</v>
      </c>
      <c r="O1498" s="829" t="s">
        <v>3946</v>
      </c>
      <c r="P1498" s="829" t="s">
        <v>3107</v>
      </c>
      <c r="Q1498" s="829" t="s">
        <v>3106</v>
      </c>
      <c r="R1498" s="829" t="s">
        <v>3349</v>
      </c>
      <c r="S1498" s="829" t="s">
        <v>3104</v>
      </c>
      <c r="T1498" s="829" t="s">
        <v>3104</v>
      </c>
      <c r="U1498" s="829" t="s">
        <v>3103</v>
      </c>
      <c r="V1498" s="829" t="s">
        <v>3349</v>
      </c>
      <c r="W1498" s="829" t="s">
        <v>11312</v>
      </c>
      <c r="X1498" s="829" t="s">
        <v>2319</v>
      </c>
      <c r="Y1498" s="829" t="s">
        <v>2319</v>
      </c>
      <c r="Z1498" s="829" t="s">
        <v>2319</v>
      </c>
      <c r="AA1498" s="829" t="s">
        <v>2319</v>
      </c>
    </row>
    <row r="1499" spans="1:27" x14ac:dyDescent="0.25">
      <c r="A1499" s="829" t="s">
        <v>14499</v>
      </c>
      <c r="B1499" s="829" t="s">
        <v>11311</v>
      </c>
      <c r="C1499" s="829" t="s">
        <v>10402</v>
      </c>
      <c r="D1499" s="829" t="s">
        <v>11310</v>
      </c>
      <c r="E1499" s="829" t="s">
        <v>3349</v>
      </c>
      <c r="F1499" s="829" t="s">
        <v>3963</v>
      </c>
      <c r="G1499" s="829" t="s">
        <v>3962</v>
      </c>
      <c r="H1499" s="829" t="s">
        <v>3130</v>
      </c>
      <c r="I1499" s="829" t="s">
        <v>3961</v>
      </c>
      <c r="J1499" s="829" t="s">
        <v>158</v>
      </c>
      <c r="K1499" s="829" t="s">
        <v>180</v>
      </c>
      <c r="L1499" s="829" t="s">
        <v>3945</v>
      </c>
      <c r="M1499" s="829" t="s">
        <v>7786</v>
      </c>
      <c r="N1499" s="829" t="s">
        <v>7738</v>
      </c>
      <c r="O1499" s="829" t="s">
        <v>3946</v>
      </c>
      <c r="P1499" s="829" t="s">
        <v>3107</v>
      </c>
      <c r="Q1499" s="829" t="s">
        <v>3106</v>
      </c>
      <c r="R1499" s="829" t="s">
        <v>3349</v>
      </c>
      <c r="S1499" s="829" t="s">
        <v>3104</v>
      </c>
      <c r="T1499" s="829" t="s">
        <v>3104</v>
      </c>
      <c r="U1499" s="829" t="s">
        <v>3103</v>
      </c>
      <c r="V1499" s="829" t="s">
        <v>3349</v>
      </c>
      <c r="W1499" s="829" t="s">
        <v>11309</v>
      </c>
      <c r="X1499" s="829" t="s">
        <v>2319</v>
      </c>
      <c r="Y1499" s="829" t="s">
        <v>2319</v>
      </c>
      <c r="Z1499" s="829" t="s">
        <v>2319</v>
      </c>
      <c r="AA1499" s="829" t="s">
        <v>2319</v>
      </c>
    </row>
    <row r="1500" spans="1:27" x14ac:dyDescent="0.25">
      <c r="A1500" s="829" t="s">
        <v>14500</v>
      </c>
      <c r="B1500" s="829" t="s">
        <v>11308</v>
      </c>
      <c r="C1500" s="829" t="s">
        <v>10402</v>
      </c>
      <c r="D1500" s="829" t="s">
        <v>1617</v>
      </c>
      <c r="E1500" s="829" t="s">
        <v>3349</v>
      </c>
      <c r="F1500" s="829" t="s">
        <v>11307</v>
      </c>
      <c r="G1500" s="829" t="s">
        <v>3959</v>
      </c>
      <c r="H1500" s="829" t="s">
        <v>3130</v>
      </c>
      <c r="I1500" s="829" t="s">
        <v>11301</v>
      </c>
      <c r="J1500" s="829" t="s">
        <v>158</v>
      </c>
      <c r="K1500" s="829" t="s">
        <v>180</v>
      </c>
      <c r="L1500" s="829" t="s">
        <v>3945</v>
      </c>
      <c r="M1500" s="829" t="s">
        <v>7786</v>
      </c>
      <c r="N1500" s="829" t="s">
        <v>7738</v>
      </c>
      <c r="O1500" s="829" t="s">
        <v>3946</v>
      </c>
      <c r="P1500" s="829" t="s">
        <v>3107</v>
      </c>
      <c r="Q1500" s="829" t="s">
        <v>3106</v>
      </c>
      <c r="R1500" s="829" t="s">
        <v>3349</v>
      </c>
      <c r="S1500" s="829" t="s">
        <v>3104</v>
      </c>
      <c r="T1500" s="829" t="s">
        <v>3150</v>
      </c>
      <c r="U1500" s="829" t="s">
        <v>3311</v>
      </c>
      <c r="V1500" s="829" t="s">
        <v>11306</v>
      </c>
      <c r="W1500" s="829" t="s">
        <v>11305</v>
      </c>
      <c r="X1500" s="829" t="s">
        <v>2319</v>
      </c>
      <c r="Y1500" s="829" t="s">
        <v>2319</v>
      </c>
      <c r="Z1500" s="829" t="s">
        <v>2319</v>
      </c>
      <c r="AA1500" s="829" t="s">
        <v>2319</v>
      </c>
    </row>
    <row r="1501" spans="1:27" x14ac:dyDescent="0.25">
      <c r="A1501" s="829" t="s">
        <v>14500</v>
      </c>
      <c r="B1501" s="829" t="s">
        <v>3960</v>
      </c>
      <c r="C1501" s="829" t="s">
        <v>3992</v>
      </c>
      <c r="D1501" s="829" t="s">
        <v>1617</v>
      </c>
      <c r="E1501" s="829" t="s">
        <v>1618</v>
      </c>
      <c r="F1501" s="829" t="s">
        <v>1619</v>
      </c>
      <c r="G1501" s="829" t="s">
        <v>3959</v>
      </c>
      <c r="H1501" s="829" t="s">
        <v>3130</v>
      </c>
      <c r="I1501" s="829" t="s">
        <v>3956</v>
      </c>
      <c r="J1501" s="829" t="s">
        <v>158</v>
      </c>
      <c r="K1501" s="829" t="s">
        <v>180</v>
      </c>
      <c r="L1501" s="829" t="s">
        <v>3945</v>
      </c>
      <c r="M1501" s="829" t="s">
        <v>7737</v>
      </c>
      <c r="N1501" s="829" t="s">
        <v>7738</v>
      </c>
      <c r="O1501" s="829" t="s">
        <v>3944</v>
      </c>
      <c r="P1501" s="829" t="s">
        <v>3107</v>
      </c>
      <c r="Q1501" s="829" t="s">
        <v>3106</v>
      </c>
      <c r="R1501" s="829" t="s">
        <v>3958</v>
      </c>
      <c r="S1501" s="829" t="s">
        <v>3104</v>
      </c>
      <c r="T1501" s="829" t="s">
        <v>3104</v>
      </c>
      <c r="U1501" s="829" t="s">
        <v>3103</v>
      </c>
      <c r="V1501" s="829" t="s">
        <v>3349</v>
      </c>
      <c r="W1501" s="829" t="s">
        <v>2319</v>
      </c>
      <c r="X1501" s="829" t="s">
        <v>2319</v>
      </c>
      <c r="Y1501" s="829" t="s">
        <v>3955</v>
      </c>
      <c r="Z1501" s="829" t="s">
        <v>9846</v>
      </c>
      <c r="AA1501" s="829" t="s">
        <v>2319</v>
      </c>
    </row>
    <row r="1502" spans="1:27" x14ac:dyDescent="0.25">
      <c r="A1502" s="829" t="s">
        <v>14501</v>
      </c>
      <c r="B1502" s="829" t="s">
        <v>11304</v>
      </c>
      <c r="C1502" s="829" t="s">
        <v>10402</v>
      </c>
      <c r="D1502" s="829" t="s">
        <v>11303</v>
      </c>
      <c r="E1502" s="829" t="s">
        <v>3349</v>
      </c>
      <c r="F1502" s="829" t="s">
        <v>11302</v>
      </c>
      <c r="G1502" s="829" t="s">
        <v>3957</v>
      </c>
      <c r="H1502" s="829" t="s">
        <v>3130</v>
      </c>
      <c r="I1502" s="829" t="s">
        <v>11301</v>
      </c>
      <c r="J1502" s="829" t="s">
        <v>158</v>
      </c>
      <c r="K1502" s="829" t="s">
        <v>180</v>
      </c>
      <c r="L1502" s="829" t="s">
        <v>3945</v>
      </c>
      <c r="M1502" s="829" t="s">
        <v>7786</v>
      </c>
      <c r="N1502" s="829" t="s">
        <v>7738</v>
      </c>
      <c r="O1502" s="829" t="s">
        <v>3946</v>
      </c>
      <c r="P1502" s="829" t="s">
        <v>3107</v>
      </c>
      <c r="Q1502" s="829" t="s">
        <v>3106</v>
      </c>
      <c r="R1502" s="829" t="s">
        <v>3349</v>
      </c>
      <c r="S1502" s="829" t="s">
        <v>3104</v>
      </c>
      <c r="T1502" s="829" t="s">
        <v>3104</v>
      </c>
      <c r="U1502" s="829" t="s">
        <v>3103</v>
      </c>
      <c r="V1502" s="829" t="s">
        <v>3349</v>
      </c>
      <c r="W1502" s="829" t="s">
        <v>11300</v>
      </c>
      <c r="X1502" s="829" t="s">
        <v>2319</v>
      </c>
      <c r="Y1502" s="829" t="s">
        <v>2319</v>
      </c>
      <c r="Z1502" s="829" t="s">
        <v>2319</v>
      </c>
      <c r="AA1502" s="829" t="s">
        <v>2319</v>
      </c>
    </row>
    <row r="1503" spans="1:27" x14ac:dyDescent="0.25">
      <c r="A1503" s="829" t="s">
        <v>14502</v>
      </c>
      <c r="B1503" s="829" t="s">
        <v>11299</v>
      </c>
      <c r="C1503" s="829" t="s">
        <v>10402</v>
      </c>
      <c r="D1503" s="829" t="s">
        <v>1620</v>
      </c>
      <c r="E1503" s="829" t="s">
        <v>3349</v>
      </c>
      <c r="F1503" s="829" t="s">
        <v>11298</v>
      </c>
      <c r="G1503" s="829" t="s">
        <v>3951</v>
      </c>
      <c r="H1503" s="829" t="s">
        <v>3136</v>
      </c>
      <c r="I1503" s="829" t="s">
        <v>3640</v>
      </c>
      <c r="J1503" s="829" t="s">
        <v>133</v>
      </c>
      <c r="K1503" s="829" t="s">
        <v>180</v>
      </c>
      <c r="L1503" s="829" t="s">
        <v>3945</v>
      </c>
      <c r="M1503" s="829" t="s">
        <v>7786</v>
      </c>
      <c r="N1503" s="829" t="s">
        <v>7738</v>
      </c>
      <c r="O1503" s="829" t="s">
        <v>3946</v>
      </c>
      <c r="P1503" s="829" t="s">
        <v>3107</v>
      </c>
      <c r="Q1503" s="829" t="s">
        <v>3106</v>
      </c>
      <c r="R1503" s="829" t="s">
        <v>3349</v>
      </c>
      <c r="S1503" s="829" t="s">
        <v>3104</v>
      </c>
      <c r="T1503" s="829" t="s">
        <v>3104</v>
      </c>
      <c r="U1503" s="829" t="s">
        <v>3103</v>
      </c>
      <c r="V1503" s="829" t="s">
        <v>3349</v>
      </c>
      <c r="W1503" s="829" t="s">
        <v>2319</v>
      </c>
      <c r="X1503" s="829" t="s">
        <v>2319</v>
      </c>
      <c r="Y1503" s="829" t="s">
        <v>2319</v>
      </c>
      <c r="Z1503" s="829" t="s">
        <v>2319</v>
      </c>
      <c r="AA1503" s="829" t="s">
        <v>2319</v>
      </c>
    </row>
    <row r="1504" spans="1:27" x14ac:dyDescent="0.25">
      <c r="A1504" s="829" t="s">
        <v>14502</v>
      </c>
      <c r="B1504" s="829" t="s">
        <v>3954</v>
      </c>
      <c r="C1504" s="829" t="s">
        <v>3992</v>
      </c>
      <c r="D1504" s="829" t="s">
        <v>1620</v>
      </c>
      <c r="E1504" s="829" t="s">
        <v>3953</v>
      </c>
      <c r="F1504" s="829" t="s">
        <v>3952</v>
      </c>
      <c r="G1504" s="829" t="s">
        <v>3951</v>
      </c>
      <c r="H1504" s="829" t="s">
        <v>3136</v>
      </c>
      <c r="I1504" s="829" t="s">
        <v>3640</v>
      </c>
      <c r="J1504" s="829" t="s">
        <v>133</v>
      </c>
      <c r="K1504" s="829" t="s">
        <v>180</v>
      </c>
      <c r="L1504" s="829" t="s">
        <v>3945</v>
      </c>
      <c r="M1504" s="829" t="s">
        <v>7737</v>
      </c>
      <c r="N1504" s="829" t="s">
        <v>7738</v>
      </c>
      <c r="O1504" s="829" t="s">
        <v>3950</v>
      </c>
      <c r="P1504" s="829" t="s">
        <v>3107</v>
      </c>
      <c r="Q1504" s="829" t="s">
        <v>3106</v>
      </c>
      <c r="R1504" s="829" t="s">
        <v>3614</v>
      </c>
      <c r="S1504" s="829" t="s">
        <v>3104</v>
      </c>
      <c r="T1504" s="829" t="s">
        <v>3150</v>
      </c>
      <c r="U1504" s="829" t="s">
        <v>3210</v>
      </c>
      <c r="V1504" s="829" t="s">
        <v>3349</v>
      </c>
      <c r="W1504" s="829" t="s">
        <v>2319</v>
      </c>
      <c r="X1504" s="829" t="s">
        <v>2319</v>
      </c>
      <c r="Y1504" s="829" t="s">
        <v>3941</v>
      </c>
      <c r="Z1504" s="829" t="s">
        <v>9845</v>
      </c>
      <c r="AA1504" s="829" t="s">
        <v>2319</v>
      </c>
    </row>
    <row r="1505" spans="1:27" x14ac:dyDescent="0.25">
      <c r="A1505" s="829" t="s">
        <v>14503</v>
      </c>
      <c r="B1505" s="829" t="s">
        <v>11297</v>
      </c>
      <c r="C1505" s="829" t="s">
        <v>10402</v>
      </c>
      <c r="D1505" s="829" t="s">
        <v>11296</v>
      </c>
      <c r="E1505" s="829" t="s">
        <v>3349</v>
      </c>
      <c r="F1505" s="829" t="s">
        <v>3949</v>
      </c>
      <c r="G1505" s="829" t="s">
        <v>1606</v>
      </c>
      <c r="H1505" s="829" t="s">
        <v>3136</v>
      </c>
      <c r="I1505" s="829" t="s">
        <v>3640</v>
      </c>
      <c r="J1505" s="829" t="s">
        <v>158</v>
      </c>
      <c r="K1505" s="829" t="s">
        <v>180</v>
      </c>
      <c r="L1505" s="829" t="s">
        <v>3945</v>
      </c>
      <c r="M1505" s="829" t="s">
        <v>7786</v>
      </c>
      <c r="N1505" s="829" t="s">
        <v>7738</v>
      </c>
      <c r="O1505" s="829" t="s">
        <v>3946</v>
      </c>
      <c r="P1505" s="829" t="s">
        <v>3107</v>
      </c>
      <c r="Q1505" s="829" t="s">
        <v>3106</v>
      </c>
      <c r="R1505" s="829" t="s">
        <v>3349</v>
      </c>
      <c r="S1505" s="829" t="s">
        <v>3104</v>
      </c>
      <c r="T1505" s="829" t="s">
        <v>3104</v>
      </c>
      <c r="U1505" s="829" t="s">
        <v>3103</v>
      </c>
      <c r="V1505" s="829" t="s">
        <v>3349</v>
      </c>
      <c r="W1505" s="829" t="s">
        <v>11295</v>
      </c>
      <c r="X1505" s="829" t="s">
        <v>2319</v>
      </c>
      <c r="Y1505" s="829" t="s">
        <v>2319</v>
      </c>
      <c r="Z1505" s="829" t="s">
        <v>2319</v>
      </c>
      <c r="AA1505" s="829" t="s">
        <v>2319</v>
      </c>
    </row>
    <row r="1506" spans="1:27" x14ac:dyDescent="0.25">
      <c r="A1506" s="829" t="s">
        <v>14504</v>
      </c>
      <c r="B1506" s="829" t="s">
        <v>11294</v>
      </c>
      <c r="C1506" s="829" t="s">
        <v>10402</v>
      </c>
      <c r="D1506" s="829" t="s">
        <v>11293</v>
      </c>
      <c r="E1506" s="829" t="s">
        <v>3349</v>
      </c>
      <c r="F1506" s="829" t="s">
        <v>3948</v>
      </c>
      <c r="G1506" s="829" t="s">
        <v>3947</v>
      </c>
      <c r="H1506" s="829" t="s">
        <v>3136</v>
      </c>
      <c r="I1506" s="829" t="s">
        <v>3640</v>
      </c>
      <c r="J1506" s="829" t="s">
        <v>158</v>
      </c>
      <c r="K1506" s="829" t="s">
        <v>180</v>
      </c>
      <c r="L1506" s="829" t="s">
        <v>3945</v>
      </c>
      <c r="M1506" s="829" t="s">
        <v>7786</v>
      </c>
      <c r="N1506" s="829" t="s">
        <v>7738</v>
      </c>
      <c r="O1506" s="829" t="s">
        <v>3946</v>
      </c>
      <c r="P1506" s="829" t="s">
        <v>3107</v>
      </c>
      <c r="Q1506" s="829" t="s">
        <v>3125</v>
      </c>
      <c r="R1506" s="829" t="s">
        <v>3349</v>
      </c>
      <c r="S1506" s="829" t="s">
        <v>3104</v>
      </c>
      <c r="T1506" s="829" t="s">
        <v>3104</v>
      </c>
      <c r="U1506" s="829" t="s">
        <v>3103</v>
      </c>
      <c r="V1506" s="829" t="s">
        <v>3349</v>
      </c>
      <c r="W1506" s="829" t="s">
        <v>11292</v>
      </c>
      <c r="X1506" s="829" t="s">
        <v>2319</v>
      </c>
      <c r="Y1506" s="829" t="s">
        <v>2319</v>
      </c>
      <c r="Z1506" s="829" t="s">
        <v>2319</v>
      </c>
      <c r="AA1506" s="829" t="s">
        <v>2319</v>
      </c>
    </row>
    <row r="1507" spans="1:27" x14ac:dyDescent="0.25">
      <c r="A1507" s="829" t="s">
        <v>14505</v>
      </c>
      <c r="B1507" s="829" t="s">
        <v>11291</v>
      </c>
      <c r="C1507" s="829" t="s">
        <v>10402</v>
      </c>
      <c r="D1507" s="829" t="s">
        <v>11290</v>
      </c>
      <c r="E1507" s="829" t="s">
        <v>3349</v>
      </c>
      <c r="F1507" s="829" t="s">
        <v>11289</v>
      </c>
      <c r="G1507" s="829" t="s">
        <v>1475</v>
      </c>
      <c r="H1507" s="829" t="s">
        <v>3136</v>
      </c>
      <c r="I1507" s="829" t="s">
        <v>3640</v>
      </c>
      <c r="J1507" s="829" t="s">
        <v>133</v>
      </c>
      <c r="K1507" s="829" t="s">
        <v>180</v>
      </c>
      <c r="L1507" s="829" t="s">
        <v>3945</v>
      </c>
      <c r="M1507" s="829" t="s">
        <v>7786</v>
      </c>
      <c r="N1507" s="829" t="s">
        <v>7738</v>
      </c>
      <c r="O1507" s="829" t="s">
        <v>3946</v>
      </c>
      <c r="P1507" s="829" t="s">
        <v>3107</v>
      </c>
      <c r="Q1507" s="829" t="s">
        <v>3106</v>
      </c>
      <c r="R1507" s="829" t="s">
        <v>3349</v>
      </c>
      <c r="S1507" s="829" t="s">
        <v>3104</v>
      </c>
      <c r="T1507" s="829" t="s">
        <v>3104</v>
      </c>
      <c r="U1507" s="829" t="s">
        <v>3103</v>
      </c>
      <c r="V1507" s="829" t="s">
        <v>3349</v>
      </c>
      <c r="W1507" s="829" t="s">
        <v>2319</v>
      </c>
      <c r="X1507" s="829" t="s">
        <v>2319</v>
      </c>
      <c r="Y1507" s="829" t="s">
        <v>2319</v>
      </c>
      <c r="Z1507" s="829" t="s">
        <v>2319</v>
      </c>
      <c r="AA1507" s="829" t="s">
        <v>2319</v>
      </c>
    </row>
    <row r="1508" spans="1:27" x14ac:dyDescent="0.25">
      <c r="A1508" s="829" t="s">
        <v>14506</v>
      </c>
      <c r="B1508" s="829" t="s">
        <v>11288</v>
      </c>
      <c r="C1508" s="829" t="s">
        <v>10402</v>
      </c>
      <c r="D1508" s="829" t="s">
        <v>11285</v>
      </c>
      <c r="E1508" s="829" t="s">
        <v>3349</v>
      </c>
      <c r="F1508" s="829" t="s">
        <v>3943</v>
      </c>
      <c r="G1508" s="829" t="s">
        <v>1641</v>
      </c>
      <c r="H1508" s="829" t="s">
        <v>3136</v>
      </c>
      <c r="I1508" s="829" t="s">
        <v>3640</v>
      </c>
      <c r="J1508" s="829" t="s">
        <v>133</v>
      </c>
      <c r="K1508" s="829" t="s">
        <v>180</v>
      </c>
      <c r="L1508" s="829" t="s">
        <v>3912</v>
      </c>
      <c r="M1508" s="829" t="s">
        <v>7786</v>
      </c>
      <c r="N1508" s="829" t="s">
        <v>7823</v>
      </c>
      <c r="O1508" s="829" t="s">
        <v>11287</v>
      </c>
      <c r="P1508" s="829" t="s">
        <v>3107</v>
      </c>
      <c r="Q1508" s="829" t="s">
        <v>3125</v>
      </c>
      <c r="R1508" s="829" t="s">
        <v>3568</v>
      </c>
      <c r="S1508" s="829" t="s">
        <v>3104</v>
      </c>
      <c r="T1508" s="829" t="s">
        <v>3104</v>
      </c>
      <c r="U1508" s="829" t="s">
        <v>3103</v>
      </c>
      <c r="V1508" s="829" t="s">
        <v>3349</v>
      </c>
      <c r="W1508" s="829" t="s">
        <v>2319</v>
      </c>
      <c r="X1508" s="829" t="s">
        <v>2319</v>
      </c>
      <c r="Y1508" s="829" t="s">
        <v>2319</v>
      </c>
      <c r="Z1508" s="829" t="s">
        <v>2319</v>
      </c>
      <c r="AA1508" s="829" t="s">
        <v>2319</v>
      </c>
    </row>
    <row r="1509" spans="1:27" x14ac:dyDescent="0.25">
      <c r="A1509" s="829" t="s">
        <v>14506</v>
      </c>
      <c r="B1509" s="829" t="s">
        <v>11286</v>
      </c>
      <c r="C1509" s="829" t="s">
        <v>10402</v>
      </c>
      <c r="D1509" s="829" t="s">
        <v>11285</v>
      </c>
      <c r="E1509" s="829" t="s">
        <v>3349</v>
      </c>
      <c r="F1509" s="829" t="s">
        <v>3943</v>
      </c>
      <c r="G1509" s="829" t="s">
        <v>1641</v>
      </c>
      <c r="H1509" s="829" t="s">
        <v>3136</v>
      </c>
      <c r="I1509" s="829" t="s">
        <v>3640</v>
      </c>
      <c r="J1509" s="829" t="s">
        <v>133</v>
      </c>
      <c r="K1509" s="829" t="s">
        <v>180</v>
      </c>
      <c r="L1509" s="829" t="s">
        <v>3912</v>
      </c>
      <c r="M1509" s="829" t="s">
        <v>7788</v>
      </c>
      <c r="N1509" s="829" t="s">
        <v>7823</v>
      </c>
      <c r="O1509" s="829" t="s">
        <v>3942</v>
      </c>
      <c r="P1509" s="829" t="s">
        <v>3107</v>
      </c>
      <c r="Q1509" s="829" t="s">
        <v>3125</v>
      </c>
      <c r="R1509" s="829" t="s">
        <v>3568</v>
      </c>
      <c r="S1509" s="829" t="s">
        <v>3104</v>
      </c>
      <c r="T1509" s="829" t="s">
        <v>3150</v>
      </c>
      <c r="U1509" s="829" t="s">
        <v>3210</v>
      </c>
      <c r="V1509" s="829" t="s">
        <v>3349</v>
      </c>
      <c r="W1509" s="829" t="s">
        <v>2319</v>
      </c>
      <c r="X1509" s="829" t="s">
        <v>2319</v>
      </c>
      <c r="Y1509" s="829" t="s">
        <v>3941</v>
      </c>
      <c r="Z1509" s="829" t="s">
        <v>2319</v>
      </c>
      <c r="AA1509" s="829" t="s">
        <v>2319</v>
      </c>
    </row>
    <row r="1510" spans="1:27" x14ac:dyDescent="0.25">
      <c r="A1510" s="829" t="s">
        <v>14507</v>
      </c>
      <c r="B1510" s="829" t="s">
        <v>11284</v>
      </c>
      <c r="C1510" s="829" t="s">
        <v>10402</v>
      </c>
      <c r="D1510" s="829" t="s">
        <v>11283</v>
      </c>
      <c r="E1510" s="829" t="s">
        <v>1800</v>
      </c>
      <c r="F1510" s="829" t="s">
        <v>1801</v>
      </c>
      <c r="G1510" s="829" t="s">
        <v>1475</v>
      </c>
      <c r="H1510" s="829" t="s">
        <v>3136</v>
      </c>
      <c r="I1510" s="829" t="s">
        <v>3170</v>
      </c>
      <c r="J1510" s="829" t="s">
        <v>158</v>
      </c>
      <c r="K1510" s="829" t="s">
        <v>155</v>
      </c>
      <c r="L1510" s="829" t="s">
        <v>3939</v>
      </c>
      <c r="M1510" s="829" t="s">
        <v>7786</v>
      </c>
      <c r="N1510" s="829" t="s">
        <v>7852</v>
      </c>
      <c r="O1510" s="829" t="s">
        <v>3569</v>
      </c>
      <c r="P1510" s="829" t="s">
        <v>3107</v>
      </c>
      <c r="Q1510" s="829" t="s">
        <v>3106</v>
      </c>
      <c r="R1510" s="829" t="s">
        <v>3435</v>
      </c>
      <c r="S1510" s="829" t="s">
        <v>3104</v>
      </c>
      <c r="T1510" s="829" t="s">
        <v>3150</v>
      </c>
      <c r="U1510" s="829" t="s">
        <v>3149</v>
      </c>
      <c r="V1510" s="829" t="s">
        <v>3940</v>
      </c>
      <c r="W1510" s="829" t="s">
        <v>3102</v>
      </c>
      <c r="X1510" s="829" t="s">
        <v>2319</v>
      </c>
      <c r="Y1510" s="829" t="s">
        <v>2319</v>
      </c>
      <c r="Z1510" s="829" t="s">
        <v>2319</v>
      </c>
      <c r="AA1510" s="829" t="s">
        <v>2319</v>
      </c>
    </row>
    <row r="1511" spans="1:27" x14ac:dyDescent="0.25">
      <c r="A1511" s="829" t="s">
        <v>14508</v>
      </c>
      <c r="B1511" s="829" t="s">
        <v>11282</v>
      </c>
      <c r="C1511" s="829" t="s">
        <v>10402</v>
      </c>
      <c r="D1511" s="829" t="s">
        <v>11281</v>
      </c>
      <c r="E1511" s="829" t="s">
        <v>1802</v>
      </c>
      <c r="F1511" s="829" t="s">
        <v>1803</v>
      </c>
      <c r="G1511" s="829" t="s">
        <v>1475</v>
      </c>
      <c r="H1511" s="829" t="s">
        <v>3136</v>
      </c>
      <c r="I1511" s="829" t="s">
        <v>3170</v>
      </c>
      <c r="J1511" s="829" t="s">
        <v>158</v>
      </c>
      <c r="K1511" s="829" t="s">
        <v>155</v>
      </c>
      <c r="L1511" s="829" t="s">
        <v>3939</v>
      </c>
      <c r="M1511" s="829" t="s">
        <v>7786</v>
      </c>
      <c r="N1511" s="829" t="s">
        <v>7852</v>
      </c>
      <c r="O1511" s="829" t="s">
        <v>3569</v>
      </c>
      <c r="P1511" s="829" t="s">
        <v>3107</v>
      </c>
      <c r="Q1511" s="829" t="s">
        <v>3106</v>
      </c>
      <c r="R1511" s="829" t="s">
        <v>3435</v>
      </c>
      <c r="S1511" s="829" t="s">
        <v>3104</v>
      </c>
      <c r="T1511" s="829" t="s">
        <v>3150</v>
      </c>
      <c r="U1511" s="829" t="s">
        <v>3149</v>
      </c>
      <c r="V1511" s="829" t="s">
        <v>3938</v>
      </c>
      <c r="W1511" s="829" t="s">
        <v>3102</v>
      </c>
      <c r="X1511" s="829" t="s">
        <v>2319</v>
      </c>
      <c r="Y1511" s="829" t="s">
        <v>2319</v>
      </c>
      <c r="Z1511" s="829" t="s">
        <v>2319</v>
      </c>
      <c r="AA1511" s="829" t="s">
        <v>2319</v>
      </c>
    </row>
    <row r="1512" spans="1:27" x14ac:dyDescent="0.25">
      <c r="A1512" s="829" t="s">
        <v>14509</v>
      </c>
      <c r="B1512" s="829" t="s">
        <v>11280</v>
      </c>
      <c r="C1512" s="829" t="s">
        <v>10402</v>
      </c>
      <c r="D1512" s="829" t="s">
        <v>11279</v>
      </c>
      <c r="E1512" s="829" t="s">
        <v>755</v>
      </c>
      <c r="F1512" s="829" t="s">
        <v>756</v>
      </c>
      <c r="G1512" s="829" t="s">
        <v>736</v>
      </c>
      <c r="H1512" s="829" t="s">
        <v>3136</v>
      </c>
      <c r="I1512" s="829" t="s">
        <v>3208</v>
      </c>
      <c r="J1512" s="829" t="s">
        <v>133</v>
      </c>
      <c r="K1512" s="829" t="s">
        <v>570</v>
      </c>
      <c r="L1512" s="829" t="s">
        <v>3234</v>
      </c>
      <c r="M1512" s="829" t="s">
        <v>7774</v>
      </c>
      <c r="N1512" s="829" t="s">
        <v>7775</v>
      </c>
      <c r="O1512" s="829" t="s">
        <v>3935</v>
      </c>
      <c r="P1512" s="829" t="s">
        <v>3107</v>
      </c>
      <c r="Q1512" s="829" t="s">
        <v>3125</v>
      </c>
      <c r="R1512" s="829" t="s">
        <v>3933</v>
      </c>
      <c r="S1512" s="829" t="s">
        <v>3104</v>
      </c>
      <c r="T1512" s="829" t="s">
        <v>3104</v>
      </c>
      <c r="U1512" s="829" t="s">
        <v>3103</v>
      </c>
      <c r="V1512" s="829" t="s">
        <v>3338</v>
      </c>
      <c r="W1512" s="829" t="s">
        <v>2319</v>
      </c>
      <c r="X1512" s="829" t="s">
        <v>2319</v>
      </c>
      <c r="Y1512" s="829" t="s">
        <v>2319</v>
      </c>
      <c r="Z1512" s="829" t="s">
        <v>2319</v>
      </c>
      <c r="AA1512" s="829" t="s">
        <v>2319</v>
      </c>
    </row>
    <row r="1513" spans="1:27" x14ac:dyDescent="0.25">
      <c r="A1513" s="829" t="s">
        <v>14510</v>
      </c>
      <c r="B1513" s="829" t="s">
        <v>11278</v>
      </c>
      <c r="C1513" s="829" t="s">
        <v>10402</v>
      </c>
      <c r="D1513" s="829" t="s">
        <v>11277</v>
      </c>
      <c r="E1513" s="829" t="s">
        <v>757</v>
      </c>
      <c r="F1513" s="829" t="s">
        <v>758</v>
      </c>
      <c r="G1513" s="829" t="s">
        <v>736</v>
      </c>
      <c r="H1513" s="829" t="s">
        <v>3136</v>
      </c>
      <c r="I1513" s="829" t="s">
        <v>3208</v>
      </c>
      <c r="J1513" s="829" t="s">
        <v>133</v>
      </c>
      <c r="K1513" s="829" t="s">
        <v>570</v>
      </c>
      <c r="L1513" s="829" t="s">
        <v>3931</v>
      </c>
      <c r="M1513" s="829" t="s">
        <v>7774</v>
      </c>
      <c r="N1513" s="829" t="s">
        <v>7775</v>
      </c>
      <c r="O1513" s="829" t="s">
        <v>3934</v>
      </c>
      <c r="P1513" s="829" t="s">
        <v>3126</v>
      </c>
      <c r="Q1513" s="829" t="s">
        <v>3125</v>
      </c>
      <c r="R1513" s="829" t="s">
        <v>3933</v>
      </c>
      <c r="S1513" s="829" t="s">
        <v>3104</v>
      </c>
      <c r="T1513" s="829" t="s">
        <v>3104</v>
      </c>
      <c r="U1513" s="829" t="s">
        <v>3103</v>
      </c>
      <c r="V1513" s="829" t="s">
        <v>3338</v>
      </c>
      <c r="W1513" s="829" t="s">
        <v>2319</v>
      </c>
      <c r="X1513" s="829" t="s">
        <v>2319</v>
      </c>
      <c r="Y1513" s="829" t="s">
        <v>2319</v>
      </c>
      <c r="Z1513" s="829" t="s">
        <v>2319</v>
      </c>
      <c r="AA1513" s="829" t="s">
        <v>2319</v>
      </c>
    </row>
    <row r="1514" spans="1:27" x14ac:dyDescent="0.25">
      <c r="A1514" s="829" t="s">
        <v>14511</v>
      </c>
      <c r="B1514" s="829" t="s">
        <v>11276</v>
      </c>
      <c r="C1514" s="829" t="s">
        <v>10402</v>
      </c>
      <c r="D1514" s="829" t="s">
        <v>11275</v>
      </c>
      <c r="E1514" s="829" t="s">
        <v>759</v>
      </c>
      <c r="F1514" s="829" t="s">
        <v>760</v>
      </c>
      <c r="G1514" s="829" t="s">
        <v>736</v>
      </c>
      <c r="H1514" s="829" t="s">
        <v>3136</v>
      </c>
      <c r="I1514" s="829" t="s">
        <v>3208</v>
      </c>
      <c r="J1514" s="829" t="s">
        <v>158</v>
      </c>
      <c r="K1514" s="829" t="s">
        <v>570</v>
      </c>
      <c r="L1514" s="829" t="s">
        <v>3931</v>
      </c>
      <c r="M1514" s="829" t="s">
        <v>7774</v>
      </c>
      <c r="N1514" s="829" t="s">
        <v>7775</v>
      </c>
      <c r="O1514" s="829" t="s">
        <v>3930</v>
      </c>
      <c r="P1514" s="829" t="s">
        <v>3107</v>
      </c>
      <c r="Q1514" s="829" t="s">
        <v>3125</v>
      </c>
      <c r="R1514" s="829" t="s">
        <v>3932</v>
      </c>
      <c r="S1514" s="829" t="s">
        <v>3104</v>
      </c>
      <c r="T1514" s="829" t="s">
        <v>3104</v>
      </c>
      <c r="U1514" s="829" t="s">
        <v>3103</v>
      </c>
      <c r="V1514" s="829" t="s">
        <v>3338</v>
      </c>
      <c r="W1514" s="829" t="s">
        <v>2319</v>
      </c>
      <c r="X1514" s="829" t="s">
        <v>2319</v>
      </c>
      <c r="Y1514" s="829" t="s">
        <v>2319</v>
      </c>
      <c r="Z1514" s="829" t="s">
        <v>2319</v>
      </c>
      <c r="AA1514" s="829" t="s">
        <v>2319</v>
      </c>
    </row>
    <row r="1515" spans="1:27" x14ac:dyDescent="0.25">
      <c r="A1515" s="829" t="s">
        <v>14512</v>
      </c>
      <c r="B1515" s="829" t="s">
        <v>11274</v>
      </c>
      <c r="C1515" s="829" t="s">
        <v>10402</v>
      </c>
      <c r="D1515" s="829" t="s">
        <v>11273</v>
      </c>
      <c r="E1515" s="829" t="s">
        <v>761</v>
      </c>
      <c r="F1515" s="829" t="s">
        <v>762</v>
      </c>
      <c r="G1515" s="829" t="s">
        <v>736</v>
      </c>
      <c r="H1515" s="829" t="s">
        <v>3136</v>
      </c>
      <c r="I1515" s="829" t="s">
        <v>3208</v>
      </c>
      <c r="J1515" s="829" t="s">
        <v>133</v>
      </c>
      <c r="K1515" s="829" t="s">
        <v>570</v>
      </c>
      <c r="L1515" s="829" t="s">
        <v>3931</v>
      </c>
      <c r="M1515" s="829" t="s">
        <v>7774</v>
      </c>
      <c r="N1515" s="829" t="s">
        <v>7775</v>
      </c>
      <c r="O1515" s="829" t="s">
        <v>3930</v>
      </c>
      <c r="P1515" s="829" t="s">
        <v>3107</v>
      </c>
      <c r="Q1515" s="829" t="s">
        <v>3125</v>
      </c>
      <c r="R1515" s="829" t="s">
        <v>3204</v>
      </c>
      <c r="S1515" s="829" t="s">
        <v>3104</v>
      </c>
      <c r="T1515" s="829" t="s">
        <v>3104</v>
      </c>
      <c r="U1515" s="829" t="s">
        <v>3103</v>
      </c>
      <c r="V1515" s="829" t="s">
        <v>3338</v>
      </c>
      <c r="W1515" s="829" t="s">
        <v>2319</v>
      </c>
      <c r="X1515" s="829" t="s">
        <v>2319</v>
      </c>
      <c r="Y1515" s="829" t="s">
        <v>2319</v>
      </c>
      <c r="Z1515" s="829" t="s">
        <v>2319</v>
      </c>
      <c r="AA1515" s="829" t="s">
        <v>2319</v>
      </c>
    </row>
    <row r="1516" spans="1:27" x14ac:dyDescent="0.25">
      <c r="A1516" s="829" t="s">
        <v>14513</v>
      </c>
      <c r="B1516" s="829" t="s">
        <v>3929</v>
      </c>
      <c r="C1516" s="829" t="s">
        <v>3992</v>
      </c>
      <c r="D1516" s="829" t="s">
        <v>1054</v>
      </c>
      <c r="E1516" s="829" t="s">
        <v>1055</v>
      </c>
      <c r="F1516" s="829" t="s">
        <v>1056</v>
      </c>
      <c r="G1516" s="829" t="s">
        <v>1475</v>
      </c>
      <c r="H1516" s="829" t="s">
        <v>3136</v>
      </c>
      <c r="I1516" s="829" t="s">
        <v>3913</v>
      </c>
      <c r="J1516" s="829" t="s">
        <v>158</v>
      </c>
      <c r="K1516" s="829" t="s">
        <v>180</v>
      </c>
      <c r="L1516" s="829" t="s">
        <v>3912</v>
      </c>
      <c r="M1516" s="829" t="s">
        <v>7788</v>
      </c>
      <c r="N1516" s="829" t="s">
        <v>7823</v>
      </c>
      <c r="O1516" s="829" t="s">
        <v>3911</v>
      </c>
      <c r="P1516" s="829" t="s">
        <v>3107</v>
      </c>
      <c r="Q1516" s="829" t="s">
        <v>3106</v>
      </c>
      <c r="R1516" s="829" t="s">
        <v>3910</v>
      </c>
      <c r="S1516" s="829" t="s">
        <v>3104</v>
      </c>
      <c r="T1516" s="829" t="s">
        <v>3150</v>
      </c>
      <c r="U1516" s="829" t="s">
        <v>3338</v>
      </c>
      <c r="V1516" s="829" t="s">
        <v>3926</v>
      </c>
      <c r="W1516" s="829" t="s">
        <v>2319</v>
      </c>
      <c r="X1516" s="829" t="s">
        <v>2319</v>
      </c>
      <c r="Y1516" s="829" t="s">
        <v>2319</v>
      </c>
      <c r="Z1516" s="829" t="s">
        <v>9844</v>
      </c>
      <c r="AA1516" s="829" t="s">
        <v>2319</v>
      </c>
    </row>
    <row r="1517" spans="1:27" x14ac:dyDescent="0.25">
      <c r="A1517" s="829" t="s">
        <v>14514</v>
      </c>
      <c r="B1517" s="829" t="s">
        <v>3928</v>
      </c>
      <c r="C1517" s="829" t="s">
        <v>3992</v>
      </c>
      <c r="D1517" s="829" t="s">
        <v>1051</v>
      </c>
      <c r="E1517" s="829" t="s">
        <v>1052</v>
      </c>
      <c r="F1517" s="829" t="s">
        <v>3927</v>
      </c>
      <c r="G1517" s="829" t="s">
        <v>1475</v>
      </c>
      <c r="H1517" s="829" t="s">
        <v>3136</v>
      </c>
      <c r="I1517" s="829" t="s">
        <v>3913</v>
      </c>
      <c r="J1517" s="829" t="s">
        <v>158</v>
      </c>
      <c r="K1517" s="829" t="s">
        <v>180</v>
      </c>
      <c r="L1517" s="829" t="s">
        <v>3912</v>
      </c>
      <c r="M1517" s="829" t="s">
        <v>7788</v>
      </c>
      <c r="N1517" s="829" t="s">
        <v>7823</v>
      </c>
      <c r="O1517" s="829" t="s">
        <v>3911</v>
      </c>
      <c r="P1517" s="829" t="s">
        <v>3107</v>
      </c>
      <c r="Q1517" s="829" t="s">
        <v>3106</v>
      </c>
      <c r="R1517" s="829" t="s">
        <v>3910</v>
      </c>
      <c r="S1517" s="829" t="s">
        <v>3104</v>
      </c>
      <c r="T1517" s="829" t="s">
        <v>3150</v>
      </c>
      <c r="U1517" s="829" t="s">
        <v>3338</v>
      </c>
      <c r="V1517" s="829" t="s">
        <v>3926</v>
      </c>
      <c r="W1517" s="829" t="s">
        <v>2319</v>
      </c>
      <c r="X1517" s="829" t="s">
        <v>2319</v>
      </c>
      <c r="Y1517" s="829" t="s">
        <v>2319</v>
      </c>
      <c r="Z1517" s="829" t="s">
        <v>9843</v>
      </c>
      <c r="AA1517" s="829" t="s">
        <v>2319</v>
      </c>
    </row>
    <row r="1518" spans="1:27" x14ac:dyDescent="0.25">
      <c r="A1518" s="829" t="s">
        <v>14515</v>
      </c>
      <c r="B1518" s="829" t="s">
        <v>3925</v>
      </c>
      <c r="C1518" s="829" t="s">
        <v>3992</v>
      </c>
      <c r="D1518" s="829" t="s">
        <v>1044</v>
      </c>
      <c r="E1518" s="829" t="s">
        <v>1045</v>
      </c>
      <c r="F1518" s="829" t="s">
        <v>3924</v>
      </c>
      <c r="G1518" s="829" t="s">
        <v>3523</v>
      </c>
      <c r="H1518" s="829" t="s">
        <v>3136</v>
      </c>
      <c r="I1518" s="829" t="s">
        <v>3913</v>
      </c>
      <c r="J1518" s="829" t="s">
        <v>133</v>
      </c>
      <c r="K1518" s="829" t="s">
        <v>180</v>
      </c>
      <c r="L1518" s="829" t="s">
        <v>3912</v>
      </c>
      <c r="M1518" s="829" t="s">
        <v>7788</v>
      </c>
      <c r="N1518" s="829" t="s">
        <v>7823</v>
      </c>
      <c r="O1518" s="829" t="s">
        <v>3911</v>
      </c>
      <c r="P1518" s="829" t="s">
        <v>3107</v>
      </c>
      <c r="Q1518" s="829" t="s">
        <v>3106</v>
      </c>
      <c r="R1518" s="829" t="s">
        <v>3910</v>
      </c>
      <c r="S1518" s="829" t="s">
        <v>3104</v>
      </c>
      <c r="T1518" s="829" t="s">
        <v>3150</v>
      </c>
      <c r="U1518" s="829" t="s">
        <v>3210</v>
      </c>
      <c r="V1518" s="829" t="s">
        <v>1040</v>
      </c>
      <c r="W1518" s="829" t="s">
        <v>2319</v>
      </c>
      <c r="X1518" s="829" t="s">
        <v>2319</v>
      </c>
      <c r="Y1518" s="829" t="s">
        <v>2319</v>
      </c>
      <c r="Z1518" s="829" t="s">
        <v>9842</v>
      </c>
      <c r="AA1518" s="829" t="s">
        <v>2319</v>
      </c>
    </row>
    <row r="1519" spans="1:27" x14ac:dyDescent="0.25">
      <c r="A1519" s="829" t="s">
        <v>14516</v>
      </c>
      <c r="B1519" s="829" t="s">
        <v>3923</v>
      </c>
      <c r="C1519" s="829" t="s">
        <v>3992</v>
      </c>
      <c r="D1519" s="829" t="s">
        <v>1040</v>
      </c>
      <c r="E1519" s="829" t="s">
        <v>1041</v>
      </c>
      <c r="F1519" s="829" t="s">
        <v>3922</v>
      </c>
      <c r="G1519" s="829" t="s">
        <v>3523</v>
      </c>
      <c r="H1519" s="829" t="s">
        <v>3136</v>
      </c>
      <c r="I1519" s="829" t="s">
        <v>3913</v>
      </c>
      <c r="J1519" s="829" t="s">
        <v>133</v>
      </c>
      <c r="K1519" s="829" t="s">
        <v>180</v>
      </c>
      <c r="L1519" s="829" t="s">
        <v>3912</v>
      </c>
      <c r="M1519" s="829" t="s">
        <v>7788</v>
      </c>
      <c r="N1519" s="829" t="s">
        <v>7823</v>
      </c>
      <c r="O1519" s="829" t="s">
        <v>3911</v>
      </c>
      <c r="P1519" s="829" t="s">
        <v>3107</v>
      </c>
      <c r="Q1519" s="829" t="s">
        <v>3125</v>
      </c>
      <c r="R1519" s="829" t="s">
        <v>3910</v>
      </c>
      <c r="S1519" s="829" t="s">
        <v>3104</v>
      </c>
      <c r="T1519" s="829" t="s">
        <v>3150</v>
      </c>
      <c r="U1519" s="829" t="s">
        <v>3338</v>
      </c>
      <c r="V1519" s="829" t="s">
        <v>3921</v>
      </c>
      <c r="W1519" s="829" t="s">
        <v>3920</v>
      </c>
      <c r="X1519" s="829" t="s">
        <v>2319</v>
      </c>
      <c r="Y1519" s="829" t="s">
        <v>2319</v>
      </c>
      <c r="Z1519" s="829" t="s">
        <v>9841</v>
      </c>
      <c r="AA1519" s="829" t="s">
        <v>2319</v>
      </c>
    </row>
    <row r="1520" spans="1:27" x14ac:dyDescent="0.25">
      <c r="A1520" s="829" t="s">
        <v>14517</v>
      </c>
      <c r="B1520" s="829" t="s">
        <v>3919</v>
      </c>
      <c r="C1520" s="829" t="s">
        <v>3992</v>
      </c>
      <c r="D1520" s="829" t="s">
        <v>1069</v>
      </c>
      <c r="E1520" s="829" t="s">
        <v>1070</v>
      </c>
      <c r="F1520" s="829" t="s">
        <v>3918</v>
      </c>
      <c r="G1520" s="829" t="s">
        <v>3914</v>
      </c>
      <c r="H1520" s="829" t="s">
        <v>3136</v>
      </c>
      <c r="I1520" s="829" t="s">
        <v>3913</v>
      </c>
      <c r="J1520" s="829" t="s">
        <v>133</v>
      </c>
      <c r="K1520" s="829" t="s">
        <v>180</v>
      </c>
      <c r="L1520" s="829" t="s">
        <v>3912</v>
      </c>
      <c r="M1520" s="829" t="s">
        <v>7788</v>
      </c>
      <c r="N1520" s="829" t="s">
        <v>7823</v>
      </c>
      <c r="O1520" s="829" t="s">
        <v>3911</v>
      </c>
      <c r="P1520" s="829" t="s">
        <v>3107</v>
      </c>
      <c r="Q1520" s="829" t="s">
        <v>3106</v>
      </c>
      <c r="R1520" s="829" t="s">
        <v>3910</v>
      </c>
      <c r="S1520" s="829" t="s">
        <v>3104</v>
      </c>
      <c r="T1520" s="829" t="s">
        <v>3150</v>
      </c>
      <c r="U1520" s="829" t="s">
        <v>3917</v>
      </c>
      <c r="V1520" s="829" t="s">
        <v>1066</v>
      </c>
      <c r="W1520" s="829" t="s">
        <v>2319</v>
      </c>
      <c r="X1520" s="829" t="s">
        <v>2319</v>
      </c>
      <c r="Y1520" s="829" t="s">
        <v>2319</v>
      </c>
      <c r="Z1520" s="829" t="s">
        <v>9840</v>
      </c>
      <c r="AA1520" s="829" t="s">
        <v>2319</v>
      </c>
    </row>
    <row r="1521" spans="1:27" x14ac:dyDescent="0.25">
      <c r="A1521" s="829" t="s">
        <v>14518</v>
      </c>
      <c r="B1521" s="829" t="s">
        <v>3916</v>
      </c>
      <c r="C1521" s="829" t="s">
        <v>3992</v>
      </c>
      <c r="D1521" s="829" t="s">
        <v>1064</v>
      </c>
      <c r="E1521" s="829" t="s">
        <v>1065</v>
      </c>
      <c r="F1521" s="829" t="s">
        <v>3915</v>
      </c>
      <c r="G1521" s="829" t="s">
        <v>3914</v>
      </c>
      <c r="H1521" s="829" t="s">
        <v>3136</v>
      </c>
      <c r="I1521" s="829" t="s">
        <v>3913</v>
      </c>
      <c r="J1521" s="829" t="s">
        <v>133</v>
      </c>
      <c r="K1521" s="829" t="s">
        <v>180</v>
      </c>
      <c r="L1521" s="829" t="s">
        <v>3912</v>
      </c>
      <c r="M1521" s="829" t="s">
        <v>7788</v>
      </c>
      <c r="N1521" s="829" t="s">
        <v>7823</v>
      </c>
      <c r="O1521" s="829" t="s">
        <v>3911</v>
      </c>
      <c r="P1521" s="829" t="s">
        <v>3107</v>
      </c>
      <c r="Q1521" s="829" t="s">
        <v>3106</v>
      </c>
      <c r="R1521" s="829" t="s">
        <v>3910</v>
      </c>
      <c r="S1521" s="829" t="s">
        <v>3104</v>
      </c>
      <c r="T1521" s="829" t="s">
        <v>3150</v>
      </c>
      <c r="U1521" s="829" t="s">
        <v>3210</v>
      </c>
      <c r="V1521" s="829" t="s">
        <v>1066</v>
      </c>
      <c r="W1521" s="829" t="s">
        <v>2319</v>
      </c>
      <c r="X1521" s="829" t="s">
        <v>2319</v>
      </c>
      <c r="Y1521" s="829" t="s">
        <v>2319</v>
      </c>
      <c r="Z1521" s="829" t="s">
        <v>9839</v>
      </c>
      <c r="AA1521" s="829" t="s">
        <v>2319</v>
      </c>
    </row>
    <row r="1522" spans="1:27" x14ac:dyDescent="0.25">
      <c r="A1522" s="829" t="s">
        <v>14519</v>
      </c>
      <c r="B1522" s="829" t="s">
        <v>11272</v>
      </c>
      <c r="C1522" s="829" t="s">
        <v>10402</v>
      </c>
      <c r="D1522" s="829" t="s">
        <v>11271</v>
      </c>
      <c r="E1522" s="829" t="s">
        <v>3909</v>
      </c>
      <c r="F1522" s="829" t="s">
        <v>3908</v>
      </c>
      <c r="G1522" s="829" t="s">
        <v>294</v>
      </c>
      <c r="H1522" s="829" t="s">
        <v>3136</v>
      </c>
      <c r="I1522" s="829" t="s">
        <v>3170</v>
      </c>
      <c r="J1522" s="829" t="s">
        <v>158</v>
      </c>
      <c r="K1522" s="829" t="s">
        <v>155</v>
      </c>
      <c r="L1522" s="829" t="s">
        <v>3907</v>
      </c>
      <c r="M1522" s="829" t="s">
        <v>7786</v>
      </c>
      <c r="N1522" s="829" t="s">
        <v>7853</v>
      </c>
      <c r="O1522" s="829" t="s">
        <v>3906</v>
      </c>
      <c r="P1522" s="829" t="s">
        <v>3107</v>
      </c>
      <c r="Q1522" s="829" t="s">
        <v>3125</v>
      </c>
      <c r="R1522" s="829" t="s">
        <v>3905</v>
      </c>
      <c r="S1522" s="829" t="s">
        <v>3104</v>
      </c>
      <c r="T1522" s="829" t="s">
        <v>3104</v>
      </c>
      <c r="U1522" s="829" t="s">
        <v>3103</v>
      </c>
      <c r="V1522" s="829" t="s">
        <v>3904</v>
      </c>
      <c r="W1522" s="829" t="s">
        <v>2319</v>
      </c>
      <c r="X1522" s="829" t="s">
        <v>2319</v>
      </c>
      <c r="Y1522" s="829" t="s">
        <v>2319</v>
      </c>
      <c r="Z1522" s="829" t="s">
        <v>2319</v>
      </c>
      <c r="AA1522" s="829" t="s">
        <v>2319</v>
      </c>
    </row>
    <row r="1523" spans="1:27" x14ac:dyDescent="0.25">
      <c r="A1523" s="829" t="s">
        <v>14520</v>
      </c>
      <c r="B1523" s="829" t="s">
        <v>11270</v>
      </c>
      <c r="C1523" s="829" t="s">
        <v>10402</v>
      </c>
      <c r="D1523" s="829" t="s">
        <v>11269</v>
      </c>
      <c r="E1523" s="829" t="s">
        <v>1037</v>
      </c>
      <c r="F1523" s="829" t="s">
        <v>11268</v>
      </c>
      <c r="G1523" s="829" t="s">
        <v>294</v>
      </c>
      <c r="H1523" s="829" t="s">
        <v>3136</v>
      </c>
      <c r="I1523" s="829" t="s">
        <v>3899</v>
      </c>
      <c r="J1523" s="829" t="s">
        <v>158</v>
      </c>
      <c r="K1523" s="829" t="s">
        <v>155</v>
      </c>
      <c r="L1523" s="829" t="s">
        <v>3898</v>
      </c>
      <c r="M1523" s="829" t="s">
        <v>7786</v>
      </c>
      <c r="N1523" s="829" t="s">
        <v>7858</v>
      </c>
      <c r="O1523" s="829" t="s">
        <v>3897</v>
      </c>
      <c r="P1523" s="829" t="s">
        <v>3107</v>
      </c>
      <c r="Q1523" s="829" t="s">
        <v>3125</v>
      </c>
      <c r="R1523" s="829" t="s">
        <v>3896</v>
      </c>
      <c r="S1523" s="829" t="s">
        <v>3104</v>
      </c>
      <c r="T1523" s="829" t="s">
        <v>3104</v>
      </c>
      <c r="U1523" s="829" t="s">
        <v>3103</v>
      </c>
      <c r="V1523" s="829" t="s">
        <v>3102</v>
      </c>
      <c r="W1523" s="829" t="s">
        <v>3102</v>
      </c>
      <c r="X1523" s="829" t="s">
        <v>2319</v>
      </c>
      <c r="Y1523" s="829" t="s">
        <v>2319</v>
      </c>
      <c r="Z1523" s="829" t="s">
        <v>2319</v>
      </c>
      <c r="AA1523" s="829" t="s">
        <v>2319</v>
      </c>
    </row>
    <row r="1524" spans="1:27" x14ac:dyDescent="0.25">
      <c r="A1524" s="829" t="s">
        <v>14520</v>
      </c>
      <c r="B1524" s="829" t="s">
        <v>11267</v>
      </c>
      <c r="C1524" s="829" t="s">
        <v>10402</v>
      </c>
      <c r="D1524" s="829" t="s">
        <v>1036</v>
      </c>
      <c r="E1524" s="829" t="s">
        <v>1037</v>
      </c>
      <c r="F1524" s="829" t="s">
        <v>1038</v>
      </c>
      <c r="G1524" s="829" t="s">
        <v>294</v>
      </c>
      <c r="H1524" s="829" t="s">
        <v>3136</v>
      </c>
      <c r="I1524" s="829" t="s">
        <v>3899</v>
      </c>
      <c r="J1524" s="829" t="s">
        <v>158</v>
      </c>
      <c r="K1524" s="829" t="s">
        <v>155</v>
      </c>
      <c r="L1524" s="829" t="s">
        <v>3898</v>
      </c>
      <c r="M1524" s="829" t="s">
        <v>7786</v>
      </c>
      <c r="N1524" s="829" t="s">
        <v>7858</v>
      </c>
      <c r="O1524" s="829" t="s">
        <v>3897</v>
      </c>
      <c r="P1524" s="829" t="s">
        <v>3107</v>
      </c>
      <c r="Q1524" s="829" t="s">
        <v>3125</v>
      </c>
      <c r="R1524" s="829" t="s">
        <v>3896</v>
      </c>
      <c r="S1524" s="829" t="s">
        <v>3104</v>
      </c>
      <c r="T1524" s="829" t="s">
        <v>3104</v>
      </c>
      <c r="U1524" s="829" t="s">
        <v>3103</v>
      </c>
      <c r="V1524" s="829" t="s">
        <v>3102</v>
      </c>
      <c r="W1524" s="829" t="s">
        <v>3102</v>
      </c>
      <c r="X1524" s="829" t="s">
        <v>3903</v>
      </c>
      <c r="Y1524" s="829" t="s">
        <v>3902</v>
      </c>
      <c r="Z1524" s="829" t="s">
        <v>2319</v>
      </c>
      <c r="AA1524" s="829" t="s">
        <v>2319</v>
      </c>
    </row>
    <row r="1525" spans="1:27" x14ac:dyDescent="0.25">
      <c r="A1525" s="829" t="s">
        <v>14521</v>
      </c>
      <c r="B1525" s="829" t="s">
        <v>11266</v>
      </c>
      <c r="C1525" s="829" t="s">
        <v>10402</v>
      </c>
      <c r="D1525" s="829" t="s">
        <v>11265</v>
      </c>
      <c r="E1525" s="829" t="s">
        <v>3901</v>
      </c>
      <c r="F1525" s="829" t="s">
        <v>3900</v>
      </c>
      <c r="G1525" s="829" t="s">
        <v>294</v>
      </c>
      <c r="H1525" s="829" t="s">
        <v>3136</v>
      </c>
      <c r="I1525" s="829" t="s">
        <v>3899</v>
      </c>
      <c r="J1525" s="829" t="s">
        <v>158</v>
      </c>
      <c r="K1525" s="829" t="s">
        <v>155</v>
      </c>
      <c r="L1525" s="829" t="s">
        <v>3898</v>
      </c>
      <c r="M1525" s="829" t="s">
        <v>7786</v>
      </c>
      <c r="N1525" s="829" t="s">
        <v>7858</v>
      </c>
      <c r="O1525" s="829" t="s">
        <v>3897</v>
      </c>
      <c r="P1525" s="829" t="s">
        <v>3107</v>
      </c>
      <c r="Q1525" s="829" t="s">
        <v>3125</v>
      </c>
      <c r="R1525" s="829" t="s">
        <v>3896</v>
      </c>
      <c r="S1525" s="829" t="s">
        <v>3104</v>
      </c>
      <c r="T1525" s="829" t="s">
        <v>3104</v>
      </c>
      <c r="U1525" s="829" t="s">
        <v>3103</v>
      </c>
      <c r="V1525" s="829" t="s">
        <v>3102</v>
      </c>
      <c r="W1525" s="829" t="s">
        <v>3102</v>
      </c>
      <c r="X1525" s="829" t="s">
        <v>2319</v>
      </c>
      <c r="Y1525" s="829" t="s">
        <v>2319</v>
      </c>
      <c r="Z1525" s="829" t="s">
        <v>2319</v>
      </c>
      <c r="AA1525" s="829" t="s">
        <v>2319</v>
      </c>
    </row>
    <row r="1526" spans="1:27" x14ac:dyDescent="0.25">
      <c r="A1526" s="829" t="s">
        <v>14522</v>
      </c>
      <c r="B1526" s="829" t="s">
        <v>11264</v>
      </c>
      <c r="C1526" s="829" t="s">
        <v>10402</v>
      </c>
      <c r="D1526" s="829" t="s">
        <v>3895</v>
      </c>
      <c r="E1526" s="829" t="s">
        <v>3894</v>
      </c>
      <c r="F1526" s="829" t="s">
        <v>11263</v>
      </c>
      <c r="G1526" s="829" t="s">
        <v>11262</v>
      </c>
      <c r="H1526" s="829" t="s">
        <v>3136</v>
      </c>
      <c r="I1526" s="829" t="s">
        <v>3893</v>
      </c>
      <c r="J1526" s="829" t="s">
        <v>133</v>
      </c>
      <c r="K1526" s="829" t="s">
        <v>165</v>
      </c>
      <c r="L1526" s="829" t="s">
        <v>3289</v>
      </c>
      <c r="M1526" s="829" t="s">
        <v>7737</v>
      </c>
      <c r="N1526" s="829" t="s">
        <v>7778</v>
      </c>
      <c r="O1526" s="829" t="s">
        <v>11256</v>
      </c>
      <c r="P1526" s="829" t="s">
        <v>3107</v>
      </c>
      <c r="Q1526" s="829" t="s">
        <v>3106</v>
      </c>
      <c r="R1526" s="829" t="s">
        <v>3885</v>
      </c>
      <c r="S1526" s="829" t="s">
        <v>3104</v>
      </c>
      <c r="T1526" s="829" t="s">
        <v>3150</v>
      </c>
      <c r="U1526" s="829" t="s">
        <v>3149</v>
      </c>
      <c r="V1526" s="829" t="s">
        <v>3892</v>
      </c>
      <c r="W1526" s="829" t="s">
        <v>2319</v>
      </c>
      <c r="X1526" s="829" t="s">
        <v>2319</v>
      </c>
      <c r="Y1526" s="829" t="s">
        <v>2319</v>
      </c>
      <c r="Z1526" s="829" t="s">
        <v>2319</v>
      </c>
      <c r="AA1526" s="829" t="s">
        <v>2319</v>
      </c>
    </row>
    <row r="1527" spans="1:27" x14ac:dyDescent="0.25">
      <c r="A1527" s="829" t="s">
        <v>14522</v>
      </c>
      <c r="B1527" s="829" t="s">
        <v>7383</v>
      </c>
      <c r="C1527" s="829" t="s">
        <v>10402</v>
      </c>
      <c r="D1527" s="829" t="s">
        <v>3895</v>
      </c>
      <c r="E1527" s="829" t="s">
        <v>3894</v>
      </c>
      <c r="F1527" s="829" t="s">
        <v>5256</v>
      </c>
      <c r="G1527" s="829" t="s">
        <v>5255</v>
      </c>
      <c r="H1527" s="829" t="s">
        <v>3136</v>
      </c>
      <c r="I1527" s="829" t="s">
        <v>3893</v>
      </c>
      <c r="J1527" s="829" t="s">
        <v>133</v>
      </c>
      <c r="K1527" s="829" t="s">
        <v>165</v>
      </c>
      <c r="L1527" s="829" t="s">
        <v>3289</v>
      </c>
      <c r="M1527" s="829" t="s">
        <v>7737</v>
      </c>
      <c r="N1527" s="829" t="s">
        <v>7778</v>
      </c>
      <c r="O1527" s="829" t="s">
        <v>7841</v>
      </c>
      <c r="P1527" s="829" t="s">
        <v>3107</v>
      </c>
      <c r="Q1527" s="829" t="s">
        <v>3106</v>
      </c>
      <c r="R1527" s="829" t="s">
        <v>3885</v>
      </c>
      <c r="S1527" s="829" t="s">
        <v>3104</v>
      </c>
      <c r="T1527" s="829" t="s">
        <v>3150</v>
      </c>
      <c r="U1527" s="829" t="s">
        <v>3149</v>
      </c>
      <c r="V1527" s="829" t="s">
        <v>3892</v>
      </c>
      <c r="W1527" s="829" t="s">
        <v>2319</v>
      </c>
      <c r="X1527" s="829" t="s">
        <v>3884</v>
      </c>
      <c r="Y1527" s="829" t="s">
        <v>7335</v>
      </c>
      <c r="Z1527" s="829" t="s">
        <v>9836</v>
      </c>
      <c r="AA1527" s="829" t="s">
        <v>2319</v>
      </c>
    </row>
    <row r="1528" spans="1:27" x14ac:dyDescent="0.25">
      <c r="A1528" s="829" t="s">
        <v>14522</v>
      </c>
      <c r="B1528" s="829" t="s">
        <v>9838</v>
      </c>
      <c r="C1528" s="829" t="s">
        <v>10402</v>
      </c>
      <c r="D1528" s="829" t="s">
        <v>3895</v>
      </c>
      <c r="E1528" s="829" t="s">
        <v>3894</v>
      </c>
      <c r="F1528" s="829" t="s">
        <v>9837</v>
      </c>
      <c r="G1528" s="829" t="s">
        <v>5255</v>
      </c>
      <c r="H1528" s="829" t="s">
        <v>3136</v>
      </c>
      <c r="I1528" s="829" t="s">
        <v>3893</v>
      </c>
      <c r="J1528" s="829" t="s">
        <v>133</v>
      </c>
      <c r="K1528" s="829" t="s">
        <v>165</v>
      </c>
      <c r="L1528" s="829" t="s">
        <v>3289</v>
      </c>
      <c r="M1528" s="829" t="s">
        <v>7737</v>
      </c>
      <c r="N1528" s="829" t="s">
        <v>7778</v>
      </c>
      <c r="O1528" s="829" t="s">
        <v>7841</v>
      </c>
      <c r="P1528" s="829" t="s">
        <v>3107</v>
      </c>
      <c r="Q1528" s="829" t="s">
        <v>3106</v>
      </c>
      <c r="R1528" s="829" t="s">
        <v>9834</v>
      </c>
      <c r="S1528" s="829" t="s">
        <v>3104</v>
      </c>
      <c r="T1528" s="829" t="s">
        <v>3150</v>
      </c>
      <c r="U1528" s="829" t="s">
        <v>3149</v>
      </c>
      <c r="V1528" s="829" t="s">
        <v>3892</v>
      </c>
      <c r="W1528" s="829" t="s">
        <v>2319</v>
      </c>
      <c r="X1528" s="829" t="s">
        <v>3884</v>
      </c>
      <c r="Y1528" s="829" t="s">
        <v>7335</v>
      </c>
      <c r="Z1528" s="829" t="s">
        <v>9836</v>
      </c>
      <c r="AA1528" s="829" t="s">
        <v>2319</v>
      </c>
    </row>
    <row r="1529" spans="1:27" x14ac:dyDescent="0.25">
      <c r="A1529" s="829" t="s">
        <v>14522</v>
      </c>
      <c r="B1529" s="829" t="s">
        <v>14523</v>
      </c>
      <c r="C1529" s="829" t="s">
        <v>3114</v>
      </c>
      <c r="D1529" s="829" t="s">
        <v>14524</v>
      </c>
      <c r="E1529" s="829" t="s">
        <v>14525</v>
      </c>
      <c r="F1529" s="829" t="s">
        <v>13713</v>
      </c>
      <c r="G1529" s="829" t="s">
        <v>5255</v>
      </c>
      <c r="H1529" s="829" t="s">
        <v>3136</v>
      </c>
      <c r="I1529" s="829" t="s">
        <v>3154</v>
      </c>
      <c r="J1529" s="829" t="s">
        <v>133</v>
      </c>
      <c r="K1529" s="829" t="s">
        <v>165</v>
      </c>
      <c r="L1529" s="829" t="s">
        <v>14365</v>
      </c>
      <c r="M1529" s="829" t="s">
        <v>7835</v>
      </c>
      <c r="N1529" s="829" t="s">
        <v>14366</v>
      </c>
      <c r="O1529" s="829" t="s">
        <v>14367</v>
      </c>
      <c r="P1529" s="829" t="s">
        <v>3107</v>
      </c>
      <c r="Q1529" s="829" t="s">
        <v>3106</v>
      </c>
      <c r="R1529" s="829" t="s">
        <v>14368</v>
      </c>
      <c r="S1529" s="829" t="s">
        <v>3104</v>
      </c>
      <c r="T1529" s="829" t="s">
        <v>3150</v>
      </c>
      <c r="U1529" s="829" t="s">
        <v>3149</v>
      </c>
      <c r="V1529" s="829" t="s">
        <v>14526</v>
      </c>
      <c r="W1529" s="829" t="s">
        <v>14370</v>
      </c>
      <c r="X1529" s="829" t="s">
        <v>3884</v>
      </c>
      <c r="Y1529" s="829" t="s">
        <v>7335</v>
      </c>
      <c r="Z1529" s="829" t="s">
        <v>9836</v>
      </c>
      <c r="AA1529" s="829" t="s">
        <v>2319</v>
      </c>
    </row>
    <row r="1530" spans="1:27" x14ac:dyDescent="0.25">
      <c r="A1530" s="829" t="s">
        <v>14527</v>
      </c>
      <c r="B1530" s="829" t="s">
        <v>11261</v>
      </c>
      <c r="C1530" s="829" t="s">
        <v>10402</v>
      </c>
      <c r="D1530" s="829" t="s">
        <v>3891</v>
      </c>
      <c r="E1530" s="829" t="s">
        <v>3890</v>
      </c>
      <c r="F1530" s="829" t="s">
        <v>11260</v>
      </c>
      <c r="G1530" s="829" t="s">
        <v>11259</v>
      </c>
      <c r="H1530" s="829" t="s">
        <v>3136</v>
      </c>
      <c r="I1530" s="829" t="s">
        <v>3421</v>
      </c>
      <c r="J1530" s="829" t="s">
        <v>133</v>
      </c>
      <c r="K1530" s="829" t="s">
        <v>165</v>
      </c>
      <c r="L1530" s="829" t="s">
        <v>3289</v>
      </c>
      <c r="M1530" s="829" t="s">
        <v>7737</v>
      </c>
      <c r="N1530" s="829" t="s">
        <v>7778</v>
      </c>
      <c r="O1530" s="829" t="s">
        <v>11258</v>
      </c>
      <c r="P1530" s="829" t="s">
        <v>3107</v>
      </c>
      <c r="Q1530" s="829" t="s">
        <v>3125</v>
      </c>
      <c r="R1530" s="829" t="s">
        <v>3885</v>
      </c>
      <c r="S1530" s="829" t="s">
        <v>3150</v>
      </c>
      <c r="T1530" s="829" t="s">
        <v>3150</v>
      </c>
      <c r="U1530" s="829" t="s">
        <v>3311</v>
      </c>
      <c r="V1530" s="829" t="s">
        <v>3889</v>
      </c>
      <c r="W1530" s="829" t="s">
        <v>2319</v>
      </c>
      <c r="X1530" s="829" t="s">
        <v>2319</v>
      </c>
      <c r="Y1530" s="829" t="s">
        <v>2319</v>
      </c>
      <c r="Z1530" s="829" t="s">
        <v>2319</v>
      </c>
      <c r="AA1530" s="829" t="s">
        <v>2319</v>
      </c>
    </row>
    <row r="1531" spans="1:27" x14ac:dyDescent="0.25">
      <c r="A1531" s="829" t="s">
        <v>14527</v>
      </c>
      <c r="B1531" s="829" t="s">
        <v>7384</v>
      </c>
      <c r="C1531" s="829" t="s">
        <v>10402</v>
      </c>
      <c r="D1531" s="829" t="s">
        <v>3891</v>
      </c>
      <c r="E1531" s="829" t="s">
        <v>3890</v>
      </c>
      <c r="F1531" s="829" t="s">
        <v>5160</v>
      </c>
      <c r="G1531" s="829" t="s">
        <v>1910</v>
      </c>
      <c r="H1531" s="829" t="s">
        <v>3136</v>
      </c>
      <c r="I1531" s="829" t="s">
        <v>3421</v>
      </c>
      <c r="J1531" s="829" t="s">
        <v>133</v>
      </c>
      <c r="K1531" s="829" t="s">
        <v>165</v>
      </c>
      <c r="L1531" s="829" t="s">
        <v>3289</v>
      </c>
      <c r="M1531" s="829" t="s">
        <v>7737</v>
      </c>
      <c r="N1531" s="829" t="s">
        <v>7778</v>
      </c>
      <c r="O1531" s="829" t="s">
        <v>7842</v>
      </c>
      <c r="P1531" s="829" t="s">
        <v>3107</v>
      </c>
      <c r="Q1531" s="829" t="s">
        <v>3125</v>
      </c>
      <c r="R1531" s="829" t="s">
        <v>3885</v>
      </c>
      <c r="S1531" s="829" t="s">
        <v>3150</v>
      </c>
      <c r="T1531" s="829" t="s">
        <v>3150</v>
      </c>
      <c r="U1531" s="829" t="s">
        <v>3311</v>
      </c>
      <c r="V1531" s="829" t="s">
        <v>3889</v>
      </c>
      <c r="W1531" s="829" t="s">
        <v>2319</v>
      </c>
      <c r="X1531" s="829" t="s">
        <v>7859</v>
      </c>
      <c r="Y1531" s="829" t="s">
        <v>2319</v>
      </c>
      <c r="Z1531" s="829" t="s">
        <v>9833</v>
      </c>
      <c r="AA1531" s="829" t="s">
        <v>2319</v>
      </c>
    </row>
    <row r="1532" spans="1:27" x14ac:dyDescent="0.25">
      <c r="A1532" s="829" t="s">
        <v>14527</v>
      </c>
      <c r="B1532" s="829" t="s">
        <v>9835</v>
      </c>
      <c r="C1532" s="829" t="s">
        <v>10402</v>
      </c>
      <c r="D1532" s="829" t="s">
        <v>3891</v>
      </c>
      <c r="E1532" s="829" t="s">
        <v>3890</v>
      </c>
      <c r="F1532" s="829" t="s">
        <v>5160</v>
      </c>
      <c r="G1532" s="829" t="s">
        <v>1910</v>
      </c>
      <c r="H1532" s="829" t="s">
        <v>3136</v>
      </c>
      <c r="I1532" s="829" t="s">
        <v>3290</v>
      </c>
      <c r="J1532" s="829" t="s">
        <v>133</v>
      </c>
      <c r="K1532" s="829" t="s">
        <v>165</v>
      </c>
      <c r="L1532" s="829" t="s">
        <v>3289</v>
      </c>
      <c r="M1532" s="829" t="s">
        <v>7737</v>
      </c>
      <c r="N1532" s="829" t="s">
        <v>7778</v>
      </c>
      <c r="O1532" s="829" t="s">
        <v>7842</v>
      </c>
      <c r="P1532" s="829" t="s">
        <v>3107</v>
      </c>
      <c r="Q1532" s="829" t="s">
        <v>3125</v>
      </c>
      <c r="R1532" s="829" t="s">
        <v>9834</v>
      </c>
      <c r="S1532" s="829" t="s">
        <v>3150</v>
      </c>
      <c r="T1532" s="829" t="s">
        <v>3150</v>
      </c>
      <c r="U1532" s="829" t="s">
        <v>3311</v>
      </c>
      <c r="V1532" s="829" t="s">
        <v>3889</v>
      </c>
      <c r="W1532" s="829" t="s">
        <v>2319</v>
      </c>
      <c r="X1532" s="829" t="s">
        <v>7859</v>
      </c>
      <c r="Y1532" s="829" t="s">
        <v>2319</v>
      </c>
      <c r="Z1532" s="829" t="s">
        <v>9833</v>
      </c>
      <c r="AA1532" s="829" t="s">
        <v>2319</v>
      </c>
    </row>
    <row r="1533" spans="1:27" x14ac:dyDescent="0.25">
      <c r="A1533" s="829" t="s">
        <v>14527</v>
      </c>
      <c r="B1533" s="829" t="s">
        <v>14528</v>
      </c>
      <c r="C1533" s="829" t="s">
        <v>3992</v>
      </c>
      <c r="D1533" s="829" t="s">
        <v>8494</v>
      </c>
      <c r="E1533" s="829" t="s">
        <v>14529</v>
      </c>
      <c r="F1533" s="829" t="s">
        <v>8495</v>
      </c>
      <c r="G1533" s="829" t="s">
        <v>1910</v>
      </c>
      <c r="H1533" s="829" t="s">
        <v>3136</v>
      </c>
      <c r="I1533" s="829" t="s">
        <v>3154</v>
      </c>
      <c r="J1533" s="829" t="s">
        <v>133</v>
      </c>
      <c r="K1533" s="829" t="s">
        <v>165</v>
      </c>
      <c r="L1533" s="829" t="s">
        <v>14365</v>
      </c>
      <c r="M1533" s="829" t="s">
        <v>7835</v>
      </c>
      <c r="N1533" s="829" t="s">
        <v>14366</v>
      </c>
      <c r="O1533" s="829" t="s">
        <v>14378</v>
      </c>
      <c r="P1533" s="829" t="s">
        <v>3107</v>
      </c>
      <c r="Q1533" s="829" t="s">
        <v>3125</v>
      </c>
      <c r="R1533" s="829" t="s">
        <v>14368</v>
      </c>
      <c r="S1533" s="829" t="s">
        <v>3150</v>
      </c>
      <c r="T1533" s="829" t="s">
        <v>3150</v>
      </c>
      <c r="U1533" s="829" t="s">
        <v>3311</v>
      </c>
      <c r="V1533" s="829" t="s">
        <v>14530</v>
      </c>
      <c r="W1533" s="829" t="s">
        <v>14370</v>
      </c>
      <c r="X1533" s="829" t="s">
        <v>7859</v>
      </c>
      <c r="Y1533" s="829" t="s">
        <v>2319</v>
      </c>
      <c r="Z1533" s="829" t="s">
        <v>9833</v>
      </c>
      <c r="AA1533" s="829" t="s">
        <v>2319</v>
      </c>
    </row>
    <row r="1534" spans="1:27" x14ac:dyDescent="0.25">
      <c r="A1534" s="829" t="s">
        <v>14531</v>
      </c>
      <c r="B1534" s="829" t="s">
        <v>11257</v>
      </c>
      <c r="C1534" s="829" t="s">
        <v>10402</v>
      </c>
      <c r="D1534" s="829" t="s">
        <v>11253</v>
      </c>
      <c r="E1534" s="829" t="s">
        <v>3888</v>
      </c>
      <c r="F1534" s="829" t="s">
        <v>3887</v>
      </c>
      <c r="G1534" s="829" t="s">
        <v>3886</v>
      </c>
      <c r="H1534" s="829" t="s">
        <v>3136</v>
      </c>
      <c r="I1534" s="829" t="s">
        <v>3421</v>
      </c>
      <c r="J1534" s="829" t="s">
        <v>133</v>
      </c>
      <c r="K1534" s="829" t="s">
        <v>165</v>
      </c>
      <c r="L1534" s="829" t="s">
        <v>3289</v>
      </c>
      <c r="M1534" s="829" t="s">
        <v>7737</v>
      </c>
      <c r="N1534" s="829" t="s">
        <v>7778</v>
      </c>
      <c r="O1534" s="829" t="s">
        <v>11256</v>
      </c>
      <c r="P1534" s="829" t="s">
        <v>3107</v>
      </c>
      <c r="Q1534" s="829" t="s">
        <v>3106</v>
      </c>
      <c r="R1534" s="829" t="s">
        <v>3885</v>
      </c>
      <c r="S1534" s="829" t="s">
        <v>3104</v>
      </c>
      <c r="T1534" s="829" t="s">
        <v>3150</v>
      </c>
      <c r="U1534" s="829" t="s">
        <v>3149</v>
      </c>
      <c r="V1534" s="829" t="s">
        <v>11255</v>
      </c>
      <c r="W1534" s="829" t="s">
        <v>2319</v>
      </c>
      <c r="X1534" s="829" t="s">
        <v>2319</v>
      </c>
      <c r="Y1534" s="829" t="s">
        <v>2319</v>
      </c>
      <c r="Z1534" s="829" t="s">
        <v>2319</v>
      </c>
      <c r="AA1534" s="829" t="s">
        <v>2319</v>
      </c>
    </row>
    <row r="1535" spans="1:27" x14ac:dyDescent="0.25">
      <c r="A1535" s="829" t="s">
        <v>14531</v>
      </c>
      <c r="B1535" s="829" t="s">
        <v>11254</v>
      </c>
      <c r="C1535" s="829" t="s">
        <v>10402</v>
      </c>
      <c r="D1535" s="829" t="s">
        <v>11253</v>
      </c>
      <c r="E1535" s="829" t="s">
        <v>3888</v>
      </c>
      <c r="F1535" s="829" t="s">
        <v>3887</v>
      </c>
      <c r="G1535" s="829" t="s">
        <v>3886</v>
      </c>
      <c r="H1535" s="829" t="s">
        <v>3136</v>
      </c>
      <c r="I1535" s="829" t="s">
        <v>3421</v>
      </c>
      <c r="J1535" s="829" t="s">
        <v>133</v>
      </c>
      <c r="K1535" s="829" t="s">
        <v>165</v>
      </c>
      <c r="L1535" s="829" t="s">
        <v>3289</v>
      </c>
      <c r="M1535" s="829" t="s">
        <v>7737</v>
      </c>
      <c r="N1535" s="829" t="s">
        <v>7778</v>
      </c>
      <c r="O1535" s="829" t="s">
        <v>7841</v>
      </c>
      <c r="P1535" s="829" t="s">
        <v>3107</v>
      </c>
      <c r="Q1535" s="829" t="s">
        <v>3106</v>
      </c>
      <c r="R1535" s="829" t="s">
        <v>3885</v>
      </c>
      <c r="S1535" s="829" t="s">
        <v>3104</v>
      </c>
      <c r="T1535" s="829" t="s">
        <v>3104</v>
      </c>
      <c r="U1535" s="829" t="s">
        <v>3103</v>
      </c>
      <c r="V1535" s="829" t="s">
        <v>7843</v>
      </c>
      <c r="W1535" s="829" t="s">
        <v>2319</v>
      </c>
      <c r="X1535" s="829" t="s">
        <v>3884</v>
      </c>
      <c r="Y1535" s="829" t="s">
        <v>7335</v>
      </c>
      <c r="Z1535" s="829" t="s">
        <v>2319</v>
      </c>
      <c r="AA1535" s="829" t="s">
        <v>2319</v>
      </c>
    </row>
    <row r="1536" spans="1:27" x14ac:dyDescent="0.25">
      <c r="A1536" s="829" t="s">
        <v>14533</v>
      </c>
      <c r="B1536" s="829" t="s">
        <v>3883</v>
      </c>
      <c r="C1536" s="829" t="s">
        <v>10402</v>
      </c>
      <c r="D1536" s="829" t="s">
        <v>1875</v>
      </c>
      <c r="E1536" s="829" t="s">
        <v>3882</v>
      </c>
      <c r="F1536" s="829" t="s">
        <v>1877</v>
      </c>
      <c r="G1536" s="829" t="s">
        <v>3357</v>
      </c>
      <c r="H1536" s="829" t="s">
        <v>3130</v>
      </c>
      <c r="I1536" s="829" t="s">
        <v>3630</v>
      </c>
      <c r="J1536" s="829" t="s">
        <v>158</v>
      </c>
      <c r="K1536" s="829" t="s">
        <v>2320</v>
      </c>
      <c r="L1536" s="829" t="s">
        <v>3166</v>
      </c>
      <c r="M1536" s="829" t="s">
        <v>7737</v>
      </c>
      <c r="N1536" s="829" t="s">
        <v>7778</v>
      </c>
      <c r="O1536" s="829" t="s">
        <v>3361</v>
      </c>
      <c r="P1536" s="829" t="s">
        <v>3126</v>
      </c>
      <c r="Q1536" s="829" t="s">
        <v>3125</v>
      </c>
      <c r="R1536" s="829" t="s">
        <v>3632</v>
      </c>
      <c r="S1536" s="829" t="s">
        <v>3104</v>
      </c>
      <c r="T1536" s="829" t="s">
        <v>3104</v>
      </c>
      <c r="U1536" s="829" t="s">
        <v>3103</v>
      </c>
      <c r="V1536" s="829" t="s">
        <v>3349</v>
      </c>
      <c r="W1536" s="829" t="s">
        <v>2319</v>
      </c>
      <c r="X1536" s="829" t="s">
        <v>2319</v>
      </c>
      <c r="Y1536" s="829" t="s">
        <v>2319</v>
      </c>
      <c r="Z1536" s="829" t="s">
        <v>9830</v>
      </c>
      <c r="AA1536" s="829" t="s">
        <v>2319</v>
      </c>
    </row>
    <row r="1537" spans="1:27" x14ac:dyDescent="0.25">
      <c r="A1537" s="829" t="s">
        <v>14533</v>
      </c>
      <c r="B1537" s="829" t="s">
        <v>11252</v>
      </c>
      <c r="C1537" s="829" t="s">
        <v>10402</v>
      </c>
      <c r="D1537" s="829" t="s">
        <v>1875</v>
      </c>
      <c r="E1537" s="829" t="s">
        <v>3882</v>
      </c>
      <c r="F1537" s="829" t="s">
        <v>1877</v>
      </c>
      <c r="G1537" s="829" t="s">
        <v>9532</v>
      </c>
      <c r="H1537" s="829" t="s">
        <v>3130</v>
      </c>
      <c r="I1537" s="829" t="s">
        <v>3630</v>
      </c>
      <c r="J1537" s="829" t="s">
        <v>158</v>
      </c>
      <c r="K1537" s="829" t="s">
        <v>2320</v>
      </c>
      <c r="L1537" s="829" t="s">
        <v>3166</v>
      </c>
      <c r="M1537" s="829" t="s">
        <v>7737</v>
      </c>
      <c r="N1537" s="829" t="s">
        <v>7778</v>
      </c>
      <c r="O1537" s="829" t="s">
        <v>3361</v>
      </c>
      <c r="P1537" s="829" t="s">
        <v>3107</v>
      </c>
      <c r="Q1537" s="829" t="s">
        <v>3125</v>
      </c>
      <c r="R1537" s="829" t="s">
        <v>9400</v>
      </c>
      <c r="S1537" s="829" t="s">
        <v>3104</v>
      </c>
      <c r="T1537" s="829" t="s">
        <v>3104</v>
      </c>
      <c r="U1537" s="829" t="s">
        <v>3103</v>
      </c>
      <c r="V1537" s="829" t="s">
        <v>3349</v>
      </c>
      <c r="W1537" s="829" t="s">
        <v>2319</v>
      </c>
      <c r="X1537" s="829" t="s">
        <v>2319</v>
      </c>
      <c r="Y1537" s="829" t="s">
        <v>2319</v>
      </c>
      <c r="Z1537" s="829" t="s">
        <v>9830</v>
      </c>
      <c r="AA1537" s="829" t="s">
        <v>2319</v>
      </c>
    </row>
    <row r="1538" spans="1:27" x14ac:dyDescent="0.25">
      <c r="A1538" s="829" t="s">
        <v>14533</v>
      </c>
      <c r="B1538" s="829" t="s">
        <v>9832</v>
      </c>
      <c r="C1538" s="829" t="s">
        <v>3114</v>
      </c>
      <c r="D1538" s="829" t="s">
        <v>1875</v>
      </c>
      <c r="E1538" s="829" t="s">
        <v>3882</v>
      </c>
      <c r="F1538" s="829" t="s">
        <v>1877</v>
      </c>
      <c r="G1538" s="829" t="s">
        <v>9532</v>
      </c>
      <c r="H1538" s="829" t="s">
        <v>3130</v>
      </c>
      <c r="I1538" s="829" t="s">
        <v>9533</v>
      </c>
      <c r="J1538" s="829" t="s">
        <v>158</v>
      </c>
      <c r="K1538" s="829" t="s">
        <v>2320</v>
      </c>
      <c r="L1538" s="829" t="s">
        <v>3166</v>
      </c>
      <c r="M1538" s="829" t="s">
        <v>7737</v>
      </c>
      <c r="N1538" s="829" t="s">
        <v>7778</v>
      </c>
      <c r="O1538" s="829" t="s">
        <v>3361</v>
      </c>
      <c r="P1538" s="829" t="s">
        <v>3107</v>
      </c>
      <c r="Q1538" s="829" t="s">
        <v>3125</v>
      </c>
      <c r="R1538" s="829" t="s">
        <v>9400</v>
      </c>
      <c r="S1538" s="829" t="s">
        <v>3104</v>
      </c>
      <c r="T1538" s="829" t="s">
        <v>3104</v>
      </c>
      <c r="U1538" s="829" t="s">
        <v>3103</v>
      </c>
      <c r="V1538" s="829" t="s">
        <v>3349</v>
      </c>
      <c r="W1538" s="829" t="s">
        <v>2319</v>
      </c>
      <c r="X1538" s="829" t="s">
        <v>2319</v>
      </c>
      <c r="Y1538" s="829" t="s">
        <v>2319</v>
      </c>
      <c r="Z1538" s="829" t="s">
        <v>9830</v>
      </c>
      <c r="AA1538" s="829" t="s">
        <v>2319</v>
      </c>
    </row>
    <row r="1539" spans="1:27" x14ac:dyDescent="0.25">
      <c r="A1539" s="829" t="s">
        <v>14534</v>
      </c>
      <c r="B1539" s="829" t="s">
        <v>3881</v>
      </c>
      <c r="C1539" s="829" t="s">
        <v>10402</v>
      </c>
      <c r="D1539" s="829" t="s">
        <v>1879</v>
      </c>
      <c r="E1539" s="829" t="s">
        <v>3880</v>
      </c>
      <c r="F1539" s="829" t="s">
        <v>1880</v>
      </c>
      <c r="G1539" s="829" t="s">
        <v>28</v>
      </c>
      <c r="H1539" s="829" t="s">
        <v>3130</v>
      </c>
      <c r="I1539" s="829" t="s">
        <v>3879</v>
      </c>
      <c r="J1539" s="829" t="s">
        <v>158</v>
      </c>
      <c r="K1539" s="829" t="s">
        <v>2320</v>
      </c>
      <c r="L1539" s="829" t="s">
        <v>3166</v>
      </c>
      <c r="M1539" s="829" t="s">
        <v>7737</v>
      </c>
      <c r="N1539" s="829" t="s">
        <v>7778</v>
      </c>
      <c r="O1539" s="829" t="s">
        <v>3848</v>
      </c>
      <c r="P1539" s="829" t="s">
        <v>3126</v>
      </c>
      <c r="Q1539" s="829" t="s">
        <v>3125</v>
      </c>
      <c r="R1539" s="829" t="s">
        <v>3847</v>
      </c>
      <c r="S1539" s="829" t="s">
        <v>3104</v>
      </c>
      <c r="T1539" s="829" t="s">
        <v>3104</v>
      </c>
      <c r="U1539" s="829" t="s">
        <v>3103</v>
      </c>
      <c r="V1539" s="829" t="s">
        <v>3349</v>
      </c>
      <c r="W1539" s="829" t="s">
        <v>2319</v>
      </c>
      <c r="X1539" s="829" t="s">
        <v>2319</v>
      </c>
      <c r="Y1539" s="829" t="s">
        <v>2319</v>
      </c>
      <c r="Z1539" s="829" t="s">
        <v>9826</v>
      </c>
      <c r="AA1539" s="829" t="s">
        <v>2319</v>
      </c>
    </row>
    <row r="1540" spans="1:27" x14ac:dyDescent="0.25">
      <c r="A1540" s="829" t="s">
        <v>14534</v>
      </c>
      <c r="B1540" s="829" t="s">
        <v>9829</v>
      </c>
      <c r="C1540" s="829" t="s">
        <v>10402</v>
      </c>
      <c r="D1540" s="829" t="s">
        <v>8126</v>
      </c>
      <c r="E1540" s="829" t="s">
        <v>9828</v>
      </c>
      <c r="F1540" s="829" t="s">
        <v>9827</v>
      </c>
      <c r="G1540" s="829" t="s">
        <v>28</v>
      </c>
      <c r="H1540" s="829" t="s">
        <v>3130</v>
      </c>
      <c r="I1540" s="829" t="s">
        <v>3352</v>
      </c>
      <c r="J1540" s="829" t="s">
        <v>158</v>
      </c>
      <c r="K1540" s="829" t="s">
        <v>2320</v>
      </c>
      <c r="L1540" s="829" t="s">
        <v>3166</v>
      </c>
      <c r="M1540" s="829" t="s">
        <v>7737</v>
      </c>
      <c r="N1540" s="829" t="s">
        <v>7778</v>
      </c>
      <c r="O1540" s="829" t="s">
        <v>3355</v>
      </c>
      <c r="P1540" s="829" t="s">
        <v>3107</v>
      </c>
      <c r="Q1540" s="829" t="s">
        <v>3125</v>
      </c>
      <c r="R1540" s="829" t="s">
        <v>9393</v>
      </c>
      <c r="S1540" s="829" t="s">
        <v>3104</v>
      </c>
      <c r="T1540" s="829" t="s">
        <v>3104</v>
      </c>
      <c r="U1540" s="829" t="s">
        <v>3103</v>
      </c>
      <c r="V1540" s="829" t="s">
        <v>3349</v>
      </c>
      <c r="W1540" s="829" t="s">
        <v>2319</v>
      </c>
      <c r="X1540" s="829" t="s">
        <v>2319</v>
      </c>
      <c r="Y1540" s="829" t="s">
        <v>7397</v>
      </c>
      <c r="Z1540" s="829" t="s">
        <v>9826</v>
      </c>
      <c r="AA1540" s="829" t="s">
        <v>2319</v>
      </c>
    </row>
    <row r="1541" spans="1:27" x14ac:dyDescent="0.25">
      <c r="A1541" s="829" t="s">
        <v>14534</v>
      </c>
      <c r="B1541" s="829" t="s">
        <v>14535</v>
      </c>
      <c r="C1541" s="829" t="s">
        <v>3178</v>
      </c>
      <c r="D1541" s="829" t="s">
        <v>8126</v>
      </c>
      <c r="E1541" s="829" t="s">
        <v>9828</v>
      </c>
      <c r="F1541" s="829" t="s">
        <v>9827</v>
      </c>
      <c r="G1541" s="829" t="s">
        <v>28</v>
      </c>
      <c r="H1541" s="829" t="s">
        <v>3130</v>
      </c>
      <c r="I1541" s="829" t="s">
        <v>3208</v>
      </c>
      <c r="J1541" s="829" t="s">
        <v>158</v>
      </c>
      <c r="K1541" s="829" t="s">
        <v>18923</v>
      </c>
      <c r="L1541" s="829" t="s">
        <v>14536</v>
      </c>
      <c r="M1541" s="829" t="s">
        <v>7737</v>
      </c>
      <c r="N1541" s="829" t="s">
        <v>7778</v>
      </c>
      <c r="O1541" s="829" t="s">
        <v>14537</v>
      </c>
      <c r="P1541" s="829" t="s">
        <v>3107</v>
      </c>
      <c r="Q1541" s="829" t="s">
        <v>3125</v>
      </c>
      <c r="R1541" s="829" t="s">
        <v>18924</v>
      </c>
      <c r="S1541" s="829" t="s">
        <v>3104</v>
      </c>
      <c r="T1541" s="829" t="s">
        <v>3104</v>
      </c>
      <c r="U1541" s="829" t="s">
        <v>3103</v>
      </c>
      <c r="V1541" s="829" t="s">
        <v>3349</v>
      </c>
      <c r="W1541" s="829" t="s">
        <v>2319</v>
      </c>
      <c r="X1541" s="829" t="s">
        <v>2319</v>
      </c>
      <c r="Y1541" s="829" t="s">
        <v>7397</v>
      </c>
      <c r="Z1541" s="829" t="s">
        <v>9826</v>
      </c>
      <c r="AA1541" s="829" t="s">
        <v>2319</v>
      </c>
    </row>
    <row r="1542" spans="1:27" x14ac:dyDescent="0.25">
      <c r="A1542" s="829" t="s">
        <v>14538</v>
      </c>
      <c r="B1542" s="829" t="s">
        <v>3878</v>
      </c>
      <c r="C1542" s="829" t="s">
        <v>10402</v>
      </c>
      <c r="D1542" s="829" t="s">
        <v>1881</v>
      </c>
      <c r="E1542" s="829" t="s">
        <v>3877</v>
      </c>
      <c r="F1542" s="829" t="s">
        <v>1882</v>
      </c>
      <c r="G1542" s="829" t="s">
        <v>28</v>
      </c>
      <c r="H1542" s="829" t="s">
        <v>3130</v>
      </c>
      <c r="I1542" s="829" t="s">
        <v>3873</v>
      </c>
      <c r="J1542" s="829" t="s">
        <v>158</v>
      </c>
      <c r="K1542" s="829" t="s">
        <v>2320</v>
      </c>
      <c r="L1542" s="829" t="s">
        <v>3166</v>
      </c>
      <c r="M1542" s="829" t="s">
        <v>7737</v>
      </c>
      <c r="N1542" s="829" t="s">
        <v>7778</v>
      </c>
      <c r="O1542" s="829" t="s">
        <v>3848</v>
      </c>
      <c r="P1542" s="829" t="s">
        <v>3126</v>
      </c>
      <c r="Q1542" s="829" t="s">
        <v>3125</v>
      </c>
      <c r="R1542" s="829" t="s">
        <v>3847</v>
      </c>
      <c r="S1542" s="829" t="s">
        <v>3104</v>
      </c>
      <c r="T1542" s="829" t="s">
        <v>3104</v>
      </c>
      <c r="U1542" s="829" t="s">
        <v>3103</v>
      </c>
      <c r="V1542" s="829" t="s">
        <v>3349</v>
      </c>
      <c r="W1542" s="829" t="s">
        <v>2319</v>
      </c>
      <c r="X1542" s="829" t="s">
        <v>2319</v>
      </c>
      <c r="Y1542" s="829" t="s">
        <v>2319</v>
      </c>
      <c r="Z1542" s="829" t="s">
        <v>9823</v>
      </c>
      <c r="AA1542" s="829" t="s">
        <v>2319</v>
      </c>
    </row>
    <row r="1543" spans="1:27" x14ac:dyDescent="0.25">
      <c r="A1543" s="829" t="s">
        <v>14538</v>
      </c>
      <c r="B1543" s="829" t="s">
        <v>9825</v>
      </c>
      <c r="C1543" s="829" t="s">
        <v>10402</v>
      </c>
      <c r="D1543" s="829" t="s">
        <v>1881</v>
      </c>
      <c r="E1543" s="829" t="s">
        <v>3877</v>
      </c>
      <c r="F1543" s="829" t="s">
        <v>9824</v>
      </c>
      <c r="G1543" s="829" t="s">
        <v>28</v>
      </c>
      <c r="H1543" s="829" t="s">
        <v>3130</v>
      </c>
      <c r="I1543" s="829" t="s">
        <v>3446</v>
      </c>
      <c r="J1543" s="829" t="s">
        <v>158</v>
      </c>
      <c r="K1543" s="829" t="s">
        <v>2320</v>
      </c>
      <c r="L1543" s="829" t="s">
        <v>3166</v>
      </c>
      <c r="M1543" s="829" t="s">
        <v>7737</v>
      </c>
      <c r="N1543" s="829" t="s">
        <v>7778</v>
      </c>
      <c r="O1543" s="829" t="s">
        <v>3355</v>
      </c>
      <c r="P1543" s="829" t="s">
        <v>3107</v>
      </c>
      <c r="Q1543" s="829" t="s">
        <v>3125</v>
      </c>
      <c r="R1543" s="829" t="s">
        <v>9393</v>
      </c>
      <c r="S1543" s="829" t="s">
        <v>3104</v>
      </c>
      <c r="T1543" s="829" t="s">
        <v>3104</v>
      </c>
      <c r="U1543" s="829" t="s">
        <v>3103</v>
      </c>
      <c r="V1543" s="829" t="s">
        <v>3349</v>
      </c>
      <c r="W1543" s="829" t="s">
        <v>2319</v>
      </c>
      <c r="X1543" s="829" t="s">
        <v>2319</v>
      </c>
      <c r="Y1543" s="829" t="s">
        <v>2319</v>
      </c>
      <c r="Z1543" s="829" t="s">
        <v>9823</v>
      </c>
      <c r="AA1543" s="829" t="s">
        <v>2319</v>
      </c>
    </row>
    <row r="1544" spans="1:27" x14ac:dyDescent="0.25">
      <c r="A1544" s="829" t="s">
        <v>14538</v>
      </c>
      <c r="B1544" s="829" t="s">
        <v>14539</v>
      </c>
      <c r="C1544" s="829" t="s">
        <v>3178</v>
      </c>
      <c r="D1544" s="829" t="s">
        <v>1881</v>
      </c>
      <c r="E1544" s="829" t="s">
        <v>3877</v>
      </c>
      <c r="F1544" s="829" t="s">
        <v>9824</v>
      </c>
      <c r="G1544" s="829" t="s">
        <v>28</v>
      </c>
      <c r="H1544" s="829" t="s">
        <v>3130</v>
      </c>
      <c r="I1544" s="829" t="s">
        <v>3208</v>
      </c>
      <c r="J1544" s="829" t="s">
        <v>158</v>
      </c>
      <c r="K1544" s="829" t="s">
        <v>18923</v>
      </c>
      <c r="L1544" s="829" t="s">
        <v>14536</v>
      </c>
      <c r="M1544" s="829" t="s">
        <v>7737</v>
      </c>
      <c r="N1544" s="829" t="s">
        <v>7778</v>
      </c>
      <c r="O1544" s="829" t="s">
        <v>14540</v>
      </c>
      <c r="P1544" s="829" t="s">
        <v>3107</v>
      </c>
      <c r="Q1544" s="829" t="s">
        <v>3125</v>
      </c>
      <c r="R1544" s="829" t="s">
        <v>18924</v>
      </c>
      <c r="S1544" s="829" t="s">
        <v>3104</v>
      </c>
      <c r="T1544" s="829" t="s">
        <v>3104</v>
      </c>
      <c r="U1544" s="829" t="s">
        <v>3103</v>
      </c>
      <c r="V1544" s="829" t="s">
        <v>3349</v>
      </c>
      <c r="W1544" s="829" t="s">
        <v>2319</v>
      </c>
      <c r="X1544" s="829" t="s">
        <v>2319</v>
      </c>
      <c r="Y1544" s="829" t="s">
        <v>7397</v>
      </c>
      <c r="Z1544" s="829" t="s">
        <v>9823</v>
      </c>
      <c r="AA1544" s="829" t="s">
        <v>2319</v>
      </c>
    </row>
    <row r="1545" spans="1:27" x14ac:dyDescent="0.25">
      <c r="A1545" s="829" t="s">
        <v>14541</v>
      </c>
      <c r="B1545" s="829" t="s">
        <v>3876</v>
      </c>
      <c r="C1545" s="829" t="s">
        <v>10402</v>
      </c>
      <c r="D1545" s="829" t="s">
        <v>1883</v>
      </c>
      <c r="E1545" s="829" t="s">
        <v>3875</v>
      </c>
      <c r="F1545" s="829" t="s">
        <v>3874</v>
      </c>
      <c r="G1545" s="829" t="s">
        <v>28</v>
      </c>
      <c r="H1545" s="829" t="s">
        <v>209</v>
      </c>
      <c r="I1545" s="829" t="s">
        <v>3873</v>
      </c>
      <c r="J1545" s="829" t="s">
        <v>158</v>
      </c>
      <c r="K1545" s="829" t="s">
        <v>2337</v>
      </c>
      <c r="L1545" s="829" t="s">
        <v>3166</v>
      </c>
      <c r="M1545" s="829" t="s">
        <v>7737</v>
      </c>
      <c r="N1545" s="829" t="s">
        <v>7778</v>
      </c>
      <c r="O1545" s="829" t="s">
        <v>3848</v>
      </c>
      <c r="P1545" s="829" t="s">
        <v>3126</v>
      </c>
      <c r="Q1545" s="829" t="s">
        <v>3125</v>
      </c>
      <c r="R1545" s="829" t="s">
        <v>3847</v>
      </c>
      <c r="S1545" s="829" t="s">
        <v>3104</v>
      </c>
      <c r="T1545" s="829" t="s">
        <v>3104</v>
      </c>
      <c r="U1545" s="829" t="s">
        <v>3103</v>
      </c>
      <c r="V1545" s="829" t="s">
        <v>3349</v>
      </c>
      <c r="W1545" s="829" t="s">
        <v>2319</v>
      </c>
      <c r="X1545" s="829" t="s">
        <v>2319</v>
      </c>
      <c r="Y1545" s="829" t="s">
        <v>2319</v>
      </c>
      <c r="Z1545" s="829" t="s">
        <v>9820</v>
      </c>
      <c r="AA1545" s="829" t="s">
        <v>2319</v>
      </c>
    </row>
    <row r="1546" spans="1:27" x14ac:dyDescent="0.25">
      <c r="A1546" s="829" t="s">
        <v>14541</v>
      </c>
      <c r="B1546" s="829" t="s">
        <v>9822</v>
      </c>
      <c r="C1546" s="829" t="s">
        <v>10402</v>
      </c>
      <c r="D1546" s="829" t="s">
        <v>1883</v>
      </c>
      <c r="E1546" s="829" t="s">
        <v>3875</v>
      </c>
      <c r="F1546" s="829" t="s">
        <v>9821</v>
      </c>
      <c r="G1546" s="829" t="s">
        <v>28</v>
      </c>
      <c r="H1546" s="829" t="s">
        <v>209</v>
      </c>
      <c r="I1546" s="829" t="s">
        <v>3446</v>
      </c>
      <c r="J1546" s="829" t="s">
        <v>158</v>
      </c>
      <c r="K1546" s="829" t="s">
        <v>2337</v>
      </c>
      <c r="L1546" s="829" t="s">
        <v>3166</v>
      </c>
      <c r="M1546" s="829" t="s">
        <v>7737</v>
      </c>
      <c r="N1546" s="829" t="s">
        <v>7778</v>
      </c>
      <c r="O1546" s="829" t="s">
        <v>3355</v>
      </c>
      <c r="P1546" s="829" t="s">
        <v>3107</v>
      </c>
      <c r="Q1546" s="829" t="s">
        <v>3125</v>
      </c>
      <c r="R1546" s="829" t="s">
        <v>9393</v>
      </c>
      <c r="S1546" s="829" t="s">
        <v>3104</v>
      </c>
      <c r="T1546" s="829" t="s">
        <v>3104</v>
      </c>
      <c r="U1546" s="829" t="s">
        <v>3103</v>
      </c>
      <c r="V1546" s="829" t="s">
        <v>3349</v>
      </c>
      <c r="W1546" s="829" t="s">
        <v>2319</v>
      </c>
      <c r="X1546" s="829" t="s">
        <v>2319</v>
      </c>
      <c r="Y1546" s="829" t="s">
        <v>2319</v>
      </c>
      <c r="Z1546" s="829" t="s">
        <v>9820</v>
      </c>
      <c r="AA1546" s="829" t="s">
        <v>2319</v>
      </c>
    </row>
    <row r="1547" spans="1:27" x14ac:dyDescent="0.25">
      <c r="A1547" s="829" t="s">
        <v>14541</v>
      </c>
      <c r="B1547" s="829" t="s">
        <v>14542</v>
      </c>
      <c r="C1547" s="829" t="s">
        <v>10402</v>
      </c>
      <c r="D1547" s="829" t="s">
        <v>1883</v>
      </c>
      <c r="E1547" s="829" t="s">
        <v>3875</v>
      </c>
      <c r="F1547" s="829" t="s">
        <v>9821</v>
      </c>
      <c r="G1547" s="829" t="s">
        <v>28</v>
      </c>
      <c r="H1547" s="829" t="s">
        <v>209</v>
      </c>
      <c r="I1547" s="829" t="s">
        <v>3446</v>
      </c>
      <c r="J1547" s="829" t="s">
        <v>158</v>
      </c>
      <c r="K1547" s="829" t="s">
        <v>2337</v>
      </c>
      <c r="L1547" s="829" t="s">
        <v>3166</v>
      </c>
      <c r="M1547" s="829" t="s">
        <v>7737</v>
      </c>
      <c r="N1547" s="829" t="s">
        <v>7778</v>
      </c>
      <c r="O1547" s="829" t="s">
        <v>3355</v>
      </c>
      <c r="P1547" s="829" t="s">
        <v>3107</v>
      </c>
      <c r="Q1547" s="829" t="s">
        <v>3125</v>
      </c>
      <c r="R1547" s="829" t="s">
        <v>9393</v>
      </c>
      <c r="S1547" s="829" t="s">
        <v>3104</v>
      </c>
      <c r="T1547" s="829" t="s">
        <v>3104</v>
      </c>
      <c r="U1547" s="829" t="s">
        <v>3103</v>
      </c>
      <c r="V1547" s="829" t="s">
        <v>3349</v>
      </c>
      <c r="W1547" s="829" t="s">
        <v>2319</v>
      </c>
      <c r="X1547" s="829" t="s">
        <v>2319</v>
      </c>
      <c r="Y1547" s="829" t="s">
        <v>7397</v>
      </c>
      <c r="Z1547" s="829" t="s">
        <v>9820</v>
      </c>
      <c r="AA1547" s="829" t="s">
        <v>2319</v>
      </c>
    </row>
    <row r="1548" spans="1:27" x14ac:dyDescent="0.25">
      <c r="A1548" s="829" t="s">
        <v>14541</v>
      </c>
      <c r="B1548" s="829" t="s">
        <v>14543</v>
      </c>
      <c r="C1548" s="829" t="s">
        <v>3114</v>
      </c>
      <c r="D1548" s="829" t="s">
        <v>1883</v>
      </c>
      <c r="E1548" s="829" t="s">
        <v>3875</v>
      </c>
      <c r="F1548" s="829" t="s">
        <v>9821</v>
      </c>
      <c r="G1548" s="829" t="s">
        <v>28</v>
      </c>
      <c r="H1548" s="829" t="s">
        <v>3130</v>
      </c>
      <c r="I1548" s="829" t="s">
        <v>3446</v>
      </c>
      <c r="J1548" s="829" t="s">
        <v>158</v>
      </c>
      <c r="K1548" s="829" t="s">
        <v>2337</v>
      </c>
      <c r="L1548" s="829" t="s">
        <v>3166</v>
      </c>
      <c r="M1548" s="829" t="s">
        <v>7737</v>
      </c>
      <c r="N1548" s="829" t="s">
        <v>14544</v>
      </c>
      <c r="O1548" s="829" t="s">
        <v>3355</v>
      </c>
      <c r="P1548" s="829" t="s">
        <v>3107</v>
      </c>
      <c r="Q1548" s="829" t="s">
        <v>3125</v>
      </c>
      <c r="R1548" s="829" t="s">
        <v>9393</v>
      </c>
      <c r="S1548" s="829" t="s">
        <v>3104</v>
      </c>
      <c r="T1548" s="829" t="s">
        <v>3104</v>
      </c>
      <c r="U1548" s="829" t="s">
        <v>3103</v>
      </c>
      <c r="V1548" s="829" t="s">
        <v>3349</v>
      </c>
      <c r="W1548" s="829" t="s">
        <v>2319</v>
      </c>
      <c r="X1548" s="829" t="s">
        <v>2319</v>
      </c>
      <c r="Y1548" s="829" t="s">
        <v>7397</v>
      </c>
      <c r="Z1548" s="829" t="s">
        <v>9820</v>
      </c>
      <c r="AA1548" s="829" t="s">
        <v>2319</v>
      </c>
    </row>
    <row r="1549" spans="1:27" x14ac:dyDescent="0.25">
      <c r="A1549" s="829" t="s">
        <v>14545</v>
      </c>
      <c r="B1549" s="829" t="s">
        <v>3872</v>
      </c>
      <c r="C1549" s="829" t="s">
        <v>10402</v>
      </c>
      <c r="D1549" s="829" t="s">
        <v>1885</v>
      </c>
      <c r="E1549" s="829" t="s">
        <v>1886</v>
      </c>
      <c r="F1549" s="829" t="s">
        <v>1887</v>
      </c>
      <c r="G1549" s="829" t="s">
        <v>28</v>
      </c>
      <c r="H1549" s="829" t="s">
        <v>3130</v>
      </c>
      <c r="I1549" s="829" t="s">
        <v>3446</v>
      </c>
      <c r="J1549" s="829" t="s">
        <v>158</v>
      </c>
      <c r="K1549" s="829" t="s">
        <v>155</v>
      </c>
      <c r="L1549" s="829" t="s">
        <v>3871</v>
      </c>
      <c r="M1549" s="829" t="s">
        <v>7737</v>
      </c>
      <c r="N1549" s="829" t="s">
        <v>7778</v>
      </c>
      <c r="O1549" s="829" t="s">
        <v>3361</v>
      </c>
      <c r="P1549" s="829" t="s">
        <v>3126</v>
      </c>
      <c r="Q1549" s="829" t="s">
        <v>3125</v>
      </c>
      <c r="R1549" s="829" t="s">
        <v>3184</v>
      </c>
      <c r="S1549" s="829" t="s">
        <v>3104</v>
      </c>
      <c r="T1549" s="829" t="s">
        <v>3104</v>
      </c>
      <c r="U1549" s="829" t="s">
        <v>3103</v>
      </c>
      <c r="V1549" s="829" t="s">
        <v>3349</v>
      </c>
      <c r="W1549" s="829" t="s">
        <v>2319</v>
      </c>
      <c r="X1549" s="829" t="s">
        <v>2319</v>
      </c>
      <c r="Y1549" s="829" t="s">
        <v>2319</v>
      </c>
      <c r="Z1549" s="829" t="s">
        <v>9818</v>
      </c>
      <c r="AA1549" s="829" t="s">
        <v>2319</v>
      </c>
    </row>
    <row r="1550" spans="1:27" x14ac:dyDescent="0.25">
      <c r="A1550" s="829" t="s">
        <v>14545</v>
      </c>
      <c r="B1550" s="829" t="s">
        <v>9819</v>
      </c>
      <c r="C1550" s="829" t="s">
        <v>3178</v>
      </c>
      <c r="D1550" s="829" t="s">
        <v>1885</v>
      </c>
      <c r="E1550" s="829" t="s">
        <v>1886</v>
      </c>
      <c r="F1550" s="829" t="s">
        <v>1887</v>
      </c>
      <c r="G1550" s="829" t="s">
        <v>28</v>
      </c>
      <c r="H1550" s="829" t="s">
        <v>3130</v>
      </c>
      <c r="I1550" s="829" t="s">
        <v>3241</v>
      </c>
      <c r="J1550" s="829" t="s">
        <v>158</v>
      </c>
      <c r="K1550" s="829" t="s">
        <v>10500</v>
      </c>
      <c r="L1550" s="829" t="s">
        <v>18925</v>
      </c>
      <c r="M1550" s="829" t="s">
        <v>2319</v>
      </c>
      <c r="N1550" s="829" t="s">
        <v>2319</v>
      </c>
      <c r="O1550" s="829" t="s">
        <v>18926</v>
      </c>
      <c r="P1550" s="829" t="s">
        <v>3107</v>
      </c>
      <c r="Q1550" s="829" t="s">
        <v>3125</v>
      </c>
      <c r="R1550" s="829" t="s">
        <v>18927</v>
      </c>
      <c r="S1550" s="829" t="s">
        <v>3104</v>
      </c>
      <c r="T1550" s="829" t="s">
        <v>3104</v>
      </c>
      <c r="U1550" s="829" t="s">
        <v>3103</v>
      </c>
      <c r="V1550" s="829" t="s">
        <v>3349</v>
      </c>
      <c r="W1550" s="829" t="s">
        <v>2319</v>
      </c>
      <c r="X1550" s="829" t="s">
        <v>2319</v>
      </c>
      <c r="Y1550" s="829" t="s">
        <v>2319</v>
      </c>
      <c r="Z1550" s="829" t="s">
        <v>9818</v>
      </c>
      <c r="AA1550" s="829" t="s">
        <v>2319</v>
      </c>
    </row>
    <row r="1551" spans="1:27" x14ac:dyDescent="0.25">
      <c r="A1551" s="829" t="s">
        <v>14546</v>
      </c>
      <c r="B1551" s="829" t="s">
        <v>3870</v>
      </c>
      <c r="C1551" s="829" t="s">
        <v>10402</v>
      </c>
      <c r="D1551" s="829" t="s">
        <v>1891</v>
      </c>
      <c r="E1551" s="829" t="s">
        <v>1892</v>
      </c>
      <c r="F1551" s="829" t="s">
        <v>1894</v>
      </c>
      <c r="G1551" s="829" t="s">
        <v>3869</v>
      </c>
      <c r="H1551" s="829" t="s">
        <v>3136</v>
      </c>
      <c r="I1551" s="829" t="s">
        <v>3374</v>
      </c>
      <c r="J1551" s="829" t="s">
        <v>133</v>
      </c>
      <c r="K1551" s="829" t="s">
        <v>2337</v>
      </c>
      <c r="L1551" s="829" t="s">
        <v>3838</v>
      </c>
      <c r="M1551" s="829" t="s">
        <v>7737</v>
      </c>
      <c r="N1551" s="829" t="s">
        <v>7778</v>
      </c>
      <c r="O1551" s="829" t="s">
        <v>3837</v>
      </c>
      <c r="P1551" s="829" t="s">
        <v>3126</v>
      </c>
      <c r="Q1551" s="829" t="s">
        <v>3125</v>
      </c>
      <c r="R1551" s="829" t="s">
        <v>3836</v>
      </c>
      <c r="S1551" s="829" t="s">
        <v>3104</v>
      </c>
      <c r="T1551" s="829" t="s">
        <v>3104</v>
      </c>
      <c r="U1551" s="829" t="s">
        <v>3103</v>
      </c>
      <c r="V1551" s="829" t="s">
        <v>3349</v>
      </c>
      <c r="W1551" s="829" t="s">
        <v>2319</v>
      </c>
      <c r="X1551" s="829" t="s">
        <v>2319</v>
      </c>
      <c r="Y1551" s="829" t="s">
        <v>2319</v>
      </c>
      <c r="Z1551" s="829" t="s">
        <v>9815</v>
      </c>
      <c r="AA1551" s="829" t="s">
        <v>2319</v>
      </c>
    </row>
    <row r="1552" spans="1:27" x14ac:dyDescent="0.25">
      <c r="A1552" s="829" t="s">
        <v>14546</v>
      </c>
      <c r="B1552" s="829" t="s">
        <v>11251</v>
      </c>
      <c r="C1552" s="829" t="s">
        <v>10402</v>
      </c>
      <c r="D1552" s="829" t="s">
        <v>1891</v>
      </c>
      <c r="E1552" s="829" t="s">
        <v>1892</v>
      </c>
      <c r="F1552" s="829" t="s">
        <v>1894</v>
      </c>
      <c r="G1552" s="829" t="s">
        <v>9816</v>
      </c>
      <c r="H1552" s="829" t="s">
        <v>3136</v>
      </c>
      <c r="I1552" s="829" t="s">
        <v>3374</v>
      </c>
      <c r="J1552" s="829" t="s">
        <v>133</v>
      </c>
      <c r="K1552" s="829" t="s">
        <v>2337</v>
      </c>
      <c r="L1552" s="829" t="s">
        <v>3838</v>
      </c>
      <c r="M1552" s="829" t="s">
        <v>7737</v>
      </c>
      <c r="N1552" s="829" t="s">
        <v>7778</v>
      </c>
      <c r="O1552" s="829" t="s">
        <v>3860</v>
      </c>
      <c r="P1552" s="829" t="s">
        <v>3107</v>
      </c>
      <c r="Q1552" s="829" t="s">
        <v>3125</v>
      </c>
      <c r="R1552" s="829" t="s">
        <v>11233</v>
      </c>
      <c r="S1552" s="829" t="s">
        <v>3104</v>
      </c>
      <c r="T1552" s="829" t="s">
        <v>3150</v>
      </c>
      <c r="U1552" s="829" t="s">
        <v>3210</v>
      </c>
      <c r="V1552" s="829" t="s">
        <v>3349</v>
      </c>
      <c r="W1552" s="829" t="s">
        <v>2319</v>
      </c>
      <c r="X1552" s="829" t="s">
        <v>2319</v>
      </c>
      <c r="Y1552" s="829" t="s">
        <v>2319</v>
      </c>
      <c r="Z1552" s="829" t="s">
        <v>9815</v>
      </c>
      <c r="AA1552" s="829" t="s">
        <v>2319</v>
      </c>
    </row>
    <row r="1553" spans="1:27" x14ac:dyDescent="0.25">
      <c r="A1553" s="829" t="s">
        <v>14546</v>
      </c>
      <c r="B1553" s="829" t="s">
        <v>9817</v>
      </c>
      <c r="C1553" s="829" t="s">
        <v>3178</v>
      </c>
      <c r="D1553" s="829" t="s">
        <v>1891</v>
      </c>
      <c r="E1553" s="829" t="s">
        <v>1892</v>
      </c>
      <c r="F1553" s="829" t="s">
        <v>1894</v>
      </c>
      <c r="G1553" s="829" t="s">
        <v>9816</v>
      </c>
      <c r="H1553" s="829" t="s">
        <v>3136</v>
      </c>
      <c r="I1553" s="829" t="s">
        <v>3154</v>
      </c>
      <c r="J1553" s="829" t="s">
        <v>133</v>
      </c>
      <c r="K1553" s="829" t="s">
        <v>11246</v>
      </c>
      <c r="L1553" s="829" t="s">
        <v>11250</v>
      </c>
      <c r="M1553" s="829" t="s">
        <v>7737</v>
      </c>
      <c r="N1553" s="829" t="s">
        <v>7778</v>
      </c>
      <c r="O1553" s="829" t="s">
        <v>11249</v>
      </c>
      <c r="P1553" s="829" t="s">
        <v>3107</v>
      </c>
      <c r="Q1553" s="829" t="s">
        <v>3125</v>
      </c>
      <c r="R1553" s="829" t="s">
        <v>11248</v>
      </c>
      <c r="S1553" s="829" t="s">
        <v>3104</v>
      </c>
      <c r="T1553" s="829" t="s">
        <v>3150</v>
      </c>
      <c r="U1553" s="829" t="s">
        <v>3210</v>
      </c>
      <c r="V1553" s="829" t="s">
        <v>3349</v>
      </c>
      <c r="W1553" s="829" t="s">
        <v>2319</v>
      </c>
      <c r="X1553" s="829" t="s">
        <v>2319</v>
      </c>
      <c r="Y1553" s="829" t="s">
        <v>2319</v>
      </c>
      <c r="Z1553" s="829" t="s">
        <v>9815</v>
      </c>
      <c r="AA1553" s="829" t="s">
        <v>2319</v>
      </c>
    </row>
    <row r="1554" spans="1:27" x14ac:dyDescent="0.25">
      <c r="A1554" s="829" t="s">
        <v>14547</v>
      </c>
      <c r="B1554" s="829" t="s">
        <v>3868</v>
      </c>
      <c r="C1554" s="829" t="s">
        <v>10402</v>
      </c>
      <c r="D1554" s="829" t="s">
        <v>1895</v>
      </c>
      <c r="E1554" s="829" t="s">
        <v>1896</v>
      </c>
      <c r="F1554" s="829" t="s">
        <v>1898</v>
      </c>
      <c r="G1554" s="829" t="s">
        <v>3867</v>
      </c>
      <c r="H1554" s="829" t="s">
        <v>3136</v>
      </c>
      <c r="I1554" s="829" t="s">
        <v>3374</v>
      </c>
      <c r="J1554" s="829" t="s">
        <v>133</v>
      </c>
      <c r="K1554" s="829" t="s">
        <v>2337</v>
      </c>
      <c r="L1554" s="829" t="s">
        <v>3166</v>
      </c>
      <c r="M1554" s="829" t="s">
        <v>7737</v>
      </c>
      <c r="N1554" s="829" t="s">
        <v>7778</v>
      </c>
      <c r="O1554" s="829" t="s">
        <v>3866</v>
      </c>
      <c r="P1554" s="829" t="s">
        <v>3126</v>
      </c>
      <c r="Q1554" s="829" t="s">
        <v>3125</v>
      </c>
      <c r="R1554" s="829" t="s">
        <v>3865</v>
      </c>
      <c r="S1554" s="829" t="s">
        <v>3104</v>
      </c>
      <c r="T1554" s="829" t="s">
        <v>3104</v>
      </c>
      <c r="U1554" s="829" t="s">
        <v>3103</v>
      </c>
      <c r="V1554" s="829" t="s">
        <v>3349</v>
      </c>
      <c r="W1554" s="829" t="s">
        <v>2319</v>
      </c>
      <c r="X1554" s="829" t="s">
        <v>2319</v>
      </c>
      <c r="Y1554" s="829" t="s">
        <v>2319</v>
      </c>
      <c r="Z1554" s="829" t="s">
        <v>9810</v>
      </c>
      <c r="AA1554" s="829" t="s">
        <v>2319</v>
      </c>
    </row>
    <row r="1555" spans="1:27" x14ac:dyDescent="0.25">
      <c r="A1555" s="829" t="s">
        <v>14547</v>
      </c>
      <c r="B1555" s="829" t="s">
        <v>11247</v>
      </c>
      <c r="C1555" s="829" t="s">
        <v>10402</v>
      </c>
      <c r="D1555" s="829" t="s">
        <v>1895</v>
      </c>
      <c r="E1555" s="829" t="s">
        <v>1896</v>
      </c>
      <c r="F1555" s="829" t="s">
        <v>1898</v>
      </c>
      <c r="G1555" s="829" t="s">
        <v>3867</v>
      </c>
      <c r="H1555" s="829" t="s">
        <v>3136</v>
      </c>
      <c r="I1555" s="829" t="s">
        <v>3374</v>
      </c>
      <c r="J1555" s="829" t="s">
        <v>133</v>
      </c>
      <c r="K1555" s="829" t="s">
        <v>2337</v>
      </c>
      <c r="L1555" s="829" t="s">
        <v>3166</v>
      </c>
      <c r="M1555" s="829" t="s">
        <v>7737</v>
      </c>
      <c r="N1555" s="829" t="s">
        <v>7778</v>
      </c>
      <c r="O1555" s="829" t="s">
        <v>3361</v>
      </c>
      <c r="P1555" s="829" t="s">
        <v>3107</v>
      </c>
      <c r="Q1555" s="829" t="s">
        <v>3125</v>
      </c>
      <c r="R1555" s="829" t="s">
        <v>9400</v>
      </c>
      <c r="S1555" s="829" t="s">
        <v>3104</v>
      </c>
      <c r="T1555" s="829" t="s">
        <v>3150</v>
      </c>
      <c r="U1555" s="829" t="s">
        <v>3210</v>
      </c>
      <c r="V1555" s="829" t="s">
        <v>3349</v>
      </c>
      <c r="W1555" s="829" t="s">
        <v>2319</v>
      </c>
      <c r="X1555" s="829" t="s">
        <v>2319</v>
      </c>
      <c r="Y1555" s="829" t="s">
        <v>2319</v>
      </c>
      <c r="Z1555" s="829" t="s">
        <v>9810</v>
      </c>
      <c r="AA1555" s="829" t="s">
        <v>2319</v>
      </c>
    </row>
    <row r="1556" spans="1:27" x14ac:dyDescent="0.25">
      <c r="A1556" s="829" t="s">
        <v>14547</v>
      </c>
      <c r="B1556" s="829" t="s">
        <v>9813</v>
      </c>
      <c r="C1556" s="829" t="s">
        <v>3178</v>
      </c>
      <c r="D1556" s="829" t="s">
        <v>1895</v>
      </c>
      <c r="E1556" s="829" t="s">
        <v>1896</v>
      </c>
      <c r="F1556" s="829" t="s">
        <v>1898</v>
      </c>
      <c r="G1556" s="829" t="s">
        <v>3867</v>
      </c>
      <c r="H1556" s="829" t="s">
        <v>3136</v>
      </c>
      <c r="I1556" s="829" t="s">
        <v>3154</v>
      </c>
      <c r="J1556" s="829" t="s">
        <v>133</v>
      </c>
      <c r="K1556" s="829" t="s">
        <v>18928</v>
      </c>
      <c r="L1556" s="829" t="s">
        <v>18929</v>
      </c>
      <c r="M1556" s="829" t="s">
        <v>7737</v>
      </c>
      <c r="N1556" s="829" t="s">
        <v>7778</v>
      </c>
      <c r="O1556" s="829" t="s">
        <v>18930</v>
      </c>
      <c r="P1556" s="829" t="s">
        <v>3107</v>
      </c>
      <c r="Q1556" s="829" t="s">
        <v>3125</v>
      </c>
      <c r="R1556" s="829" t="s">
        <v>18931</v>
      </c>
      <c r="S1556" s="829" t="s">
        <v>3104</v>
      </c>
      <c r="T1556" s="829" t="s">
        <v>3150</v>
      </c>
      <c r="U1556" s="829" t="s">
        <v>3210</v>
      </c>
      <c r="V1556" s="829" t="s">
        <v>3349</v>
      </c>
      <c r="W1556" s="829" t="s">
        <v>2319</v>
      </c>
      <c r="X1556" s="829" t="s">
        <v>2319</v>
      </c>
      <c r="Y1556" s="829" t="s">
        <v>2319</v>
      </c>
      <c r="Z1556" s="829" t="s">
        <v>9810</v>
      </c>
      <c r="AA1556" s="829" t="s">
        <v>2319</v>
      </c>
    </row>
    <row r="1557" spans="1:27" x14ac:dyDescent="0.25">
      <c r="A1557" s="829" t="s">
        <v>14548</v>
      </c>
      <c r="B1557" s="829" t="s">
        <v>3864</v>
      </c>
      <c r="C1557" s="829" t="s">
        <v>10402</v>
      </c>
      <c r="D1557" s="829" t="s">
        <v>1904</v>
      </c>
      <c r="E1557" s="829" t="s">
        <v>1905</v>
      </c>
      <c r="F1557" s="829" t="s">
        <v>3863</v>
      </c>
      <c r="G1557" s="829" t="s">
        <v>1606</v>
      </c>
      <c r="H1557" s="829" t="s">
        <v>3136</v>
      </c>
      <c r="I1557" s="829" t="s">
        <v>3374</v>
      </c>
      <c r="J1557" s="829" t="s">
        <v>133</v>
      </c>
      <c r="K1557" s="829" t="s">
        <v>2320</v>
      </c>
      <c r="L1557" s="829" t="s">
        <v>3838</v>
      </c>
      <c r="M1557" s="829" t="s">
        <v>7737</v>
      </c>
      <c r="N1557" s="829" t="s">
        <v>7778</v>
      </c>
      <c r="O1557" s="829" t="s">
        <v>3837</v>
      </c>
      <c r="P1557" s="829" t="s">
        <v>3126</v>
      </c>
      <c r="Q1557" s="829" t="s">
        <v>3125</v>
      </c>
      <c r="R1557" s="829" t="s">
        <v>3836</v>
      </c>
      <c r="S1557" s="829" t="s">
        <v>3104</v>
      </c>
      <c r="T1557" s="829" t="s">
        <v>3104</v>
      </c>
      <c r="U1557" s="829" t="s">
        <v>3103</v>
      </c>
      <c r="V1557" s="829" t="s">
        <v>3349</v>
      </c>
      <c r="W1557" s="829" t="s">
        <v>2319</v>
      </c>
      <c r="X1557" s="829" t="s">
        <v>2319</v>
      </c>
      <c r="Y1557" s="829" t="s">
        <v>2319</v>
      </c>
      <c r="Z1557" s="829" t="s">
        <v>9805</v>
      </c>
      <c r="AA1557" s="829" t="s">
        <v>2319</v>
      </c>
    </row>
    <row r="1558" spans="1:27" x14ac:dyDescent="0.25">
      <c r="A1558" s="829" t="s">
        <v>14548</v>
      </c>
      <c r="B1558" s="829" t="s">
        <v>11245</v>
      </c>
      <c r="C1558" s="829" t="s">
        <v>10402</v>
      </c>
      <c r="D1558" s="829" t="s">
        <v>1904</v>
      </c>
      <c r="E1558" s="829" t="s">
        <v>1905</v>
      </c>
      <c r="F1558" s="829" t="s">
        <v>3863</v>
      </c>
      <c r="G1558" s="829" t="s">
        <v>1606</v>
      </c>
      <c r="H1558" s="829" t="s">
        <v>3136</v>
      </c>
      <c r="I1558" s="829" t="s">
        <v>3374</v>
      </c>
      <c r="J1558" s="829" t="s">
        <v>133</v>
      </c>
      <c r="K1558" s="829" t="s">
        <v>2320</v>
      </c>
      <c r="L1558" s="829" t="s">
        <v>3838</v>
      </c>
      <c r="M1558" s="829" t="s">
        <v>7737</v>
      </c>
      <c r="N1558" s="829" t="s">
        <v>7778</v>
      </c>
      <c r="O1558" s="829" t="s">
        <v>3860</v>
      </c>
      <c r="P1558" s="829" t="s">
        <v>3107</v>
      </c>
      <c r="Q1558" s="829" t="s">
        <v>3125</v>
      </c>
      <c r="R1558" s="829" t="s">
        <v>11233</v>
      </c>
      <c r="S1558" s="829" t="s">
        <v>3104</v>
      </c>
      <c r="T1558" s="829" t="s">
        <v>3150</v>
      </c>
      <c r="U1558" s="829" t="s">
        <v>3210</v>
      </c>
      <c r="V1558" s="829" t="s">
        <v>3349</v>
      </c>
      <c r="W1558" s="829" t="s">
        <v>2319</v>
      </c>
      <c r="X1558" s="829" t="s">
        <v>2319</v>
      </c>
      <c r="Y1558" s="829" t="s">
        <v>2319</v>
      </c>
      <c r="Z1558" s="829" t="s">
        <v>9805</v>
      </c>
      <c r="AA1558" s="829" t="s">
        <v>2319</v>
      </c>
    </row>
    <row r="1559" spans="1:27" x14ac:dyDescent="0.25">
      <c r="A1559" s="829" t="s">
        <v>14548</v>
      </c>
      <c r="B1559" s="829" t="s">
        <v>9808</v>
      </c>
      <c r="C1559" s="829" t="s">
        <v>3178</v>
      </c>
      <c r="D1559" s="829" t="s">
        <v>1904</v>
      </c>
      <c r="E1559" s="829" t="s">
        <v>1905</v>
      </c>
      <c r="F1559" s="829" t="s">
        <v>3863</v>
      </c>
      <c r="G1559" s="829" t="s">
        <v>1606</v>
      </c>
      <c r="H1559" s="829" t="s">
        <v>3136</v>
      </c>
      <c r="I1559" s="829" t="s">
        <v>3154</v>
      </c>
      <c r="J1559" s="829" t="s">
        <v>133</v>
      </c>
      <c r="K1559" s="829" t="s">
        <v>18932</v>
      </c>
      <c r="L1559" s="829" t="s">
        <v>18933</v>
      </c>
      <c r="M1559" s="829" t="s">
        <v>11243</v>
      </c>
      <c r="N1559" s="829" t="s">
        <v>7778</v>
      </c>
      <c r="O1559" s="829" t="s">
        <v>18934</v>
      </c>
      <c r="P1559" s="829" t="s">
        <v>3107</v>
      </c>
      <c r="Q1559" s="829" t="s">
        <v>3125</v>
      </c>
      <c r="R1559" s="829" t="s">
        <v>18935</v>
      </c>
      <c r="S1559" s="829" t="s">
        <v>3104</v>
      </c>
      <c r="T1559" s="829" t="s">
        <v>3150</v>
      </c>
      <c r="U1559" s="829" t="s">
        <v>3210</v>
      </c>
      <c r="V1559" s="829" t="s">
        <v>3349</v>
      </c>
      <c r="W1559" s="829" t="s">
        <v>2319</v>
      </c>
      <c r="X1559" s="829" t="s">
        <v>2319</v>
      </c>
      <c r="Y1559" s="829" t="s">
        <v>2319</v>
      </c>
      <c r="Z1559" s="829" t="s">
        <v>9805</v>
      </c>
      <c r="AA1559" s="829" t="s">
        <v>2319</v>
      </c>
    </row>
    <row r="1560" spans="1:27" x14ac:dyDescent="0.25">
      <c r="A1560" s="829" t="s">
        <v>14549</v>
      </c>
      <c r="B1560" s="829" t="s">
        <v>3862</v>
      </c>
      <c r="C1560" s="829" t="s">
        <v>10402</v>
      </c>
      <c r="D1560" s="829" t="s">
        <v>1906</v>
      </c>
      <c r="E1560" s="829" t="s">
        <v>1907</v>
      </c>
      <c r="F1560" s="829" t="s">
        <v>2803</v>
      </c>
      <c r="G1560" s="829" t="s">
        <v>3861</v>
      </c>
      <c r="H1560" s="829" t="s">
        <v>3136</v>
      </c>
      <c r="I1560" s="829" t="s">
        <v>3374</v>
      </c>
      <c r="J1560" s="829" t="s">
        <v>133</v>
      </c>
      <c r="K1560" s="829" t="s">
        <v>2337</v>
      </c>
      <c r="L1560" s="829" t="s">
        <v>3838</v>
      </c>
      <c r="M1560" s="829" t="s">
        <v>7737</v>
      </c>
      <c r="N1560" s="829" t="s">
        <v>7778</v>
      </c>
      <c r="O1560" s="829" t="s">
        <v>3860</v>
      </c>
      <c r="P1560" s="829" t="s">
        <v>3126</v>
      </c>
      <c r="Q1560" s="829" t="s">
        <v>3125</v>
      </c>
      <c r="R1560" s="829" t="s">
        <v>3859</v>
      </c>
      <c r="S1560" s="829" t="s">
        <v>3104</v>
      </c>
      <c r="T1560" s="829" t="s">
        <v>3104</v>
      </c>
      <c r="U1560" s="829" t="s">
        <v>3103</v>
      </c>
      <c r="V1560" s="829" t="s">
        <v>3349</v>
      </c>
      <c r="W1560" s="829" t="s">
        <v>2319</v>
      </c>
      <c r="X1560" s="829" t="s">
        <v>2319</v>
      </c>
      <c r="Y1560" s="829" t="s">
        <v>2319</v>
      </c>
      <c r="Z1560" s="829" t="s">
        <v>9801</v>
      </c>
      <c r="AA1560" s="829" t="s">
        <v>2319</v>
      </c>
    </row>
    <row r="1561" spans="1:27" x14ac:dyDescent="0.25">
      <c r="A1561" s="829" t="s">
        <v>14549</v>
      </c>
      <c r="B1561" s="829" t="s">
        <v>11242</v>
      </c>
      <c r="C1561" s="829" t="s">
        <v>10402</v>
      </c>
      <c r="D1561" s="829" t="s">
        <v>1906</v>
      </c>
      <c r="E1561" s="829" t="s">
        <v>1907</v>
      </c>
      <c r="F1561" s="829" t="s">
        <v>2803</v>
      </c>
      <c r="G1561" s="829" t="s">
        <v>9802</v>
      </c>
      <c r="H1561" s="829" t="s">
        <v>3136</v>
      </c>
      <c r="I1561" s="829" t="s">
        <v>3374</v>
      </c>
      <c r="J1561" s="829" t="s">
        <v>133</v>
      </c>
      <c r="K1561" s="829" t="s">
        <v>2337</v>
      </c>
      <c r="L1561" s="829" t="s">
        <v>3838</v>
      </c>
      <c r="M1561" s="829" t="s">
        <v>7737</v>
      </c>
      <c r="N1561" s="829" t="s">
        <v>7778</v>
      </c>
      <c r="O1561" s="829" t="s">
        <v>3860</v>
      </c>
      <c r="P1561" s="829" t="s">
        <v>3107</v>
      </c>
      <c r="Q1561" s="829" t="s">
        <v>3125</v>
      </c>
      <c r="R1561" s="829" t="s">
        <v>11233</v>
      </c>
      <c r="S1561" s="829" t="s">
        <v>3104</v>
      </c>
      <c r="T1561" s="829" t="s">
        <v>3150</v>
      </c>
      <c r="U1561" s="829" t="s">
        <v>3210</v>
      </c>
      <c r="V1561" s="829" t="s">
        <v>3349</v>
      </c>
      <c r="W1561" s="829" t="s">
        <v>2319</v>
      </c>
      <c r="X1561" s="829" t="s">
        <v>2319</v>
      </c>
      <c r="Y1561" s="829" t="s">
        <v>2319</v>
      </c>
      <c r="Z1561" s="829" t="s">
        <v>9801</v>
      </c>
      <c r="AA1561" s="829" t="s">
        <v>2319</v>
      </c>
    </row>
    <row r="1562" spans="1:27" x14ac:dyDescent="0.25">
      <c r="A1562" s="829" t="s">
        <v>14549</v>
      </c>
      <c r="B1562" s="829" t="s">
        <v>9803</v>
      </c>
      <c r="C1562" s="829" t="s">
        <v>3178</v>
      </c>
      <c r="D1562" s="829" t="s">
        <v>1906</v>
      </c>
      <c r="E1562" s="829" t="s">
        <v>1907</v>
      </c>
      <c r="F1562" s="829" t="s">
        <v>2803</v>
      </c>
      <c r="G1562" s="829" t="s">
        <v>9802</v>
      </c>
      <c r="H1562" s="829" t="s">
        <v>3136</v>
      </c>
      <c r="I1562" s="829" t="s">
        <v>3154</v>
      </c>
      <c r="J1562" s="829" t="s">
        <v>133</v>
      </c>
      <c r="K1562" s="829" t="s">
        <v>18936</v>
      </c>
      <c r="L1562" s="829" t="s">
        <v>10641</v>
      </c>
      <c r="M1562" s="829" t="s">
        <v>7737</v>
      </c>
      <c r="N1562" s="829" t="s">
        <v>7778</v>
      </c>
      <c r="O1562" s="829" t="s">
        <v>10640</v>
      </c>
      <c r="P1562" s="829" t="s">
        <v>3107</v>
      </c>
      <c r="Q1562" s="829" t="s">
        <v>3125</v>
      </c>
      <c r="R1562" s="829" t="s">
        <v>18937</v>
      </c>
      <c r="S1562" s="829" t="s">
        <v>3104</v>
      </c>
      <c r="T1562" s="829" t="s">
        <v>3150</v>
      </c>
      <c r="U1562" s="829" t="s">
        <v>3210</v>
      </c>
      <c r="V1562" s="829" t="s">
        <v>3349</v>
      </c>
      <c r="W1562" s="829" t="s">
        <v>2319</v>
      </c>
      <c r="X1562" s="829" t="s">
        <v>2319</v>
      </c>
      <c r="Y1562" s="829" t="s">
        <v>2319</v>
      </c>
      <c r="Z1562" s="829" t="s">
        <v>9801</v>
      </c>
      <c r="AA1562" s="829" t="s">
        <v>2319</v>
      </c>
    </row>
    <row r="1563" spans="1:27" x14ac:dyDescent="0.25">
      <c r="A1563" s="829" t="s">
        <v>14550</v>
      </c>
      <c r="B1563" s="829" t="s">
        <v>3858</v>
      </c>
      <c r="C1563" s="829" t="s">
        <v>10402</v>
      </c>
      <c r="D1563" s="829" t="s">
        <v>1346</v>
      </c>
      <c r="E1563" s="829" t="s">
        <v>1347</v>
      </c>
      <c r="F1563" s="829" t="s">
        <v>2804</v>
      </c>
      <c r="G1563" s="829" t="s">
        <v>3857</v>
      </c>
      <c r="H1563" s="829" t="s">
        <v>3136</v>
      </c>
      <c r="I1563" s="829" t="s">
        <v>3374</v>
      </c>
      <c r="J1563" s="829" t="s">
        <v>133</v>
      </c>
      <c r="K1563" s="829" t="s">
        <v>3856</v>
      </c>
      <c r="L1563" s="829" t="s">
        <v>3166</v>
      </c>
      <c r="M1563" s="829" t="s">
        <v>7737</v>
      </c>
      <c r="N1563" s="829" t="s">
        <v>7778</v>
      </c>
      <c r="O1563" s="829" t="s">
        <v>3855</v>
      </c>
      <c r="P1563" s="829" t="s">
        <v>3126</v>
      </c>
      <c r="Q1563" s="829" t="s">
        <v>3125</v>
      </c>
      <c r="R1563" s="829" t="s">
        <v>3854</v>
      </c>
      <c r="S1563" s="829" t="s">
        <v>3104</v>
      </c>
      <c r="T1563" s="829" t="s">
        <v>3104</v>
      </c>
      <c r="U1563" s="829" t="s">
        <v>3103</v>
      </c>
      <c r="V1563" s="829" t="s">
        <v>3349</v>
      </c>
      <c r="W1563" s="829" t="s">
        <v>2319</v>
      </c>
      <c r="X1563" s="829" t="s">
        <v>2319</v>
      </c>
      <c r="Y1563" s="829" t="s">
        <v>2319</v>
      </c>
      <c r="Z1563" s="829" t="s">
        <v>9796</v>
      </c>
      <c r="AA1563" s="829" t="s">
        <v>2319</v>
      </c>
    </row>
    <row r="1564" spans="1:27" x14ac:dyDescent="0.25">
      <c r="A1564" s="829" t="s">
        <v>14550</v>
      </c>
      <c r="B1564" s="829" t="s">
        <v>11241</v>
      </c>
      <c r="C1564" s="829" t="s">
        <v>10402</v>
      </c>
      <c r="D1564" s="829" t="s">
        <v>1346</v>
      </c>
      <c r="E1564" s="829" t="s">
        <v>1347</v>
      </c>
      <c r="F1564" s="829" t="s">
        <v>2804</v>
      </c>
      <c r="G1564" s="829" t="s">
        <v>4386</v>
      </c>
      <c r="H1564" s="829" t="s">
        <v>3136</v>
      </c>
      <c r="I1564" s="829" t="s">
        <v>3374</v>
      </c>
      <c r="J1564" s="829" t="s">
        <v>133</v>
      </c>
      <c r="K1564" s="829" t="s">
        <v>3856</v>
      </c>
      <c r="L1564" s="829" t="s">
        <v>3166</v>
      </c>
      <c r="M1564" s="829" t="s">
        <v>7737</v>
      </c>
      <c r="N1564" s="829" t="s">
        <v>7778</v>
      </c>
      <c r="O1564" s="829" t="s">
        <v>3855</v>
      </c>
      <c r="P1564" s="829" t="s">
        <v>3107</v>
      </c>
      <c r="Q1564" s="829" t="s">
        <v>3125</v>
      </c>
      <c r="R1564" s="829" t="s">
        <v>11238</v>
      </c>
      <c r="S1564" s="829" t="s">
        <v>3104</v>
      </c>
      <c r="T1564" s="829" t="s">
        <v>3150</v>
      </c>
      <c r="U1564" s="829" t="s">
        <v>3210</v>
      </c>
      <c r="V1564" s="829" t="s">
        <v>3349</v>
      </c>
      <c r="W1564" s="829" t="s">
        <v>2319</v>
      </c>
      <c r="X1564" s="829" t="s">
        <v>2319</v>
      </c>
      <c r="Y1564" s="829" t="s">
        <v>2319</v>
      </c>
      <c r="Z1564" s="829" t="s">
        <v>9796</v>
      </c>
      <c r="AA1564" s="829" t="s">
        <v>2319</v>
      </c>
    </row>
    <row r="1565" spans="1:27" x14ac:dyDescent="0.25">
      <c r="A1565" s="829" t="s">
        <v>14550</v>
      </c>
      <c r="B1565" s="829" t="s">
        <v>11240</v>
      </c>
      <c r="C1565" s="829" t="s">
        <v>10402</v>
      </c>
      <c r="D1565" s="829" t="s">
        <v>1346</v>
      </c>
      <c r="E1565" s="829" t="s">
        <v>1347</v>
      </c>
      <c r="F1565" s="829" t="s">
        <v>2804</v>
      </c>
      <c r="G1565" s="829" t="s">
        <v>4386</v>
      </c>
      <c r="H1565" s="829" t="s">
        <v>3136</v>
      </c>
      <c r="I1565" s="829" t="s">
        <v>3374</v>
      </c>
      <c r="J1565" s="829" t="s">
        <v>133</v>
      </c>
      <c r="K1565" s="829" t="s">
        <v>3856</v>
      </c>
      <c r="L1565" s="829" t="s">
        <v>3166</v>
      </c>
      <c r="M1565" s="829" t="s">
        <v>7737</v>
      </c>
      <c r="N1565" s="829" t="s">
        <v>7778</v>
      </c>
      <c r="O1565" s="829" t="s">
        <v>11239</v>
      </c>
      <c r="P1565" s="829" t="s">
        <v>3107</v>
      </c>
      <c r="Q1565" s="829" t="s">
        <v>3125</v>
      </c>
      <c r="R1565" s="829" t="s">
        <v>11238</v>
      </c>
      <c r="S1565" s="829" t="s">
        <v>3104</v>
      </c>
      <c r="T1565" s="829" t="s">
        <v>3150</v>
      </c>
      <c r="U1565" s="829" t="s">
        <v>3210</v>
      </c>
      <c r="V1565" s="829" t="s">
        <v>3349</v>
      </c>
      <c r="W1565" s="829" t="s">
        <v>2319</v>
      </c>
      <c r="X1565" s="829" t="s">
        <v>2319</v>
      </c>
      <c r="Y1565" s="829" t="s">
        <v>9797</v>
      </c>
      <c r="Z1565" s="829" t="s">
        <v>9796</v>
      </c>
      <c r="AA1565" s="829" t="s">
        <v>2319</v>
      </c>
    </row>
    <row r="1566" spans="1:27" x14ac:dyDescent="0.25">
      <c r="A1566" s="829" t="s">
        <v>14550</v>
      </c>
      <c r="B1566" s="829" t="s">
        <v>9799</v>
      </c>
      <c r="C1566" s="829" t="s">
        <v>3178</v>
      </c>
      <c r="D1566" s="829" t="s">
        <v>1346</v>
      </c>
      <c r="E1566" s="829" t="s">
        <v>1347</v>
      </c>
      <c r="F1566" s="829" t="s">
        <v>2804</v>
      </c>
      <c r="G1566" s="829" t="s">
        <v>4386</v>
      </c>
      <c r="H1566" s="829" t="s">
        <v>3136</v>
      </c>
      <c r="I1566" s="829" t="s">
        <v>3154</v>
      </c>
      <c r="J1566" s="829" t="s">
        <v>133</v>
      </c>
      <c r="K1566" s="829" t="s">
        <v>18938</v>
      </c>
      <c r="L1566" s="829" t="s">
        <v>18939</v>
      </c>
      <c r="M1566" s="829" t="s">
        <v>18940</v>
      </c>
      <c r="N1566" s="829" t="s">
        <v>18941</v>
      </c>
      <c r="O1566" s="829" t="s">
        <v>14551</v>
      </c>
      <c r="P1566" s="829" t="s">
        <v>3107</v>
      </c>
      <c r="Q1566" s="829" t="s">
        <v>3125</v>
      </c>
      <c r="R1566" s="829" t="s">
        <v>18942</v>
      </c>
      <c r="S1566" s="829" t="s">
        <v>3104</v>
      </c>
      <c r="T1566" s="829" t="s">
        <v>3150</v>
      </c>
      <c r="U1566" s="829" t="s">
        <v>3210</v>
      </c>
      <c r="V1566" s="829" t="s">
        <v>3349</v>
      </c>
      <c r="W1566" s="829" t="s">
        <v>2319</v>
      </c>
      <c r="X1566" s="829" t="s">
        <v>2319</v>
      </c>
      <c r="Y1566" s="829" t="s">
        <v>9797</v>
      </c>
      <c r="Z1566" s="829" t="s">
        <v>9796</v>
      </c>
      <c r="AA1566" s="829" t="s">
        <v>2319</v>
      </c>
    </row>
    <row r="1567" spans="1:27" x14ac:dyDescent="0.25">
      <c r="A1567" s="829" t="s">
        <v>14552</v>
      </c>
      <c r="B1567" s="829" t="s">
        <v>3853</v>
      </c>
      <c r="C1567" s="829" t="s">
        <v>10402</v>
      </c>
      <c r="D1567" s="829" t="s">
        <v>1911</v>
      </c>
      <c r="E1567" s="829" t="s">
        <v>1912</v>
      </c>
      <c r="F1567" s="829" t="s">
        <v>1913</v>
      </c>
      <c r="G1567" s="829" t="s">
        <v>3839</v>
      </c>
      <c r="H1567" s="829" t="s">
        <v>3136</v>
      </c>
      <c r="I1567" s="829" t="s">
        <v>3374</v>
      </c>
      <c r="J1567" s="829" t="s">
        <v>133</v>
      </c>
      <c r="K1567" s="829" t="s">
        <v>2337</v>
      </c>
      <c r="L1567" s="829" t="s">
        <v>3166</v>
      </c>
      <c r="M1567" s="829" t="s">
        <v>7737</v>
      </c>
      <c r="N1567" s="829" t="s">
        <v>7778</v>
      </c>
      <c r="O1567" s="829" t="s">
        <v>3852</v>
      </c>
      <c r="P1567" s="829" t="s">
        <v>3126</v>
      </c>
      <c r="Q1567" s="829" t="s">
        <v>3125</v>
      </c>
      <c r="R1567" s="829" t="s">
        <v>3851</v>
      </c>
      <c r="S1567" s="829" t="s">
        <v>3104</v>
      </c>
      <c r="T1567" s="829" t="s">
        <v>3104</v>
      </c>
      <c r="U1567" s="829" t="s">
        <v>3103</v>
      </c>
      <c r="V1567" s="829" t="s">
        <v>3349</v>
      </c>
      <c r="W1567" s="829" t="s">
        <v>2319</v>
      </c>
      <c r="X1567" s="829" t="s">
        <v>2319</v>
      </c>
      <c r="Y1567" s="829" t="s">
        <v>2319</v>
      </c>
      <c r="Z1567" s="829" t="s">
        <v>9793</v>
      </c>
      <c r="AA1567" s="829" t="s">
        <v>2319</v>
      </c>
    </row>
    <row r="1568" spans="1:27" x14ac:dyDescent="0.25">
      <c r="A1568" s="829" t="s">
        <v>14552</v>
      </c>
      <c r="B1568" s="829" t="s">
        <v>11237</v>
      </c>
      <c r="C1568" s="829" t="s">
        <v>10402</v>
      </c>
      <c r="D1568" s="829" t="s">
        <v>1911</v>
      </c>
      <c r="E1568" s="829" t="s">
        <v>1912</v>
      </c>
      <c r="F1568" s="829" t="s">
        <v>1913</v>
      </c>
      <c r="G1568" s="829" t="s">
        <v>4967</v>
      </c>
      <c r="H1568" s="829" t="s">
        <v>3136</v>
      </c>
      <c r="I1568" s="829" t="s">
        <v>3374</v>
      </c>
      <c r="J1568" s="829" t="s">
        <v>133</v>
      </c>
      <c r="K1568" s="829" t="s">
        <v>2337</v>
      </c>
      <c r="L1568" s="829" t="s">
        <v>3166</v>
      </c>
      <c r="M1568" s="829" t="s">
        <v>7737</v>
      </c>
      <c r="N1568" s="829" t="s">
        <v>7778</v>
      </c>
      <c r="O1568" s="829" t="s">
        <v>3355</v>
      </c>
      <c r="P1568" s="829" t="s">
        <v>3107</v>
      </c>
      <c r="Q1568" s="829" t="s">
        <v>3125</v>
      </c>
      <c r="R1568" s="829" t="s">
        <v>9393</v>
      </c>
      <c r="S1568" s="829" t="s">
        <v>3104</v>
      </c>
      <c r="T1568" s="829" t="s">
        <v>3150</v>
      </c>
      <c r="U1568" s="829" t="s">
        <v>3210</v>
      </c>
      <c r="V1568" s="829" t="s">
        <v>3349</v>
      </c>
      <c r="W1568" s="829" t="s">
        <v>2319</v>
      </c>
      <c r="X1568" s="829" t="s">
        <v>2319</v>
      </c>
      <c r="Y1568" s="829" t="s">
        <v>2319</v>
      </c>
      <c r="Z1568" s="829" t="s">
        <v>9793</v>
      </c>
      <c r="AA1568" s="829" t="s">
        <v>2319</v>
      </c>
    </row>
    <row r="1569" spans="1:27" x14ac:dyDescent="0.25">
      <c r="A1569" s="829" t="s">
        <v>14552</v>
      </c>
      <c r="B1569" s="829" t="s">
        <v>9795</v>
      </c>
      <c r="C1569" s="829" t="s">
        <v>3178</v>
      </c>
      <c r="D1569" s="829" t="s">
        <v>1911</v>
      </c>
      <c r="E1569" s="829" t="s">
        <v>1912</v>
      </c>
      <c r="F1569" s="829" t="s">
        <v>1913</v>
      </c>
      <c r="G1569" s="829" t="s">
        <v>4967</v>
      </c>
      <c r="H1569" s="829" t="s">
        <v>3136</v>
      </c>
      <c r="I1569" s="829" t="s">
        <v>3154</v>
      </c>
      <c r="J1569" s="829" t="s">
        <v>133</v>
      </c>
      <c r="K1569" s="829" t="s">
        <v>14553</v>
      </c>
      <c r="L1569" s="829" t="s">
        <v>14554</v>
      </c>
      <c r="M1569" s="829" t="s">
        <v>7737</v>
      </c>
      <c r="N1569" s="829" t="s">
        <v>7778</v>
      </c>
      <c r="O1569" s="829" t="s">
        <v>14555</v>
      </c>
      <c r="P1569" s="829" t="s">
        <v>3107</v>
      </c>
      <c r="Q1569" s="829" t="s">
        <v>3125</v>
      </c>
      <c r="R1569" s="829" t="s">
        <v>14556</v>
      </c>
      <c r="S1569" s="829" t="s">
        <v>3104</v>
      </c>
      <c r="T1569" s="829" t="s">
        <v>3150</v>
      </c>
      <c r="U1569" s="829" t="s">
        <v>3210</v>
      </c>
      <c r="V1569" s="829" t="s">
        <v>3349</v>
      </c>
      <c r="W1569" s="829" t="s">
        <v>2319</v>
      </c>
      <c r="X1569" s="829" t="s">
        <v>2319</v>
      </c>
      <c r="Y1569" s="829" t="s">
        <v>2319</v>
      </c>
      <c r="Z1569" s="829" t="s">
        <v>9793</v>
      </c>
      <c r="AA1569" s="829" t="s">
        <v>2319</v>
      </c>
    </row>
    <row r="1570" spans="1:27" x14ac:dyDescent="0.25">
      <c r="A1570" s="829" t="s">
        <v>14557</v>
      </c>
      <c r="B1570" s="829" t="s">
        <v>3850</v>
      </c>
      <c r="C1570" s="829" t="s">
        <v>10402</v>
      </c>
      <c r="D1570" s="829" t="s">
        <v>1914</v>
      </c>
      <c r="E1570" s="829" t="s">
        <v>1915</v>
      </c>
      <c r="F1570" s="829" t="s">
        <v>1916</v>
      </c>
      <c r="G1570" s="829" t="s">
        <v>3849</v>
      </c>
      <c r="H1570" s="829" t="s">
        <v>3136</v>
      </c>
      <c r="I1570" s="829" t="s">
        <v>3374</v>
      </c>
      <c r="J1570" s="829" t="s">
        <v>133</v>
      </c>
      <c r="K1570" s="829" t="s">
        <v>2337</v>
      </c>
      <c r="L1570" s="829" t="s">
        <v>3166</v>
      </c>
      <c r="M1570" s="829" t="s">
        <v>7737</v>
      </c>
      <c r="N1570" s="829" t="s">
        <v>7778</v>
      </c>
      <c r="O1570" s="829" t="s">
        <v>3848</v>
      </c>
      <c r="P1570" s="829" t="s">
        <v>3126</v>
      </c>
      <c r="Q1570" s="829" t="s">
        <v>3125</v>
      </c>
      <c r="R1570" s="829" t="s">
        <v>3847</v>
      </c>
      <c r="S1570" s="829" t="s">
        <v>3104</v>
      </c>
      <c r="T1570" s="829" t="s">
        <v>3104</v>
      </c>
      <c r="U1570" s="829" t="s">
        <v>3103</v>
      </c>
      <c r="V1570" s="829" t="s">
        <v>3349</v>
      </c>
      <c r="W1570" s="829" t="s">
        <v>2319</v>
      </c>
      <c r="X1570" s="829" t="s">
        <v>2319</v>
      </c>
      <c r="Y1570" s="829" t="s">
        <v>2319</v>
      </c>
      <c r="Z1570" s="829" t="s">
        <v>9790</v>
      </c>
      <c r="AA1570" s="829" t="s">
        <v>2319</v>
      </c>
    </row>
    <row r="1571" spans="1:27" x14ac:dyDescent="0.25">
      <c r="A1571" s="829" t="s">
        <v>14557</v>
      </c>
      <c r="B1571" s="829" t="s">
        <v>11236</v>
      </c>
      <c r="C1571" s="829" t="s">
        <v>10402</v>
      </c>
      <c r="D1571" s="829" t="s">
        <v>1914</v>
      </c>
      <c r="E1571" s="829" t="s">
        <v>1915</v>
      </c>
      <c r="F1571" s="829" t="s">
        <v>1916</v>
      </c>
      <c r="G1571" s="829" t="s">
        <v>4041</v>
      </c>
      <c r="H1571" s="829" t="s">
        <v>3136</v>
      </c>
      <c r="I1571" s="829" t="s">
        <v>3374</v>
      </c>
      <c r="J1571" s="829" t="s">
        <v>133</v>
      </c>
      <c r="K1571" s="829" t="s">
        <v>2337</v>
      </c>
      <c r="L1571" s="829" t="s">
        <v>3166</v>
      </c>
      <c r="M1571" s="829" t="s">
        <v>7737</v>
      </c>
      <c r="N1571" s="829" t="s">
        <v>7778</v>
      </c>
      <c r="O1571" s="829" t="s">
        <v>3355</v>
      </c>
      <c r="P1571" s="829" t="s">
        <v>3107</v>
      </c>
      <c r="Q1571" s="829" t="s">
        <v>3125</v>
      </c>
      <c r="R1571" s="829" t="s">
        <v>9393</v>
      </c>
      <c r="S1571" s="829" t="s">
        <v>3104</v>
      </c>
      <c r="T1571" s="829" t="s">
        <v>3150</v>
      </c>
      <c r="U1571" s="829" t="s">
        <v>3210</v>
      </c>
      <c r="V1571" s="829" t="s">
        <v>3349</v>
      </c>
      <c r="W1571" s="829" t="s">
        <v>2319</v>
      </c>
      <c r="X1571" s="829" t="s">
        <v>2319</v>
      </c>
      <c r="Y1571" s="829" t="s">
        <v>2319</v>
      </c>
      <c r="Z1571" s="829" t="s">
        <v>9790</v>
      </c>
      <c r="AA1571" s="829" t="s">
        <v>2319</v>
      </c>
    </row>
    <row r="1572" spans="1:27" x14ac:dyDescent="0.25">
      <c r="A1572" s="829" t="s">
        <v>14557</v>
      </c>
      <c r="B1572" s="829" t="s">
        <v>9792</v>
      </c>
      <c r="C1572" s="829" t="s">
        <v>3178</v>
      </c>
      <c r="D1572" s="829" t="s">
        <v>1914</v>
      </c>
      <c r="E1572" s="829" t="s">
        <v>1915</v>
      </c>
      <c r="F1572" s="829" t="s">
        <v>1916</v>
      </c>
      <c r="G1572" s="829" t="s">
        <v>4041</v>
      </c>
      <c r="H1572" s="829" t="s">
        <v>3136</v>
      </c>
      <c r="I1572" s="829" t="s">
        <v>3154</v>
      </c>
      <c r="J1572" s="829" t="s">
        <v>133</v>
      </c>
      <c r="K1572" s="829" t="s">
        <v>18936</v>
      </c>
      <c r="L1572" s="829" t="s">
        <v>11226</v>
      </c>
      <c r="M1572" s="829" t="s">
        <v>7737</v>
      </c>
      <c r="N1572" s="829" t="s">
        <v>7778</v>
      </c>
      <c r="O1572" s="829" t="s">
        <v>11235</v>
      </c>
      <c r="P1572" s="829" t="s">
        <v>3107</v>
      </c>
      <c r="Q1572" s="829" t="s">
        <v>3125</v>
      </c>
      <c r="R1572" s="829" t="s">
        <v>18943</v>
      </c>
      <c r="S1572" s="829" t="s">
        <v>3104</v>
      </c>
      <c r="T1572" s="829" t="s">
        <v>3150</v>
      </c>
      <c r="U1572" s="829" t="s">
        <v>3210</v>
      </c>
      <c r="V1572" s="829" t="s">
        <v>3349</v>
      </c>
      <c r="W1572" s="829" t="s">
        <v>2319</v>
      </c>
      <c r="X1572" s="829" t="s">
        <v>2319</v>
      </c>
      <c r="Y1572" s="829" t="s">
        <v>2319</v>
      </c>
      <c r="Z1572" s="829" t="s">
        <v>9790</v>
      </c>
      <c r="AA1572" s="829" t="s">
        <v>2319</v>
      </c>
    </row>
    <row r="1573" spans="1:27" x14ac:dyDescent="0.25">
      <c r="A1573" s="829" t="s">
        <v>14558</v>
      </c>
      <c r="B1573" s="829" t="s">
        <v>3846</v>
      </c>
      <c r="C1573" s="829" t="s">
        <v>10402</v>
      </c>
      <c r="D1573" s="829" t="s">
        <v>1917</v>
      </c>
      <c r="E1573" s="829" t="s">
        <v>1918</v>
      </c>
      <c r="F1573" s="829" t="s">
        <v>3845</v>
      </c>
      <c r="G1573" s="829" t="s">
        <v>28</v>
      </c>
      <c r="H1573" s="829" t="s">
        <v>3130</v>
      </c>
      <c r="I1573" s="829" t="s">
        <v>3841</v>
      </c>
      <c r="J1573" s="829" t="s">
        <v>158</v>
      </c>
      <c r="K1573" s="829" t="s">
        <v>2320</v>
      </c>
      <c r="L1573" s="829" t="s">
        <v>3166</v>
      </c>
      <c r="M1573" s="829" t="s">
        <v>7737</v>
      </c>
      <c r="N1573" s="829" t="s">
        <v>7778</v>
      </c>
      <c r="O1573" s="829" t="s">
        <v>3361</v>
      </c>
      <c r="P1573" s="829" t="s">
        <v>3126</v>
      </c>
      <c r="Q1573" s="829" t="s">
        <v>3125</v>
      </c>
      <c r="R1573" s="829" t="s">
        <v>3632</v>
      </c>
      <c r="S1573" s="829" t="s">
        <v>3104</v>
      </c>
      <c r="T1573" s="829" t="s">
        <v>3104</v>
      </c>
      <c r="U1573" s="829" t="s">
        <v>3103</v>
      </c>
      <c r="V1573" s="829" t="s">
        <v>3349</v>
      </c>
      <c r="W1573" s="829" t="s">
        <v>2319</v>
      </c>
      <c r="X1573" s="829" t="s">
        <v>2319</v>
      </c>
      <c r="Y1573" s="829" t="s">
        <v>2319</v>
      </c>
      <c r="Z1573" s="829" t="s">
        <v>9788</v>
      </c>
      <c r="AA1573" s="829" t="s">
        <v>2319</v>
      </c>
    </row>
    <row r="1574" spans="1:27" x14ac:dyDescent="0.25">
      <c r="A1574" s="829" t="s">
        <v>14558</v>
      </c>
      <c r="B1574" s="829" t="s">
        <v>9789</v>
      </c>
      <c r="C1574" s="829" t="s">
        <v>10402</v>
      </c>
      <c r="D1574" s="829" t="s">
        <v>1917</v>
      </c>
      <c r="E1574" s="829" t="s">
        <v>1918</v>
      </c>
      <c r="F1574" s="829" t="s">
        <v>3845</v>
      </c>
      <c r="G1574" s="829" t="s">
        <v>28</v>
      </c>
      <c r="H1574" s="829" t="s">
        <v>3130</v>
      </c>
      <c r="I1574" s="829" t="s">
        <v>3446</v>
      </c>
      <c r="J1574" s="829" t="s">
        <v>158</v>
      </c>
      <c r="K1574" s="829" t="s">
        <v>2320</v>
      </c>
      <c r="L1574" s="829" t="s">
        <v>3166</v>
      </c>
      <c r="M1574" s="829" t="s">
        <v>7737</v>
      </c>
      <c r="N1574" s="829" t="s">
        <v>7778</v>
      </c>
      <c r="O1574" s="829" t="s">
        <v>3361</v>
      </c>
      <c r="P1574" s="829" t="s">
        <v>3107</v>
      </c>
      <c r="Q1574" s="829" t="s">
        <v>3125</v>
      </c>
      <c r="R1574" s="829" t="s">
        <v>9400</v>
      </c>
      <c r="S1574" s="829" t="s">
        <v>3104</v>
      </c>
      <c r="T1574" s="829" t="s">
        <v>3104</v>
      </c>
      <c r="U1574" s="829" t="s">
        <v>3103</v>
      </c>
      <c r="V1574" s="829" t="s">
        <v>3349</v>
      </c>
      <c r="W1574" s="829" t="s">
        <v>2319</v>
      </c>
      <c r="X1574" s="829" t="s">
        <v>2319</v>
      </c>
      <c r="Y1574" s="829" t="s">
        <v>2319</v>
      </c>
      <c r="Z1574" s="829" t="s">
        <v>9788</v>
      </c>
      <c r="AA1574" s="829" t="s">
        <v>2319</v>
      </c>
    </row>
    <row r="1575" spans="1:27" x14ac:dyDescent="0.25">
      <c r="A1575" s="829" t="s">
        <v>14558</v>
      </c>
      <c r="B1575" s="829" t="s">
        <v>18944</v>
      </c>
      <c r="C1575" s="829" t="s">
        <v>3178</v>
      </c>
      <c r="D1575" s="829" t="s">
        <v>1917</v>
      </c>
      <c r="E1575" s="829" t="s">
        <v>1918</v>
      </c>
      <c r="F1575" s="829" t="s">
        <v>3845</v>
      </c>
      <c r="G1575" s="829" t="s">
        <v>28</v>
      </c>
      <c r="H1575" s="829" t="s">
        <v>3130</v>
      </c>
      <c r="I1575" s="829" t="s">
        <v>3446</v>
      </c>
      <c r="J1575" s="829" t="s">
        <v>158</v>
      </c>
      <c r="K1575" s="829" t="s">
        <v>2320</v>
      </c>
      <c r="L1575" s="829" t="s">
        <v>3166</v>
      </c>
      <c r="M1575" s="829" t="s">
        <v>7737</v>
      </c>
      <c r="N1575" s="829" t="s">
        <v>7778</v>
      </c>
      <c r="O1575" s="829" t="s">
        <v>3361</v>
      </c>
      <c r="P1575" s="829" t="s">
        <v>3107</v>
      </c>
      <c r="Q1575" s="829" t="s">
        <v>3125</v>
      </c>
      <c r="R1575" s="829" t="s">
        <v>14563</v>
      </c>
      <c r="S1575" s="829" t="s">
        <v>3104</v>
      </c>
      <c r="T1575" s="829" t="s">
        <v>3104</v>
      </c>
      <c r="U1575" s="829" t="s">
        <v>3103</v>
      </c>
      <c r="V1575" s="829" t="s">
        <v>3349</v>
      </c>
      <c r="W1575" s="829" t="s">
        <v>2319</v>
      </c>
      <c r="X1575" s="829" t="s">
        <v>2319</v>
      </c>
      <c r="Y1575" s="829" t="s">
        <v>2319</v>
      </c>
      <c r="Z1575" s="829" t="s">
        <v>9788</v>
      </c>
      <c r="AA1575" s="829" t="s">
        <v>2319</v>
      </c>
    </row>
    <row r="1576" spans="1:27" x14ac:dyDescent="0.25">
      <c r="A1576" s="829" t="s">
        <v>14559</v>
      </c>
      <c r="B1576" s="829" t="s">
        <v>3844</v>
      </c>
      <c r="C1576" s="829" t="s">
        <v>10402</v>
      </c>
      <c r="D1576" s="829" t="s">
        <v>1921</v>
      </c>
      <c r="E1576" s="829" t="s">
        <v>1922</v>
      </c>
      <c r="F1576" s="829" t="s">
        <v>3843</v>
      </c>
      <c r="G1576" s="829" t="s">
        <v>28</v>
      </c>
      <c r="H1576" s="829" t="s">
        <v>3130</v>
      </c>
      <c r="I1576" s="829" t="s">
        <v>3841</v>
      </c>
      <c r="J1576" s="829" t="s">
        <v>158</v>
      </c>
      <c r="K1576" s="829" t="s">
        <v>2320</v>
      </c>
      <c r="L1576" s="829" t="s">
        <v>3362</v>
      </c>
      <c r="M1576" s="829" t="s">
        <v>7737</v>
      </c>
      <c r="N1576" s="829" t="s">
        <v>7778</v>
      </c>
      <c r="O1576" s="829" t="s">
        <v>3361</v>
      </c>
      <c r="P1576" s="829" t="s">
        <v>3126</v>
      </c>
      <c r="Q1576" s="829" t="s">
        <v>3125</v>
      </c>
      <c r="R1576" s="829" t="s">
        <v>3627</v>
      </c>
      <c r="S1576" s="829" t="s">
        <v>3104</v>
      </c>
      <c r="T1576" s="829" t="s">
        <v>3104</v>
      </c>
      <c r="U1576" s="829" t="s">
        <v>3103</v>
      </c>
      <c r="V1576" s="829" t="s">
        <v>3349</v>
      </c>
      <c r="W1576" s="829" t="s">
        <v>2319</v>
      </c>
      <c r="X1576" s="829" t="s">
        <v>2319</v>
      </c>
      <c r="Y1576" s="829" t="s">
        <v>2319</v>
      </c>
      <c r="Z1576" s="829" t="s">
        <v>9786</v>
      </c>
      <c r="AA1576" s="829" t="s">
        <v>2319</v>
      </c>
    </row>
    <row r="1577" spans="1:27" x14ac:dyDescent="0.25">
      <c r="A1577" s="829" t="s">
        <v>14559</v>
      </c>
      <c r="B1577" s="829" t="s">
        <v>9787</v>
      </c>
      <c r="C1577" s="829" t="s">
        <v>10402</v>
      </c>
      <c r="D1577" s="829" t="s">
        <v>1921</v>
      </c>
      <c r="E1577" s="829" t="s">
        <v>1922</v>
      </c>
      <c r="F1577" s="829" t="s">
        <v>3843</v>
      </c>
      <c r="G1577" s="829" t="s">
        <v>28</v>
      </c>
      <c r="H1577" s="829" t="s">
        <v>3130</v>
      </c>
      <c r="I1577" s="829" t="s">
        <v>3446</v>
      </c>
      <c r="J1577" s="829" t="s">
        <v>158</v>
      </c>
      <c r="K1577" s="829" t="s">
        <v>2320</v>
      </c>
      <c r="L1577" s="829" t="s">
        <v>3362</v>
      </c>
      <c r="M1577" s="829" t="s">
        <v>7737</v>
      </c>
      <c r="N1577" s="829" t="s">
        <v>7778</v>
      </c>
      <c r="O1577" s="829" t="s">
        <v>3361</v>
      </c>
      <c r="P1577" s="829" t="s">
        <v>3107</v>
      </c>
      <c r="Q1577" s="829" t="s">
        <v>3125</v>
      </c>
      <c r="R1577" s="829" t="s">
        <v>9537</v>
      </c>
      <c r="S1577" s="829" t="s">
        <v>3104</v>
      </c>
      <c r="T1577" s="829" t="s">
        <v>3104</v>
      </c>
      <c r="U1577" s="829" t="s">
        <v>3103</v>
      </c>
      <c r="V1577" s="829" t="s">
        <v>3349</v>
      </c>
      <c r="W1577" s="829" t="s">
        <v>2319</v>
      </c>
      <c r="X1577" s="829" t="s">
        <v>2319</v>
      </c>
      <c r="Y1577" s="829" t="s">
        <v>2319</v>
      </c>
      <c r="Z1577" s="829" t="s">
        <v>9786</v>
      </c>
      <c r="AA1577" s="829" t="s">
        <v>2319</v>
      </c>
    </row>
    <row r="1578" spans="1:27" x14ac:dyDescent="0.25">
      <c r="A1578" s="829" t="s">
        <v>14559</v>
      </c>
      <c r="B1578" s="829" t="s">
        <v>14560</v>
      </c>
      <c r="C1578" s="829" t="s">
        <v>3114</v>
      </c>
      <c r="D1578" s="829" t="s">
        <v>1921</v>
      </c>
      <c r="E1578" s="829" t="s">
        <v>1922</v>
      </c>
      <c r="F1578" s="829" t="s">
        <v>3843</v>
      </c>
      <c r="G1578" s="829" t="s">
        <v>28</v>
      </c>
      <c r="H1578" s="829" t="s">
        <v>3130</v>
      </c>
      <c r="I1578" s="829" t="s">
        <v>3446</v>
      </c>
      <c r="J1578" s="829" t="s">
        <v>158</v>
      </c>
      <c r="K1578" s="829" t="s">
        <v>2320</v>
      </c>
      <c r="L1578" s="829" t="s">
        <v>3362</v>
      </c>
      <c r="M1578" s="829" t="s">
        <v>7737</v>
      </c>
      <c r="N1578" s="829" t="s">
        <v>7778</v>
      </c>
      <c r="O1578" s="829" t="s">
        <v>3361</v>
      </c>
      <c r="P1578" s="829" t="s">
        <v>3107</v>
      </c>
      <c r="Q1578" s="829" t="s">
        <v>3125</v>
      </c>
      <c r="R1578" s="829" t="s">
        <v>9537</v>
      </c>
      <c r="S1578" s="829" t="s">
        <v>3104</v>
      </c>
      <c r="T1578" s="829" t="s">
        <v>3104</v>
      </c>
      <c r="U1578" s="829" t="s">
        <v>3103</v>
      </c>
      <c r="V1578" s="829" t="s">
        <v>3349</v>
      </c>
      <c r="W1578" s="829" t="s">
        <v>2319</v>
      </c>
      <c r="X1578" s="829" t="s">
        <v>2319</v>
      </c>
      <c r="Y1578" s="829" t="s">
        <v>7397</v>
      </c>
      <c r="Z1578" s="829" t="s">
        <v>9786</v>
      </c>
      <c r="AA1578" s="829" t="s">
        <v>2319</v>
      </c>
    </row>
    <row r="1579" spans="1:27" x14ac:dyDescent="0.25">
      <c r="A1579" s="829" t="s">
        <v>14561</v>
      </c>
      <c r="B1579" s="829" t="s">
        <v>3842</v>
      </c>
      <c r="C1579" s="829" t="s">
        <v>10402</v>
      </c>
      <c r="D1579" s="829" t="s">
        <v>1925</v>
      </c>
      <c r="E1579" s="829" t="s">
        <v>1926</v>
      </c>
      <c r="F1579" s="829" t="s">
        <v>1927</v>
      </c>
      <c r="G1579" s="829" t="s">
        <v>28</v>
      </c>
      <c r="H1579" s="829" t="s">
        <v>3130</v>
      </c>
      <c r="I1579" s="829" t="s">
        <v>3841</v>
      </c>
      <c r="J1579" s="829" t="s">
        <v>158</v>
      </c>
      <c r="K1579" s="829" t="s">
        <v>2338</v>
      </c>
      <c r="L1579" s="829" t="s">
        <v>3166</v>
      </c>
      <c r="M1579" s="829" t="s">
        <v>7737</v>
      </c>
      <c r="N1579" s="829" t="s">
        <v>7778</v>
      </c>
      <c r="O1579" s="829" t="s">
        <v>3361</v>
      </c>
      <c r="P1579" s="829" t="s">
        <v>3126</v>
      </c>
      <c r="Q1579" s="829" t="s">
        <v>3125</v>
      </c>
      <c r="R1579" s="829" t="s">
        <v>3632</v>
      </c>
      <c r="S1579" s="829" t="s">
        <v>3104</v>
      </c>
      <c r="T1579" s="829" t="s">
        <v>3104</v>
      </c>
      <c r="U1579" s="829" t="s">
        <v>3103</v>
      </c>
      <c r="V1579" s="829" t="s">
        <v>3349</v>
      </c>
      <c r="W1579" s="829" t="s">
        <v>2319</v>
      </c>
      <c r="X1579" s="829" t="s">
        <v>2319</v>
      </c>
      <c r="Y1579" s="829" t="s">
        <v>2319</v>
      </c>
      <c r="Z1579" s="829" t="s">
        <v>9783</v>
      </c>
      <c r="AA1579" s="829" t="s">
        <v>2319</v>
      </c>
    </row>
    <row r="1580" spans="1:27" x14ac:dyDescent="0.25">
      <c r="A1580" s="829" t="s">
        <v>14561</v>
      </c>
      <c r="B1580" s="829" t="s">
        <v>9785</v>
      </c>
      <c r="C1580" s="829" t="s">
        <v>10402</v>
      </c>
      <c r="D1580" s="829" t="s">
        <v>1925</v>
      </c>
      <c r="E1580" s="829" t="s">
        <v>1926</v>
      </c>
      <c r="F1580" s="829" t="s">
        <v>1927</v>
      </c>
      <c r="G1580" s="829" t="s">
        <v>28</v>
      </c>
      <c r="H1580" s="829" t="s">
        <v>3130</v>
      </c>
      <c r="I1580" s="829" t="s">
        <v>3446</v>
      </c>
      <c r="J1580" s="829" t="s">
        <v>158</v>
      </c>
      <c r="K1580" s="829" t="s">
        <v>2338</v>
      </c>
      <c r="L1580" s="829" t="s">
        <v>3166</v>
      </c>
      <c r="M1580" s="829" t="s">
        <v>7737</v>
      </c>
      <c r="N1580" s="829" t="s">
        <v>7778</v>
      </c>
      <c r="O1580" s="829" t="s">
        <v>3361</v>
      </c>
      <c r="P1580" s="829" t="s">
        <v>3107</v>
      </c>
      <c r="Q1580" s="829" t="s">
        <v>3125</v>
      </c>
      <c r="R1580" s="829" t="s">
        <v>9400</v>
      </c>
      <c r="S1580" s="829" t="s">
        <v>3104</v>
      </c>
      <c r="T1580" s="829" t="s">
        <v>3104</v>
      </c>
      <c r="U1580" s="829" t="s">
        <v>3103</v>
      </c>
      <c r="V1580" s="829" t="s">
        <v>3349</v>
      </c>
      <c r="W1580" s="829" t="s">
        <v>2319</v>
      </c>
      <c r="X1580" s="829" t="s">
        <v>2319</v>
      </c>
      <c r="Y1580" s="829" t="s">
        <v>2319</v>
      </c>
      <c r="Z1580" s="829" t="s">
        <v>9783</v>
      </c>
      <c r="AA1580" s="829" t="s">
        <v>2319</v>
      </c>
    </row>
    <row r="1581" spans="1:27" x14ac:dyDescent="0.25">
      <c r="A1581" s="829" t="s">
        <v>14561</v>
      </c>
      <c r="B1581" s="829" t="s">
        <v>14562</v>
      </c>
      <c r="C1581" s="829" t="s">
        <v>3114</v>
      </c>
      <c r="D1581" s="829" t="s">
        <v>1925</v>
      </c>
      <c r="E1581" s="829" t="s">
        <v>1926</v>
      </c>
      <c r="F1581" s="829" t="s">
        <v>1927</v>
      </c>
      <c r="G1581" s="829" t="s">
        <v>28</v>
      </c>
      <c r="H1581" s="829" t="s">
        <v>3130</v>
      </c>
      <c r="I1581" s="829" t="s">
        <v>3446</v>
      </c>
      <c r="J1581" s="829" t="s">
        <v>158</v>
      </c>
      <c r="K1581" s="829" t="s">
        <v>2338</v>
      </c>
      <c r="L1581" s="829" t="s">
        <v>3166</v>
      </c>
      <c r="M1581" s="829" t="s">
        <v>7737</v>
      </c>
      <c r="N1581" s="829" t="s">
        <v>7778</v>
      </c>
      <c r="O1581" s="829" t="s">
        <v>3361</v>
      </c>
      <c r="P1581" s="829" t="s">
        <v>3107</v>
      </c>
      <c r="Q1581" s="829" t="s">
        <v>3125</v>
      </c>
      <c r="R1581" s="829" t="s">
        <v>14563</v>
      </c>
      <c r="S1581" s="829" t="s">
        <v>3104</v>
      </c>
      <c r="T1581" s="829" t="s">
        <v>3104</v>
      </c>
      <c r="U1581" s="829" t="s">
        <v>3103</v>
      </c>
      <c r="V1581" s="829" t="s">
        <v>3349</v>
      </c>
      <c r="W1581" s="829" t="s">
        <v>2319</v>
      </c>
      <c r="X1581" s="829" t="s">
        <v>2319</v>
      </c>
      <c r="Y1581" s="829" t="s">
        <v>7397</v>
      </c>
      <c r="Z1581" s="829" t="s">
        <v>9783</v>
      </c>
      <c r="AA1581" s="829" t="s">
        <v>2319</v>
      </c>
    </row>
    <row r="1582" spans="1:27" x14ac:dyDescent="0.25">
      <c r="A1582" s="829" t="s">
        <v>14564</v>
      </c>
      <c r="B1582" s="829" t="s">
        <v>3840</v>
      </c>
      <c r="C1582" s="829" t="s">
        <v>10402</v>
      </c>
      <c r="D1582" s="829" t="s">
        <v>1928</v>
      </c>
      <c r="E1582" s="829" t="s">
        <v>1929</v>
      </c>
      <c r="F1582" s="829" t="s">
        <v>1930</v>
      </c>
      <c r="G1582" s="829" t="s">
        <v>3839</v>
      </c>
      <c r="H1582" s="829" t="s">
        <v>3136</v>
      </c>
      <c r="I1582" s="829" t="s">
        <v>3374</v>
      </c>
      <c r="J1582" s="829" t="s">
        <v>133</v>
      </c>
      <c r="K1582" s="829" t="s">
        <v>2337</v>
      </c>
      <c r="L1582" s="829" t="s">
        <v>3838</v>
      </c>
      <c r="M1582" s="829" t="s">
        <v>7737</v>
      </c>
      <c r="N1582" s="829" t="s">
        <v>7778</v>
      </c>
      <c r="O1582" s="829" t="s">
        <v>3837</v>
      </c>
      <c r="P1582" s="829" t="s">
        <v>3126</v>
      </c>
      <c r="Q1582" s="829" t="s">
        <v>3125</v>
      </c>
      <c r="R1582" s="829" t="s">
        <v>3836</v>
      </c>
      <c r="S1582" s="829" t="s">
        <v>3104</v>
      </c>
      <c r="T1582" s="829" t="s">
        <v>3104</v>
      </c>
      <c r="U1582" s="829" t="s">
        <v>3103</v>
      </c>
      <c r="V1582" s="829" t="s">
        <v>3349</v>
      </c>
      <c r="W1582" s="829" t="s">
        <v>2319</v>
      </c>
      <c r="X1582" s="829" t="s">
        <v>2319</v>
      </c>
      <c r="Y1582" s="829" t="s">
        <v>2319</v>
      </c>
      <c r="Z1582" s="829" t="s">
        <v>9776</v>
      </c>
      <c r="AA1582" s="829" t="s">
        <v>2319</v>
      </c>
    </row>
    <row r="1583" spans="1:27" x14ac:dyDescent="0.25">
      <c r="A1583" s="829" t="s">
        <v>14564</v>
      </c>
      <c r="B1583" s="829" t="s">
        <v>11234</v>
      </c>
      <c r="C1583" s="829" t="s">
        <v>10402</v>
      </c>
      <c r="D1583" s="829" t="s">
        <v>9779</v>
      </c>
      <c r="E1583" s="829" t="s">
        <v>9778</v>
      </c>
      <c r="F1583" s="829" t="s">
        <v>1930</v>
      </c>
      <c r="G1583" s="829" t="s">
        <v>4967</v>
      </c>
      <c r="H1583" s="829" t="s">
        <v>3136</v>
      </c>
      <c r="I1583" s="829" t="s">
        <v>3374</v>
      </c>
      <c r="J1583" s="829" t="s">
        <v>133</v>
      </c>
      <c r="K1583" s="829" t="s">
        <v>2337</v>
      </c>
      <c r="L1583" s="829" t="s">
        <v>3838</v>
      </c>
      <c r="M1583" s="829" t="s">
        <v>7737</v>
      </c>
      <c r="N1583" s="829" t="s">
        <v>7778</v>
      </c>
      <c r="O1583" s="829" t="s">
        <v>3860</v>
      </c>
      <c r="P1583" s="829" t="s">
        <v>3107</v>
      </c>
      <c r="Q1583" s="829" t="s">
        <v>3125</v>
      </c>
      <c r="R1583" s="829" t="s">
        <v>11233</v>
      </c>
      <c r="S1583" s="829" t="s">
        <v>3104</v>
      </c>
      <c r="T1583" s="829" t="s">
        <v>3150</v>
      </c>
      <c r="U1583" s="829" t="s">
        <v>3210</v>
      </c>
      <c r="V1583" s="829" t="s">
        <v>3349</v>
      </c>
      <c r="W1583" s="829" t="s">
        <v>2319</v>
      </c>
      <c r="X1583" s="829" t="s">
        <v>2319</v>
      </c>
      <c r="Y1583" s="829" t="s">
        <v>2319</v>
      </c>
      <c r="Z1583" s="829" t="s">
        <v>9776</v>
      </c>
      <c r="AA1583" s="829" t="s">
        <v>2319</v>
      </c>
    </row>
    <row r="1584" spans="1:27" x14ac:dyDescent="0.25">
      <c r="A1584" s="829" t="s">
        <v>14564</v>
      </c>
      <c r="B1584" s="829" t="s">
        <v>9780</v>
      </c>
      <c r="C1584" s="829" t="s">
        <v>3178</v>
      </c>
      <c r="D1584" s="829" t="s">
        <v>9779</v>
      </c>
      <c r="E1584" s="829" t="s">
        <v>9778</v>
      </c>
      <c r="F1584" s="829" t="s">
        <v>1930</v>
      </c>
      <c r="G1584" s="829" t="s">
        <v>4967</v>
      </c>
      <c r="H1584" s="829" t="s">
        <v>3136</v>
      </c>
      <c r="I1584" s="829" t="s">
        <v>3154</v>
      </c>
      <c r="J1584" s="829" t="s">
        <v>133</v>
      </c>
      <c r="K1584" s="829" t="s">
        <v>18945</v>
      </c>
      <c r="L1584" s="829" t="s">
        <v>18946</v>
      </c>
      <c r="M1584" s="829" t="s">
        <v>7786</v>
      </c>
      <c r="N1584" s="829" t="s">
        <v>7778</v>
      </c>
      <c r="O1584" s="829" t="s">
        <v>18947</v>
      </c>
      <c r="P1584" s="829" t="s">
        <v>3107</v>
      </c>
      <c r="Q1584" s="829" t="s">
        <v>3125</v>
      </c>
      <c r="R1584" s="829" t="s">
        <v>18948</v>
      </c>
      <c r="S1584" s="829" t="s">
        <v>3104</v>
      </c>
      <c r="T1584" s="829" t="s">
        <v>3150</v>
      </c>
      <c r="U1584" s="829" t="s">
        <v>3210</v>
      </c>
      <c r="V1584" s="829" t="s">
        <v>3349</v>
      </c>
      <c r="W1584" s="829" t="s">
        <v>2319</v>
      </c>
      <c r="X1584" s="829" t="s">
        <v>2319</v>
      </c>
      <c r="Y1584" s="829" t="s">
        <v>2319</v>
      </c>
      <c r="Z1584" s="829" t="s">
        <v>9776</v>
      </c>
      <c r="AA1584" s="829" t="s">
        <v>2319</v>
      </c>
    </row>
    <row r="1585" spans="1:27" x14ac:dyDescent="0.25">
      <c r="A1585" s="829" t="s">
        <v>14565</v>
      </c>
      <c r="B1585" s="829" t="s">
        <v>3835</v>
      </c>
      <c r="C1585" s="829" t="s">
        <v>10402</v>
      </c>
      <c r="D1585" s="829" t="s">
        <v>1935</v>
      </c>
      <c r="E1585" s="829" t="s">
        <v>1936</v>
      </c>
      <c r="F1585" s="829" t="s">
        <v>1937</v>
      </c>
      <c r="G1585" s="829" t="s">
        <v>3834</v>
      </c>
      <c r="H1585" s="829" t="s">
        <v>209</v>
      </c>
      <c r="I1585" s="829" t="s">
        <v>3446</v>
      </c>
      <c r="J1585" s="829" t="s">
        <v>133</v>
      </c>
      <c r="K1585" s="829" t="s">
        <v>2320</v>
      </c>
      <c r="L1585" s="829" t="s">
        <v>3362</v>
      </c>
      <c r="M1585" s="829" t="s">
        <v>7737</v>
      </c>
      <c r="N1585" s="829" t="s">
        <v>7778</v>
      </c>
      <c r="O1585" s="829" t="s">
        <v>3361</v>
      </c>
      <c r="P1585" s="829" t="s">
        <v>3126</v>
      </c>
      <c r="Q1585" s="829" t="s">
        <v>3125</v>
      </c>
      <c r="R1585" s="829" t="s">
        <v>3627</v>
      </c>
      <c r="S1585" s="829" t="s">
        <v>3104</v>
      </c>
      <c r="T1585" s="829" t="s">
        <v>3104</v>
      </c>
      <c r="U1585" s="829" t="s">
        <v>3103</v>
      </c>
      <c r="V1585" s="829" t="s">
        <v>3349</v>
      </c>
      <c r="W1585" s="829" t="s">
        <v>2319</v>
      </c>
      <c r="X1585" s="829" t="s">
        <v>2319</v>
      </c>
      <c r="Y1585" s="829" t="s">
        <v>2319</v>
      </c>
      <c r="Z1585" s="829" t="s">
        <v>9772</v>
      </c>
      <c r="AA1585" s="829" t="s">
        <v>2319</v>
      </c>
    </row>
    <row r="1586" spans="1:27" x14ac:dyDescent="0.25">
      <c r="A1586" s="829" t="s">
        <v>14565</v>
      </c>
      <c r="B1586" s="829" t="s">
        <v>9775</v>
      </c>
      <c r="C1586" s="829" t="s">
        <v>10402</v>
      </c>
      <c r="D1586" s="829" t="s">
        <v>1935</v>
      </c>
      <c r="E1586" s="829" t="s">
        <v>1936</v>
      </c>
      <c r="F1586" s="829" t="s">
        <v>1937</v>
      </c>
      <c r="G1586" s="829" t="s">
        <v>9774</v>
      </c>
      <c r="H1586" s="829" t="s">
        <v>3136</v>
      </c>
      <c r="I1586" s="829" t="s">
        <v>3374</v>
      </c>
      <c r="J1586" s="829" t="s">
        <v>133</v>
      </c>
      <c r="K1586" s="829" t="s">
        <v>2320</v>
      </c>
      <c r="L1586" s="829" t="s">
        <v>3362</v>
      </c>
      <c r="M1586" s="829" t="s">
        <v>7737</v>
      </c>
      <c r="N1586" s="829" t="s">
        <v>7778</v>
      </c>
      <c r="O1586" s="829" t="s">
        <v>3361</v>
      </c>
      <c r="P1586" s="829" t="s">
        <v>3107</v>
      </c>
      <c r="Q1586" s="829" t="s">
        <v>3125</v>
      </c>
      <c r="R1586" s="829" t="s">
        <v>9537</v>
      </c>
      <c r="S1586" s="829" t="s">
        <v>3104</v>
      </c>
      <c r="T1586" s="829" t="s">
        <v>3150</v>
      </c>
      <c r="U1586" s="829" t="s">
        <v>3210</v>
      </c>
      <c r="V1586" s="829" t="s">
        <v>3349</v>
      </c>
      <c r="W1586" s="829" t="s">
        <v>2319</v>
      </c>
      <c r="X1586" s="829" t="s">
        <v>2319</v>
      </c>
      <c r="Y1586" s="829" t="s">
        <v>2319</v>
      </c>
      <c r="Z1586" s="829" t="s">
        <v>9772</v>
      </c>
      <c r="AA1586" s="829" t="s">
        <v>2319</v>
      </c>
    </row>
    <row r="1587" spans="1:27" x14ac:dyDescent="0.25">
      <c r="A1587" s="829" t="s">
        <v>14565</v>
      </c>
      <c r="B1587" s="829" t="s">
        <v>14566</v>
      </c>
      <c r="C1587" s="829" t="s">
        <v>3992</v>
      </c>
      <c r="D1587" s="829" t="s">
        <v>1935</v>
      </c>
      <c r="E1587" s="829" t="s">
        <v>1936</v>
      </c>
      <c r="F1587" s="829" t="s">
        <v>1937</v>
      </c>
      <c r="G1587" s="829" t="s">
        <v>9774</v>
      </c>
      <c r="H1587" s="829" t="s">
        <v>3136</v>
      </c>
      <c r="I1587" s="829" t="s">
        <v>3374</v>
      </c>
      <c r="J1587" s="829" t="s">
        <v>133</v>
      </c>
      <c r="K1587" s="829" t="s">
        <v>2320</v>
      </c>
      <c r="L1587" s="829" t="s">
        <v>3362</v>
      </c>
      <c r="M1587" s="829" t="s">
        <v>7737</v>
      </c>
      <c r="N1587" s="829" t="s">
        <v>7778</v>
      </c>
      <c r="O1587" s="829" t="s">
        <v>3361</v>
      </c>
      <c r="P1587" s="829" t="s">
        <v>3107</v>
      </c>
      <c r="Q1587" s="829" t="s">
        <v>3125</v>
      </c>
      <c r="R1587" s="829" t="s">
        <v>9537</v>
      </c>
      <c r="S1587" s="829" t="s">
        <v>3104</v>
      </c>
      <c r="T1587" s="829" t="s">
        <v>3150</v>
      </c>
      <c r="U1587" s="829" t="s">
        <v>3210</v>
      </c>
      <c r="V1587" s="829" t="s">
        <v>3349</v>
      </c>
      <c r="W1587" s="829" t="s">
        <v>2319</v>
      </c>
      <c r="X1587" s="829" t="s">
        <v>2319</v>
      </c>
      <c r="Y1587" s="829" t="s">
        <v>7397</v>
      </c>
      <c r="Z1587" s="829" t="s">
        <v>9772</v>
      </c>
      <c r="AA1587" s="829" t="s">
        <v>2319</v>
      </c>
    </row>
    <row r="1588" spans="1:27" x14ac:dyDescent="0.25">
      <c r="A1588" s="829" t="s">
        <v>14567</v>
      </c>
      <c r="B1588" s="829" t="s">
        <v>3833</v>
      </c>
      <c r="C1588" s="829" t="s">
        <v>10402</v>
      </c>
      <c r="D1588" s="829" t="s">
        <v>1938</v>
      </c>
      <c r="E1588" s="829" t="s">
        <v>1939</v>
      </c>
      <c r="F1588" s="829" t="s">
        <v>1941</v>
      </c>
      <c r="G1588" s="829" t="s">
        <v>3832</v>
      </c>
      <c r="H1588" s="829" t="s">
        <v>3136</v>
      </c>
      <c r="I1588" s="829" t="s">
        <v>3374</v>
      </c>
      <c r="J1588" s="829" t="s">
        <v>133</v>
      </c>
      <c r="K1588" s="829" t="s">
        <v>2320</v>
      </c>
      <c r="L1588" s="829" t="s">
        <v>3362</v>
      </c>
      <c r="M1588" s="829" t="s">
        <v>7737</v>
      </c>
      <c r="N1588" s="829" t="s">
        <v>7778</v>
      </c>
      <c r="O1588" s="829" t="s">
        <v>3361</v>
      </c>
      <c r="P1588" s="829" t="s">
        <v>3126</v>
      </c>
      <c r="Q1588" s="829" t="s">
        <v>3125</v>
      </c>
      <c r="R1588" s="829" t="s">
        <v>3627</v>
      </c>
      <c r="S1588" s="829" t="s">
        <v>3104</v>
      </c>
      <c r="T1588" s="829" t="s">
        <v>3104</v>
      </c>
      <c r="U1588" s="829" t="s">
        <v>3103</v>
      </c>
      <c r="V1588" s="829" t="s">
        <v>3349</v>
      </c>
      <c r="W1588" s="829" t="s">
        <v>2319</v>
      </c>
      <c r="X1588" s="829" t="s">
        <v>2319</v>
      </c>
      <c r="Y1588" s="829" t="s">
        <v>2319</v>
      </c>
      <c r="Z1588" s="829" t="s">
        <v>9768</v>
      </c>
      <c r="AA1588" s="829" t="s">
        <v>2319</v>
      </c>
    </row>
    <row r="1589" spans="1:27" x14ac:dyDescent="0.25">
      <c r="A1589" s="829" t="s">
        <v>14567</v>
      </c>
      <c r="B1589" s="829" t="s">
        <v>9771</v>
      </c>
      <c r="C1589" s="829" t="s">
        <v>10402</v>
      </c>
      <c r="D1589" s="829" t="s">
        <v>1938</v>
      </c>
      <c r="E1589" s="829" t="s">
        <v>1939</v>
      </c>
      <c r="F1589" s="829" t="s">
        <v>1941</v>
      </c>
      <c r="G1589" s="829" t="s">
        <v>9770</v>
      </c>
      <c r="H1589" s="829" t="s">
        <v>3136</v>
      </c>
      <c r="I1589" s="829" t="s">
        <v>3374</v>
      </c>
      <c r="J1589" s="829" t="s">
        <v>133</v>
      </c>
      <c r="K1589" s="829" t="s">
        <v>2320</v>
      </c>
      <c r="L1589" s="829" t="s">
        <v>3362</v>
      </c>
      <c r="M1589" s="829" t="s">
        <v>7737</v>
      </c>
      <c r="N1589" s="829" t="s">
        <v>7778</v>
      </c>
      <c r="O1589" s="829" t="s">
        <v>3361</v>
      </c>
      <c r="P1589" s="829" t="s">
        <v>3107</v>
      </c>
      <c r="Q1589" s="829" t="s">
        <v>3125</v>
      </c>
      <c r="R1589" s="829" t="s">
        <v>9537</v>
      </c>
      <c r="S1589" s="829" t="s">
        <v>3104</v>
      </c>
      <c r="T1589" s="829" t="s">
        <v>3150</v>
      </c>
      <c r="U1589" s="829" t="s">
        <v>3210</v>
      </c>
      <c r="V1589" s="829" t="s">
        <v>3349</v>
      </c>
      <c r="W1589" s="829" t="s">
        <v>2319</v>
      </c>
      <c r="X1589" s="829" t="s">
        <v>2319</v>
      </c>
      <c r="Y1589" s="829" t="s">
        <v>2319</v>
      </c>
      <c r="Z1589" s="829" t="s">
        <v>9768</v>
      </c>
      <c r="AA1589" s="829" t="s">
        <v>2319</v>
      </c>
    </row>
    <row r="1590" spans="1:27" x14ac:dyDescent="0.25">
      <c r="A1590" s="829" t="s">
        <v>14567</v>
      </c>
      <c r="B1590" s="829" t="s">
        <v>14568</v>
      </c>
      <c r="C1590" s="829" t="s">
        <v>3114</v>
      </c>
      <c r="D1590" s="829" t="s">
        <v>1938</v>
      </c>
      <c r="E1590" s="829" t="s">
        <v>1939</v>
      </c>
      <c r="F1590" s="829" t="s">
        <v>1941</v>
      </c>
      <c r="G1590" s="829" t="s">
        <v>9770</v>
      </c>
      <c r="H1590" s="829" t="s">
        <v>3136</v>
      </c>
      <c r="I1590" s="829" t="s">
        <v>3374</v>
      </c>
      <c r="J1590" s="829" t="s">
        <v>133</v>
      </c>
      <c r="K1590" s="829" t="s">
        <v>2320</v>
      </c>
      <c r="L1590" s="829" t="s">
        <v>3362</v>
      </c>
      <c r="M1590" s="829" t="s">
        <v>7737</v>
      </c>
      <c r="N1590" s="829" t="s">
        <v>7778</v>
      </c>
      <c r="O1590" s="829" t="s">
        <v>3361</v>
      </c>
      <c r="P1590" s="829" t="s">
        <v>3107</v>
      </c>
      <c r="Q1590" s="829" t="s">
        <v>3125</v>
      </c>
      <c r="R1590" s="829" t="s">
        <v>9537</v>
      </c>
      <c r="S1590" s="829" t="s">
        <v>3104</v>
      </c>
      <c r="T1590" s="829" t="s">
        <v>3150</v>
      </c>
      <c r="U1590" s="829" t="s">
        <v>3210</v>
      </c>
      <c r="V1590" s="829" t="s">
        <v>3349</v>
      </c>
      <c r="W1590" s="829" t="s">
        <v>2319</v>
      </c>
      <c r="X1590" s="829" t="s">
        <v>2319</v>
      </c>
      <c r="Y1590" s="829" t="s">
        <v>7397</v>
      </c>
      <c r="Z1590" s="829" t="s">
        <v>9768</v>
      </c>
      <c r="AA1590" s="829" t="s">
        <v>2319</v>
      </c>
    </row>
    <row r="1591" spans="1:27" x14ac:dyDescent="0.25">
      <c r="A1591" s="829" t="s">
        <v>14569</v>
      </c>
      <c r="B1591" s="829" t="s">
        <v>3831</v>
      </c>
      <c r="C1591" s="829" t="s">
        <v>10402</v>
      </c>
      <c r="D1591" s="829" t="s">
        <v>1942</v>
      </c>
      <c r="E1591" s="829" t="s">
        <v>1943</v>
      </c>
      <c r="F1591" s="829" t="s">
        <v>3830</v>
      </c>
      <c r="G1591" s="829" t="s">
        <v>3829</v>
      </c>
      <c r="H1591" s="829" t="s">
        <v>3136</v>
      </c>
      <c r="I1591" s="829" t="s">
        <v>3374</v>
      </c>
      <c r="J1591" s="829" t="s">
        <v>133</v>
      </c>
      <c r="K1591" s="829" t="s">
        <v>2320</v>
      </c>
      <c r="L1591" s="829" t="s">
        <v>3362</v>
      </c>
      <c r="M1591" s="829" t="s">
        <v>7737</v>
      </c>
      <c r="N1591" s="829" t="s">
        <v>7778</v>
      </c>
      <c r="O1591" s="829" t="s">
        <v>3361</v>
      </c>
      <c r="P1591" s="829" t="s">
        <v>3126</v>
      </c>
      <c r="Q1591" s="829" t="s">
        <v>3125</v>
      </c>
      <c r="R1591" s="829" t="s">
        <v>3627</v>
      </c>
      <c r="S1591" s="829" t="s">
        <v>3104</v>
      </c>
      <c r="T1591" s="829" t="s">
        <v>3104</v>
      </c>
      <c r="U1591" s="829" t="s">
        <v>3103</v>
      </c>
      <c r="V1591" s="829" t="s">
        <v>3349</v>
      </c>
      <c r="W1591" s="829" t="s">
        <v>2319</v>
      </c>
      <c r="X1591" s="829" t="s">
        <v>2319</v>
      </c>
      <c r="Y1591" s="829" t="s">
        <v>2319</v>
      </c>
      <c r="Z1591" s="829" t="s">
        <v>9765</v>
      </c>
      <c r="AA1591" s="829" t="s">
        <v>2319</v>
      </c>
    </row>
    <row r="1592" spans="1:27" x14ac:dyDescent="0.25">
      <c r="A1592" s="829" t="s">
        <v>14569</v>
      </c>
      <c r="B1592" s="829" t="s">
        <v>9767</v>
      </c>
      <c r="C1592" s="829" t="s">
        <v>10402</v>
      </c>
      <c r="D1592" s="829" t="s">
        <v>1942</v>
      </c>
      <c r="E1592" s="829" t="s">
        <v>1943</v>
      </c>
      <c r="F1592" s="829" t="s">
        <v>3830</v>
      </c>
      <c r="G1592" s="829" t="s">
        <v>3829</v>
      </c>
      <c r="H1592" s="829" t="s">
        <v>3136</v>
      </c>
      <c r="I1592" s="829" t="s">
        <v>3374</v>
      </c>
      <c r="J1592" s="829" t="s">
        <v>133</v>
      </c>
      <c r="K1592" s="829" t="s">
        <v>2320</v>
      </c>
      <c r="L1592" s="829" t="s">
        <v>3362</v>
      </c>
      <c r="M1592" s="829" t="s">
        <v>7737</v>
      </c>
      <c r="N1592" s="829" t="s">
        <v>7778</v>
      </c>
      <c r="O1592" s="829" t="s">
        <v>3361</v>
      </c>
      <c r="P1592" s="829" t="s">
        <v>3107</v>
      </c>
      <c r="Q1592" s="829" t="s">
        <v>3125</v>
      </c>
      <c r="R1592" s="829" t="s">
        <v>9537</v>
      </c>
      <c r="S1592" s="829" t="s">
        <v>3104</v>
      </c>
      <c r="T1592" s="829" t="s">
        <v>3150</v>
      </c>
      <c r="U1592" s="829" t="s">
        <v>3210</v>
      </c>
      <c r="V1592" s="829" t="s">
        <v>3349</v>
      </c>
      <c r="W1592" s="829" t="s">
        <v>2319</v>
      </c>
      <c r="X1592" s="829" t="s">
        <v>2319</v>
      </c>
      <c r="Y1592" s="829" t="s">
        <v>2319</v>
      </c>
      <c r="Z1592" s="829" t="s">
        <v>9765</v>
      </c>
      <c r="AA1592" s="829" t="s">
        <v>2319</v>
      </c>
    </row>
    <row r="1593" spans="1:27" x14ac:dyDescent="0.25">
      <c r="A1593" s="829" t="s">
        <v>14569</v>
      </c>
      <c r="B1593" s="829" t="s">
        <v>14570</v>
      </c>
      <c r="C1593" s="829" t="s">
        <v>3114</v>
      </c>
      <c r="D1593" s="829" t="s">
        <v>1942</v>
      </c>
      <c r="E1593" s="829" t="s">
        <v>1943</v>
      </c>
      <c r="F1593" s="829" t="s">
        <v>3830</v>
      </c>
      <c r="G1593" s="829" t="s">
        <v>3829</v>
      </c>
      <c r="H1593" s="829" t="s">
        <v>3136</v>
      </c>
      <c r="I1593" s="829" t="s">
        <v>3374</v>
      </c>
      <c r="J1593" s="829" t="s">
        <v>133</v>
      </c>
      <c r="K1593" s="829" t="s">
        <v>2320</v>
      </c>
      <c r="L1593" s="829" t="s">
        <v>3362</v>
      </c>
      <c r="M1593" s="829" t="s">
        <v>7737</v>
      </c>
      <c r="N1593" s="829" t="s">
        <v>7778</v>
      </c>
      <c r="O1593" s="829" t="s">
        <v>3361</v>
      </c>
      <c r="P1593" s="829" t="s">
        <v>3107</v>
      </c>
      <c r="Q1593" s="829" t="s">
        <v>3125</v>
      </c>
      <c r="R1593" s="829" t="s">
        <v>9537</v>
      </c>
      <c r="S1593" s="829" t="s">
        <v>3104</v>
      </c>
      <c r="T1593" s="829" t="s">
        <v>3150</v>
      </c>
      <c r="U1593" s="829" t="s">
        <v>3210</v>
      </c>
      <c r="V1593" s="829" t="s">
        <v>3349</v>
      </c>
      <c r="W1593" s="829" t="s">
        <v>2319</v>
      </c>
      <c r="X1593" s="829" t="s">
        <v>2319</v>
      </c>
      <c r="Y1593" s="829" t="s">
        <v>7397</v>
      </c>
      <c r="Z1593" s="829" t="s">
        <v>9765</v>
      </c>
      <c r="AA1593" s="829" t="s">
        <v>2319</v>
      </c>
    </row>
    <row r="1594" spans="1:27" x14ac:dyDescent="0.25">
      <c r="A1594" s="829" t="s">
        <v>14571</v>
      </c>
      <c r="B1594" s="829" t="s">
        <v>3828</v>
      </c>
      <c r="C1594" s="829" t="s">
        <v>10402</v>
      </c>
      <c r="D1594" s="829" t="s">
        <v>1947</v>
      </c>
      <c r="E1594" s="829" t="s">
        <v>3827</v>
      </c>
      <c r="F1594" s="829" t="s">
        <v>1948</v>
      </c>
      <c r="G1594" s="829" t="s">
        <v>28</v>
      </c>
      <c r="H1594" s="829" t="s">
        <v>3130</v>
      </c>
      <c r="I1594" s="829" t="s">
        <v>3446</v>
      </c>
      <c r="J1594" s="829" t="s">
        <v>158</v>
      </c>
      <c r="K1594" s="829" t="s">
        <v>2320</v>
      </c>
      <c r="L1594" s="829" t="s">
        <v>3166</v>
      </c>
      <c r="M1594" s="829" t="s">
        <v>7737</v>
      </c>
      <c r="N1594" s="829" t="s">
        <v>7778</v>
      </c>
      <c r="O1594" s="829" t="s">
        <v>3361</v>
      </c>
      <c r="P1594" s="829" t="s">
        <v>3126</v>
      </c>
      <c r="Q1594" s="829" t="s">
        <v>3125</v>
      </c>
      <c r="R1594" s="829" t="s">
        <v>3632</v>
      </c>
      <c r="S1594" s="829" t="s">
        <v>3104</v>
      </c>
      <c r="T1594" s="829" t="s">
        <v>3104</v>
      </c>
      <c r="U1594" s="829" t="s">
        <v>3103</v>
      </c>
      <c r="V1594" s="829" t="s">
        <v>3349</v>
      </c>
      <c r="W1594" s="829" t="s">
        <v>2319</v>
      </c>
      <c r="X1594" s="829" t="s">
        <v>2319</v>
      </c>
      <c r="Y1594" s="829" t="s">
        <v>2319</v>
      </c>
      <c r="Z1594" s="829" t="s">
        <v>9761</v>
      </c>
      <c r="AA1594" s="829" t="s">
        <v>2319</v>
      </c>
    </row>
    <row r="1595" spans="1:27" x14ac:dyDescent="0.25">
      <c r="A1595" s="829" t="s">
        <v>14571</v>
      </c>
      <c r="B1595" s="829" t="s">
        <v>9764</v>
      </c>
      <c r="C1595" s="829" t="s">
        <v>10402</v>
      </c>
      <c r="D1595" s="829" t="s">
        <v>1947</v>
      </c>
      <c r="E1595" s="829" t="s">
        <v>3827</v>
      </c>
      <c r="F1595" s="829" t="s">
        <v>9763</v>
      </c>
      <c r="G1595" s="829" t="s">
        <v>28</v>
      </c>
      <c r="H1595" s="829" t="s">
        <v>3130</v>
      </c>
      <c r="I1595" s="829" t="s">
        <v>3446</v>
      </c>
      <c r="J1595" s="829" t="s">
        <v>158</v>
      </c>
      <c r="K1595" s="829" t="s">
        <v>2320</v>
      </c>
      <c r="L1595" s="829" t="s">
        <v>3166</v>
      </c>
      <c r="M1595" s="829" t="s">
        <v>7737</v>
      </c>
      <c r="N1595" s="829" t="s">
        <v>7778</v>
      </c>
      <c r="O1595" s="829" t="s">
        <v>3361</v>
      </c>
      <c r="P1595" s="829" t="s">
        <v>3107</v>
      </c>
      <c r="Q1595" s="829" t="s">
        <v>3125</v>
      </c>
      <c r="R1595" s="829" t="s">
        <v>9400</v>
      </c>
      <c r="S1595" s="829" t="s">
        <v>3104</v>
      </c>
      <c r="T1595" s="829" t="s">
        <v>3104</v>
      </c>
      <c r="U1595" s="829" t="s">
        <v>3103</v>
      </c>
      <c r="V1595" s="829" t="s">
        <v>3349</v>
      </c>
      <c r="W1595" s="829" t="s">
        <v>2319</v>
      </c>
      <c r="X1595" s="829" t="s">
        <v>2319</v>
      </c>
      <c r="Y1595" s="829" t="s">
        <v>2319</v>
      </c>
      <c r="Z1595" s="829" t="s">
        <v>9761</v>
      </c>
      <c r="AA1595" s="829" t="s">
        <v>2319</v>
      </c>
    </row>
    <row r="1596" spans="1:27" x14ac:dyDescent="0.25">
      <c r="A1596" s="829" t="s">
        <v>14571</v>
      </c>
      <c r="B1596" s="829" t="s">
        <v>14572</v>
      </c>
      <c r="C1596" s="829" t="s">
        <v>3178</v>
      </c>
      <c r="D1596" s="829" t="s">
        <v>1947</v>
      </c>
      <c r="E1596" s="829" t="s">
        <v>3827</v>
      </c>
      <c r="F1596" s="829" t="s">
        <v>9763</v>
      </c>
      <c r="G1596" s="829" t="s">
        <v>28</v>
      </c>
      <c r="H1596" s="829" t="s">
        <v>3130</v>
      </c>
      <c r="I1596" s="829" t="s">
        <v>3241</v>
      </c>
      <c r="J1596" s="829" t="s">
        <v>158</v>
      </c>
      <c r="K1596" s="829" t="s">
        <v>18949</v>
      </c>
      <c r="L1596" s="829" t="s">
        <v>18950</v>
      </c>
      <c r="M1596" s="829" t="s">
        <v>18951</v>
      </c>
      <c r="N1596" s="829" t="s">
        <v>7778</v>
      </c>
      <c r="O1596" s="829" t="s">
        <v>18952</v>
      </c>
      <c r="P1596" s="829" t="s">
        <v>3107</v>
      </c>
      <c r="Q1596" s="829" t="s">
        <v>3125</v>
      </c>
      <c r="R1596" s="829" t="s">
        <v>18953</v>
      </c>
      <c r="S1596" s="829" t="s">
        <v>3104</v>
      </c>
      <c r="T1596" s="829" t="s">
        <v>3104</v>
      </c>
      <c r="U1596" s="829" t="s">
        <v>3103</v>
      </c>
      <c r="V1596" s="829" t="s">
        <v>3349</v>
      </c>
      <c r="W1596" s="829" t="s">
        <v>2319</v>
      </c>
      <c r="X1596" s="829" t="s">
        <v>2319</v>
      </c>
      <c r="Y1596" s="829" t="s">
        <v>2319</v>
      </c>
      <c r="Z1596" s="829" t="s">
        <v>9761</v>
      </c>
      <c r="AA1596" s="829" t="s">
        <v>2319</v>
      </c>
    </row>
    <row r="1597" spans="1:27" x14ac:dyDescent="0.25">
      <c r="A1597" s="829" t="s">
        <v>14573</v>
      </c>
      <c r="B1597" s="829" t="s">
        <v>3826</v>
      </c>
      <c r="C1597" s="829" t="s">
        <v>10402</v>
      </c>
      <c r="D1597" s="829" t="s">
        <v>1950</v>
      </c>
      <c r="E1597" s="829" t="s">
        <v>1951</v>
      </c>
      <c r="F1597" s="829" t="s">
        <v>1952</v>
      </c>
      <c r="G1597" s="829" t="s">
        <v>169</v>
      </c>
      <c r="H1597" s="829" t="s">
        <v>3130</v>
      </c>
      <c r="I1597" s="829" t="s">
        <v>3446</v>
      </c>
      <c r="J1597" s="829" t="s">
        <v>158</v>
      </c>
      <c r="K1597" s="829" t="s">
        <v>2320</v>
      </c>
      <c r="L1597" s="829" t="s">
        <v>3166</v>
      </c>
      <c r="M1597" s="829" t="s">
        <v>7737</v>
      </c>
      <c r="N1597" s="829" t="s">
        <v>7778</v>
      </c>
      <c r="O1597" s="829" t="s">
        <v>3361</v>
      </c>
      <c r="P1597" s="829" t="s">
        <v>3126</v>
      </c>
      <c r="Q1597" s="829" t="s">
        <v>3125</v>
      </c>
      <c r="R1597" s="829" t="s">
        <v>3632</v>
      </c>
      <c r="S1597" s="829" t="s">
        <v>3104</v>
      </c>
      <c r="T1597" s="829" t="s">
        <v>3104</v>
      </c>
      <c r="U1597" s="829" t="s">
        <v>3103</v>
      </c>
      <c r="V1597" s="829" t="s">
        <v>3349</v>
      </c>
      <c r="W1597" s="829" t="s">
        <v>2319</v>
      </c>
      <c r="X1597" s="829" t="s">
        <v>2319</v>
      </c>
      <c r="Y1597" s="829" t="s">
        <v>2319</v>
      </c>
      <c r="Z1597" s="829" t="s">
        <v>9756</v>
      </c>
      <c r="AA1597" s="829" t="s">
        <v>2319</v>
      </c>
    </row>
    <row r="1598" spans="1:27" x14ac:dyDescent="0.25">
      <c r="A1598" s="829" t="s">
        <v>14573</v>
      </c>
      <c r="B1598" s="829" t="s">
        <v>11232</v>
      </c>
      <c r="C1598" s="829" t="s">
        <v>10402</v>
      </c>
      <c r="D1598" s="829" t="s">
        <v>1950</v>
      </c>
      <c r="E1598" s="829" t="s">
        <v>1951</v>
      </c>
      <c r="F1598" s="829" t="s">
        <v>1952</v>
      </c>
      <c r="G1598" s="829" t="s">
        <v>169</v>
      </c>
      <c r="H1598" s="829" t="s">
        <v>3130</v>
      </c>
      <c r="I1598" s="829" t="s">
        <v>3446</v>
      </c>
      <c r="J1598" s="829" t="s">
        <v>158</v>
      </c>
      <c r="K1598" s="829" t="s">
        <v>2320</v>
      </c>
      <c r="L1598" s="829" t="s">
        <v>3166</v>
      </c>
      <c r="M1598" s="829" t="s">
        <v>7737</v>
      </c>
      <c r="N1598" s="829" t="s">
        <v>7778</v>
      </c>
      <c r="O1598" s="829" t="s">
        <v>3361</v>
      </c>
      <c r="P1598" s="829" t="s">
        <v>3107</v>
      </c>
      <c r="Q1598" s="829" t="s">
        <v>3125</v>
      </c>
      <c r="R1598" s="829" t="s">
        <v>9400</v>
      </c>
      <c r="S1598" s="829" t="s">
        <v>3104</v>
      </c>
      <c r="T1598" s="829" t="s">
        <v>3150</v>
      </c>
      <c r="U1598" s="829" t="s">
        <v>3210</v>
      </c>
      <c r="V1598" s="829" t="s">
        <v>3349</v>
      </c>
      <c r="W1598" s="829" t="s">
        <v>2319</v>
      </c>
      <c r="X1598" s="829" t="s">
        <v>2319</v>
      </c>
      <c r="Y1598" s="829" t="s">
        <v>2319</v>
      </c>
      <c r="Z1598" s="829" t="s">
        <v>9756</v>
      </c>
      <c r="AA1598" s="829" t="s">
        <v>2319</v>
      </c>
    </row>
    <row r="1599" spans="1:27" x14ac:dyDescent="0.25">
      <c r="A1599" s="829" t="s">
        <v>14573</v>
      </c>
      <c r="B1599" s="829" t="s">
        <v>9759</v>
      </c>
      <c r="C1599" s="829" t="s">
        <v>3178</v>
      </c>
      <c r="D1599" s="829" t="s">
        <v>1950</v>
      </c>
      <c r="E1599" s="829" t="s">
        <v>1951</v>
      </c>
      <c r="F1599" s="829" t="s">
        <v>1952</v>
      </c>
      <c r="G1599" s="829" t="s">
        <v>169</v>
      </c>
      <c r="H1599" s="829" t="s">
        <v>3130</v>
      </c>
      <c r="I1599" s="829" t="s">
        <v>3241</v>
      </c>
      <c r="J1599" s="829" t="s">
        <v>158</v>
      </c>
      <c r="K1599" s="829" t="s">
        <v>11244</v>
      </c>
      <c r="L1599" s="829" t="s">
        <v>11231</v>
      </c>
      <c r="M1599" s="829" t="s">
        <v>7737</v>
      </c>
      <c r="N1599" s="829" t="s">
        <v>7778</v>
      </c>
      <c r="O1599" s="829" t="s">
        <v>11230</v>
      </c>
      <c r="P1599" s="829" t="s">
        <v>3107</v>
      </c>
      <c r="Q1599" s="829" t="s">
        <v>3125</v>
      </c>
      <c r="R1599" s="829" t="s">
        <v>14574</v>
      </c>
      <c r="S1599" s="829" t="s">
        <v>3104</v>
      </c>
      <c r="T1599" s="829" t="s">
        <v>3150</v>
      </c>
      <c r="U1599" s="829" t="s">
        <v>3210</v>
      </c>
      <c r="V1599" s="829" t="s">
        <v>3349</v>
      </c>
      <c r="W1599" s="829" t="s">
        <v>2319</v>
      </c>
      <c r="X1599" s="829" t="s">
        <v>2319</v>
      </c>
      <c r="Y1599" s="829" t="s">
        <v>2319</v>
      </c>
      <c r="Z1599" s="829" t="s">
        <v>9756</v>
      </c>
      <c r="AA1599" s="829" t="s">
        <v>2319</v>
      </c>
    </row>
    <row r="1600" spans="1:27" x14ac:dyDescent="0.25">
      <c r="A1600" s="829" t="s">
        <v>14575</v>
      </c>
      <c r="B1600" s="829" t="s">
        <v>3825</v>
      </c>
      <c r="C1600" s="829" t="s">
        <v>10402</v>
      </c>
      <c r="D1600" s="829" t="s">
        <v>1954</v>
      </c>
      <c r="E1600" s="829" t="s">
        <v>1955</v>
      </c>
      <c r="F1600" s="829" t="s">
        <v>1956</v>
      </c>
      <c r="G1600" s="829" t="s">
        <v>169</v>
      </c>
      <c r="H1600" s="829" t="s">
        <v>3136</v>
      </c>
      <c r="I1600" s="829" t="s">
        <v>3374</v>
      </c>
      <c r="J1600" s="829" t="s">
        <v>133</v>
      </c>
      <c r="K1600" s="829" t="s">
        <v>2337</v>
      </c>
      <c r="L1600" s="829" t="s">
        <v>3166</v>
      </c>
      <c r="M1600" s="829" t="s">
        <v>7737</v>
      </c>
      <c r="N1600" s="829" t="s">
        <v>7778</v>
      </c>
      <c r="O1600" s="829" t="s">
        <v>3361</v>
      </c>
      <c r="P1600" s="829" t="s">
        <v>3126</v>
      </c>
      <c r="Q1600" s="829" t="s">
        <v>3125</v>
      </c>
      <c r="R1600" s="829" t="s">
        <v>3632</v>
      </c>
      <c r="S1600" s="829" t="s">
        <v>3104</v>
      </c>
      <c r="T1600" s="829" t="s">
        <v>3104</v>
      </c>
      <c r="U1600" s="829" t="s">
        <v>3103</v>
      </c>
      <c r="V1600" s="829" t="s">
        <v>3349</v>
      </c>
      <c r="W1600" s="829" t="s">
        <v>2319</v>
      </c>
      <c r="X1600" s="829" t="s">
        <v>2319</v>
      </c>
      <c r="Y1600" s="829" t="s">
        <v>2319</v>
      </c>
      <c r="Z1600" s="829" t="s">
        <v>9754</v>
      </c>
      <c r="AA1600" s="829" t="s">
        <v>2319</v>
      </c>
    </row>
    <row r="1601" spans="1:27" x14ac:dyDescent="0.25">
      <c r="A1601" s="829" t="s">
        <v>14575</v>
      </c>
      <c r="B1601" s="829" t="s">
        <v>11229</v>
      </c>
      <c r="C1601" s="829" t="s">
        <v>10402</v>
      </c>
      <c r="D1601" s="829" t="s">
        <v>1954</v>
      </c>
      <c r="E1601" s="829" t="s">
        <v>1955</v>
      </c>
      <c r="F1601" s="829" t="s">
        <v>1956</v>
      </c>
      <c r="G1601" s="829" t="s">
        <v>169</v>
      </c>
      <c r="H1601" s="829" t="s">
        <v>3136</v>
      </c>
      <c r="I1601" s="829" t="s">
        <v>3374</v>
      </c>
      <c r="J1601" s="829" t="s">
        <v>133</v>
      </c>
      <c r="K1601" s="829" t="s">
        <v>2337</v>
      </c>
      <c r="L1601" s="829" t="s">
        <v>3166</v>
      </c>
      <c r="M1601" s="829" t="s">
        <v>7737</v>
      </c>
      <c r="N1601" s="829" t="s">
        <v>7778</v>
      </c>
      <c r="O1601" s="829" t="s">
        <v>11228</v>
      </c>
      <c r="P1601" s="829" t="s">
        <v>3107</v>
      </c>
      <c r="Q1601" s="829" t="s">
        <v>3125</v>
      </c>
      <c r="R1601" s="829" t="s">
        <v>11227</v>
      </c>
      <c r="S1601" s="829" t="s">
        <v>3104</v>
      </c>
      <c r="T1601" s="829" t="s">
        <v>3150</v>
      </c>
      <c r="U1601" s="829" t="s">
        <v>3210</v>
      </c>
      <c r="V1601" s="829" t="s">
        <v>3349</v>
      </c>
      <c r="W1601" s="829" t="s">
        <v>2319</v>
      </c>
      <c r="X1601" s="829" t="s">
        <v>2319</v>
      </c>
      <c r="Y1601" s="829" t="s">
        <v>2319</v>
      </c>
      <c r="Z1601" s="829" t="s">
        <v>9754</v>
      </c>
      <c r="AA1601" s="829" t="s">
        <v>2319</v>
      </c>
    </row>
    <row r="1602" spans="1:27" x14ac:dyDescent="0.25">
      <c r="A1602" s="829" t="s">
        <v>14575</v>
      </c>
      <c r="B1602" s="829" t="s">
        <v>9755</v>
      </c>
      <c r="C1602" s="829" t="s">
        <v>3178</v>
      </c>
      <c r="D1602" s="829" t="s">
        <v>1954</v>
      </c>
      <c r="E1602" s="829" t="s">
        <v>1955</v>
      </c>
      <c r="F1602" s="829" t="s">
        <v>1956</v>
      </c>
      <c r="G1602" s="829" t="s">
        <v>169</v>
      </c>
      <c r="H1602" s="829" t="s">
        <v>3136</v>
      </c>
      <c r="I1602" s="829" t="s">
        <v>3154</v>
      </c>
      <c r="J1602" s="829" t="s">
        <v>133</v>
      </c>
      <c r="K1602" s="829" t="s">
        <v>18954</v>
      </c>
      <c r="L1602" s="829" t="s">
        <v>18955</v>
      </c>
      <c r="M1602" s="829" t="s">
        <v>18956</v>
      </c>
      <c r="N1602" s="829" t="s">
        <v>7778</v>
      </c>
      <c r="O1602" s="829" t="s">
        <v>18957</v>
      </c>
      <c r="P1602" s="829" t="s">
        <v>3107</v>
      </c>
      <c r="Q1602" s="829" t="s">
        <v>3125</v>
      </c>
      <c r="R1602" s="829" t="s">
        <v>18958</v>
      </c>
      <c r="S1602" s="829" t="s">
        <v>3104</v>
      </c>
      <c r="T1602" s="829" t="s">
        <v>3150</v>
      </c>
      <c r="U1602" s="829" t="s">
        <v>3210</v>
      </c>
      <c r="V1602" s="829" t="s">
        <v>3349</v>
      </c>
      <c r="W1602" s="829" t="s">
        <v>2319</v>
      </c>
      <c r="X1602" s="829" t="s">
        <v>2319</v>
      </c>
      <c r="Y1602" s="829" t="s">
        <v>2319</v>
      </c>
      <c r="Z1602" s="829" t="s">
        <v>9754</v>
      </c>
      <c r="AA1602" s="829" t="s">
        <v>2319</v>
      </c>
    </row>
    <row r="1603" spans="1:27" x14ac:dyDescent="0.25">
      <c r="A1603" s="829" t="s">
        <v>14576</v>
      </c>
      <c r="B1603" s="829" t="s">
        <v>11225</v>
      </c>
      <c r="C1603" s="829" t="s">
        <v>10402</v>
      </c>
      <c r="D1603" s="829" t="s">
        <v>11224</v>
      </c>
      <c r="E1603" s="829" t="s">
        <v>1866</v>
      </c>
      <c r="F1603" s="829" t="s">
        <v>1867</v>
      </c>
      <c r="G1603" s="829" t="s">
        <v>3794</v>
      </c>
      <c r="H1603" s="829" t="s">
        <v>3136</v>
      </c>
      <c r="I1603" s="829" t="s">
        <v>3421</v>
      </c>
      <c r="J1603" s="829" t="s">
        <v>133</v>
      </c>
      <c r="K1603" s="829" t="s">
        <v>165</v>
      </c>
      <c r="L1603" s="829" t="s">
        <v>3824</v>
      </c>
      <c r="M1603" s="829" t="s">
        <v>7774</v>
      </c>
      <c r="N1603" s="829" t="s">
        <v>7860</v>
      </c>
      <c r="O1603" s="829" t="s">
        <v>3288</v>
      </c>
      <c r="P1603" s="829" t="s">
        <v>3107</v>
      </c>
      <c r="Q1603" s="829" t="s">
        <v>3125</v>
      </c>
      <c r="R1603" s="829" t="s">
        <v>3287</v>
      </c>
      <c r="S1603" s="829" t="s">
        <v>3150</v>
      </c>
      <c r="T1603" s="829" t="s">
        <v>3104</v>
      </c>
      <c r="U1603" s="829" t="s">
        <v>3103</v>
      </c>
      <c r="V1603" s="829" t="s">
        <v>3203</v>
      </c>
      <c r="W1603" s="829" t="s">
        <v>2319</v>
      </c>
      <c r="X1603" s="829" t="s">
        <v>2319</v>
      </c>
      <c r="Y1603" s="829" t="s">
        <v>2319</v>
      </c>
      <c r="Z1603" s="829" t="s">
        <v>2319</v>
      </c>
      <c r="AA1603" s="829" t="s">
        <v>2319</v>
      </c>
    </row>
    <row r="1604" spans="1:27" x14ac:dyDescent="0.25">
      <c r="A1604" s="829" t="s">
        <v>14577</v>
      </c>
      <c r="B1604" s="829" t="s">
        <v>11223</v>
      </c>
      <c r="C1604" s="829" t="s">
        <v>10402</v>
      </c>
      <c r="D1604" s="829" t="s">
        <v>11220</v>
      </c>
      <c r="E1604" s="829" t="s">
        <v>11219</v>
      </c>
      <c r="F1604" s="829" t="s">
        <v>11222</v>
      </c>
      <c r="G1604" s="829" t="s">
        <v>3794</v>
      </c>
      <c r="H1604" s="829" t="s">
        <v>3136</v>
      </c>
      <c r="I1604" s="829" t="s">
        <v>3823</v>
      </c>
      <c r="J1604" s="829" t="s">
        <v>133</v>
      </c>
      <c r="K1604" s="829" t="s">
        <v>165</v>
      </c>
      <c r="L1604" s="829" t="s">
        <v>3289</v>
      </c>
      <c r="M1604" s="829" t="s">
        <v>7774</v>
      </c>
      <c r="N1604" s="829" t="s">
        <v>7860</v>
      </c>
      <c r="O1604" s="829" t="s">
        <v>3288</v>
      </c>
      <c r="P1604" s="829" t="s">
        <v>3107</v>
      </c>
      <c r="Q1604" s="829" t="s">
        <v>3125</v>
      </c>
      <c r="R1604" s="829" t="s">
        <v>3287</v>
      </c>
      <c r="S1604" s="829" t="s">
        <v>3104</v>
      </c>
      <c r="T1604" s="829" t="s">
        <v>3104</v>
      </c>
      <c r="U1604" s="829" t="s">
        <v>3103</v>
      </c>
      <c r="V1604" s="829" t="s">
        <v>3203</v>
      </c>
      <c r="W1604" s="829" t="s">
        <v>2319</v>
      </c>
      <c r="X1604" s="829" t="s">
        <v>2319</v>
      </c>
      <c r="Y1604" s="829" t="s">
        <v>2319</v>
      </c>
      <c r="Z1604" s="829" t="s">
        <v>2319</v>
      </c>
      <c r="AA1604" s="829" t="s">
        <v>2319</v>
      </c>
    </row>
    <row r="1605" spans="1:27" x14ac:dyDescent="0.25">
      <c r="A1605" s="829" t="s">
        <v>14577</v>
      </c>
      <c r="B1605" s="829" t="s">
        <v>11221</v>
      </c>
      <c r="C1605" s="829" t="s">
        <v>10402</v>
      </c>
      <c r="D1605" s="829" t="s">
        <v>11220</v>
      </c>
      <c r="E1605" s="829" t="s">
        <v>11219</v>
      </c>
      <c r="F1605" s="829" t="s">
        <v>2645</v>
      </c>
      <c r="G1605" s="829" t="s">
        <v>1812</v>
      </c>
      <c r="H1605" s="829" t="s">
        <v>3136</v>
      </c>
      <c r="I1605" s="829" t="s">
        <v>3823</v>
      </c>
      <c r="J1605" s="829" t="s">
        <v>133</v>
      </c>
      <c r="K1605" s="829" t="s">
        <v>165</v>
      </c>
      <c r="L1605" s="829" t="s">
        <v>3289</v>
      </c>
      <c r="M1605" s="829" t="s">
        <v>7774</v>
      </c>
      <c r="N1605" s="829" t="s">
        <v>7860</v>
      </c>
      <c r="O1605" s="829" t="s">
        <v>3288</v>
      </c>
      <c r="P1605" s="829" t="s">
        <v>3107</v>
      </c>
      <c r="Q1605" s="829" t="s">
        <v>3125</v>
      </c>
      <c r="R1605" s="829" t="s">
        <v>3287</v>
      </c>
      <c r="S1605" s="829" t="s">
        <v>3150</v>
      </c>
      <c r="T1605" s="829" t="s">
        <v>3104</v>
      </c>
      <c r="U1605" s="829" t="s">
        <v>3103</v>
      </c>
      <c r="V1605" s="829" t="s">
        <v>3203</v>
      </c>
      <c r="W1605" s="829" t="s">
        <v>2319</v>
      </c>
      <c r="X1605" s="829" t="s">
        <v>2319</v>
      </c>
      <c r="Y1605" s="829" t="s">
        <v>2319</v>
      </c>
      <c r="Z1605" s="829" t="s">
        <v>2319</v>
      </c>
      <c r="AA1605" s="829" t="s">
        <v>2319</v>
      </c>
    </row>
    <row r="1606" spans="1:27" x14ac:dyDescent="0.25">
      <c r="A1606" s="829" t="s">
        <v>14577</v>
      </c>
      <c r="B1606" s="829" t="s">
        <v>7389</v>
      </c>
      <c r="C1606" s="829" t="s">
        <v>10402</v>
      </c>
      <c r="D1606" s="829" t="s">
        <v>7390</v>
      </c>
      <c r="E1606" s="829" t="s">
        <v>7391</v>
      </c>
      <c r="F1606" s="829" t="s">
        <v>2645</v>
      </c>
      <c r="G1606" s="829" t="s">
        <v>1812</v>
      </c>
      <c r="H1606" s="829" t="s">
        <v>3136</v>
      </c>
      <c r="I1606" s="829" t="s">
        <v>3823</v>
      </c>
      <c r="J1606" s="829" t="s">
        <v>133</v>
      </c>
      <c r="K1606" s="829" t="s">
        <v>165</v>
      </c>
      <c r="L1606" s="829" t="s">
        <v>3289</v>
      </c>
      <c r="M1606" s="829" t="s">
        <v>7774</v>
      </c>
      <c r="N1606" s="829" t="s">
        <v>7860</v>
      </c>
      <c r="O1606" s="829" t="s">
        <v>3288</v>
      </c>
      <c r="P1606" s="829" t="s">
        <v>3107</v>
      </c>
      <c r="Q1606" s="829" t="s">
        <v>3125</v>
      </c>
      <c r="R1606" s="829" t="s">
        <v>3287</v>
      </c>
      <c r="S1606" s="829" t="s">
        <v>3150</v>
      </c>
      <c r="T1606" s="829" t="s">
        <v>3104</v>
      </c>
      <c r="U1606" s="829" t="s">
        <v>3103</v>
      </c>
      <c r="V1606" s="829" t="s">
        <v>3203</v>
      </c>
      <c r="W1606" s="829" t="s">
        <v>2319</v>
      </c>
      <c r="X1606" s="829" t="s">
        <v>2319</v>
      </c>
      <c r="Y1606" s="829" t="s">
        <v>7392</v>
      </c>
      <c r="Z1606" s="829" t="s">
        <v>7393</v>
      </c>
      <c r="AA1606" s="829" t="s">
        <v>2319</v>
      </c>
    </row>
    <row r="1607" spans="1:27" x14ac:dyDescent="0.25">
      <c r="A1607" s="829" t="s">
        <v>14577</v>
      </c>
      <c r="B1607" s="829" t="s">
        <v>9753</v>
      </c>
      <c r="C1607" s="829" t="s">
        <v>10402</v>
      </c>
      <c r="D1607" s="829" t="s">
        <v>7390</v>
      </c>
      <c r="E1607" s="829" t="s">
        <v>7391</v>
      </c>
      <c r="F1607" s="829" t="s">
        <v>9752</v>
      </c>
      <c r="G1607" s="829" t="s">
        <v>1812</v>
      </c>
      <c r="H1607" s="829" t="s">
        <v>3136</v>
      </c>
      <c r="I1607" s="829" t="s">
        <v>3290</v>
      </c>
      <c r="J1607" s="829" t="s">
        <v>133</v>
      </c>
      <c r="K1607" s="829" t="s">
        <v>165</v>
      </c>
      <c r="L1607" s="829" t="s">
        <v>3289</v>
      </c>
      <c r="M1607" s="829" t="s">
        <v>7774</v>
      </c>
      <c r="N1607" s="829" t="s">
        <v>7860</v>
      </c>
      <c r="O1607" s="829" t="s">
        <v>3288</v>
      </c>
      <c r="P1607" s="829" t="s">
        <v>3107</v>
      </c>
      <c r="Q1607" s="829" t="s">
        <v>3106</v>
      </c>
      <c r="R1607" s="829" t="s">
        <v>8816</v>
      </c>
      <c r="S1607" s="829" t="s">
        <v>3104</v>
      </c>
      <c r="T1607" s="829" t="s">
        <v>3104</v>
      </c>
      <c r="U1607" s="829" t="s">
        <v>3103</v>
      </c>
      <c r="V1607" s="829" t="s">
        <v>3203</v>
      </c>
      <c r="W1607" s="829" t="s">
        <v>2319</v>
      </c>
      <c r="X1607" s="829" t="s">
        <v>2319</v>
      </c>
      <c r="Y1607" s="829" t="s">
        <v>7392</v>
      </c>
      <c r="Z1607" s="829" t="s">
        <v>7393</v>
      </c>
      <c r="AA1607" s="829" t="s">
        <v>2319</v>
      </c>
    </row>
    <row r="1608" spans="1:27" x14ac:dyDescent="0.25">
      <c r="A1608" s="829" t="s">
        <v>14577</v>
      </c>
      <c r="B1608" s="829" t="s">
        <v>14578</v>
      </c>
      <c r="C1608" s="829" t="s">
        <v>3114</v>
      </c>
      <c r="D1608" s="829" t="s">
        <v>14579</v>
      </c>
      <c r="E1608" s="829" t="s">
        <v>14580</v>
      </c>
      <c r="F1608" s="829" t="s">
        <v>13717</v>
      </c>
      <c r="G1608" s="829" t="s">
        <v>1812</v>
      </c>
      <c r="H1608" s="829" t="s">
        <v>3136</v>
      </c>
      <c r="I1608" s="829" t="s">
        <v>3154</v>
      </c>
      <c r="J1608" s="829" t="s">
        <v>133</v>
      </c>
      <c r="K1608" s="829" t="s">
        <v>165</v>
      </c>
      <c r="L1608" s="829" t="s">
        <v>14365</v>
      </c>
      <c r="M1608" s="829" t="s">
        <v>14581</v>
      </c>
      <c r="N1608" s="829" t="s">
        <v>14582</v>
      </c>
      <c r="O1608" s="829" t="s">
        <v>14583</v>
      </c>
      <c r="P1608" s="829" t="s">
        <v>3107</v>
      </c>
      <c r="Q1608" s="829" t="s">
        <v>3106</v>
      </c>
      <c r="R1608" s="829" t="s">
        <v>14584</v>
      </c>
      <c r="S1608" s="829" t="s">
        <v>3104</v>
      </c>
      <c r="T1608" s="829" t="s">
        <v>3104</v>
      </c>
      <c r="U1608" s="829" t="s">
        <v>3103</v>
      </c>
      <c r="V1608" s="829" t="s">
        <v>3203</v>
      </c>
      <c r="W1608" s="829" t="s">
        <v>14370</v>
      </c>
      <c r="X1608" s="829" t="s">
        <v>2319</v>
      </c>
      <c r="Y1608" s="829" t="s">
        <v>7392</v>
      </c>
      <c r="Z1608" s="829" t="s">
        <v>7393</v>
      </c>
      <c r="AA1608" s="829" t="s">
        <v>2319</v>
      </c>
    </row>
    <row r="1609" spans="1:27" x14ac:dyDescent="0.25">
      <c r="A1609" s="829" t="s">
        <v>14585</v>
      </c>
      <c r="B1609" s="829" t="s">
        <v>11218</v>
      </c>
      <c r="C1609" s="829" t="s">
        <v>10402</v>
      </c>
      <c r="D1609" s="829" t="s">
        <v>3821</v>
      </c>
      <c r="E1609" s="829" t="s">
        <v>3822</v>
      </c>
      <c r="F1609" s="829" t="s">
        <v>3821</v>
      </c>
      <c r="G1609" s="829" t="s">
        <v>3820</v>
      </c>
      <c r="H1609" s="829" t="s">
        <v>3136</v>
      </c>
      <c r="I1609" s="829" t="s">
        <v>3421</v>
      </c>
      <c r="J1609" s="829" t="s">
        <v>133</v>
      </c>
      <c r="K1609" s="829" t="s">
        <v>165</v>
      </c>
      <c r="L1609" s="829" t="s">
        <v>3289</v>
      </c>
      <c r="M1609" s="829" t="s">
        <v>7774</v>
      </c>
      <c r="N1609" s="829" t="s">
        <v>7860</v>
      </c>
      <c r="O1609" s="829" t="s">
        <v>3288</v>
      </c>
      <c r="P1609" s="829" t="s">
        <v>3107</v>
      </c>
      <c r="Q1609" s="829" t="s">
        <v>3125</v>
      </c>
      <c r="R1609" s="829" t="s">
        <v>3287</v>
      </c>
      <c r="S1609" s="829" t="s">
        <v>3104</v>
      </c>
      <c r="T1609" s="829" t="s">
        <v>3104</v>
      </c>
      <c r="U1609" s="829" t="s">
        <v>3103</v>
      </c>
      <c r="V1609" s="829" t="s">
        <v>3203</v>
      </c>
      <c r="W1609" s="829" t="s">
        <v>2319</v>
      </c>
      <c r="X1609" s="829" t="s">
        <v>2319</v>
      </c>
      <c r="Y1609" s="829" t="s">
        <v>2319</v>
      </c>
      <c r="Z1609" s="829" t="s">
        <v>2319</v>
      </c>
      <c r="AA1609" s="829" t="s">
        <v>2319</v>
      </c>
    </row>
    <row r="1610" spans="1:27" x14ac:dyDescent="0.25">
      <c r="A1610" s="829" t="s">
        <v>14586</v>
      </c>
      <c r="B1610" s="829" t="s">
        <v>11217</v>
      </c>
      <c r="C1610" s="829" t="s">
        <v>10402</v>
      </c>
      <c r="D1610" s="829" t="s">
        <v>1730</v>
      </c>
      <c r="E1610" s="829" t="s">
        <v>1731</v>
      </c>
      <c r="F1610" s="829" t="s">
        <v>1730</v>
      </c>
      <c r="G1610" s="829" t="s">
        <v>816</v>
      </c>
      <c r="H1610" s="829" t="s">
        <v>3136</v>
      </c>
      <c r="I1610" s="829" t="s">
        <v>3421</v>
      </c>
      <c r="J1610" s="829" t="s">
        <v>133</v>
      </c>
      <c r="K1610" s="829" t="s">
        <v>165</v>
      </c>
      <c r="L1610" s="829" t="s">
        <v>3336</v>
      </c>
      <c r="M1610" s="829" t="s">
        <v>3335</v>
      </c>
      <c r="N1610" s="829" t="s">
        <v>3334</v>
      </c>
      <c r="O1610" s="829" t="s">
        <v>3816</v>
      </c>
      <c r="P1610" s="829" t="s">
        <v>3107</v>
      </c>
      <c r="Q1610" s="829" t="s">
        <v>3106</v>
      </c>
      <c r="R1610" s="829" t="s">
        <v>3332</v>
      </c>
      <c r="S1610" s="829" t="s">
        <v>3104</v>
      </c>
      <c r="T1610" s="829" t="s">
        <v>3104</v>
      </c>
      <c r="U1610" s="829" t="s">
        <v>3103</v>
      </c>
      <c r="V1610" s="829" t="s">
        <v>3203</v>
      </c>
      <c r="W1610" s="829" t="s">
        <v>2319</v>
      </c>
      <c r="X1610" s="829" t="s">
        <v>2319</v>
      </c>
      <c r="Y1610" s="829" t="s">
        <v>2319</v>
      </c>
      <c r="Z1610" s="829" t="s">
        <v>2319</v>
      </c>
      <c r="AA1610" s="829" t="s">
        <v>2319</v>
      </c>
    </row>
    <row r="1611" spans="1:27" x14ac:dyDescent="0.25">
      <c r="A1611" s="829" t="s">
        <v>14586</v>
      </c>
      <c r="B1611" s="829" t="s">
        <v>3819</v>
      </c>
      <c r="C1611" s="829" t="s">
        <v>10402</v>
      </c>
      <c r="D1611" s="829" t="s">
        <v>1730</v>
      </c>
      <c r="E1611" s="829" t="s">
        <v>1731</v>
      </c>
      <c r="F1611" s="829" t="s">
        <v>3818</v>
      </c>
      <c r="G1611" s="829" t="s">
        <v>816</v>
      </c>
      <c r="H1611" s="829" t="s">
        <v>3136</v>
      </c>
      <c r="I1611" s="829" t="s">
        <v>3421</v>
      </c>
      <c r="J1611" s="829" t="s">
        <v>133</v>
      </c>
      <c r="K1611" s="829" t="s">
        <v>165</v>
      </c>
      <c r="L1611" s="829" t="s">
        <v>3336</v>
      </c>
      <c r="M1611" s="829" t="s">
        <v>3335</v>
      </c>
      <c r="N1611" s="829" t="s">
        <v>3334</v>
      </c>
      <c r="O1611" s="829" t="s">
        <v>3816</v>
      </c>
      <c r="P1611" s="829" t="s">
        <v>3107</v>
      </c>
      <c r="Q1611" s="829" t="s">
        <v>3106</v>
      </c>
      <c r="R1611" s="829" t="s">
        <v>3332</v>
      </c>
      <c r="S1611" s="829" t="s">
        <v>3104</v>
      </c>
      <c r="T1611" s="829" t="s">
        <v>3104</v>
      </c>
      <c r="U1611" s="829" t="s">
        <v>3103</v>
      </c>
      <c r="V1611" s="829" t="s">
        <v>3203</v>
      </c>
      <c r="W1611" s="829" t="s">
        <v>2319</v>
      </c>
      <c r="X1611" s="829" t="s">
        <v>3744</v>
      </c>
      <c r="Y1611" s="829" t="s">
        <v>2319</v>
      </c>
      <c r="Z1611" s="829" t="s">
        <v>9751</v>
      </c>
      <c r="AA1611" s="829" t="s">
        <v>2319</v>
      </c>
    </row>
    <row r="1612" spans="1:27" x14ac:dyDescent="0.25">
      <c r="A1612" s="829" t="s">
        <v>14587</v>
      </c>
      <c r="B1612" s="829" t="s">
        <v>11216</v>
      </c>
      <c r="C1612" s="829" t="s">
        <v>10402</v>
      </c>
      <c r="D1612" s="829" t="s">
        <v>11214</v>
      </c>
      <c r="E1612" s="829" t="s">
        <v>11215</v>
      </c>
      <c r="F1612" s="829" t="s">
        <v>11214</v>
      </c>
      <c r="G1612" s="829" t="s">
        <v>28</v>
      </c>
      <c r="H1612" s="829" t="s">
        <v>3136</v>
      </c>
      <c r="I1612" s="829" t="s">
        <v>3421</v>
      </c>
      <c r="J1612" s="829" t="s">
        <v>158</v>
      </c>
      <c r="K1612" s="829" t="s">
        <v>165</v>
      </c>
      <c r="L1612" s="829" t="s">
        <v>3336</v>
      </c>
      <c r="M1612" s="829" t="s">
        <v>3335</v>
      </c>
      <c r="N1612" s="829" t="s">
        <v>3334</v>
      </c>
      <c r="O1612" s="829" t="s">
        <v>3816</v>
      </c>
      <c r="P1612" s="829" t="s">
        <v>3107</v>
      </c>
      <c r="Q1612" s="829" t="s">
        <v>3106</v>
      </c>
      <c r="R1612" s="829" t="s">
        <v>3332</v>
      </c>
      <c r="S1612" s="829" t="s">
        <v>3104</v>
      </c>
      <c r="T1612" s="829" t="s">
        <v>3104</v>
      </c>
      <c r="U1612" s="829" t="s">
        <v>3103</v>
      </c>
      <c r="V1612" s="829" t="s">
        <v>3203</v>
      </c>
      <c r="W1612" s="829" t="s">
        <v>2319</v>
      </c>
      <c r="X1612" s="829" t="s">
        <v>2319</v>
      </c>
      <c r="Y1612" s="829" t="s">
        <v>2319</v>
      </c>
      <c r="Z1612" s="829" t="s">
        <v>2319</v>
      </c>
      <c r="AA1612" s="829" t="s">
        <v>2319</v>
      </c>
    </row>
    <row r="1613" spans="1:27" x14ac:dyDescent="0.25">
      <c r="A1613" s="829" t="s">
        <v>14587</v>
      </c>
      <c r="B1613" s="829" t="s">
        <v>3817</v>
      </c>
      <c r="C1613" s="829" t="s">
        <v>10402</v>
      </c>
      <c r="D1613" s="829" t="s">
        <v>2339</v>
      </c>
      <c r="E1613" s="829" t="s">
        <v>2601</v>
      </c>
      <c r="F1613" s="829" t="s">
        <v>2602</v>
      </c>
      <c r="G1613" s="829" t="s">
        <v>28</v>
      </c>
      <c r="H1613" s="829" t="s">
        <v>3136</v>
      </c>
      <c r="I1613" s="829" t="s">
        <v>3421</v>
      </c>
      <c r="J1613" s="829" t="s">
        <v>158</v>
      </c>
      <c r="K1613" s="829" t="s">
        <v>165</v>
      </c>
      <c r="L1613" s="829" t="s">
        <v>3336</v>
      </c>
      <c r="M1613" s="829" t="s">
        <v>3335</v>
      </c>
      <c r="N1613" s="829" t="s">
        <v>3334</v>
      </c>
      <c r="O1613" s="829" t="s">
        <v>3816</v>
      </c>
      <c r="P1613" s="829" t="s">
        <v>3107</v>
      </c>
      <c r="Q1613" s="829" t="s">
        <v>3106</v>
      </c>
      <c r="R1613" s="829" t="s">
        <v>3332</v>
      </c>
      <c r="S1613" s="829" t="s">
        <v>3104</v>
      </c>
      <c r="T1613" s="829" t="s">
        <v>3104</v>
      </c>
      <c r="U1613" s="829" t="s">
        <v>3103</v>
      </c>
      <c r="V1613" s="829" t="s">
        <v>3203</v>
      </c>
      <c r="W1613" s="829" t="s">
        <v>2319</v>
      </c>
      <c r="X1613" s="829" t="s">
        <v>3815</v>
      </c>
      <c r="Y1613" s="829" t="s">
        <v>3814</v>
      </c>
      <c r="Z1613" s="829" t="s">
        <v>9750</v>
      </c>
      <c r="AA1613" s="829" t="s">
        <v>2319</v>
      </c>
    </row>
    <row r="1614" spans="1:27" x14ac:dyDescent="0.25">
      <c r="A1614" s="829" t="s">
        <v>14588</v>
      </c>
      <c r="B1614" s="829" t="s">
        <v>11213</v>
      </c>
      <c r="C1614" s="829" t="s">
        <v>10402</v>
      </c>
      <c r="D1614" s="829" t="s">
        <v>11211</v>
      </c>
      <c r="E1614" s="829" t="s">
        <v>11212</v>
      </c>
      <c r="F1614" s="829" t="s">
        <v>11211</v>
      </c>
      <c r="G1614" s="829" t="s">
        <v>28</v>
      </c>
      <c r="H1614" s="829" t="s">
        <v>3136</v>
      </c>
      <c r="I1614" s="829" t="s">
        <v>3421</v>
      </c>
      <c r="J1614" s="829" t="s">
        <v>158</v>
      </c>
      <c r="K1614" s="829" t="s">
        <v>165</v>
      </c>
      <c r="L1614" s="829" t="s">
        <v>3336</v>
      </c>
      <c r="M1614" s="829" t="s">
        <v>3335</v>
      </c>
      <c r="N1614" s="829" t="s">
        <v>7861</v>
      </c>
      <c r="O1614" s="829" t="s">
        <v>3804</v>
      </c>
      <c r="P1614" s="829" t="s">
        <v>3107</v>
      </c>
      <c r="Q1614" s="829" t="s">
        <v>3125</v>
      </c>
      <c r="R1614" s="829" t="s">
        <v>3332</v>
      </c>
      <c r="S1614" s="829" t="s">
        <v>3104</v>
      </c>
      <c r="T1614" s="829" t="s">
        <v>3104</v>
      </c>
      <c r="U1614" s="829" t="s">
        <v>3103</v>
      </c>
      <c r="V1614" s="829" t="s">
        <v>3203</v>
      </c>
      <c r="W1614" s="829" t="s">
        <v>2319</v>
      </c>
      <c r="X1614" s="829" t="s">
        <v>2319</v>
      </c>
      <c r="Y1614" s="829" t="s">
        <v>2319</v>
      </c>
      <c r="Z1614" s="829" t="s">
        <v>2319</v>
      </c>
      <c r="AA1614" s="829" t="s">
        <v>2319</v>
      </c>
    </row>
    <row r="1615" spans="1:27" x14ac:dyDescent="0.25">
      <c r="A1615" s="829" t="s">
        <v>14588</v>
      </c>
      <c r="B1615" s="829" t="s">
        <v>11210</v>
      </c>
      <c r="C1615" s="829" t="s">
        <v>10402</v>
      </c>
      <c r="D1615" s="829" t="s">
        <v>2517</v>
      </c>
      <c r="E1615" s="829" t="s">
        <v>2518</v>
      </c>
      <c r="F1615" s="829" t="s">
        <v>3812</v>
      </c>
      <c r="G1615" s="829" t="s">
        <v>28</v>
      </c>
      <c r="H1615" s="829" t="s">
        <v>209</v>
      </c>
      <c r="I1615" s="829" t="s">
        <v>3421</v>
      </c>
      <c r="J1615" s="829" t="s">
        <v>158</v>
      </c>
      <c r="K1615" s="829" t="s">
        <v>2340</v>
      </c>
      <c r="L1615" s="829" t="s">
        <v>3336</v>
      </c>
      <c r="M1615" s="829" t="s">
        <v>3335</v>
      </c>
      <c r="N1615" s="829" t="s">
        <v>7861</v>
      </c>
      <c r="O1615" s="829" t="s">
        <v>3333</v>
      </c>
      <c r="P1615" s="829" t="s">
        <v>3107</v>
      </c>
      <c r="Q1615" s="829" t="s">
        <v>3125</v>
      </c>
      <c r="R1615" s="829" t="s">
        <v>3332</v>
      </c>
      <c r="S1615" s="829" t="s">
        <v>3104</v>
      </c>
      <c r="T1615" s="829" t="s">
        <v>3104</v>
      </c>
      <c r="U1615" s="829" t="s">
        <v>3103</v>
      </c>
      <c r="V1615" s="829" t="s">
        <v>3203</v>
      </c>
      <c r="W1615" s="829" t="s">
        <v>2319</v>
      </c>
      <c r="X1615" s="829" t="s">
        <v>11209</v>
      </c>
      <c r="Y1615" s="829" t="s">
        <v>3811</v>
      </c>
      <c r="Z1615" s="829" t="s">
        <v>2319</v>
      </c>
      <c r="AA1615" s="829" t="s">
        <v>2319</v>
      </c>
    </row>
    <row r="1616" spans="1:27" x14ac:dyDescent="0.25">
      <c r="A1616" s="829" t="s">
        <v>14588</v>
      </c>
      <c r="B1616" s="829" t="s">
        <v>3813</v>
      </c>
      <c r="C1616" s="829" t="s">
        <v>10402</v>
      </c>
      <c r="D1616" s="829" t="s">
        <v>2517</v>
      </c>
      <c r="E1616" s="829" t="s">
        <v>2518</v>
      </c>
      <c r="F1616" s="829" t="s">
        <v>3812</v>
      </c>
      <c r="G1616" s="829" t="s">
        <v>28</v>
      </c>
      <c r="H1616" s="829" t="s">
        <v>209</v>
      </c>
      <c r="I1616" s="829" t="s">
        <v>3421</v>
      </c>
      <c r="J1616" s="829" t="s">
        <v>158</v>
      </c>
      <c r="K1616" s="829" t="s">
        <v>2340</v>
      </c>
      <c r="L1616" s="829" t="s">
        <v>3336</v>
      </c>
      <c r="M1616" s="829" t="s">
        <v>3335</v>
      </c>
      <c r="N1616" s="829" t="s">
        <v>7861</v>
      </c>
      <c r="O1616" s="829" t="s">
        <v>3333</v>
      </c>
      <c r="P1616" s="829" t="s">
        <v>3107</v>
      </c>
      <c r="Q1616" s="829" t="s">
        <v>3125</v>
      </c>
      <c r="R1616" s="829" t="s">
        <v>3332</v>
      </c>
      <c r="S1616" s="829" t="s">
        <v>3104</v>
      </c>
      <c r="T1616" s="829" t="s">
        <v>3104</v>
      </c>
      <c r="U1616" s="829" t="s">
        <v>3103</v>
      </c>
      <c r="V1616" s="829" t="s">
        <v>3203</v>
      </c>
      <c r="W1616" s="829" t="s">
        <v>2319</v>
      </c>
      <c r="X1616" s="829" t="s">
        <v>3346</v>
      </c>
      <c r="Y1616" s="829" t="s">
        <v>3811</v>
      </c>
      <c r="Z1616" s="829" t="s">
        <v>9747</v>
      </c>
      <c r="AA1616" s="829" t="s">
        <v>2319</v>
      </c>
    </row>
    <row r="1617" spans="1:27" x14ac:dyDescent="0.25">
      <c r="A1617" s="829" t="s">
        <v>14588</v>
      </c>
      <c r="B1617" s="829" t="s">
        <v>9749</v>
      </c>
      <c r="C1617" s="829" t="s">
        <v>10402</v>
      </c>
      <c r="D1617" s="829" t="s">
        <v>2517</v>
      </c>
      <c r="E1617" s="829" t="s">
        <v>2518</v>
      </c>
      <c r="F1617" s="829" t="s">
        <v>3812</v>
      </c>
      <c r="G1617" s="829" t="s">
        <v>28</v>
      </c>
      <c r="H1617" s="829" t="s">
        <v>209</v>
      </c>
      <c r="I1617" s="829" t="s">
        <v>8579</v>
      </c>
      <c r="J1617" s="829" t="s">
        <v>158</v>
      </c>
      <c r="K1617" s="829" t="s">
        <v>165</v>
      </c>
      <c r="L1617" s="829" t="s">
        <v>3336</v>
      </c>
      <c r="M1617" s="829" t="s">
        <v>3335</v>
      </c>
      <c r="N1617" s="829" t="s">
        <v>7861</v>
      </c>
      <c r="O1617" s="829" t="s">
        <v>3333</v>
      </c>
      <c r="P1617" s="829" t="s">
        <v>3107</v>
      </c>
      <c r="Q1617" s="829" t="s">
        <v>3125</v>
      </c>
      <c r="R1617" s="829" t="s">
        <v>9523</v>
      </c>
      <c r="S1617" s="829" t="s">
        <v>3104</v>
      </c>
      <c r="T1617" s="829" t="s">
        <v>3104</v>
      </c>
      <c r="U1617" s="829" t="s">
        <v>3103</v>
      </c>
      <c r="V1617" s="829" t="s">
        <v>3203</v>
      </c>
      <c r="W1617" s="829" t="s">
        <v>2319</v>
      </c>
      <c r="X1617" s="829" t="s">
        <v>3346</v>
      </c>
      <c r="Y1617" s="829" t="s">
        <v>3811</v>
      </c>
      <c r="Z1617" s="829" t="s">
        <v>9747</v>
      </c>
      <c r="AA1617" s="829" t="s">
        <v>2319</v>
      </c>
    </row>
    <row r="1618" spans="1:27" x14ac:dyDescent="0.25">
      <c r="A1618" s="829" t="s">
        <v>14588</v>
      </c>
      <c r="B1618" s="829" t="s">
        <v>14589</v>
      </c>
      <c r="C1618" s="829" t="s">
        <v>10402</v>
      </c>
      <c r="D1618" s="829" t="s">
        <v>2517</v>
      </c>
      <c r="E1618" s="829" t="s">
        <v>14590</v>
      </c>
      <c r="F1618" s="829" t="s">
        <v>3337</v>
      </c>
      <c r="G1618" s="829" t="s">
        <v>28</v>
      </c>
      <c r="H1618" s="829" t="s">
        <v>209</v>
      </c>
      <c r="I1618" s="829" t="s">
        <v>3241</v>
      </c>
      <c r="J1618" s="829" t="s">
        <v>158</v>
      </c>
      <c r="K1618" s="829" t="s">
        <v>165</v>
      </c>
      <c r="L1618" s="829" t="s">
        <v>3336</v>
      </c>
      <c r="M1618" s="829" t="s">
        <v>3335</v>
      </c>
      <c r="N1618" s="829" t="s">
        <v>7861</v>
      </c>
      <c r="O1618" s="829" t="s">
        <v>14591</v>
      </c>
      <c r="P1618" s="829" t="s">
        <v>3107</v>
      </c>
      <c r="Q1618" s="829" t="s">
        <v>3125</v>
      </c>
      <c r="R1618" s="829" t="s">
        <v>14592</v>
      </c>
      <c r="S1618" s="829" t="s">
        <v>3104</v>
      </c>
      <c r="T1618" s="829" t="s">
        <v>3104</v>
      </c>
      <c r="U1618" s="829" t="s">
        <v>3103</v>
      </c>
      <c r="V1618" s="829" t="s">
        <v>3203</v>
      </c>
      <c r="W1618" s="829" t="s">
        <v>2319</v>
      </c>
      <c r="X1618" s="829" t="s">
        <v>3346</v>
      </c>
      <c r="Y1618" s="829" t="s">
        <v>3811</v>
      </c>
      <c r="Z1618" s="829" t="s">
        <v>9747</v>
      </c>
      <c r="AA1618" s="829" t="s">
        <v>2319</v>
      </c>
    </row>
    <row r="1619" spans="1:27" x14ac:dyDescent="0.25">
      <c r="A1619" s="829" t="s">
        <v>14588</v>
      </c>
      <c r="B1619" s="829" t="s">
        <v>14593</v>
      </c>
      <c r="C1619" s="829" t="s">
        <v>3114</v>
      </c>
      <c r="D1619" s="829" t="s">
        <v>2517</v>
      </c>
      <c r="E1619" s="829" t="s">
        <v>14590</v>
      </c>
      <c r="F1619" s="829" t="s">
        <v>3337</v>
      </c>
      <c r="G1619" s="829" t="s">
        <v>28</v>
      </c>
      <c r="H1619" s="829" t="s">
        <v>209</v>
      </c>
      <c r="I1619" s="829" t="s">
        <v>3241</v>
      </c>
      <c r="J1619" s="829" t="s">
        <v>158</v>
      </c>
      <c r="K1619" s="829" t="s">
        <v>165</v>
      </c>
      <c r="L1619" s="829" t="s">
        <v>14594</v>
      </c>
      <c r="M1619" s="829" t="s">
        <v>14595</v>
      </c>
      <c r="N1619" s="829" t="s">
        <v>14596</v>
      </c>
      <c r="O1619" s="829" t="s">
        <v>14591</v>
      </c>
      <c r="P1619" s="829" t="s">
        <v>3107</v>
      </c>
      <c r="Q1619" s="829" t="s">
        <v>3125</v>
      </c>
      <c r="R1619" s="829" t="s">
        <v>14592</v>
      </c>
      <c r="S1619" s="829" t="s">
        <v>3104</v>
      </c>
      <c r="T1619" s="829" t="s">
        <v>3104</v>
      </c>
      <c r="U1619" s="829" t="s">
        <v>3103</v>
      </c>
      <c r="V1619" s="829" t="s">
        <v>3203</v>
      </c>
      <c r="W1619" s="829" t="s">
        <v>2319</v>
      </c>
      <c r="X1619" s="829" t="s">
        <v>3346</v>
      </c>
      <c r="Y1619" s="829" t="s">
        <v>13866</v>
      </c>
      <c r="Z1619" s="829" t="s">
        <v>9747</v>
      </c>
      <c r="AA1619" s="829" t="s">
        <v>2319</v>
      </c>
    </row>
    <row r="1620" spans="1:27" x14ac:dyDescent="0.25">
      <c r="A1620" s="829" t="s">
        <v>14597</v>
      </c>
      <c r="B1620" s="829" t="s">
        <v>11208</v>
      </c>
      <c r="C1620" s="829" t="s">
        <v>10402</v>
      </c>
      <c r="D1620" s="829" t="s">
        <v>3809</v>
      </c>
      <c r="E1620" s="829" t="s">
        <v>3810</v>
      </c>
      <c r="F1620" s="829" t="s">
        <v>3809</v>
      </c>
      <c r="G1620" s="829" t="s">
        <v>3808</v>
      </c>
      <c r="H1620" s="829" t="s">
        <v>3136</v>
      </c>
      <c r="I1620" s="829" t="s">
        <v>3421</v>
      </c>
      <c r="J1620" s="829" t="s">
        <v>133</v>
      </c>
      <c r="K1620" s="829" t="s">
        <v>165</v>
      </c>
      <c r="L1620" s="829" t="s">
        <v>3336</v>
      </c>
      <c r="M1620" s="829" t="s">
        <v>3335</v>
      </c>
      <c r="N1620" s="829" t="s">
        <v>7861</v>
      </c>
      <c r="O1620" s="829" t="s">
        <v>3804</v>
      </c>
      <c r="P1620" s="829" t="s">
        <v>3107</v>
      </c>
      <c r="Q1620" s="829" t="s">
        <v>3125</v>
      </c>
      <c r="R1620" s="829" t="s">
        <v>3332</v>
      </c>
      <c r="S1620" s="829" t="s">
        <v>3104</v>
      </c>
      <c r="T1620" s="829" t="s">
        <v>3104</v>
      </c>
      <c r="U1620" s="829" t="s">
        <v>3103</v>
      </c>
      <c r="V1620" s="829" t="s">
        <v>3203</v>
      </c>
      <c r="W1620" s="829" t="s">
        <v>2319</v>
      </c>
      <c r="X1620" s="829" t="s">
        <v>2319</v>
      </c>
      <c r="Y1620" s="829" t="s">
        <v>2319</v>
      </c>
      <c r="Z1620" s="829" t="s">
        <v>2319</v>
      </c>
      <c r="AA1620" s="829" t="s">
        <v>2319</v>
      </c>
    </row>
    <row r="1621" spans="1:27" x14ac:dyDescent="0.25">
      <c r="A1621" s="829" t="s">
        <v>14598</v>
      </c>
      <c r="B1621" s="829" t="s">
        <v>3807</v>
      </c>
      <c r="C1621" s="829" t="s">
        <v>10402</v>
      </c>
      <c r="D1621" s="829" t="s">
        <v>2341</v>
      </c>
      <c r="E1621" s="829" t="s">
        <v>3806</v>
      </c>
      <c r="F1621" s="829" t="s">
        <v>2341</v>
      </c>
      <c r="G1621" s="829" t="s">
        <v>3756</v>
      </c>
      <c r="H1621" s="829" t="s">
        <v>3136</v>
      </c>
      <c r="I1621" s="829" t="s">
        <v>3421</v>
      </c>
      <c r="J1621" s="829" t="s">
        <v>133</v>
      </c>
      <c r="K1621" s="829" t="s">
        <v>165</v>
      </c>
      <c r="L1621" s="829" t="s">
        <v>3336</v>
      </c>
      <c r="M1621" s="829" t="s">
        <v>3335</v>
      </c>
      <c r="N1621" s="829" t="s">
        <v>7861</v>
      </c>
      <c r="O1621" s="829" t="s">
        <v>3804</v>
      </c>
      <c r="P1621" s="829" t="s">
        <v>3107</v>
      </c>
      <c r="Q1621" s="829" t="s">
        <v>3125</v>
      </c>
      <c r="R1621" s="829" t="s">
        <v>3332</v>
      </c>
      <c r="S1621" s="829" t="s">
        <v>3104</v>
      </c>
      <c r="T1621" s="829" t="s">
        <v>3104</v>
      </c>
      <c r="U1621" s="829" t="s">
        <v>3103</v>
      </c>
      <c r="V1621" s="829" t="s">
        <v>3203</v>
      </c>
      <c r="W1621" s="829" t="s">
        <v>2319</v>
      </c>
      <c r="X1621" s="829" t="s">
        <v>2319</v>
      </c>
      <c r="Y1621" s="829" t="s">
        <v>2319</v>
      </c>
      <c r="Z1621" s="829" t="s">
        <v>2319</v>
      </c>
      <c r="AA1621" s="829" t="s">
        <v>2319</v>
      </c>
    </row>
    <row r="1622" spans="1:27" x14ac:dyDescent="0.25">
      <c r="A1622" s="829" t="s">
        <v>14599</v>
      </c>
      <c r="B1622" s="829" t="s">
        <v>3805</v>
      </c>
      <c r="C1622" s="829" t="s">
        <v>10402</v>
      </c>
      <c r="D1622" s="829" t="s">
        <v>1807</v>
      </c>
      <c r="E1622" s="829" t="s">
        <v>1808</v>
      </c>
      <c r="F1622" s="829" t="s">
        <v>1809</v>
      </c>
      <c r="G1622" s="829" t="s">
        <v>3767</v>
      </c>
      <c r="H1622" s="829" t="s">
        <v>3136</v>
      </c>
      <c r="I1622" s="829" t="s">
        <v>3421</v>
      </c>
      <c r="J1622" s="829" t="s">
        <v>133</v>
      </c>
      <c r="K1622" s="829" t="s">
        <v>165</v>
      </c>
      <c r="L1622" s="829" t="s">
        <v>3336</v>
      </c>
      <c r="M1622" s="829" t="s">
        <v>3335</v>
      </c>
      <c r="N1622" s="829" t="s">
        <v>7861</v>
      </c>
      <c r="O1622" s="829" t="s">
        <v>3804</v>
      </c>
      <c r="P1622" s="829" t="s">
        <v>3107</v>
      </c>
      <c r="Q1622" s="829" t="s">
        <v>3125</v>
      </c>
      <c r="R1622" s="829" t="s">
        <v>3332</v>
      </c>
      <c r="S1622" s="829" t="s">
        <v>3104</v>
      </c>
      <c r="T1622" s="829" t="s">
        <v>3104</v>
      </c>
      <c r="U1622" s="829" t="s">
        <v>3103</v>
      </c>
      <c r="V1622" s="829" t="s">
        <v>3203</v>
      </c>
      <c r="W1622" s="829" t="s">
        <v>2319</v>
      </c>
      <c r="X1622" s="829" t="s">
        <v>2319</v>
      </c>
      <c r="Y1622" s="829" t="s">
        <v>2319</v>
      </c>
      <c r="Z1622" s="829" t="s">
        <v>9744</v>
      </c>
      <c r="AA1622" s="829" t="s">
        <v>2319</v>
      </c>
    </row>
    <row r="1623" spans="1:27" x14ac:dyDescent="0.25">
      <c r="A1623" s="829" t="s">
        <v>14599</v>
      </c>
      <c r="B1623" s="829" t="s">
        <v>9745</v>
      </c>
      <c r="C1623" s="829" t="s">
        <v>10402</v>
      </c>
      <c r="D1623" s="829" t="s">
        <v>1807</v>
      </c>
      <c r="E1623" s="829" t="s">
        <v>1808</v>
      </c>
      <c r="F1623" s="829" t="s">
        <v>8173</v>
      </c>
      <c r="G1623" s="829" t="s">
        <v>622</v>
      </c>
      <c r="H1623" s="829" t="s">
        <v>3136</v>
      </c>
      <c r="I1623" s="829" t="s">
        <v>3290</v>
      </c>
      <c r="J1623" s="829" t="s">
        <v>133</v>
      </c>
      <c r="K1623" s="829" t="s">
        <v>165</v>
      </c>
      <c r="L1623" s="829" t="s">
        <v>3336</v>
      </c>
      <c r="M1623" s="829" t="s">
        <v>3335</v>
      </c>
      <c r="N1623" s="829" t="s">
        <v>7861</v>
      </c>
      <c r="O1623" s="829" t="s">
        <v>3333</v>
      </c>
      <c r="P1623" s="829" t="s">
        <v>3107</v>
      </c>
      <c r="Q1623" s="829" t="s">
        <v>3125</v>
      </c>
      <c r="R1623" s="829" t="s">
        <v>9523</v>
      </c>
      <c r="S1623" s="829" t="s">
        <v>3150</v>
      </c>
      <c r="T1623" s="829" t="s">
        <v>3104</v>
      </c>
      <c r="U1623" s="829" t="s">
        <v>3103</v>
      </c>
      <c r="V1623" s="829" t="s">
        <v>3203</v>
      </c>
      <c r="W1623" s="829" t="s">
        <v>2319</v>
      </c>
      <c r="X1623" s="829" t="s">
        <v>2319</v>
      </c>
      <c r="Y1623" s="829" t="s">
        <v>2319</v>
      </c>
      <c r="Z1623" s="829" t="s">
        <v>9744</v>
      </c>
      <c r="AA1623" s="829" t="s">
        <v>2319</v>
      </c>
    </row>
    <row r="1624" spans="1:27" x14ac:dyDescent="0.25">
      <c r="A1624" s="829" t="s">
        <v>14599</v>
      </c>
      <c r="B1624" s="829" t="s">
        <v>14600</v>
      </c>
      <c r="C1624" s="829" t="s">
        <v>10402</v>
      </c>
      <c r="D1624" s="829" t="s">
        <v>1807</v>
      </c>
      <c r="E1624" s="829" t="s">
        <v>14601</v>
      </c>
      <c r="F1624" s="829" t="s">
        <v>14602</v>
      </c>
      <c r="G1624" s="829" t="s">
        <v>622</v>
      </c>
      <c r="H1624" s="829" t="s">
        <v>3136</v>
      </c>
      <c r="I1624" s="829" t="s">
        <v>3154</v>
      </c>
      <c r="J1624" s="829" t="s">
        <v>133</v>
      </c>
      <c r="K1624" s="829" t="s">
        <v>165</v>
      </c>
      <c r="L1624" s="829" t="s">
        <v>3336</v>
      </c>
      <c r="M1624" s="829" t="s">
        <v>3335</v>
      </c>
      <c r="N1624" s="829" t="s">
        <v>7861</v>
      </c>
      <c r="O1624" s="829" t="s">
        <v>14591</v>
      </c>
      <c r="P1624" s="829" t="s">
        <v>3107</v>
      </c>
      <c r="Q1624" s="829" t="s">
        <v>3125</v>
      </c>
      <c r="R1624" s="829" t="s">
        <v>14592</v>
      </c>
      <c r="S1624" s="829" t="s">
        <v>3150</v>
      </c>
      <c r="T1624" s="829" t="s">
        <v>3104</v>
      </c>
      <c r="U1624" s="829" t="s">
        <v>3103</v>
      </c>
      <c r="V1624" s="829" t="s">
        <v>3203</v>
      </c>
      <c r="W1624" s="829" t="s">
        <v>2319</v>
      </c>
      <c r="X1624" s="829" t="s">
        <v>2319</v>
      </c>
      <c r="Y1624" s="829" t="s">
        <v>2319</v>
      </c>
      <c r="Z1624" s="829" t="s">
        <v>9744</v>
      </c>
      <c r="AA1624" s="829" t="s">
        <v>2319</v>
      </c>
    </row>
    <row r="1625" spans="1:27" x14ac:dyDescent="0.25">
      <c r="A1625" s="829" t="s">
        <v>14599</v>
      </c>
      <c r="B1625" s="829" t="s">
        <v>14603</v>
      </c>
      <c r="C1625" s="829" t="s">
        <v>10402</v>
      </c>
      <c r="D1625" s="829" t="s">
        <v>1807</v>
      </c>
      <c r="E1625" s="829" t="s">
        <v>14601</v>
      </c>
      <c r="F1625" s="829" t="s">
        <v>14602</v>
      </c>
      <c r="G1625" s="829" t="s">
        <v>622</v>
      </c>
      <c r="H1625" s="829" t="s">
        <v>3136</v>
      </c>
      <c r="I1625" s="829" t="s">
        <v>3154</v>
      </c>
      <c r="J1625" s="829" t="s">
        <v>133</v>
      </c>
      <c r="K1625" s="829" t="s">
        <v>165</v>
      </c>
      <c r="L1625" s="829" t="s">
        <v>14594</v>
      </c>
      <c r="M1625" s="829" t="s">
        <v>14595</v>
      </c>
      <c r="N1625" s="829" t="s">
        <v>14596</v>
      </c>
      <c r="O1625" s="829" t="s">
        <v>14591</v>
      </c>
      <c r="P1625" s="829" t="s">
        <v>3107</v>
      </c>
      <c r="Q1625" s="829" t="s">
        <v>3125</v>
      </c>
      <c r="R1625" s="829" t="s">
        <v>14592</v>
      </c>
      <c r="S1625" s="829" t="s">
        <v>3150</v>
      </c>
      <c r="T1625" s="829" t="s">
        <v>3104</v>
      </c>
      <c r="U1625" s="829" t="s">
        <v>3103</v>
      </c>
      <c r="V1625" s="829" t="s">
        <v>3203</v>
      </c>
      <c r="W1625" s="829" t="s">
        <v>14370</v>
      </c>
      <c r="X1625" s="829" t="s">
        <v>2319</v>
      </c>
      <c r="Y1625" s="829" t="s">
        <v>14604</v>
      </c>
      <c r="Z1625" s="829" t="s">
        <v>9744</v>
      </c>
      <c r="AA1625" s="829" t="s">
        <v>2319</v>
      </c>
    </row>
    <row r="1626" spans="1:27" x14ac:dyDescent="0.25">
      <c r="A1626" s="829" t="s">
        <v>14599</v>
      </c>
      <c r="B1626" s="829" t="s">
        <v>18959</v>
      </c>
      <c r="C1626" s="829" t="s">
        <v>3114</v>
      </c>
      <c r="D1626" s="829" t="s">
        <v>18960</v>
      </c>
      <c r="E1626" s="829" t="s">
        <v>14601</v>
      </c>
      <c r="F1626" s="829" t="s">
        <v>14602</v>
      </c>
      <c r="G1626" s="829" t="s">
        <v>622</v>
      </c>
      <c r="H1626" s="829" t="s">
        <v>3136</v>
      </c>
      <c r="I1626" s="829" t="s">
        <v>3154</v>
      </c>
      <c r="J1626" s="829" t="s">
        <v>133</v>
      </c>
      <c r="K1626" s="829" t="s">
        <v>165</v>
      </c>
      <c r="L1626" s="829" t="s">
        <v>14594</v>
      </c>
      <c r="M1626" s="829" t="s">
        <v>14595</v>
      </c>
      <c r="N1626" s="829" t="s">
        <v>14596</v>
      </c>
      <c r="O1626" s="829" t="s">
        <v>14591</v>
      </c>
      <c r="P1626" s="829" t="s">
        <v>3107</v>
      </c>
      <c r="Q1626" s="829" t="s">
        <v>3125</v>
      </c>
      <c r="R1626" s="829" t="s">
        <v>14592</v>
      </c>
      <c r="S1626" s="829" t="s">
        <v>3150</v>
      </c>
      <c r="T1626" s="829" t="s">
        <v>3104</v>
      </c>
      <c r="U1626" s="829" t="s">
        <v>3103</v>
      </c>
      <c r="V1626" s="829" t="s">
        <v>3203</v>
      </c>
      <c r="W1626" s="829" t="s">
        <v>14370</v>
      </c>
      <c r="X1626" s="829" t="s">
        <v>2319</v>
      </c>
      <c r="Y1626" s="829" t="s">
        <v>18961</v>
      </c>
      <c r="Z1626" s="829" t="s">
        <v>9744</v>
      </c>
      <c r="AA1626" s="829" t="s">
        <v>2319</v>
      </c>
    </row>
    <row r="1627" spans="1:27" x14ac:dyDescent="0.25">
      <c r="A1627" s="829" t="s">
        <v>14605</v>
      </c>
      <c r="B1627" s="829" t="s">
        <v>11207</v>
      </c>
      <c r="C1627" s="829" t="s">
        <v>10402</v>
      </c>
      <c r="D1627" s="829" t="s">
        <v>1810</v>
      </c>
      <c r="E1627" s="829" t="s">
        <v>1811</v>
      </c>
      <c r="F1627" s="829" t="s">
        <v>11206</v>
      </c>
      <c r="G1627" s="829" t="s">
        <v>3794</v>
      </c>
      <c r="H1627" s="829" t="s">
        <v>3136</v>
      </c>
      <c r="I1627" s="829" t="s">
        <v>3421</v>
      </c>
      <c r="J1627" s="829" t="s">
        <v>133</v>
      </c>
      <c r="K1627" s="829" t="s">
        <v>165</v>
      </c>
      <c r="L1627" s="829" t="s">
        <v>3336</v>
      </c>
      <c r="M1627" s="829" t="s">
        <v>3335</v>
      </c>
      <c r="N1627" s="829" t="s">
        <v>7861</v>
      </c>
      <c r="O1627" s="829" t="s">
        <v>11203</v>
      </c>
      <c r="P1627" s="829" t="s">
        <v>3107</v>
      </c>
      <c r="Q1627" s="829" t="s">
        <v>3125</v>
      </c>
      <c r="R1627" s="829" t="s">
        <v>3332</v>
      </c>
      <c r="S1627" s="829" t="s">
        <v>3104</v>
      </c>
      <c r="T1627" s="829" t="s">
        <v>3104</v>
      </c>
      <c r="U1627" s="829" t="s">
        <v>3103</v>
      </c>
      <c r="V1627" s="829" t="s">
        <v>3203</v>
      </c>
      <c r="W1627" s="829" t="s">
        <v>2319</v>
      </c>
      <c r="X1627" s="829" t="s">
        <v>2319</v>
      </c>
      <c r="Y1627" s="829" t="s">
        <v>2319</v>
      </c>
      <c r="Z1627" s="829" t="s">
        <v>2319</v>
      </c>
      <c r="AA1627" s="829" t="s">
        <v>2319</v>
      </c>
    </row>
    <row r="1628" spans="1:27" x14ac:dyDescent="0.25">
      <c r="A1628" s="829" t="s">
        <v>14605</v>
      </c>
      <c r="B1628" s="829" t="s">
        <v>11205</v>
      </c>
      <c r="C1628" s="829" t="s">
        <v>10402</v>
      </c>
      <c r="D1628" s="829" t="s">
        <v>1810</v>
      </c>
      <c r="E1628" s="829" t="s">
        <v>1811</v>
      </c>
      <c r="F1628" s="829" t="s">
        <v>3802</v>
      </c>
      <c r="G1628" s="829" t="s">
        <v>1812</v>
      </c>
      <c r="H1628" s="829" t="s">
        <v>3136</v>
      </c>
      <c r="I1628" s="829" t="s">
        <v>3421</v>
      </c>
      <c r="J1628" s="829" t="s">
        <v>133</v>
      </c>
      <c r="K1628" s="829" t="s">
        <v>165</v>
      </c>
      <c r="L1628" s="829" t="s">
        <v>3336</v>
      </c>
      <c r="M1628" s="829" t="s">
        <v>3335</v>
      </c>
      <c r="N1628" s="829" t="s">
        <v>7861</v>
      </c>
      <c r="O1628" s="829" t="s">
        <v>3333</v>
      </c>
      <c r="P1628" s="829" t="s">
        <v>3107</v>
      </c>
      <c r="Q1628" s="829" t="s">
        <v>3125</v>
      </c>
      <c r="R1628" s="829" t="s">
        <v>3332</v>
      </c>
      <c r="S1628" s="829" t="s">
        <v>3104</v>
      </c>
      <c r="T1628" s="829" t="s">
        <v>3104</v>
      </c>
      <c r="U1628" s="829" t="s">
        <v>3103</v>
      </c>
      <c r="V1628" s="829" t="s">
        <v>3203</v>
      </c>
      <c r="W1628" s="829" t="s">
        <v>2319</v>
      </c>
      <c r="X1628" s="829" t="s">
        <v>3744</v>
      </c>
      <c r="Y1628" s="829" t="s">
        <v>2319</v>
      </c>
      <c r="Z1628" s="829" t="s">
        <v>2319</v>
      </c>
      <c r="AA1628" s="829" t="s">
        <v>2319</v>
      </c>
    </row>
    <row r="1629" spans="1:27" x14ac:dyDescent="0.25">
      <c r="A1629" s="829" t="s">
        <v>14605</v>
      </c>
      <c r="B1629" s="829" t="s">
        <v>3803</v>
      </c>
      <c r="C1629" s="829" t="s">
        <v>10402</v>
      </c>
      <c r="D1629" s="829" t="s">
        <v>1810</v>
      </c>
      <c r="E1629" s="829" t="s">
        <v>1811</v>
      </c>
      <c r="F1629" s="829" t="s">
        <v>3802</v>
      </c>
      <c r="G1629" s="829" t="s">
        <v>1812</v>
      </c>
      <c r="H1629" s="829" t="s">
        <v>3136</v>
      </c>
      <c r="I1629" s="829" t="s">
        <v>3421</v>
      </c>
      <c r="J1629" s="829" t="s">
        <v>133</v>
      </c>
      <c r="K1629" s="829" t="s">
        <v>165</v>
      </c>
      <c r="L1629" s="829" t="s">
        <v>3336</v>
      </c>
      <c r="M1629" s="829" t="s">
        <v>3335</v>
      </c>
      <c r="N1629" s="829" t="s">
        <v>7861</v>
      </c>
      <c r="O1629" s="829" t="s">
        <v>3333</v>
      </c>
      <c r="P1629" s="829" t="s">
        <v>3107</v>
      </c>
      <c r="Q1629" s="829" t="s">
        <v>3125</v>
      </c>
      <c r="R1629" s="829" t="s">
        <v>3332</v>
      </c>
      <c r="S1629" s="829" t="s">
        <v>3104</v>
      </c>
      <c r="T1629" s="829" t="s">
        <v>3104</v>
      </c>
      <c r="U1629" s="829" t="s">
        <v>3103</v>
      </c>
      <c r="V1629" s="829" t="s">
        <v>3203</v>
      </c>
      <c r="W1629" s="829" t="s">
        <v>2319</v>
      </c>
      <c r="X1629" s="829" t="s">
        <v>3346</v>
      </c>
      <c r="Y1629" s="829" t="s">
        <v>2319</v>
      </c>
      <c r="Z1629" s="829" t="s">
        <v>9742</v>
      </c>
      <c r="AA1629" s="829" t="s">
        <v>2319</v>
      </c>
    </row>
    <row r="1630" spans="1:27" x14ac:dyDescent="0.25">
      <c r="A1630" s="829" t="s">
        <v>14605</v>
      </c>
      <c r="B1630" s="829" t="s">
        <v>9743</v>
      </c>
      <c r="C1630" s="829" t="s">
        <v>10402</v>
      </c>
      <c r="D1630" s="829" t="s">
        <v>1810</v>
      </c>
      <c r="E1630" s="829" t="s">
        <v>1811</v>
      </c>
      <c r="F1630" s="829" t="s">
        <v>3802</v>
      </c>
      <c r="G1630" s="829" t="s">
        <v>1812</v>
      </c>
      <c r="H1630" s="829" t="s">
        <v>3136</v>
      </c>
      <c r="I1630" s="829" t="s">
        <v>3421</v>
      </c>
      <c r="J1630" s="829" t="s">
        <v>133</v>
      </c>
      <c r="K1630" s="829" t="s">
        <v>165</v>
      </c>
      <c r="L1630" s="829" t="s">
        <v>3336</v>
      </c>
      <c r="M1630" s="829" t="s">
        <v>3335</v>
      </c>
      <c r="N1630" s="829" t="s">
        <v>7861</v>
      </c>
      <c r="O1630" s="829" t="s">
        <v>3333</v>
      </c>
      <c r="P1630" s="829" t="s">
        <v>3107</v>
      </c>
      <c r="Q1630" s="829" t="s">
        <v>3125</v>
      </c>
      <c r="R1630" s="829" t="s">
        <v>9523</v>
      </c>
      <c r="S1630" s="829" t="s">
        <v>3104</v>
      </c>
      <c r="T1630" s="829" t="s">
        <v>3104</v>
      </c>
      <c r="U1630" s="829" t="s">
        <v>3103</v>
      </c>
      <c r="V1630" s="829" t="s">
        <v>3203</v>
      </c>
      <c r="W1630" s="829" t="s">
        <v>2319</v>
      </c>
      <c r="X1630" s="829" t="s">
        <v>3346</v>
      </c>
      <c r="Y1630" s="829" t="s">
        <v>2319</v>
      </c>
      <c r="Z1630" s="829" t="s">
        <v>9742</v>
      </c>
      <c r="AA1630" s="829" t="s">
        <v>2319</v>
      </c>
    </row>
    <row r="1631" spans="1:27" x14ac:dyDescent="0.25">
      <c r="A1631" s="829" t="s">
        <v>14605</v>
      </c>
      <c r="B1631" s="829" t="s">
        <v>14606</v>
      </c>
      <c r="C1631" s="829" t="s">
        <v>3114</v>
      </c>
      <c r="D1631" s="829" t="s">
        <v>1810</v>
      </c>
      <c r="E1631" s="829" t="s">
        <v>14607</v>
      </c>
      <c r="F1631" s="829" t="s">
        <v>14608</v>
      </c>
      <c r="G1631" s="829" t="s">
        <v>1812</v>
      </c>
      <c r="H1631" s="829" t="s">
        <v>3136</v>
      </c>
      <c r="I1631" s="829" t="s">
        <v>3154</v>
      </c>
      <c r="J1631" s="829" t="s">
        <v>133</v>
      </c>
      <c r="K1631" s="829" t="s">
        <v>165</v>
      </c>
      <c r="L1631" s="829" t="s">
        <v>14594</v>
      </c>
      <c r="M1631" s="829" t="s">
        <v>14595</v>
      </c>
      <c r="N1631" s="829" t="s">
        <v>14596</v>
      </c>
      <c r="O1631" s="829" t="s">
        <v>14591</v>
      </c>
      <c r="P1631" s="829" t="s">
        <v>3107</v>
      </c>
      <c r="Q1631" s="829" t="s">
        <v>3125</v>
      </c>
      <c r="R1631" s="829" t="s">
        <v>14592</v>
      </c>
      <c r="S1631" s="829" t="s">
        <v>3104</v>
      </c>
      <c r="T1631" s="829" t="s">
        <v>3104</v>
      </c>
      <c r="U1631" s="829" t="s">
        <v>3103</v>
      </c>
      <c r="V1631" s="829" t="s">
        <v>3203</v>
      </c>
      <c r="W1631" s="829" t="s">
        <v>14370</v>
      </c>
      <c r="X1631" s="829" t="s">
        <v>3346</v>
      </c>
      <c r="Y1631" s="829" t="s">
        <v>2319</v>
      </c>
      <c r="Z1631" s="829" t="s">
        <v>9742</v>
      </c>
      <c r="AA1631" s="829" t="s">
        <v>2319</v>
      </c>
    </row>
    <row r="1632" spans="1:27" x14ac:dyDescent="0.25">
      <c r="A1632" s="829" t="s">
        <v>14609</v>
      </c>
      <c r="B1632" s="829" t="s">
        <v>11204</v>
      </c>
      <c r="C1632" s="829" t="s">
        <v>10402</v>
      </c>
      <c r="D1632" s="829" t="s">
        <v>1813</v>
      </c>
      <c r="E1632" s="829" t="s">
        <v>1814</v>
      </c>
      <c r="F1632" s="829" t="s">
        <v>1813</v>
      </c>
      <c r="G1632" s="829" t="s">
        <v>28</v>
      </c>
      <c r="H1632" s="829" t="s">
        <v>3136</v>
      </c>
      <c r="I1632" s="829" t="s">
        <v>3421</v>
      </c>
      <c r="J1632" s="829" t="s">
        <v>158</v>
      </c>
      <c r="K1632" s="829" t="s">
        <v>165</v>
      </c>
      <c r="L1632" s="829" t="s">
        <v>3336</v>
      </c>
      <c r="M1632" s="829" t="s">
        <v>3335</v>
      </c>
      <c r="N1632" s="829" t="s">
        <v>7861</v>
      </c>
      <c r="O1632" s="829" t="s">
        <v>11203</v>
      </c>
      <c r="P1632" s="829" t="s">
        <v>3107</v>
      </c>
      <c r="Q1632" s="829" t="s">
        <v>3125</v>
      </c>
      <c r="R1632" s="829" t="s">
        <v>3332</v>
      </c>
      <c r="S1632" s="829" t="s">
        <v>3104</v>
      </c>
      <c r="T1632" s="829" t="s">
        <v>3104</v>
      </c>
      <c r="U1632" s="829" t="s">
        <v>3103</v>
      </c>
      <c r="V1632" s="829" t="s">
        <v>3203</v>
      </c>
      <c r="W1632" s="829" t="s">
        <v>2319</v>
      </c>
      <c r="X1632" s="829" t="s">
        <v>2319</v>
      </c>
      <c r="Y1632" s="829" t="s">
        <v>2319</v>
      </c>
      <c r="Z1632" s="829" t="s">
        <v>2319</v>
      </c>
      <c r="AA1632" s="829" t="s">
        <v>2319</v>
      </c>
    </row>
    <row r="1633" spans="1:27" x14ac:dyDescent="0.25">
      <c r="A1633" s="829" t="s">
        <v>14609</v>
      </c>
      <c r="B1633" s="829" t="s">
        <v>11202</v>
      </c>
      <c r="C1633" s="829" t="s">
        <v>10402</v>
      </c>
      <c r="D1633" s="829" t="s">
        <v>1813</v>
      </c>
      <c r="E1633" s="829" t="s">
        <v>1814</v>
      </c>
      <c r="F1633" s="829" t="s">
        <v>2522</v>
      </c>
      <c r="G1633" s="829" t="s">
        <v>28</v>
      </c>
      <c r="H1633" s="829" t="s">
        <v>209</v>
      </c>
      <c r="I1633" s="829" t="s">
        <v>3421</v>
      </c>
      <c r="J1633" s="829" t="s">
        <v>158</v>
      </c>
      <c r="K1633" s="829" t="s">
        <v>165</v>
      </c>
      <c r="L1633" s="829" t="s">
        <v>3336</v>
      </c>
      <c r="M1633" s="829" t="s">
        <v>3335</v>
      </c>
      <c r="N1633" s="829" t="s">
        <v>7861</v>
      </c>
      <c r="O1633" s="829" t="s">
        <v>3333</v>
      </c>
      <c r="P1633" s="829" t="s">
        <v>3107</v>
      </c>
      <c r="Q1633" s="829" t="s">
        <v>3125</v>
      </c>
      <c r="R1633" s="829" t="s">
        <v>3332</v>
      </c>
      <c r="S1633" s="829" t="s">
        <v>3104</v>
      </c>
      <c r="T1633" s="829" t="s">
        <v>3104</v>
      </c>
      <c r="U1633" s="829" t="s">
        <v>3103</v>
      </c>
      <c r="V1633" s="829" t="s">
        <v>3203</v>
      </c>
      <c r="W1633" s="829" t="s">
        <v>2319</v>
      </c>
      <c r="X1633" s="829" t="s">
        <v>11201</v>
      </c>
      <c r="Y1633" s="829" t="s">
        <v>3798</v>
      </c>
      <c r="Z1633" s="829" t="s">
        <v>2319</v>
      </c>
      <c r="AA1633" s="829" t="s">
        <v>2319</v>
      </c>
    </row>
    <row r="1634" spans="1:27" x14ac:dyDescent="0.25">
      <c r="A1634" s="829" t="s">
        <v>14609</v>
      </c>
      <c r="B1634" s="829" t="s">
        <v>3801</v>
      </c>
      <c r="C1634" s="829" t="s">
        <v>10402</v>
      </c>
      <c r="D1634" s="829" t="s">
        <v>1813</v>
      </c>
      <c r="E1634" s="829" t="s">
        <v>1814</v>
      </c>
      <c r="F1634" s="829" t="s">
        <v>3800</v>
      </c>
      <c r="G1634" s="829" t="s">
        <v>28</v>
      </c>
      <c r="H1634" s="829" t="s">
        <v>209</v>
      </c>
      <c r="I1634" s="829" t="s">
        <v>3421</v>
      </c>
      <c r="J1634" s="829" t="s">
        <v>158</v>
      </c>
      <c r="K1634" s="829" t="s">
        <v>165</v>
      </c>
      <c r="L1634" s="829" t="s">
        <v>3336</v>
      </c>
      <c r="M1634" s="829" t="s">
        <v>3335</v>
      </c>
      <c r="N1634" s="829" t="s">
        <v>7861</v>
      </c>
      <c r="O1634" s="829" t="s">
        <v>3333</v>
      </c>
      <c r="P1634" s="829" t="s">
        <v>3107</v>
      </c>
      <c r="Q1634" s="829" t="s">
        <v>3125</v>
      </c>
      <c r="R1634" s="829" t="s">
        <v>3332</v>
      </c>
      <c r="S1634" s="829" t="s">
        <v>3104</v>
      </c>
      <c r="T1634" s="829" t="s">
        <v>3104</v>
      </c>
      <c r="U1634" s="829" t="s">
        <v>3103</v>
      </c>
      <c r="V1634" s="829" t="s">
        <v>3203</v>
      </c>
      <c r="W1634" s="829" t="s">
        <v>2319</v>
      </c>
      <c r="X1634" s="829" t="s">
        <v>3799</v>
      </c>
      <c r="Y1634" s="829" t="s">
        <v>3798</v>
      </c>
      <c r="Z1634" s="829" t="s">
        <v>9738</v>
      </c>
      <c r="AA1634" s="829" t="s">
        <v>2319</v>
      </c>
    </row>
    <row r="1635" spans="1:27" x14ac:dyDescent="0.25">
      <c r="A1635" s="829" t="s">
        <v>14609</v>
      </c>
      <c r="B1635" s="829" t="s">
        <v>9741</v>
      </c>
      <c r="C1635" s="829" t="s">
        <v>10402</v>
      </c>
      <c r="D1635" s="829" t="s">
        <v>1813</v>
      </c>
      <c r="E1635" s="829" t="s">
        <v>1814</v>
      </c>
      <c r="F1635" s="829" t="s">
        <v>3800</v>
      </c>
      <c r="G1635" s="829" t="s">
        <v>28</v>
      </c>
      <c r="H1635" s="829" t="s">
        <v>209</v>
      </c>
      <c r="I1635" s="829" t="s">
        <v>8579</v>
      </c>
      <c r="J1635" s="829" t="s">
        <v>158</v>
      </c>
      <c r="K1635" s="829" t="s">
        <v>165</v>
      </c>
      <c r="L1635" s="829" t="s">
        <v>3336</v>
      </c>
      <c r="M1635" s="829" t="s">
        <v>3335</v>
      </c>
      <c r="N1635" s="829" t="s">
        <v>7861</v>
      </c>
      <c r="O1635" s="829" t="s">
        <v>3333</v>
      </c>
      <c r="P1635" s="829" t="s">
        <v>3107</v>
      </c>
      <c r="Q1635" s="829" t="s">
        <v>3125</v>
      </c>
      <c r="R1635" s="829" t="s">
        <v>9523</v>
      </c>
      <c r="S1635" s="829" t="s">
        <v>3104</v>
      </c>
      <c r="T1635" s="829" t="s">
        <v>3104</v>
      </c>
      <c r="U1635" s="829" t="s">
        <v>3103</v>
      </c>
      <c r="V1635" s="829" t="s">
        <v>3203</v>
      </c>
      <c r="W1635" s="829" t="s">
        <v>2319</v>
      </c>
      <c r="X1635" s="829" t="s">
        <v>3799</v>
      </c>
      <c r="Y1635" s="829" t="s">
        <v>3798</v>
      </c>
      <c r="Z1635" s="829" t="s">
        <v>9738</v>
      </c>
      <c r="AA1635" s="829" t="s">
        <v>2319</v>
      </c>
    </row>
    <row r="1636" spans="1:27" x14ac:dyDescent="0.25">
      <c r="A1636" s="829" t="s">
        <v>14609</v>
      </c>
      <c r="B1636" s="829" t="s">
        <v>14610</v>
      </c>
      <c r="C1636" s="829" t="s">
        <v>3114</v>
      </c>
      <c r="D1636" s="829" t="s">
        <v>1813</v>
      </c>
      <c r="E1636" s="829" t="s">
        <v>14611</v>
      </c>
      <c r="F1636" s="829" t="s">
        <v>3800</v>
      </c>
      <c r="G1636" s="829" t="s">
        <v>28</v>
      </c>
      <c r="H1636" s="829" t="s">
        <v>209</v>
      </c>
      <c r="I1636" s="829" t="s">
        <v>3241</v>
      </c>
      <c r="J1636" s="829" t="s">
        <v>158</v>
      </c>
      <c r="K1636" s="829" t="s">
        <v>165</v>
      </c>
      <c r="L1636" s="829" t="s">
        <v>14594</v>
      </c>
      <c r="M1636" s="829" t="s">
        <v>14595</v>
      </c>
      <c r="N1636" s="829" t="s">
        <v>14596</v>
      </c>
      <c r="O1636" s="829" t="s">
        <v>14591</v>
      </c>
      <c r="P1636" s="829" t="s">
        <v>3107</v>
      </c>
      <c r="Q1636" s="829" t="s">
        <v>3125</v>
      </c>
      <c r="R1636" s="829" t="s">
        <v>14592</v>
      </c>
      <c r="S1636" s="829" t="s">
        <v>3104</v>
      </c>
      <c r="T1636" s="829" t="s">
        <v>3104</v>
      </c>
      <c r="U1636" s="829" t="s">
        <v>3103</v>
      </c>
      <c r="V1636" s="829" t="s">
        <v>3203</v>
      </c>
      <c r="W1636" s="829" t="s">
        <v>2319</v>
      </c>
      <c r="X1636" s="829" t="s">
        <v>3799</v>
      </c>
      <c r="Y1636" s="829" t="s">
        <v>3798</v>
      </c>
      <c r="Z1636" s="829" t="s">
        <v>9738</v>
      </c>
      <c r="AA1636" s="829" t="s">
        <v>2319</v>
      </c>
    </row>
    <row r="1637" spans="1:27" x14ac:dyDescent="0.25">
      <c r="A1637" s="829" t="s">
        <v>14612</v>
      </c>
      <c r="B1637" s="829" t="s">
        <v>3797</v>
      </c>
      <c r="C1637" s="829" t="s">
        <v>10402</v>
      </c>
      <c r="D1637" s="829" t="s">
        <v>567</v>
      </c>
      <c r="E1637" s="829" t="s">
        <v>568</v>
      </c>
      <c r="F1637" s="829" t="s">
        <v>569</v>
      </c>
      <c r="G1637" s="829" t="s">
        <v>3796</v>
      </c>
      <c r="H1637" s="829" t="s">
        <v>3136</v>
      </c>
      <c r="I1637" s="829" t="s">
        <v>3421</v>
      </c>
      <c r="J1637" s="829" t="s">
        <v>133</v>
      </c>
      <c r="K1637" s="829" t="s">
        <v>165</v>
      </c>
      <c r="L1637" s="829" t="s">
        <v>3479</v>
      </c>
      <c r="M1637" s="829" t="s">
        <v>3379</v>
      </c>
      <c r="N1637" s="829" t="s">
        <v>7851</v>
      </c>
      <c r="O1637" s="829" t="s">
        <v>3795</v>
      </c>
      <c r="P1637" s="829" t="s">
        <v>3107</v>
      </c>
      <c r="Q1637" s="829" t="s">
        <v>3125</v>
      </c>
      <c r="R1637" s="829" t="s">
        <v>3477</v>
      </c>
      <c r="S1637" s="829" t="s">
        <v>3104</v>
      </c>
      <c r="T1637" s="829" t="s">
        <v>3104</v>
      </c>
      <c r="U1637" s="829" t="s">
        <v>3103</v>
      </c>
      <c r="V1637" s="829" t="s">
        <v>3203</v>
      </c>
      <c r="W1637" s="829" t="s">
        <v>2319</v>
      </c>
      <c r="X1637" s="829" t="s">
        <v>2319</v>
      </c>
      <c r="Y1637" s="829" t="s">
        <v>2319</v>
      </c>
      <c r="Z1637" s="829" t="s">
        <v>9735</v>
      </c>
      <c r="AA1637" s="829" t="s">
        <v>2319</v>
      </c>
    </row>
    <row r="1638" spans="1:27" x14ac:dyDescent="0.25">
      <c r="A1638" s="829" t="s">
        <v>14612</v>
      </c>
      <c r="B1638" s="829" t="s">
        <v>9737</v>
      </c>
      <c r="C1638" s="829" t="s">
        <v>10402</v>
      </c>
      <c r="D1638" s="829" t="s">
        <v>8142</v>
      </c>
      <c r="E1638" s="829" t="s">
        <v>8241</v>
      </c>
      <c r="F1638" s="829" t="s">
        <v>9736</v>
      </c>
      <c r="G1638" s="829" t="s">
        <v>482</v>
      </c>
      <c r="H1638" s="829" t="s">
        <v>3136</v>
      </c>
      <c r="I1638" s="829" t="s">
        <v>3421</v>
      </c>
      <c r="J1638" s="829" t="s">
        <v>133</v>
      </c>
      <c r="K1638" s="829" t="s">
        <v>165</v>
      </c>
      <c r="L1638" s="829" t="s">
        <v>3479</v>
      </c>
      <c r="M1638" s="829" t="s">
        <v>3379</v>
      </c>
      <c r="N1638" s="829" t="s">
        <v>7851</v>
      </c>
      <c r="O1638" s="829" t="s">
        <v>3478</v>
      </c>
      <c r="P1638" s="829" t="s">
        <v>3107</v>
      </c>
      <c r="Q1638" s="829" t="s">
        <v>3125</v>
      </c>
      <c r="R1638" s="829" t="s">
        <v>8654</v>
      </c>
      <c r="S1638" s="829" t="s">
        <v>3104</v>
      </c>
      <c r="T1638" s="829" t="s">
        <v>3104</v>
      </c>
      <c r="U1638" s="829" t="s">
        <v>3103</v>
      </c>
      <c r="V1638" s="829" t="s">
        <v>3203</v>
      </c>
      <c r="W1638" s="829" t="s">
        <v>2319</v>
      </c>
      <c r="X1638" s="829" t="s">
        <v>2319</v>
      </c>
      <c r="Y1638" s="829" t="s">
        <v>2319</v>
      </c>
      <c r="Z1638" s="829" t="s">
        <v>9735</v>
      </c>
      <c r="AA1638" s="829" t="s">
        <v>2319</v>
      </c>
    </row>
    <row r="1639" spans="1:27" x14ac:dyDescent="0.25">
      <c r="A1639" s="829" t="s">
        <v>14612</v>
      </c>
      <c r="B1639" s="829" t="s">
        <v>14613</v>
      </c>
      <c r="C1639" s="829" t="s">
        <v>3114</v>
      </c>
      <c r="D1639" s="829" t="s">
        <v>8142</v>
      </c>
      <c r="E1639" s="829" t="s">
        <v>14614</v>
      </c>
      <c r="F1639" s="829" t="s">
        <v>13718</v>
      </c>
      <c r="G1639" s="829" t="s">
        <v>482</v>
      </c>
      <c r="H1639" s="829" t="s">
        <v>3136</v>
      </c>
      <c r="I1639" s="829" t="s">
        <v>3154</v>
      </c>
      <c r="J1639" s="829" t="s">
        <v>133</v>
      </c>
      <c r="K1639" s="829" t="s">
        <v>165</v>
      </c>
      <c r="L1639" s="829" t="s">
        <v>3479</v>
      </c>
      <c r="M1639" s="829" t="s">
        <v>3379</v>
      </c>
      <c r="N1639" s="829" t="s">
        <v>7851</v>
      </c>
      <c r="O1639" s="829" t="s">
        <v>3478</v>
      </c>
      <c r="P1639" s="829" t="s">
        <v>3107</v>
      </c>
      <c r="Q1639" s="829" t="s">
        <v>3125</v>
      </c>
      <c r="R1639" s="829" t="s">
        <v>8654</v>
      </c>
      <c r="S1639" s="829" t="s">
        <v>3104</v>
      </c>
      <c r="T1639" s="829" t="s">
        <v>3104</v>
      </c>
      <c r="U1639" s="829" t="s">
        <v>3103</v>
      </c>
      <c r="V1639" s="829" t="s">
        <v>3203</v>
      </c>
      <c r="W1639" s="829" t="s">
        <v>2319</v>
      </c>
      <c r="X1639" s="829" t="s">
        <v>2319</v>
      </c>
      <c r="Y1639" s="829" t="s">
        <v>2319</v>
      </c>
      <c r="Z1639" s="829" t="s">
        <v>9735</v>
      </c>
      <c r="AA1639" s="829" t="s">
        <v>2319</v>
      </c>
    </row>
    <row r="1640" spans="1:27" x14ac:dyDescent="0.25">
      <c r="A1640" s="829" t="s">
        <v>14615</v>
      </c>
      <c r="B1640" s="829" t="s">
        <v>11200</v>
      </c>
      <c r="C1640" s="829" t="s">
        <v>10402</v>
      </c>
      <c r="D1640" s="829" t="s">
        <v>11199</v>
      </c>
      <c r="E1640" s="829" t="s">
        <v>1861</v>
      </c>
      <c r="F1640" s="829" t="s">
        <v>1862</v>
      </c>
      <c r="G1640" s="829" t="s">
        <v>3794</v>
      </c>
      <c r="H1640" s="829" t="s">
        <v>3136</v>
      </c>
      <c r="I1640" s="829" t="s">
        <v>3793</v>
      </c>
      <c r="J1640" s="829" t="s">
        <v>133</v>
      </c>
      <c r="K1640" s="829" t="s">
        <v>165</v>
      </c>
      <c r="L1640" s="829" t="s">
        <v>3289</v>
      </c>
      <c r="M1640" s="829" t="s">
        <v>7774</v>
      </c>
      <c r="N1640" s="829" t="s">
        <v>7860</v>
      </c>
      <c r="O1640" s="829" t="s">
        <v>3288</v>
      </c>
      <c r="P1640" s="829" t="s">
        <v>3107</v>
      </c>
      <c r="Q1640" s="829" t="s">
        <v>3125</v>
      </c>
      <c r="R1640" s="829" t="s">
        <v>3287</v>
      </c>
      <c r="S1640" s="829" t="s">
        <v>3104</v>
      </c>
      <c r="T1640" s="829" t="s">
        <v>3104</v>
      </c>
      <c r="U1640" s="829" t="s">
        <v>3103</v>
      </c>
      <c r="V1640" s="829" t="s">
        <v>3203</v>
      </c>
      <c r="W1640" s="829" t="s">
        <v>2319</v>
      </c>
      <c r="X1640" s="829" t="s">
        <v>2319</v>
      </c>
      <c r="Y1640" s="829" t="s">
        <v>2319</v>
      </c>
      <c r="Z1640" s="829" t="s">
        <v>2319</v>
      </c>
      <c r="AA1640" s="829" t="s">
        <v>2319</v>
      </c>
    </row>
    <row r="1641" spans="1:27" x14ac:dyDescent="0.25">
      <c r="A1641" s="829" t="s">
        <v>14616</v>
      </c>
      <c r="B1641" s="829" t="s">
        <v>11198</v>
      </c>
      <c r="C1641" s="829" t="s">
        <v>10402</v>
      </c>
      <c r="D1641" s="829" t="s">
        <v>1863</v>
      </c>
      <c r="E1641" s="829" t="s">
        <v>1864</v>
      </c>
      <c r="F1641" s="829" t="s">
        <v>1863</v>
      </c>
      <c r="G1641" s="829" t="s">
        <v>3792</v>
      </c>
      <c r="H1641" s="829" t="s">
        <v>3136</v>
      </c>
      <c r="I1641" s="829" t="s">
        <v>3421</v>
      </c>
      <c r="J1641" s="829" t="s">
        <v>158</v>
      </c>
      <c r="K1641" s="829" t="s">
        <v>165</v>
      </c>
      <c r="L1641" s="829" t="s">
        <v>3289</v>
      </c>
      <c r="M1641" s="829" t="s">
        <v>7774</v>
      </c>
      <c r="N1641" s="829" t="s">
        <v>7860</v>
      </c>
      <c r="O1641" s="829" t="s">
        <v>3288</v>
      </c>
      <c r="P1641" s="829" t="s">
        <v>3107</v>
      </c>
      <c r="Q1641" s="829" t="s">
        <v>3125</v>
      </c>
      <c r="R1641" s="829" t="s">
        <v>3287</v>
      </c>
      <c r="S1641" s="829" t="s">
        <v>3104</v>
      </c>
      <c r="T1641" s="829" t="s">
        <v>3104</v>
      </c>
      <c r="U1641" s="829" t="s">
        <v>3103</v>
      </c>
      <c r="V1641" s="829" t="s">
        <v>3203</v>
      </c>
      <c r="W1641" s="829" t="s">
        <v>2319</v>
      </c>
      <c r="X1641" s="829" t="s">
        <v>2319</v>
      </c>
      <c r="Y1641" s="829" t="s">
        <v>2319</v>
      </c>
      <c r="Z1641" s="829" t="s">
        <v>2319</v>
      </c>
      <c r="AA1641" s="829" t="s">
        <v>2319</v>
      </c>
    </row>
    <row r="1642" spans="1:27" x14ac:dyDescent="0.25">
      <c r="A1642" s="829" t="s">
        <v>14617</v>
      </c>
      <c r="B1642" s="829" t="s">
        <v>11197</v>
      </c>
      <c r="C1642" s="829" t="s">
        <v>10402</v>
      </c>
      <c r="D1642" s="829" t="s">
        <v>3790</v>
      </c>
      <c r="E1642" s="829" t="s">
        <v>3791</v>
      </c>
      <c r="F1642" s="829" t="s">
        <v>3790</v>
      </c>
      <c r="G1642" s="829" t="s">
        <v>3787</v>
      </c>
      <c r="H1642" s="829" t="s">
        <v>3136</v>
      </c>
      <c r="I1642" s="829" t="s">
        <v>3421</v>
      </c>
      <c r="J1642" s="829" t="s">
        <v>158</v>
      </c>
      <c r="K1642" s="829" t="s">
        <v>165</v>
      </c>
      <c r="L1642" s="829" t="s">
        <v>3479</v>
      </c>
      <c r="M1642" s="829" t="s">
        <v>7788</v>
      </c>
      <c r="N1642" s="829" t="s">
        <v>7853</v>
      </c>
      <c r="O1642" s="829" t="s">
        <v>3782</v>
      </c>
      <c r="P1642" s="829" t="s">
        <v>3107</v>
      </c>
      <c r="Q1642" s="829" t="s">
        <v>3125</v>
      </c>
      <c r="R1642" s="829" t="s">
        <v>3487</v>
      </c>
      <c r="S1642" s="829" t="s">
        <v>3104</v>
      </c>
      <c r="T1642" s="829" t="s">
        <v>3104</v>
      </c>
      <c r="U1642" s="829" t="s">
        <v>3103</v>
      </c>
      <c r="V1642" s="829" t="s">
        <v>3203</v>
      </c>
      <c r="W1642" s="829" t="s">
        <v>2319</v>
      </c>
      <c r="X1642" s="829" t="s">
        <v>2319</v>
      </c>
      <c r="Y1642" s="829" t="s">
        <v>2319</v>
      </c>
      <c r="Z1642" s="829" t="s">
        <v>2319</v>
      </c>
      <c r="AA1642" s="829" t="s">
        <v>2319</v>
      </c>
    </row>
    <row r="1643" spans="1:27" x14ac:dyDescent="0.25">
      <c r="A1643" s="829" t="s">
        <v>14617</v>
      </c>
      <c r="B1643" s="829" t="s">
        <v>11196</v>
      </c>
      <c r="C1643" s="829" t="s">
        <v>10402</v>
      </c>
      <c r="D1643" s="829" t="s">
        <v>3790</v>
      </c>
      <c r="E1643" s="829" t="s">
        <v>3791</v>
      </c>
      <c r="F1643" s="829" t="s">
        <v>3790</v>
      </c>
      <c r="G1643" s="829" t="s">
        <v>294</v>
      </c>
      <c r="H1643" s="829" t="s">
        <v>3136</v>
      </c>
      <c r="I1643" s="829" t="s">
        <v>3421</v>
      </c>
      <c r="J1643" s="829" t="s">
        <v>158</v>
      </c>
      <c r="K1643" s="829" t="s">
        <v>165</v>
      </c>
      <c r="L1643" s="829" t="s">
        <v>3479</v>
      </c>
      <c r="M1643" s="829" t="s">
        <v>7788</v>
      </c>
      <c r="N1643" s="829" t="s">
        <v>7853</v>
      </c>
      <c r="O1643" s="829" t="s">
        <v>3782</v>
      </c>
      <c r="P1643" s="829" t="s">
        <v>3107</v>
      </c>
      <c r="Q1643" s="829" t="s">
        <v>3125</v>
      </c>
      <c r="R1643" s="829" t="s">
        <v>3487</v>
      </c>
      <c r="S1643" s="829" t="s">
        <v>3104</v>
      </c>
      <c r="T1643" s="829" t="s">
        <v>3104</v>
      </c>
      <c r="U1643" s="829" t="s">
        <v>3103</v>
      </c>
      <c r="V1643" s="829" t="s">
        <v>3203</v>
      </c>
      <c r="W1643" s="829" t="s">
        <v>3781</v>
      </c>
      <c r="X1643" s="829" t="s">
        <v>11195</v>
      </c>
      <c r="Y1643" s="829" t="s">
        <v>2319</v>
      </c>
      <c r="Z1643" s="829" t="s">
        <v>2319</v>
      </c>
      <c r="AA1643" s="829" t="s">
        <v>2319</v>
      </c>
    </row>
    <row r="1644" spans="1:27" x14ac:dyDescent="0.25">
      <c r="A1644" s="829" t="s">
        <v>14618</v>
      </c>
      <c r="B1644" s="829" t="s">
        <v>11194</v>
      </c>
      <c r="C1644" s="829" t="s">
        <v>10402</v>
      </c>
      <c r="D1644" s="829" t="s">
        <v>3788</v>
      </c>
      <c r="E1644" s="829" t="s">
        <v>3789</v>
      </c>
      <c r="F1644" s="829" t="s">
        <v>3788</v>
      </c>
      <c r="G1644" s="829" t="s">
        <v>3787</v>
      </c>
      <c r="H1644" s="829" t="s">
        <v>3136</v>
      </c>
      <c r="I1644" s="829" t="s">
        <v>3421</v>
      </c>
      <c r="J1644" s="829" t="s">
        <v>158</v>
      </c>
      <c r="K1644" s="829" t="s">
        <v>165</v>
      </c>
      <c r="L1644" s="829" t="s">
        <v>3479</v>
      </c>
      <c r="M1644" s="829" t="s">
        <v>7788</v>
      </c>
      <c r="N1644" s="829" t="s">
        <v>7853</v>
      </c>
      <c r="O1644" s="829" t="s">
        <v>3782</v>
      </c>
      <c r="P1644" s="829" t="s">
        <v>3107</v>
      </c>
      <c r="Q1644" s="829" t="s">
        <v>3125</v>
      </c>
      <c r="R1644" s="829" t="s">
        <v>3487</v>
      </c>
      <c r="S1644" s="829" t="s">
        <v>3104</v>
      </c>
      <c r="T1644" s="829" t="s">
        <v>3104</v>
      </c>
      <c r="U1644" s="829" t="s">
        <v>3103</v>
      </c>
      <c r="V1644" s="829" t="s">
        <v>3203</v>
      </c>
      <c r="W1644" s="829" t="s">
        <v>2319</v>
      </c>
      <c r="X1644" s="829" t="s">
        <v>2319</v>
      </c>
      <c r="Y1644" s="829" t="s">
        <v>2319</v>
      </c>
      <c r="Z1644" s="829" t="s">
        <v>2319</v>
      </c>
      <c r="AA1644" s="829" t="s">
        <v>2319</v>
      </c>
    </row>
    <row r="1645" spans="1:27" x14ac:dyDescent="0.25">
      <c r="A1645" s="829" t="s">
        <v>14618</v>
      </c>
      <c r="B1645" s="829" t="s">
        <v>11193</v>
      </c>
      <c r="C1645" s="829" t="s">
        <v>10402</v>
      </c>
      <c r="D1645" s="829" t="s">
        <v>3788</v>
      </c>
      <c r="E1645" s="829" t="s">
        <v>3789</v>
      </c>
      <c r="F1645" s="829" t="s">
        <v>3788</v>
      </c>
      <c r="G1645" s="829" t="s">
        <v>3787</v>
      </c>
      <c r="H1645" s="829" t="s">
        <v>3136</v>
      </c>
      <c r="I1645" s="829" t="s">
        <v>3421</v>
      </c>
      <c r="J1645" s="829" t="s">
        <v>158</v>
      </c>
      <c r="K1645" s="829" t="s">
        <v>165</v>
      </c>
      <c r="L1645" s="829" t="s">
        <v>3479</v>
      </c>
      <c r="M1645" s="829" t="s">
        <v>7788</v>
      </c>
      <c r="N1645" s="829" t="s">
        <v>7853</v>
      </c>
      <c r="O1645" s="829" t="s">
        <v>3782</v>
      </c>
      <c r="P1645" s="829" t="s">
        <v>3107</v>
      </c>
      <c r="Q1645" s="829" t="s">
        <v>3125</v>
      </c>
      <c r="R1645" s="829" t="s">
        <v>3487</v>
      </c>
      <c r="S1645" s="829" t="s">
        <v>3104</v>
      </c>
      <c r="T1645" s="829" t="s">
        <v>3104</v>
      </c>
      <c r="U1645" s="829" t="s">
        <v>3103</v>
      </c>
      <c r="V1645" s="829" t="s">
        <v>3203</v>
      </c>
      <c r="W1645" s="829" t="s">
        <v>3781</v>
      </c>
      <c r="X1645" s="829" t="s">
        <v>11192</v>
      </c>
      <c r="Y1645" s="829" t="s">
        <v>2319</v>
      </c>
      <c r="Z1645" s="829" t="s">
        <v>2319</v>
      </c>
      <c r="AA1645" s="829" t="s">
        <v>2319</v>
      </c>
    </row>
    <row r="1646" spans="1:27" x14ac:dyDescent="0.25">
      <c r="A1646" s="829" t="s">
        <v>14619</v>
      </c>
      <c r="B1646" s="829" t="s">
        <v>11191</v>
      </c>
      <c r="C1646" s="829" t="s">
        <v>10402</v>
      </c>
      <c r="D1646" s="829" t="s">
        <v>3785</v>
      </c>
      <c r="E1646" s="829" t="s">
        <v>3786</v>
      </c>
      <c r="F1646" s="829" t="s">
        <v>3785</v>
      </c>
      <c r="G1646" s="829" t="s">
        <v>11190</v>
      </c>
      <c r="H1646" s="829" t="s">
        <v>3136</v>
      </c>
      <c r="I1646" s="829" t="s">
        <v>3421</v>
      </c>
      <c r="J1646" s="829" t="s">
        <v>133</v>
      </c>
      <c r="K1646" s="829" t="s">
        <v>165</v>
      </c>
      <c r="L1646" s="829" t="s">
        <v>3479</v>
      </c>
      <c r="M1646" s="829" t="s">
        <v>7788</v>
      </c>
      <c r="N1646" s="829" t="s">
        <v>7853</v>
      </c>
      <c r="O1646" s="829" t="s">
        <v>3782</v>
      </c>
      <c r="P1646" s="829" t="s">
        <v>3107</v>
      </c>
      <c r="Q1646" s="829" t="s">
        <v>3125</v>
      </c>
      <c r="R1646" s="829" t="s">
        <v>3487</v>
      </c>
      <c r="S1646" s="829" t="s">
        <v>3104</v>
      </c>
      <c r="T1646" s="829" t="s">
        <v>3104</v>
      </c>
      <c r="U1646" s="829" t="s">
        <v>3103</v>
      </c>
      <c r="V1646" s="829" t="s">
        <v>3203</v>
      </c>
      <c r="W1646" s="829" t="s">
        <v>2319</v>
      </c>
      <c r="X1646" s="829" t="s">
        <v>2319</v>
      </c>
      <c r="Y1646" s="829" t="s">
        <v>2319</v>
      </c>
      <c r="Z1646" s="829" t="s">
        <v>2319</v>
      </c>
      <c r="AA1646" s="829" t="s">
        <v>2319</v>
      </c>
    </row>
    <row r="1647" spans="1:27" x14ac:dyDescent="0.25">
      <c r="A1647" s="829" t="s">
        <v>14619</v>
      </c>
      <c r="B1647" s="829" t="s">
        <v>11189</v>
      </c>
      <c r="C1647" s="829" t="s">
        <v>10402</v>
      </c>
      <c r="D1647" s="829" t="s">
        <v>3785</v>
      </c>
      <c r="E1647" s="829" t="s">
        <v>3786</v>
      </c>
      <c r="F1647" s="829" t="s">
        <v>3785</v>
      </c>
      <c r="G1647" s="829" t="s">
        <v>1042</v>
      </c>
      <c r="H1647" s="829" t="s">
        <v>3136</v>
      </c>
      <c r="I1647" s="829" t="s">
        <v>3421</v>
      </c>
      <c r="J1647" s="829" t="s">
        <v>133</v>
      </c>
      <c r="K1647" s="829" t="s">
        <v>165</v>
      </c>
      <c r="L1647" s="829" t="s">
        <v>3479</v>
      </c>
      <c r="M1647" s="829" t="s">
        <v>7788</v>
      </c>
      <c r="N1647" s="829" t="s">
        <v>7853</v>
      </c>
      <c r="O1647" s="829" t="s">
        <v>3782</v>
      </c>
      <c r="P1647" s="829" t="s">
        <v>3107</v>
      </c>
      <c r="Q1647" s="829" t="s">
        <v>3125</v>
      </c>
      <c r="R1647" s="829" t="s">
        <v>3487</v>
      </c>
      <c r="S1647" s="829" t="s">
        <v>3104</v>
      </c>
      <c r="T1647" s="829" t="s">
        <v>3104</v>
      </c>
      <c r="U1647" s="829" t="s">
        <v>3103</v>
      </c>
      <c r="V1647" s="829" t="s">
        <v>3203</v>
      </c>
      <c r="W1647" s="829" t="s">
        <v>3781</v>
      </c>
      <c r="X1647" s="829" t="s">
        <v>11188</v>
      </c>
      <c r="Y1647" s="829" t="s">
        <v>2319</v>
      </c>
      <c r="Z1647" s="829" t="s">
        <v>2319</v>
      </c>
      <c r="AA1647" s="829" t="s">
        <v>2319</v>
      </c>
    </row>
    <row r="1648" spans="1:27" x14ac:dyDescent="0.25">
      <c r="A1648" s="829" t="s">
        <v>14620</v>
      </c>
      <c r="B1648" s="829" t="s">
        <v>11187</v>
      </c>
      <c r="C1648" s="829" t="s">
        <v>10402</v>
      </c>
      <c r="D1648" s="829" t="s">
        <v>3783</v>
      </c>
      <c r="E1648" s="829" t="s">
        <v>3784</v>
      </c>
      <c r="F1648" s="829" t="s">
        <v>3783</v>
      </c>
      <c r="G1648" s="829" t="s">
        <v>3756</v>
      </c>
      <c r="H1648" s="829" t="s">
        <v>3136</v>
      </c>
      <c r="I1648" s="829" t="s">
        <v>3421</v>
      </c>
      <c r="J1648" s="829" t="s">
        <v>133</v>
      </c>
      <c r="K1648" s="829" t="s">
        <v>165</v>
      </c>
      <c r="L1648" s="829" t="s">
        <v>3479</v>
      </c>
      <c r="M1648" s="829" t="s">
        <v>7788</v>
      </c>
      <c r="N1648" s="829" t="s">
        <v>7853</v>
      </c>
      <c r="O1648" s="829" t="s">
        <v>3782</v>
      </c>
      <c r="P1648" s="829" t="s">
        <v>3107</v>
      </c>
      <c r="Q1648" s="829" t="s">
        <v>3125</v>
      </c>
      <c r="R1648" s="829" t="s">
        <v>3487</v>
      </c>
      <c r="S1648" s="829" t="s">
        <v>3150</v>
      </c>
      <c r="T1648" s="829" t="s">
        <v>3104</v>
      </c>
      <c r="U1648" s="829" t="s">
        <v>3103</v>
      </c>
      <c r="V1648" s="829" t="s">
        <v>3203</v>
      </c>
      <c r="W1648" s="829" t="s">
        <v>2319</v>
      </c>
      <c r="X1648" s="829" t="s">
        <v>2319</v>
      </c>
      <c r="Y1648" s="829" t="s">
        <v>2319</v>
      </c>
      <c r="Z1648" s="829" t="s">
        <v>2319</v>
      </c>
      <c r="AA1648" s="829" t="s">
        <v>2319</v>
      </c>
    </row>
    <row r="1649" spans="1:27" x14ac:dyDescent="0.25">
      <c r="A1649" s="829" t="s">
        <v>14620</v>
      </c>
      <c r="B1649" s="829" t="s">
        <v>11186</v>
      </c>
      <c r="C1649" s="829" t="s">
        <v>10402</v>
      </c>
      <c r="D1649" s="829" t="s">
        <v>3783</v>
      </c>
      <c r="E1649" s="829" t="s">
        <v>3784</v>
      </c>
      <c r="F1649" s="829" t="s">
        <v>3783</v>
      </c>
      <c r="G1649" s="829" t="s">
        <v>620</v>
      </c>
      <c r="H1649" s="829" t="s">
        <v>3136</v>
      </c>
      <c r="I1649" s="829" t="s">
        <v>3421</v>
      </c>
      <c r="J1649" s="829" t="s">
        <v>133</v>
      </c>
      <c r="K1649" s="829" t="s">
        <v>165</v>
      </c>
      <c r="L1649" s="829" t="s">
        <v>3479</v>
      </c>
      <c r="M1649" s="829" t="s">
        <v>7788</v>
      </c>
      <c r="N1649" s="829" t="s">
        <v>7853</v>
      </c>
      <c r="O1649" s="829" t="s">
        <v>3782</v>
      </c>
      <c r="P1649" s="829" t="s">
        <v>3107</v>
      </c>
      <c r="Q1649" s="829" t="s">
        <v>3125</v>
      </c>
      <c r="R1649" s="829" t="s">
        <v>3487</v>
      </c>
      <c r="S1649" s="829" t="s">
        <v>3150</v>
      </c>
      <c r="T1649" s="829" t="s">
        <v>3104</v>
      </c>
      <c r="U1649" s="829" t="s">
        <v>3103</v>
      </c>
      <c r="V1649" s="829" t="s">
        <v>3203</v>
      </c>
      <c r="W1649" s="829" t="s">
        <v>3781</v>
      </c>
      <c r="X1649" s="829" t="s">
        <v>3780</v>
      </c>
      <c r="Y1649" s="829" t="s">
        <v>2319</v>
      </c>
      <c r="Z1649" s="829" t="s">
        <v>2319</v>
      </c>
      <c r="AA1649" s="829" t="s">
        <v>2319</v>
      </c>
    </row>
    <row r="1650" spans="1:27" x14ac:dyDescent="0.25">
      <c r="A1650" s="829" t="s">
        <v>14621</v>
      </c>
      <c r="B1650" s="829" t="s">
        <v>11185</v>
      </c>
      <c r="C1650" s="829" t="s">
        <v>10402</v>
      </c>
      <c r="D1650" s="829" t="s">
        <v>3778</v>
      </c>
      <c r="E1650" s="829" t="s">
        <v>3779</v>
      </c>
      <c r="F1650" s="829" t="s">
        <v>3778</v>
      </c>
      <c r="G1650" s="829" t="s">
        <v>294</v>
      </c>
      <c r="H1650" s="829" t="s">
        <v>3136</v>
      </c>
      <c r="I1650" s="829" t="s">
        <v>3421</v>
      </c>
      <c r="J1650" s="829" t="s">
        <v>158</v>
      </c>
      <c r="K1650" s="829" t="s">
        <v>165</v>
      </c>
      <c r="L1650" s="829" t="s">
        <v>3479</v>
      </c>
      <c r="M1650" s="829" t="s">
        <v>7735</v>
      </c>
      <c r="N1650" s="829" t="s">
        <v>3747</v>
      </c>
      <c r="O1650" s="829" t="s">
        <v>3746</v>
      </c>
      <c r="P1650" s="829" t="s">
        <v>3107</v>
      </c>
      <c r="Q1650" s="829" t="s">
        <v>3125</v>
      </c>
      <c r="R1650" s="829" t="s">
        <v>3745</v>
      </c>
      <c r="S1650" s="829" t="s">
        <v>3104</v>
      </c>
      <c r="T1650" s="829" t="s">
        <v>3104</v>
      </c>
      <c r="U1650" s="829" t="s">
        <v>3103</v>
      </c>
      <c r="V1650" s="829" t="s">
        <v>3203</v>
      </c>
      <c r="W1650" s="829" t="s">
        <v>2319</v>
      </c>
      <c r="X1650" s="829" t="s">
        <v>2319</v>
      </c>
      <c r="Y1650" s="829" t="s">
        <v>2319</v>
      </c>
      <c r="Z1650" s="829" t="s">
        <v>2319</v>
      </c>
      <c r="AA1650" s="829" t="s">
        <v>2319</v>
      </c>
    </row>
    <row r="1651" spans="1:27" x14ac:dyDescent="0.25">
      <c r="A1651" s="829" t="s">
        <v>14622</v>
      </c>
      <c r="B1651" s="829" t="s">
        <v>11184</v>
      </c>
      <c r="C1651" s="829" t="s">
        <v>10402</v>
      </c>
      <c r="D1651" s="829" t="s">
        <v>3776</v>
      </c>
      <c r="E1651" s="829" t="s">
        <v>3777</v>
      </c>
      <c r="F1651" s="829" t="s">
        <v>3776</v>
      </c>
      <c r="G1651" s="829" t="s">
        <v>28</v>
      </c>
      <c r="H1651" s="829" t="s">
        <v>3136</v>
      </c>
      <c r="I1651" s="829" t="s">
        <v>3421</v>
      </c>
      <c r="J1651" s="829" t="s">
        <v>158</v>
      </c>
      <c r="K1651" s="829" t="s">
        <v>165</v>
      </c>
      <c r="L1651" s="829" t="s">
        <v>3479</v>
      </c>
      <c r="M1651" s="829" t="s">
        <v>7788</v>
      </c>
      <c r="N1651" s="829" t="s">
        <v>7853</v>
      </c>
      <c r="O1651" s="829" t="s">
        <v>3772</v>
      </c>
      <c r="P1651" s="829" t="s">
        <v>3107</v>
      </c>
      <c r="Q1651" s="829" t="s">
        <v>3125</v>
      </c>
      <c r="R1651" s="829" t="s">
        <v>3487</v>
      </c>
      <c r="S1651" s="829" t="s">
        <v>3104</v>
      </c>
      <c r="T1651" s="829" t="s">
        <v>3104</v>
      </c>
      <c r="U1651" s="829" t="s">
        <v>3103</v>
      </c>
      <c r="V1651" s="829" t="s">
        <v>3203</v>
      </c>
      <c r="W1651" s="829" t="s">
        <v>2319</v>
      </c>
      <c r="X1651" s="829" t="s">
        <v>2319</v>
      </c>
      <c r="Y1651" s="829" t="s">
        <v>2319</v>
      </c>
      <c r="Z1651" s="829" t="s">
        <v>2319</v>
      </c>
      <c r="AA1651" s="829" t="s">
        <v>2319</v>
      </c>
    </row>
    <row r="1652" spans="1:27" x14ac:dyDescent="0.25">
      <c r="A1652" s="829" t="s">
        <v>14622</v>
      </c>
      <c r="B1652" s="829" t="s">
        <v>11183</v>
      </c>
      <c r="C1652" s="829" t="s">
        <v>10402</v>
      </c>
      <c r="D1652" s="829" t="s">
        <v>3776</v>
      </c>
      <c r="E1652" s="829" t="s">
        <v>3777</v>
      </c>
      <c r="F1652" s="829" t="s">
        <v>3776</v>
      </c>
      <c r="G1652" s="829" t="s">
        <v>28</v>
      </c>
      <c r="H1652" s="829" t="s">
        <v>3136</v>
      </c>
      <c r="I1652" s="829" t="s">
        <v>3421</v>
      </c>
      <c r="J1652" s="829" t="s">
        <v>158</v>
      </c>
      <c r="K1652" s="829" t="s">
        <v>165</v>
      </c>
      <c r="L1652" s="829" t="s">
        <v>3479</v>
      </c>
      <c r="M1652" s="829" t="s">
        <v>7788</v>
      </c>
      <c r="N1652" s="829" t="s">
        <v>7853</v>
      </c>
      <c r="O1652" s="829" t="s">
        <v>3772</v>
      </c>
      <c r="P1652" s="829" t="s">
        <v>3107</v>
      </c>
      <c r="Q1652" s="829" t="s">
        <v>3125</v>
      </c>
      <c r="R1652" s="829" t="s">
        <v>3487</v>
      </c>
      <c r="S1652" s="829" t="s">
        <v>3104</v>
      </c>
      <c r="T1652" s="829" t="s">
        <v>3104</v>
      </c>
      <c r="U1652" s="829" t="s">
        <v>3103</v>
      </c>
      <c r="V1652" s="829" t="s">
        <v>3203</v>
      </c>
      <c r="W1652" s="829" t="s">
        <v>3771</v>
      </c>
      <c r="X1652" s="829" t="s">
        <v>3775</v>
      </c>
      <c r="Y1652" s="829" t="s">
        <v>2319</v>
      </c>
      <c r="Z1652" s="829" t="s">
        <v>2319</v>
      </c>
      <c r="AA1652" s="829" t="s">
        <v>2319</v>
      </c>
    </row>
    <row r="1653" spans="1:27" x14ac:dyDescent="0.25">
      <c r="A1653" s="829" t="s">
        <v>14623</v>
      </c>
      <c r="B1653" s="829" t="s">
        <v>11182</v>
      </c>
      <c r="C1653" s="829" t="s">
        <v>10402</v>
      </c>
      <c r="D1653" s="829" t="s">
        <v>3773</v>
      </c>
      <c r="E1653" s="829" t="s">
        <v>3774</v>
      </c>
      <c r="F1653" s="829" t="s">
        <v>3773</v>
      </c>
      <c r="G1653" s="829" t="s">
        <v>28</v>
      </c>
      <c r="H1653" s="829" t="s">
        <v>3136</v>
      </c>
      <c r="I1653" s="829" t="s">
        <v>3421</v>
      </c>
      <c r="J1653" s="829" t="s">
        <v>158</v>
      </c>
      <c r="K1653" s="829" t="s">
        <v>165</v>
      </c>
      <c r="L1653" s="829" t="s">
        <v>3479</v>
      </c>
      <c r="M1653" s="829" t="s">
        <v>7788</v>
      </c>
      <c r="N1653" s="829" t="s">
        <v>7853</v>
      </c>
      <c r="O1653" s="829" t="s">
        <v>3772</v>
      </c>
      <c r="P1653" s="829" t="s">
        <v>3107</v>
      </c>
      <c r="Q1653" s="829" t="s">
        <v>3125</v>
      </c>
      <c r="R1653" s="829" t="s">
        <v>3487</v>
      </c>
      <c r="S1653" s="829" t="s">
        <v>3104</v>
      </c>
      <c r="T1653" s="829" t="s">
        <v>3104</v>
      </c>
      <c r="U1653" s="829" t="s">
        <v>3103</v>
      </c>
      <c r="V1653" s="829" t="s">
        <v>3203</v>
      </c>
      <c r="W1653" s="829" t="s">
        <v>2319</v>
      </c>
      <c r="X1653" s="829" t="s">
        <v>2319</v>
      </c>
      <c r="Y1653" s="829" t="s">
        <v>2319</v>
      </c>
      <c r="Z1653" s="829" t="s">
        <v>2319</v>
      </c>
      <c r="AA1653" s="829" t="s">
        <v>2319</v>
      </c>
    </row>
    <row r="1654" spans="1:27" x14ac:dyDescent="0.25">
      <c r="A1654" s="829" t="s">
        <v>14624</v>
      </c>
      <c r="B1654" s="829" t="s">
        <v>11181</v>
      </c>
      <c r="C1654" s="829" t="s">
        <v>10402</v>
      </c>
      <c r="D1654" s="829" t="s">
        <v>3765</v>
      </c>
      <c r="E1654" s="829" t="s">
        <v>3766</v>
      </c>
      <c r="F1654" s="829" t="s">
        <v>3765</v>
      </c>
      <c r="G1654" s="829" t="s">
        <v>3764</v>
      </c>
      <c r="H1654" s="829" t="s">
        <v>3136</v>
      </c>
      <c r="I1654" s="829" t="s">
        <v>3421</v>
      </c>
      <c r="J1654" s="829" t="s">
        <v>133</v>
      </c>
      <c r="K1654" s="829" t="s">
        <v>165</v>
      </c>
      <c r="L1654" s="829" t="s">
        <v>3479</v>
      </c>
      <c r="M1654" s="829" t="s">
        <v>7788</v>
      </c>
      <c r="N1654" s="829" t="s">
        <v>7853</v>
      </c>
      <c r="O1654" s="829" t="s">
        <v>3760</v>
      </c>
      <c r="P1654" s="829" t="s">
        <v>3107</v>
      </c>
      <c r="Q1654" s="829" t="s">
        <v>3125</v>
      </c>
      <c r="R1654" s="829" t="s">
        <v>3487</v>
      </c>
      <c r="S1654" s="829" t="s">
        <v>3150</v>
      </c>
      <c r="T1654" s="829" t="s">
        <v>3104</v>
      </c>
      <c r="U1654" s="829" t="s">
        <v>3103</v>
      </c>
      <c r="V1654" s="829" t="s">
        <v>3203</v>
      </c>
      <c r="W1654" s="829" t="s">
        <v>2319</v>
      </c>
      <c r="X1654" s="829" t="s">
        <v>2319</v>
      </c>
      <c r="Y1654" s="829" t="s">
        <v>2319</v>
      </c>
      <c r="Z1654" s="829" t="s">
        <v>2319</v>
      </c>
      <c r="AA1654" s="829" t="s">
        <v>2319</v>
      </c>
    </row>
    <row r="1655" spans="1:27" x14ac:dyDescent="0.25">
      <c r="A1655" s="829" t="s">
        <v>14624</v>
      </c>
      <c r="B1655" s="829" t="s">
        <v>11180</v>
      </c>
      <c r="C1655" s="829" t="s">
        <v>10402</v>
      </c>
      <c r="D1655" s="829" t="s">
        <v>3765</v>
      </c>
      <c r="E1655" s="829" t="s">
        <v>3766</v>
      </c>
      <c r="F1655" s="829" t="s">
        <v>3765</v>
      </c>
      <c r="G1655" s="829" t="s">
        <v>442</v>
      </c>
      <c r="H1655" s="829" t="s">
        <v>3136</v>
      </c>
      <c r="I1655" s="829" t="s">
        <v>3421</v>
      </c>
      <c r="J1655" s="829" t="s">
        <v>133</v>
      </c>
      <c r="K1655" s="829" t="s">
        <v>165</v>
      </c>
      <c r="L1655" s="829" t="s">
        <v>3479</v>
      </c>
      <c r="M1655" s="829" t="s">
        <v>7788</v>
      </c>
      <c r="N1655" s="829" t="s">
        <v>7853</v>
      </c>
      <c r="O1655" s="829" t="s">
        <v>3760</v>
      </c>
      <c r="P1655" s="829" t="s">
        <v>3107</v>
      </c>
      <c r="Q1655" s="829" t="s">
        <v>3125</v>
      </c>
      <c r="R1655" s="829" t="s">
        <v>3487</v>
      </c>
      <c r="S1655" s="829" t="s">
        <v>3150</v>
      </c>
      <c r="T1655" s="829" t="s">
        <v>3104</v>
      </c>
      <c r="U1655" s="829" t="s">
        <v>3103</v>
      </c>
      <c r="V1655" s="829" t="s">
        <v>3203</v>
      </c>
      <c r="W1655" s="829" t="s">
        <v>3771</v>
      </c>
      <c r="X1655" s="829" t="s">
        <v>3770</v>
      </c>
      <c r="Y1655" s="829" t="s">
        <v>2319</v>
      </c>
      <c r="Z1655" s="829" t="s">
        <v>2319</v>
      </c>
      <c r="AA1655" s="829" t="s">
        <v>2319</v>
      </c>
    </row>
    <row r="1656" spans="1:27" x14ac:dyDescent="0.25">
      <c r="A1656" s="829" t="s">
        <v>14625</v>
      </c>
      <c r="B1656" s="829" t="s">
        <v>11179</v>
      </c>
      <c r="C1656" s="829" t="s">
        <v>10402</v>
      </c>
      <c r="D1656" s="829" t="s">
        <v>3768</v>
      </c>
      <c r="E1656" s="829" t="s">
        <v>3769</v>
      </c>
      <c r="F1656" s="829" t="s">
        <v>3768</v>
      </c>
      <c r="G1656" s="829" t="s">
        <v>3767</v>
      </c>
      <c r="H1656" s="829" t="s">
        <v>3136</v>
      </c>
      <c r="I1656" s="829" t="s">
        <v>3421</v>
      </c>
      <c r="J1656" s="829" t="s">
        <v>133</v>
      </c>
      <c r="K1656" s="829" t="s">
        <v>165</v>
      </c>
      <c r="L1656" s="829" t="s">
        <v>3479</v>
      </c>
      <c r="M1656" s="829" t="s">
        <v>7788</v>
      </c>
      <c r="N1656" s="829" t="s">
        <v>7853</v>
      </c>
      <c r="O1656" s="829" t="s">
        <v>3760</v>
      </c>
      <c r="P1656" s="829" t="s">
        <v>3107</v>
      </c>
      <c r="Q1656" s="829" t="s">
        <v>3125</v>
      </c>
      <c r="R1656" s="829" t="s">
        <v>3487</v>
      </c>
      <c r="S1656" s="829" t="s">
        <v>3104</v>
      </c>
      <c r="T1656" s="829" t="s">
        <v>3104</v>
      </c>
      <c r="U1656" s="829" t="s">
        <v>3103</v>
      </c>
      <c r="V1656" s="829" t="s">
        <v>3203</v>
      </c>
      <c r="W1656" s="829" t="s">
        <v>2319</v>
      </c>
      <c r="X1656" s="829" t="s">
        <v>2319</v>
      </c>
      <c r="Y1656" s="829" t="s">
        <v>2319</v>
      </c>
      <c r="Z1656" s="829" t="s">
        <v>2319</v>
      </c>
      <c r="AA1656" s="829" t="s">
        <v>2319</v>
      </c>
    </row>
    <row r="1657" spans="1:27" x14ac:dyDescent="0.25">
      <c r="A1657" s="829" t="s">
        <v>14626</v>
      </c>
      <c r="B1657" s="829" t="s">
        <v>11178</v>
      </c>
      <c r="C1657" s="829" t="s">
        <v>10402</v>
      </c>
      <c r="D1657" s="829" t="s">
        <v>3765</v>
      </c>
      <c r="E1657" s="829" t="s">
        <v>3766</v>
      </c>
      <c r="F1657" s="829" t="s">
        <v>3765</v>
      </c>
      <c r="G1657" s="829" t="s">
        <v>3764</v>
      </c>
      <c r="H1657" s="829" t="s">
        <v>3136</v>
      </c>
      <c r="I1657" s="829" t="s">
        <v>3421</v>
      </c>
      <c r="J1657" s="829" t="s">
        <v>133</v>
      </c>
      <c r="K1657" s="829" t="s">
        <v>165</v>
      </c>
      <c r="L1657" s="829" t="s">
        <v>3479</v>
      </c>
      <c r="M1657" s="829" t="s">
        <v>7788</v>
      </c>
      <c r="N1657" s="829" t="s">
        <v>7853</v>
      </c>
      <c r="O1657" s="829" t="s">
        <v>3760</v>
      </c>
      <c r="P1657" s="829" t="s">
        <v>3107</v>
      </c>
      <c r="Q1657" s="829" t="s">
        <v>3125</v>
      </c>
      <c r="R1657" s="829" t="s">
        <v>3487</v>
      </c>
      <c r="S1657" s="829" t="s">
        <v>3150</v>
      </c>
      <c r="T1657" s="829" t="s">
        <v>3104</v>
      </c>
      <c r="U1657" s="829" t="s">
        <v>3103</v>
      </c>
      <c r="V1657" s="829" t="s">
        <v>3203</v>
      </c>
      <c r="W1657" s="829" t="s">
        <v>2319</v>
      </c>
      <c r="X1657" s="829" t="s">
        <v>2319</v>
      </c>
      <c r="Y1657" s="829" t="s">
        <v>2319</v>
      </c>
      <c r="Z1657" s="829" t="s">
        <v>2319</v>
      </c>
      <c r="AA1657" s="829" t="s">
        <v>2319</v>
      </c>
    </row>
    <row r="1658" spans="1:27" x14ac:dyDescent="0.25">
      <c r="A1658" s="829" t="s">
        <v>14626</v>
      </c>
      <c r="B1658" s="829" t="s">
        <v>11177</v>
      </c>
      <c r="C1658" s="829" t="s">
        <v>10402</v>
      </c>
      <c r="D1658" s="829" t="s">
        <v>3762</v>
      </c>
      <c r="E1658" s="829" t="s">
        <v>3763</v>
      </c>
      <c r="F1658" s="829" t="s">
        <v>3762</v>
      </c>
      <c r="G1658" s="829" t="s">
        <v>3761</v>
      </c>
      <c r="H1658" s="829" t="s">
        <v>3136</v>
      </c>
      <c r="I1658" s="829" t="s">
        <v>3421</v>
      </c>
      <c r="J1658" s="829" t="s">
        <v>133</v>
      </c>
      <c r="K1658" s="829" t="s">
        <v>165</v>
      </c>
      <c r="L1658" s="829" t="s">
        <v>3479</v>
      </c>
      <c r="M1658" s="829" t="s">
        <v>7788</v>
      </c>
      <c r="N1658" s="829" t="s">
        <v>7853</v>
      </c>
      <c r="O1658" s="829" t="s">
        <v>3760</v>
      </c>
      <c r="P1658" s="829" t="s">
        <v>3107</v>
      </c>
      <c r="Q1658" s="829" t="s">
        <v>3125</v>
      </c>
      <c r="R1658" s="829" t="s">
        <v>3487</v>
      </c>
      <c r="S1658" s="829" t="s">
        <v>3104</v>
      </c>
      <c r="T1658" s="829" t="s">
        <v>3104</v>
      </c>
      <c r="U1658" s="829" t="s">
        <v>3103</v>
      </c>
      <c r="V1658" s="829" t="s">
        <v>3203</v>
      </c>
      <c r="W1658" s="829" t="s">
        <v>2319</v>
      </c>
      <c r="X1658" s="829" t="s">
        <v>11176</v>
      </c>
      <c r="Y1658" s="829" t="s">
        <v>2319</v>
      </c>
      <c r="Z1658" s="829" t="s">
        <v>2319</v>
      </c>
      <c r="AA1658" s="829" t="s">
        <v>2319</v>
      </c>
    </row>
    <row r="1659" spans="1:27" x14ac:dyDescent="0.25">
      <c r="A1659" s="829" t="s">
        <v>14627</v>
      </c>
      <c r="B1659" s="829" t="s">
        <v>11175</v>
      </c>
      <c r="C1659" s="829" t="s">
        <v>10402</v>
      </c>
      <c r="D1659" s="829" t="s">
        <v>936</v>
      </c>
      <c r="E1659" s="829" t="s">
        <v>3759</v>
      </c>
      <c r="F1659" s="829" t="s">
        <v>3758</v>
      </c>
      <c r="G1659" s="829" t="s">
        <v>3757</v>
      </c>
      <c r="H1659" s="829" t="s">
        <v>3136</v>
      </c>
      <c r="I1659" s="829" t="s">
        <v>3421</v>
      </c>
      <c r="J1659" s="829" t="s">
        <v>158</v>
      </c>
      <c r="K1659" s="829" t="s">
        <v>165</v>
      </c>
      <c r="L1659" s="829" t="s">
        <v>3479</v>
      </c>
      <c r="M1659" s="829" t="s">
        <v>7747</v>
      </c>
      <c r="N1659" s="829" t="s">
        <v>7779</v>
      </c>
      <c r="O1659" s="829" t="s">
        <v>3755</v>
      </c>
      <c r="P1659" s="829" t="s">
        <v>3107</v>
      </c>
      <c r="Q1659" s="829" t="s">
        <v>3125</v>
      </c>
      <c r="R1659" s="829" t="s">
        <v>3482</v>
      </c>
      <c r="S1659" s="829" t="s">
        <v>3104</v>
      </c>
      <c r="T1659" s="829" t="s">
        <v>3104</v>
      </c>
      <c r="U1659" s="829" t="s">
        <v>3103</v>
      </c>
      <c r="V1659" s="829" t="s">
        <v>3203</v>
      </c>
      <c r="W1659" s="829" t="s">
        <v>2319</v>
      </c>
      <c r="X1659" s="829" t="s">
        <v>11174</v>
      </c>
      <c r="Y1659" s="829" t="s">
        <v>2319</v>
      </c>
      <c r="Z1659" s="829" t="s">
        <v>2319</v>
      </c>
      <c r="AA1659" s="829" t="s">
        <v>2319</v>
      </c>
    </row>
    <row r="1660" spans="1:27" x14ac:dyDescent="0.25">
      <c r="A1660" s="829" t="s">
        <v>14628</v>
      </c>
      <c r="B1660" s="829" t="s">
        <v>11173</v>
      </c>
      <c r="C1660" s="829" t="s">
        <v>10402</v>
      </c>
      <c r="D1660" s="829" t="s">
        <v>3753</v>
      </c>
      <c r="E1660" s="829" t="s">
        <v>2690</v>
      </c>
      <c r="F1660" s="829" t="s">
        <v>3753</v>
      </c>
      <c r="G1660" s="829" t="s">
        <v>3756</v>
      </c>
      <c r="H1660" s="829" t="s">
        <v>3136</v>
      </c>
      <c r="I1660" s="829" t="s">
        <v>3421</v>
      </c>
      <c r="J1660" s="829" t="s">
        <v>133</v>
      </c>
      <c r="K1660" s="829" t="s">
        <v>165</v>
      </c>
      <c r="L1660" s="829" t="s">
        <v>3479</v>
      </c>
      <c r="M1660" s="829" t="s">
        <v>7747</v>
      </c>
      <c r="N1660" s="829" t="s">
        <v>7779</v>
      </c>
      <c r="O1660" s="829" t="s">
        <v>3755</v>
      </c>
      <c r="P1660" s="829" t="s">
        <v>3107</v>
      </c>
      <c r="Q1660" s="829" t="s">
        <v>3106</v>
      </c>
      <c r="R1660" s="829" t="s">
        <v>3482</v>
      </c>
      <c r="S1660" s="829" t="s">
        <v>3104</v>
      </c>
      <c r="T1660" s="829" t="s">
        <v>3104</v>
      </c>
      <c r="U1660" s="829" t="s">
        <v>3103</v>
      </c>
      <c r="V1660" s="829" t="s">
        <v>3203</v>
      </c>
      <c r="W1660" s="829" t="s">
        <v>2319</v>
      </c>
      <c r="X1660" s="829" t="s">
        <v>2319</v>
      </c>
      <c r="Y1660" s="829" t="s">
        <v>2319</v>
      </c>
      <c r="Z1660" s="829" t="s">
        <v>2319</v>
      </c>
      <c r="AA1660" s="829" t="s">
        <v>2319</v>
      </c>
    </row>
    <row r="1661" spans="1:27" x14ac:dyDescent="0.25">
      <c r="A1661" s="829" t="s">
        <v>14628</v>
      </c>
      <c r="B1661" s="829" t="s">
        <v>11172</v>
      </c>
      <c r="C1661" s="829" t="s">
        <v>10402</v>
      </c>
      <c r="D1661" s="829" t="s">
        <v>3753</v>
      </c>
      <c r="E1661" s="829" t="s">
        <v>2690</v>
      </c>
      <c r="F1661" s="829" t="s">
        <v>3753</v>
      </c>
      <c r="G1661" s="829" t="s">
        <v>620</v>
      </c>
      <c r="H1661" s="829" t="s">
        <v>3136</v>
      </c>
      <c r="I1661" s="829" t="s">
        <v>3421</v>
      </c>
      <c r="J1661" s="829" t="s">
        <v>133</v>
      </c>
      <c r="K1661" s="829" t="s">
        <v>165</v>
      </c>
      <c r="L1661" s="829" t="s">
        <v>3479</v>
      </c>
      <c r="M1661" s="829" t="s">
        <v>7747</v>
      </c>
      <c r="N1661" s="829" t="s">
        <v>7779</v>
      </c>
      <c r="O1661" s="829" t="s">
        <v>3755</v>
      </c>
      <c r="P1661" s="829" t="s">
        <v>3107</v>
      </c>
      <c r="Q1661" s="829" t="s">
        <v>3106</v>
      </c>
      <c r="R1661" s="829" t="s">
        <v>3482</v>
      </c>
      <c r="S1661" s="829" t="s">
        <v>3104</v>
      </c>
      <c r="T1661" s="829" t="s">
        <v>3104</v>
      </c>
      <c r="U1661" s="829" t="s">
        <v>3103</v>
      </c>
      <c r="V1661" s="829" t="s">
        <v>3203</v>
      </c>
      <c r="W1661" s="829" t="s">
        <v>11171</v>
      </c>
      <c r="X1661" s="829" t="s">
        <v>3751</v>
      </c>
      <c r="Y1661" s="829" t="s">
        <v>2319</v>
      </c>
      <c r="Z1661" s="829" t="s">
        <v>2319</v>
      </c>
      <c r="AA1661" s="829" t="s">
        <v>2319</v>
      </c>
    </row>
    <row r="1662" spans="1:27" x14ac:dyDescent="0.25">
      <c r="A1662" s="829" t="s">
        <v>14628</v>
      </c>
      <c r="B1662" s="829" t="s">
        <v>3754</v>
      </c>
      <c r="C1662" s="829" t="s">
        <v>10402</v>
      </c>
      <c r="D1662" s="829" t="s">
        <v>3753</v>
      </c>
      <c r="E1662" s="829" t="s">
        <v>2690</v>
      </c>
      <c r="F1662" s="829" t="s">
        <v>2691</v>
      </c>
      <c r="G1662" s="829" t="s">
        <v>620</v>
      </c>
      <c r="H1662" s="829" t="s">
        <v>3136</v>
      </c>
      <c r="I1662" s="829" t="s">
        <v>3421</v>
      </c>
      <c r="J1662" s="829" t="s">
        <v>133</v>
      </c>
      <c r="K1662" s="829" t="s">
        <v>2342</v>
      </c>
      <c r="L1662" s="829" t="s">
        <v>3479</v>
      </c>
      <c r="M1662" s="829" t="s">
        <v>7747</v>
      </c>
      <c r="N1662" s="829" t="s">
        <v>7779</v>
      </c>
      <c r="O1662" s="829" t="s">
        <v>3752</v>
      </c>
      <c r="P1662" s="829" t="s">
        <v>3107</v>
      </c>
      <c r="Q1662" s="829" t="s">
        <v>3125</v>
      </c>
      <c r="R1662" s="829" t="s">
        <v>3482</v>
      </c>
      <c r="S1662" s="829" t="s">
        <v>3150</v>
      </c>
      <c r="T1662" s="829" t="s">
        <v>3104</v>
      </c>
      <c r="U1662" s="829" t="s">
        <v>3103</v>
      </c>
      <c r="V1662" s="829" t="s">
        <v>3203</v>
      </c>
      <c r="W1662" s="829" t="s">
        <v>2319</v>
      </c>
      <c r="X1662" s="829" t="s">
        <v>3751</v>
      </c>
      <c r="Y1662" s="829" t="s">
        <v>2319</v>
      </c>
      <c r="Z1662" s="829" t="s">
        <v>9732</v>
      </c>
      <c r="AA1662" s="829" t="s">
        <v>2319</v>
      </c>
    </row>
    <row r="1663" spans="1:27" x14ac:dyDescent="0.25">
      <c r="A1663" s="829" t="s">
        <v>14628</v>
      </c>
      <c r="B1663" s="829" t="s">
        <v>9734</v>
      </c>
      <c r="C1663" s="829" t="s">
        <v>10402</v>
      </c>
      <c r="D1663" s="829" t="s">
        <v>3753</v>
      </c>
      <c r="E1663" s="829" t="s">
        <v>2690</v>
      </c>
      <c r="F1663" s="829" t="s">
        <v>9733</v>
      </c>
      <c r="G1663" s="829" t="s">
        <v>620</v>
      </c>
      <c r="H1663" s="829" t="s">
        <v>3136</v>
      </c>
      <c r="I1663" s="829" t="s">
        <v>4569</v>
      </c>
      <c r="J1663" s="829" t="s">
        <v>133</v>
      </c>
      <c r="K1663" s="829" t="s">
        <v>165</v>
      </c>
      <c r="L1663" s="829" t="s">
        <v>3479</v>
      </c>
      <c r="M1663" s="829" t="s">
        <v>7747</v>
      </c>
      <c r="N1663" s="829" t="s">
        <v>7779</v>
      </c>
      <c r="O1663" s="829" t="s">
        <v>3752</v>
      </c>
      <c r="P1663" s="829" t="s">
        <v>3107</v>
      </c>
      <c r="Q1663" s="829" t="s">
        <v>3125</v>
      </c>
      <c r="R1663" s="829" t="s">
        <v>9110</v>
      </c>
      <c r="S1663" s="829" t="s">
        <v>3150</v>
      </c>
      <c r="T1663" s="829" t="s">
        <v>3104</v>
      </c>
      <c r="U1663" s="829" t="s">
        <v>3103</v>
      </c>
      <c r="V1663" s="829" t="s">
        <v>3203</v>
      </c>
      <c r="W1663" s="829" t="s">
        <v>2319</v>
      </c>
      <c r="X1663" s="829" t="s">
        <v>3751</v>
      </c>
      <c r="Y1663" s="829" t="s">
        <v>2319</v>
      </c>
      <c r="Z1663" s="829" t="s">
        <v>9732</v>
      </c>
      <c r="AA1663" s="829" t="s">
        <v>2319</v>
      </c>
    </row>
    <row r="1664" spans="1:27" x14ac:dyDescent="0.25">
      <c r="A1664" s="829" t="s">
        <v>14628</v>
      </c>
      <c r="B1664" s="829" t="s">
        <v>14629</v>
      </c>
      <c r="C1664" s="829" t="s">
        <v>3114</v>
      </c>
      <c r="D1664" s="829" t="s">
        <v>2689</v>
      </c>
      <c r="E1664" s="829" t="s">
        <v>14630</v>
      </c>
      <c r="F1664" s="829" t="s">
        <v>9733</v>
      </c>
      <c r="G1664" s="829" t="s">
        <v>620</v>
      </c>
      <c r="H1664" s="829" t="s">
        <v>3136</v>
      </c>
      <c r="I1664" s="829" t="s">
        <v>3154</v>
      </c>
      <c r="J1664" s="829" t="s">
        <v>133</v>
      </c>
      <c r="K1664" s="829" t="s">
        <v>165</v>
      </c>
      <c r="L1664" s="829" t="s">
        <v>14631</v>
      </c>
      <c r="M1664" s="829" t="s">
        <v>7792</v>
      </c>
      <c r="N1664" s="829" t="s">
        <v>14632</v>
      </c>
      <c r="O1664" s="829" t="s">
        <v>14633</v>
      </c>
      <c r="P1664" s="829" t="s">
        <v>3107</v>
      </c>
      <c r="Q1664" s="829" t="s">
        <v>3125</v>
      </c>
      <c r="R1664" s="829" t="s">
        <v>14634</v>
      </c>
      <c r="S1664" s="829" t="s">
        <v>3150</v>
      </c>
      <c r="T1664" s="829" t="s">
        <v>3104</v>
      </c>
      <c r="U1664" s="829" t="s">
        <v>3103</v>
      </c>
      <c r="V1664" s="829" t="s">
        <v>3203</v>
      </c>
      <c r="W1664" s="829" t="s">
        <v>14370</v>
      </c>
      <c r="X1664" s="829" t="s">
        <v>3751</v>
      </c>
      <c r="Y1664" s="829" t="s">
        <v>2319</v>
      </c>
      <c r="Z1664" s="829" t="s">
        <v>9732</v>
      </c>
      <c r="AA1664" s="829" t="s">
        <v>2319</v>
      </c>
    </row>
    <row r="1665" spans="1:27" x14ac:dyDescent="0.25">
      <c r="A1665" s="829" t="s">
        <v>14635</v>
      </c>
      <c r="B1665" s="829" t="s">
        <v>11170</v>
      </c>
      <c r="C1665" s="829" t="s">
        <v>10402</v>
      </c>
      <c r="D1665" s="829" t="s">
        <v>3749</v>
      </c>
      <c r="E1665" s="829" t="s">
        <v>3750</v>
      </c>
      <c r="F1665" s="829" t="s">
        <v>3749</v>
      </c>
      <c r="G1665" s="829" t="s">
        <v>3748</v>
      </c>
      <c r="H1665" s="829" t="s">
        <v>3136</v>
      </c>
      <c r="I1665" s="829" t="s">
        <v>3421</v>
      </c>
      <c r="J1665" s="829" t="s">
        <v>133</v>
      </c>
      <c r="K1665" s="829" t="s">
        <v>165</v>
      </c>
      <c r="L1665" s="829" t="s">
        <v>3479</v>
      </c>
      <c r="M1665" s="829" t="s">
        <v>7735</v>
      </c>
      <c r="N1665" s="829" t="s">
        <v>3747</v>
      </c>
      <c r="O1665" s="829" t="s">
        <v>3746</v>
      </c>
      <c r="P1665" s="829" t="s">
        <v>3107</v>
      </c>
      <c r="Q1665" s="829" t="s">
        <v>3125</v>
      </c>
      <c r="R1665" s="829" t="s">
        <v>3745</v>
      </c>
      <c r="S1665" s="829" t="s">
        <v>3150</v>
      </c>
      <c r="T1665" s="829" t="s">
        <v>3104</v>
      </c>
      <c r="U1665" s="829" t="s">
        <v>3103</v>
      </c>
      <c r="V1665" s="829" t="s">
        <v>3203</v>
      </c>
      <c r="W1665" s="829" t="s">
        <v>2319</v>
      </c>
      <c r="X1665" s="829" t="s">
        <v>2319</v>
      </c>
      <c r="Y1665" s="829" t="s">
        <v>2319</v>
      </c>
      <c r="Z1665" s="829" t="s">
        <v>2319</v>
      </c>
      <c r="AA1665" s="829" t="s">
        <v>2319</v>
      </c>
    </row>
    <row r="1666" spans="1:27" x14ac:dyDescent="0.25">
      <c r="A1666" s="829" t="s">
        <v>14636</v>
      </c>
      <c r="B1666" s="829" t="s">
        <v>11169</v>
      </c>
      <c r="C1666" s="829" t="s">
        <v>10402</v>
      </c>
      <c r="D1666" s="829" t="s">
        <v>11168</v>
      </c>
      <c r="E1666" s="829" t="s">
        <v>11167</v>
      </c>
      <c r="F1666" s="829" t="s">
        <v>2082</v>
      </c>
      <c r="G1666" s="829" t="s">
        <v>28</v>
      </c>
      <c r="H1666" s="829" t="s">
        <v>3136</v>
      </c>
      <c r="I1666" s="829" t="s">
        <v>3743</v>
      </c>
      <c r="J1666" s="829" t="s">
        <v>158</v>
      </c>
      <c r="K1666" s="829" t="s">
        <v>644</v>
      </c>
      <c r="L1666" s="829" t="s">
        <v>11166</v>
      </c>
      <c r="M1666" s="829" t="s">
        <v>7863</v>
      </c>
      <c r="N1666" s="829" t="s">
        <v>7914</v>
      </c>
      <c r="O1666" s="829" t="s">
        <v>11165</v>
      </c>
      <c r="P1666" s="829" t="s">
        <v>3107</v>
      </c>
      <c r="Q1666" s="829" t="s">
        <v>3106</v>
      </c>
      <c r="R1666" s="829" t="s">
        <v>11164</v>
      </c>
      <c r="S1666" s="829" t="s">
        <v>3104</v>
      </c>
      <c r="T1666" s="829" t="s">
        <v>3104</v>
      </c>
      <c r="U1666" s="829" t="s">
        <v>3103</v>
      </c>
      <c r="V1666" s="829" t="s">
        <v>3904</v>
      </c>
      <c r="W1666" s="829" t="s">
        <v>2319</v>
      </c>
      <c r="X1666" s="829" t="s">
        <v>2319</v>
      </c>
      <c r="Y1666" s="829" t="s">
        <v>2319</v>
      </c>
      <c r="Z1666" s="829" t="s">
        <v>2319</v>
      </c>
      <c r="AA1666" s="829" t="s">
        <v>2319</v>
      </c>
    </row>
    <row r="1667" spans="1:27" x14ac:dyDescent="0.25">
      <c r="A1667" s="829" t="s">
        <v>14636</v>
      </c>
      <c r="B1667" s="829" t="s">
        <v>11163</v>
      </c>
      <c r="C1667" s="829" t="s">
        <v>10402</v>
      </c>
      <c r="D1667" s="829" t="s">
        <v>6193</v>
      </c>
      <c r="E1667" s="829" t="s">
        <v>6194</v>
      </c>
      <c r="F1667" s="829" t="s">
        <v>2082</v>
      </c>
      <c r="G1667" s="829" t="s">
        <v>28</v>
      </c>
      <c r="H1667" s="829" t="s">
        <v>3130</v>
      </c>
      <c r="I1667" s="829" t="s">
        <v>3743</v>
      </c>
      <c r="J1667" s="829" t="s">
        <v>158</v>
      </c>
      <c r="K1667" s="829" t="s">
        <v>644</v>
      </c>
      <c r="L1667" s="829" t="s">
        <v>7862</v>
      </c>
      <c r="M1667" s="829" t="s">
        <v>7863</v>
      </c>
      <c r="N1667" s="829" t="s">
        <v>7864</v>
      </c>
      <c r="O1667" s="829" t="s">
        <v>11162</v>
      </c>
      <c r="P1667" s="829" t="s">
        <v>3107</v>
      </c>
      <c r="Q1667" s="829" t="s">
        <v>3106</v>
      </c>
      <c r="R1667" s="829" t="s">
        <v>11161</v>
      </c>
      <c r="S1667" s="829" t="s">
        <v>3104</v>
      </c>
      <c r="T1667" s="829" t="s">
        <v>3104</v>
      </c>
      <c r="U1667" s="829" t="s">
        <v>3103</v>
      </c>
      <c r="V1667" s="829" t="s">
        <v>3904</v>
      </c>
      <c r="W1667" s="829" t="s">
        <v>2319</v>
      </c>
      <c r="X1667" s="829" t="s">
        <v>2319</v>
      </c>
      <c r="Y1667" s="829" t="s">
        <v>7397</v>
      </c>
      <c r="Z1667" s="829" t="s">
        <v>2319</v>
      </c>
      <c r="AA1667" s="829" t="s">
        <v>2319</v>
      </c>
    </row>
    <row r="1668" spans="1:27" x14ac:dyDescent="0.25">
      <c r="A1668" s="829" t="s">
        <v>14636</v>
      </c>
      <c r="B1668" s="829" t="s">
        <v>7395</v>
      </c>
      <c r="C1668" s="829" t="s">
        <v>10402</v>
      </c>
      <c r="D1668" s="829" t="s">
        <v>6193</v>
      </c>
      <c r="E1668" s="829" t="s">
        <v>6194</v>
      </c>
      <c r="F1668" s="829" t="s">
        <v>2082</v>
      </c>
      <c r="G1668" s="829" t="s">
        <v>28</v>
      </c>
      <c r="H1668" s="829" t="s">
        <v>3130</v>
      </c>
      <c r="I1668" s="829" t="s">
        <v>3743</v>
      </c>
      <c r="J1668" s="829" t="s">
        <v>158</v>
      </c>
      <c r="K1668" s="829" t="s">
        <v>644</v>
      </c>
      <c r="L1668" s="829" t="s">
        <v>7862</v>
      </c>
      <c r="M1668" s="829" t="s">
        <v>7863</v>
      </c>
      <c r="N1668" s="829" t="s">
        <v>7864</v>
      </c>
      <c r="O1668" s="829" t="s">
        <v>7865</v>
      </c>
      <c r="P1668" s="829" t="s">
        <v>3107</v>
      </c>
      <c r="Q1668" s="829" t="s">
        <v>3106</v>
      </c>
      <c r="R1668" s="829" t="s">
        <v>7866</v>
      </c>
      <c r="S1668" s="829" t="s">
        <v>3104</v>
      </c>
      <c r="T1668" s="829" t="s">
        <v>3104</v>
      </c>
      <c r="U1668" s="829" t="s">
        <v>3103</v>
      </c>
      <c r="V1668" s="829" t="s">
        <v>3904</v>
      </c>
      <c r="W1668" s="829" t="s">
        <v>2319</v>
      </c>
      <c r="X1668" s="829" t="s">
        <v>2319</v>
      </c>
      <c r="Y1668" s="829" t="s">
        <v>7397</v>
      </c>
      <c r="Z1668" s="829" t="s">
        <v>9731</v>
      </c>
      <c r="AA1668" s="829" t="s">
        <v>2319</v>
      </c>
    </row>
    <row r="1669" spans="1:27" x14ac:dyDescent="0.25">
      <c r="A1669" s="829" t="s">
        <v>14636</v>
      </c>
      <c r="B1669" s="829" t="s">
        <v>14637</v>
      </c>
      <c r="C1669" s="829" t="s">
        <v>3114</v>
      </c>
      <c r="D1669" s="829" t="s">
        <v>14638</v>
      </c>
      <c r="E1669" s="829" t="s">
        <v>11167</v>
      </c>
      <c r="F1669" s="829" t="s">
        <v>13502</v>
      </c>
      <c r="G1669" s="829" t="s">
        <v>28</v>
      </c>
      <c r="H1669" s="829" t="s">
        <v>3130</v>
      </c>
      <c r="I1669" s="829" t="s">
        <v>3743</v>
      </c>
      <c r="J1669" s="829" t="s">
        <v>158</v>
      </c>
      <c r="K1669" s="829" t="s">
        <v>644</v>
      </c>
      <c r="L1669" s="829" t="s">
        <v>14639</v>
      </c>
      <c r="M1669" s="829" t="s">
        <v>7863</v>
      </c>
      <c r="N1669" s="829" t="s">
        <v>7864</v>
      </c>
      <c r="O1669" s="829" t="s">
        <v>14640</v>
      </c>
      <c r="P1669" s="829" t="s">
        <v>3107</v>
      </c>
      <c r="Q1669" s="829" t="s">
        <v>3106</v>
      </c>
      <c r="R1669" s="829" t="s">
        <v>14641</v>
      </c>
      <c r="S1669" s="829" t="s">
        <v>3104</v>
      </c>
      <c r="T1669" s="829" t="s">
        <v>3104</v>
      </c>
      <c r="U1669" s="829" t="s">
        <v>3103</v>
      </c>
      <c r="V1669" s="829" t="s">
        <v>3904</v>
      </c>
      <c r="W1669" s="829" t="s">
        <v>2319</v>
      </c>
      <c r="X1669" s="829" t="s">
        <v>2319</v>
      </c>
      <c r="Y1669" s="829" t="s">
        <v>7397</v>
      </c>
      <c r="Z1669" s="829" t="s">
        <v>9731</v>
      </c>
      <c r="AA1669" s="829" t="s">
        <v>2319</v>
      </c>
    </row>
    <row r="1670" spans="1:27" x14ac:dyDescent="0.25">
      <c r="A1670" s="829" t="s">
        <v>14642</v>
      </c>
      <c r="B1670" s="829" t="s">
        <v>3742</v>
      </c>
      <c r="C1670" s="829" t="s">
        <v>10402</v>
      </c>
      <c r="D1670" s="829" t="s">
        <v>3741</v>
      </c>
      <c r="E1670" s="829" t="s">
        <v>3740</v>
      </c>
      <c r="F1670" s="829" t="s">
        <v>3739</v>
      </c>
      <c r="G1670" s="829" t="s">
        <v>193</v>
      </c>
      <c r="H1670" s="829" t="s">
        <v>3136</v>
      </c>
      <c r="I1670" s="829" t="s">
        <v>3154</v>
      </c>
      <c r="J1670" s="829" t="s">
        <v>133</v>
      </c>
      <c r="K1670" s="829" t="s">
        <v>644</v>
      </c>
      <c r="L1670" s="829" t="s">
        <v>3738</v>
      </c>
      <c r="M1670" s="829" t="s">
        <v>7863</v>
      </c>
      <c r="N1670" s="829" t="s">
        <v>7867</v>
      </c>
      <c r="O1670" s="829" t="s">
        <v>7868</v>
      </c>
      <c r="P1670" s="829" t="s">
        <v>3126</v>
      </c>
      <c r="Q1670" s="829" t="s">
        <v>3106</v>
      </c>
      <c r="R1670" s="829" t="s">
        <v>7869</v>
      </c>
      <c r="S1670" s="829" t="s">
        <v>3104</v>
      </c>
      <c r="T1670" s="829" t="s">
        <v>3104</v>
      </c>
      <c r="U1670" s="829" t="s">
        <v>3103</v>
      </c>
      <c r="V1670" s="829" t="s">
        <v>7870</v>
      </c>
      <c r="W1670" s="829" t="s">
        <v>2319</v>
      </c>
      <c r="X1670" s="829" t="s">
        <v>2319</v>
      </c>
      <c r="Y1670" s="829" t="s">
        <v>2319</v>
      </c>
      <c r="Z1670" s="829" t="s">
        <v>9730</v>
      </c>
      <c r="AA1670" s="829" t="s">
        <v>2319</v>
      </c>
    </row>
    <row r="1671" spans="1:27" x14ac:dyDescent="0.25">
      <c r="A1671" s="829" t="s">
        <v>14642</v>
      </c>
      <c r="B1671" s="829" t="s">
        <v>14643</v>
      </c>
      <c r="C1671" s="829" t="s">
        <v>3114</v>
      </c>
      <c r="D1671" s="829" t="s">
        <v>3741</v>
      </c>
      <c r="E1671" s="829" t="s">
        <v>3740</v>
      </c>
      <c r="F1671" s="829" t="s">
        <v>3739</v>
      </c>
      <c r="G1671" s="829" t="s">
        <v>193</v>
      </c>
      <c r="H1671" s="829" t="s">
        <v>3136</v>
      </c>
      <c r="I1671" s="829" t="s">
        <v>3154</v>
      </c>
      <c r="J1671" s="829" t="s">
        <v>133</v>
      </c>
      <c r="K1671" s="829" t="s">
        <v>644</v>
      </c>
      <c r="L1671" s="829" t="s">
        <v>3738</v>
      </c>
      <c r="M1671" s="829" t="s">
        <v>7863</v>
      </c>
      <c r="N1671" s="829" t="s">
        <v>7867</v>
      </c>
      <c r="O1671" s="829" t="s">
        <v>14644</v>
      </c>
      <c r="P1671" s="829" t="s">
        <v>3126</v>
      </c>
      <c r="Q1671" s="829" t="s">
        <v>3106</v>
      </c>
      <c r="R1671" s="829" t="s">
        <v>14645</v>
      </c>
      <c r="S1671" s="829" t="s">
        <v>3104</v>
      </c>
      <c r="T1671" s="829" t="s">
        <v>3104</v>
      </c>
      <c r="U1671" s="829" t="s">
        <v>3103</v>
      </c>
      <c r="V1671" s="829" t="s">
        <v>7870</v>
      </c>
      <c r="W1671" s="829" t="s">
        <v>2319</v>
      </c>
      <c r="X1671" s="829" t="s">
        <v>2319</v>
      </c>
      <c r="Y1671" s="829" t="s">
        <v>2319</v>
      </c>
      <c r="Z1671" s="829" t="s">
        <v>9730</v>
      </c>
      <c r="AA1671" s="829" t="s">
        <v>2319</v>
      </c>
    </row>
    <row r="1672" spans="1:27" x14ac:dyDescent="0.25">
      <c r="A1672" s="829" t="s">
        <v>14646</v>
      </c>
      <c r="B1672" s="829" t="s">
        <v>3737</v>
      </c>
      <c r="C1672" s="829" t="s">
        <v>10402</v>
      </c>
      <c r="D1672" s="829" t="s">
        <v>1984</v>
      </c>
      <c r="E1672" s="829" t="s">
        <v>1985</v>
      </c>
      <c r="F1672" s="829" t="s">
        <v>7401</v>
      </c>
      <c r="G1672" s="829" t="s">
        <v>28</v>
      </c>
      <c r="H1672" s="829" t="s">
        <v>3136</v>
      </c>
      <c r="I1672" s="829" t="s">
        <v>7402</v>
      </c>
      <c r="J1672" s="829" t="s">
        <v>158</v>
      </c>
      <c r="K1672" s="829" t="s">
        <v>644</v>
      </c>
      <c r="L1672" s="829" t="s">
        <v>3736</v>
      </c>
      <c r="M1672" s="829" t="s">
        <v>7863</v>
      </c>
      <c r="N1672" s="829" t="s">
        <v>7871</v>
      </c>
      <c r="O1672" s="829" t="s">
        <v>7872</v>
      </c>
      <c r="P1672" s="829" t="s">
        <v>3107</v>
      </c>
      <c r="Q1672" s="829" t="s">
        <v>3106</v>
      </c>
      <c r="R1672" s="829" t="s">
        <v>7873</v>
      </c>
      <c r="S1672" s="829" t="s">
        <v>3104</v>
      </c>
      <c r="T1672" s="829" t="s">
        <v>3104</v>
      </c>
      <c r="U1672" s="829" t="s">
        <v>3103</v>
      </c>
      <c r="V1672" s="829" t="s">
        <v>3904</v>
      </c>
      <c r="W1672" s="829" t="s">
        <v>2319</v>
      </c>
      <c r="X1672" s="829" t="s">
        <v>2319</v>
      </c>
      <c r="Y1672" s="829" t="s">
        <v>2319</v>
      </c>
      <c r="Z1672" s="829" t="s">
        <v>9729</v>
      </c>
      <c r="AA1672" s="829" t="s">
        <v>2319</v>
      </c>
    </row>
    <row r="1673" spans="1:27" x14ac:dyDescent="0.25">
      <c r="A1673" s="829" t="s">
        <v>14646</v>
      </c>
      <c r="B1673" s="829" t="s">
        <v>14647</v>
      </c>
      <c r="C1673" s="829" t="s">
        <v>3114</v>
      </c>
      <c r="D1673" s="829" t="s">
        <v>1984</v>
      </c>
      <c r="E1673" s="829" t="s">
        <v>1985</v>
      </c>
      <c r="F1673" s="829" t="s">
        <v>13500</v>
      </c>
      <c r="G1673" s="829" t="s">
        <v>28</v>
      </c>
      <c r="H1673" s="829" t="s">
        <v>3136</v>
      </c>
      <c r="I1673" s="829" t="s">
        <v>7402</v>
      </c>
      <c r="J1673" s="829" t="s">
        <v>158</v>
      </c>
      <c r="K1673" s="829" t="s">
        <v>644</v>
      </c>
      <c r="L1673" s="829" t="s">
        <v>14648</v>
      </c>
      <c r="M1673" s="829" t="s">
        <v>7863</v>
      </c>
      <c r="N1673" s="829" t="s">
        <v>7871</v>
      </c>
      <c r="O1673" s="829" t="s">
        <v>14649</v>
      </c>
      <c r="P1673" s="829" t="s">
        <v>3107</v>
      </c>
      <c r="Q1673" s="829" t="s">
        <v>3106</v>
      </c>
      <c r="R1673" s="829" t="s">
        <v>14650</v>
      </c>
      <c r="S1673" s="829" t="s">
        <v>3104</v>
      </c>
      <c r="T1673" s="829" t="s">
        <v>3104</v>
      </c>
      <c r="U1673" s="829" t="s">
        <v>3103</v>
      </c>
      <c r="V1673" s="829" t="s">
        <v>3904</v>
      </c>
      <c r="W1673" s="829" t="s">
        <v>2319</v>
      </c>
      <c r="X1673" s="829" t="s">
        <v>2319</v>
      </c>
      <c r="Y1673" s="829" t="s">
        <v>2319</v>
      </c>
      <c r="Z1673" s="829" t="s">
        <v>9729</v>
      </c>
      <c r="AA1673" s="829" t="s">
        <v>2319</v>
      </c>
    </row>
    <row r="1674" spans="1:27" x14ac:dyDescent="0.25">
      <c r="A1674" s="829" t="s">
        <v>14651</v>
      </c>
      <c r="B1674" s="829" t="s">
        <v>3735</v>
      </c>
      <c r="C1674" s="829" t="s">
        <v>10402</v>
      </c>
      <c r="D1674" s="829" t="s">
        <v>5957</v>
      </c>
      <c r="E1674" s="829" t="s">
        <v>7406</v>
      </c>
      <c r="F1674" s="829" t="s">
        <v>5958</v>
      </c>
      <c r="G1674" s="829" t="s">
        <v>28</v>
      </c>
      <c r="H1674" s="829" t="s">
        <v>3130</v>
      </c>
      <c r="I1674" s="829" t="s">
        <v>3154</v>
      </c>
      <c r="J1674" s="829" t="s">
        <v>158</v>
      </c>
      <c r="K1674" s="829" t="s">
        <v>644</v>
      </c>
      <c r="L1674" s="829" t="s">
        <v>3730</v>
      </c>
      <c r="M1674" s="829" t="s">
        <v>7863</v>
      </c>
      <c r="N1674" s="829" t="s">
        <v>7874</v>
      </c>
      <c r="O1674" s="829" t="s">
        <v>7875</v>
      </c>
      <c r="P1674" s="829" t="s">
        <v>3126</v>
      </c>
      <c r="Q1674" s="829" t="s">
        <v>3125</v>
      </c>
      <c r="R1674" s="829" t="s">
        <v>7407</v>
      </c>
      <c r="S1674" s="829" t="s">
        <v>3150</v>
      </c>
      <c r="T1674" s="829" t="s">
        <v>3104</v>
      </c>
      <c r="U1674" s="829" t="s">
        <v>3103</v>
      </c>
      <c r="V1674" s="829" t="s">
        <v>7876</v>
      </c>
      <c r="W1674" s="829" t="s">
        <v>2319</v>
      </c>
      <c r="X1674" s="829" t="s">
        <v>2319</v>
      </c>
      <c r="Y1674" s="829" t="s">
        <v>2319</v>
      </c>
      <c r="Z1674" s="829" t="s">
        <v>9728</v>
      </c>
      <c r="AA1674" s="829" t="s">
        <v>2319</v>
      </c>
    </row>
    <row r="1675" spans="1:27" x14ac:dyDescent="0.25">
      <c r="A1675" s="829" t="s">
        <v>14651</v>
      </c>
      <c r="B1675" s="829" t="s">
        <v>14652</v>
      </c>
      <c r="C1675" s="829" t="s">
        <v>3114</v>
      </c>
      <c r="D1675" s="829" t="s">
        <v>13535</v>
      </c>
      <c r="E1675" s="829" t="s">
        <v>13536</v>
      </c>
      <c r="F1675" s="829" t="s">
        <v>5958</v>
      </c>
      <c r="G1675" s="829" t="s">
        <v>28</v>
      </c>
      <c r="H1675" s="829" t="s">
        <v>3130</v>
      </c>
      <c r="I1675" s="829" t="s">
        <v>3154</v>
      </c>
      <c r="J1675" s="829" t="s">
        <v>158</v>
      </c>
      <c r="K1675" s="829" t="s">
        <v>644</v>
      </c>
      <c r="L1675" s="829" t="s">
        <v>3730</v>
      </c>
      <c r="M1675" s="829" t="s">
        <v>14653</v>
      </c>
      <c r="N1675" s="829" t="s">
        <v>7874</v>
      </c>
      <c r="O1675" s="829" t="s">
        <v>7875</v>
      </c>
      <c r="P1675" s="829" t="s">
        <v>3126</v>
      </c>
      <c r="Q1675" s="829" t="s">
        <v>3125</v>
      </c>
      <c r="R1675" s="829" t="s">
        <v>14654</v>
      </c>
      <c r="S1675" s="829" t="s">
        <v>3150</v>
      </c>
      <c r="T1675" s="829" t="s">
        <v>3104</v>
      </c>
      <c r="U1675" s="829" t="s">
        <v>3103</v>
      </c>
      <c r="V1675" s="829" t="s">
        <v>14655</v>
      </c>
      <c r="W1675" s="829" t="s">
        <v>2319</v>
      </c>
      <c r="X1675" s="829" t="s">
        <v>2319</v>
      </c>
      <c r="Y1675" s="829" t="s">
        <v>2319</v>
      </c>
      <c r="Z1675" s="829" t="s">
        <v>9728</v>
      </c>
      <c r="AA1675" s="829" t="s">
        <v>2319</v>
      </c>
    </row>
    <row r="1676" spans="1:27" x14ac:dyDescent="0.25">
      <c r="A1676" s="829" t="s">
        <v>14657</v>
      </c>
      <c r="B1676" s="829" t="s">
        <v>3733</v>
      </c>
      <c r="C1676" s="829" t="s">
        <v>10402</v>
      </c>
      <c r="D1676" s="829" t="s">
        <v>2117</v>
      </c>
      <c r="E1676" s="829" t="s">
        <v>2118</v>
      </c>
      <c r="F1676" s="829" t="s">
        <v>2119</v>
      </c>
      <c r="G1676" s="829" t="s">
        <v>2991</v>
      </c>
      <c r="H1676" s="829" t="s">
        <v>3130</v>
      </c>
      <c r="I1676" s="829" t="s">
        <v>3154</v>
      </c>
      <c r="J1676" s="829" t="s">
        <v>133</v>
      </c>
      <c r="K1676" s="829" t="s">
        <v>644</v>
      </c>
      <c r="L1676" s="829" t="s">
        <v>3732</v>
      </c>
      <c r="M1676" s="829" t="s">
        <v>7863</v>
      </c>
      <c r="N1676" s="829" t="s">
        <v>7877</v>
      </c>
      <c r="O1676" s="829" t="s">
        <v>7878</v>
      </c>
      <c r="P1676" s="829" t="s">
        <v>3107</v>
      </c>
      <c r="Q1676" s="829" t="s">
        <v>3106</v>
      </c>
      <c r="R1676" s="829" t="s">
        <v>7403</v>
      </c>
      <c r="S1676" s="829" t="s">
        <v>3104</v>
      </c>
      <c r="T1676" s="829" t="s">
        <v>3104</v>
      </c>
      <c r="U1676" s="829" t="s">
        <v>3103</v>
      </c>
      <c r="V1676" s="829" t="s">
        <v>3904</v>
      </c>
      <c r="W1676" s="829" t="s">
        <v>2319</v>
      </c>
      <c r="X1676" s="829" t="s">
        <v>2319</v>
      </c>
      <c r="Y1676" s="829" t="s">
        <v>2319</v>
      </c>
      <c r="Z1676" s="829" t="s">
        <v>9727</v>
      </c>
      <c r="AA1676" s="829" t="s">
        <v>2319</v>
      </c>
    </row>
    <row r="1677" spans="1:27" x14ac:dyDescent="0.25">
      <c r="A1677" s="829" t="s">
        <v>14657</v>
      </c>
      <c r="B1677" s="829" t="s">
        <v>14658</v>
      </c>
      <c r="C1677" s="829" t="s">
        <v>3114</v>
      </c>
      <c r="D1677" s="829" t="s">
        <v>2117</v>
      </c>
      <c r="E1677" s="829" t="s">
        <v>13551</v>
      </c>
      <c r="F1677" s="829" t="s">
        <v>2119</v>
      </c>
      <c r="G1677" s="829" t="s">
        <v>2991</v>
      </c>
      <c r="H1677" s="829" t="s">
        <v>3130</v>
      </c>
      <c r="I1677" s="829" t="s">
        <v>3154</v>
      </c>
      <c r="J1677" s="829" t="s">
        <v>133</v>
      </c>
      <c r="K1677" s="829" t="s">
        <v>644</v>
      </c>
      <c r="L1677" s="829" t="s">
        <v>8005</v>
      </c>
      <c r="M1677" s="829" t="s">
        <v>7863</v>
      </c>
      <c r="N1677" s="829" t="s">
        <v>7877</v>
      </c>
      <c r="O1677" s="829" t="s">
        <v>7910</v>
      </c>
      <c r="P1677" s="829" t="s">
        <v>3107</v>
      </c>
      <c r="Q1677" s="829" t="s">
        <v>3106</v>
      </c>
      <c r="R1677" s="829" t="s">
        <v>14659</v>
      </c>
      <c r="S1677" s="829" t="s">
        <v>3104</v>
      </c>
      <c r="T1677" s="829" t="s">
        <v>3104</v>
      </c>
      <c r="U1677" s="829" t="s">
        <v>3103</v>
      </c>
      <c r="V1677" s="829" t="s">
        <v>3904</v>
      </c>
      <c r="W1677" s="829" t="s">
        <v>2319</v>
      </c>
      <c r="X1677" s="829" t="s">
        <v>2319</v>
      </c>
      <c r="Y1677" s="829" t="s">
        <v>2319</v>
      </c>
      <c r="Z1677" s="829" t="s">
        <v>9727</v>
      </c>
      <c r="AA1677" s="829" t="s">
        <v>2319</v>
      </c>
    </row>
    <row r="1678" spans="1:27" x14ac:dyDescent="0.25">
      <c r="A1678" s="829" t="s">
        <v>14660</v>
      </c>
      <c r="B1678" s="829" t="s">
        <v>3731</v>
      </c>
      <c r="C1678" s="829" t="s">
        <v>10402</v>
      </c>
      <c r="D1678" s="829" t="s">
        <v>5959</v>
      </c>
      <c r="E1678" s="829" t="s">
        <v>7410</v>
      </c>
      <c r="F1678" s="829" t="s">
        <v>5960</v>
      </c>
      <c r="G1678" s="829" t="s">
        <v>28</v>
      </c>
      <c r="H1678" s="829" t="s">
        <v>3136</v>
      </c>
      <c r="I1678" s="829" t="s">
        <v>3154</v>
      </c>
      <c r="J1678" s="829" t="s">
        <v>158</v>
      </c>
      <c r="K1678" s="829" t="s">
        <v>644</v>
      </c>
      <c r="L1678" s="829" t="s">
        <v>3730</v>
      </c>
      <c r="M1678" s="829" t="s">
        <v>7863</v>
      </c>
      <c r="N1678" s="829" t="s">
        <v>7874</v>
      </c>
      <c r="O1678" s="829" t="s">
        <v>7875</v>
      </c>
      <c r="P1678" s="829" t="s">
        <v>3126</v>
      </c>
      <c r="Q1678" s="829" t="s">
        <v>3125</v>
      </c>
      <c r="R1678" s="829" t="s">
        <v>7407</v>
      </c>
      <c r="S1678" s="829" t="s">
        <v>3150</v>
      </c>
      <c r="T1678" s="829" t="s">
        <v>3104</v>
      </c>
      <c r="U1678" s="829" t="s">
        <v>3103</v>
      </c>
      <c r="V1678" s="829" t="s">
        <v>7876</v>
      </c>
      <c r="W1678" s="829" t="s">
        <v>2319</v>
      </c>
      <c r="X1678" s="829" t="s">
        <v>2319</v>
      </c>
      <c r="Y1678" s="829" t="s">
        <v>2319</v>
      </c>
      <c r="Z1678" s="829" t="s">
        <v>9726</v>
      </c>
      <c r="AA1678" s="829" t="s">
        <v>2319</v>
      </c>
    </row>
    <row r="1679" spans="1:27" x14ac:dyDescent="0.25">
      <c r="A1679" s="829" t="s">
        <v>14660</v>
      </c>
      <c r="B1679" s="829" t="s">
        <v>14661</v>
      </c>
      <c r="C1679" s="829" t="s">
        <v>3114</v>
      </c>
      <c r="D1679" s="829" t="s">
        <v>5959</v>
      </c>
      <c r="E1679" s="829" t="s">
        <v>7410</v>
      </c>
      <c r="F1679" s="829" t="s">
        <v>5960</v>
      </c>
      <c r="G1679" s="829" t="s">
        <v>28</v>
      </c>
      <c r="H1679" s="829" t="s">
        <v>3136</v>
      </c>
      <c r="I1679" s="829" t="s">
        <v>3154</v>
      </c>
      <c r="J1679" s="829" t="s">
        <v>158</v>
      </c>
      <c r="K1679" s="829" t="s">
        <v>644</v>
      </c>
      <c r="L1679" s="829" t="s">
        <v>3730</v>
      </c>
      <c r="M1679" s="829" t="s">
        <v>14653</v>
      </c>
      <c r="N1679" s="829" t="s">
        <v>7874</v>
      </c>
      <c r="O1679" s="829" t="s">
        <v>7875</v>
      </c>
      <c r="P1679" s="829" t="s">
        <v>3126</v>
      </c>
      <c r="Q1679" s="829" t="s">
        <v>3125</v>
      </c>
      <c r="R1679" s="829" t="s">
        <v>14662</v>
      </c>
      <c r="S1679" s="829" t="s">
        <v>3150</v>
      </c>
      <c r="T1679" s="829" t="s">
        <v>3104</v>
      </c>
      <c r="U1679" s="829" t="s">
        <v>3103</v>
      </c>
      <c r="V1679" s="829" t="s">
        <v>7876</v>
      </c>
      <c r="W1679" s="829" t="s">
        <v>2319</v>
      </c>
      <c r="X1679" s="829" t="s">
        <v>2319</v>
      </c>
      <c r="Y1679" s="829" t="s">
        <v>2319</v>
      </c>
      <c r="Z1679" s="829" t="s">
        <v>9726</v>
      </c>
      <c r="AA1679" s="829" t="s">
        <v>2319</v>
      </c>
    </row>
    <row r="1680" spans="1:27" x14ac:dyDescent="0.25">
      <c r="A1680" s="829" t="s">
        <v>14663</v>
      </c>
      <c r="B1680" s="829" t="s">
        <v>11160</v>
      </c>
      <c r="C1680" s="829" t="s">
        <v>10402</v>
      </c>
      <c r="D1680" s="829" t="s">
        <v>11159</v>
      </c>
      <c r="E1680" s="829" t="s">
        <v>3729</v>
      </c>
      <c r="F1680" s="829" t="s">
        <v>3728</v>
      </c>
      <c r="G1680" s="829" t="s">
        <v>2529</v>
      </c>
      <c r="H1680" s="829" t="s">
        <v>3136</v>
      </c>
      <c r="I1680" s="829" t="s">
        <v>3290</v>
      </c>
      <c r="J1680" s="829" t="s">
        <v>158</v>
      </c>
      <c r="K1680" s="829" t="s">
        <v>165</v>
      </c>
      <c r="L1680" s="829" t="s">
        <v>3336</v>
      </c>
      <c r="M1680" s="829" t="s">
        <v>3206</v>
      </c>
      <c r="N1680" s="829" t="s">
        <v>7814</v>
      </c>
      <c r="O1680" s="829" t="s">
        <v>3507</v>
      </c>
      <c r="P1680" s="829" t="s">
        <v>3107</v>
      </c>
      <c r="Q1680" s="829" t="s">
        <v>3125</v>
      </c>
      <c r="R1680" s="829" t="s">
        <v>3506</v>
      </c>
      <c r="S1680" s="829" t="s">
        <v>3104</v>
      </c>
      <c r="T1680" s="829" t="s">
        <v>3104</v>
      </c>
      <c r="U1680" s="829" t="s">
        <v>3103</v>
      </c>
      <c r="V1680" s="829" t="s">
        <v>3203</v>
      </c>
      <c r="W1680" s="829" t="s">
        <v>2319</v>
      </c>
      <c r="X1680" s="829" t="s">
        <v>11158</v>
      </c>
      <c r="Y1680" s="829" t="s">
        <v>2319</v>
      </c>
      <c r="Z1680" s="829" t="s">
        <v>2319</v>
      </c>
      <c r="AA1680" s="829" t="s">
        <v>2319</v>
      </c>
    </row>
    <row r="1681" spans="1:27" x14ac:dyDescent="0.25">
      <c r="A1681" s="829" t="s">
        <v>14664</v>
      </c>
      <c r="B1681" s="829" t="s">
        <v>11157</v>
      </c>
      <c r="C1681" s="829" t="s">
        <v>10402</v>
      </c>
      <c r="D1681" s="829" t="s">
        <v>11156</v>
      </c>
      <c r="E1681" s="829" t="s">
        <v>11155</v>
      </c>
      <c r="F1681" s="829" t="s">
        <v>11154</v>
      </c>
      <c r="G1681" s="829" t="s">
        <v>294</v>
      </c>
      <c r="H1681" s="829" t="s">
        <v>3136</v>
      </c>
      <c r="I1681" s="829" t="s">
        <v>3290</v>
      </c>
      <c r="J1681" s="829" t="s">
        <v>158</v>
      </c>
      <c r="K1681" s="829" t="s">
        <v>165</v>
      </c>
      <c r="L1681" s="829" t="s">
        <v>3336</v>
      </c>
      <c r="M1681" s="829" t="s">
        <v>3206</v>
      </c>
      <c r="N1681" s="829" t="s">
        <v>7814</v>
      </c>
      <c r="O1681" s="829" t="s">
        <v>3507</v>
      </c>
      <c r="P1681" s="829" t="s">
        <v>3107</v>
      </c>
      <c r="Q1681" s="829" t="s">
        <v>3125</v>
      </c>
      <c r="R1681" s="829" t="s">
        <v>3506</v>
      </c>
      <c r="S1681" s="829" t="s">
        <v>3104</v>
      </c>
      <c r="T1681" s="829" t="s">
        <v>3104</v>
      </c>
      <c r="U1681" s="829" t="s">
        <v>3103</v>
      </c>
      <c r="V1681" s="829" t="s">
        <v>3203</v>
      </c>
      <c r="W1681" s="829" t="s">
        <v>2319</v>
      </c>
      <c r="X1681" s="829" t="s">
        <v>3636</v>
      </c>
      <c r="Y1681" s="829" t="s">
        <v>2319</v>
      </c>
      <c r="Z1681" s="829" t="s">
        <v>2319</v>
      </c>
      <c r="AA1681" s="829" t="s">
        <v>2319</v>
      </c>
    </row>
    <row r="1682" spans="1:27" x14ac:dyDescent="0.25">
      <c r="A1682" s="829" t="s">
        <v>14664</v>
      </c>
      <c r="B1682" s="829" t="s">
        <v>3727</v>
      </c>
      <c r="C1682" s="829" t="s">
        <v>10402</v>
      </c>
      <c r="D1682" s="829" t="s">
        <v>2668</v>
      </c>
      <c r="E1682" s="829" t="s">
        <v>2669</v>
      </c>
      <c r="F1682" s="829" t="s">
        <v>2670</v>
      </c>
      <c r="G1682" s="829" t="s">
        <v>294</v>
      </c>
      <c r="H1682" s="829" t="s">
        <v>3136</v>
      </c>
      <c r="I1682" s="829" t="s">
        <v>3290</v>
      </c>
      <c r="J1682" s="829" t="s">
        <v>158</v>
      </c>
      <c r="K1682" s="829" t="s">
        <v>165</v>
      </c>
      <c r="L1682" s="829" t="s">
        <v>3336</v>
      </c>
      <c r="M1682" s="829" t="s">
        <v>3206</v>
      </c>
      <c r="N1682" s="829" t="s">
        <v>7814</v>
      </c>
      <c r="O1682" s="829" t="s">
        <v>3507</v>
      </c>
      <c r="P1682" s="829" t="s">
        <v>3107</v>
      </c>
      <c r="Q1682" s="829" t="s">
        <v>3125</v>
      </c>
      <c r="R1682" s="829" t="s">
        <v>3506</v>
      </c>
      <c r="S1682" s="829" t="s">
        <v>3104</v>
      </c>
      <c r="T1682" s="829" t="s">
        <v>3104</v>
      </c>
      <c r="U1682" s="829" t="s">
        <v>3103</v>
      </c>
      <c r="V1682" s="829" t="s">
        <v>3203</v>
      </c>
      <c r="W1682" s="829" t="s">
        <v>2319</v>
      </c>
      <c r="X1682" s="829" t="s">
        <v>3636</v>
      </c>
      <c r="Y1682" s="829" t="s">
        <v>2319</v>
      </c>
      <c r="Z1682" s="829" t="s">
        <v>9725</v>
      </c>
      <c r="AA1682" s="829" t="s">
        <v>2319</v>
      </c>
    </row>
    <row r="1683" spans="1:27" x14ac:dyDescent="0.25">
      <c r="A1683" s="829" t="s">
        <v>14665</v>
      </c>
      <c r="B1683" s="829" t="s">
        <v>11153</v>
      </c>
      <c r="C1683" s="829" t="s">
        <v>10402</v>
      </c>
      <c r="D1683" s="829" t="s">
        <v>11152</v>
      </c>
      <c r="E1683" s="829" t="s">
        <v>11151</v>
      </c>
      <c r="F1683" s="829" t="s">
        <v>11150</v>
      </c>
      <c r="G1683" s="829" t="s">
        <v>862</v>
      </c>
      <c r="H1683" s="829" t="s">
        <v>3136</v>
      </c>
      <c r="I1683" s="829" t="s">
        <v>3290</v>
      </c>
      <c r="J1683" s="829" t="s">
        <v>133</v>
      </c>
      <c r="K1683" s="829" t="s">
        <v>165</v>
      </c>
      <c r="L1683" s="829" t="s">
        <v>3336</v>
      </c>
      <c r="M1683" s="829" t="s">
        <v>3206</v>
      </c>
      <c r="N1683" s="829" t="s">
        <v>7814</v>
      </c>
      <c r="O1683" s="829" t="s">
        <v>3507</v>
      </c>
      <c r="P1683" s="829" t="s">
        <v>3107</v>
      </c>
      <c r="Q1683" s="829" t="s">
        <v>3125</v>
      </c>
      <c r="R1683" s="829" t="s">
        <v>3506</v>
      </c>
      <c r="S1683" s="829" t="s">
        <v>3150</v>
      </c>
      <c r="T1683" s="829" t="s">
        <v>3104</v>
      </c>
      <c r="U1683" s="829" t="s">
        <v>3103</v>
      </c>
      <c r="V1683" s="829" t="s">
        <v>3203</v>
      </c>
      <c r="W1683" s="829" t="s">
        <v>2319</v>
      </c>
      <c r="X1683" s="829" t="s">
        <v>2319</v>
      </c>
      <c r="Y1683" s="829" t="s">
        <v>2319</v>
      </c>
      <c r="Z1683" s="829" t="s">
        <v>2319</v>
      </c>
      <c r="AA1683" s="829" t="s">
        <v>2319</v>
      </c>
    </row>
    <row r="1684" spans="1:27" x14ac:dyDescent="0.25">
      <c r="A1684" s="829" t="s">
        <v>14665</v>
      </c>
      <c r="B1684" s="829" t="s">
        <v>3726</v>
      </c>
      <c r="C1684" s="829" t="s">
        <v>10402</v>
      </c>
      <c r="D1684" s="829" t="s">
        <v>2671</v>
      </c>
      <c r="E1684" s="829" t="s">
        <v>2672</v>
      </c>
      <c r="F1684" s="829" t="s">
        <v>3725</v>
      </c>
      <c r="G1684" s="829" t="s">
        <v>3724</v>
      </c>
      <c r="H1684" s="829" t="s">
        <v>3136</v>
      </c>
      <c r="I1684" s="829" t="s">
        <v>3290</v>
      </c>
      <c r="J1684" s="829" t="s">
        <v>133</v>
      </c>
      <c r="K1684" s="829" t="s">
        <v>165</v>
      </c>
      <c r="L1684" s="829" t="s">
        <v>3336</v>
      </c>
      <c r="M1684" s="829" t="s">
        <v>3206</v>
      </c>
      <c r="N1684" s="829" t="s">
        <v>7814</v>
      </c>
      <c r="O1684" s="829" t="s">
        <v>3507</v>
      </c>
      <c r="P1684" s="829" t="s">
        <v>3107</v>
      </c>
      <c r="Q1684" s="829" t="s">
        <v>3125</v>
      </c>
      <c r="R1684" s="829" t="s">
        <v>3506</v>
      </c>
      <c r="S1684" s="829" t="s">
        <v>3104</v>
      </c>
      <c r="T1684" s="829" t="s">
        <v>3104</v>
      </c>
      <c r="U1684" s="829" t="s">
        <v>3103</v>
      </c>
      <c r="V1684" s="829" t="s">
        <v>3203</v>
      </c>
      <c r="W1684" s="829" t="s">
        <v>2319</v>
      </c>
      <c r="X1684" s="829" t="s">
        <v>2319</v>
      </c>
      <c r="Y1684" s="829" t="s">
        <v>2319</v>
      </c>
      <c r="Z1684" s="829" t="s">
        <v>9722</v>
      </c>
      <c r="AA1684" s="829" t="s">
        <v>2319</v>
      </c>
    </row>
    <row r="1685" spans="1:27" x14ac:dyDescent="0.25">
      <c r="A1685" s="829" t="s">
        <v>14665</v>
      </c>
      <c r="B1685" s="829" t="s">
        <v>9724</v>
      </c>
      <c r="C1685" s="829" t="s">
        <v>10402</v>
      </c>
      <c r="D1685" s="829" t="s">
        <v>2671</v>
      </c>
      <c r="E1685" s="829" t="s">
        <v>2672</v>
      </c>
      <c r="F1685" s="829" t="s">
        <v>9723</v>
      </c>
      <c r="G1685" s="829" t="s">
        <v>3724</v>
      </c>
      <c r="H1685" s="829" t="s">
        <v>3136</v>
      </c>
      <c r="I1685" s="829" t="s">
        <v>3290</v>
      </c>
      <c r="J1685" s="829" t="s">
        <v>133</v>
      </c>
      <c r="K1685" s="829" t="s">
        <v>165</v>
      </c>
      <c r="L1685" s="829" t="s">
        <v>3336</v>
      </c>
      <c r="M1685" s="829" t="s">
        <v>3206</v>
      </c>
      <c r="N1685" s="829" t="s">
        <v>7814</v>
      </c>
      <c r="O1685" s="829" t="s">
        <v>3507</v>
      </c>
      <c r="P1685" s="829" t="s">
        <v>3107</v>
      </c>
      <c r="Q1685" s="829" t="s">
        <v>3125</v>
      </c>
      <c r="R1685" s="829" t="s">
        <v>8806</v>
      </c>
      <c r="S1685" s="829" t="s">
        <v>3104</v>
      </c>
      <c r="T1685" s="829" t="s">
        <v>3104</v>
      </c>
      <c r="U1685" s="829" t="s">
        <v>3103</v>
      </c>
      <c r="V1685" s="829" t="s">
        <v>3203</v>
      </c>
      <c r="W1685" s="829" t="s">
        <v>2319</v>
      </c>
      <c r="X1685" s="829" t="s">
        <v>2319</v>
      </c>
      <c r="Y1685" s="829" t="s">
        <v>2319</v>
      </c>
      <c r="Z1685" s="829" t="s">
        <v>9722</v>
      </c>
      <c r="AA1685" s="829" t="s">
        <v>2319</v>
      </c>
    </row>
    <row r="1686" spans="1:27" x14ac:dyDescent="0.25">
      <c r="A1686" s="829" t="s">
        <v>14665</v>
      </c>
      <c r="B1686" s="829" t="s">
        <v>14666</v>
      </c>
      <c r="C1686" s="829" t="s">
        <v>3114</v>
      </c>
      <c r="D1686" s="829" t="s">
        <v>2671</v>
      </c>
      <c r="E1686" s="829" t="s">
        <v>14667</v>
      </c>
      <c r="F1686" s="829" t="s">
        <v>14668</v>
      </c>
      <c r="G1686" s="829" t="s">
        <v>3724</v>
      </c>
      <c r="H1686" s="829" t="s">
        <v>3136</v>
      </c>
      <c r="I1686" s="829" t="s">
        <v>3154</v>
      </c>
      <c r="J1686" s="829" t="s">
        <v>133</v>
      </c>
      <c r="K1686" s="829" t="s">
        <v>165</v>
      </c>
      <c r="L1686" s="829" t="s">
        <v>14594</v>
      </c>
      <c r="M1686" s="829" t="s">
        <v>14669</v>
      </c>
      <c r="N1686" s="829" t="s">
        <v>14670</v>
      </c>
      <c r="O1686" s="829" t="s">
        <v>14671</v>
      </c>
      <c r="P1686" s="829" t="s">
        <v>3107</v>
      </c>
      <c r="Q1686" s="829" t="s">
        <v>3125</v>
      </c>
      <c r="R1686" s="829" t="s">
        <v>14672</v>
      </c>
      <c r="S1686" s="829" t="s">
        <v>3104</v>
      </c>
      <c r="T1686" s="829" t="s">
        <v>3104</v>
      </c>
      <c r="U1686" s="829" t="s">
        <v>3103</v>
      </c>
      <c r="V1686" s="829" t="s">
        <v>3203</v>
      </c>
      <c r="W1686" s="829" t="s">
        <v>14370</v>
      </c>
      <c r="X1686" s="829" t="s">
        <v>2319</v>
      </c>
      <c r="Y1686" s="829" t="s">
        <v>2319</v>
      </c>
      <c r="Z1686" s="829" t="s">
        <v>9722</v>
      </c>
      <c r="AA1686" s="829" t="s">
        <v>2319</v>
      </c>
    </row>
    <row r="1687" spans="1:27" x14ac:dyDescent="0.25">
      <c r="A1687" s="829" t="s">
        <v>14673</v>
      </c>
      <c r="B1687" s="829" t="s">
        <v>11149</v>
      </c>
      <c r="C1687" s="829" t="s">
        <v>10402</v>
      </c>
      <c r="D1687" s="829" t="s">
        <v>11148</v>
      </c>
      <c r="E1687" s="829" t="s">
        <v>11147</v>
      </c>
      <c r="F1687" s="829" t="s">
        <v>11146</v>
      </c>
      <c r="G1687" s="829" t="s">
        <v>557</v>
      </c>
      <c r="H1687" s="829" t="s">
        <v>3136</v>
      </c>
      <c r="I1687" s="829" t="s">
        <v>3290</v>
      </c>
      <c r="J1687" s="829" t="s">
        <v>158</v>
      </c>
      <c r="K1687" s="829" t="s">
        <v>165</v>
      </c>
      <c r="L1687" s="829" t="s">
        <v>3336</v>
      </c>
      <c r="M1687" s="829" t="s">
        <v>3206</v>
      </c>
      <c r="N1687" s="829" t="s">
        <v>7814</v>
      </c>
      <c r="O1687" s="829" t="s">
        <v>3507</v>
      </c>
      <c r="P1687" s="829" t="s">
        <v>3107</v>
      </c>
      <c r="Q1687" s="829" t="s">
        <v>3125</v>
      </c>
      <c r="R1687" s="829" t="s">
        <v>3506</v>
      </c>
      <c r="S1687" s="829" t="s">
        <v>3150</v>
      </c>
      <c r="T1687" s="829" t="s">
        <v>3104</v>
      </c>
      <c r="U1687" s="829" t="s">
        <v>3103</v>
      </c>
      <c r="V1687" s="829" t="s">
        <v>3203</v>
      </c>
      <c r="W1687" s="829" t="s">
        <v>2319</v>
      </c>
      <c r="X1687" s="829" t="s">
        <v>3721</v>
      </c>
      <c r="Y1687" s="829" t="s">
        <v>2319</v>
      </c>
      <c r="Z1687" s="829" t="s">
        <v>2319</v>
      </c>
      <c r="AA1687" s="829" t="s">
        <v>2319</v>
      </c>
    </row>
    <row r="1688" spans="1:27" x14ac:dyDescent="0.25">
      <c r="A1688" s="829" t="s">
        <v>14673</v>
      </c>
      <c r="B1688" s="829" t="s">
        <v>3723</v>
      </c>
      <c r="C1688" s="829" t="s">
        <v>10402</v>
      </c>
      <c r="D1688" s="829" t="s">
        <v>2673</v>
      </c>
      <c r="E1688" s="829" t="s">
        <v>2674</v>
      </c>
      <c r="F1688" s="829" t="s">
        <v>3722</v>
      </c>
      <c r="G1688" s="829" t="s">
        <v>557</v>
      </c>
      <c r="H1688" s="829" t="s">
        <v>3136</v>
      </c>
      <c r="I1688" s="829" t="s">
        <v>3290</v>
      </c>
      <c r="J1688" s="829" t="s">
        <v>133</v>
      </c>
      <c r="K1688" s="829" t="s">
        <v>165</v>
      </c>
      <c r="L1688" s="829" t="s">
        <v>3336</v>
      </c>
      <c r="M1688" s="829" t="s">
        <v>3206</v>
      </c>
      <c r="N1688" s="829" t="s">
        <v>7814</v>
      </c>
      <c r="O1688" s="829" t="s">
        <v>3507</v>
      </c>
      <c r="P1688" s="829" t="s">
        <v>3107</v>
      </c>
      <c r="Q1688" s="829" t="s">
        <v>3125</v>
      </c>
      <c r="R1688" s="829" t="s">
        <v>3506</v>
      </c>
      <c r="S1688" s="829" t="s">
        <v>3150</v>
      </c>
      <c r="T1688" s="829" t="s">
        <v>3104</v>
      </c>
      <c r="U1688" s="829" t="s">
        <v>3103</v>
      </c>
      <c r="V1688" s="829" t="s">
        <v>3203</v>
      </c>
      <c r="W1688" s="829" t="s">
        <v>2319</v>
      </c>
      <c r="X1688" s="829" t="s">
        <v>3721</v>
      </c>
      <c r="Y1688" s="829" t="s">
        <v>2319</v>
      </c>
      <c r="Z1688" s="829" t="s">
        <v>9719</v>
      </c>
      <c r="AA1688" s="829" t="s">
        <v>2319</v>
      </c>
    </row>
    <row r="1689" spans="1:27" x14ac:dyDescent="0.25">
      <c r="A1689" s="829" t="s">
        <v>14673</v>
      </c>
      <c r="B1689" s="829" t="s">
        <v>9721</v>
      </c>
      <c r="C1689" s="829" t="s">
        <v>10402</v>
      </c>
      <c r="D1689" s="829" t="s">
        <v>8128</v>
      </c>
      <c r="E1689" s="829" t="s">
        <v>8178</v>
      </c>
      <c r="F1689" s="829" t="s">
        <v>9720</v>
      </c>
      <c r="G1689" s="829" t="s">
        <v>557</v>
      </c>
      <c r="H1689" s="829" t="s">
        <v>3136</v>
      </c>
      <c r="I1689" s="829" t="s">
        <v>3290</v>
      </c>
      <c r="J1689" s="829" t="s">
        <v>133</v>
      </c>
      <c r="K1689" s="829" t="s">
        <v>165</v>
      </c>
      <c r="L1689" s="829" t="s">
        <v>3336</v>
      </c>
      <c r="M1689" s="829" t="s">
        <v>3206</v>
      </c>
      <c r="N1689" s="829" t="s">
        <v>7814</v>
      </c>
      <c r="O1689" s="829" t="s">
        <v>3507</v>
      </c>
      <c r="P1689" s="829" t="s">
        <v>3107</v>
      </c>
      <c r="Q1689" s="829" t="s">
        <v>3125</v>
      </c>
      <c r="R1689" s="829" t="s">
        <v>8806</v>
      </c>
      <c r="S1689" s="829" t="s">
        <v>3150</v>
      </c>
      <c r="T1689" s="829" t="s">
        <v>3104</v>
      </c>
      <c r="U1689" s="829" t="s">
        <v>3103</v>
      </c>
      <c r="V1689" s="829" t="s">
        <v>3203</v>
      </c>
      <c r="W1689" s="829" t="s">
        <v>2319</v>
      </c>
      <c r="X1689" s="829" t="s">
        <v>3721</v>
      </c>
      <c r="Y1689" s="829" t="s">
        <v>2319</v>
      </c>
      <c r="Z1689" s="829" t="s">
        <v>9719</v>
      </c>
      <c r="AA1689" s="829" t="s">
        <v>2319</v>
      </c>
    </row>
    <row r="1690" spans="1:27" x14ac:dyDescent="0.25">
      <c r="A1690" s="829" t="s">
        <v>14673</v>
      </c>
      <c r="B1690" s="829" t="s">
        <v>14674</v>
      </c>
      <c r="C1690" s="829" t="s">
        <v>3114</v>
      </c>
      <c r="D1690" s="829" t="s">
        <v>8128</v>
      </c>
      <c r="E1690" s="829" t="s">
        <v>14675</v>
      </c>
      <c r="F1690" s="829" t="s">
        <v>14676</v>
      </c>
      <c r="G1690" s="829" t="s">
        <v>557</v>
      </c>
      <c r="H1690" s="829" t="s">
        <v>3136</v>
      </c>
      <c r="I1690" s="829" t="s">
        <v>3154</v>
      </c>
      <c r="J1690" s="829" t="s">
        <v>133</v>
      </c>
      <c r="K1690" s="829" t="s">
        <v>165</v>
      </c>
      <c r="L1690" s="829" t="s">
        <v>14594</v>
      </c>
      <c r="M1690" s="829" t="s">
        <v>14669</v>
      </c>
      <c r="N1690" s="829" t="s">
        <v>14670</v>
      </c>
      <c r="O1690" s="829" t="s">
        <v>14671</v>
      </c>
      <c r="P1690" s="829" t="s">
        <v>3107</v>
      </c>
      <c r="Q1690" s="829" t="s">
        <v>3125</v>
      </c>
      <c r="R1690" s="829" t="s">
        <v>14672</v>
      </c>
      <c r="S1690" s="829" t="s">
        <v>3150</v>
      </c>
      <c r="T1690" s="829" t="s">
        <v>3104</v>
      </c>
      <c r="U1690" s="829" t="s">
        <v>3103</v>
      </c>
      <c r="V1690" s="829" t="s">
        <v>3203</v>
      </c>
      <c r="W1690" s="829" t="s">
        <v>2319</v>
      </c>
      <c r="X1690" s="829" t="s">
        <v>3721</v>
      </c>
      <c r="Y1690" s="829" t="s">
        <v>2319</v>
      </c>
      <c r="Z1690" s="829" t="s">
        <v>9719</v>
      </c>
      <c r="AA1690" s="829" t="s">
        <v>2319</v>
      </c>
    </row>
    <row r="1691" spans="1:27" x14ac:dyDescent="0.25">
      <c r="A1691" s="829" t="s">
        <v>14677</v>
      </c>
      <c r="B1691" s="829" t="s">
        <v>11145</v>
      </c>
      <c r="C1691" s="829" t="s">
        <v>10402</v>
      </c>
      <c r="D1691" s="829" t="s">
        <v>3719</v>
      </c>
      <c r="E1691" s="829" t="s">
        <v>3720</v>
      </c>
      <c r="F1691" s="829" t="s">
        <v>3719</v>
      </c>
      <c r="G1691" s="829" t="s">
        <v>494</v>
      </c>
      <c r="H1691" s="829" t="s">
        <v>3136</v>
      </c>
      <c r="I1691" s="829" t="s">
        <v>3290</v>
      </c>
      <c r="J1691" s="829" t="s">
        <v>133</v>
      </c>
      <c r="K1691" s="829" t="s">
        <v>165</v>
      </c>
      <c r="L1691" s="829" t="s">
        <v>3336</v>
      </c>
      <c r="M1691" s="829" t="s">
        <v>3335</v>
      </c>
      <c r="N1691" s="829" t="s">
        <v>7861</v>
      </c>
      <c r="O1691" s="829" t="s">
        <v>3510</v>
      </c>
      <c r="P1691" s="829" t="s">
        <v>3107</v>
      </c>
      <c r="Q1691" s="829" t="s">
        <v>3125</v>
      </c>
      <c r="R1691" s="829" t="s">
        <v>3332</v>
      </c>
      <c r="S1691" s="829" t="s">
        <v>3104</v>
      </c>
      <c r="T1691" s="829" t="s">
        <v>3104</v>
      </c>
      <c r="U1691" s="829" t="s">
        <v>3103</v>
      </c>
      <c r="V1691" s="829" t="s">
        <v>3203</v>
      </c>
      <c r="W1691" s="829" t="s">
        <v>2319</v>
      </c>
      <c r="X1691" s="829" t="s">
        <v>2319</v>
      </c>
      <c r="Y1691" s="829" t="s">
        <v>2319</v>
      </c>
      <c r="Z1691" s="829" t="s">
        <v>2319</v>
      </c>
      <c r="AA1691" s="829" t="s">
        <v>2319</v>
      </c>
    </row>
    <row r="1692" spans="1:27" x14ac:dyDescent="0.25">
      <c r="A1692" s="829" t="s">
        <v>14678</v>
      </c>
      <c r="B1692" s="829" t="s">
        <v>11144</v>
      </c>
      <c r="C1692" s="829" t="s">
        <v>10402</v>
      </c>
      <c r="D1692" s="829" t="s">
        <v>167</v>
      </c>
      <c r="E1692" s="829" t="s">
        <v>168</v>
      </c>
      <c r="F1692" s="829" t="s">
        <v>11143</v>
      </c>
      <c r="G1692" s="829" t="s">
        <v>169</v>
      </c>
      <c r="H1692" s="829" t="s">
        <v>3136</v>
      </c>
      <c r="I1692" s="829" t="s">
        <v>3290</v>
      </c>
      <c r="J1692" s="829" t="s">
        <v>133</v>
      </c>
      <c r="K1692" s="829" t="s">
        <v>165</v>
      </c>
      <c r="L1692" s="829" t="s">
        <v>3479</v>
      </c>
      <c r="M1692" s="829" t="s">
        <v>7788</v>
      </c>
      <c r="N1692" s="829" t="s">
        <v>7854</v>
      </c>
      <c r="O1692" s="829" t="s">
        <v>3716</v>
      </c>
      <c r="P1692" s="829" t="s">
        <v>3107</v>
      </c>
      <c r="Q1692" s="829" t="s">
        <v>3106</v>
      </c>
      <c r="R1692" s="829" t="s">
        <v>3487</v>
      </c>
      <c r="S1692" s="829" t="s">
        <v>3104</v>
      </c>
      <c r="T1692" s="829" t="s">
        <v>3104</v>
      </c>
      <c r="U1692" s="829" t="s">
        <v>3103</v>
      </c>
      <c r="V1692" s="829" t="s">
        <v>3203</v>
      </c>
      <c r="W1692" s="829" t="s">
        <v>2319</v>
      </c>
      <c r="X1692" s="829" t="s">
        <v>2319</v>
      </c>
      <c r="Y1692" s="829" t="s">
        <v>2319</v>
      </c>
      <c r="Z1692" s="829" t="s">
        <v>2319</v>
      </c>
      <c r="AA1692" s="829" t="s">
        <v>2319</v>
      </c>
    </row>
    <row r="1693" spans="1:27" x14ac:dyDescent="0.25">
      <c r="A1693" s="829" t="s">
        <v>14678</v>
      </c>
      <c r="B1693" s="829" t="s">
        <v>3718</v>
      </c>
      <c r="C1693" s="829" t="s">
        <v>10402</v>
      </c>
      <c r="D1693" s="829" t="s">
        <v>167</v>
      </c>
      <c r="E1693" s="829" t="s">
        <v>168</v>
      </c>
      <c r="F1693" s="829" t="s">
        <v>3717</v>
      </c>
      <c r="G1693" s="829" t="s">
        <v>169</v>
      </c>
      <c r="H1693" s="829" t="s">
        <v>3136</v>
      </c>
      <c r="I1693" s="829" t="s">
        <v>3290</v>
      </c>
      <c r="J1693" s="829" t="s">
        <v>133</v>
      </c>
      <c r="K1693" s="829" t="s">
        <v>165</v>
      </c>
      <c r="L1693" s="829" t="s">
        <v>3479</v>
      </c>
      <c r="M1693" s="829" t="s">
        <v>7788</v>
      </c>
      <c r="N1693" s="829" t="s">
        <v>7854</v>
      </c>
      <c r="O1693" s="829" t="s">
        <v>3716</v>
      </c>
      <c r="P1693" s="829" t="s">
        <v>3107</v>
      </c>
      <c r="Q1693" s="829" t="s">
        <v>3106</v>
      </c>
      <c r="R1693" s="829" t="s">
        <v>3487</v>
      </c>
      <c r="S1693" s="829" t="s">
        <v>3104</v>
      </c>
      <c r="T1693" s="829" t="s">
        <v>3104</v>
      </c>
      <c r="U1693" s="829" t="s">
        <v>3103</v>
      </c>
      <c r="V1693" s="829" t="s">
        <v>3203</v>
      </c>
      <c r="W1693" s="829" t="s">
        <v>2319</v>
      </c>
      <c r="X1693" s="829" t="s">
        <v>2319</v>
      </c>
      <c r="Y1693" s="829" t="s">
        <v>2319</v>
      </c>
      <c r="Z1693" s="829" t="s">
        <v>9716</v>
      </c>
      <c r="AA1693" s="829" t="s">
        <v>2319</v>
      </c>
    </row>
    <row r="1694" spans="1:27" x14ac:dyDescent="0.25">
      <c r="A1694" s="829" t="s">
        <v>14678</v>
      </c>
      <c r="B1694" s="829" t="s">
        <v>9718</v>
      </c>
      <c r="C1694" s="829" t="s">
        <v>10402</v>
      </c>
      <c r="D1694" s="829" t="s">
        <v>167</v>
      </c>
      <c r="E1694" s="829" t="s">
        <v>168</v>
      </c>
      <c r="F1694" s="829" t="s">
        <v>3717</v>
      </c>
      <c r="G1694" s="829" t="s">
        <v>169</v>
      </c>
      <c r="H1694" s="829" t="s">
        <v>3136</v>
      </c>
      <c r="I1694" s="829" t="s">
        <v>4569</v>
      </c>
      <c r="J1694" s="829" t="s">
        <v>133</v>
      </c>
      <c r="K1694" s="829" t="s">
        <v>165</v>
      </c>
      <c r="L1694" s="829" t="s">
        <v>3479</v>
      </c>
      <c r="M1694" s="829" t="s">
        <v>7788</v>
      </c>
      <c r="N1694" s="829" t="s">
        <v>7854</v>
      </c>
      <c r="O1694" s="829" t="s">
        <v>3716</v>
      </c>
      <c r="P1694" s="829" t="s">
        <v>3107</v>
      </c>
      <c r="Q1694" s="829" t="s">
        <v>3106</v>
      </c>
      <c r="R1694" s="829" t="s">
        <v>8825</v>
      </c>
      <c r="S1694" s="829" t="s">
        <v>3104</v>
      </c>
      <c r="T1694" s="829" t="s">
        <v>3104</v>
      </c>
      <c r="U1694" s="829" t="s">
        <v>3103</v>
      </c>
      <c r="V1694" s="829" t="s">
        <v>3203</v>
      </c>
      <c r="W1694" s="829" t="s">
        <v>2319</v>
      </c>
      <c r="X1694" s="829" t="s">
        <v>2319</v>
      </c>
      <c r="Y1694" s="829" t="s">
        <v>2319</v>
      </c>
      <c r="Z1694" s="829" t="s">
        <v>9716</v>
      </c>
      <c r="AA1694" s="829" t="s">
        <v>2319</v>
      </c>
    </row>
    <row r="1695" spans="1:27" x14ac:dyDescent="0.25">
      <c r="A1695" s="829" t="s">
        <v>14678</v>
      </c>
      <c r="B1695" s="829" t="s">
        <v>14679</v>
      </c>
      <c r="C1695" s="829" t="s">
        <v>3114</v>
      </c>
      <c r="D1695" s="829" t="s">
        <v>167</v>
      </c>
      <c r="E1695" s="829" t="s">
        <v>168</v>
      </c>
      <c r="F1695" s="829" t="s">
        <v>14680</v>
      </c>
      <c r="G1695" s="829" t="s">
        <v>169</v>
      </c>
      <c r="H1695" s="829" t="s">
        <v>3136</v>
      </c>
      <c r="I1695" s="829" t="s">
        <v>3154</v>
      </c>
      <c r="J1695" s="829" t="s">
        <v>133</v>
      </c>
      <c r="K1695" s="829" t="s">
        <v>165</v>
      </c>
      <c r="L1695" s="829" t="s">
        <v>14631</v>
      </c>
      <c r="M1695" s="829" t="s">
        <v>7788</v>
      </c>
      <c r="N1695" s="829" t="s">
        <v>14681</v>
      </c>
      <c r="O1695" s="829" t="s">
        <v>14682</v>
      </c>
      <c r="P1695" s="829" t="s">
        <v>3107</v>
      </c>
      <c r="Q1695" s="829" t="s">
        <v>3106</v>
      </c>
      <c r="R1695" s="829" t="s">
        <v>14683</v>
      </c>
      <c r="S1695" s="829" t="s">
        <v>3104</v>
      </c>
      <c r="T1695" s="829" t="s">
        <v>3104</v>
      </c>
      <c r="U1695" s="829" t="s">
        <v>3103</v>
      </c>
      <c r="V1695" s="829" t="s">
        <v>3203</v>
      </c>
      <c r="W1695" s="829" t="s">
        <v>14370</v>
      </c>
      <c r="X1695" s="829" t="s">
        <v>2319</v>
      </c>
      <c r="Y1695" s="829" t="s">
        <v>2319</v>
      </c>
      <c r="Z1695" s="829" t="s">
        <v>9716</v>
      </c>
      <c r="AA1695" s="829" t="s">
        <v>2319</v>
      </c>
    </row>
    <row r="1696" spans="1:27" x14ac:dyDescent="0.25">
      <c r="A1696" s="829" t="s">
        <v>14684</v>
      </c>
      <c r="B1696" s="829" t="s">
        <v>3715</v>
      </c>
      <c r="C1696" s="829" t="s">
        <v>10402</v>
      </c>
      <c r="D1696" s="829" t="s">
        <v>5961</v>
      </c>
      <c r="E1696" s="829" t="s">
        <v>7411</v>
      </c>
      <c r="F1696" s="829" t="s">
        <v>7412</v>
      </c>
      <c r="G1696" s="829" t="s">
        <v>28</v>
      </c>
      <c r="H1696" s="829" t="s">
        <v>3130</v>
      </c>
      <c r="I1696" s="829" t="s">
        <v>3324</v>
      </c>
      <c r="J1696" s="829" t="s">
        <v>158</v>
      </c>
      <c r="K1696" s="829" t="s">
        <v>644</v>
      </c>
      <c r="L1696" s="829" t="s">
        <v>3344</v>
      </c>
      <c r="M1696" s="829" t="s">
        <v>7863</v>
      </c>
      <c r="N1696" s="829" t="s">
        <v>7879</v>
      </c>
      <c r="O1696" s="829" t="s">
        <v>7880</v>
      </c>
      <c r="P1696" s="829" t="s">
        <v>3126</v>
      </c>
      <c r="Q1696" s="829" t="s">
        <v>3125</v>
      </c>
      <c r="R1696" s="829" t="s">
        <v>7413</v>
      </c>
      <c r="S1696" s="829" t="s">
        <v>3150</v>
      </c>
      <c r="T1696" s="829" t="s">
        <v>3104</v>
      </c>
      <c r="U1696" s="829" t="s">
        <v>3103</v>
      </c>
      <c r="V1696" s="829" t="s">
        <v>7881</v>
      </c>
      <c r="W1696" s="829" t="s">
        <v>2319</v>
      </c>
      <c r="X1696" s="829" t="s">
        <v>2319</v>
      </c>
      <c r="Y1696" s="829" t="s">
        <v>2319</v>
      </c>
      <c r="Z1696" s="829" t="s">
        <v>9715</v>
      </c>
      <c r="AA1696" s="829" t="s">
        <v>2319</v>
      </c>
    </row>
    <row r="1697" spans="1:27" x14ac:dyDescent="0.25">
      <c r="A1697" s="829" t="s">
        <v>14684</v>
      </c>
      <c r="B1697" s="829" t="s">
        <v>14685</v>
      </c>
      <c r="C1697" s="829" t="s">
        <v>3114</v>
      </c>
      <c r="D1697" s="829" t="s">
        <v>5961</v>
      </c>
      <c r="E1697" s="829" t="s">
        <v>7411</v>
      </c>
      <c r="F1697" s="829" t="s">
        <v>7412</v>
      </c>
      <c r="G1697" s="829" t="s">
        <v>28</v>
      </c>
      <c r="H1697" s="829" t="s">
        <v>3130</v>
      </c>
      <c r="I1697" s="829" t="s">
        <v>3324</v>
      </c>
      <c r="J1697" s="829" t="s">
        <v>158</v>
      </c>
      <c r="K1697" s="829" t="s">
        <v>644</v>
      </c>
      <c r="L1697" s="829" t="s">
        <v>3344</v>
      </c>
      <c r="M1697" s="829" t="s">
        <v>14653</v>
      </c>
      <c r="N1697" s="829" t="s">
        <v>7879</v>
      </c>
      <c r="O1697" s="829" t="s">
        <v>7880</v>
      </c>
      <c r="P1697" s="829" t="s">
        <v>3126</v>
      </c>
      <c r="Q1697" s="829" t="s">
        <v>3125</v>
      </c>
      <c r="R1697" s="829" t="s">
        <v>14686</v>
      </c>
      <c r="S1697" s="829" t="s">
        <v>3150</v>
      </c>
      <c r="T1697" s="829" t="s">
        <v>3104</v>
      </c>
      <c r="U1697" s="829" t="s">
        <v>3103</v>
      </c>
      <c r="V1697" s="829" t="s">
        <v>14687</v>
      </c>
      <c r="W1697" s="829" t="s">
        <v>2319</v>
      </c>
      <c r="X1697" s="829" t="s">
        <v>2319</v>
      </c>
      <c r="Y1697" s="829" t="s">
        <v>2319</v>
      </c>
      <c r="Z1697" s="829" t="s">
        <v>9715</v>
      </c>
      <c r="AA1697" s="829" t="s">
        <v>2319</v>
      </c>
    </row>
    <row r="1698" spans="1:27" x14ac:dyDescent="0.25">
      <c r="A1698" s="829" t="s">
        <v>14688</v>
      </c>
      <c r="B1698" s="829" t="s">
        <v>3714</v>
      </c>
      <c r="C1698" s="829" t="s">
        <v>10402</v>
      </c>
      <c r="D1698" s="829" t="s">
        <v>3023</v>
      </c>
      <c r="E1698" s="829" t="s">
        <v>3024</v>
      </c>
      <c r="F1698" s="829" t="s">
        <v>3025</v>
      </c>
      <c r="G1698" s="829" t="s">
        <v>3322</v>
      </c>
      <c r="H1698" s="829" t="s">
        <v>3130</v>
      </c>
      <c r="I1698" s="829" t="s">
        <v>3321</v>
      </c>
      <c r="J1698" s="829" t="s">
        <v>133</v>
      </c>
      <c r="K1698" s="829" t="s">
        <v>644</v>
      </c>
      <c r="L1698" s="829" t="s">
        <v>3344</v>
      </c>
      <c r="M1698" s="829" t="s">
        <v>7863</v>
      </c>
      <c r="N1698" s="829" t="s">
        <v>7882</v>
      </c>
      <c r="O1698" s="829" t="s">
        <v>3713</v>
      </c>
      <c r="P1698" s="829" t="s">
        <v>3126</v>
      </c>
      <c r="Q1698" s="829" t="s">
        <v>3125</v>
      </c>
      <c r="R1698" s="829" t="s">
        <v>3712</v>
      </c>
      <c r="S1698" s="829" t="s">
        <v>3150</v>
      </c>
      <c r="T1698" s="829" t="s">
        <v>3104</v>
      </c>
      <c r="U1698" s="829" t="s">
        <v>3103</v>
      </c>
      <c r="V1698" s="829" t="s">
        <v>3711</v>
      </c>
      <c r="W1698" s="829" t="s">
        <v>3710</v>
      </c>
      <c r="X1698" s="829" t="s">
        <v>2319</v>
      </c>
      <c r="Y1698" s="829" t="s">
        <v>2319</v>
      </c>
      <c r="Z1698" s="829" t="s">
        <v>9714</v>
      </c>
      <c r="AA1698" s="829" t="s">
        <v>2319</v>
      </c>
    </row>
    <row r="1699" spans="1:27" x14ac:dyDescent="0.25">
      <c r="A1699" s="829" t="s">
        <v>14688</v>
      </c>
      <c r="B1699" s="829" t="s">
        <v>14689</v>
      </c>
      <c r="C1699" s="829" t="s">
        <v>10402</v>
      </c>
      <c r="D1699" s="829" t="s">
        <v>13534</v>
      </c>
      <c r="E1699" s="829" t="s">
        <v>14690</v>
      </c>
      <c r="F1699" s="829" t="s">
        <v>14691</v>
      </c>
      <c r="G1699" s="829" t="s">
        <v>3322</v>
      </c>
      <c r="H1699" s="829" t="s">
        <v>3130</v>
      </c>
      <c r="I1699" s="829" t="s">
        <v>14692</v>
      </c>
      <c r="J1699" s="829" t="s">
        <v>158</v>
      </c>
      <c r="K1699" s="829" t="s">
        <v>644</v>
      </c>
      <c r="L1699" s="829" t="s">
        <v>3344</v>
      </c>
      <c r="M1699" s="829" t="s">
        <v>14693</v>
      </c>
      <c r="N1699" s="829" t="s">
        <v>7874</v>
      </c>
      <c r="O1699" s="829" t="s">
        <v>14694</v>
      </c>
      <c r="P1699" s="829" t="s">
        <v>3107</v>
      </c>
      <c r="Q1699" s="829" t="s">
        <v>3106</v>
      </c>
      <c r="R1699" s="829" t="s">
        <v>14695</v>
      </c>
      <c r="S1699" s="829" t="s">
        <v>3104</v>
      </c>
      <c r="T1699" s="829" t="s">
        <v>3104</v>
      </c>
      <c r="U1699" s="829" t="s">
        <v>3103</v>
      </c>
      <c r="V1699" s="829" t="s">
        <v>14696</v>
      </c>
      <c r="W1699" s="829" t="s">
        <v>14697</v>
      </c>
      <c r="X1699" s="829" t="s">
        <v>2319</v>
      </c>
      <c r="Y1699" s="829" t="s">
        <v>2319</v>
      </c>
      <c r="Z1699" s="829" t="s">
        <v>9714</v>
      </c>
      <c r="AA1699" s="829" t="s">
        <v>2319</v>
      </c>
    </row>
    <row r="1700" spans="1:27" x14ac:dyDescent="0.25">
      <c r="A1700" s="829" t="s">
        <v>14698</v>
      </c>
      <c r="B1700" s="829" t="s">
        <v>3709</v>
      </c>
      <c r="C1700" s="829" t="s">
        <v>10402</v>
      </c>
      <c r="D1700" s="829" t="s">
        <v>5965</v>
      </c>
      <c r="E1700" s="829" t="s">
        <v>7414</v>
      </c>
      <c r="F1700" s="829" t="s">
        <v>5967</v>
      </c>
      <c r="G1700" s="829" t="s">
        <v>28</v>
      </c>
      <c r="H1700" s="829" t="s">
        <v>3130</v>
      </c>
      <c r="I1700" s="829" t="s">
        <v>3324</v>
      </c>
      <c r="J1700" s="829" t="s">
        <v>158</v>
      </c>
      <c r="K1700" s="829" t="s">
        <v>644</v>
      </c>
      <c r="L1700" s="829" t="s">
        <v>3344</v>
      </c>
      <c r="M1700" s="829" t="s">
        <v>7863</v>
      </c>
      <c r="N1700" s="829" t="s">
        <v>7883</v>
      </c>
      <c r="O1700" s="829" t="s">
        <v>7884</v>
      </c>
      <c r="P1700" s="829" t="s">
        <v>3126</v>
      </c>
      <c r="Q1700" s="829" t="s">
        <v>3125</v>
      </c>
      <c r="R1700" s="829" t="s">
        <v>7415</v>
      </c>
      <c r="S1700" s="829" t="s">
        <v>3150</v>
      </c>
      <c r="T1700" s="829" t="s">
        <v>3104</v>
      </c>
      <c r="U1700" s="829" t="s">
        <v>3103</v>
      </c>
      <c r="V1700" s="829" t="s">
        <v>7885</v>
      </c>
      <c r="W1700" s="829" t="s">
        <v>2319</v>
      </c>
      <c r="X1700" s="829" t="s">
        <v>2319</v>
      </c>
      <c r="Y1700" s="829" t="s">
        <v>2319</v>
      </c>
      <c r="Z1700" s="829" t="s">
        <v>9713</v>
      </c>
      <c r="AA1700" s="829" t="s">
        <v>2319</v>
      </c>
    </row>
    <row r="1701" spans="1:27" x14ac:dyDescent="0.25">
      <c r="A1701" s="829" t="s">
        <v>14698</v>
      </c>
      <c r="B1701" s="829" t="s">
        <v>14699</v>
      </c>
      <c r="C1701" s="829" t="s">
        <v>3114</v>
      </c>
      <c r="D1701" s="829" t="s">
        <v>5965</v>
      </c>
      <c r="E1701" s="829" t="s">
        <v>7414</v>
      </c>
      <c r="F1701" s="829" t="s">
        <v>5967</v>
      </c>
      <c r="G1701" s="829" t="s">
        <v>28</v>
      </c>
      <c r="H1701" s="829" t="s">
        <v>3130</v>
      </c>
      <c r="I1701" s="829" t="s">
        <v>3324</v>
      </c>
      <c r="J1701" s="829" t="s">
        <v>158</v>
      </c>
      <c r="K1701" s="829" t="s">
        <v>644</v>
      </c>
      <c r="L1701" s="829" t="s">
        <v>3344</v>
      </c>
      <c r="M1701" s="829" t="s">
        <v>14653</v>
      </c>
      <c r="N1701" s="829" t="s">
        <v>7883</v>
      </c>
      <c r="O1701" s="829" t="s">
        <v>7884</v>
      </c>
      <c r="P1701" s="829" t="s">
        <v>3126</v>
      </c>
      <c r="Q1701" s="829" t="s">
        <v>3125</v>
      </c>
      <c r="R1701" s="829" t="s">
        <v>14700</v>
      </c>
      <c r="S1701" s="829" t="s">
        <v>3150</v>
      </c>
      <c r="T1701" s="829" t="s">
        <v>3104</v>
      </c>
      <c r="U1701" s="829" t="s">
        <v>3103</v>
      </c>
      <c r="V1701" s="829" t="s">
        <v>14701</v>
      </c>
      <c r="W1701" s="829" t="s">
        <v>2319</v>
      </c>
      <c r="X1701" s="829" t="s">
        <v>2319</v>
      </c>
      <c r="Y1701" s="829" t="s">
        <v>2319</v>
      </c>
      <c r="Z1701" s="829" t="s">
        <v>9713</v>
      </c>
      <c r="AA1701" s="829" t="s">
        <v>2319</v>
      </c>
    </row>
    <row r="1702" spans="1:27" x14ac:dyDescent="0.25">
      <c r="A1702" s="829" t="s">
        <v>14702</v>
      </c>
      <c r="B1702" s="829" t="s">
        <v>3708</v>
      </c>
      <c r="C1702" s="829" t="s">
        <v>10402</v>
      </c>
      <c r="D1702" s="829" t="s">
        <v>5968</v>
      </c>
      <c r="E1702" s="829" t="s">
        <v>7416</v>
      </c>
      <c r="F1702" s="829" t="s">
        <v>7417</v>
      </c>
      <c r="G1702" s="829" t="s">
        <v>28</v>
      </c>
      <c r="H1702" s="829" t="s">
        <v>3130</v>
      </c>
      <c r="I1702" s="829" t="s">
        <v>3324</v>
      </c>
      <c r="J1702" s="829" t="s">
        <v>158</v>
      </c>
      <c r="K1702" s="829" t="s">
        <v>644</v>
      </c>
      <c r="L1702" s="829" t="s">
        <v>3344</v>
      </c>
      <c r="M1702" s="829" t="s">
        <v>3213</v>
      </c>
      <c r="N1702" s="829" t="s">
        <v>7883</v>
      </c>
      <c r="O1702" s="829" t="s">
        <v>7884</v>
      </c>
      <c r="P1702" s="829" t="s">
        <v>3126</v>
      </c>
      <c r="Q1702" s="829" t="s">
        <v>3125</v>
      </c>
      <c r="R1702" s="829" t="s">
        <v>7415</v>
      </c>
      <c r="S1702" s="829" t="s">
        <v>3150</v>
      </c>
      <c r="T1702" s="829" t="s">
        <v>3104</v>
      </c>
      <c r="U1702" s="829" t="s">
        <v>3103</v>
      </c>
      <c r="V1702" s="829" t="s">
        <v>7885</v>
      </c>
      <c r="W1702" s="829" t="s">
        <v>2319</v>
      </c>
      <c r="X1702" s="829" t="s">
        <v>2319</v>
      </c>
      <c r="Y1702" s="829" t="s">
        <v>2319</v>
      </c>
      <c r="Z1702" s="829" t="s">
        <v>9712</v>
      </c>
      <c r="AA1702" s="829" t="s">
        <v>2319</v>
      </c>
    </row>
    <row r="1703" spans="1:27" x14ac:dyDescent="0.25">
      <c r="A1703" s="829" t="s">
        <v>14702</v>
      </c>
      <c r="B1703" s="829" t="s">
        <v>14703</v>
      </c>
      <c r="C1703" s="829" t="s">
        <v>3114</v>
      </c>
      <c r="D1703" s="829" t="s">
        <v>5968</v>
      </c>
      <c r="E1703" s="829" t="s">
        <v>7416</v>
      </c>
      <c r="F1703" s="829" t="s">
        <v>7417</v>
      </c>
      <c r="G1703" s="829" t="s">
        <v>28</v>
      </c>
      <c r="H1703" s="829" t="s">
        <v>3130</v>
      </c>
      <c r="I1703" s="829" t="s">
        <v>3324</v>
      </c>
      <c r="J1703" s="829" t="s">
        <v>158</v>
      </c>
      <c r="K1703" s="829" t="s">
        <v>644</v>
      </c>
      <c r="L1703" s="829" t="s">
        <v>3344</v>
      </c>
      <c r="M1703" s="829" t="s">
        <v>14653</v>
      </c>
      <c r="N1703" s="829" t="s">
        <v>7883</v>
      </c>
      <c r="O1703" s="829" t="s">
        <v>7884</v>
      </c>
      <c r="P1703" s="829" t="s">
        <v>3126</v>
      </c>
      <c r="Q1703" s="829" t="s">
        <v>3125</v>
      </c>
      <c r="R1703" s="829" t="s">
        <v>14704</v>
      </c>
      <c r="S1703" s="829" t="s">
        <v>3150</v>
      </c>
      <c r="T1703" s="829" t="s">
        <v>3104</v>
      </c>
      <c r="U1703" s="829" t="s">
        <v>3103</v>
      </c>
      <c r="V1703" s="829" t="s">
        <v>14705</v>
      </c>
      <c r="W1703" s="829" t="s">
        <v>2319</v>
      </c>
      <c r="X1703" s="829" t="s">
        <v>2319</v>
      </c>
      <c r="Y1703" s="829" t="s">
        <v>2319</v>
      </c>
      <c r="Z1703" s="829" t="s">
        <v>9712</v>
      </c>
      <c r="AA1703" s="829" t="s">
        <v>2319</v>
      </c>
    </row>
    <row r="1704" spans="1:27" x14ac:dyDescent="0.25">
      <c r="A1704" s="829" t="s">
        <v>14706</v>
      </c>
      <c r="B1704" s="829" t="s">
        <v>11142</v>
      </c>
      <c r="C1704" s="829" t="s">
        <v>10402</v>
      </c>
      <c r="D1704" s="829" t="s">
        <v>2343</v>
      </c>
      <c r="E1704" s="829" t="s">
        <v>2575</v>
      </c>
      <c r="F1704" s="829" t="s">
        <v>11141</v>
      </c>
      <c r="G1704" s="829" t="s">
        <v>442</v>
      </c>
      <c r="H1704" s="829" t="s">
        <v>3136</v>
      </c>
      <c r="I1704" s="829" t="s">
        <v>3290</v>
      </c>
      <c r="J1704" s="829" t="s">
        <v>133</v>
      </c>
      <c r="K1704" s="829" t="s">
        <v>165</v>
      </c>
      <c r="L1704" s="829" t="s">
        <v>3479</v>
      </c>
      <c r="M1704" s="829" t="s">
        <v>7788</v>
      </c>
      <c r="N1704" s="829" t="s">
        <v>7853</v>
      </c>
      <c r="O1704" s="829" t="s">
        <v>3698</v>
      </c>
      <c r="P1704" s="829" t="s">
        <v>3107</v>
      </c>
      <c r="Q1704" s="829" t="s">
        <v>3125</v>
      </c>
      <c r="R1704" s="829" t="s">
        <v>3487</v>
      </c>
      <c r="S1704" s="829" t="s">
        <v>3150</v>
      </c>
      <c r="T1704" s="829" t="s">
        <v>3104</v>
      </c>
      <c r="U1704" s="829" t="s">
        <v>3103</v>
      </c>
      <c r="V1704" s="829" t="s">
        <v>3203</v>
      </c>
      <c r="W1704" s="829" t="s">
        <v>2319</v>
      </c>
      <c r="X1704" s="829" t="s">
        <v>3706</v>
      </c>
      <c r="Y1704" s="829" t="s">
        <v>2319</v>
      </c>
      <c r="Z1704" s="829" t="s">
        <v>2319</v>
      </c>
      <c r="AA1704" s="829" t="s">
        <v>2319</v>
      </c>
    </row>
    <row r="1705" spans="1:27" x14ac:dyDescent="0.25">
      <c r="A1705" s="829" t="s">
        <v>14706</v>
      </c>
      <c r="B1705" s="829" t="s">
        <v>3707</v>
      </c>
      <c r="C1705" s="829" t="s">
        <v>10402</v>
      </c>
      <c r="D1705" s="829" t="s">
        <v>2343</v>
      </c>
      <c r="E1705" s="829" t="s">
        <v>2575</v>
      </c>
      <c r="F1705" s="829" t="s">
        <v>2576</v>
      </c>
      <c r="G1705" s="829" t="s">
        <v>442</v>
      </c>
      <c r="H1705" s="829" t="s">
        <v>3136</v>
      </c>
      <c r="I1705" s="829" t="s">
        <v>3290</v>
      </c>
      <c r="J1705" s="829" t="s">
        <v>133</v>
      </c>
      <c r="K1705" s="829" t="s">
        <v>165</v>
      </c>
      <c r="L1705" s="829" t="s">
        <v>3479</v>
      </c>
      <c r="M1705" s="829" t="s">
        <v>7788</v>
      </c>
      <c r="N1705" s="829" t="s">
        <v>7853</v>
      </c>
      <c r="O1705" s="829" t="s">
        <v>3698</v>
      </c>
      <c r="P1705" s="829" t="s">
        <v>3107</v>
      </c>
      <c r="Q1705" s="829" t="s">
        <v>3125</v>
      </c>
      <c r="R1705" s="829" t="s">
        <v>3487</v>
      </c>
      <c r="S1705" s="829" t="s">
        <v>3150</v>
      </c>
      <c r="T1705" s="829" t="s">
        <v>3104</v>
      </c>
      <c r="U1705" s="829" t="s">
        <v>3103</v>
      </c>
      <c r="V1705" s="829" t="s">
        <v>3203</v>
      </c>
      <c r="W1705" s="829" t="s">
        <v>2319</v>
      </c>
      <c r="X1705" s="829" t="s">
        <v>3706</v>
      </c>
      <c r="Y1705" s="829" t="s">
        <v>2319</v>
      </c>
      <c r="Z1705" s="829" t="s">
        <v>9710</v>
      </c>
      <c r="AA1705" s="829" t="s">
        <v>2319</v>
      </c>
    </row>
    <row r="1706" spans="1:27" x14ac:dyDescent="0.25">
      <c r="A1706" s="829" t="s">
        <v>14706</v>
      </c>
      <c r="B1706" s="829" t="s">
        <v>9711</v>
      </c>
      <c r="C1706" s="829" t="s">
        <v>10402</v>
      </c>
      <c r="D1706" s="829" t="s">
        <v>2343</v>
      </c>
      <c r="E1706" s="829" t="s">
        <v>2575</v>
      </c>
      <c r="F1706" s="829" t="s">
        <v>2576</v>
      </c>
      <c r="G1706" s="829" t="s">
        <v>442</v>
      </c>
      <c r="H1706" s="829" t="s">
        <v>3136</v>
      </c>
      <c r="I1706" s="829" t="s">
        <v>3290</v>
      </c>
      <c r="J1706" s="829" t="s">
        <v>133</v>
      </c>
      <c r="K1706" s="829" t="s">
        <v>165</v>
      </c>
      <c r="L1706" s="829" t="s">
        <v>3479</v>
      </c>
      <c r="M1706" s="829" t="s">
        <v>7788</v>
      </c>
      <c r="N1706" s="829" t="s">
        <v>7853</v>
      </c>
      <c r="O1706" s="829" t="s">
        <v>3698</v>
      </c>
      <c r="P1706" s="829" t="s">
        <v>3107</v>
      </c>
      <c r="Q1706" s="829" t="s">
        <v>3125</v>
      </c>
      <c r="R1706" s="829" t="s">
        <v>8585</v>
      </c>
      <c r="S1706" s="829" t="s">
        <v>3150</v>
      </c>
      <c r="T1706" s="829" t="s">
        <v>3104</v>
      </c>
      <c r="U1706" s="829" t="s">
        <v>3103</v>
      </c>
      <c r="V1706" s="829" t="s">
        <v>3203</v>
      </c>
      <c r="W1706" s="829" t="s">
        <v>2319</v>
      </c>
      <c r="X1706" s="829" t="s">
        <v>3706</v>
      </c>
      <c r="Y1706" s="829" t="s">
        <v>2319</v>
      </c>
      <c r="Z1706" s="829" t="s">
        <v>9710</v>
      </c>
      <c r="AA1706" s="829" t="s">
        <v>2319</v>
      </c>
    </row>
    <row r="1707" spans="1:27" x14ac:dyDescent="0.25">
      <c r="A1707" s="829" t="s">
        <v>14706</v>
      </c>
      <c r="B1707" s="829" t="s">
        <v>14707</v>
      </c>
      <c r="C1707" s="829" t="s">
        <v>3114</v>
      </c>
      <c r="D1707" s="829" t="s">
        <v>2343</v>
      </c>
      <c r="E1707" s="829" t="s">
        <v>14708</v>
      </c>
      <c r="F1707" s="829" t="s">
        <v>2576</v>
      </c>
      <c r="G1707" s="829" t="s">
        <v>442</v>
      </c>
      <c r="H1707" s="829" t="s">
        <v>3136</v>
      </c>
      <c r="I1707" s="829" t="s">
        <v>3154</v>
      </c>
      <c r="J1707" s="829" t="s">
        <v>133</v>
      </c>
      <c r="K1707" s="829" t="s">
        <v>165</v>
      </c>
      <c r="L1707" s="829" t="s">
        <v>3479</v>
      </c>
      <c r="M1707" s="829" t="s">
        <v>7788</v>
      </c>
      <c r="N1707" s="829" t="s">
        <v>7853</v>
      </c>
      <c r="O1707" s="829" t="s">
        <v>3698</v>
      </c>
      <c r="P1707" s="829" t="s">
        <v>3107</v>
      </c>
      <c r="Q1707" s="829" t="s">
        <v>3125</v>
      </c>
      <c r="R1707" s="829" t="s">
        <v>8585</v>
      </c>
      <c r="S1707" s="829" t="s">
        <v>3150</v>
      </c>
      <c r="T1707" s="829" t="s">
        <v>3104</v>
      </c>
      <c r="U1707" s="829" t="s">
        <v>3103</v>
      </c>
      <c r="V1707" s="829" t="s">
        <v>3203</v>
      </c>
      <c r="W1707" s="829" t="s">
        <v>2319</v>
      </c>
      <c r="X1707" s="829" t="s">
        <v>3706</v>
      </c>
      <c r="Y1707" s="829" t="s">
        <v>2319</v>
      </c>
      <c r="Z1707" s="829" t="s">
        <v>9710</v>
      </c>
      <c r="AA1707" s="829" t="s">
        <v>2319</v>
      </c>
    </row>
    <row r="1708" spans="1:27" x14ac:dyDescent="0.25">
      <c r="A1708" s="829" t="s">
        <v>14709</v>
      </c>
      <c r="B1708" s="829" t="s">
        <v>11140</v>
      </c>
      <c r="C1708" s="829" t="s">
        <v>10402</v>
      </c>
      <c r="D1708" s="829" t="s">
        <v>2344</v>
      </c>
      <c r="E1708" s="829" t="s">
        <v>2686</v>
      </c>
      <c r="F1708" s="829" t="s">
        <v>11139</v>
      </c>
      <c r="G1708" s="829" t="s">
        <v>2688</v>
      </c>
      <c r="H1708" s="829" t="s">
        <v>3136</v>
      </c>
      <c r="I1708" s="829" t="s">
        <v>3290</v>
      </c>
      <c r="J1708" s="829" t="s">
        <v>133</v>
      </c>
      <c r="K1708" s="829" t="s">
        <v>165</v>
      </c>
      <c r="L1708" s="829" t="s">
        <v>3479</v>
      </c>
      <c r="M1708" s="829" t="s">
        <v>7788</v>
      </c>
      <c r="N1708" s="829" t="s">
        <v>7853</v>
      </c>
      <c r="O1708" s="829" t="s">
        <v>3698</v>
      </c>
      <c r="P1708" s="829" t="s">
        <v>3107</v>
      </c>
      <c r="Q1708" s="829" t="s">
        <v>3125</v>
      </c>
      <c r="R1708" s="829" t="s">
        <v>3487</v>
      </c>
      <c r="S1708" s="829" t="s">
        <v>3104</v>
      </c>
      <c r="T1708" s="829" t="s">
        <v>3104</v>
      </c>
      <c r="U1708" s="829" t="s">
        <v>3103</v>
      </c>
      <c r="V1708" s="829" t="s">
        <v>3203</v>
      </c>
      <c r="W1708" s="829" t="s">
        <v>2319</v>
      </c>
      <c r="X1708" s="829" t="s">
        <v>2319</v>
      </c>
      <c r="Y1708" s="829" t="s">
        <v>2319</v>
      </c>
      <c r="Z1708" s="829" t="s">
        <v>2319</v>
      </c>
      <c r="AA1708" s="829" t="s">
        <v>2319</v>
      </c>
    </row>
    <row r="1709" spans="1:27" x14ac:dyDescent="0.25">
      <c r="A1709" s="829" t="s">
        <v>14709</v>
      </c>
      <c r="B1709" s="829" t="s">
        <v>3705</v>
      </c>
      <c r="C1709" s="829" t="s">
        <v>10402</v>
      </c>
      <c r="D1709" s="829" t="s">
        <v>2344</v>
      </c>
      <c r="E1709" s="829" t="s">
        <v>2686</v>
      </c>
      <c r="F1709" s="829" t="s">
        <v>2687</v>
      </c>
      <c r="G1709" s="829" t="s">
        <v>2688</v>
      </c>
      <c r="H1709" s="829" t="s">
        <v>3136</v>
      </c>
      <c r="I1709" s="829" t="s">
        <v>3290</v>
      </c>
      <c r="J1709" s="829" t="s">
        <v>133</v>
      </c>
      <c r="K1709" s="829" t="s">
        <v>165</v>
      </c>
      <c r="L1709" s="829" t="s">
        <v>3479</v>
      </c>
      <c r="M1709" s="829" t="s">
        <v>7788</v>
      </c>
      <c r="N1709" s="829" t="s">
        <v>7853</v>
      </c>
      <c r="O1709" s="829" t="s">
        <v>3698</v>
      </c>
      <c r="P1709" s="829" t="s">
        <v>3107</v>
      </c>
      <c r="Q1709" s="829" t="s">
        <v>3125</v>
      </c>
      <c r="R1709" s="829" t="s">
        <v>3487</v>
      </c>
      <c r="S1709" s="829" t="s">
        <v>3104</v>
      </c>
      <c r="T1709" s="829" t="s">
        <v>3104</v>
      </c>
      <c r="U1709" s="829" t="s">
        <v>3103</v>
      </c>
      <c r="V1709" s="829" t="s">
        <v>3203</v>
      </c>
      <c r="W1709" s="829" t="s">
        <v>2319</v>
      </c>
      <c r="X1709" s="829" t="s">
        <v>2319</v>
      </c>
      <c r="Y1709" s="829" t="s">
        <v>2319</v>
      </c>
      <c r="Z1709" s="829" t="s">
        <v>9706</v>
      </c>
      <c r="AA1709" s="829" t="s">
        <v>2319</v>
      </c>
    </row>
    <row r="1710" spans="1:27" x14ac:dyDescent="0.25">
      <c r="A1710" s="829" t="s">
        <v>14709</v>
      </c>
      <c r="B1710" s="829" t="s">
        <v>9709</v>
      </c>
      <c r="C1710" s="829" t="s">
        <v>10402</v>
      </c>
      <c r="D1710" s="829" t="s">
        <v>2344</v>
      </c>
      <c r="E1710" s="829" t="s">
        <v>2686</v>
      </c>
      <c r="F1710" s="829" t="s">
        <v>9708</v>
      </c>
      <c r="G1710" s="829" t="s">
        <v>2688</v>
      </c>
      <c r="H1710" s="829" t="s">
        <v>3136</v>
      </c>
      <c r="I1710" s="829" t="s">
        <v>3290</v>
      </c>
      <c r="J1710" s="829" t="s">
        <v>133</v>
      </c>
      <c r="K1710" s="829" t="s">
        <v>165</v>
      </c>
      <c r="L1710" s="829" t="s">
        <v>3479</v>
      </c>
      <c r="M1710" s="829" t="s">
        <v>7788</v>
      </c>
      <c r="N1710" s="829" t="s">
        <v>7853</v>
      </c>
      <c r="O1710" s="829" t="s">
        <v>3698</v>
      </c>
      <c r="P1710" s="829" t="s">
        <v>3107</v>
      </c>
      <c r="Q1710" s="829" t="s">
        <v>3125</v>
      </c>
      <c r="R1710" s="829" t="s">
        <v>8585</v>
      </c>
      <c r="S1710" s="829" t="s">
        <v>3104</v>
      </c>
      <c r="T1710" s="829" t="s">
        <v>3104</v>
      </c>
      <c r="U1710" s="829" t="s">
        <v>3103</v>
      </c>
      <c r="V1710" s="829" t="s">
        <v>3203</v>
      </c>
      <c r="W1710" s="829" t="s">
        <v>2319</v>
      </c>
      <c r="X1710" s="829" t="s">
        <v>2319</v>
      </c>
      <c r="Y1710" s="829" t="s">
        <v>2319</v>
      </c>
      <c r="Z1710" s="829" t="s">
        <v>9706</v>
      </c>
      <c r="AA1710" s="829" t="s">
        <v>2319</v>
      </c>
    </row>
    <row r="1711" spans="1:27" x14ac:dyDescent="0.25">
      <c r="A1711" s="829" t="s">
        <v>14709</v>
      </c>
      <c r="B1711" s="829" t="s">
        <v>14710</v>
      </c>
      <c r="C1711" s="829" t="s">
        <v>3114</v>
      </c>
      <c r="D1711" s="829" t="s">
        <v>2344</v>
      </c>
      <c r="E1711" s="829" t="s">
        <v>14711</v>
      </c>
      <c r="F1711" s="829" t="s">
        <v>9708</v>
      </c>
      <c r="G1711" s="829" t="s">
        <v>2688</v>
      </c>
      <c r="H1711" s="829" t="s">
        <v>3136</v>
      </c>
      <c r="I1711" s="829" t="s">
        <v>3154</v>
      </c>
      <c r="J1711" s="829" t="s">
        <v>133</v>
      </c>
      <c r="K1711" s="829" t="s">
        <v>165</v>
      </c>
      <c r="L1711" s="829" t="s">
        <v>14631</v>
      </c>
      <c r="M1711" s="829" t="s">
        <v>7788</v>
      </c>
      <c r="N1711" s="829" t="s">
        <v>14712</v>
      </c>
      <c r="O1711" s="829" t="s">
        <v>14713</v>
      </c>
      <c r="P1711" s="829" t="s">
        <v>3107</v>
      </c>
      <c r="Q1711" s="829" t="s">
        <v>3125</v>
      </c>
      <c r="R1711" s="829" t="s">
        <v>14714</v>
      </c>
      <c r="S1711" s="829" t="s">
        <v>3104</v>
      </c>
      <c r="T1711" s="829" t="s">
        <v>3104</v>
      </c>
      <c r="U1711" s="829" t="s">
        <v>3103</v>
      </c>
      <c r="V1711" s="829" t="s">
        <v>3203</v>
      </c>
      <c r="W1711" s="829" t="s">
        <v>14370</v>
      </c>
      <c r="X1711" s="829" t="s">
        <v>2319</v>
      </c>
      <c r="Y1711" s="829" t="s">
        <v>2319</v>
      </c>
      <c r="Z1711" s="829" t="s">
        <v>9706</v>
      </c>
      <c r="AA1711" s="829" t="s">
        <v>2319</v>
      </c>
    </row>
    <row r="1712" spans="1:27" x14ac:dyDescent="0.25">
      <c r="A1712" s="829" t="s">
        <v>14715</v>
      </c>
      <c r="B1712" s="829" t="s">
        <v>11138</v>
      </c>
      <c r="C1712" s="829" t="s">
        <v>10402</v>
      </c>
      <c r="D1712" s="829" t="s">
        <v>2345</v>
      </c>
      <c r="E1712" s="829" t="s">
        <v>2571</v>
      </c>
      <c r="F1712" s="829" t="s">
        <v>11137</v>
      </c>
      <c r="G1712" s="829" t="s">
        <v>2573</v>
      </c>
      <c r="H1712" s="829" t="s">
        <v>3136</v>
      </c>
      <c r="I1712" s="829" t="s">
        <v>3290</v>
      </c>
      <c r="J1712" s="829" t="s">
        <v>133</v>
      </c>
      <c r="K1712" s="829" t="s">
        <v>165</v>
      </c>
      <c r="L1712" s="829" t="s">
        <v>3479</v>
      </c>
      <c r="M1712" s="829" t="s">
        <v>7788</v>
      </c>
      <c r="N1712" s="829" t="s">
        <v>7853</v>
      </c>
      <c r="O1712" s="829" t="s">
        <v>3698</v>
      </c>
      <c r="P1712" s="829" t="s">
        <v>3107</v>
      </c>
      <c r="Q1712" s="829" t="s">
        <v>3125</v>
      </c>
      <c r="R1712" s="829" t="s">
        <v>3487</v>
      </c>
      <c r="S1712" s="829" t="s">
        <v>3104</v>
      </c>
      <c r="T1712" s="829" t="s">
        <v>3104</v>
      </c>
      <c r="U1712" s="829" t="s">
        <v>3103</v>
      </c>
      <c r="V1712" s="829" t="s">
        <v>3203</v>
      </c>
      <c r="W1712" s="829" t="s">
        <v>2319</v>
      </c>
      <c r="X1712" s="829" t="s">
        <v>2319</v>
      </c>
      <c r="Y1712" s="829" t="s">
        <v>2319</v>
      </c>
      <c r="Z1712" s="829" t="s">
        <v>2319</v>
      </c>
      <c r="AA1712" s="829" t="s">
        <v>2319</v>
      </c>
    </row>
    <row r="1713" spans="1:27" x14ac:dyDescent="0.25">
      <c r="A1713" s="829" t="s">
        <v>14715</v>
      </c>
      <c r="B1713" s="829" t="s">
        <v>3704</v>
      </c>
      <c r="C1713" s="829" t="s">
        <v>10402</v>
      </c>
      <c r="D1713" s="829" t="s">
        <v>2345</v>
      </c>
      <c r="E1713" s="829" t="s">
        <v>2571</v>
      </c>
      <c r="F1713" s="829" t="s">
        <v>2572</v>
      </c>
      <c r="G1713" s="829" t="s">
        <v>2573</v>
      </c>
      <c r="H1713" s="829" t="s">
        <v>3136</v>
      </c>
      <c r="I1713" s="829" t="s">
        <v>3290</v>
      </c>
      <c r="J1713" s="829" t="s">
        <v>133</v>
      </c>
      <c r="K1713" s="829" t="s">
        <v>165</v>
      </c>
      <c r="L1713" s="829" t="s">
        <v>3479</v>
      </c>
      <c r="M1713" s="829" t="s">
        <v>7788</v>
      </c>
      <c r="N1713" s="829" t="s">
        <v>7853</v>
      </c>
      <c r="O1713" s="829" t="s">
        <v>3698</v>
      </c>
      <c r="P1713" s="829" t="s">
        <v>3107</v>
      </c>
      <c r="Q1713" s="829" t="s">
        <v>3125</v>
      </c>
      <c r="R1713" s="829" t="s">
        <v>3487</v>
      </c>
      <c r="S1713" s="829" t="s">
        <v>3104</v>
      </c>
      <c r="T1713" s="829" t="s">
        <v>3104</v>
      </c>
      <c r="U1713" s="829" t="s">
        <v>3103</v>
      </c>
      <c r="V1713" s="829" t="s">
        <v>3203</v>
      </c>
      <c r="W1713" s="829" t="s">
        <v>2319</v>
      </c>
      <c r="X1713" s="829" t="s">
        <v>3703</v>
      </c>
      <c r="Y1713" s="829" t="s">
        <v>3702</v>
      </c>
      <c r="Z1713" s="829" t="s">
        <v>9703</v>
      </c>
      <c r="AA1713" s="829" t="s">
        <v>2319</v>
      </c>
    </row>
    <row r="1714" spans="1:27" x14ac:dyDescent="0.25">
      <c r="A1714" s="829" t="s">
        <v>14715</v>
      </c>
      <c r="B1714" s="829" t="s">
        <v>9705</v>
      </c>
      <c r="C1714" s="829" t="s">
        <v>10402</v>
      </c>
      <c r="D1714" s="829" t="s">
        <v>2345</v>
      </c>
      <c r="E1714" s="829" t="s">
        <v>2571</v>
      </c>
      <c r="F1714" s="829" t="s">
        <v>2572</v>
      </c>
      <c r="G1714" s="829" t="s">
        <v>2573</v>
      </c>
      <c r="H1714" s="829" t="s">
        <v>3136</v>
      </c>
      <c r="I1714" s="829" t="s">
        <v>3290</v>
      </c>
      <c r="J1714" s="829" t="s">
        <v>133</v>
      </c>
      <c r="K1714" s="829" t="s">
        <v>165</v>
      </c>
      <c r="L1714" s="829" t="s">
        <v>3479</v>
      </c>
      <c r="M1714" s="829" t="s">
        <v>7788</v>
      </c>
      <c r="N1714" s="829" t="s">
        <v>7853</v>
      </c>
      <c r="O1714" s="829" t="s">
        <v>3698</v>
      </c>
      <c r="P1714" s="829" t="s">
        <v>3107</v>
      </c>
      <c r="Q1714" s="829" t="s">
        <v>3125</v>
      </c>
      <c r="R1714" s="829" t="s">
        <v>8585</v>
      </c>
      <c r="S1714" s="829" t="s">
        <v>3104</v>
      </c>
      <c r="T1714" s="829" t="s">
        <v>3104</v>
      </c>
      <c r="U1714" s="829" t="s">
        <v>3103</v>
      </c>
      <c r="V1714" s="829" t="s">
        <v>3203</v>
      </c>
      <c r="W1714" s="829" t="s">
        <v>2319</v>
      </c>
      <c r="X1714" s="829" t="s">
        <v>3703</v>
      </c>
      <c r="Y1714" s="829" t="s">
        <v>3702</v>
      </c>
      <c r="Z1714" s="829" t="s">
        <v>9703</v>
      </c>
      <c r="AA1714" s="829" t="s">
        <v>2319</v>
      </c>
    </row>
    <row r="1715" spans="1:27" x14ac:dyDescent="0.25">
      <c r="A1715" s="829" t="s">
        <v>14715</v>
      </c>
      <c r="B1715" s="829" t="s">
        <v>14716</v>
      </c>
      <c r="C1715" s="829" t="s">
        <v>3114</v>
      </c>
      <c r="D1715" s="829" t="s">
        <v>2345</v>
      </c>
      <c r="E1715" s="829" t="s">
        <v>2571</v>
      </c>
      <c r="F1715" s="829" t="s">
        <v>2572</v>
      </c>
      <c r="G1715" s="829" t="s">
        <v>2573</v>
      </c>
      <c r="H1715" s="829" t="s">
        <v>3136</v>
      </c>
      <c r="I1715" s="829" t="s">
        <v>3154</v>
      </c>
      <c r="J1715" s="829" t="s">
        <v>133</v>
      </c>
      <c r="K1715" s="829" t="s">
        <v>165</v>
      </c>
      <c r="L1715" s="829" t="s">
        <v>14631</v>
      </c>
      <c r="M1715" s="829" t="s">
        <v>7788</v>
      </c>
      <c r="N1715" s="829" t="s">
        <v>14712</v>
      </c>
      <c r="O1715" s="829" t="s">
        <v>14713</v>
      </c>
      <c r="P1715" s="829" t="s">
        <v>3107</v>
      </c>
      <c r="Q1715" s="829" t="s">
        <v>3125</v>
      </c>
      <c r="R1715" s="829" t="s">
        <v>14714</v>
      </c>
      <c r="S1715" s="829" t="s">
        <v>3104</v>
      </c>
      <c r="T1715" s="829" t="s">
        <v>3104</v>
      </c>
      <c r="U1715" s="829" t="s">
        <v>3103</v>
      </c>
      <c r="V1715" s="829" t="s">
        <v>3203</v>
      </c>
      <c r="W1715" s="829" t="s">
        <v>14370</v>
      </c>
      <c r="X1715" s="829" t="s">
        <v>3703</v>
      </c>
      <c r="Y1715" s="829" t="s">
        <v>3702</v>
      </c>
      <c r="Z1715" s="829" t="s">
        <v>9703</v>
      </c>
      <c r="AA1715" s="829" t="s">
        <v>2319</v>
      </c>
    </row>
    <row r="1716" spans="1:27" x14ac:dyDescent="0.25">
      <c r="A1716" s="829" t="s">
        <v>14717</v>
      </c>
      <c r="B1716" s="829" t="s">
        <v>11136</v>
      </c>
      <c r="C1716" s="829" t="s">
        <v>10402</v>
      </c>
      <c r="D1716" s="829" t="s">
        <v>11135</v>
      </c>
      <c r="E1716" s="829" t="s">
        <v>11134</v>
      </c>
      <c r="F1716" s="829" t="s">
        <v>11133</v>
      </c>
      <c r="G1716" s="829" t="s">
        <v>2560</v>
      </c>
      <c r="H1716" s="829" t="s">
        <v>3136</v>
      </c>
      <c r="I1716" s="829" t="s">
        <v>3290</v>
      </c>
      <c r="J1716" s="829" t="s">
        <v>158</v>
      </c>
      <c r="K1716" s="829" t="s">
        <v>165</v>
      </c>
      <c r="L1716" s="829" t="s">
        <v>3479</v>
      </c>
      <c r="M1716" s="829" t="s">
        <v>7788</v>
      </c>
      <c r="N1716" s="829" t="s">
        <v>7853</v>
      </c>
      <c r="O1716" s="829" t="s">
        <v>3698</v>
      </c>
      <c r="P1716" s="829" t="s">
        <v>3107</v>
      </c>
      <c r="Q1716" s="829" t="s">
        <v>3125</v>
      </c>
      <c r="R1716" s="829" t="s">
        <v>3487</v>
      </c>
      <c r="S1716" s="829" t="s">
        <v>3104</v>
      </c>
      <c r="T1716" s="829" t="s">
        <v>3104</v>
      </c>
      <c r="U1716" s="829" t="s">
        <v>3103</v>
      </c>
      <c r="V1716" s="829" t="s">
        <v>3203</v>
      </c>
      <c r="W1716" s="829" t="s">
        <v>2319</v>
      </c>
      <c r="X1716" s="829" t="s">
        <v>2319</v>
      </c>
      <c r="Y1716" s="829" t="s">
        <v>2319</v>
      </c>
      <c r="Z1716" s="829" t="s">
        <v>2319</v>
      </c>
      <c r="AA1716" s="829" t="s">
        <v>2319</v>
      </c>
    </row>
    <row r="1717" spans="1:27" x14ac:dyDescent="0.25">
      <c r="A1717" s="829" t="s">
        <v>14717</v>
      </c>
      <c r="B1717" s="829" t="s">
        <v>3701</v>
      </c>
      <c r="C1717" s="829" t="s">
        <v>10402</v>
      </c>
      <c r="D1717" s="829" t="s">
        <v>2567</v>
      </c>
      <c r="E1717" s="829" t="s">
        <v>2568</v>
      </c>
      <c r="F1717" s="829" t="s">
        <v>2569</v>
      </c>
      <c r="G1717" s="829" t="s">
        <v>2560</v>
      </c>
      <c r="H1717" s="829" t="s">
        <v>3136</v>
      </c>
      <c r="I1717" s="829" t="s">
        <v>3290</v>
      </c>
      <c r="J1717" s="829" t="s">
        <v>158</v>
      </c>
      <c r="K1717" s="829" t="s">
        <v>2340</v>
      </c>
      <c r="L1717" s="829" t="s">
        <v>3479</v>
      </c>
      <c r="M1717" s="829" t="s">
        <v>7788</v>
      </c>
      <c r="N1717" s="829" t="s">
        <v>7853</v>
      </c>
      <c r="O1717" s="829" t="s">
        <v>3698</v>
      </c>
      <c r="P1717" s="829" t="s">
        <v>3107</v>
      </c>
      <c r="Q1717" s="829" t="s">
        <v>3125</v>
      </c>
      <c r="R1717" s="829" t="s">
        <v>3487</v>
      </c>
      <c r="S1717" s="829" t="s">
        <v>3104</v>
      </c>
      <c r="T1717" s="829" t="s">
        <v>3104</v>
      </c>
      <c r="U1717" s="829" t="s">
        <v>3103</v>
      </c>
      <c r="V1717" s="829" t="s">
        <v>3203</v>
      </c>
      <c r="W1717" s="829" t="s">
        <v>2319</v>
      </c>
      <c r="X1717" s="829" t="s">
        <v>3700</v>
      </c>
      <c r="Y1717" s="829" t="s">
        <v>2319</v>
      </c>
      <c r="Z1717" s="829" t="s">
        <v>9700</v>
      </c>
      <c r="AA1717" s="829" t="s">
        <v>2319</v>
      </c>
    </row>
    <row r="1718" spans="1:27" x14ac:dyDescent="0.25">
      <c r="A1718" s="829" t="s">
        <v>14717</v>
      </c>
      <c r="B1718" s="829" t="s">
        <v>9702</v>
      </c>
      <c r="C1718" s="829" t="s">
        <v>10402</v>
      </c>
      <c r="D1718" s="829" t="s">
        <v>2567</v>
      </c>
      <c r="E1718" s="829" t="s">
        <v>2568</v>
      </c>
      <c r="F1718" s="829" t="s">
        <v>2569</v>
      </c>
      <c r="G1718" s="829" t="s">
        <v>2560</v>
      </c>
      <c r="H1718" s="829" t="s">
        <v>3130</v>
      </c>
      <c r="I1718" s="829" t="s">
        <v>8579</v>
      </c>
      <c r="J1718" s="829" t="s">
        <v>158</v>
      </c>
      <c r="K1718" s="829" t="s">
        <v>165</v>
      </c>
      <c r="L1718" s="829" t="s">
        <v>3479</v>
      </c>
      <c r="M1718" s="829" t="s">
        <v>7788</v>
      </c>
      <c r="N1718" s="829" t="s">
        <v>7853</v>
      </c>
      <c r="O1718" s="829" t="s">
        <v>3698</v>
      </c>
      <c r="P1718" s="829" t="s">
        <v>3107</v>
      </c>
      <c r="Q1718" s="829" t="s">
        <v>3125</v>
      </c>
      <c r="R1718" s="829" t="s">
        <v>8585</v>
      </c>
      <c r="S1718" s="829" t="s">
        <v>3104</v>
      </c>
      <c r="T1718" s="829" t="s">
        <v>3104</v>
      </c>
      <c r="U1718" s="829" t="s">
        <v>3103</v>
      </c>
      <c r="V1718" s="829" t="s">
        <v>3203</v>
      </c>
      <c r="W1718" s="829" t="s">
        <v>2319</v>
      </c>
      <c r="X1718" s="829" t="s">
        <v>3700</v>
      </c>
      <c r="Y1718" s="829" t="s">
        <v>2319</v>
      </c>
      <c r="Z1718" s="829" t="s">
        <v>9700</v>
      </c>
      <c r="AA1718" s="829" t="s">
        <v>2319</v>
      </c>
    </row>
    <row r="1719" spans="1:27" x14ac:dyDescent="0.25">
      <c r="A1719" s="829" t="s">
        <v>14717</v>
      </c>
      <c r="B1719" s="829" t="s">
        <v>14718</v>
      </c>
      <c r="C1719" s="829" t="s">
        <v>10402</v>
      </c>
      <c r="D1719" s="829" t="s">
        <v>14719</v>
      </c>
      <c r="E1719" s="829" t="s">
        <v>14720</v>
      </c>
      <c r="F1719" s="829" t="s">
        <v>2569</v>
      </c>
      <c r="G1719" s="829" t="s">
        <v>2560</v>
      </c>
      <c r="H1719" s="829" t="s">
        <v>3130</v>
      </c>
      <c r="I1719" s="829" t="s">
        <v>3241</v>
      </c>
      <c r="J1719" s="829" t="s">
        <v>158</v>
      </c>
      <c r="K1719" s="829" t="s">
        <v>165</v>
      </c>
      <c r="L1719" s="829" t="s">
        <v>3479</v>
      </c>
      <c r="M1719" s="829" t="s">
        <v>7788</v>
      </c>
      <c r="N1719" s="829" t="s">
        <v>7853</v>
      </c>
      <c r="O1719" s="829" t="s">
        <v>3698</v>
      </c>
      <c r="P1719" s="829" t="s">
        <v>3107</v>
      </c>
      <c r="Q1719" s="829" t="s">
        <v>3125</v>
      </c>
      <c r="R1719" s="829" t="s">
        <v>8585</v>
      </c>
      <c r="S1719" s="829" t="s">
        <v>3104</v>
      </c>
      <c r="T1719" s="829" t="s">
        <v>3104</v>
      </c>
      <c r="U1719" s="829" t="s">
        <v>3103</v>
      </c>
      <c r="V1719" s="829" t="s">
        <v>3203</v>
      </c>
      <c r="W1719" s="829" t="s">
        <v>2319</v>
      </c>
      <c r="X1719" s="829" t="s">
        <v>3700</v>
      </c>
      <c r="Y1719" s="829" t="s">
        <v>2319</v>
      </c>
      <c r="Z1719" s="829" t="s">
        <v>9700</v>
      </c>
      <c r="AA1719" s="829" t="s">
        <v>2319</v>
      </c>
    </row>
    <row r="1720" spans="1:27" x14ac:dyDescent="0.25">
      <c r="A1720" s="829" t="s">
        <v>14717</v>
      </c>
      <c r="B1720" s="829" t="s">
        <v>18962</v>
      </c>
      <c r="C1720" s="829" t="s">
        <v>3992</v>
      </c>
      <c r="D1720" s="829" t="s">
        <v>18963</v>
      </c>
      <c r="E1720" s="829" t="s">
        <v>14720</v>
      </c>
      <c r="F1720" s="829" t="s">
        <v>2569</v>
      </c>
      <c r="G1720" s="829" t="s">
        <v>2560</v>
      </c>
      <c r="H1720" s="829" t="s">
        <v>3130</v>
      </c>
      <c r="I1720" s="829" t="s">
        <v>3241</v>
      </c>
      <c r="J1720" s="829" t="s">
        <v>158</v>
      </c>
      <c r="K1720" s="829" t="s">
        <v>165</v>
      </c>
      <c r="L1720" s="829" t="s">
        <v>3479</v>
      </c>
      <c r="M1720" s="829" t="s">
        <v>7788</v>
      </c>
      <c r="N1720" s="829" t="s">
        <v>7853</v>
      </c>
      <c r="O1720" s="829" t="s">
        <v>3698</v>
      </c>
      <c r="P1720" s="829" t="s">
        <v>3107</v>
      </c>
      <c r="Q1720" s="829" t="s">
        <v>3125</v>
      </c>
      <c r="R1720" s="829" t="s">
        <v>8585</v>
      </c>
      <c r="S1720" s="829" t="s">
        <v>3104</v>
      </c>
      <c r="T1720" s="829" t="s">
        <v>3104</v>
      </c>
      <c r="U1720" s="829" t="s">
        <v>3103</v>
      </c>
      <c r="V1720" s="829" t="s">
        <v>3203</v>
      </c>
      <c r="W1720" s="829" t="s">
        <v>2319</v>
      </c>
      <c r="X1720" s="829" t="s">
        <v>3700</v>
      </c>
      <c r="Y1720" s="829" t="s">
        <v>2319</v>
      </c>
      <c r="Z1720" s="829" t="s">
        <v>9700</v>
      </c>
      <c r="AA1720" s="829" t="s">
        <v>2319</v>
      </c>
    </row>
    <row r="1721" spans="1:27" x14ac:dyDescent="0.25">
      <c r="A1721" s="829" t="s">
        <v>14721</v>
      </c>
      <c r="B1721" s="829" t="s">
        <v>11132</v>
      </c>
      <c r="C1721" s="829" t="s">
        <v>10402</v>
      </c>
      <c r="D1721" s="829" t="s">
        <v>11131</v>
      </c>
      <c r="E1721" s="829" t="s">
        <v>11130</v>
      </c>
      <c r="F1721" s="829" t="s">
        <v>11129</v>
      </c>
      <c r="G1721" s="829" t="s">
        <v>2685</v>
      </c>
      <c r="H1721" s="829" t="s">
        <v>3136</v>
      </c>
      <c r="I1721" s="829" t="s">
        <v>3290</v>
      </c>
      <c r="J1721" s="829" t="s">
        <v>158</v>
      </c>
      <c r="K1721" s="829" t="s">
        <v>165</v>
      </c>
      <c r="L1721" s="829" t="s">
        <v>3479</v>
      </c>
      <c r="M1721" s="829" t="s">
        <v>7788</v>
      </c>
      <c r="N1721" s="829" t="s">
        <v>7853</v>
      </c>
      <c r="O1721" s="829" t="s">
        <v>3698</v>
      </c>
      <c r="P1721" s="829" t="s">
        <v>3107</v>
      </c>
      <c r="Q1721" s="829" t="s">
        <v>3125</v>
      </c>
      <c r="R1721" s="829" t="s">
        <v>3487</v>
      </c>
      <c r="S1721" s="829" t="s">
        <v>3104</v>
      </c>
      <c r="T1721" s="829" t="s">
        <v>3104</v>
      </c>
      <c r="U1721" s="829" t="s">
        <v>3103</v>
      </c>
      <c r="V1721" s="829" t="s">
        <v>3203</v>
      </c>
      <c r="W1721" s="829" t="s">
        <v>2319</v>
      </c>
      <c r="X1721" s="829" t="s">
        <v>2319</v>
      </c>
      <c r="Y1721" s="829" t="s">
        <v>2319</v>
      </c>
      <c r="Z1721" s="829" t="s">
        <v>2319</v>
      </c>
      <c r="AA1721" s="829" t="s">
        <v>2319</v>
      </c>
    </row>
    <row r="1722" spans="1:27" x14ac:dyDescent="0.25">
      <c r="A1722" s="829" t="s">
        <v>14721</v>
      </c>
      <c r="B1722" s="829" t="s">
        <v>3699</v>
      </c>
      <c r="C1722" s="829" t="s">
        <v>10402</v>
      </c>
      <c r="D1722" s="829" t="s">
        <v>2682</v>
      </c>
      <c r="E1722" s="829" t="s">
        <v>2683</v>
      </c>
      <c r="F1722" s="829" t="s">
        <v>2684</v>
      </c>
      <c r="G1722" s="829" t="s">
        <v>2685</v>
      </c>
      <c r="H1722" s="829" t="s">
        <v>3136</v>
      </c>
      <c r="I1722" s="829" t="s">
        <v>3290</v>
      </c>
      <c r="J1722" s="829" t="s">
        <v>158</v>
      </c>
      <c r="K1722" s="829" t="s">
        <v>165</v>
      </c>
      <c r="L1722" s="829" t="s">
        <v>3479</v>
      </c>
      <c r="M1722" s="829" t="s">
        <v>7788</v>
      </c>
      <c r="N1722" s="829" t="s">
        <v>7853</v>
      </c>
      <c r="O1722" s="829" t="s">
        <v>3698</v>
      </c>
      <c r="P1722" s="829" t="s">
        <v>3107</v>
      </c>
      <c r="Q1722" s="829" t="s">
        <v>3125</v>
      </c>
      <c r="R1722" s="829" t="s">
        <v>3487</v>
      </c>
      <c r="S1722" s="829" t="s">
        <v>3104</v>
      </c>
      <c r="T1722" s="829" t="s">
        <v>3104</v>
      </c>
      <c r="U1722" s="829" t="s">
        <v>3103</v>
      </c>
      <c r="V1722" s="829" t="s">
        <v>3203</v>
      </c>
      <c r="W1722" s="829" t="s">
        <v>2319</v>
      </c>
      <c r="X1722" s="829" t="s">
        <v>3697</v>
      </c>
      <c r="Y1722" s="829" t="s">
        <v>2319</v>
      </c>
      <c r="Z1722" s="829" t="s">
        <v>9698</v>
      </c>
      <c r="AA1722" s="829" t="s">
        <v>2319</v>
      </c>
    </row>
    <row r="1723" spans="1:27" x14ac:dyDescent="0.25">
      <c r="A1723" s="829" t="s">
        <v>14721</v>
      </c>
      <c r="B1723" s="829" t="s">
        <v>9699</v>
      </c>
      <c r="C1723" s="829" t="s">
        <v>10402</v>
      </c>
      <c r="D1723" s="829" t="s">
        <v>8235</v>
      </c>
      <c r="E1723" s="829" t="s">
        <v>8236</v>
      </c>
      <c r="F1723" s="829" t="s">
        <v>8237</v>
      </c>
      <c r="G1723" s="829" t="s">
        <v>2685</v>
      </c>
      <c r="H1723" s="829" t="s">
        <v>3130</v>
      </c>
      <c r="I1723" s="829" t="s">
        <v>8579</v>
      </c>
      <c r="J1723" s="829" t="s">
        <v>158</v>
      </c>
      <c r="K1723" s="829" t="s">
        <v>165</v>
      </c>
      <c r="L1723" s="829" t="s">
        <v>3479</v>
      </c>
      <c r="M1723" s="829" t="s">
        <v>7788</v>
      </c>
      <c r="N1723" s="829" t="s">
        <v>7853</v>
      </c>
      <c r="O1723" s="829" t="s">
        <v>3698</v>
      </c>
      <c r="P1723" s="829" t="s">
        <v>3107</v>
      </c>
      <c r="Q1723" s="829" t="s">
        <v>3125</v>
      </c>
      <c r="R1723" s="829" t="s">
        <v>8585</v>
      </c>
      <c r="S1723" s="829" t="s">
        <v>3104</v>
      </c>
      <c r="T1723" s="829" t="s">
        <v>3104</v>
      </c>
      <c r="U1723" s="829" t="s">
        <v>3103</v>
      </c>
      <c r="V1723" s="829" t="s">
        <v>3203</v>
      </c>
      <c r="W1723" s="829" t="s">
        <v>2319</v>
      </c>
      <c r="X1723" s="829" t="s">
        <v>3697</v>
      </c>
      <c r="Y1723" s="829" t="s">
        <v>2319</v>
      </c>
      <c r="Z1723" s="829" t="s">
        <v>9698</v>
      </c>
      <c r="AA1723" s="829" t="s">
        <v>2319</v>
      </c>
    </row>
    <row r="1724" spans="1:27" x14ac:dyDescent="0.25">
      <c r="A1724" s="829" t="s">
        <v>14721</v>
      </c>
      <c r="B1724" s="829" t="s">
        <v>14722</v>
      </c>
      <c r="C1724" s="829" t="s">
        <v>10402</v>
      </c>
      <c r="D1724" s="829" t="s">
        <v>8235</v>
      </c>
      <c r="E1724" s="829" t="s">
        <v>14723</v>
      </c>
      <c r="F1724" s="829" t="s">
        <v>2684</v>
      </c>
      <c r="G1724" s="829" t="s">
        <v>2685</v>
      </c>
      <c r="H1724" s="829" t="s">
        <v>3130</v>
      </c>
      <c r="I1724" s="829" t="s">
        <v>3241</v>
      </c>
      <c r="J1724" s="829" t="s">
        <v>158</v>
      </c>
      <c r="K1724" s="829" t="s">
        <v>165</v>
      </c>
      <c r="L1724" s="829" t="s">
        <v>14631</v>
      </c>
      <c r="M1724" s="829" t="s">
        <v>7788</v>
      </c>
      <c r="N1724" s="829" t="s">
        <v>14712</v>
      </c>
      <c r="O1724" s="829" t="s">
        <v>14713</v>
      </c>
      <c r="P1724" s="829" t="s">
        <v>3107</v>
      </c>
      <c r="Q1724" s="829" t="s">
        <v>3125</v>
      </c>
      <c r="R1724" s="829" t="s">
        <v>14714</v>
      </c>
      <c r="S1724" s="829" t="s">
        <v>3104</v>
      </c>
      <c r="T1724" s="829" t="s">
        <v>3104</v>
      </c>
      <c r="U1724" s="829" t="s">
        <v>3103</v>
      </c>
      <c r="V1724" s="829" t="s">
        <v>3203</v>
      </c>
      <c r="W1724" s="829" t="s">
        <v>14370</v>
      </c>
      <c r="X1724" s="829" t="s">
        <v>3697</v>
      </c>
      <c r="Y1724" s="829" t="s">
        <v>2319</v>
      </c>
      <c r="Z1724" s="829" t="s">
        <v>9698</v>
      </c>
      <c r="AA1724" s="829" t="s">
        <v>2319</v>
      </c>
    </row>
    <row r="1725" spans="1:27" x14ac:dyDescent="0.25">
      <c r="A1725" s="829" t="s">
        <v>14721</v>
      </c>
      <c r="B1725" s="829" t="s">
        <v>18964</v>
      </c>
      <c r="C1725" s="829" t="s">
        <v>3114</v>
      </c>
      <c r="D1725" s="829" t="s">
        <v>8235</v>
      </c>
      <c r="E1725" s="829" t="s">
        <v>14723</v>
      </c>
      <c r="F1725" s="829" t="s">
        <v>2684</v>
      </c>
      <c r="G1725" s="829" t="s">
        <v>2685</v>
      </c>
      <c r="H1725" s="829" t="s">
        <v>3130</v>
      </c>
      <c r="I1725" s="829" t="s">
        <v>3241</v>
      </c>
      <c r="J1725" s="829" t="s">
        <v>158</v>
      </c>
      <c r="K1725" s="829" t="s">
        <v>165</v>
      </c>
      <c r="L1725" s="829" t="s">
        <v>14631</v>
      </c>
      <c r="M1725" s="829" t="s">
        <v>7788</v>
      </c>
      <c r="N1725" s="829" t="s">
        <v>14712</v>
      </c>
      <c r="O1725" s="829" t="s">
        <v>14713</v>
      </c>
      <c r="P1725" s="829" t="s">
        <v>3107</v>
      </c>
      <c r="Q1725" s="829" t="s">
        <v>3106</v>
      </c>
      <c r="R1725" s="829" t="s">
        <v>14714</v>
      </c>
      <c r="S1725" s="829" t="s">
        <v>3104</v>
      </c>
      <c r="T1725" s="829" t="s">
        <v>3104</v>
      </c>
      <c r="U1725" s="829" t="s">
        <v>3103</v>
      </c>
      <c r="V1725" s="829" t="s">
        <v>3203</v>
      </c>
      <c r="W1725" s="829" t="s">
        <v>14370</v>
      </c>
      <c r="X1725" s="829" t="s">
        <v>3697</v>
      </c>
      <c r="Y1725" s="829" t="s">
        <v>18965</v>
      </c>
      <c r="Z1725" s="829" t="s">
        <v>9698</v>
      </c>
      <c r="AA1725" s="829" t="s">
        <v>2319</v>
      </c>
    </row>
    <row r="1726" spans="1:27" x14ac:dyDescent="0.25">
      <c r="A1726" s="829" t="s">
        <v>14724</v>
      </c>
      <c r="B1726" s="829" t="s">
        <v>11128</v>
      </c>
      <c r="C1726" s="829" t="s">
        <v>10402</v>
      </c>
      <c r="D1726" s="829" t="s">
        <v>11127</v>
      </c>
      <c r="E1726" s="829" t="s">
        <v>11126</v>
      </c>
      <c r="F1726" s="829" t="s">
        <v>11125</v>
      </c>
      <c r="G1726" s="829" t="s">
        <v>2507</v>
      </c>
      <c r="H1726" s="829" t="s">
        <v>3136</v>
      </c>
      <c r="I1726" s="829" t="s">
        <v>3290</v>
      </c>
      <c r="J1726" s="829" t="s">
        <v>158</v>
      </c>
      <c r="K1726" s="829" t="s">
        <v>165</v>
      </c>
      <c r="L1726" s="829" t="s">
        <v>3289</v>
      </c>
      <c r="M1726" s="829" t="s">
        <v>7832</v>
      </c>
      <c r="N1726" s="829" t="s">
        <v>7886</v>
      </c>
      <c r="O1726" s="829" t="s">
        <v>11091</v>
      </c>
      <c r="P1726" s="829" t="s">
        <v>3107</v>
      </c>
      <c r="Q1726" s="829" t="s">
        <v>3125</v>
      </c>
      <c r="R1726" s="829" t="s">
        <v>3670</v>
      </c>
      <c r="S1726" s="829" t="s">
        <v>3104</v>
      </c>
      <c r="T1726" s="829" t="s">
        <v>3104</v>
      </c>
      <c r="U1726" s="829" t="s">
        <v>3103</v>
      </c>
      <c r="V1726" s="829" t="s">
        <v>3203</v>
      </c>
      <c r="W1726" s="829" t="s">
        <v>2319</v>
      </c>
      <c r="X1726" s="829" t="s">
        <v>2319</v>
      </c>
      <c r="Y1726" s="829" t="s">
        <v>2319</v>
      </c>
      <c r="Z1726" s="829" t="s">
        <v>2319</v>
      </c>
      <c r="AA1726" s="829" t="s">
        <v>2319</v>
      </c>
    </row>
    <row r="1727" spans="1:27" x14ac:dyDescent="0.25">
      <c r="A1727" s="829" t="s">
        <v>14724</v>
      </c>
      <c r="B1727" s="829" t="s">
        <v>3696</v>
      </c>
      <c r="C1727" s="829" t="s">
        <v>10402</v>
      </c>
      <c r="D1727" s="829" t="s">
        <v>2346</v>
      </c>
      <c r="E1727" s="829" t="s">
        <v>2506</v>
      </c>
      <c r="F1727" s="829" t="s">
        <v>3695</v>
      </c>
      <c r="G1727" s="829" t="s">
        <v>2507</v>
      </c>
      <c r="H1727" s="829" t="s">
        <v>3136</v>
      </c>
      <c r="I1727" s="829" t="s">
        <v>3290</v>
      </c>
      <c r="J1727" s="829" t="s">
        <v>158</v>
      </c>
      <c r="K1727" s="829" t="s">
        <v>165</v>
      </c>
      <c r="L1727" s="829" t="s">
        <v>3289</v>
      </c>
      <c r="M1727" s="829" t="s">
        <v>7832</v>
      </c>
      <c r="N1727" s="829" t="s">
        <v>7886</v>
      </c>
      <c r="O1727" s="829" t="s">
        <v>3671</v>
      </c>
      <c r="P1727" s="829" t="s">
        <v>3107</v>
      </c>
      <c r="Q1727" s="829" t="s">
        <v>3125</v>
      </c>
      <c r="R1727" s="829" t="s">
        <v>3670</v>
      </c>
      <c r="S1727" s="829" t="s">
        <v>3104</v>
      </c>
      <c r="T1727" s="829" t="s">
        <v>3104</v>
      </c>
      <c r="U1727" s="829" t="s">
        <v>3103</v>
      </c>
      <c r="V1727" s="829" t="s">
        <v>3203</v>
      </c>
      <c r="W1727" s="829" t="s">
        <v>2319</v>
      </c>
      <c r="X1727" s="829" t="s">
        <v>3694</v>
      </c>
      <c r="Y1727" s="829" t="s">
        <v>3693</v>
      </c>
      <c r="Z1727" s="829" t="s">
        <v>9695</v>
      </c>
      <c r="AA1727" s="829" t="s">
        <v>2319</v>
      </c>
    </row>
    <row r="1728" spans="1:27" x14ac:dyDescent="0.25">
      <c r="A1728" s="829" t="s">
        <v>14724</v>
      </c>
      <c r="B1728" s="829" t="s">
        <v>9697</v>
      </c>
      <c r="C1728" s="829" t="s">
        <v>10402</v>
      </c>
      <c r="D1728" s="829" t="s">
        <v>2346</v>
      </c>
      <c r="E1728" s="829" t="s">
        <v>2506</v>
      </c>
      <c r="F1728" s="829" t="s">
        <v>9696</v>
      </c>
      <c r="G1728" s="829" t="s">
        <v>2507</v>
      </c>
      <c r="H1728" s="829" t="s">
        <v>3130</v>
      </c>
      <c r="I1728" s="829" t="s">
        <v>8579</v>
      </c>
      <c r="J1728" s="829" t="s">
        <v>158</v>
      </c>
      <c r="K1728" s="829" t="s">
        <v>165</v>
      </c>
      <c r="L1728" s="829" t="s">
        <v>3289</v>
      </c>
      <c r="M1728" s="829" t="s">
        <v>7832</v>
      </c>
      <c r="N1728" s="829" t="s">
        <v>7886</v>
      </c>
      <c r="O1728" s="829" t="s">
        <v>3671</v>
      </c>
      <c r="P1728" s="829" t="s">
        <v>3107</v>
      </c>
      <c r="Q1728" s="829" t="s">
        <v>3125</v>
      </c>
      <c r="R1728" s="829" t="s">
        <v>8578</v>
      </c>
      <c r="S1728" s="829" t="s">
        <v>3104</v>
      </c>
      <c r="T1728" s="829" t="s">
        <v>3104</v>
      </c>
      <c r="U1728" s="829" t="s">
        <v>3103</v>
      </c>
      <c r="V1728" s="829" t="s">
        <v>3203</v>
      </c>
      <c r="W1728" s="829" t="s">
        <v>2319</v>
      </c>
      <c r="X1728" s="829" t="s">
        <v>3694</v>
      </c>
      <c r="Y1728" s="829" t="s">
        <v>3693</v>
      </c>
      <c r="Z1728" s="829" t="s">
        <v>9695</v>
      </c>
      <c r="AA1728" s="829" t="s">
        <v>2319</v>
      </c>
    </row>
    <row r="1729" spans="1:27" x14ac:dyDescent="0.25">
      <c r="A1729" s="829" t="s">
        <v>14724</v>
      </c>
      <c r="B1729" s="829" t="s">
        <v>14725</v>
      </c>
      <c r="C1729" s="829" t="s">
        <v>10402</v>
      </c>
      <c r="D1729" s="829" t="s">
        <v>2346</v>
      </c>
      <c r="E1729" s="829" t="s">
        <v>2506</v>
      </c>
      <c r="F1729" s="829" t="s">
        <v>14726</v>
      </c>
      <c r="G1729" s="829" t="s">
        <v>2507</v>
      </c>
      <c r="H1729" s="829" t="s">
        <v>3130</v>
      </c>
      <c r="I1729" s="829" t="s">
        <v>3241</v>
      </c>
      <c r="J1729" s="829" t="s">
        <v>158</v>
      </c>
      <c r="K1729" s="829" t="s">
        <v>165</v>
      </c>
      <c r="L1729" s="829" t="s">
        <v>3289</v>
      </c>
      <c r="M1729" s="829" t="s">
        <v>7832</v>
      </c>
      <c r="N1729" s="829" t="s">
        <v>7886</v>
      </c>
      <c r="O1729" s="829" t="s">
        <v>3671</v>
      </c>
      <c r="P1729" s="829" t="s">
        <v>3107</v>
      </c>
      <c r="Q1729" s="829" t="s">
        <v>3106</v>
      </c>
      <c r="R1729" s="829" t="s">
        <v>8578</v>
      </c>
      <c r="S1729" s="829" t="s">
        <v>3104</v>
      </c>
      <c r="T1729" s="829" t="s">
        <v>3104</v>
      </c>
      <c r="U1729" s="829" t="s">
        <v>3103</v>
      </c>
      <c r="V1729" s="829" t="s">
        <v>3203</v>
      </c>
      <c r="W1729" s="829" t="s">
        <v>2319</v>
      </c>
      <c r="X1729" s="829" t="s">
        <v>3694</v>
      </c>
      <c r="Y1729" s="829" t="s">
        <v>3693</v>
      </c>
      <c r="Z1729" s="829" t="s">
        <v>14727</v>
      </c>
      <c r="AA1729" s="829" t="s">
        <v>2319</v>
      </c>
    </row>
    <row r="1730" spans="1:27" x14ac:dyDescent="0.25">
      <c r="A1730" s="829" t="s">
        <v>14724</v>
      </c>
      <c r="B1730" s="829" t="s">
        <v>18966</v>
      </c>
      <c r="C1730" s="829" t="s">
        <v>10402</v>
      </c>
      <c r="D1730" s="829" t="s">
        <v>2346</v>
      </c>
      <c r="E1730" s="829" t="s">
        <v>2506</v>
      </c>
      <c r="F1730" s="829" t="s">
        <v>14726</v>
      </c>
      <c r="G1730" s="829" t="s">
        <v>2507</v>
      </c>
      <c r="H1730" s="829" t="s">
        <v>3130</v>
      </c>
      <c r="I1730" s="829" t="s">
        <v>3241</v>
      </c>
      <c r="J1730" s="829" t="s">
        <v>158</v>
      </c>
      <c r="K1730" s="829" t="s">
        <v>165</v>
      </c>
      <c r="L1730" s="829" t="s">
        <v>3289</v>
      </c>
      <c r="M1730" s="829" t="s">
        <v>7832</v>
      </c>
      <c r="N1730" s="829" t="s">
        <v>7886</v>
      </c>
      <c r="O1730" s="829" t="s">
        <v>3671</v>
      </c>
      <c r="P1730" s="829" t="s">
        <v>3107</v>
      </c>
      <c r="Q1730" s="829" t="s">
        <v>3106</v>
      </c>
      <c r="R1730" s="829" t="s">
        <v>18967</v>
      </c>
      <c r="S1730" s="829" t="s">
        <v>3104</v>
      </c>
      <c r="T1730" s="829" t="s">
        <v>3104</v>
      </c>
      <c r="U1730" s="829" t="s">
        <v>3103</v>
      </c>
      <c r="V1730" s="829" t="s">
        <v>3203</v>
      </c>
      <c r="W1730" s="829" t="s">
        <v>2319</v>
      </c>
      <c r="X1730" s="829" t="s">
        <v>3694</v>
      </c>
      <c r="Y1730" s="829" t="s">
        <v>18968</v>
      </c>
      <c r="Z1730" s="829" t="s">
        <v>14727</v>
      </c>
      <c r="AA1730" s="829" t="s">
        <v>2319</v>
      </c>
    </row>
    <row r="1731" spans="1:27" x14ac:dyDescent="0.25">
      <c r="A1731" s="829" t="s">
        <v>14724</v>
      </c>
      <c r="B1731" s="829" t="s">
        <v>18969</v>
      </c>
      <c r="C1731" s="829" t="s">
        <v>3114</v>
      </c>
      <c r="D1731" s="829" t="s">
        <v>2346</v>
      </c>
      <c r="E1731" s="829" t="s">
        <v>2506</v>
      </c>
      <c r="F1731" s="829" t="s">
        <v>14726</v>
      </c>
      <c r="G1731" s="829" t="s">
        <v>2507</v>
      </c>
      <c r="H1731" s="829" t="s">
        <v>3130</v>
      </c>
      <c r="I1731" s="829" t="s">
        <v>3241</v>
      </c>
      <c r="J1731" s="829" t="s">
        <v>158</v>
      </c>
      <c r="K1731" s="829" t="s">
        <v>165</v>
      </c>
      <c r="L1731" s="829" t="s">
        <v>3289</v>
      </c>
      <c r="M1731" s="829" t="s">
        <v>7832</v>
      </c>
      <c r="N1731" s="829" t="s">
        <v>7886</v>
      </c>
      <c r="O1731" s="829" t="s">
        <v>3671</v>
      </c>
      <c r="P1731" s="829" t="s">
        <v>3107</v>
      </c>
      <c r="Q1731" s="829" t="s">
        <v>3106</v>
      </c>
      <c r="R1731" s="829" t="s">
        <v>18967</v>
      </c>
      <c r="S1731" s="829" t="s">
        <v>3104</v>
      </c>
      <c r="T1731" s="829" t="s">
        <v>3104</v>
      </c>
      <c r="U1731" s="829" t="s">
        <v>3103</v>
      </c>
      <c r="V1731" s="829" t="s">
        <v>3203</v>
      </c>
      <c r="W1731" s="829" t="s">
        <v>2319</v>
      </c>
      <c r="X1731" s="829" t="s">
        <v>3694</v>
      </c>
      <c r="Y1731" s="829" t="s">
        <v>18970</v>
      </c>
      <c r="Z1731" s="829" t="s">
        <v>14727</v>
      </c>
      <c r="AA1731" s="829" t="s">
        <v>2319</v>
      </c>
    </row>
    <row r="1732" spans="1:27" x14ac:dyDescent="0.25">
      <c r="A1732" s="829" t="s">
        <v>14728</v>
      </c>
      <c r="B1732" s="829" t="s">
        <v>11124</v>
      </c>
      <c r="C1732" s="829" t="s">
        <v>10402</v>
      </c>
      <c r="D1732" s="829" t="s">
        <v>11123</v>
      </c>
      <c r="E1732" s="829" t="s">
        <v>11122</v>
      </c>
      <c r="F1732" s="829" t="s">
        <v>11121</v>
      </c>
      <c r="G1732" s="829" t="s">
        <v>2509</v>
      </c>
      <c r="H1732" s="829" t="s">
        <v>3136</v>
      </c>
      <c r="I1732" s="829" t="s">
        <v>3290</v>
      </c>
      <c r="J1732" s="829" t="s">
        <v>158</v>
      </c>
      <c r="K1732" s="829" t="s">
        <v>165</v>
      </c>
      <c r="L1732" s="829" t="s">
        <v>3289</v>
      </c>
      <c r="M1732" s="829" t="s">
        <v>7832</v>
      </c>
      <c r="N1732" s="829" t="s">
        <v>7886</v>
      </c>
      <c r="O1732" s="829" t="s">
        <v>11091</v>
      </c>
      <c r="P1732" s="829" t="s">
        <v>3107</v>
      </c>
      <c r="Q1732" s="829" t="s">
        <v>3125</v>
      </c>
      <c r="R1732" s="829" t="s">
        <v>3670</v>
      </c>
      <c r="S1732" s="829" t="s">
        <v>3104</v>
      </c>
      <c r="T1732" s="829" t="s">
        <v>3104</v>
      </c>
      <c r="U1732" s="829" t="s">
        <v>3103</v>
      </c>
      <c r="V1732" s="829" t="s">
        <v>3203</v>
      </c>
      <c r="W1732" s="829" t="s">
        <v>2319</v>
      </c>
      <c r="X1732" s="829" t="s">
        <v>2319</v>
      </c>
      <c r="Y1732" s="829" t="s">
        <v>2319</v>
      </c>
      <c r="Z1732" s="829" t="s">
        <v>2319</v>
      </c>
      <c r="AA1732" s="829" t="s">
        <v>2319</v>
      </c>
    </row>
    <row r="1733" spans="1:27" x14ac:dyDescent="0.25">
      <c r="A1733" s="829" t="s">
        <v>14728</v>
      </c>
      <c r="B1733" s="829" t="s">
        <v>3692</v>
      </c>
      <c r="C1733" s="829" t="s">
        <v>10402</v>
      </c>
      <c r="D1733" s="829" t="s">
        <v>3691</v>
      </c>
      <c r="E1733" s="829" t="s">
        <v>2508</v>
      </c>
      <c r="F1733" s="829" t="s">
        <v>3690</v>
      </c>
      <c r="G1733" s="829" t="s">
        <v>2509</v>
      </c>
      <c r="H1733" s="829" t="s">
        <v>3136</v>
      </c>
      <c r="I1733" s="829" t="s">
        <v>3290</v>
      </c>
      <c r="J1733" s="829" t="s">
        <v>158</v>
      </c>
      <c r="K1733" s="829" t="s">
        <v>165</v>
      </c>
      <c r="L1733" s="829" t="s">
        <v>3289</v>
      </c>
      <c r="M1733" s="829" t="s">
        <v>7832</v>
      </c>
      <c r="N1733" s="829" t="s">
        <v>7886</v>
      </c>
      <c r="O1733" s="829" t="s">
        <v>3671</v>
      </c>
      <c r="P1733" s="829" t="s">
        <v>3107</v>
      </c>
      <c r="Q1733" s="829" t="s">
        <v>3125</v>
      </c>
      <c r="R1733" s="829" t="s">
        <v>3670</v>
      </c>
      <c r="S1733" s="829" t="s">
        <v>3104</v>
      </c>
      <c r="T1733" s="829" t="s">
        <v>3104</v>
      </c>
      <c r="U1733" s="829" t="s">
        <v>3103</v>
      </c>
      <c r="V1733" s="829" t="s">
        <v>3203</v>
      </c>
      <c r="W1733" s="829" t="s">
        <v>2319</v>
      </c>
      <c r="X1733" s="829" t="s">
        <v>3689</v>
      </c>
      <c r="Y1733" s="829" t="s">
        <v>2319</v>
      </c>
      <c r="Z1733" s="829" t="s">
        <v>9690</v>
      </c>
      <c r="AA1733" s="829" t="s">
        <v>2319</v>
      </c>
    </row>
    <row r="1734" spans="1:27" x14ac:dyDescent="0.25">
      <c r="A1734" s="829" t="s">
        <v>14728</v>
      </c>
      <c r="B1734" s="829" t="s">
        <v>9694</v>
      </c>
      <c r="C1734" s="829" t="s">
        <v>10402</v>
      </c>
      <c r="D1734" s="829" t="s">
        <v>9693</v>
      </c>
      <c r="E1734" s="829" t="s">
        <v>9692</v>
      </c>
      <c r="F1734" s="829" t="s">
        <v>9691</v>
      </c>
      <c r="G1734" s="829" t="s">
        <v>2515</v>
      </c>
      <c r="H1734" s="829" t="s">
        <v>3130</v>
      </c>
      <c r="I1734" s="829" t="s">
        <v>8579</v>
      </c>
      <c r="J1734" s="829" t="s">
        <v>158</v>
      </c>
      <c r="K1734" s="829" t="s">
        <v>165</v>
      </c>
      <c r="L1734" s="829" t="s">
        <v>3289</v>
      </c>
      <c r="M1734" s="829" t="s">
        <v>7832</v>
      </c>
      <c r="N1734" s="829" t="s">
        <v>7886</v>
      </c>
      <c r="O1734" s="829" t="s">
        <v>3671</v>
      </c>
      <c r="P1734" s="829" t="s">
        <v>3107</v>
      </c>
      <c r="Q1734" s="829" t="s">
        <v>3125</v>
      </c>
      <c r="R1734" s="829" t="s">
        <v>8578</v>
      </c>
      <c r="S1734" s="829" t="s">
        <v>3104</v>
      </c>
      <c r="T1734" s="829" t="s">
        <v>3104</v>
      </c>
      <c r="U1734" s="829" t="s">
        <v>3103</v>
      </c>
      <c r="V1734" s="829" t="s">
        <v>3203</v>
      </c>
      <c r="W1734" s="829" t="s">
        <v>2319</v>
      </c>
      <c r="X1734" s="829" t="s">
        <v>3689</v>
      </c>
      <c r="Y1734" s="829" t="s">
        <v>2319</v>
      </c>
      <c r="Z1734" s="829" t="s">
        <v>9690</v>
      </c>
      <c r="AA1734" s="829" t="s">
        <v>2319</v>
      </c>
    </row>
    <row r="1735" spans="1:27" x14ac:dyDescent="0.25">
      <c r="A1735" s="829" t="s">
        <v>14729</v>
      </c>
      <c r="B1735" s="829" t="s">
        <v>11120</v>
      </c>
      <c r="C1735" s="829" t="s">
        <v>10402</v>
      </c>
      <c r="D1735" s="829" t="s">
        <v>11119</v>
      </c>
      <c r="E1735" s="829" t="s">
        <v>3688</v>
      </c>
      <c r="F1735" s="829" t="s">
        <v>11118</v>
      </c>
      <c r="G1735" s="829" t="s">
        <v>3687</v>
      </c>
      <c r="H1735" s="829" t="s">
        <v>3136</v>
      </c>
      <c r="I1735" s="829" t="s">
        <v>3290</v>
      </c>
      <c r="J1735" s="829" t="s">
        <v>133</v>
      </c>
      <c r="K1735" s="829" t="s">
        <v>165</v>
      </c>
      <c r="L1735" s="829" t="s">
        <v>3289</v>
      </c>
      <c r="M1735" s="829" t="s">
        <v>7832</v>
      </c>
      <c r="N1735" s="829" t="s">
        <v>7886</v>
      </c>
      <c r="O1735" s="829" t="s">
        <v>11091</v>
      </c>
      <c r="P1735" s="829" t="s">
        <v>3107</v>
      </c>
      <c r="Q1735" s="829" t="s">
        <v>3125</v>
      </c>
      <c r="R1735" s="829" t="s">
        <v>3670</v>
      </c>
      <c r="S1735" s="829" t="s">
        <v>3150</v>
      </c>
      <c r="T1735" s="829" t="s">
        <v>3104</v>
      </c>
      <c r="U1735" s="829" t="s">
        <v>3103</v>
      </c>
      <c r="V1735" s="829" t="s">
        <v>3203</v>
      </c>
      <c r="W1735" s="829" t="s">
        <v>2319</v>
      </c>
      <c r="X1735" s="829" t="s">
        <v>2319</v>
      </c>
      <c r="Y1735" s="829" t="s">
        <v>2319</v>
      </c>
      <c r="Z1735" s="829" t="s">
        <v>2319</v>
      </c>
      <c r="AA1735" s="829" t="s">
        <v>2319</v>
      </c>
    </row>
    <row r="1736" spans="1:27" x14ac:dyDescent="0.25">
      <c r="A1736" s="829" t="s">
        <v>14730</v>
      </c>
      <c r="B1736" s="829" t="s">
        <v>11117</v>
      </c>
      <c r="C1736" s="829" t="s">
        <v>10402</v>
      </c>
      <c r="D1736" s="829" t="s">
        <v>492</v>
      </c>
      <c r="E1736" s="829" t="s">
        <v>493</v>
      </c>
      <c r="F1736" s="829" t="s">
        <v>11116</v>
      </c>
      <c r="G1736" s="829" t="s">
        <v>494</v>
      </c>
      <c r="H1736" s="829" t="s">
        <v>3136</v>
      </c>
      <c r="I1736" s="829" t="s">
        <v>3290</v>
      </c>
      <c r="J1736" s="829" t="s">
        <v>133</v>
      </c>
      <c r="K1736" s="829" t="s">
        <v>165</v>
      </c>
      <c r="L1736" s="829" t="s">
        <v>3289</v>
      </c>
      <c r="M1736" s="829" t="s">
        <v>7832</v>
      </c>
      <c r="N1736" s="829" t="s">
        <v>7886</v>
      </c>
      <c r="O1736" s="829" t="s">
        <v>11091</v>
      </c>
      <c r="P1736" s="829" t="s">
        <v>3107</v>
      </c>
      <c r="Q1736" s="829" t="s">
        <v>3125</v>
      </c>
      <c r="R1736" s="829" t="s">
        <v>3670</v>
      </c>
      <c r="S1736" s="829" t="s">
        <v>3150</v>
      </c>
      <c r="T1736" s="829" t="s">
        <v>3104</v>
      </c>
      <c r="U1736" s="829" t="s">
        <v>3103</v>
      </c>
      <c r="V1736" s="829" t="s">
        <v>3203</v>
      </c>
      <c r="W1736" s="829" t="s">
        <v>2319</v>
      </c>
      <c r="X1736" s="829" t="s">
        <v>2319</v>
      </c>
      <c r="Y1736" s="829" t="s">
        <v>2319</v>
      </c>
      <c r="Z1736" s="829" t="s">
        <v>2319</v>
      </c>
      <c r="AA1736" s="829" t="s">
        <v>2319</v>
      </c>
    </row>
    <row r="1737" spans="1:27" x14ac:dyDescent="0.25">
      <c r="A1737" s="829" t="s">
        <v>14730</v>
      </c>
      <c r="B1737" s="829" t="s">
        <v>11115</v>
      </c>
      <c r="C1737" s="829" t="s">
        <v>10402</v>
      </c>
      <c r="D1737" s="829" t="s">
        <v>492</v>
      </c>
      <c r="E1737" s="829" t="s">
        <v>493</v>
      </c>
      <c r="F1737" s="829" t="s">
        <v>11114</v>
      </c>
      <c r="G1737" s="829" t="s">
        <v>494</v>
      </c>
      <c r="H1737" s="829" t="s">
        <v>3136</v>
      </c>
      <c r="I1737" s="829" t="s">
        <v>3290</v>
      </c>
      <c r="J1737" s="829" t="s">
        <v>133</v>
      </c>
      <c r="K1737" s="829" t="s">
        <v>165</v>
      </c>
      <c r="L1737" s="829" t="s">
        <v>3289</v>
      </c>
      <c r="M1737" s="829" t="s">
        <v>7832</v>
      </c>
      <c r="N1737" s="829" t="s">
        <v>7886</v>
      </c>
      <c r="O1737" s="829" t="s">
        <v>3671</v>
      </c>
      <c r="P1737" s="829" t="s">
        <v>3107</v>
      </c>
      <c r="Q1737" s="829" t="s">
        <v>3125</v>
      </c>
      <c r="R1737" s="829" t="s">
        <v>3670</v>
      </c>
      <c r="S1737" s="829" t="s">
        <v>3150</v>
      </c>
      <c r="T1737" s="829" t="s">
        <v>3104</v>
      </c>
      <c r="U1737" s="829" t="s">
        <v>3103</v>
      </c>
      <c r="V1737" s="829" t="s">
        <v>3203</v>
      </c>
      <c r="W1737" s="829" t="s">
        <v>2319</v>
      </c>
      <c r="X1737" s="829" t="s">
        <v>2319</v>
      </c>
      <c r="Y1737" s="829" t="s">
        <v>2319</v>
      </c>
      <c r="Z1737" s="829" t="s">
        <v>2319</v>
      </c>
      <c r="AA1737" s="829" t="s">
        <v>2319</v>
      </c>
    </row>
    <row r="1738" spans="1:27" x14ac:dyDescent="0.25">
      <c r="A1738" s="829" t="s">
        <v>14730</v>
      </c>
      <c r="B1738" s="829" t="s">
        <v>3686</v>
      </c>
      <c r="C1738" s="829" t="s">
        <v>10402</v>
      </c>
      <c r="D1738" s="829" t="s">
        <v>492</v>
      </c>
      <c r="E1738" s="829" t="s">
        <v>493</v>
      </c>
      <c r="F1738" s="829" t="s">
        <v>2566</v>
      </c>
      <c r="G1738" s="829" t="s">
        <v>494</v>
      </c>
      <c r="H1738" s="829" t="s">
        <v>3136</v>
      </c>
      <c r="I1738" s="829" t="s">
        <v>3290</v>
      </c>
      <c r="J1738" s="829" t="s">
        <v>133</v>
      </c>
      <c r="K1738" s="829" t="s">
        <v>165</v>
      </c>
      <c r="L1738" s="829" t="s">
        <v>3289</v>
      </c>
      <c r="M1738" s="829" t="s">
        <v>7832</v>
      </c>
      <c r="N1738" s="829" t="s">
        <v>7886</v>
      </c>
      <c r="O1738" s="829" t="s">
        <v>3671</v>
      </c>
      <c r="P1738" s="829" t="s">
        <v>3107</v>
      </c>
      <c r="Q1738" s="829" t="s">
        <v>3125</v>
      </c>
      <c r="R1738" s="829" t="s">
        <v>3670</v>
      </c>
      <c r="S1738" s="829" t="s">
        <v>3150</v>
      </c>
      <c r="T1738" s="829" t="s">
        <v>3104</v>
      </c>
      <c r="U1738" s="829" t="s">
        <v>3103</v>
      </c>
      <c r="V1738" s="829" t="s">
        <v>3203</v>
      </c>
      <c r="W1738" s="829" t="s">
        <v>2319</v>
      </c>
      <c r="X1738" s="829" t="s">
        <v>3674</v>
      </c>
      <c r="Y1738" s="829" t="s">
        <v>2319</v>
      </c>
      <c r="Z1738" s="829" t="s">
        <v>9686</v>
      </c>
      <c r="AA1738" s="829" t="s">
        <v>2319</v>
      </c>
    </row>
    <row r="1739" spans="1:27" x14ac:dyDescent="0.25">
      <c r="A1739" s="829" t="s">
        <v>14730</v>
      </c>
      <c r="B1739" s="829" t="s">
        <v>9689</v>
      </c>
      <c r="C1739" s="829" t="s">
        <v>10402</v>
      </c>
      <c r="D1739" s="829" t="s">
        <v>492</v>
      </c>
      <c r="E1739" s="829" t="s">
        <v>9688</v>
      </c>
      <c r="F1739" s="829" t="s">
        <v>9687</v>
      </c>
      <c r="G1739" s="829" t="s">
        <v>494</v>
      </c>
      <c r="H1739" s="829" t="s">
        <v>3136</v>
      </c>
      <c r="I1739" s="829" t="s">
        <v>3290</v>
      </c>
      <c r="J1739" s="829" t="s">
        <v>133</v>
      </c>
      <c r="K1739" s="829" t="s">
        <v>165</v>
      </c>
      <c r="L1739" s="829" t="s">
        <v>3289</v>
      </c>
      <c r="M1739" s="829" t="s">
        <v>7832</v>
      </c>
      <c r="N1739" s="829" t="s">
        <v>7886</v>
      </c>
      <c r="O1739" s="829" t="s">
        <v>3671</v>
      </c>
      <c r="P1739" s="829" t="s">
        <v>3107</v>
      </c>
      <c r="Q1739" s="829" t="s">
        <v>3125</v>
      </c>
      <c r="R1739" s="829" t="s">
        <v>8578</v>
      </c>
      <c r="S1739" s="829" t="s">
        <v>3150</v>
      </c>
      <c r="T1739" s="829" t="s">
        <v>3104</v>
      </c>
      <c r="U1739" s="829" t="s">
        <v>3103</v>
      </c>
      <c r="V1739" s="829" t="s">
        <v>3203</v>
      </c>
      <c r="W1739" s="829" t="s">
        <v>2319</v>
      </c>
      <c r="X1739" s="829" t="s">
        <v>3674</v>
      </c>
      <c r="Y1739" s="829" t="s">
        <v>2319</v>
      </c>
      <c r="Z1739" s="829" t="s">
        <v>9686</v>
      </c>
      <c r="AA1739" s="829" t="s">
        <v>2319</v>
      </c>
    </row>
    <row r="1740" spans="1:27" x14ac:dyDescent="0.25">
      <c r="A1740" s="829" t="s">
        <v>14730</v>
      </c>
      <c r="B1740" s="829" t="s">
        <v>14731</v>
      </c>
      <c r="C1740" s="829" t="s">
        <v>10402</v>
      </c>
      <c r="D1740" s="829" t="s">
        <v>14732</v>
      </c>
      <c r="E1740" s="829" t="s">
        <v>14733</v>
      </c>
      <c r="F1740" s="829" t="s">
        <v>14734</v>
      </c>
      <c r="G1740" s="829" t="s">
        <v>494</v>
      </c>
      <c r="H1740" s="829" t="s">
        <v>3136</v>
      </c>
      <c r="I1740" s="829" t="s">
        <v>3154</v>
      </c>
      <c r="J1740" s="829" t="s">
        <v>133</v>
      </c>
      <c r="K1740" s="829" t="s">
        <v>165</v>
      </c>
      <c r="L1740" s="829" t="s">
        <v>3289</v>
      </c>
      <c r="M1740" s="829" t="s">
        <v>7832</v>
      </c>
      <c r="N1740" s="829" t="s">
        <v>7886</v>
      </c>
      <c r="O1740" s="829" t="s">
        <v>3671</v>
      </c>
      <c r="P1740" s="829" t="s">
        <v>3107</v>
      </c>
      <c r="Q1740" s="829" t="s">
        <v>3125</v>
      </c>
      <c r="R1740" s="829" t="s">
        <v>8578</v>
      </c>
      <c r="S1740" s="829" t="s">
        <v>3104</v>
      </c>
      <c r="T1740" s="829" t="s">
        <v>3104</v>
      </c>
      <c r="U1740" s="829" t="s">
        <v>3103</v>
      </c>
      <c r="V1740" s="829" t="s">
        <v>3203</v>
      </c>
      <c r="W1740" s="829" t="s">
        <v>14370</v>
      </c>
      <c r="X1740" s="829" t="s">
        <v>3674</v>
      </c>
      <c r="Y1740" s="829" t="s">
        <v>2319</v>
      </c>
      <c r="Z1740" s="829" t="s">
        <v>9686</v>
      </c>
      <c r="AA1740" s="829" t="s">
        <v>2319</v>
      </c>
    </row>
    <row r="1741" spans="1:27" x14ac:dyDescent="0.25">
      <c r="A1741" s="829" t="s">
        <v>14730</v>
      </c>
      <c r="B1741" s="829" t="s">
        <v>18971</v>
      </c>
      <c r="C1741" s="829" t="s">
        <v>10402</v>
      </c>
      <c r="D1741" s="829" t="s">
        <v>14732</v>
      </c>
      <c r="E1741" s="829" t="s">
        <v>14733</v>
      </c>
      <c r="F1741" s="829" t="s">
        <v>14734</v>
      </c>
      <c r="G1741" s="829" t="s">
        <v>494</v>
      </c>
      <c r="H1741" s="829" t="s">
        <v>3136</v>
      </c>
      <c r="I1741" s="829" t="s">
        <v>3154</v>
      </c>
      <c r="J1741" s="829" t="s">
        <v>133</v>
      </c>
      <c r="K1741" s="829" t="s">
        <v>165</v>
      </c>
      <c r="L1741" s="829" t="s">
        <v>3289</v>
      </c>
      <c r="M1741" s="829" t="s">
        <v>7832</v>
      </c>
      <c r="N1741" s="829" t="s">
        <v>7886</v>
      </c>
      <c r="O1741" s="829" t="s">
        <v>3671</v>
      </c>
      <c r="P1741" s="829" t="s">
        <v>3107</v>
      </c>
      <c r="Q1741" s="829" t="s">
        <v>3125</v>
      </c>
      <c r="R1741" s="829" t="s">
        <v>18967</v>
      </c>
      <c r="S1741" s="829" t="s">
        <v>3104</v>
      </c>
      <c r="T1741" s="829" t="s">
        <v>3104</v>
      </c>
      <c r="U1741" s="829" t="s">
        <v>3103</v>
      </c>
      <c r="V1741" s="829" t="s">
        <v>3203</v>
      </c>
      <c r="W1741" s="829" t="s">
        <v>2319</v>
      </c>
      <c r="X1741" s="829" t="s">
        <v>3674</v>
      </c>
      <c r="Y1741" s="829" t="s">
        <v>18968</v>
      </c>
      <c r="Z1741" s="829" t="s">
        <v>9686</v>
      </c>
      <c r="AA1741" s="829" t="s">
        <v>2319</v>
      </c>
    </row>
    <row r="1742" spans="1:27" x14ac:dyDescent="0.25">
      <c r="A1742" s="829" t="s">
        <v>14730</v>
      </c>
      <c r="B1742" s="829" t="s">
        <v>18972</v>
      </c>
      <c r="C1742" s="829" t="s">
        <v>3114</v>
      </c>
      <c r="D1742" s="829" t="s">
        <v>14732</v>
      </c>
      <c r="E1742" s="829" t="s">
        <v>14733</v>
      </c>
      <c r="F1742" s="829" t="s">
        <v>14734</v>
      </c>
      <c r="G1742" s="829" t="s">
        <v>494</v>
      </c>
      <c r="H1742" s="829" t="s">
        <v>3136</v>
      </c>
      <c r="I1742" s="829" t="s">
        <v>3154</v>
      </c>
      <c r="J1742" s="829" t="s">
        <v>133</v>
      </c>
      <c r="K1742" s="829" t="s">
        <v>165</v>
      </c>
      <c r="L1742" s="829" t="s">
        <v>3289</v>
      </c>
      <c r="M1742" s="829" t="s">
        <v>7832</v>
      </c>
      <c r="N1742" s="829" t="s">
        <v>7886</v>
      </c>
      <c r="O1742" s="829" t="s">
        <v>3671</v>
      </c>
      <c r="P1742" s="829" t="s">
        <v>3107</v>
      </c>
      <c r="Q1742" s="829" t="s">
        <v>3125</v>
      </c>
      <c r="R1742" s="829" t="s">
        <v>18967</v>
      </c>
      <c r="S1742" s="829" t="s">
        <v>3104</v>
      </c>
      <c r="T1742" s="829" t="s">
        <v>3104</v>
      </c>
      <c r="U1742" s="829" t="s">
        <v>3103</v>
      </c>
      <c r="V1742" s="829" t="s">
        <v>3203</v>
      </c>
      <c r="W1742" s="829" t="s">
        <v>2319</v>
      </c>
      <c r="X1742" s="829" t="s">
        <v>3674</v>
      </c>
      <c r="Y1742" s="829" t="s">
        <v>18970</v>
      </c>
      <c r="Z1742" s="829" t="s">
        <v>9686</v>
      </c>
      <c r="AA1742" s="829" t="s">
        <v>2319</v>
      </c>
    </row>
    <row r="1743" spans="1:27" x14ac:dyDescent="0.25">
      <c r="A1743" s="829" t="s">
        <v>14735</v>
      </c>
      <c r="B1743" s="829" t="s">
        <v>11113</v>
      </c>
      <c r="C1743" s="829" t="s">
        <v>10402</v>
      </c>
      <c r="D1743" s="829" t="s">
        <v>11111</v>
      </c>
      <c r="E1743" s="829" t="s">
        <v>11112</v>
      </c>
      <c r="F1743" s="829" t="s">
        <v>11111</v>
      </c>
      <c r="G1743" s="829" t="s">
        <v>495</v>
      </c>
      <c r="H1743" s="829" t="s">
        <v>3136</v>
      </c>
      <c r="I1743" s="829" t="s">
        <v>3290</v>
      </c>
      <c r="J1743" s="829" t="s">
        <v>133</v>
      </c>
      <c r="K1743" s="829" t="s">
        <v>165</v>
      </c>
      <c r="L1743" s="829" t="s">
        <v>3289</v>
      </c>
      <c r="M1743" s="829" t="s">
        <v>7832</v>
      </c>
      <c r="N1743" s="829" t="s">
        <v>7886</v>
      </c>
      <c r="O1743" s="829" t="s">
        <v>11091</v>
      </c>
      <c r="P1743" s="829" t="s">
        <v>3107</v>
      </c>
      <c r="Q1743" s="829" t="s">
        <v>3106</v>
      </c>
      <c r="R1743" s="829" t="s">
        <v>3670</v>
      </c>
      <c r="S1743" s="829" t="s">
        <v>3104</v>
      </c>
      <c r="T1743" s="829" t="s">
        <v>3104</v>
      </c>
      <c r="U1743" s="829" t="s">
        <v>3103</v>
      </c>
      <c r="V1743" s="829" t="s">
        <v>3203</v>
      </c>
      <c r="W1743" s="829" t="s">
        <v>2319</v>
      </c>
      <c r="X1743" s="829" t="s">
        <v>2319</v>
      </c>
      <c r="Y1743" s="829" t="s">
        <v>2319</v>
      </c>
      <c r="Z1743" s="829" t="s">
        <v>2319</v>
      </c>
      <c r="AA1743" s="829" t="s">
        <v>2319</v>
      </c>
    </row>
    <row r="1744" spans="1:27" x14ac:dyDescent="0.25">
      <c r="A1744" s="829" t="s">
        <v>14735</v>
      </c>
      <c r="B1744" s="829" t="s">
        <v>11110</v>
      </c>
      <c r="C1744" s="829" t="s">
        <v>10402</v>
      </c>
      <c r="D1744" s="829" t="s">
        <v>3684</v>
      </c>
      <c r="E1744" s="829" t="s">
        <v>3683</v>
      </c>
      <c r="F1744" s="829" t="s">
        <v>11109</v>
      </c>
      <c r="G1744" s="829" t="s">
        <v>495</v>
      </c>
      <c r="H1744" s="829" t="s">
        <v>3136</v>
      </c>
      <c r="I1744" s="829" t="s">
        <v>3290</v>
      </c>
      <c r="J1744" s="829" t="s">
        <v>133</v>
      </c>
      <c r="K1744" s="829" t="s">
        <v>165</v>
      </c>
      <c r="L1744" s="829" t="s">
        <v>3289</v>
      </c>
      <c r="M1744" s="829" t="s">
        <v>7832</v>
      </c>
      <c r="N1744" s="829" t="s">
        <v>7886</v>
      </c>
      <c r="O1744" s="829" t="s">
        <v>3671</v>
      </c>
      <c r="P1744" s="829" t="s">
        <v>3107</v>
      </c>
      <c r="Q1744" s="829" t="s">
        <v>3106</v>
      </c>
      <c r="R1744" s="829" t="s">
        <v>3670</v>
      </c>
      <c r="S1744" s="829" t="s">
        <v>3104</v>
      </c>
      <c r="T1744" s="829" t="s">
        <v>3104</v>
      </c>
      <c r="U1744" s="829" t="s">
        <v>3103</v>
      </c>
      <c r="V1744" s="829" t="s">
        <v>3203</v>
      </c>
      <c r="W1744" s="829" t="s">
        <v>2319</v>
      </c>
      <c r="X1744" s="829" t="s">
        <v>11108</v>
      </c>
      <c r="Y1744" s="829" t="s">
        <v>2319</v>
      </c>
      <c r="Z1744" s="829" t="s">
        <v>2319</v>
      </c>
      <c r="AA1744" s="829" t="s">
        <v>2319</v>
      </c>
    </row>
    <row r="1745" spans="1:27" x14ac:dyDescent="0.25">
      <c r="A1745" s="829" t="s">
        <v>14735</v>
      </c>
      <c r="B1745" s="829" t="s">
        <v>3685</v>
      </c>
      <c r="C1745" s="829" t="s">
        <v>10402</v>
      </c>
      <c r="D1745" s="829" t="s">
        <v>3684</v>
      </c>
      <c r="E1745" s="829" t="s">
        <v>3683</v>
      </c>
      <c r="F1745" s="829" t="s">
        <v>2564</v>
      </c>
      <c r="G1745" s="829" t="s">
        <v>495</v>
      </c>
      <c r="H1745" s="829" t="s">
        <v>3136</v>
      </c>
      <c r="I1745" s="829" t="s">
        <v>3290</v>
      </c>
      <c r="J1745" s="829" t="s">
        <v>133</v>
      </c>
      <c r="K1745" s="829" t="s">
        <v>165</v>
      </c>
      <c r="L1745" s="829" t="s">
        <v>3289</v>
      </c>
      <c r="M1745" s="829" t="s">
        <v>7832</v>
      </c>
      <c r="N1745" s="829" t="s">
        <v>7886</v>
      </c>
      <c r="O1745" s="829" t="s">
        <v>3671</v>
      </c>
      <c r="P1745" s="829" t="s">
        <v>3107</v>
      </c>
      <c r="Q1745" s="829" t="s">
        <v>3106</v>
      </c>
      <c r="R1745" s="829" t="s">
        <v>3670</v>
      </c>
      <c r="S1745" s="829" t="s">
        <v>3104</v>
      </c>
      <c r="T1745" s="829" t="s">
        <v>3104</v>
      </c>
      <c r="U1745" s="829" t="s">
        <v>3103</v>
      </c>
      <c r="V1745" s="829" t="s">
        <v>3203</v>
      </c>
      <c r="W1745" s="829" t="s">
        <v>2319</v>
      </c>
      <c r="X1745" s="829" t="s">
        <v>3682</v>
      </c>
      <c r="Y1745" s="829" t="s">
        <v>2319</v>
      </c>
      <c r="Z1745" s="829" t="s">
        <v>9683</v>
      </c>
      <c r="AA1745" s="829" t="s">
        <v>2319</v>
      </c>
    </row>
    <row r="1746" spans="1:27" x14ac:dyDescent="0.25">
      <c r="A1746" s="829" t="s">
        <v>14735</v>
      </c>
      <c r="B1746" s="829" t="s">
        <v>9685</v>
      </c>
      <c r="C1746" s="829" t="s">
        <v>10402</v>
      </c>
      <c r="D1746" s="829" t="s">
        <v>3684</v>
      </c>
      <c r="E1746" s="829" t="s">
        <v>3683</v>
      </c>
      <c r="F1746" s="829" t="s">
        <v>9684</v>
      </c>
      <c r="G1746" s="829" t="s">
        <v>495</v>
      </c>
      <c r="H1746" s="829" t="s">
        <v>3136</v>
      </c>
      <c r="I1746" s="829" t="s">
        <v>3290</v>
      </c>
      <c r="J1746" s="829" t="s">
        <v>133</v>
      </c>
      <c r="K1746" s="829" t="s">
        <v>165</v>
      </c>
      <c r="L1746" s="829" t="s">
        <v>3289</v>
      </c>
      <c r="M1746" s="829" t="s">
        <v>7832</v>
      </c>
      <c r="N1746" s="829" t="s">
        <v>7886</v>
      </c>
      <c r="O1746" s="829" t="s">
        <v>3671</v>
      </c>
      <c r="P1746" s="829" t="s">
        <v>3107</v>
      </c>
      <c r="Q1746" s="829" t="s">
        <v>3106</v>
      </c>
      <c r="R1746" s="829" t="s">
        <v>8578</v>
      </c>
      <c r="S1746" s="829" t="s">
        <v>3104</v>
      </c>
      <c r="T1746" s="829" t="s">
        <v>3104</v>
      </c>
      <c r="U1746" s="829" t="s">
        <v>3103</v>
      </c>
      <c r="V1746" s="829" t="s">
        <v>3203</v>
      </c>
      <c r="W1746" s="829" t="s">
        <v>2319</v>
      </c>
      <c r="X1746" s="829" t="s">
        <v>3682</v>
      </c>
      <c r="Y1746" s="829" t="s">
        <v>2319</v>
      </c>
      <c r="Z1746" s="829" t="s">
        <v>9683</v>
      </c>
      <c r="AA1746" s="829" t="s">
        <v>2319</v>
      </c>
    </row>
    <row r="1747" spans="1:27" x14ac:dyDescent="0.25">
      <c r="A1747" s="829" t="s">
        <v>14736</v>
      </c>
      <c r="B1747" s="829" t="s">
        <v>11107</v>
      </c>
      <c r="C1747" s="829" t="s">
        <v>10402</v>
      </c>
      <c r="D1747" s="829" t="s">
        <v>11105</v>
      </c>
      <c r="E1747" s="829" t="s">
        <v>11106</v>
      </c>
      <c r="F1747" s="829" t="s">
        <v>11105</v>
      </c>
      <c r="G1747" s="829" t="s">
        <v>11104</v>
      </c>
      <c r="H1747" s="829" t="s">
        <v>3136</v>
      </c>
      <c r="I1747" s="829" t="s">
        <v>3290</v>
      </c>
      <c r="J1747" s="829" t="s">
        <v>133</v>
      </c>
      <c r="K1747" s="829" t="s">
        <v>165</v>
      </c>
      <c r="L1747" s="829" t="s">
        <v>3289</v>
      </c>
      <c r="M1747" s="829" t="s">
        <v>7832</v>
      </c>
      <c r="N1747" s="829" t="s">
        <v>7886</v>
      </c>
      <c r="O1747" s="829" t="s">
        <v>11091</v>
      </c>
      <c r="P1747" s="829" t="s">
        <v>3107</v>
      </c>
      <c r="Q1747" s="829" t="s">
        <v>3106</v>
      </c>
      <c r="R1747" s="829" t="s">
        <v>3670</v>
      </c>
      <c r="S1747" s="829" t="s">
        <v>3104</v>
      </c>
      <c r="T1747" s="829" t="s">
        <v>3104</v>
      </c>
      <c r="U1747" s="829" t="s">
        <v>3103</v>
      </c>
      <c r="V1747" s="829" t="s">
        <v>3203</v>
      </c>
      <c r="W1747" s="829" t="s">
        <v>2319</v>
      </c>
      <c r="X1747" s="829" t="s">
        <v>2319</v>
      </c>
      <c r="Y1747" s="829" t="s">
        <v>2319</v>
      </c>
      <c r="Z1747" s="829" t="s">
        <v>2319</v>
      </c>
      <c r="AA1747" s="829" t="s">
        <v>2319</v>
      </c>
    </row>
    <row r="1748" spans="1:27" x14ac:dyDescent="0.25">
      <c r="A1748" s="829" t="s">
        <v>14736</v>
      </c>
      <c r="B1748" s="829" t="s">
        <v>11103</v>
      </c>
      <c r="C1748" s="829" t="s">
        <v>10402</v>
      </c>
      <c r="D1748" s="829" t="s">
        <v>11099</v>
      </c>
      <c r="E1748" s="829" t="s">
        <v>3681</v>
      </c>
      <c r="F1748" s="829" t="s">
        <v>11102</v>
      </c>
      <c r="G1748" s="829" t="s">
        <v>3679</v>
      </c>
      <c r="H1748" s="829" t="s">
        <v>3136</v>
      </c>
      <c r="I1748" s="829" t="s">
        <v>3290</v>
      </c>
      <c r="J1748" s="829" t="s">
        <v>133</v>
      </c>
      <c r="K1748" s="829" t="s">
        <v>165</v>
      </c>
      <c r="L1748" s="829" t="s">
        <v>3289</v>
      </c>
      <c r="M1748" s="829" t="s">
        <v>7832</v>
      </c>
      <c r="N1748" s="829" t="s">
        <v>7886</v>
      </c>
      <c r="O1748" s="829" t="s">
        <v>3671</v>
      </c>
      <c r="P1748" s="829" t="s">
        <v>3107</v>
      </c>
      <c r="Q1748" s="829" t="s">
        <v>3106</v>
      </c>
      <c r="R1748" s="829" t="s">
        <v>3670</v>
      </c>
      <c r="S1748" s="829" t="s">
        <v>3104</v>
      </c>
      <c r="T1748" s="829" t="s">
        <v>3104</v>
      </c>
      <c r="U1748" s="829" t="s">
        <v>3103</v>
      </c>
      <c r="V1748" s="829" t="s">
        <v>3203</v>
      </c>
      <c r="W1748" s="829" t="s">
        <v>2319</v>
      </c>
      <c r="X1748" s="829" t="s">
        <v>11101</v>
      </c>
      <c r="Y1748" s="829" t="s">
        <v>2319</v>
      </c>
      <c r="Z1748" s="829" t="s">
        <v>2319</v>
      </c>
      <c r="AA1748" s="829" t="s">
        <v>2319</v>
      </c>
    </row>
    <row r="1749" spans="1:27" x14ac:dyDescent="0.25">
      <c r="A1749" s="829" t="s">
        <v>14736</v>
      </c>
      <c r="B1749" s="829" t="s">
        <v>11100</v>
      </c>
      <c r="C1749" s="829" t="s">
        <v>10402</v>
      </c>
      <c r="D1749" s="829" t="s">
        <v>11099</v>
      </c>
      <c r="E1749" s="829" t="s">
        <v>3681</v>
      </c>
      <c r="F1749" s="829" t="s">
        <v>3680</v>
      </c>
      <c r="G1749" s="829" t="s">
        <v>3679</v>
      </c>
      <c r="H1749" s="829" t="s">
        <v>3136</v>
      </c>
      <c r="I1749" s="829" t="s">
        <v>3290</v>
      </c>
      <c r="J1749" s="829" t="s">
        <v>133</v>
      </c>
      <c r="K1749" s="829" t="s">
        <v>165</v>
      </c>
      <c r="L1749" s="829" t="s">
        <v>3289</v>
      </c>
      <c r="M1749" s="829" t="s">
        <v>7832</v>
      </c>
      <c r="N1749" s="829" t="s">
        <v>7886</v>
      </c>
      <c r="O1749" s="829" t="s">
        <v>3671</v>
      </c>
      <c r="P1749" s="829" t="s">
        <v>3107</v>
      </c>
      <c r="Q1749" s="829" t="s">
        <v>3106</v>
      </c>
      <c r="R1749" s="829" t="s">
        <v>3670</v>
      </c>
      <c r="S1749" s="829" t="s">
        <v>3104</v>
      </c>
      <c r="T1749" s="829" t="s">
        <v>3104</v>
      </c>
      <c r="U1749" s="829" t="s">
        <v>3103</v>
      </c>
      <c r="V1749" s="829" t="s">
        <v>3203</v>
      </c>
      <c r="W1749" s="829" t="s">
        <v>2319</v>
      </c>
      <c r="X1749" s="829" t="s">
        <v>3678</v>
      </c>
      <c r="Y1749" s="829" t="s">
        <v>2319</v>
      </c>
      <c r="Z1749" s="829" t="s">
        <v>2319</v>
      </c>
      <c r="AA1749" s="829" t="s">
        <v>2319</v>
      </c>
    </row>
    <row r="1750" spans="1:27" x14ac:dyDescent="0.25">
      <c r="A1750" s="829" t="s">
        <v>14737</v>
      </c>
      <c r="B1750" s="829" t="s">
        <v>11098</v>
      </c>
      <c r="C1750" s="829" t="s">
        <v>10402</v>
      </c>
      <c r="D1750" s="829" t="s">
        <v>11096</v>
      </c>
      <c r="E1750" s="829" t="s">
        <v>11097</v>
      </c>
      <c r="F1750" s="829" t="s">
        <v>11096</v>
      </c>
      <c r="G1750" s="829" t="s">
        <v>459</v>
      </c>
      <c r="H1750" s="829" t="s">
        <v>3136</v>
      </c>
      <c r="I1750" s="829" t="s">
        <v>3290</v>
      </c>
      <c r="J1750" s="829" t="s">
        <v>133</v>
      </c>
      <c r="K1750" s="829" t="s">
        <v>165</v>
      </c>
      <c r="L1750" s="829" t="s">
        <v>3289</v>
      </c>
      <c r="M1750" s="829" t="s">
        <v>7832</v>
      </c>
      <c r="N1750" s="829" t="s">
        <v>7886</v>
      </c>
      <c r="O1750" s="829" t="s">
        <v>11091</v>
      </c>
      <c r="P1750" s="829" t="s">
        <v>3107</v>
      </c>
      <c r="Q1750" s="829" t="s">
        <v>3106</v>
      </c>
      <c r="R1750" s="829" t="s">
        <v>3670</v>
      </c>
      <c r="S1750" s="829" t="s">
        <v>3104</v>
      </c>
      <c r="T1750" s="829" t="s">
        <v>3104</v>
      </c>
      <c r="U1750" s="829" t="s">
        <v>3103</v>
      </c>
      <c r="V1750" s="829" t="s">
        <v>3203</v>
      </c>
      <c r="W1750" s="829" t="s">
        <v>2319</v>
      </c>
      <c r="X1750" s="829" t="s">
        <v>2319</v>
      </c>
      <c r="Y1750" s="829" t="s">
        <v>2319</v>
      </c>
      <c r="Z1750" s="829" t="s">
        <v>2319</v>
      </c>
      <c r="AA1750" s="829" t="s">
        <v>2319</v>
      </c>
    </row>
    <row r="1751" spans="1:27" x14ac:dyDescent="0.25">
      <c r="A1751" s="829" t="s">
        <v>14737</v>
      </c>
      <c r="B1751" s="829" t="s">
        <v>11095</v>
      </c>
      <c r="C1751" s="829" t="s">
        <v>10402</v>
      </c>
      <c r="D1751" s="829" t="s">
        <v>3676</v>
      </c>
      <c r="E1751" s="829" t="s">
        <v>2514</v>
      </c>
      <c r="F1751" s="829" t="s">
        <v>11094</v>
      </c>
      <c r="G1751" s="829" t="s">
        <v>2515</v>
      </c>
      <c r="H1751" s="829" t="s">
        <v>3136</v>
      </c>
      <c r="I1751" s="829" t="s">
        <v>3290</v>
      </c>
      <c r="J1751" s="829" t="s">
        <v>133</v>
      </c>
      <c r="K1751" s="829" t="s">
        <v>165</v>
      </c>
      <c r="L1751" s="829" t="s">
        <v>3289</v>
      </c>
      <c r="M1751" s="829" t="s">
        <v>7832</v>
      </c>
      <c r="N1751" s="829" t="s">
        <v>7886</v>
      </c>
      <c r="O1751" s="829" t="s">
        <v>3671</v>
      </c>
      <c r="P1751" s="829" t="s">
        <v>3107</v>
      </c>
      <c r="Q1751" s="829" t="s">
        <v>3106</v>
      </c>
      <c r="R1751" s="829" t="s">
        <v>3670</v>
      </c>
      <c r="S1751" s="829" t="s">
        <v>3104</v>
      </c>
      <c r="T1751" s="829" t="s">
        <v>3104</v>
      </c>
      <c r="U1751" s="829" t="s">
        <v>3103</v>
      </c>
      <c r="V1751" s="829" t="s">
        <v>3203</v>
      </c>
      <c r="W1751" s="829" t="s">
        <v>2319</v>
      </c>
      <c r="X1751" s="829" t="s">
        <v>3664</v>
      </c>
      <c r="Y1751" s="829" t="s">
        <v>2319</v>
      </c>
      <c r="Z1751" s="829" t="s">
        <v>2319</v>
      </c>
      <c r="AA1751" s="829" t="s">
        <v>2319</v>
      </c>
    </row>
    <row r="1752" spans="1:27" x14ac:dyDescent="0.25">
      <c r="A1752" s="829" t="s">
        <v>14737</v>
      </c>
      <c r="B1752" s="829" t="s">
        <v>3677</v>
      </c>
      <c r="C1752" s="829" t="s">
        <v>10402</v>
      </c>
      <c r="D1752" s="829" t="s">
        <v>3676</v>
      </c>
      <c r="E1752" s="829" t="s">
        <v>2514</v>
      </c>
      <c r="F1752" s="829" t="s">
        <v>3675</v>
      </c>
      <c r="G1752" s="829" t="s">
        <v>2515</v>
      </c>
      <c r="H1752" s="829" t="s">
        <v>3136</v>
      </c>
      <c r="I1752" s="829" t="s">
        <v>3290</v>
      </c>
      <c r="J1752" s="829" t="s">
        <v>133</v>
      </c>
      <c r="K1752" s="829" t="s">
        <v>165</v>
      </c>
      <c r="L1752" s="829" t="s">
        <v>3289</v>
      </c>
      <c r="M1752" s="829" t="s">
        <v>7832</v>
      </c>
      <c r="N1752" s="829" t="s">
        <v>7886</v>
      </c>
      <c r="O1752" s="829" t="s">
        <v>3671</v>
      </c>
      <c r="P1752" s="829" t="s">
        <v>3107</v>
      </c>
      <c r="Q1752" s="829" t="s">
        <v>3106</v>
      </c>
      <c r="R1752" s="829" t="s">
        <v>3670</v>
      </c>
      <c r="S1752" s="829" t="s">
        <v>3104</v>
      </c>
      <c r="T1752" s="829" t="s">
        <v>3104</v>
      </c>
      <c r="U1752" s="829" t="s">
        <v>3103</v>
      </c>
      <c r="V1752" s="829" t="s">
        <v>3203</v>
      </c>
      <c r="W1752" s="829" t="s">
        <v>2319</v>
      </c>
      <c r="X1752" s="829" t="s">
        <v>3674</v>
      </c>
      <c r="Y1752" s="829" t="s">
        <v>2319</v>
      </c>
      <c r="Z1752" s="829" t="s">
        <v>9682</v>
      </c>
      <c r="AA1752" s="829" t="s">
        <v>2319</v>
      </c>
    </row>
    <row r="1753" spans="1:27" x14ac:dyDescent="0.25">
      <c r="A1753" s="829" t="s">
        <v>14738</v>
      </c>
      <c r="B1753" s="829" t="s">
        <v>11093</v>
      </c>
      <c r="C1753" s="829" t="s">
        <v>10402</v>
      </c>
      <c r="D1753" s="829" t="s">
        <v>9680</v>
      </c>
      <c r="E1753" s="829" t="s">
        <v>11092</v>
      </c>
      <c r="F1753" s="829" t="s">
        <v>9680</v>
      </c>
      <c r="G1753" s="829" t="s">
        <v>2509</v>
      </c>
      <c r="H1753" s="829" t="s">
        <v>3136</v>
      </c>
      <c r="I1753" s="829" t="s">
        <v>3290</v>
      </c>
      <c r="J1753" s="829" t="s">
        <v>133</v>
      </c>
      <c r="K1753" s="829" t="s">
        <v>165</v>
      </c>
      <c r="L1753" s="829" t="s">
        <v>3289</v>
      </c>
      <c r="M1753" s="829" t="s">
        <v>7832</v>
      </c>
      <c r="N1753" s="829" t="s">
        <v>7886</v>
      </c>
      <c r="O1753" s="829" t="s">
        <v>11091</v>
      </c>
      <c r="P1753" s="829" t="s">
        <v>3107</v>
      </c>
      <c r="Q1753" s="829" t="s">
        <v>3106</v>
      </c>
      <c r="R1753" s="829" t="s">
        <v>3670</v>
      </c>
      <c r="S1753" s="829" t="s">
        <v>3104</v>
      </c>
      <c r="T1753" s="829" t="s">
        <v>3104</v>
      </c>
      <c r="U1753" s="829" t="s">
        <v>3103</v>
      </c>
      <c r="V1753" s="829" t="s">
        <v>3203</v>
      </c>
      <c r="W1753" s="829" t="s">
        <v>2319</v>
      </c>
      <c r="X1753" s="829" t="s">
        <v>2319</v>
      </c>
      <c r="Y1753" s="829" t="s">
        <v>2319</v>
      </c>
      <c r="Z1753" s="829" t="s">
        <v>2319</v>
      </c>
      <c r="AA1753" s="829" t="s">
        <v>2319</v>
      </c>
    </row>
    <row r="1754" spans="1:27" x14ac:dyDescent="0.25">
      <c r="A1754" s="829" t="s">
        <v>14738</v>
      </c>
      <c r="B1754" s="829" t="s">
        <v>11090</v>
      </c>
      <c r="C1754" s="829" t="s">
        <v>10402</v>
      </c>
      <c r="D1754" s="829" t="s">
        <v>3672</v>
      </c>
      <c r="E1754" s="829" t="s">
        <v>2516</v>
      </c>
      <c r="F1754" s="829" t="s">
        <v>11089</v>
      </c>
      <c r="G1754" s="829" t="s">
        <v>2509</v>
      </c>
      <c r="H1754" s="829" t="s">
        <v>3136</v>
      </c>
      <c r="I1754" s="829" t="s">
        <v>3290</v>
      </c>
      <c r="J1754" s="829" t="s">
        <v>133</v>
      </c>
      <c r="K1754" s="829" t="s">
        <v>165</v>
      </c>
      <c r="L1754" s="829" t="s">
        <v>3289</v>
      </c>
      <c r="M1754" s="829" t="s">
        <v>7832</v>
      </c>
      <c r="N1754" s="829" t="s">
        <v>7886</v>
      </c>
      <c r="O1754" s="829" t="s">
        <v>3671</v>
      </c>
      <c r="P1754" s="829" t="s">
        <v>3107</v>
      </c>
      <c r="Q1754" s="829" t="s">
        <v>3106</v>
      </c>
      <c r="R1754" s="829" t="s">
        <v>3670</v>
      </c>
      <c r="S1754" s="829" t="s">
        <v>3104</v>
      </c>
      <c r="T1754" s="829" t="s">
        <v>3104</v>
      </c>
      <c r="U1754" s="829" t="s">
        <v>3103</v>
      </c>
      <c r="V1754" s="829" t="s">
        <v>3203</v>
      </c>
      <c r="W1754" s="829" t="s">
        <v>2319</v>
      </c>
      <c r="X1754" s="829" t="s">
        <v>11088</v>
      </c>
      <c r="Y1754" s="829" t="s">
        <v>2319</v>
      </c>
      <c r="Z1754" s="829" t="s">
        <v>2319</v>
      </c>
      <c r="AA1754" s="829" t="s">
        <v>2319</v>
      </c>
    </row>
    <row r="1755" spans="1:27" x14ac:dyDescent="0.25">
      <c r="A1755" s="829" t="s">
        <v>14738</v>
      </c>
      <c r="B1755" s="829" t="s">
        <v>3673</v>
      </c>
      <c r="C1755" s="829" t="s">
        <v>10402</v>
      </c>
      <c r="D1755" s="829" t="s">
        <v>3672</v>
      </c>
      <c r="E1755" s="829" t="s">
        <v>2516</v>
      </c>
      <c r="F1755" s="829" t="s">
        <v>2562</v>
      </c>
      <c r="G1755" s="829" t="s">
        <v>2509</v>
      </c>
      <c r="H1755" s="829" t="s">
        <v>3136</v>
      </c>
      <c r="I1755" s="829" t="s">
        <v>3290</v>
      </c>
      <c r="J1755" s="829" t="s">
        <v>133</v>
      </c>
      <c r="K1755" s="829" t="s">
        <v>165</v>
      </c>
      <c r="L1755" s="829" t="s">
        <v>3289</v>
      </c>
      <c r="M1755" s="829" t="s">
        <v>7832</v>
      </c>
      <c r="N1755" s="829" t="s">
        <v>7886</v>
      </c>
      <c r="O1755" s="829" t="s">
        <v>3671</v>
      </c>
      <c r="P1755" s="829" t="s">
        <v>3107</v>
      </c>
      <c r="Q1755" s="829" t="s">
        <v>3106</v>
      </c>
      <c r="R1755" s="829" t="s">
        <v>3670</v>
      </c>
      <c r="S1755" s="829" t="s">
        <v>3104</v>
      </c>
      <c r="T1755" s="829" t="s">
        <v>3104</v>
      </c>
      <c r="U1755" s="829" t="s">
        <v>3103</v>
      </c>
      <c r="V1755" s="829" t="s">
        <v>3203</v>
      </c>
      <c r="W1755" s="829" t="s">
        <v>2319</v>
      </c>
      <c r="X1755" s="829" t="s">
        <v>3669</v>
      </c>
      <c r="Y1755" s="829" t="s">
        <v>2319</v>
      </c>
      <c r="Z1755" s="829" t="s">
        <v>9677</v>
      </c>
      <c r="AA1755" s="829" t="s">
        <v>2319</v>
      </c>
    </row>
    <row r="1756" spans="1:27" x14ac:dyDescent="0.25">
      <c r="A1756" s="829" t="s">
        <v>14738</v>
      </c>
      <c r="B1756" s="829" t="s">
        <v>9681</v>
      </c>
      <c r="C1756" s="829" t="s">
        <v>10402</v>
      </c>
      <c r="D1756" s="829" t="s">
        <v>9680</v>
      </c>
      <c r="E1756" s="829" t="s">
        <v>9679</v>
      </c>
      <c r="F1756" s="829" t="s">
        <v>9678</v>
      </c>
      <c r="G1756" s="829" t="s">
        <v>2509</v>
      </c>
      <c r="H1756" s="829" t="s">
        <v>3136</v>
      </c>
      <c r="I1756" s="829" t="s">
        <v>3290</v>
      </c>
      <c r="J1756" s="829" t="s">
        <v>133</v>
      </c>
      <c r="K1756" s="829" t="s">
        <v>165</v>
      </c>
      <c r="L1756" s="829" t="s">
        <v>3289</v>
      </c>
      <c r="M1756" s="829" t="s">
        <v>7832</v>
      </c>
      <c r="N1756" s="829" t="s">
        <v>7886</v>
      </c>
      <c r="O1756" s="829" t="s">
        <v>3671</v>
      </c>
      <c r="P1756" s="829" t="s">
        <v>3107</v>
      </c>
      <c r="Q1756" s="829" t="s">
        <v>3106</v>
      </c>
      <c r="R1756" s="829" t="s">
        <v>8578</v>
      </c>
      <c r="S1756" s="829" t="s">
        <v>3104</v>
      </c>
      <c r="T1756" s="829" t="s">
        <v>3104</v>
      </c>
      <c r="U1756" s="829" t="s">
        <v>3103</v>
      </c>
      <c r="V1756" s="829" t="s">
        <v>3203</v>
      </c>
      <c r="W1756" s="829" t="s">
        <v>2319</v>
      </c>
      <c r="X1756" s="829" t="s">
        <v>3669</v>
      </c>
      <c r="Y1756" s="829" t="s">
        <v>2319</v>
      </c>
      <c r="Z1756" s="829" t="s">
        <v>9677</v>
      </c>
      <c r="AA1756" s="829" t="s">
        <v>2319</v>
      </c>
    </row>
    <row r="1757" spans="1:27" x14ac:dyDescent="0.25">
      <c r="A1757" s="829" t="s">
        <v>14739</v>
      </c>
      <c r="B1757" s="829" t="s">
        <v>11087</v>
      </c>
      <c r="C1757" s="829" t="s">
        <v>10402</v>
      </c>
      <c r="D1757" s="829" t="s">
        <v>2347</v>
      </c>
      <c r="E1757" s="829" t="s">
        <v>2676</v>
      </c>
      <c r="F1757" s="829" t="s">
        <v>2347</v>
      </c>
      <c r="G1757" s="829" t="s">
        <v>1643</v>
      </c>
      <c r="H1757" s="829" t="s">
        <v>3136</v>
      </c>
      <c r="I1757" s="829" t="s">
        <v>3290</v>
      </c>
      <c r="J1757" s="829" t="s">
        <v>133</v>
      </c>
      <c r="K1757" s="829" t="s">
        <v>165</v>
      </c>
      <c r="L1757" s="829" t="s">
        <v>3667</v>
      </c>
      <c r="M1757" s="829" t="s">
        <v>7788</v>
      </c>
      <c r="N1757" s="829" t="s">
        <v>7887</v>
      </c>
      <c r="O1757" s="829" t="s">
        <v>3666</v>
      </c>
      <c r="P1757" s="829" t="s">
        <v>3107</v>
      </c>
      <c r="Q1757" s="829" t="s">
        <v>3125</v>
      </c>
      <c r="R1757" s="829" t="s">
        <v>3665</v>
      </c>
      <c r="S1757" s="829" t="s">
        <v>3104</v>
      </c>
      <c r="T1757" s="829" t="s">
        <v>3104</v>
      </c>
      <c r="U1757" s="829" t="s">
        <v>3103</v>
      </c>
      <c r="V1757" s="829" t="s">
        <v>3203</v>
      </c>
      <c r="W1757" s="829" t="s">
        <v>2319</v>
      </c>
      <c r="X1757" s="829" t="s">
        <v>2319</v>
      </c>
      <c r="Y1757" s="829" t="s">
        <v>2319</v>
      </c>
      <c r="Z1757" s="829" t="s">
        <v>2319</v>
      </c>
      <c r="AA1757" s="829" t="s">
        <v>2319</v>
      </c>
    </row>
    <row r="1758" spans="1:27" x14ac:dyDescent="0.25">
      <c r="A1758" s="829" t="s">
        <v>14739</v>
      </c>
      <c r="B1758" s="829" t="s">
        <v>3668</v>
      </c>
      <c r="C1758" s="829" t="s">
        <v>10402</v>
      </c>
      <c r="D1758" s="829" t="s">
        <v>2347</v>
      </c>
      <c r="E1758" s="829" t="s">
        <v>2676</v>
      </c>
      <c r="F1758" s="829" t="s">
        <v>2677</v>
      </c>
      <c r="G1758" s="829" t="s">
        <v>1643</v>
      </c>
      <c r="H1758" s="829" t="s">
        <v>3136</v>
      </c>
      <c r="I1758" s="829" t="s">
        <v>3290</v>
      </c>
      <c r="J1758" s="829" t="s">
        <v>133</v>
      </c>
      <c r="K1758" s="829" t="s">
        <v>2340</v>
      </c>
      <c r="L1758" s="829" t="s">
        <v>3667</v>
      </c>
      <c r="M1758" s="829" t="s">
        <v>7788</v>
      </c>
      <c r="N1758" s="829" t="s">
        <v>7887</v>
      </c>
      <c r="O1758" s="829" t="s">
        <v>3666</v>
      </c>
      <c r="P1758" s="829" t="s">
        <v>3107</v>
      </c>
      <c r="Q1758" s="829" t="s">
        <v>3125</v>
      </c>
      <c r="R1758" s="829" t="s">
        <v>3665</v>
      </c>
      <c r="S1758" s="829" t="s">
        <v>3150</v>
      </c>
      <c r="T1758" s="829" t="s">
        <v>3104</v>
      </c>
      <c r="U1758" s="829" t="s">
        <v>3103</v>
      </c>
      <c r="V1758" s="829" t="s">
        <v>3203</v>
      </c>
      <c r="W1758" s="829" t="s">
        <v>2319</v>
      </c>
      <c r="X1758" s="829" t="s">
        <v>3664</v>
      </c>
      <c r="Y1758" s="829" t="s">
        <v>2319</v>
      </c>
      <c r="Z1758" s="829" t="s">
        <v>9672</v>
      </c>
      <c r="AA1758" s="829" t="s">
        <v>2319</v>
      </c>
    </row>
    <row r="1759" spans="1:27" x14ac:dyDescent="0.25">
      <c r="A1759" s="829" t="s">
        <v>14739</v>
      </c>
      <c r="B1759" s="829" t="s">
        <v>9676</v>
      </c>
      <c r="C1759" s="829" t="s">
        <v>10402</v>
      </c>
      <c r="D1759" s="829" t="s">
        <v>2347</v>
      </c>
      <c r="E1759" s="829" t="s">
        <v>2676</v>
      </c>
      <c r="F1759" s="829" t="s">
        <v>9675</v>
      </c>
      <c r="G1759" s="829" t="s">
        <v>1643</v>
      </c>
      <c r="H1759" s="829" t="s">
        <v>3136</v>
      </c>
      <c r="I1759" s="829" t="s">
        <v>3290</v>
      </c>
      <c r="J1759" s="829" t="s">
        <v>133</v>
      </c>
      <c r="K1759" s="829" t="s">
        <v>165</v>
      </c>
      <c r="L1759" s="829" t="s">
        <v>3667</v>
      </c>
      <c r="M1759" s="829" t="s">
        <v>7788</v>
      </c>
      <c r="N1759" s="829" t="s">
        <v>7887</v>
      </c>
      <c r="O1759" s="829" t="s">
        <v>3666</v>
      </c>
      <c r="P1759" s="829" t="s">
        <v>3107</v>
      </c>
      <c r="Q1759" s="829" t="s">
        <v>3125</v>
      </c>
      <c r="R1759" s="829" t="s">
        <v>9674</v>
      </c>
      <c r="S1759" s="829" t="s">
        <v>3150</v>
      </c>
      <c r="T1759" s="829" t="s">
        <v>3104</v>
      </c>
      <c r="U1759" s="829" t="s">
        <v>3103</v>
      </c>
      <c r="V1759" s="829" t="s">
        <v>3203</v>
      </c>
      <c r="W1759" s="829" t="s">
        <v>2319</v>
      </c>
      <c r="X1759" s="829" t="s">
        <v>3664</v>
      </c>
      <c r="Y1759" s="829" t="s">
        <v>7397</v>
      </c>
      <c r="Z1759" s="829" t="s">
        <v>9672</v>
      </c>
      <c r="AA1759" s="829" t="s">
        <v>2319</v>
      </c>
    </row>
    <row r="1760" spans="1:27" x14ac:dyDescent="0.25">
      <c r="A1760" s="829" t="s">
        <v>14739</v>
      </c>
      <c r="B1760" s="829" t="s">
        <v>14740</v>
      </c>
      <c r="C1760" s="829" t="s">
        <v>3114</v>
      </c>
      <c r="D1760" s="829" t="s">
        <v>2347</v>
      </c>
      <c r="E1760" s="829" t="s">
        <v>14741</v>
      </c>
      <c r="F1760" s="829" t="s">
        <v>14742</v>
      </c>
      <c r="G1760" s="829" t="s">
        <v>1643</v>
      </c>
      <c r="H1760" s="829" t="s">
        <v>3136</v>
      </c>
      <c r="I1760" s="829" t="s">
        <v>3154</v>
      </c>
      <c r="J1760" s="829" t="s">
        <v>133</v>
      </c>
      <c r="K1760" s="829" t="s">
        <v>165</v>
      </c>
      <c r="L1760" s="829" t="s">
        <v>3667</v>
      </c>
      <c r="M1760" s="829" t="s">
        <v>7788</v>
      </c>
      <c r="N1760" s="829" t="s">
        <v>7887</v>
      </c>
      <c r="O1760" s="829" t="s">
        <v>3666</v>
      </c>
      <c r="P1760" s="829" t="s">
        <v>3107</v>
      </c>
      <c r="Q1760" s="829" t="s">
        <v>3125</v>
      </c>
      <c r="R1760" s="829" t="s">
        <v>9674</v>
      </c>
      <c r="S1760" s="829" t="s">
        <v>3150</v>
      </c>
      <c r="T1760" s="829" t="s">
        <v>3104</v>
      </c>
      <c r="U1760" s="829" t="s">
        <v>3103</v>
      </c>
      <c r="V1760" s="829" t="s">
        <v>3203</v>
      </c>
      <c r="W1760" s="829" t="s">
        <v>2319</v>
      </c>
      <c r="X1760" s="829" t="s">
        <v>3664</v>
      </c>
      <c r="Y1760" s="829" t="s">
        <v>7397</v>
      </c>
      <c r="Z1760" s="829" t="s">
        <v>9672</v>
      </c>
      <c r="AA1760" s="829" t="s">
        <v>2319</v>
      </c>
    </row>
    <row r="1761" spans="1:27" x14ac:dyDescent="0.25">
      <c r="A1761" s="829" t="s">
        <v>14743</v>
      </c>
      <c r="B1761" s="829" t="s">
        <v>11086</v>
      </c>
      <c r="C1761" s="829" t="s">
        <v>10402</v>
      </c>
      <c r="D1761" s="829" t="s">
        <v>515</v>
      </c>
      <c r="E1761" s="829" t="s">
        <v>516</v>
      </c>
      <c r="F1761" s="829" t="s">
        <v>11085</v>
      </c>
      <c r="G1761" s="829" t="s">
        <v>517</v>
      </c>
      <c r="H1761" s="829" t="s">
        <v>3136</v>
      </c>
      <c r="I1761" s="829" t="s">
        <v>3421</v>
      </c>
      <c r="J1761" s="829" t="s">
        <v>133</v>
      </c>
      <c r="K1761" s="829" t="s">
        <v>151</v>
      </c>
      <c r="L1761" s="829" t="s">
        <v>3380</v>
      </c>
      <c r="M1761" s="829" t="s">
        <v>3335</v>
      </c>
      <c r="N1761" s="829" t="s">
        <v>7827</v>
      </c>
      <c r="O1761" s="829" t="s">
        <v>3662</v>
      </c>
      <c r="P1761" s="829" t="s">
        <v>3107</v>
      </c>
      <c r="Q1761" s="829" t="s">
        <v>3125</v>
      </c>
      <c r="R1761" s="829" t="s">
        <v>3661</v>
      </c>
      <c r="S1761" s="829" t="s">
        <v>3104</v>
      </c>
      <c r="T1761" s="829" t="s">
        <v>3150</v>
      </c>
      <c r="U1761" s="829" t="s">
        <v>3210</v>
      </c>
      <c r="V1761" s="829" t="s">
        <v>3203</v>
      </c>
      <c r="W1761" s="829" t="s">
        <v>2319</v>
      </c>
      <c r="X1761" s="829" t="s">
        <v>3660</v>
      </c>
      <c r="Y1761" s="829" t="s">
        <v>2319</v>
      </c>
      <c r="Z1761" s="829" t="s">
        <v>2319</v>
      </c>
      <c r="AA1761" s="829" t="s">
        <v>2319</v>
      </c>
    </row>
    <row r="1762" spans="1:27" x14ac:dyDescent="0.25">
      <c r="A1762" s="829" t="s">
        <v>14743</v>
      </c>
      <c r="B1762" s="829" t="s">
        <v>3663</v>
      </c>
      <c r="C1762" s="829" t="s">
        <v>10402</v>
      </c>
      <c r="D1762" s="829" t="s">
        <v>515</v>
      </c>
      <c r="E1762" s="829" t="s">
        <v>516</v>
      </c>
      <c r="F1762" s="829" t="s">
        <v>2822</v>
      </c>
      <c r="G1762" s="829" t="s">
        <v>517</v>
      </c>
      <c r="H1762" s="829" t="s">
        <v>3136</v>
      </c>
      <c r="I1762" s="829" t="s">
        <v>3421</v>
      </c>
      <c r="J1762" s="829" t="s">
        <v>133</v>
      </c>
      <c r="K1762" s="829" t="s">
        <v>151</v>
      </c>
      <c r="L1762" s="829" t="s">
        <v>3380</v>
      </c>
      <c r="M1762" s="829" t="s">
        <v>3335</v>
      </c>
      <c r="N1762" s="829" t="s">
        <v>7827</v>
      </c>
      <c r="O1762" s="829" t="s">
        <v>3662</v>
      </c>
      <c r="P1762" s="829" t="s">
        <v>3107</v>
      </c>
      <c r="Q1762" s="829" t="s">
        <v>3125</v>
      </c>
      <c r="R1762" s="829" t="s">
        <v>3661</v>
      </c>
      <c r="S1762" s="829" t="s">
        <v>3104</v>
      </c>
      <c r="T1762" s="829" t="s">
        <v>3150</v>
      </c>
      <c r="U1762" s="829" t="s">
        <v>3210</v>
      </c>
      <c r="V1762" s="829" t="s">
        <v>3203</v>
      </c>
      <c r="W1762" s="829" t="s">
        <v>2319</v>
      </c>
      <c r="X1762" s="829" t="s">
        <v>3660</v>
      </c>
      <c r="Y1762" s="829" t="s">
        <v>2319</v>
      </c>
      <c r="Z1762" s="829" t="s">
        <v>9668</v>
      </c>
      <c r="AA1762" s="829" t="s">
        <v>2319</v>
      </c>
    </row>
    <row r="1763" spans="1:27" x14ac:dyDescent="0.25">
      <c r="A1763" s="829" t="s">
        <v>14743</v>
      </c>
      <c r="B1763" s="829" t="s">
        <v>9671</v>
      </c>
      <c r="C1763" s="829" t="s">
        <v>10402</v>
      </c>
      <c r="D1763" s="829" t="s">
        <v>8067</v>
      </c>
      <c r="E1763" s="829" t="s">
        <v>9670</v>
      </c>
      <c r="F1763" s="829" t="s">
        <v>9669</v>
      </c>
      <c r="G1763" s="829" t="s">
        <v>8068</v>
      </c>
      <c r="H1763" s="829" t="s">
        <v>3136</v>
      </c>
      <c r="I1763" s="829" t="s">
        <v>3241</v>
      </c>
      <c r="J1763" s="829" t="s">
        <v>133</v>
      </c>
      <c r="K1763" s="829" t="s">
        <v>151</v>
      </c>
      <c r="L1763" s="829" t="s">
        <v>3380</v>
      </c>
      <c r="M1763" s="829" t="s">
        <v>3335</v>
      </c>
      <c r="N1763" s="829" t="s">
        <v>7827</v>
      </c>
      <c r="O1763" s="829" t="s">
        <v>3662</v>
      </c>
      <c r="P1763" s="829" t="s">
        <v>3107</v>
      </c>
      <c r="Q1763" s="829" t="s">
        <v>3125</v>
      </c>
      <c r="R1763" s="829" t="s">
        <v>8979</v>
      </c>
      <c r="S1763" s="829" t="s">
        <v>3104</v>
      </c>
      <c r="T1763" s="829" t="s">
        <v>3150</v>
      </c>
      <c r="U1763" s="829" t="s">
        <v>3210</v>
      </c>
      <c r="V1763" s="829" t="s">
        <v>3203</v>
      </c>
      <c r="W1763" s="829" t="s">
        <v>11084</v>
      </c>
      <c r="X1763" s="829" t="s">
        <v>3660</v>
      </c>
      <c r="Y1763" s="829" t="s">
        <v>2319</v>
      </c>
      <c r="Z1763" s="829" t="s">
        <v>9668</v>
      </c>
      <c r="AA1763" s="829" t="s">
        <v>2319</v>
      </c>
    </row>
    <row r="1764" spans="1:27" x14ac:dyDescent="0.25">
      <c r="A1764" s="829" t="s">
        <v>14743</v>
      </c>
      <c r="B1764" s="829" t="s">
        <v>14744</v>
      </c>
      <c r="C1764" s="829" t="s">
        <v>3114</v>
      </c>
      <c r="D1764" s="829" t="s">
        <v>8067</v>
      </c>
      <c r="E1764" s="829" t="s">
        <v>9670</v>
      </c>
      <c r="F1764" s="829" t="s">
        <v>9669</v>
      </c>
      <c r="G1764" s="829" t="s">
        <v>8068</v>
      </c>
      <c r="H1764" s="829" t="s">
        <v>3136</v>
      </c>
      <c r="I1764" s="829" t="s">
        <v>3154</v>
      </c>
      <c r="J1764" s="829" t="s">
        <v>133</v>
      </c>
      <c r="K1764" s="829" t="s">
        <v>151</v>
      </c>
      <c r="L1764" s="829" t="s">
        <v>3380</v>
      </c>
      <c r="M1764" s="829" t="s">
        <v>3335</v>
      </c>
      <c r="N1764" s="829" t="s">
        <v>7827</v>
      </c>
      <c r="O1764" s="829" t="s">
        <v>3662</v>
      </c>
      <c r="P1764" s="829" t="s">
        <v>3107</v>
      </c>
      <c r="Q1764" s="829" t="s">
        <v>3125</v>
      </c>
      <c r="R1764" s="829" t="s">
        <v>8979</v>
      </c>
      <c r="S1764" s="829" t="s">
        <v>3104</v>
      </c>
      <c r="T1764" s="829" t="s">
        <v>3150</v>
      </c>
      <c r="U1764" s="829" t="s">
        <v>3210</v>
      </c>
      <c r="V1764" s="829" t="s">
        <v>3203</v>
      </c>
      <c r="W1764" s="829" t="s">
        <v>11084</v>
      </c>
      <c r="X1764" s="829" t="s">
        <v>3660</v>
      </c>
      <c r="Y1764" s="829" t="s">
        <v>14745</v>
      </c>
      <c r="Z1764" s="829" t="s">
        <v>9668</v>
      </c>
      <c r="AA1764" s="829" t="s">
        <v>2319</v>
      </c>
    </row>
    <row r="1765" spans="1:27" x14ac:dyDescent="0.25">
      <c r="A1765" s="829" t="s">
        <v>14746</v>
      </c>
      <c r="B1765" s="829" t="s">
        <v>11083</v>
      </c>
      <c r="C1765" s="829" t="s">
        <v>10402</v>
      </c>
      <c r="D1765" s="829" t="s">
        <v>520</v>
      </c>
      <c r="E1765" s="829" t="s">
        <v>520</v>
      </c>
      <c r="F1765" s="829" t="s">
        <v>521</v>
      </c>
      <c r="G1765" s="829" t="s">
        <v>3658</v>
      </c>
      <c r="H1765" s="829" t="s">
        <v>209</v>
      </c>
      <c r="I1765" s="829" t="s">
        <v>3371</v>
      </c>
      <c r="J1765" s="829" t="s">
        <v>158</v>
      </c>
      <c r="K1765" s="829" t="s">
        <v>151</v>
      </c>
      <c r="L1765" s="829" t="s">
        <v>3380</v>
      </c>
      <c r="M1765" s="829" t="s">
        <v>3379</v>
      </c>
      <c r="N1765" s="829" t="s">
        <v>7828</v>
      </c>
      <c r="O1765" s="829" t="s">
        <v>3657</v>
      </c>
      <c r="P1765" s="829" t="s">
        <v>3107</v>
      </c>
      <c r="Q1765" s="829" t="s">
        <v>3125</v>
      </c>
      <c r="R1765" s="829" t="s">
        <v>3656</v>
      </c>
      <c r="S1765" s="829" t="s">
        <v>3104</v>
      </c>
      <c r="T1765" s="829" t="s">
        <v>3104</v>
      </c>
      <c r="U1765" s="829" t="s">
        <v>3103</v>
      </c>
      <c r="V1765" s="829" t="s">
        <v>3203</v>
      </c>
      <c r="W1765" s="829" t="s">
        <v>2319</v>
      </c>
      <c r="X1765" s="829" t="s">
        <v>2319</v>
      </c>
      <c r="Y1765" s="829" t="s">
        <v>2319</v>
      </c>
      <c r="Z1765" s="829" t="s">
        <v>2319</v>
      </c>
      <c r="AA1765" s="829" t="s">
        <v>2319</v>
      </c>
    </row>
    <row r="1766" spans="1:27" x14ac:dyDescent="0.25">
      <c r="A1766" s="829" t="s">
        <v>14746</v>
      </c>
      <c r="B1766" s="829" t="s">
        <v>11082</v>
      </c>
      <c r="C1766" s="829" t="s">
        <v>10402</v>
      </c>
      <c r="D1766" s="829" t="s">
        <v>520</v>
      </c>
      <c r="E1766" s="829" t="s">
        <v>520</v>
      </c>
      <c r="F1766" s="829" t="s">
        <v>521</v>
      </c>
      <c r="G1766" s="829" t="s">
        <v>3658</v>
      </c>
      <c r="H1766" s="829" t="s">
        <v>209</v>
      </c>
      <c r="I1766" s="829" t="s">
        <v>3371</v>
      </c>
      <c r="J1766" s="829" t="s">
        <v>158</v>
      </c>
      <c r="K1766" s="829" t="s">
        <v>151</v>
      </c>
      <c r="L1766" s="829" t="s">
        <v>3380</v>
      </c>
      <c r="M1766" s="829" t="s">
        <v>3379</v>
      </c>
      <c r="N1766" s="829" t="s">
        <v>7828</v>
      </c>
      <c r="O1766" s="829" t="s">
        <v>3657</v>
      </c>
      <c r="P1766" s="829" t="s">
        <v>3107</v>
      </c>
      <c r="Q1766" s="829" t="s">
        <v>3125</v>
      </c>
      <c r="R1766" s="829" t="s">
        <v>3656</v>
      </c>
      <c r="S1766" s="829" t="s">
        <v>3104</v>
      </c>
      <c r="T1766" s="829" t="s">
        <v>3104</v>
      </c>
      <c r="U1766" s="829" t="s">
        <v>3103</v>
      </c>
      <c r="V1766" s="829" t="s">
        <v>3203</v>
      </c>
      <c r="W1766" s="829" t="s">
        <v>2319</v>
      </c>
      <c r="X1766" s="829" t="s">
        <v>2319</v>
      </c>
      <c r="Y1766" s="829" t="s">
        <v>2319</v>
      </c>
      <c r="Z1766" s="829" t="s">
        <v>2319</v>
      </c>
      <c r="AA1766" s="829" t="s">
        <v>2319</v>
      </c>
    </row>
    <row r="1767" spans="1:27" x14ac:dyDescent="0.25">
      <c r="A1767" s="829" t="s">
        <v>14746</v>
      </c>
      <c r="B1767" s="829" t="s">
        <v>3659</v>
      </c>
      <c r="C1767" s="829" t="s">
        <v>10402</v>
      </c>
      <c r="D1767" s="829" t="s">
        <v>520</v>
      </c>
      <c r="E1767" s="829" t="s">
        <v>520</v>
      </c>
      <c r="F1767" s="829" t="s">
        <v>521</v>
      </c>
      <c r="G1767" s="829" t="s">
        <v>3658</v>
      </c>
      <c r="H1767" s="829" t="s">
        <v>209</v>
      </c>
      <c r="I1767" s="829" t="s">
        <v>3371</v>
      </c>
      <c r="J1767" s="829" t="s">
        <v>158</v>
      </c>
      <c r="K1767" s="829" t="s">
        <v>151</v>
      </c>
      <c r="L1767" s="829" t="s">
        <v>3380</v>
      </c>
      <c r="M1767" s="829" t="s">
        <v>3379</v>
      </c>
      <c r="N1767" s="829" t="s">
        <v>7828</v>
      </c>
      <c r="O1767" s="829" t="s">
        <v>3657</v>
      </c>
      <c r="P1767" s="829" t="s">
        <v>3107</v>
      </c>
      <c r="Q1767" s="829" t="s">
        <v>3125</v>
      </c>
      <c r="R1767" s="829" t="s">
        <v>3656</v>
      </c>
      <c r="S1767" s="829" t="s">
        <v>3104</v>
      </c>
      <c r="T1767" s="829" t="s">
        <v>3104</v>
      </c>
      <c r="U1767" s="829" t="s">
        <v>3103</v>
      </c>
      <c r="V1767" s="829" t="s">
        <v>3203</v>
      </c>
      <c r="W1767" s="829" t="s">
        <v>2319</v>
      </c>
      <c r="X1767" s="829" t="s">
        <v>2319</v>
      </c>
      <c r="Y1767" s="829" t="s">
        <v>2319</v>
      </c>
      <c r="Z1767" s="829" t="s">
        <v>9666</v>
      </c>
      <c r="AA1767" s="829" t="s">
        <v>2319</v>
      </c>
    </row>
    <row r="1768" spans="1:27" x14ac:dyDescent="0.25">
      <c r="A1768" s="829" t="s">
        <v>14746</v>
      </c>
      <c r="B1768" s="829" t="s">
        <v>9667</v>
      </c>
      <c r="C1768" s="829" t="s">
        <v>3114</v>
      </c>
      <c r="D1768" s="829" t="s">
        <v>520</v>
      </c>
      <c r="E1768" s="829" t="s">
        <v>520</v>
      </c>
      <c r="F1768" s="829" t="s">
        <v>521</v>
      </c>
      <c r="G1768" s="829" t="s">
        <v>3658</v>
      </c>
      <c r="H1768" s="829" t="s">
        <v>209</v>
      </c>
      <c r="I1768" s="829" t="s">
        <v>3371</v>
      </c>
      <c r="J1768" s="829" t="s">
        <v>158</v>
      </c>
      <c r="K1768" s="829" t="s">
        <v>151</v>
      </c>
      <c r="L1768" s="829" t="s">
        <v>3380</v>
      </c>
      <c r="M1768" s="829" t="s">
        <v>3379</v>
      </c>
      <c r="N1768" s="829" t="s">
        <v>7828</v>
      </c>
      <c r="O1768" s="829" t="s">
        <v>3657</v>
      </c>
      <c r="P1768" s="829" t="s">
        <v>3107</v>
      </c>
      <c r="Q1768" s="829" t="s">
        <v>3125</v>
      </c>
      <c r="R1768" s="829" t="s">
        <v>9123</v>
      </c>
      <c r="S1768" s="829" t="s">
        <v>3104</v>
      </c>
      <c r="T1768" s="829" t="s">
        <v>3104</v>
      </c>
      <c r="U1768" s="829" t="s">
        <v>3103</v>
      </c>
      <c r="V1768" s="829" t="s">
        <v>3203</v>
      </c>
      <c r="W1768" s="829" t="s">
        <v>2319</v>
      </c>
      <c r="X1768" s="829" t="s">
        <v>2319</v>
      </c>
      <c r="Y1768" s="829" t="s">
        <v>2319</v>
      </c>
      <c r="Z1768" s="829" t="s">
        <v>9666</v>
      </c>
      <c r="AA1768" s="829" t="s">
        <v>2319</v>
      </c>
    </row>
    <row r="1769" spans="1:27" x14ac:dyDescent="0.25">
      <c r="A1769" s="829" t="s">
        <v>14747</v>
      </c>
      <c r="B1769" s="829" t="s">
        <v>3655</v>
      </c>
      <c r="C1769" s="829" t="s">
        <v>10402</v>
      </c>
      <c r="D1769" s="829" t="s">
        <v>5971</v>
      </c>
      <c r="E1769" s="829" t="s">
        <v>7419</v>
      </c>
      <c r="F1769" s="829" t="s">
        <v>5973</v>
      </c>
      <c r="G1769" s="829" t="s">
        <v>28</v>
      </c>
      <c r="H1769" s="829" t="s">
        <v>3130</v>
      </c>
      <c r="I1769" s="829" t="s">
        <v>3324</v>
      </c>
      <c r="J1769" s="829" t="s">
        <v>158</v>
      </c>
      <c r="K1769" s="829" t="s">
        <v>644</v>
      </c>
      <c r="L1769" s="829" t="s">
        <v>7888</v>
      </c>
      <c r="M1769" s="829" t="s">
        <v>7863</v>
      </c>
      <c r="N1769" s="829" t="s">
        <v>7889</v>
      </c>
      <c r="O1769" s="829" t="s">
        <v>7890</v>
      </c>
      <c r="P1769" s="829" t="s">
        <v>3126</v>
      </c>
      <c r="Q1769" s="829" t="s">
        <v>3125</v>
      </c>
      <c r="R1769" s="829" t="s">
        <v>7420</v>
      </c>
      <c r="S1769" s="829" t="s">
        <v>3150</v>
      </c>
      <c r="T1769" s="829" t="s">
        <v>3104</v>
      </c>
      <c r="U1769" s="829" t="s">
        <v>3103</v>
      </c>
      <c r="V1769" s="829" t="s">
        <v>7891</v>
      </c>
      <c r="W1769" s="829" t="s">
        <v>2319</v>
      </c>
      <c r="X1769" s="829" t="s">
        <v>2319</v>
      </c>
      <c r="Y1769" s="829" t="s">
        <v>2319</v>
      </c>
      <c r="Z1769" s="829" t="s">
        <v>9665</v>
      </c>
      <c r="AA1769" s="829" t="s">
        <v>2319</v>
      </c>
    </row>
    <row r="1770" spans="1:27" x14ac:dyDescent="0.25">
      <c r="A1770" s="829" t="s">
        <v>14747</v>
      </c>
      <c r="B1770" s="829" t="s">
        <v>14748</v>
      </c>
      <c r="C1770" s="829" t="s">
        <v>3114</v>
      </c>
      <c r="D1770" s="829" t="s">
        <v>5971</v>
      </c>
      <c r="E1770" s="829" t="s">
        <v>7419</v>
      </c>
      <c r="F1770" s="829" t="s">
        <v>5973</v>
      </c>
      <c r="G1770" s="829" t="s">
        <v>28</v>
      </c>
      <c r="H1770" s="829" t="s">
        <v>3130</v>
      </c>
      <c r="I1770" s="829" t="s">
        <v>3324</v>
      </c>
      <c r="J1770" s="829" t="s">
        <v>158</v>
      </c>
      <c r="K1770" s="829" t="s">
        <v>644</v>
      </c>
      <c r="L1770" s="829" t="s">
        <v>7888</v>
      </c>
      <c r="M1770" s="829" t="s">
        <v>14749</v>
      </c>
      <c r="N1770" s="829" t="s">
        <v>7889</v>
      </c>
      <c r="O1770" s="829" t="s">
        <v>7890</v>
      </c>
      <c r="P1770" s="829" t="s">
        <v>3126</v>
      </c>
      <c r="Q1770" s="829" t="s">
        <v>3125</v>
      </c>
      <c r="R1770" s="829" t="s">
        <v>14750</v>
      </c>
      <c r="S1770" s="829" t="s">
        <v>3150</v>
      </c>
      <c r="T1770" s="829" t="s">
        <v>3104</v>
      </c>
      <c r="U1770" s="829" t="s">
        <v>3103</v>
      </c>
      <c r="V1770" s="829" t="s">
        <v>7891</v>
      </c>
      <c r="W1770" s="829" t="s">
        <v>2319</v>
      </c>
      <c r="X1770" s="829" t="s">
        <v>2319</v>
      </c>
      <c r="Y1770" s="829" t="s">
        <v>2319</v>
      </c>
      <c r="Z1770" s="829" t="s">
        <v>9665</v>
      </c>
      <c r="AA1770" s="829" t="s">
        <v>2319</v>
      </c>
    </row>
    <row r="1771" spans="1:27" x14ac:dyDescent="0.25">
      <c r="A1771" s="829" t="s">
        <v>14751</v>
      </c>
      <c r="B1771" s="829" t="s">
        <v>3654</v>
      </c>
      <c r="C1771" s="829" t="s">
        <v>10402</v>
      </c>
      <c r="D1771" s="829" t="s">
        <v>3004</v>
      </c>
      <c r="E1771" s="829" t="s">
        <v>3005</v>
      </c>
      <c r="F1771" s="829" t="s">
        <v>3006</v>
      </c>
      <c r="G1771" s="829" t="s">
        <v>193</v>
      </c>
      <c r="H1771" s="829" t="s">
        <v>3136</v>
      </c>
      <c r="I1771" s="829" t="s">
        <v>3154</v>
      </c>
      <c r="J1771" s="829" t="s">
        <v>133</v>
      </c>
      <c r="K1771" s="829" t="s">
        <v>644</v>
      </c>
      <c r="L1771" s="829" t="s">
        <v>3653</v>
      </c>
      <c r="M1771" s="829" t="s">
        <v>7863</v>
      </c>
      <c r="N1771" s="829" t="s">
        <v>7892</v>
      </c>
      <c r="O1771" s="829" t="s">
        <v>3652</v>
      </c>
      <c r="P1771" s="829" t="s">
        <v>3126</v>
      </c>
      <c r="Q1771" s="829" t="s">
        <v>3125</v>
      </c>
      <c r="R1771" s="829" t="s">
        <v>3651</v>
      </c>
      <c r="S1771" s="829" t="s">
        <v>3150</v>
      </c>
      <c r="T1771" s="829" t="s">
        <v>3104</v>
      </c>
      <c r="U1771" s="829" t="s">
        <v>3103</v>
      </c>
      <c r="V1771" s="829" t="s">
        <v>3145</v>
      </c>
      <c r="W1771" s="829" t="s">
        <v>3650</v>
      </c>
      <c r="X1771" s="829" t="s">
        <v>2319</v>
      </c>
      <c r="Y1771" s="829" t="s">
        <v>2319</v>
      </c>
      <c r="Z1771" s="829" t="s">
        <v>9664</v>
      </c>
      <c r="AA1771" s="829" t="s">
        <v>2319</v>
      </c>
    </row>
    <row r="1772" spans="1:27" x14ac:dyDescent="0.25">
      <c r="A1772" s="829" t="s">
        <v>14751</v>
      </c>
      <c r="B1772" s="829" t="s">
        <v>14752</v>
      </c>
      <c r="C1772" s="829" t="s">
        <v>3178</v>
      </c>
      <c r="D1772" s="829" t="s">
        <v>3004</v>
      </c>
      <c r="E1772" s="829" t="s">
        <v>3005</v>
      </c>
      <c r="F1772" s="829" t="s">
        <v>3006</v>
      </c>
      <c r="G1772" s="829" t="s">
        <v>193</v>
      </c>
      <c r="H1772" s="829" t="s">
        <v>3136</v>
      </c>
      <c r="I1772" s="829" t="s">
        <v>3154</v>
      </c>
      <c r="J1772" s="829" t="s">
        <v>133</v>
      </c>
      <c r="K1772" s="829" t="s">
        <v>644</v>
      </c>
      <c r="L1772" s="829" t="s">
        <v>3653</v>
      </c>
      <c r="M1772" s="829" t="s">
        <v>7863</v>
      </c>
      <c r="N1772" s="829" t="s">
        <v>14753</v>
      </c>
      <c r="O1772" s="829" t="s">
        <v>3652</v>
      </c>
      <c r="P1772" s="829" t="s">
        <v>3126</v>
      </c>
      <c r="Q1772" s="829" t="s">
        <v>3125</v>
      </c>
      <c r="R1772" s="829" t="s">
        <v>14754</v>
      </c>
      <c r="S1772" s="829" t="s">
        <v>3150</v>
      </c>
      <c r="T1772" s="829" t="s">
        <v>3150</v>
      </c>
      <c r="U1772" s="829" t="s">
        <v>3210</v>
      </c>
      <c r="V1772" s="829" t="s">
        <v>3145</v>
      </c>
      <c r="W1772" s="829" t="s">
        <v>14755</v>
      </c>
      <c r="X1772" s="829" t="s">
        <v>2319</v>
      </c>
      <c r="Y1772" s="829" t="s">
        <v>2319</v>
      </c>
      <c r="Z1772" s="829" t="s">
        <v>9664</v>
      </c>
      <c r="AA1772" s="829" t="s">
        <v>2319</v>
      </c>
    </row>
    <row r="1773" spans="1:27" x14ac:dyDescent="0.25">
      <c r="A1773" s="829" t="s">
        <v>14756</v>
      </c>
      <c r="B1773" s="829" t="s">
        <v>11081</v>
      </c>
      <c r="C1773" s="829" t="s">
        <v>10402</v>
      </c>
      <c r="D1773" s="829" t="s">
        <v>3010</v>
      </c>
      <c r="E1773" s="829" t="s">
        <v>3011</v>
      </c>
      <c r="F1773" s="829" t="s">
        <v>11080</v>
      </c>
      <c r="G1773" s="829" t="s">
        <v>2991</v>
      </c>
      <c r="H1773" s="829" t="s">
        <v>3130</v>
      </c>
      <c r="I1773" s="829" t="s">
        <v>7424</v>
      </c>
      <c r="J1773" s="829" t="s">
        <v>133</v>
      </c>
      <c r="K1773" s="829" t="s">
        <v>644</v>
      </c>
      <c r="L1773" s="829" t="s">
        <v>11079</v>
      </c>
      <c r="M1773" s="829" t="s">
        <v>11078</v>
      </c>
      <c r="N1773" s="829" t="s">
        <v>11077</v>
      </c>
      <c r="O1773" s="829" t="s">
        <v>11076</v>
      </c>
      <c r="P1773" s="829" t="s">
        <v>3126</v>
      </c>
      <c r="Q1773" s="829" t="s">
        <v>3125</v>
      </c>
      <c r="R1773" s="829" t="s">
        <v>11075</v>
      </c>
      <c r="S1773" s="829" t="s">
        <v>3150</v>
      </c>
      <c r="T1773" s="829" t="s">
        <v>3104</v>
      </c>
      <c r="U1773" s="829" t="s">
        <v>3103</v>
      </c>
      <c r="V1773" s="829" t="s">
        <v>3904</v>
      </c>
      <c r="W1773" s="829" t="s">
        <v>2319</v>
      </c>
      <c r="X1773" s="829" t="s">
        <v>2319</v>
      </c>
      <c r="Y1773" s="829" t="s">
        <v>2319</v>
      </c>
      <c r="Z1773" s="829" t="s">
        <v>2319</v>
      </c>
      <c r="AA1773" s="829" t="s">
        <v>2319</v>
      </c>
    </row>
    <row r="1774" spans="1:27" x14ac:dyDescent="0.25">
      <c r="A1774" s="829" t="s">
        <v>14756</v>
      </c>
      <c r="B1774" s="829" t="s">
        <v>11074</v>
      </c>
      <c r="C1774" s="829" t="s">
        <v>10402</v>
      </c>
      <c r="D1774" s="829" t="s">
        <v>3010</v>
      </c>
      <c r="E1774" s="829" t="s">
        <v>3011</v>
      </c>
      <c r="F1774" s="829" t="s">
        <v>7423</v>
      </c>
      <c r="G1774" s="829" t="s">
        <v>2991</v>
      </c>
      <c r="H1774" s="829" t="s">
        <v>3130</v>
      </c>
      <c r="I1774" s="829" t="s">
        <v>7424</v>
      </c>
      <c r="J1774" s="829" t="s">
        <v>133</v>
      </c>
      <c r="K1774" s="829" t="s">
        <v>3143</v>
      </c>
      <c r="L1774" s="829" t="s">
        <v>7893</v>
      </c>
      <c r="M1774" s="829" t="s">
        <v>7863</v>
      </c>
      <c r="N1774" s="829" t="s">
        <v>7894</v>
      </c>
      <c r="O1774" s="829" t="s">
        <v>7895</v>
      </c>
      <c r="P1774" s="829" t="s">
        <v>3126</v>
      </c>
      <c r="Q1774" s="829" t="s">
        <v>3125</v>
      </c>
      <c r="R1774" s="829" t="s">
        <v>7896</v>
      </c>
      <c r="S1774" s="829" t="s">
        <v>3150</v>
      </c>
      <c r="T1774" s="829" t="s">
        <v>3104</v>
      </c>
      <c r="U1774" s="829" t="s">
        <v>3103</v>
      </c>
      <c r="V1774" s="829" t="s">
        <v>3904</v>
      </c>
      <c r="W1774" s="829" t="s">
        <v>2319</v>
      </c>
      <c r="X1774" s="829" t="s">
        <v>2319</v>
      </c>
      <c r="Y1774" s="829" t="s">
        <v>7397</v>
      </c>
      <c r="Z1774" s="829" t="s">
        <v>2319</v>
      </c>
      <c r="AA1774" s="829" t="s">
        <v>2319</v>
      </c>
    </row>
    <row r="1775" spans="1:27" x14ac:dyDescent="0.25">
      <c r="A1775" s="829" t="s">
        <v>14756</v>
      </c>
      <c r="B1775" s="829" t="s">
        <v>7422</v>
      </c>
      <c r="C1775" s="829" t="s">
        <v>10402</v>
      </c>
      <c r="D1775" s="829" t="s">
        <v>3010</v>
      </c>
      <c r="E1775" s="829" t="s">
        <v>3011</v>
      </c>
      <c r="F1775" s="829" t="s">
        <v>7423</v>
      </c>
      <c r="G1775" s="829" t="s">
        <v>2098</v>
      </c>
      <c r="H1775" s="829" t="s">
        <v>3130</v>
      </c>
      <c r="I1775" s="829" t="s">
        <v>7424</v>
      </c>
      <c r="J1775" s="829" t="s">
        <v>133</v>
      </c>
      <c r="K1775" s="829" t="s">
        <v>644</v>
      </c>
      <c r="L1775" s="829" t="s">
        <v>7893</v>
      </c>
      <c r="M1775" s="829" t="s">
        <v>7863</v>
      </c>
      <c r="N1775" s="829" t="s">
        <v>7894</v>
      </c>
      <c r="O1775" s="829" t="s">
        <v>7895</v>
      </c>
      <c r="P1775" s="829" t="s">
        <v>3126</v>
      </c>
      <c r="Q1775" s="829" t="s">
        <v>3125</v>
      </c>
      <c r="R1775" s="829" t="s">
        <v>7896</v>
      </c>
      <c r="S1775" s="829" t="s">
        <v>3150</v>
      </c>
      <c r="T1775" s="829" t="s">
        <v>3104</v>
      </c>
      <c r="U1775" s="829" t="s">
        <v>3103</v>
      </c>
      <c r="V1775" s="829" t="s">
        <v>3904</v>
      </c>
      <c r="W1775" s="829" t="s">
        <v>2319</v>
      </c>
      <c r="X1775" s="829" t="s">
        <v>2319</v>
      </c>
      <c r="Y1775" s="829" t="s">
        <v>7426</v>
      </c>
      <c r="Z1775" s="829" t="s">
        <v>9663</v>
      </c>
      <c r="AA1775" s="829" t="s">
        <v>2319</v>
      </c>
    </row>
    <row r="1776" spans="1:27" x14ac:dyDescent="0.25">
      <c r="A1776" s="829" t="s">
        <v>14756</v>
      </c>
      <c r="B1776" s="829" t="s">
        <v>14757</v>
      </c>
      <c r="C1776" s="829" t="s">
        <v>3114</v>
      </c>
      <c r="D1776" s="829" t="s">
        <v>3010</v>
      </c>
      <c r="E1776" s="829" t="s">
        <v>3011</v>
      </c>
      <c r="F1776" s="829" t="s">
        <v>7423</v>
      </c>
      <c r="G1776" s="829" t="s">
        <v>2098</v>
      </c>
      <c r="H1776" s="829" t="s">
        <v>3130</v>
      </c>
      <c r="I1776" s="829" t="s">
        <v>7424</v>
      </c>
      <c r="J1776" s="829" t="s">
        <v>133</v>
      </c>
      <c r="K1776" s="829" t="s">
        <v>644</v>
      </c>
      <c r="L1776" s="829" t="s">
        <v>7893</v>
      </c>
      <c r="M1776" s="829" t="s">
        <v>7863</v>
      </c>
      <c r="N1776" s="829" t="s">
        <v>7894</v>
      </c>
      <c r="O1776" s="829" t="s">
        <v>7895</v>
      </c>
      <c r="P1776" s="829" t="s">
        <v>3126</v>
      </c>
      <c r="Q1776" s="829" t="s">
        <v>3125</v>
      </c>
      <c r="R1776" s="829" t="s">
        <v>14758</v>
      </c>
      <c r="S1776" s="829" t="s">
        <v>3150</v>
      </c>
      <c r="T1776" s="829" t="s">
        <v>3104</v>
      </c>
      <c r="U1776" s="829" t="s">
        <v>3103</v>
      </c>
      <c r="V1776" s="829" t="s">
        <v>3904</v>
      </c>
      <c r="W1776" s="829" t="s">
        <v>2319</v>
      </c>
      <c r="X1776" s="829" t="s">
        <v>2319</v>
      </c>
      <c r="Y1776" s="829" t="s">
        <v>14759</v>
      </c>
      <c r="Z1776" s="829" t="s">
        <v>9663</v>
      </c>
      <c r="AA1776" s="829" t="s">
        <v>2319</v>
      </c>
    </row>
    <row r="1777" spans="1:27" x14ac:dyDescent="0.25">
      <c r="A1777" s="829" t="s">
        <v>14760</v>
      </c>
      <c r="B1777" s="829" t="s">
        <v>3649</v>
      </c>
      <c r="C1777" s="829" t="s">
        <v>10402</v>
      </c>
      <c r="D1777" s="829" t="s">
        <v>3021</v>
      </c>
      <c r="E1777" s="829" t="s">
        <v>2116</v>
      </c>
      <c r="F1777" s="829" t="s">
        <v>6259</v>
      </c>
      <c r="G1777" s="829" t="s">
        <v>3648</v>
      </c>
      <c r="H1777" s="829" t="s">
        <v>3130</v>
      </c>
      <c r="I1777" s="829" t="s">
        <v>3154</v>
      </c>
      <c r="J1777" s="829" t="s">
        <v>133</v>
      </c>
      <c r="K1777" s="829" t="s">
        <v>644</v>
      </c>
      <c r="L1777" s="829" t="s">
        <v>3647</v>
      </c>
      <c r="M1777" s="829" t="s">
        <v>7897</v>
      </c>
      <c r="N1777" s="829" t="s">
        <v>7898</v>
      </c>
      <c r="O1777" s="829" t="s">
        <v>7899</v>
      </c>
      <c r="P1777" s="829" t="s">
        <v>3126</v>
      </c>
      <c r="Q1777" s="829" t="s">
        <v>3125</v>
      </c>
      <c r="R1777" s="829" t="s">
        <v>7900</v>
      </c>
      <c r="S1777" s="829" t="s">
        <v>3150</v>
      </c>
      <c r="T1777" s="829" t="s">
        <v>3104</v>
      </c>
      <c r="U1777" s="829" t="s">
        <v>3103</v>
      </c>
      <c r="V1777" s="829" t="s">
        <v>3904</v>
      </c>
      <c r="W1777" s="829" t="s">
        <v>7901</v>
      </c>
      <c r="X1777" s="829" t="s">
        <v>2319</v>
      </c>
      <c r="Y1777" s="829" t="s">
        <v>2319</v>
      </c>
      <c r="Z1777" s="829" t="s">
        <v>9662</v>
      </c>
      <c r="AA1777" s="829" t="s">
        <v>2319</v>
      </c>
    </row>
    <row r="1778" spans="1:27" x14ac:dyDescent="0.25">
      <c r="A1778" s="829" t="s">
        <v>14760</v>
      </c>
      <c r="B1778" s="829" t="s">
        <v>14761</v>
      </c>
      <c r="C1778" s="829" t="s">
        <v>3114</v>
      </c>
      <c r="D1778" s="829" t="s">
        <v>3021</v>
      </c>
      <c r="E1778" s="829" t="s">
        <v>2116</v>
      </c>
      <c r="F1778" s="829" t="s">
        <v>6259</v>
      </c>
      <c r="G1778" s="829" t="s">
        <v>3648</v>
      </c>
      <c r="H1778" s="829" t="s">
        <v>3130</v>
      </c>
      <c r="I1778" s="829" t="s">
        <v>3154</v>
      </c>
      <c r="J1778" s="829" t="s">
        <v>133</v>
      </c>
      <c r="K1778" s="829" t="s">
        <v>644</v>
      </c>
      <c r="L1778" s="829" t="s">
        <v>3647</v>
      </c>
      <c r="M1778" s="829" t="s">
        <v>7897</v>
      </c>
      <c r="N1778" s="829" t="s">
        <v>14762</v>
      </c>
      <c r="O1778" s="829" t="s">
        <v>7899</v>
      </c>
      <c r="P1778" s="829" t="s">
        <v>3126</v>
      </c>
      <c r="Q1778" s="829" t="s">
        <v>3125</v>
      </c>
      <c r="R1778" s="829" t="s">
        <v>14763</v>
      </c>
      <c r="S1778" s="829" t="s">
        <v>3150</v>
      </c>
      <c r="T1778" s="829" t="s">
        <v>3104</v>
      </c>
      <c r="U1778" s="829" t="s">
        <v>3103</v>
      </c>
      <c r="V1778" s="829" t="s">
        <v>3904</v>
      </c>
      <c r="W1778" s="829" t="s">
        <v>7901</v>
      </c>
      <c r="X1778" s="829" t="s">
        <v>2319</v>
      </c>
      <c r="Y1778" s="829" t="s">
        <v>2319</v>
      </c>
      <c r="Z1778" s="829" t="s">
        <v>9662</v>
      </c>
      <c r="AA1778" s="829" t="s">
        <v>2319</v>
      </c>
    </row>
    <row r="1779" spans="1:27" x14ac:dyDescent="0.25">
      <c r="A1779" s="829" t="s">
        <v>14765</v>
      </c>
      <c r="B1779" s="829" t="s">
        <v>11073</v>
      </c>
      <c r="C1779" s="829" t="s">
        <v>10402</v>
      </c>
      <c r="D1779" s="829" t="s">
        <v>2993</v>
      </c>
      <c r="E1779" s="829" t="s">
        <v>2994</v>
      </c>
      <c r="F1779" s="829" t="s">
        <v>2995</v>
      </c>
      <c r="G1779" s="829" t="s">
        <v>3646</v>
      </c>
      <c r="H1779" s="829" t="s">
        <v>3136</v>
      </c>
      <c r="I1779" s="829" t="s">
        <v>3154</v>
      </c>
      <c r="J1779" s="829" t="s">
        <v>3645</v>
      </c>
      <c r="K1779" s="829" t="s">
        <v>644</v>
      </c>
      <c r="L1779" s="829" t="s">
        <v>3644</v>
      </c>
      <c r="M1779" s="829" t="s">
        <v>7903</v>
      </c>
      <c r="N1779" s="829" t="s">
        <v>7902</v>
      </c>
      <c r="O1779" s="829" t="s">
        <v>3141</v>
      </c>
      <c r="P1779" s="829" t="s">
        <v>3126</v>
      </c>
      <c r="Q1779" s="829" t="s">
        <v>3125</v>
      </c>
      <c r="R1779" s="829" t="s">
        <v>3643</v>
      </c>
      <c r="S1779" s="829" t="s">
        <v>3104</v>
      </c>
      <c r="T1779" s="829" t="s">
        <v>3104</v>
      </c>
      <c r="U1779" s="829" t="s">
        <v>3103</v>
      </c>
      <c r="V1779" s="829" t="s">
        <v>3145</v>
      </c>
      <c r="W1779" s="829" t="s">
        <v>2319</v>
      </c>
      <c r="X1779" s="829" t="s">
        <v>2319</v>
      </c>
      <c r="Y1779" s="829" t="s">
        <v>2319</v>
      </c>
      <c r="Z1779" s="829" t="s">
        <v>2319</v>
      </c>
      <c r="AA1779" s="829" t="s">
        <v>2319</v>
      </c>
    </row>
    <row r="1780" spans="1:27" x14ac:dyDescent="0.25">
      <c r="A1780" s="829" t="s">
        <v>14765</v>
      </c>
      <c r="B1780" s="829" t="s">
        <v>7430</v>
      </c>
      <c r="C1780" s="829" t="s">
        <v>10402</v>
      </c>
      <c r="D1780" s="829" t="s">
        <v>2993</v>
      </c>
      <c r="E1780" s="829" t="s">
        <v>2994</v>
      </c>
      <c r="F1780" s="829" t="s">
        <v>2995</v>
      </c>
      <c r="G1780" s="829" t="s">
        <v>3646</v>
      </c>
      <c r="H1780" s="829" t="s">
        <v>3136</v>
      </c>
      <c r="I1780" s="829" t="s">
        <v>3154</v>
      </c>
      <c r="J1780" s="829" t="s">
        <v>3645</v>
      </c>
      <c r="K1780" s="829" t="s">
        <v>644</v>
      </c>
      <c r="L1780" s="829" t="s">
        <v>3644</v>
      </c>
      <c r="M1780" s="829" t="s">
        <v>7903</v>
      </c>
      <c r="N1780" s="829" t="s">
        <v>7902</v>
      </c>
      <c r="O1780" s="829" t="s">
        <v>3141</v>
      </c>
      <c r="P1780" s="829" t="s">
        <v>3126</v>
      </c>
      <c r="Q1780" s="829" t="s">
        <v>3125</v>
      </c>
      <c r="R1780" s="829" t="s">
        <v>3643</v>
      </c>
      <c r="S1780" s="829" t="s">
        <v>3104</v>
      </c>
      <c r="T1780" s="829" t="s">
        <v>3104</v>
      </c>
      <c r="U1780" s="829" t="s">
        <v>3103</v>
      </c>
      <c r="V1780" s="829" t="s">
        <v>3145</v>
      </c>
      <c r="W1780" s="829" t="s">
        <v>2319</v>
      </c>
      <c r="X1780" s="829" t="s">
        <v>2319</v>
      </c>
      <c r="Y1780" s="829" t="s">
        <v>2319</v>
      </c>
      <c r="Z1780" s="829" t="s">
        <v>9661</v>
      </c>
      <c r="AA1780" s="829" t="s">
        <v>2319</v>
      </c>
    </row>
    <row r="1781" spans="1:27" x14ac:dyDescent="0.25">
      <c r="A1781" s="829" t="s">
        <v>14765</v>
      </c>
      <c r="B1781" s="829" t="s">
        <v>14766</v>
      </c>
      <c r="C1781" s="829" t="s">
        <v>3114</v>
      </c>
      <c r="D1781" s="829" t="s">
        <v>13550</v>
      </c>
      <c r="E1781" s="829" t="s">
        <v>2994</v>
      </c>
      <c r="F1781" s="829" t="s">
        <v>2995</v>
      </c>
      <c r="G1781" s="829" t="s">
        <v>3646</v>
      </c>
      <c r="H1781" s="829" t="s">
        <v>3136</v>
      </c>
      <c r="I1781" s="829" t="s">
        <v>3154</v>
      </c>
      <c r="J1781" s="829" t="s">
        <v>3645</v>
      </c>
      <c r="K1781" s="829" t="s">
        <v>644</v>
      </c>
      <c r="L1781" s="829" t="s">
        <v>3644</v>
      </c>
      <c r="M1781" s="829" t="s">
        <v>7903</v>
      </c>
      <c r="N1781" s="829" t="s">
        <v>11077</v>
      </c>
      <c r="O1781" s="829" t="s">
        <v>3141</v>
      </c>
      <c r="P1781" s="829" t="s">
        <v>3126</v>
      </c>
      <c r="Q1781" s="829" t="s">
        <v>3125</v>
      </c>
      <c r="R1781" s="829" t="s">
        <v>14767</v>
      </c>
      <c r="S1781" s="829" t="s">
        <v>3104</v>
      </c>
      <c r="T1781" s="829" t="s">
        <v>3150</v>
      </c>
      <c r="U1781" s="829" t="s">
        <v>3149</v>
      </c>
      <c r="V1781" s="829" t="s">
        <v>14768</v>
      </c>
      <c r="W1781" s="829" t="s">
        <v>14769</v>
      </c>
      <c r="X1781" s="829" t="s">
        <v>2319</v>
      </c>
      <c r="Y1781" s="829" t="s">
        <v>2319</v>
      </c>
      <c r="Z1781" s="829" t="s">
        <v>9661</v>
      </c>
      <c r="AA1781" s="829" t="s">
        <v>2319</v>
      </c>
    </row>
    <row r="1782" spans="1:27" x14ac:dyDescent="0.25">
      <c r="A1782" s="829" t="s">
        <v>14770</v>
      </c>
      <c r="B1782" s="829" t="s">
        <v>11072</v>
      </c>
      <c r="C1782" s="829" t="s">
        <v>10402</v>
      </c>
      <c r="D1782" s="829" t="s">
        <v>1614</v>
      </c>
      <c r="E1782" s="829" t="s">
        <v>1615</v>
      </c>
      <c r="F1782" s="829" t="s">
        <v>1616</v>
      </c>
      <c r="G1782" s="829" t="s">
        <v>3641</v>
      </c>
      <c r="H1782" s="829" t="s">
        <v>3136</v>
      </c>
      <c r="I1782" s="829" t="s">
        <v>3640</v>
      </c>
      <c r="J1782" s="829" t="s">
        <v>158</v>
      </c>
      <c r="K1782" s="829" t="s">
        <v>180</v>
      </c>
      <c r="L1782" s="829" t="s">
        <v>3639</v>
      </c>
      <c r="M1782" s="829" t="s">
        <v>7735</v>
      </c>
      <c r="N1782" s="829" t="s">
        <v>7812</v>
      </c>
      <c r="O1782" s="829" t="s">
        <v>3638</v>
      </c>
      <c r="P1782" s="829" t="s">
        <v>3107</v>
      </c>
      <c r="Q1782" s="829" t="s">
        <v>3125</v>
      </c>
      <c r="R1782" s="829" t="s">
        <v>3349</v>
      </c>
      <c r="S1782" s="829" t="s">
        <v>3104</v>
      </c>
      <c r="T1782" s="829" t="s">
        <v>3150</v>
      </c>
      <c r="U1782" s="829" t="s">
        <v>3338</v>
      </c>
      <c r="V1782" s="829" t="s">
        <v>3637</v>
      </c>
      <c r="W1782" s="829" t="s">
        <v>2319</v>
      </c>
      <c r="X1782" s="829" t="s">
        <v>2319</v>
      </c>
      <c r="Y1782" s="829" t="s">
        <v>2319</v>
      </c>
      <c r="Z1782" s="829" t="s">
        <v>2319</v>
      </c>
      <c r="AA1782" s="829" t="s">
        <v>2319</v>
      </c>
    </row>
    <row r="1783" spans="1:27" x14ac:dyDescent="0.25">
      <c r="A1783" s="829" t="s">
        <v>14770</v>
      </c>
      <c r="B1783" s="829" t="s">
        <v>3642</v>
      </c>
      <c r="C1783" s="829" t="s">
        <v>3992</v>
      </c>
      <c r="D1783" s="829" t="s">
        <v>1614</v>
      </c>
      <c r="E1783" s="829" t="s">
        <v>1615</v>
      </c>
      <c r="F1783" s="829" t="s">
        <v>1616</v>
      </c>
      <c r="G1783" s="829" t="s">
        <v>3641</v>
      </c>
      <c r="H1783" s="829" t="s">
        <v>3136</v>
      </c>
      <c r="I1783" s="829" t="s">
        <v>3640</v>
      </c>
      <c r="J1783" s="829" t="s">
        <v>158</v>
      </c>
      <c r="K1783" s="829" t="s">
        <v>180</v>
      </c>
      <c r="L1783" s="829" t="s">
        <v>3639</v>
      </c>
      <c r="M1783" s="829" t="s">
        <v>7735</v>
      </c>
      <c r="N1783" s="829" t="s">
        <v>7812</v>
      </c>
      <c r="O1783" s="829" t="s">
        <v>3638</v>
      </c>
      <c r="P1783" s="829" t="s">
        <v>3107</v>
      </c>
      <c r="Q1783" s="829" t="s">
        <v>3125</v>
      </c>
      <c r="R1783" s="829" t="s">
        <v>3349</v>
      </c>
      <c r="S1783" s="829" t="s">
        <v>3104</v>
      </c>
      <c r="T1783" s="829" t="s">
        <v>3150</v>
      </c>
      <c r="U1783" s="829" t="s">
        <v>3338</v>
      </c>
      <c r="V1783" s="829" t="s">
        <v>3637</v>
      </c>
      <c r="W1783" s="829" t="s">
        <v>2319</v>
      </c>
      <c r="X1783" s="829" t="s">
        <v>3636</v>
      </c>
      <c r="Y1783" s="829" t="s">
        <v>2319</v>
      </c>
      <c r="Z1783" s="829" t="s">
        <v>9660</v>
      </c>
      <c r="AA1783" s="829" t="s">
        <v>2319</v>
      </c>
    </row>
    <row r="1784" spans="1:27" x14ac:dyDescent="0.25">
      <c r="A1784" s="829" t="s">
        <v>14771</v>
      </c>
      <c r="B1784" s="829" t="s">
        <v>3635</v>
      </c>
      <c r="C1784" s="829" t="s">
        <v>10402</v>
      </c>
      <c r="D1784" s="829" t="s">
        <v>1931</v>
      </c>
      <c r="E1784" s="829" t="s">
        <v>3634</v>
      </c>
      <c r="F1784" s="829" t="s">
        <v>2797</v>
      </c>
      <c r="G1784" s="829" t="s">
        <v>3633</v>
      </c>
      <c r="H1784" s="829" t="s">
        <v>3136</v>
      </c>
      <c r="I1784" s="829" t="s">
        <v>3374</v>
      </c>
      <c r="J1784" s="829" t="s">
        <v>133</v>
      </c>
      <c r="K1784" s="829" t="s">
        <v>2320</v>
      </c>
      <c r="L1784" s="829" t="s">
        <v>3166</v>
      </c>
      <c r="M1784" s="829" t="s">
        <v>7737</v>
      </c>
      <c r="N1784" s="829" t="s">
        <v>7778</v>
      </c>
      <c r="O1784" s="829" t="s">
        <v>3361</v>
      </c>
      <c r="P1784" s="829" t="s">
        <v>3126</v>
      </c>
      <c r="Q1784" s="829" t="s">
        <v>3125</v>
      </c>
      <c r="R1784" s="829" t="s">
        <v>3632</v>
      </c>
      <c r="S1784" s="829" t="s">
        <v>3104</v>
      </c>
      <c r="T1784" s="829" t="s">
        <v>3104</v>
      </c>
      <c r="U1784" s="829" t="s">
        <v>3103</v>
      </c>
      <c r="V1784" s="829" t="s">
        <v>3349</v>
      </c>
      <c r="W1784" s="829" t="s">
        <v>2319</v>
      </c>
      <c r="X1784" s="829" t="s">
        <v>2319</v>
      </c>
      <c r="Y1784" s="829" t="s">
        <v>2319</v>
      </c>
      <c r="Z1784" s="829" t="s">
        <v>9657</v>
      </c>
      <c r="AA1784" s="829" t="s">
        <v>2319</v>
      </c>
    </row>
    <row r="1785" spans="1:27" x14ac:dyDescent="0.25">
      <c r="A1785" s="829" t="s">
        <v>14771</v>
      </c>
      <c r="B1785" s="829" t="s">
        <v>11071</v>
      </c>
      <c r="C1785" s="829" t="s">
        <v>10402</v>
      </c>
      <c r="D1785" s="829" t="s">
        <v>1931</v>
      </c>
      <c r="E1785" s="829" t="s">
        <v>3634</v>
      </c>
      <c r="F1785" s="829" t="s">
        <v>8024</v>
      </c>
      <c r="G1785" s="829" t="s">
        <v>3633</v>
      </c>
      <c r="H1785" s="829" t="s">
        <v>3136</v>
      </c>
      <c r="I1785" s="829" t="s">
        <v>3374</v>
      </c>
      <c r="J1785" s="829" t="s">
        <v>133</v>
      </c>
      <c r="K1785" s="829" t="s">
        <v>2320</v>
      </c>
      <c r="L1785" s="829" t="s">
        <v>3166</v>
      </c>
      <c r="M1785" s="829" t="s">
        <v>7737</v>
      </c>
      <c r="N1785" s="829" t="s">
        <v>7778</v>
      </c>
      <c r="O1785" s="829" t="s">
        <v>3361</v>
      </c>
      <c r="P1785" s="829" t="s">
        <v>3126</v>
      </c>
      <c r="Q1785" s="829" t="s">
        <v>3125</v>
      </c>
      <c r="R1785" s="829" t="s">
        <v>3632</v>
      </c>
      <c r="S1785" s="829" t="s">
        <v>3104</v>
      </c>
      <c r="T1785" s="829" t="s">
        <v>3104</v>
      </c>
      <c r="U1785" s="829" t="s">
        <v>3103</v>
      </c>
      <c r="V1785" s="829" t="s">
        <v>3349</v>
      </c>
      <c r="W1785" s="829" t="s">
        <v>2319</v>
      </c>
      <c r="X1785" s="829" t="s">
        <v>2319</v>
      </c>
      <c r="Y1785" s="829" t="s">
        <v>2319</v>
      </c>
      <c r="Z1785" s="829" t="s">
        <v>9657</v>
      </c>
      <c r="AA1785" s="829" t="s">
        <v>2319</v>
      </c>
    </row>
    <row r="1786" spans="1:27" x14ac:dyDescent="0.25">
      <c r="A1786" s="829" t="s">
        <v>14771</v>
      </c>
      <c r="B1786" s="829" t="s">
        <v>11070</v>
      </c>
      <c r="C1786" s="829" t="s">
        <v>10402</v>
      </c>
      <c r="D1786" s="829" t="s">
        <v>1931</v>
      </c>
      <c r="E1786" s="829" t="s">
        <v>3634</v>
      </c>
      <c r="F1786" s="829" t="s">
        <v>8024</v>
      </c>
      <c r="G1786" s="829" t="s">
        <v>1475</v>
      </c>
      <c r="H1786" s="829" t="s">
        <v>3136</v>
      </c>
      <c r="I1786" s="829" t="s">
        <v>3374</v>
      </c>
      <c r="J1786" s="829" t="s">
        <v>133</v>
      </c>
      <c r="K1786" s="829" t="s">
        <v>2320</v>
      </c>
      <c r="L1786" s="829" t="s">
        <v>3166</v>
      </c>
      <c r="M1786" s="829" t="s">
        <v>7737</v>
      </c>
      <c r="N1786" s="829" t="s">
        <v>7778</v>
      </c>
      <c r="O1786" s="829" t="s">
        <v>3361</v>
      </c>
      <c r="P1786" s="829" t="s">
        <v>3126</v>
      </c>
      <c r="Q1786" s="829" t="s">
        <v>3125</v>
      </c>
      <c r="R1786" s="829" t="s">
        <v>9400</v>
      </c>
      <c r="S1786" s="829" t="s">
        <v>3104</v>
      </c>
      <c r="T1786" s="829" t="s">
        <v>3104</v>
      </c>
      <c r="U1786" s="829" t="s">
        <v>3103</v>
      </c>
      <c r="V1786" s="829" t="s">
        <v>3349</v>
      </c>
      <c r="W1786" s="829" t="s">
        <v>2319</v>
      </c>
      <c r="X1786" s="829" t="s">
        <v>2319</v>
      </c>
      <c r="Y1786" s="829" t="s">
        <v>2319</v>
      </c>
      <c r="Z1786" s="829" t="s">
        <v>9657</v>
      </c>
      <c r="AA1786" s="829" t="s">
        <v>2319</v>
      </c>
    </row>
    <row r="1787" spans="1:27" x14ac:dyDescent="0.25">
      <c r="A1787" s="829" t="s">
        <v>14771</v>
      </c>
      <c r="B1787" s="829" t="s">
        <v>9659</v>
      </c>
      <c r="C1787" s="829" t="s">
        <v>3114</v>
      </c>
      <c r="D1787" s="829" t="s">
        <v>1931</v>
      </c>
      <c r="E1787" s="829" t="s">
        <v>3634</v>
      </c>
      <c r="F1787" s="829" t="s">
        <v>8024</v>
      </c>
      <c r="G1787" s="829" t="s">
        <v>1475</v>
      </c>
      <c r="H1787" s="829" t="s">
        <v>3136</v>
      </c>
      <c r="I1787" s="829" t="s">
        <v>3374</v>
      </c>
      <c r="J1787" s="829" t="s">
        <v>133</v>
      </c>
      <c r="K1787" s="829" t="s">
        <v>2320</v>
      </c>
      <c r="L1787" s="829" t="s">
        <v>3166</v>
      </c>
      <c r="M1787" s="829" t="s">
        <v>7737</v>
      </c>
      <c r="N1787" s="829" t="s">
        <v>7778</v>
      </c>
      <c r="O1787" s="829" t="s">
        <v>14772</v>
      </c>
      <c r="P1787" s="829" t="s">
        <v>3126</v>
      </c>
      <c r="Q1787" s="829" t="s">
        <v>3125</v>
      </c>
      <c r="R1787" s="829" t="s">
        <v>14563</v>
      </c>
      <c r="S1787" s="829" t="s">
        <v>3104</v>
      </c>
      <c r="T1787" s="829" t="s">
        <v>3104</v>
      </c>
      <c r="U1787" s="829" t="s">
        <v>3103</v>
      </c>
      <c r="V1787" s="829" t="s">
        <v>3349</v>
      </c>
      <c r="W1787" s="829" t="s">
        <v>2319</v>
      </c>
      <c r="X1787" s="829" t="s">
        <v>2319</v>
      </c>
      <c r="Y1787" s="829" t="s">
        <v>9658</v>
      </c>
      <c r="Z1787" s="829" t="s">
        <v>9657</v>
      </c>
      <c r="AA1787" s="829" t="s">
        <v>2319</v>
      </c>
    </row>
    <row r="1788" spans="1:27" x14ac:dyDescent="0.25">
      <c r="A1788" s="829" t="s">
        <v>14773</v>
      </c>
      <c r="B1788" s="829" t="s">
        <v>3631</v>
      </c>
      <c r="C1788" s="829" t="s">
        <v>10402</v>
      </c>
      <c r="D1788" s="829" t="s">
        <v>1872</v>
      </c>
      <c r="E1788" s="829" t="s">
        <v>2805</v>
      </c>
      <c r="F1788" s="829" t="s">
        <v>1874</v>
      </c>
      <c r="G1788" s="829" t="s">
        <v>3357</v>
      </c>
      <c r="H1788" s="829" t="s">
        <v>3130</v>
      </c>
      <c r="I1788" s="829" t="s">
        <v>3630</v>
      </c>
      <c r="J1788" s="829" t="s">
        <v>133</v>
      </c>
      <c r="K1788" s="829" t="s">
        <v>2320</v>
      </c>
      <c r="L1788" s="829" t="s">
        <v>3166</v>
      </c>
      <c r="M1788" s="829" t="s">
        <v>7737</v>
      </c>
      <c r="N1788" s="829" t="s">
        <v>7778</v>
      </c>
      <c r="O1788" s="829" t="s">
        <v>3355</v>
      </c>
      <c r="P1788" s="829" t="s">
        <v>3126</v>
      </c>
      <c r="Q1788" s="829" t="s">
        <v>3125</v>
      </c>
      <c r="R1788" s="829" t="s">
        <v>3629</v>
      </c>
      <c r="S1788" s="829" t="s">
        <v>3104</v>
      </c>
      <c r="T1788" s="829" t="s">
        <v>3104</v>
      </c>
      <c r="U1788" s="829" t="s">
        <v>3103</v>
      </c>
      <c r="V1788" s="829" t="s">
        <v>3349</v>
      </c>
      <c r="W1788" s="829" t="s">
        <v>2319</v>
      </c>
      <c r="X1788" s="829" t="s">
        <v>2319</v>
      </c>
      <c r="Y1788" s="829" t="s">
        <v>2319</v>
      </c>
      <c r="Z1788" s="829" t="s">
        <v>9653</v>
      </c>
      <c r="AA1788" s="829" t="s">
        <v>2319</v>
      </c>
    </row>
    <row r="1789" spans="1:27" x14ac:dyDescent="0.25">
      <c r="A1789" s="829" t="s">
        <v>14773</v>
      </c>
      <c r="B1789" s="829" t="s">
        <v>11069</v>
      </c>
      <c r="C1789" s="829" t="s">
        <v>10402</v>
      </c>
      <c r="D1789" s="829" t="s">
        <v>1872</v>
      </c>
      <c r="E1789" s="829" t="s">
        <v>2805</v>
      </c>
      <c r="F1789" s="829" t="s">
        <v>1874</v>
      </c>
      <c r="G1789" s="829" t="s">
        <v>9532</v>
      </c>
      <c r="H1789" s="829" t="s">
        <v>3130</v>
      </c>
      <c r="I1789" s="829" t="s">
        <v>3630</v>
      </c>
      <c r="J1789" s="829" t="s">
        <v>133</v>
      </c>
      <c r="K1789" s="829" t="s">
        <v>2320</v>
      </c>
      <c r="L1789" s="829" t="s">
        <v>3166</v>
      </c>
      <c r="M1789" s="829" t="s">
        <v>7737</v>
      </c>
      <c r="N1789" s="829" t="s">
        <v>7778</v>
      </c>
      <c r="O1789" s="829" t="s">
        <v>3361</v>
      </c>
      <c r="P1789" s="829" t="s">
        <v>3107</v>
      </c>
      <c r="Q1789" s="829" t="s">
        <v>3125</v>
      </c>
      <c r="R1789" s="829" t="s">
        <v>9400</v>
      </c>
      <c r="S1789" s="829" t="s">
        <v>3104</v>
      </c>
      <c r="T1789" s="829" t="s">
        <v>3104</v>
      </c>
      <c r="U1789" s="829" t="s">
        <v>3103</v>
      </c>
      <c r="V1789" s="829" t="s">
        <v>3349</v>
      </c>
      <c r="W1789" s="829" t="s">
        <v>2319</v>
      </c>
      <c r="X1789" s="829" t="s">
        <v>2319</v>
      </c>
      <c r="Y1789" s="829" t="s">
        <v>2319</v>
      </c>
      <c r="Z1789" s="829" t="s">
        <v>9653</v>
      </c>
      <c r="AA1789" s="829" t="s">
        <v>2319</v>
      </c>
    </row>
    <row r="1790" spans="1:27" x14ac:dyDescent="0.25">
      <c r="A1790" s="829" t="s">
        <v>14773</v>
      </c>
      <c r="B1790" s="829" t="s">
        <v>9656</v>
      </c>
      <c r="C1790" s="829" t="s">
        <v>10402</v>
      </c>
      <c r="D1790" s="829" t="s">
        <v>1872</v>
      </c>
      <c r="E1790" s="829" t="s">
        <v>2805</v>
      </c>
      <c r="F1790" s="829" t="s">
        <v>1874</v>
      </c>
      <c r="G1790" s="829" t="s">
        <v>9532</v>
      </c>
      <c r="H1790" s="829" t="s">
        <v>3130</v>
      </c>
      <c r="I1790" s="829" t="s">
        <v>9533</v>
      </c>
      <c r="J1790" s="829" t="s">
        <v>133</v>
      </c>
      <c r="K1790" s="829" t="s">
        <v>2320</v>
      </c>
      <c r="L1790" s="829" t="s">
        <v>3166</v>
      </c>
      <c r="M1790" s="829" t="s">
        <v>7737</v>
      </c>
      <c r="N1790" s="829" t="s">
        <v>7778</v>
      </c>
      <c r="O1790" s="829" t="s">
        <v>3361</v>
      </c>
      <c r="P1790" s="829" t="s">
        <v>3107</v>
      </c>
      <c r="Q1790" s="829" t="s">
        <v>3125</v>
      </c>
      <c r="R1790" s="829" t="s">
        <v>9400</v>
      </c>
      <c r="S1790" s="829" t="s">
        <v>3104</v>
      </c>
      <c r="T1790" s="829" t="s">
        <v>3104</v>
      </c>
      <c r="U1790" s="829" t="s">
        <v>3103</v>
      </c>
      <c r="V1790" s="829" t="s">
        <v>3349</v>
      </c>
      <c r="W1790" s="829" t="s">
        <v>2319</v>
      </c>
      <c r="X1790" s="829" t="s">
        <v>2319</v>
      </c>
      <c r="Y1790" s="829" t="s">
        <v>9654</v>
      </c>
      <c r="Z1790" s="829" t="s">
        <v>9653</v>
      </c>
      <c r="AA1790" s="829" t="s">
        <v>2319</v>
      </c>
    </row>
    <row r="1791" spans="1:27" x14ac:dyDescent="0.25">
      <c r="A1791" s="829" t="s">
        <v>14773</v>
      </c>
      <c r="B1791" s="829" t="s">
        <v>14774</v>
      </c>
      <c r="C1791" s="829" t="s">
        <v>3114</v>
      </c>
      <c r="D1791" s="829" t="s">
        <v>1872</v>
      </c>
      <c r="E1791" s="829" t="s">
        <v>2805</v>
      </c>
      <c r="F1791" s="829" t="s">
        <v>1874</v>
      </c>
      <c r="G1791" s="829" t="s">
        <v>9532</v>
      </c>
      <c r="H1791" s="829" t="s">
        <v>3130</v>
      </c>
      <c r="I1791" s="829" t="s">
        <v>9533</v>
      </c>
      <c r="J1791" s="829" t="s">
        <v>133</v>
      </c>
      <c r="K1791" s="829" t="s">
        <v>2320</v>
      </c>
      <c r="L1791" s="829" t="s">
        <v>3166</v>
      </c>
      <c r="M1791" s="829" t="s">
        <v>7737</v>
      </c>
      <c r="N1791" s="829" t="s">
        <v>7778</v>
      </c>
      <c r="O1791" s="829" t="s">
        <v>3361</v>
      </c>
      <c r="P1791" s="829" t="s">
        <v>3107</v>
      </c>
      <c r="Q1791" s="829" t="s">
        <v>3125</v>
      </c>
      <c r="R1791" s="829" t="s">
        <v>9400</v>
      </c>
      <c r="S1791" s="829" t="s">
        <v>3104</v>
      </c>
      <c r="T1791" s="829" t="s">
        <v>3104</v>
      </c>
      <c r="U1791" s="829" t="s">
        <v>3103</v>
      </c>
      <c r="V1791" s="829" t="s">
        <v>3349</v>
      </c>
      <c r="W1791" s="829" t="s">
        <v>2319</v>
      </c>
      <c r="X1791" s="829" t="s">
        <v>2319</v>
      </c>
      <c r="Y1791" s="829" t="s">
        <v>7397</v>
      </c>
      <c r="Z1791" s="829" t="s">
        <v>9653</v>
      </c>
      <c r="AA1791" s="829" t="s">
        <v>2319</v>
      </c>
    </row>
    <row r="1792" spans="1:27" x14ac:dyDescent="0.25">
      <c r="A1792" s="829" t="s">
        <v>14775</v>
      </c>
      <c r="B1792" s="829" t="s">
        <v>3628</v>
      </c>
      <c r="C1792" s="829" t="s">
        <v>10402</v>
      </c>
      <c r="D1792" s="829" t="s">
        <v>1932</v>
      </c>
      <c r="E1792" s="829" t="s">
        <v>2810</v>
      </c>
      <c r="F1792" s="829" t="s">
        <v>1933</v>
      </c>
      <c r="G1792" s="829" t="s">
        <v>28</v>
      </c>
      <c r="H1792" s="829" t="s">
        <v>209</v>
      </c>
      <c r="I1792" s="829" t="s">
        <v>3446</v>
      </c>
      <c r="J1792" s="829" t="s">
        <v>158</v>
      </c>
      <c r="K1792" s="829" t="s">
        <v>2320</v>
      </c>
      <c r="L1792" s="829" t="s">
        <v>3362</v>
      </c>
      <c r="M1792" s="829" t="s">
        <v>7737</v>
      </c>
      <c r="N1792" s="829" t="s">
        <v>7778</v>
      </c>
      <c r="O1792" s="829" t="s">
        <v>3361</v>
      </c>
      <c r="P1792" s="829" t="s">
        <v>3126</v>
      </c>
      <c r="Q1792" s="829" t="s">
        <v>3125</v>
      </c>
      <c r="R1792" s="829" t="s">
        <v>3627</v>
      </c>
      <c r="S1792" s="829" t="s">
        <v>3104</v>
      </c>
      <c r="T1792" s="829" t="s">
        <v>3104</v>
      </c>
      <c r="U1792" s="829" t="s">
        <v>3103</v>
      </c>
      <c r="V1792" s="829" t="s">
        <v>3349</v>
      </c>
      <c r="W1792" s="829" t="s">
        <v>2319</v>
      </c>
      <c r="X1792" s="829" t="s">
        <v>2319</v>
      </c>
      <c r="Y1792" s="829" t="s">
        <v>2319</v>
      </c>
      <c r="Z1792" s="829" t="s">
        <v>9650</v>
      </c>
      <c r="AA1792" s="829" t="s">
        <v>2319</v>
      </c>
    </row>
    <row r="1793" spans="1:27" x14ac:dyDescent="0.25">
      <c r="A1793" s="829" t="s">
        <v>14775</v>
      </c>
      <c r="B1793" s="829" t="s">
        <v>9652</v>
      </c>
      <c r="C1793" s="829" t="s">
        <v>10402</v>
      </c>
      <c r="D1793" s="829" t="s">
        <v>1932</v>
      </c>
      <c r="E1793" s="829" t="s">
        <v>2810</v>
      </c>
      <c r="F1793" s="829" t="s">
        <v>1933</v>
      </c>
      <c r="G1793" s="829" t="s">
        <v>28</v>
      </c>
      <c r="H1793" s="829" t="s">
        <v>209</v>
      </c>
      <c r="I1793" s="829" t="s">
        <v>3446</v>
      </c>
      <c r="J1793" s="829" t="s">
        <v>158</v>
      </c>
      <c r="K1793" s="829" t="s">
        <v>2320</v>
      </c>
      <c r="L1793" s="829" t="s">
        <v>3362</v>
      </c>
      <c r="M1793" s="829" t="s">
        <v>7737</v>
      </c>
      <c r="N1793" s="829" t="s">
        <v>7778</v>
      </c>
      <c r="O1793" s="829" t="s">
        <v>3361</v>
      </c>
      <c r="P1793" s="829" t="s">
        <v>3107</v>
      </c>
      <c r="Q1793" s="829" t="s">
        <v>3125</v>
      </c>
      <c r="R1793" s="829" t="s">
        <v>9537</v>
      </c>
      <c r="S1793" s="829" t="s">
        <v>3104</v>
      </c>
      <c r="T1793" s="829" t="s">
        <v>3104</v>
      </c>
      <c r="U1793" s="829" t="s">
        <v>3103</v>
      </c>
      <c r="V1793" s="829" t="s">
        <v>3349</v>
      </c>
      <c r="W1793" s="829" t="s">
        <v>2319</v>
      </c>
      <c r="X1793" s="829" t="s">
        <v>2319</v>
      </c>
      <c r="Y1793" s="829" t="s">
        <v>2319</v>
      </c>
      <c r="Z1793" s="829" t="s">
        <v>9650</v>
      </c>
      <c r="AA1793" s="829" t="s">
        <v>2319</v>
      </c>
    </row>
    <row r="1794" spans="1:27" x14ac:dyDescent="0.25">
      <c r="A1794" s="829" t="s">
        <v>14775</v>
      </c>
      <c r="B1794" s="829" t="s">
        <v>14776</v>
      </c>
      <c r="C1794" s="829" t="s">
        <v>10402</v>
      </c>
      <c r="D1794" s="829" t="s">
        <v>1932</v>
      </c>
      <c r="E1794" s="829" t="s">
        <v>2810</v>
      </c>
      <c r="F1794" s="829" t="s">
        <v>1933</v>
      </c>
      <c r="G1794" s="829" t="s">
        <v>28</v>
      </c>
      <c r="H1794" s="829" t="s">
        <v>209</v>
      </c>
      <c r="I1794" s="829" t="s">
        <v>3446</v>
      </c>
      <c r="J1794" s="829" t="s">
        <v>158</v>
      </c>
      <c r="K1794" s="829" t="s">
        <v>2320</v>
      </c>
      <c r="L1794" s="829" t="s">
        <v>3362</v>
      </c>
      <c r="M1794" s="829" t="s">
        <v>7737</v>
      </c>
      <c r="N1794" s="829" t="s">
        <v>7778</v>
      </c>
      <c r="O1794" s="829" t="s">
        <v>3361</v>
      </c>
      <c r="P1794" s="829" t="s">
        <v>3107</v>
      </c>
      <c r="Q1794" s="829" t="s">
        <v>3125</v>
      </c>
      <c r="R1794" s="829" t="s">
        <v>9537</v>
      </c>
      <c r="S1794" s="829" t="s">
        <v>3104</v>
      </c>
      <c r="T1794" s="829" t="s">
        <v>3104</v>
      </c>
      <c r="U1794" s="829" t="s">
        <v>3103</v>
      </c>
      <c r="V1794" s="829" t="s">
        <v>3349</v>
      </c>
      <c r="W1794" s="829" t="s">
        <v>2319</v>
      </c>
      <c r="X1794" s="829" t="s">
        <v>2319</v>
      </c>
      <c r="Y1794" s="829" t="s">
        <v>7397</v>
      </c>
      <c r="Z1794" s="829" t="s">
        <v>9650</v>
      </c>
      <c r="AA1794" s="829" t="s">
        <v>2319</v>
      </c>
    </row>
    <row r="1795" spans="1:27" x14ac:dyDescent="0.25">
      <c r="A1795" s="829" t="s">
        <v>14775</v>
      </c>
      <c r="B1795" s="829" t="s">
        <v>14777</v>
      </c>
      <c r="C1795" s="829" t="s">
        <v>3114</v>
      </c>
      <c r="D1795" s="829" t="s">
        <v>1932</v>
      </c>
      <c r="E1795" s="829" t="s">
        <v>2810</v>
      </c>
      <c r="F1795" s="829" t="s">
        <v>1933</v>
      </c>
      <c r="G1795" s="829" t="s">
        <v>28</v>
      </c>
      <c r="H1795" s="829" t="s">
        <v>3130</v>
      </c>
      <c r="I1795" s="829" t="s">
        <v>3446</v>
      </c>
      <c r="J1795" s="829" t="s">
        <v>158</v>
      </c>
      <c r="K1795" s="829" t="s">
        <v>2320</v>
      </c>
      <c r="L1795" s="829" t="s">
        <v>3362</v>
      </c>
      <c r="M1795" s="829" t="s">
        <v>7737</v>
      </c>
      <c r="N1795" s="829" t="s">
        <v>7778</v>
      </c>
      <c r="O1795" s="829" t="s">
        <v>3361</v>
      </c>
      <c r="P1795" s="829" t="s">
        <v>3107</v>
      </c>
      <c r="Q1795" s="829" t="s">
        <v>3125</v>
      </c>
      <c r="R1795" s="829" t="s">
        <v>9537</v>
      </c>
      <c r="S1795" s="829" t="s">
        <v>3104</v>
      </c>
      <c r="T1795" s="829" t="s">
        <v>3104</v>
      </c>
      <c r="U1795" s="829" t="s">
        <v>3103</v>
      </c>
      <c r="V1795" s="829" t="s">
        <v>3349</v>
      </c>
      <c r="W1795" s="829" t="s">
        <v>2319</v>
      </c>
      <c r="X1795" s="829" t="s">
        <v>2319</v>
      </c>
      <c r="Y1795" s="829" t="s">
        <v>7397</v>
      </c>
      <c r="Z1795" s="829" t="s">
        <v>9650</v>
      </c>
      <c r="AA1795" s="829" t="s">
        <v>2319</v>
      </c>
    </row>
    <row r="1796" spans="1:27" x14ac:dyDescent="0.25">
      <c r="A1796" s="829" t="s">
        <v>14778</v>
      </c>
      <c r="B1796" s="829" t="s">
        <v>11068</v>
      </c>
      <c r="C1796" s="829" t="s">
        <v>10402</v>
      </c>
      <c r="D1796" s="829" t="s">
        <v>11067</v>
      </c>
      <c r="E1796" s="829" t="s">
        <v>2996</v>
      </c>
      <c r="F1796" s="829" t="s">
        <v>2997</v>
      </c>
      <c r="G1796" s="829" t="s">
        <v>2991</v>
      </c>
      <c r="H1796" s="829" t="s">
        <v>3136</v>
      </c>
      <c r="I1796" s="829" t="s">
        <v>3144</v>
      </c>
      <c r="J1796" s="829" t="s">
        <v>133</v>
      </c>
      <c r="K1796" s="829" t="s">
        <v>644</v>
      </c>
      <c r="L1796" s="829" t="s">
        <v>3142</v>
      </c>
      <c r="M1796" s="829" t="s">
        <v>7904</v>
      </c>
      <c r="N1796" s="829" t="s">
        <v>7905</v>
      </c>
      <c r="O1796" s="829" t="s">
        <v>3626</v>
      </c>
      <c r="P1796" s="829" t="s">
        <v>3126</v>
      </c>
      <c r="Q1796" s="829" t="s">
        <v>3125</v>
      </c>
      <c r="R1796" s="829" t="s">
        <v>3625</v>
      </c>
      <c r="S1796" s="829" t="s">
        <v>3104</v>
      </c>
      <c r="T1796" s="829" t="s">
        <v>3104</v>
      </c>
      <c r="U1796" s="829" t="s">
        <v>3103</v>
      </c>
      <c r="V1796" s="829" t="s">
        <v>3145</v>
      </c>
      <c r="W1796" s="829" t="s">
        <v>2319</v>
      </c>
      <c r="X1796" s="829" t="s">
        <v>2319</v>
      </c>
      <c r="Y1796" s="829" t="s">
        <v>2319</v>
      </c>
      <c r="Z1796" s="829" t="s">
        <v>2319</v>
      </c>
      <c r="AA1796" s="829" t="s">
        <v>2319</v>
      </c>
    </row>
    <row r="1797" spans="1:27" x14ac:dyDescent="0.25">
      <c r="A1797" s="829" t="s">
        <v>14778</v>
      </c>
      <c r="B1797" s="829" t="s">
        <v>7432</v>
      </c>
      <c r="C1797" s="829" t="s">
        <v>10402</v>
      </c>
      <c r="D1797" s="829" t="s">
        <v>6303</v>
      </c>
      <c r="E1797" s="829" t="s">
        <v>2996</v>
      </c>
      <c r="F1797" s="829" t="s">
        <v>2997</v>
      </c>
      <c r="G1797" s="829" t="s">
        <v>2991</v>
      </c>
      <c r="H1797" s="829" t="s">
        <v>3136</v>
      </c>
      <c r="I1797" s="829" t="s">
        <v>3144</v>
      </c>
      <c r="J1797" s="829" t="s">
        <v>133</v>
      </c>
      <c r="K1797" s="829" t="s">
        <v>644</v>
      </c>
      <c r="L1797" s="829" t="s">
        <v>3142</v>
      </c>
      <c r="M1797" s="829" t="s">
        <v>7904</v>
      </c>
      <c r="N1797" s="829" t="s">
        <v>7905</v>
      </c>
      <c r="O1797" s="829" t="s">
        <v>3626</v>
      </c>
      <c r="P1797" s="829" t="s">
        <v>3126</v>
      </c>
      <c r="Q1797" s="829" t="s">
        <v>3125</v>
      </c>
      <c r="R1797" s="829" t="s">
        <v>3625</v>
      </c>
      <c r="S1797" s="829" t="s">
        <v>3104</v>
      </c>
      <c r="T1797" s="829" t="s">
        <v>3104</v>
      </c>
      <c r="U1797" s="829" t="s">
        <v>3103</v>
      </c>
      <c r="V1797" s="829" t="s">
        <v>3145</v>
      </c>
      <c r="W1797" s="829" t="s">
        <v>2319</v>
      </c>
      <c r="X1797" s="829" t="s">
        <v>2319</v>
      </c>
      <c r="Y1797" s="829" t="s">
        <v>2319</v>
      </c>
      <c r="Z1797" s="829" t="s">
        <v>9649</v>
      </c>
      <c r="AA1797" s="829" t="s">
        <v>2319</v>
      </c>
    </row>
    <row r="1798" spans="1:27" x14ac:dyDescent="0.25">
      <c r="A1798" s="829" t="s">
        <v>14778</v>
      </c>
      <c r="B1798" s="829" t="s">
        <v>14779</v>
      </c>
      <c r="C1798" s="829" t="s">
        <v>3114</v>
      </c>
      <c r="D1798" s="829" t="s">
        <v>6303</v>
      </c>
      <c r="E1798" s="829" t="s">
        <v>2996</v>
      </c>
      <c r="F1798" s="829" t="s">
        <v>2997</v>
      </c>
      <c r="G1798" s="829" t="s">
        <v>13562</v>
      </c>
      <c r="H1798" s="829" t="s">
        <v>3136</v>
      </c>
      <c r="I1798" s="829" t="s">
        <v>3144</v>
      </c>
      <c r="J1798" s="829" t="s">
        <v>133</v>
      </c>
      <c r="K1798" s="829" t="s">
        <v>644</v>
      </c>
      <c r="L1798" s="829" t="s">
        <v>14780</v>
      </c>
      <c r="M1798" s="829" t="s">
        <v>7904</v>
      </c>
      <c r="N1798" s="829" t="s">
        <v>14781</v>
      </c>
      <c r="O1798" s="829" t="s">
        <v>14782</v>
      </c>
      <c r="P1798" s="829" t="s">
        <v>3126</v>
      </c>
      <c r="Q1798" s="829" t="s">
        <v>3125</v>
      </c>
      <c r="R1798" s="829" t="s">
        <v>14783</v>
      </c>
      <c r="S1798" s="829" t="s">
        <v>3104</v>
      </c>
      <c r="T1798" s="829" t="s">
        <v>3104</v>
      </c>
      <c r="U1798" s="829" t="s">
        <v>3103</v>
      </c>
      <c r="V1798" s="829" t="s">
        <v>3145</v>
      </c>
      <c r="W1798" s="829" t="s">
        <v>2319</v>
      </c>
      <c r="X1798" s="829" t="s">
        <v>2319</v>
      </c>
      <c r="Y1798" s="829" t="s">
        <v>2319</v>
      </c>
      <c r="Z1798" s="829" t="s">
        <v>9649</v>
      </c>
      <c r="AA1798" s="829" t="s">
        <v>2319</v>
      </c>
    </row>
    <row r="1799" spans="1:27" x14ac:dyDescent="0.25">
      <c r="A1799" s="829" t="s">
        <v>14784</v>
      </c>
      <c r="B1799" s="829" t="s">
        <v>3624</v>
      </c>
      <c r="C1799" s="829" t="s">
        <v>10402</v>
      </c>
      <c r="D1799" s="829" t="s">
        <v>3015</v>
      </c>
      <c r="E1799" s="829" t="s">
        <v>3016</v>
      </c>
      <c r="F1799" s="829" t="s">
        <v>3017</v>
      </c>
      <c r="G1799" s="829" t="s">
        <v>2991</v>
      </c>
      <c r="H1799" s="829" t="s">
        <v>209</v>
      </c>
      <c r="I1799" s="829" t="s">
        <v>3129</v>
      </c>
      <c r="J1799" s="829" t="s">
        <v>133</v>
      </c>
      <c r="K1799" s="829" t="s">
        <v>644</v>
      </c>
      <c r="L1799" s="829" t="s">
        <v>3128</v>
      </c>
      <c r="M1799" s="829" t="s">
        <v>7906</v>
      </c>
      <c r="N1799" s="829" t="s">
        <v>7907</v>
      </c>
      <c r="O1799" s="829" t="s">
        <v>3127</v>
      </c>
      <c r="P1799" s="829" t="s">
        <v>3126</v>
      </c>
      <c r="Q1799" s="829" t="s">
        <v>3125</v>
      </c>
      <c r="R1799" s="829" t="s">
        <v>3124</v>
      </c>
      <c r="S1799" s="829" t="s">
        <v>3150</v>
      </c>
      <c r="T1799" s="829" t="s">
        <v>3104</v>
      </c>
      <c r="U1799" s="829" t="s">
        <v>3103</v>
      </c>
      <c r="V1799" s="829" t="s">
        <v>3623</v>
      </c>
      <c r="W1799" s="829" t="s">
        <v>2319</v>
      </c>
      <c r="X1799" s="829" t="s">
        <v>2319</v>
      </c>
      <c r="Y1799" s="829" t="s">
        <v>2319</v>
      </c>
      <c r="Z1799" s="829" t="s">
        <v>9648</v>
      </c>
      <c r="AA1799" s="829" t="s">
        <v>2319</v>
      </c>
    </row>
    <row r="1800" spans="1:27" x14ac:dyDescent="0.25">
      <c r="A1800" s="829" t="s">
        <v>14784</v>
      </c>
      <c r="B1800" s="829" t="s">
        <v>14785</v>
      </c>
      <c r="C1800" s="829" t="s">
        <v>10402</v>
      </c>
      <c r="D1800" s="829" t="s">
        <v>14786</v>
      </c>
      <c r="E1800" s="829" t="s">
        <v>14787</v>
      </c>
      <c r="F1800" s="829" t="s">
        <v>3017</v>
      </c>
      <c r="G1800" s="829" t="s">
        <v>14788</v>
      </c>
      <c r="H1800" s="829" t="s">
        <v>209</v>
      </c>
      <c r="I1800" s="829" t="s">
        <v>3129</v>
      </c>
      <c r="J1800" s="829" t="s">
        <v>133</v>
      </c>
      <c r="K1800" s="829" t="s">
        <v>644</v>
      </c>
      <c r="L1800" s="829" t="s">
        <v>7993</v>
      </c>
      <c r="M1800" s="829" t="s">
        <v>14789</v>
      </c>
      <c r="N1800" s="829" t="s">
        <v>7907</v>
      </c>
      <c r="O1800" s="829" t="s">
        <v>3127</v>
      </c>
      <c r="P1800" s="829" t="s">
        <v>3126</v>
      </c>
      <c r="Q1800" s="829" t="s">
        <v>3125</v>
      </c>
      <c r="R1800" s="829" t="s">
        <v>14790</v>
      </c>
      <c r="S1800" s="829" t="s">
        <v>3150</v>
      </c>
      <c r="T1800" s="829" t="s">
        <v>3104</v>
      </c>
      <c r="U1800" s="829" t="s">
        <v>3103</v>
      </c>
      <c r="V1800" s="829" t="s">
        <v>3623</v>
      </c>
      <c r="W1800" s="829" t="s">
        <v>2319</v>
      </c>
      <c r="X1800" s="829" t="s">
        <v>2319</v>
      </c>
      <c r="Y1800" s="829" t="s">
        <v>2319</v>
      </c>
      <c r="Z1800" s="829" t="s">
        <v>9648</v>
      </c>
      <c r="AA1800" s="829" t="s">
        <v>2319</v>
      </c>
    </row>
    <row r="1801" spans="1:27" x14ac:dyDescent="0.25">
      <c r="A1801" s="829" t="s">
        <v>14784</v>
      </c>
      <c r="B1801" s="829" t="s">
        <v>14791</v>
      </c>
      <c r="C1801" s="829" t="s">
        <v>3114</v>
      </c>
      <c r="D1801" s="829" t="s">
        <v>14786</v>
      </c>
      <c r="E1801" s="829" t="s">
        <v>14787</v>
      </c>
      <c r="F1801" s="829" t="s">
        <v>3017</v>
      </c>
      <c r="G1801" s="829" t="s">
        <v>14788</v>
      </c>
      <c r="H1801" s="829" t="s">
        <v>209</v>
      </c>
      <c r="I1801" s="829" t="s">
        <v>3129</v>
      </c>
      <c r="J1801" s="829" t="s">
        <v>133</v>
      </c>
      <c r="K1801" s="829" t="s">
        <v>644</v>
      </c>
      <c r="L1801" s="829" t="s">
        <v>7993</v>
      </c>
      <c r="M1801" s="829" t="s">
        <v>14789</v>
      </c>
      <c r="N1801" s="829" t="s">
        <v>7907</v>
      </c>
      <c r="O1801" s="829" t="s">
        <v>3127</v>
      </c>
      <c r="P1801" s="829" t="s">
        <v>3126</v>
      </c>
      <c r="Q1801" s="829" t="s">
        <v>3125</v>
      </c>
      <c r="R1801" s="829" t="s">
        <v>14790</v>
      </c>
      <c r="S1801" s="829" t="s">
        <v>3150</v>
      </c>
      <c r="T1801" s="829" t="s">
        <v>3104</v>
      </c>
      <c r="U1801" s="829" t="s">
        <v>3103</v>
      </c>
      <c r="V1801" s="829" t="s">
        <v>3623</v>
      </c>
      <c r="W1801" s="829" t="s">
        <v>2319</v>
      </c>
      <c r="X1801" s="829" t="s">
        <v>2319</v>
      </c>
      <c r="Y1801" s="829" t="s">
        <v>8636</v>
      </c>
      <c r="Z1801" s="829" t="s">
        <v>9648</v>
      </c>
      <c r="AA1801" s="829" t="s">
        <v>2319</v>
      </c>
    </row>
    <row r="1802" spans="1:27" x14ac:dyDescent="0.25">
      <c r="A1802" s="829" t="s">
        <v>14793</v>
      </c>
      <c r="B1802" s="829" t="s">
        <v>3619</v>
      </c>
      <c r="C1802" s="829" t="s">
        <v>3992</v>
      </c>
      <c r="D1802" s="829" t="s">
        <v>1637</v>
      </c>
      <c r="E1802" s="829" t="s">
        <v>1638</v>
      </c>
      <c r="F1802" s="829" t="s">
        <v>1639</v>
      </c>
      <c r="G1802" s="829" t="s">
        <v>3618</v>
      </c>
      <c r="H1802" s="829" t="s">
        <v>3136</v>
      </c>
      <c r="I1802" s="829" t="s">
        <v>3617</v>
      </c>
      <c r="J1802" s="829" t="s">
        <v>133</v>
      </c>
      <c r="K1802" s="829" t="s">
        <v>180</v>
      </c>
      <c r="L1802" s="829" t="s">
        <v>3616</v>
      </c>
      <c r="M1802" s="829" t="s">
        <v>7786</v>
      </c>
      <c r="N1802" s="829" t="s">
        <v>7738</v>
      </c>
      <c r="O1802" s="829" t="s">
        <v>3615</v>
      </c>
      <c r="P1802" s="829" t="s">
        <v>3107</v>
      </c>
      <c r="Q1802" s="829" t="s">
        <v>3106</v>
      </c>
      <c r="R1802" s="829" t="s">
        <v>3614</v>
      </c>
      <c r="S1802" s="829" t="s">
        <v>3104</v>
      </c>
      <c r="T1802" s="829" t="s">
        <v>3150</v>
      </c>
      <c r="U1802" s="829" t="s">
        <v>3338</v>
      </c>
      <c r="V1802" s="829" t="s">
        <v>3349</v>
      </c>
      <c r="W1802" s="829" t="s">
        <v>2319</v>
      </c>
      <c r="X1802" s="829" t="s">
        <v>2319</v>
      </c>
      <c r="Y1802" s="829" t="s">
        <v>2319</v>
      </c>
      <c r="Z1802" s="829" t="s">
        <v>9647</v>
      </c>
      <c r="AA1802" s="829" t="s">
        <v>2319</v>
      </c>
    </row>
    <row r="1803" spans="1:27" x14ac:dyDescent="0.25">
      <c r="A1803" s="829" t="s">
        <v>14794</v>
      </c>
      <c r="B1803" s="829" t="s">
        <v>3613</v>
      </c>
      <c r="C1803" s="829" t="s">
        <v>10402</v>
      </c>
      <c r="D1803" s="829" t="s">
        <v>6242</v>
      </c>
      <c r="E1803" s="829" t="s">
        <v>6243</v>
      </c>
      <c r="F1803" s="829" t="s">
        <v>3022</v>
      </c>
      <c r="G1803" s="829" t="s">
        <v>816</v>
      </c>
      <c r="H1803" s="829" t="s">
        <v>3136</v>
      </c>
      <c r="I1803" s="829" t="s">
        <v>3154</v>
      </c>
      <c r="J1803" s="829" t="s">
        <v>158</v>
      </c>
      <c r="K1803" s="829" t="s">
        <v>644</v>
      </c>
      <c r="L1803" s="829" t="s">
        <v>7908</v>
      </c>
      <c r="M1803" s="829" t="s">
        <v>7909</v>
      </c>
      <c r="N1803" s="829" t="s">
        <v>7877</v>
      </c>
      <c r="O1803" s="829" t="s">
        <v>7910</v>
      </c>
      <c r="P1803" s="829" t="s">
        <v>3107</v>
      </c>
      <c r="Q1803" s="829" t="s">
        <v>3125</v>
      </c>
      <c r="R1803" s="829" t="s">
        <v>3607</v>
      </c>
      <c r="S1803" s="829" t="s">
        <v>3104</v>
      </c>
      <c r="T1803" s="829" t="s">
        <v>3104</v>
      </c>
      <c r="U1803" s="829" t="s">
        <v>3103</v>
      </c>
      <c r="V1803" s="829" t="s">
        <v>3904</v>
      </c>
      <c r="W1803" s="829" t="s">
        <v>2319</v>
      </c>
      <c r="X1803" s="829" t="s">
        <v>2319</v>
      </c>
      <c r="Y1803" s="829" t="s">
        <v>2319</v>
      </c>
      <c r="Z1803" s="829" t="s">
        <v>9646</v>
      </c>
      <c r="AA1803" s="829" t="s">
        <v>2319</v>
      </c>
    </row>
    <row r="1804" spans="1:27" x14ac:dyDescent="0.25">
      <c r="A1804" s="829" t="s">
        <v>14794</v>
      </c>
      <c r="B1804" s="829" t="s">
        <v>14795</v>
      </c>
      <c r="C1804" s="829" t="s">
        <v>3114</v>
      </c>
      <c r="D1804" s="829" t="s">
        <v>14796</v>
      </c>
      <c r="E1804" s="829" t="s">
        <v>14797</v>
      </c>
      <c r="F1804" s="829" t="s">
        <v>3022</v>
      </c>
      <c r="G1804" s="829" t="s">
        <v>816</v>
      </c>
      <c r="H1804" s="829" t="s">
        <v>3136</v>
      </c>
      <c r="I1804" s="829" t="s">
        <v>3154</v>
      </c>
      <c r="J1804" s="829" t="s">
        <v>158</v>
      </c>
      <c r="K1804" s="829" t="s">
        <v>644</v>
      </c>
      <c r="L1804" s="829" t="s">
        <v>8005</v>
      </c>
      <c r="M1804" s="829" t="s">
        <v>7909</v>
      </c>
      <c r="N1804" s="829" t="s">
        <v>7877</v>
      </c>
      <c r="O1804" s="829" t="s">
        <v>7910</v>
      </c>
      <c r="P1804" s="829" t="s">
        <v>3107</v>
      </c>
      <c r="Q1804" s="829" t="s">
        <v>3125</v>
      </c>
      <c r="R1804" s="829" t="s">
        <v>14798</v>
      </c>
      <c r="S1804" s="829" t="s">
        <v>3104</v>
      </c>
      <c r="T1804" s="829" t="s">
        <v>3104</v>
      </c>
      <c r="U1804" s="829" t="s">
        <v>3103</v>
      </c>
      <c r="V1804" s="829" t="s">
        <v>3904</v>
      </c>
      <c r="W1804" s="829" t="s">
        <v>2319</v>
      </c>
      <c r="X1804" s="829" t="s">
        <v>2319</v>
      </c>
      <c r="Y1804" s="829" t="s">
        <v>2319</v>
      </c>
      <c r="Z1804" s="829" t="s">
        <v>9646</v>
      </c>
      <c r="AA1804" s="829" t="s">
        <v>2319</v>
      </c>
    </row>
    <row r="1805" spans="1:27" x14ac:dyDescent="0.25">
      <c r="A1805" s="829" t="s">
        <v>14799</v>
      </c>
      <c r="B1805" s="829" t="s">
        <v>3612</v>
      </c>
      <c r="C1805" s="829" t="s">
        <v>10402</v>
      </c>
      <c r="D1805" s="829" t="s">
        <v>7437</v>
      </c>
      <c r="E1805" s="829" t="s">
        <v>2122</v>
      </c>
      <c r="F1805" s="829" t="s">
        <v>6256</v>
      </c>
      <c r="G1805" s="829" t="s">
        <v>646</v>
      </c>
      <c r="H1805" s="829" t="s">
        <v>3136</v>
      </c>
      <c r="I1805" s="829" t="s">
        <v>7424</v>
      </c>
      <c r="J1805" s="829" t="s">
        <v>133</v>
      </c>
      <c r="K1805" s="829" t="s">
        <v>644</v>
      </c>
      <c r="L1805" s="829" t="s">
        <v>7908</v>
      </c>
      <c r="M1805" s="829" t="s">
        <v>7909</v>
      </c>
      <c r="N1805" s="829" t="s">
        <v>7877</v>
      </c>
      <c r="O1805" s="829" t="s">
        <v>7910</v>
      </c>
      <c r="P1805" s="829" t="s">
        <v>3107</v>
      </c>
      <c r="Q1805" s="829" t="s">
        <v>3125</v>
      </c>
      <c r="R1805" s="829" t="s">
        <v>3607</v>
      </c>
      <c r="S1805" s="829" t="s">
        <v>3104</v>
      </c>
      <c r="T1805" s="829" t="s">
        <v>3150</v>
      </c>
      <c r="U1805" s="829" t="s">
        <v>3311</v>
      </c>
      <c r="V1805" s="829" t="s">
        <v>7911</v>
      </c>
      <c r="W1805" s="829" t="s">
        <v>2319</v>
      </c>
      <c r="X1805" s="829" t="s">
        <v>2319</v>
      </c>
      <c r="Y1805" s="829" t="s">
        <v>2319</v>
      </c>
      <c r="Z1805" s="829" t="s">
        <v>9645</v>
      </c>
      <c r="AA1805" s="829" t="s">
        <v>2319</v>
      </c>
    </row>
    <row r="1806" spans="1:27" x14ac:dyDescent="0.25">
      <c r="A1806" s="829" t="s">
        <v>14799</v>
      </c>
      <c r="B1806" s="829" t="s">
        <v>14800</v>
      </c>
      <c r="C1806" s="829" t="s">
        <v>3114</v>
      </c>
      <c r="D1806" s="829" t="s">
        <v>14801</v>
      </c>
      <c r="E1806" s="829" t="s">
        <v>14802</v>
      </c>
      <c r="F1806" s="829" t="s">
        <v>14803</v>
      </c>
      <c r="G1806" s="829" t="s">
        <v>646</v>
      </c>
      <c r="H1806" s="829" t="s">
        <v>3136</v>
      </c>
      <c r="I1806" s="829" t="s">
        <v>7424</v>
      </c>
      <c r="J1806" s="829" t="s">
        <v>133</v>
      </c>
      <c r="K1806" s="829" t="s">
        <v>644</v>
      </c>
      <c r="L1806" s="829" t="s">
        <v>8005</v>
      </c>
      <c r="M1806" s="829" t="s">
        <v>7909</v>
      </c>
      <c r="N1806" s="829" t="s">
        <v>7877</v>
      </c>
      <c r="O1806" s="829" t="s">
        <v>7910</v>
      </c>
      <c r="P1806" s="829" t="s">
        <v>3107</v>
      </c>
      <c r="Q1806" s="829" t="s">
        <v>3125</v>
      </c>
      <c r="R1806" s="829" t="s">
        <v>14798</v>
      </c>
      <c r="S1806" s="829" t="s">
        <v>3104</v>
      </c>
      <c r="T1806" s="829" t="s">
        <v>3150</v>
      </c>
      <c r="U1806" s="829" t="s">
        <v>3311</v>
      </c>
      <c r="V1806" s="829" t="s">
        <v>7911</v>
      </c>
      <c r="W1806" s="829" t="s">
        <v>2319</v>
      </c>
      <c r="X1806" s="829" t="s">
        <v>2319</v>
      </c>
      <c r="Y1806" s="829" t="s">
        <v>2319</v>
      </c>
      <c r="Z1806" s="829" t="s">
        <v>9645</v>
      </c>
      <c r="AA1806" s="829" t="s">
        <v>2319</v>
      </c>
    </row>
    <row r="1807" spans="1:27" x14ac:dyDescent="0.25">
      <c r="A1807" s="829" t="s">
        <v>14804</v>
      </c>
      <c r="B1807" s="829" t="s">
        <v>3611</v>
      </c>
      <c r="C1807" s="829" t="s">
        <v>10402</v>
      </c>
      <c r="D1807" s="829" t="s">
        <v>6253</v>
      </c>
      <c r="E1807" s="829" t="s">
        <v>6254</v>
      </c>
      <c r="F1807" s="829" t="s">
        <v>6255</v>
      </c>
      <c r="G1807" s="829" t="s">
        <v>646</v>
      </c>
      <c r="H1807" s="829" t="s">
        <v>3136</v>
      </c>
      <c r="I1807" s="829" t="s">
        <v>7439</v>
      </c>
      <c r="J1807" s="829" t="s">
        <v>158</v>
      </c>
      <c r="K1807" s="829" t="s">
        <v>644</v>
      </c>
      <c r="L1807" s="829" t="s">
        <v>7908</v>
      </c>
      <c r="M1807" s="829" t="s">
        <v>7909</v>
      </c>
      <c r="N1807" s="829" t="s">
        <v>7877</v>
      </c>
      <c r="O1807" s="829" t="s">
        <v>7910</v>
      </c>
      <c r="P1807" s="829" t="s">
        <v>3107</v>
      </c>
      <c r="Q1807" s="829" t="s">
        <v>3125</v>
      </c>
      <c r="R1807" s="829" t="s">
        <v>3607</v>
      </c>
      <c r="S1807" s="829" t="s">
        <v>3104</v>
      </c>
      <c r="T1807" s="829" t="s">
        <v>3150</v>
      </c>
      <c r="U1807" s="829" t="s">
        <v>3149</v>
      </c>
      <c r="V1807" s="829" t="s">
        <v>7912</v>
      </c>
      <c r="W1807" s="829" t="s">
        <v>2319</v>
      </c>
      <c r="X1807" s="829" t="s">
        <v>2319</v>
      </c>
      <c r="Y1807" s="829" t="s">
        <v>2319</v>
      </c>
      <c r="Z1807" s="829" t="s">
        <v>9644</v>
      </c>
      <c r="AA1807" s="829" t="s">
        <v>2319</v>
      </c>
    </row>
    <row r="1808" spans="1:27" x14ac:dyDescent="0.25">
      <c r="A1808" s="829" t="s">
        <v>14804</v>
      </c>
      <c r="B1808" s="829" t="s">
        <v>14805</v>
      </c>
      <c r="C1808" s="829" t="s">
        <v>3114</v>
      </c>
      <c r="D1808" s="829" t="s">
        <v>14806</v>
      </c>
      <c r="E1808" s="829" t="s">
        <v>14807</v>
      </c>
      <c r="F1808" s="829" t="s">
        <v>6255</v>
      </c>
      <c r="G1808" s="829" t="s">
        <v>646</v>
      </c>
      <c r="H1808" s="829" t="s">
        <v>3136</v>
      </c>
      <c r="I1808" s="829" t="s">
        <v>7439</v>
      </c>
      <c r="J1808" s="829" t="s">
        <v>158</v>
      </c>
      <c r="K1808" s="829" t="s">
        <v>644</v>
      </c>
      <c r="L1808" s="829" t="s">
        <v>8005</v>
      </c>
      <c r="M1808" s="829" t="s">
        <v>7909</v>
      </c>
      <c r="N1808" s="829" t="s">
        <v>7877</v>
      </c>
      <c r="O1808" s="829" t="s">
        <v>7910</v>
      </c>
      <c r="P1808" s="829" t="s">
        <v>3107</v>
      </c>
      <c r="Q1808" s="829" t="s">
        <v>3125</v>
      </c>
      <c r="R1808" s="829" t="s">
        <v>14798</v>
      </c>
      <c r="S1808" s="829" t="s">
        <v>3104</v>
      </c>
      <c r="T1808" s="829" t="s">
        <v>3150</v>
      </c>
      <c r="U1808" s="829" t="s">
        <v>3149</v>
      </c>
      <c r="V1808" s="829" t="s">
        <v>7912</v>
      </c>
      <c r="W1808" s="829" t="s">
        <v>2319</v>
      </c>
      <c r="X1808" s="829" t="s">
        <v>2319</v>
      </c>
      <c r="Y1808" s="829" t="s">
        <v>2319</v>
      </c>
      <c r="Z1808" s="829" t="s">
        <v>9644</v>
      </c>
      <c r="AA1808" s="829" t="s">
        <v>2319</v>
      </c>
    </row>
    <row r="1809" spans="1:27" x14ac:dyDescent="0.25">
      <c r="A1809" s="829" t="s">
        <v>14808</v>
      </c>
      <c r="B1809" s="829" t="s">
        <v>3610</v>
      </c>
      <c r="C1809" s="829" t="s">
        <v>3345</v>
      </c>
      <c r="D1809" s="829" t="s">
        <v>1888</v>
      </c>
      <c r="E1809" s="829" t="s">
        <v>1889</v>
      </c>
      <c r="F1809" s="829" t="s">
        <v>3609</v>
      </c>
      <c r="G1809" s="829" t="s">
        <v>28</v>
      </c>
      <c r="H1809" s="829" t="s">
        <v>3130</v>
      </c>
      <c r="I1809" s="829" t="s">
        <v>3241</v>
      </c>
      <c r="J1809" s="829" t="s">
        <v>158</v>
      </c>
      <c r="K1809" s="829" t="s">
        <v>18973</v>
      </c>
      <c r="L1809" s="829" t="s">
        <v>18974</v>
      </c>
      <c r="M1809" s="829" t="s">
        <v>18951</v>
      </c>
      <c r="N1809" s="829" t="s">
        <v>7778</v>
      </c>
      <c r="O1809" s="829" t="s">
        <v>18975</v>
      </c>
      <c r="P1809" s="829" t="s">
        <v>3107</v>
      </c>
      <c r="Q1809" s="829" t="s">
        <v>3125</v>
      </c>
      <c r="R1809" s="829" t="s">
        <v>18976</v>
      </c>
      <c r="S1809" s="829" t="s">
        <v>3104</v>
      </c>
      <c r="T1809" s="829" t="s">
        <v>3104</v>
      </c>
      <c r="U1809" s="829" t="s">
        <v>2319</v>
      </c>
      <c r="V1809" s="829" t="s">
        <v>2319</v>
      </c>
      <c r="W1809" s="829" t="s">
        <v>11065</v>
      </c>
      <c r="X1809" s="829" t="s">
        <v>2319</v>
      </c>
      <c r="Y1809" s="829" t="s">
        <v>2319</v>
      </c>
      <c r="Z1809" s="829" t="s">
        <v>2319</v>
      </c>
      <c r="AA1809" s="829" t="s">
        <v>2319</v>
      </c>
    </row>
    <row r="1810" spans="1:27" x14ac:dyDescent="0.25">
      <c r="A1810" s="829" t="s">
        <v>14809</v>
      </c>
      <c r="B1810" s="829" t="s">
        <v>3608</v>
      </c>
      <c r="C1810" s="829" t="s">
        <v>3345</v>
      </c>
      <c r="D1810" s="829" t="s">
        <v>1899</v>
      </c>
      <c r="E1810" s="829" t="s">
        <v>1900</v>
      </c>
      <c r="F1810" s="829" t="s">
        <v>1902</v>
      </c>
      <c r="G1810" s="829" t="s">
        <v>1901</v>
      </c>
      <c r="H1810" s="829" t="s">
        <v>3136</v>
      </c>
      <c r="I1810" s="829" t="s">
        <v>3154</v>
      </c>
      <c r="J1810" s="829" t="s">
        <v>133</v>
      </c>
      <c r="K1810" s="829" t="s">
        <v>570</v>
      </c>
      <c r="L1810" s="829" t="s">
        <v>14810</v>
      </c>
      <c r="M1810" s="829" t="s">
        <v>7786</v>
      </c>
      <c r="N1810" s="829" t="s">
        <v>7778</v>
      </c>
      <c r="O1810" s="829" t="s">
        <v>14811</v>
      </c>
      <c r="P1810" s="829" t="s">
        <v>3107</v>
      </c>
      <c r="Q1810" s="829" t="s">
        <v>3125</v>
      </c>
      <c r="R1810" s="829" t="s">
        <v>14812</v>
      </c>
      <c r="S1810" s="829" t="s">
        <v>3104</v>
      </c>
      <c r="T1810" s="829" t="s">
        <v>3150</v>
      </c>
      <c r="U1810" s="829" t="s">
        <v>3210</v>
      </c>
      <c r="V1810" s="829" t="s">
        <v>2319</v>
      </c>
      <c r="W1810" s="829" t="s">
        <v>11064</v>
      </c>
      <c r="X1810" s="829" t="s">
        <v>2319</v>
      </c>
      <c r="Y1810" s="829" t="s">
        <v>2319</v>
      </c>
      <c r="Z1810" s="829" t="s">
        <v>2319</v>
      </c>
      <c r="AA1810" s="829" t="s">
        <v>2319</v>
      </c>
    </row>
    <row r="1811" spans="1:27" x14ac:dyDescent="0.25">
      <c r="A1811" s="829" t="s">
        <v>14813</v>
      </c>
      <c r="B1811" s="829" t="s">
        <v>11063</v>
      </c>
      <c r="C1811" s="829" t="s">
        <v>10402</v>
      </c>
      <c r="D1811" s="829" t="s">
        <v>6247</v>
      </c>
      <c r="E1811" s="829" t="s">
        <v>6248</v>
      </c>
      <c r="F1811" s="829" t="s">
        <v>6249</v>
      </c>
      <c r="G1811" s="829" t="s">
        <v>646</v>
      </c>
      <c r="H1811" s="829" t="s">
        <v>3136</v>
      </c>
      <c r="I1811" s="829" t="s">
        <v>7439</v>
      </c>
      <c r="J1811" s="829" t="s">
        <v>158</v>
      </c>
      <c r="K1811" s="829" t="s">
        <v>644</v>
      </c>
      <c r="L1811" s="829" t="s">
        <v>7908</v>
      </c>
      <c r="M1811" s="829" t="s">
        <v>7909</v>
      </c>
      <c r="N1811" s="829" t="s">
        <v>7877</v>
      </c>
      <c r="O1811" s="829" t="s">
        <v>7910</v>
      </c>
      <c r="P1811" s="829" t="s">
        <v>3107</v>
      </c>
      <c r="Q1811" s="829" t="s">
        <v>3125</v>
      </c>
      <c r="R1811" s="829" t="s">
        <v>3607</v>
      </c>
      <c r="S1811" s="829" t="s">
        <v>3104</v>
      </c>
      <c r="T1811" s="829" t="s">
        <v>3104</v>
      </c>
      <c r="U1811" s="829" t="s">
        <v>3103</v>
      </c>
      <c r="V1811" s="829" t="s">
        <v>3904</v>
      </c>
      <c r="W1811" s="829" t="s">
        <v>2319</v>
      </c>
      <c r="X1811" s="829" t="s">
        <v>2319</v>
      </c>
      <c r="Y1811" s="829" t="s">
        <v>2319</v>
      </c>
      <c r="Z1811" s="829" t="s">
        <v>2319</v>
      </c>
      <c r="AA1811" s="829" t="s">
        <v>2319</v>
      </c>
    </row>
    <row r="1812" spans="1:27" x14ac:dyDescent="0.25">
      <c r="A1812" s="829" t="s">
        <v>14813</v>
      </c>
      <c r="B1812" s="829" t="s">
        <v>7441</v>
      </c>
      <c r="C1812" s="829" t="s">
        <v>10402</v>
      </c>
      <c r="D1812" s="829" t="s">
        <v>6247</v>
      </c>
      <c r="E1812" s="829" t="s">
        <v>6248</v>
      </c>
      <c r="F1812" s="829" t="s">
        <v>6249</v>
      </c>
      <c r="G1812" s="829" t="s">
        <v>646</v>
      </c>
      <c r="H1812" s="829" t="s">
        <v>3136</v>
      </c>
      <c r="I1812" s="829" t="s">
        <v>7439</v>
      </c>
      <c r="J1812" s="829" t="s">
        <v>158</v>
      </c>
      <c r="K1812" s="829" t="s">
        <v>644</v>
      </c>
      <c r="L1812" s="829" t="s">
        <v>7908</v>
      </c>
      <c r="M1812" s="829" t="s">
        <v>7909</v>
      </c>
      <c r="N1812" s="829" t="s">
        <v>7877</v>
      </c>
      <c r="O1812" s="829" t="s">
        <v>7910</v>
      </c>
      <c r="P1812" s="829" t="s">
        <v>3107</v>
      </c>
      <c r="Q1812" s="829" t="s">
        <v>3125</v>
      </c>
      <c r="R1812" s="829" t="s">
        <v>3607</v>
      </c>
      <c r="S1812" s="829" t="s">
        <v>3104</v>
      </c>
      <c r="T1812" s="829" t="s">
        <v>3150</v>
      </c>
      <c r="U1812" s="829" t="s">
        <v>3149</v>
      </c>
      <c r="V1812" s="829" t="s">
        <v>7912</v>
      </c>
      <c r="W1812" s="829" t="s">
        <v>2319</v>
      </c>
      <c r="X1812" s="829" t="s">
        <v>2319</v>
      </c>
      <c r="Y1812" s="829" t="s">
        <v>7397</v>
      </c>
      <c r="Z1812" s="829" t="s">
        <v>9642</v>
      </c>
      <c r="AA1812" s="829" t="s">
        <v>2319</v>
      </c>
    </row>
    <row r="1813" spans="1:27" x14ac:dyDescent="0.25">
      <c r="A1813" s="829" t="s">
        <v>14813</v>
      </c>
      <c r="B1813" s="829" t="s">
        <v>14814</v>
      </c>
      <c r="C1813" s="829" t="s">
        <v>3114</v>
      </c>
      <c r="D1813" s="829" t="s">
        <v>14815</v>
      </c>
      <c r="E1813" s="829" t="s">
        <v>14816</v>
      </c>
      <c r="F1813" s="829" t="s">
        <v>6249</v>
      </c>
      <c r="G1813" s="829" t="s">
        <v>646</v>
      </c>
      <c r="H1813" s="829" t="s">
        <v>3136</v>
      </c>
      <c r="I1813" s="829" t="s">
        <v>7439</v>
      </c>
      <c r="J1813" s="829" t="s">
        <v>158</v>
      </c>
      <c r="K1813" s="829" t="s">
        <v>644</v>
      </c>
      <c r="L1813" s="829" t="s">
        <v>8005</v>
      </c>
      <c r="M1813" s="829" t="s">
        <v>7909</v>
      </c>
      <c r="N1813" s="829" t="s">
        <v>7877</v>
      </c>
      <c r="O1813" s="829" t="s">
        <v>7910</v>
      </c>
      <c r="P1813" s="829" t="s">
        <v>3107</v>
      </c>
      <c r="Q1813" s="829" t="s">
        <v>3125</v>
      </c>
      <c r="R1813" s="829" t="s">
        <v>14798</v>
      </c>
      <c r="S1813" s="829" t="s">
        <v>3104</v>
      </c>
      <c r="T1813" s="829" t="s">
        <v>3150</v>
      </c>
      <c r="U1813" s="829" t="s">
        <v>3149</v>
      </c>
      <c r="V1813" s="829" t="s">
        <v>7912</v>
      </c>
      <c r="W1813" s="829" t="s">
        <v>2319</v>
      </c>
      <c r="X1813" s="829" t="s">
        <v>2319</v>
      </c>
      <c r="Y1813" s="829" t="s">
        <v>7397</v>
      </c>
      <c r="Z1813" s="829" t="s">
        <v>9642</v>
      </c>
      <c r="AA1813" s="829" t="s">
        <v>2319</v>
      </c>
    </row>
    <row r="1814" spans="1:27" x14ac:dyDescent="0.25">
      <c r="A1814" s="829" t="s">
        <v>14817</v>
      </c>
      <c r="B1814" s="829" t="s">
        <v>3606</v>
      </c>
      <c r="C1814" s="829" t="s">
        <v>10402</v>
      </c>
      <c r="D1814" s="829" t="s">
        <v>6250</v>
      </c>
      <c r="E1814" s="829" t="s">
        <v>6251</v>
      </c>
      <c r="F1814" s="829" t="s">
        <v>6252</v>
      </c>
      <c r="G1814" s="829" t="s">
        <v>646</v>
      </c>
      <c r="H1814" s="829" t="s">
        <v>3136</v>
      </c>
      <c r="I1814" s="829" t="s">
        <v>7439</v>
      </c>
      <c r="J1814" s="829" t="s">
        <v>158</v>
      </c>
      <c r="K1814" s="829" t="s">
        <v>644</v>
      </c>
      <c r="L1814" s="829" t="s">
        <v>7908</v>
      </c>
      <c r="M1814" s="829" t="s">
        <v>7863</v>
      </c>
      <c r="N1814" s="829" t="s">
        <v>7877</v>
      </c>
      <c r="O1814" s="829" t="s">
        <v>7910</v>
      </c>
      <c r="P1814" s="829" t="s">
        <v>3107</v>
      </c>
      <c r="Q1814" s="829" t="s">
        <v>3125</v>
      </c>
      <c r="R1814" s="829" t="s">
        <v>3607</v>
      </c>
      <c r="S1814" s="829" t="s">
        <v>3104</v>
      </c>
      <c r="T1814" s="829" t="s">
        <v>3150</v>
      </c>
      <c r="U1814" s="829" t="s">
        <v>3149</v>
      </c>
      <c r="V1814" s="829" t="s">
        <v>7913</v>
      </c>
      <c r="W1814" s="829" t="s">
        <v>2319</v>
      </c>
      <c r="X1814" s="829" t="s">
        <v>2319</v>
      </c>
      <c r="Y1814" s="829" t="s">
        <v>2319</v>
      </c>
      <c r="Z1814" s="829" t="s">
        <v>9641</v>
      </c>
      <c r="AA1814" s="829" t="s">
        <v>2319</v>
      </c>
    </row>
    <row r="1815" spans="1:27" x14ac:dyDescent="0.25">
      <c r="A1815" s="829" t="s">
        <v>14817</v>
      </c>
      <c r="B1815" s="829" t="s">
        <v>14818</v>
      </c>
      <c r="C1815" s="829" t="s">
        <v>3114</v>
      </c>
      <c r="D1815" s="829" t="s">
        <v>14819</v>
      </c>
      <c r="E1815" s="829" t="s">
        <v>14820</v>
      </c>
      <c r="F1815" s="829" t="s">
        <v>6252</v>
      </c>
      <c r="G1815" s="829" t="s">
        <v>646</v>
      </c>
      <c r="H1815" s="829" t="s">
        <v>3136</v>
      </c>
      <c r="I1815" s="829" t="s">
        <v>7439</v>
      </c>
      <c r="J1815" s="829" t="s">
        <v>158</v>
      </c>
      <c r="K1815" s="829" t="s">
        <v>644</v>
      </c>
      <c r="L1815" s="829" t="s">
        <v>8005</v>
      </c>
      <c r="M1815" s="829" t="s">
        <v>7863</v>
      </c>
      <c r="N1815" s="829" t="s">
        <v>7877</v>
      </c>
      <c r="O1815" s="829" t="s">
        <v>7910</v>
      </c>
      <c r="P1815" s="829" t="s">
        <v>3107</v>
      </c>
      <c r="Q1815" s="829" t="s">
        <v>3125</v>
      </c>
      <c r="R1815" s="829" t="s">
        <v>14798</v>
      </c>
      <c r="S1815" s="829" t="s">
        <v>3104</v>
      </c>
      <c r="T1815" s="829" t="s">
        <v>3150</v>
      </c>
      <c r="U1815" s="829" t="s">
        <v>3149</v>
      </c>
      <c r="V1815" s="829" t="s">
        <v>7913</v>
      </c>
      <c r="W1815" s="829" t="s">
        <v>2319</v>
      </c>
      <c r="X1815" s="829" t="s">
        <v>2319</v>
      </c>
      <c r="Y1815" s="829" t="s">
        <v>2319</v>
      </c>
      <c r="Z1815" s="829" t="s">
        <v>9641</v>
      </c>
      <c r="AA1815" s="829" t="s">
        <v>2319</v>
      </c>
    </row>
    <row r="1816" spans="1:27" x14ac:dyDescent="0.25">
      <c r="A1816" s="829" t="s">
        <v>14821</v>
      </c>
      <c r="B1816" s="829" t="s">
        <v>11062</v>
      </c>
      <c r="C1816" s="829" t="s">
        <v>10402</v>
      </c>
      <c r="D1816" s="829" t="s">
        <v>6240</v>
      </c>
      <c r="E1816" s="829" t="s">
        <v>6241</v>
      </c>
      <c r="F1816" s="829" t="s">
        <v>3027</v>
      </c>
      <c r="G1816" s="829" t="s">
        <v>3026</v>
      </c>
      <c r="H1816" s="829" t="s">
        <v>3130</v>
      </c>
      <c r="I1816" s="829" t="s">
        <v>7445</v>
      </c>
      <c r="J1816" s="829" t="s">
        <v>158</v>
      </c>
      <c r="K1816" s="829" t="s">
        <v>644</v>
      </c>
      <c r="L1816" s="829" t="s">
        <v>7908</v>
      </c>
      <c r="M1816" s="829" t="s">
        <v>7909</v>
      </c>
      <c r="N1816" s="829" t="s">
        <v>7914</v>
      </c>
      <c r="O1816" s="829" t="s">
        <v>7915</v>
      </c>
      <c r="P1816" s="829" t="s">
        <v>3107</v>
      </c>
      <c r="Q1816" s="829" t="s">
        <v>3125</v>
      </c>
      <c r="R1816" s="829" t="s">
        <v>7400</v>
      </c>
      <c r="S1816" s="829" t="s">
        <v>3104</v>
      </c>
      <c r="T1816" s="829" t="s">
        <v>3104</v>
      </c>
      <c r="U1816" s="829" t="s">
        <v>3103</v>
      </c>
      <c r="V1816" s="829" t="s">
        <v>3904</v>
      </c>
      <c r="W1816" s="829" t="s">
        <v>2319</v>
      </c>
      <c r="X1816" s="829" t="s">
        <v>2319</v>
      </c>
      <c r="Y1816" s="829" t="s">
        <v>2319</v>
      </c>
      <c r="Z1816" s="829" t="s">
        <v>2319</v>
      </c>
      <c r="AA1816" s="829" t="s">
        <v>2319</v>
      </c>
    </row>
    <row r="1817" spans="1:27" x14ac:dyDescent="0.25">
      <c r="A1817" s="829" t="s">
        <v>14821</v>
      </c>
      <c r="B1817" s="829" t="s">
        <v>7444</v>
      </c>
      <c r="C1817" s="829" t="s">
        <v>10402</v>
      </c>
      <c r="D1817" s="829" t="s">
        <v>6240</v>
      </c>
      <c r="E1817" s="829" t="s">
        <v>6241</v>
      </c>
      <c r="F1817" s="829" t="s">
        <v>3027</v>
      </c>
      <c r="G1817" s="829" t="s">
        <v>3026</v>
      </c>
      <c r="H1817" s="829" t="s">
        <v>3130</v>
      </c>
      <c r="I1817" s="829" t="s">
        <v>7445</v>
      </c>
      <c r="J1817" s="829" t="s">
        <v>158</v>
      </c>
      <c r="K1817" s="829" t="s">
        <v>644</v>
      </c>
      <c r="L1817" s="829" t="s">
        <v>7908</v>
      </c>
      <c r="M1817" s="829" t="s">
        <v>7909</v>
      </c>
      <c r="N1817" s="829" t="s">
        <v>7914</v>
      </c>
      <c r="O1817" s="829" t="s">
        <v>7915</v>
      </c>
      <c r="P1817" s="829" t="s">
        <v>3107</v>
      </c>
      <c r="Q1817" s="829" t="s">
        <v>3125</v>
      </c>
      <c r="R1817" s="829" t="s">
        <v>7400</v>
      </c>
      <c r="S1817" s="829" t="s">
        <v>3104</v>
      </c>
      <c r="T1817" s="829" t="s">
        <v>3104</v>
      </c>
      <c r="U1817" s="829" t="s">
        <v>3103</v>
      </c>
      <c r="V1817" s="829" t="s">
        <v>3904</v>
      </c>
      <c r="W1817" s="829" t="s">
        <v>2319</v>
      </c>
      <c r="X1817" s="829" t="s">
        <v>7916</v>
      </c>
      <c r="Y1817" s="829" t="s">
        <v>7447</v>
      </c>
      <c r="Z1817" s="829" t="s">
        <v>9640</v>
      </c>
      <c r="AA1817" s="829" t="s">
        <v>2319</v>
      </c>
    </row>
    <row r="1818" spans="1:27" x14ac:dyDescent="0.25">
      <c r="A1818" s="829" t="s">
        <v>14821</v>
      </c>
      <c r="B1818" s="829" t="s">
        <v>14822</v>
      </c>
      <c r="C1818" s="829" t="s">
        <v>3114</v>
      </c>
      <c r="D1818" s="829" t="s">
        <v>6240</v>
      </c>
      <c r="E1818" s="829" t="s">
        <v>6241</v>
      </c>
      <c r="F1818" s="829" t="s">
        <v>3027</v>
      </c>
      <c r="G1818" s="829" t="s">
        <v>3026</v>
      </c>
      <c r="H1818" s="829" t="s">
        <v>3130</v>
      </c>
      <c r="I1818" s="829" t="s">
        <v>7445</v>
      </c>
      <c r="J1818" s="829" t="s">
        <v>158</v>
      </c>
      <c r="K1818" s="829" t="s">
        <v>644</v>
      </c>
      <c r="L1818" s="829" t="s">
        <v>8005</v>
      </c>
      <c r="M1818" s="829" t="s">
        <v>7909</v>
      </c>
      <c r="N1818" s="829" t="s">
        <v>7914</v>
      </c>
      <c r="O1818" s="829" t="s">
        <v>7915</v>
      </c>
      <c r="P1818" s="829" t="s">
        <v>3107</v>
      </c>
      <c r="Q1818" s="829" t="s">
        <v>3125</v>
      </c>
      <c r="R1818" s="829" t="s">
        <v>14823</v>
      </c>
      <c r="S1818" s="829" t="s">
        <v>3104</v>
      </c>
      <c r="T1818" s="829" t="s">
        <v>3104</v>
      </c>
      <c r="U1818" s="829" t="s">
        <v>3103</v>
      </c>
      <c r="V1818" s="829" t="s">
        <v>3904</v>
      </c>
      <c r="W1818" s="829" t="s">
        <v>14824</v>
      </c>
      <c r="X1818" s="829" t="s">
        <v>7916</v>
      </c>
      <c r="Y1818" s="829" t="s">
        <v>7447</v>
      </c>
      <c r="Z1818" s="829" t="s">
        <v>9640</v>
      </c>
      <c r="AA1818" s="829" t="s">
        <v>2319</v>
      </c>
    </row>
    <row r="1819" spans="1:27" x14ac:dyDescent="0.25">
      <c r="A1819" s="829" t="s">
        <v>14825</v>
      </c>
      <c r="B1819" s="829" t="s">
        <v>3605</v>
      </c>
      <c r="C1819" s="829" t="s">
        <v>10402</v>
      </c>
      <c r="D1819" s="829" t="s">
        <v>2348</v>
      </c>
      <c r="E1819" s="829" t="s">
        <v>6239</v>
      </c>
      <c r="F1819" s="829" t="s">
        <v>3604</v>
      </c>
      <c r="G1819" s="829" t="s">
        <v>816</v>
      </c>
      <c r="H1819" s="829" t="s">
        <v>3136</v>
      </c>
      <c r="I1819" s="829" t="s">
        <v>7439</v>
      </c>
      <c r="J1819" s="829" t="s">
        <v>158</v>
      </c>
      <c r="K1819" s="829" t="s">
        <v>644</v>
      </c>
      <c r="L1819" s="829" t="s">
        <v>7908</v>
      </c>
      <c r="M1819" s="829" t="s">
        <v>7863</v>
      </c>
      <c r="N1819" s="829" t="s">
        <v>7917</v>
      </c>
      <c r="O1819" s="829" t="s">
        <v>7915</v>
      </c>
      <c r="P1819" s="829" t="s">
        <v>3107</v>
      </c>
      <c r="Q1819" s="829" t="s">
        <v>3125</v>
      </c>
      <c r="R1819" s="829" t="s">
        <v>7400</v>
      </c>
      <c r="S1819" s="829" t="s">
        <v>3104</v>
      </c>
      <c r="T1819" s="829" t="s">
        <v>3104</v>
      </c>
      <c r="U1819" s="829" t="s">
        <v>3103</v>
      </c>
      <c r="V1819" s="829" t="s">
        <v>3904</v>
      </c>
      <c r="W1819" s="829" t="s">
        <v>2319</v>
      </c>
      <c r="X1819" s="829" t="s">
        <v>2319</v>
      </c>
      <c r="Y1819" s="829" t="s">
        <v>2319</v>
      </c>
      <c r="Z1819" s="829" t="s">
        <v>9639</v>
      </c>
      <c r="AA1819" s="829" t="s">
        <v>2319</v>
      </c>
    </row>
    <row r="1820" spans="1:27" x14ac:dyDescent="0.25">
      <c r="A1820" s="829" t="s">
        <v>14825</v>
      </c>
      <c r="B1820" s="829" t="s">
        <v>14826</v>
      </c>
      <c r="C1820" s="829" t="s">
        <v>3114</v>
      </c>
      <c r="D1820" s="829" t="s">
        <v>14827</v>
      </c>
      <c r="E1820" s="829" t="s">
        <v>14828</v>
      </c>
      <c r="F1820" s="829" t="s">
        <v>3604</v>
      </c>
      <c r="G1820" s="829" t="s">
        <v>816</v>
      </c>
      <c r="H1820" s="829" t="s">
        <v>3136</v>
      </c>
      <c r="I1820" s="829" t="s">
        <v>7439</v>
      </c>
      <c r="J1820" s="829" t="s">
        <v>158</v>
      </c>
      <c r="K1820" s="829" t="s">
        <v>644</v>
      </c>
      <c r="L1820" s="829" t="s">
        <v>8005</v>
      </c>
      <c r="M1820" s="829" t="s">
        <v>7863</v>
      </c>
      <c r="N1820" s="829" t="s">
        <v>7917</v>
      </c>
      <c r="O1820" s="829" t="s">
        <v>7915</v>
      </c>
      <c r="P1820" s="829" t="s">
        <v>3107</v>
      </c>
      <c r="Q1820" s="829" t="s">
        <v>3125</v>
      </c>
      <c r="R1820" s="829" t="s">
        <v>14823</v>
      </c>
      <c r="S1820" s="829" t="s">
        <v>3104</v>
      </c>
      <c r="T1820" s="829" t="s">
        <v>3104</v>
      </c>
      <c r="U1820" s="829" t="s">
        <v>3103</v>
      </c>
      <c r="V1820" s="829" t="s">
        <v>3904</v>
      </c>
      <c r="W1820" s="829" t="s">
        <v>2319</v>
      </c>
      <c r="X1820" s="829" t="s">
        <v>2319</v>
      </c>
      <c r="Y1820" s="829" t="s">
        <v>2319</v>
      </c>
      <c r="Z1820" s="829" t="s">
        <v>9639</v>
      </c>
      <c r="AA1820" s="829" t="s">
        <v>2319</v>
      </c>
    </row>
    <row r="1821" spans="1:27" x14ac:dyDescent="0.25">
      <c r="A1821" s="829" t="s">
        <v>14829</v>
      </c>
      <c r="B1821" s="829" t="s">
        <v>3603</v>
      </c>
      <c r="C1821" s="829" t="s">
        <v>10402</v>
      </c>
      <c r="D1821" s="829" t="s">
        <v>6329</v>
      </c>
      <c r="E1821" s="829" t="s">
        <v>6330</v>
      </c>
      <c r="F1821" s="829" t="s">
        <v>7448</v>
      </c>
      <c r="G1821" s="829" t="s">
        <v>2991</v>
      </c>
      <c r="H1821" s="829" t="s">
        <v>3130</v>
      </c>
      <c r="I1821" s="829" t="s">
        <v>7449</v>
      </c>
      <c r="J1821" s="829" t="s">
        <v>133</v>
      </c>
      <c r="K1821" s="829" t="s">
        <v>644</v>
      </c>
      <c r="L1821" s="829" t="s">
        <v>7908</v>
      </c>
      <c r="M1821" s="829" t="s">
        <v>7904</v>
      </c>
      <c r="N1821" s="829" t="s">
        <v>7918</v>
      </c>
      <c r="O1821" s="829" t="s">
        <v>7910</v>
      </c>
      <c r="P1821" s="829" t="s">
        <v>3126</v>
      </c>
      <c r="Q1821" s="829" t="s">
        <v>3125</v>
      </c>
      <c r="R1821" s="829" t="s">
        <v>7450</v>
      </c>
      <c r="S1821" s="829" t="s">
        <v>3104</v>
      </c>
      <c r="T1821" s="829" t="s">
        <v>3104</v>
      </c>
      <c r="U1821" s="829" t="s">
        <v>3103</v>
      </c>
      <c r="V1821" s="829" t="s">
        <v>3904</v>
      </c>
      <c r="W1821" s="829" t="s">
        <v>2319</v>
      </c>
      <c r="X1821" s="829" t="s">
        <v>2319</v>
      </c>
      <c r="Y1821" s="829" t="s">
        <v>2319</v>
      </c>
      <c r="Z1821" s="829" t="s">
        <v>9638</v>
      </c>
      <c r="AA1821" s="829" t="s">
        <v>2319</v>
      </c>
    </row>
    <row r="1822" spans="1:27" x14ac:dyDescent="0.25">
      <c r="A1822" s="829" t="s">
        <v>14829</v>
      </c>
      <c r="B1822" s="829" t="s">
        <v>14830</v>
      </c>
      <c r="C1822" s="829" t="s">
        <v>3114</v>
      </c>
      <c r="D1822" s="829" t="s">
        <v>6329</v>
      </c>
      <c r="E1822" s="829" t="s">
        <v>6330</v>
      </c>
      <c r="F1822" s="829" t="s">
        <v>7448</v>
      </c>
      <c r="G1822" s="829" t="s">
        <v>14831</v>
      </c>
      <c r="H1822" s="829" t="s">
        <v>3130</v>
      </c>
      <c r="I1822" s="829" t="s">
        <v>7449</v>
      </c>
      <c r="J1822" s="829" t="s">
        <v>133</v>
      </c>
      <c r="K1822" s="829" t="s">
        <v>644</v>
      </c>
      <c r="L1822" s="829" t="s">
        <v>3626</v>
      </c>
      <c r="M1822" s="829" t="s">
        <v>7904</v>
      </c>
      <c r="N1822" s="829" t="s">
        <v>8008</v>
      </c>
      <c r="O1822" s="829" t="s">
        <v>7910</v>
      </c>
      <c r="P1822" s="829" t="s">
        <v>3126</v>
      </c>
      <c r="Q1822" s="829" t="s">
        <v>3125</v>
      </c>
      <c r="R1822" s="829" t="s">
        <v>14832</v>
      </c>
      <c r="S1822" s="829" t="s">
        <v>3104</v>
      </c>
      <c r="T1822" s="829" t="s">
        <v>3104</v>
      </c>
      <c r="U1822" s="829" t="s">
        <v>3103</v>
      </c>
      <c r="V1822" s="829" t="s">
        <v>3904</v>
      </c>
      <c r="W1822" s="829" t="s">
        <v>2319</v>
      </c>
      <c r="X1822" s="829" t="s">
        <v>2319</v>
      </c>
      <c r="Y1822" s="829" t="s">
        <v>2319</v>
      </c>
      <c r="Z1822" s="829" t="s">
        <v>9638</v>
      </c>
      <c r="AA1822" s="829" t="s">
        <v>2319</v>
      </c>
    </row>
    <row r="1823" spans="1:27" x14ac:dyDescent="0.25">
      <c r="A1823" s="829" t="s">
        <v>14833</v>
      </c>
      <c r="B1823" s="829" t="s">
        <v>3602</v>
      </c>
      <c r="C1823" s="829" t="s">
        <v>10402</v>
      </c>
      <c r="D1823" s="829" t="s">
        <v>6291</v>
      </c>
      <c r="E1823" s="829" t="s">
        <v>6292</v>
      </c>
      <c r="F1823" s="829" t="s">
        <v>6293</v>
      </c>
      <c r="G1823" s="829" t="s">
        <v>2991</v>
      </c>
      <c r="H1823" s="829" t="s">
        <v>3136</v>
      </c>
      <c r="I1823" s="829" t="s">
        <v>7452</v>
      </c>
      <c r="J1823" s="829" t="s">
        <v>133</v>
      </c>
      <c r="K1823" s="829" t="s">
        <v>644</v>
      </c>
      <c r="L1823" s="829" t="s">
        <v>7919</v>
      </c>
      <c r="M1823" s="829" t="s">
        <v>7863</v>
      </c>
      <c r="N1823" s="829" t="s">
        <v>7920</v>
      </c>
      <c r="O1823" s="829" t="s">
        <v>7921</v>
      </c>
      <c r="P1823" s="829" t="s">
        <v>3126</v>
      </c>
      <c r="Q1823" s="829" t="s">
        <v>3125</v>
      </c>
      <c r="R1823" s="829" t="s">
        <v>7922</v>
      </c>
      <c r="S1823" s="829" t="s">
        <v>3104</v>
      </c>
      <c r="T1823" s="829" t="s">
        <v>3150</v>
      </c>
      <c r="U1823" s="829" t="s">
        <v>3149</v>
      </c>
      <c r="V1823" s="829" t="s">
        <v>7923</v>
      </c>
      <c r="W1823" s="829" t="s">
        <v>2319</v>
      </c>
      <c r="X1823" s="829" t="s">
        <v>2319</v>
      </c>
      <c r="Y1823" s="829" t="s">
        <v>2319</v>
      </c>
      <c r="Z1823" s="829" t="s">
        <v>9637</v>
      </c>
      <c r="AA1823" s="829" t="s">
        <v>2319</v>
      </c>
    </row>
    <row r="1824" spans="1:27" x14ac:dyDescent="0.25">
      <c r="A1824" s="829" t="s">
        <v>14833</v>
      </c>
      <c r="B1824" s="829" t="s">
        <v>14834</v>
      </c>
      <c r="C1824" s="829" t="s">
        <v>3114</v>
      </c>
      <c r="D1824" s="829" t="s">
        <v>6291</v>
      </c>
      <c r="E1824" s="829" t="s">
        <v>6292</v>
      </c>
      <c r="F1824" s="829" t="s">
        <v>6293</v>
      </c>
      <c r="G1824" s="829" t="s">
        <v>13515</v>
      </c>
      <c r="H1824" s="829" t="s">
        <v>3136</v>
      </c>
      <c r="I1824" s="829" t="s">
        <v>7452</v>
      </c>
      <c r="J1824" s="829" t="s">
        <v>133</v>
      </c>
      <c r="K1824" s="829" t="s">
        <v>644</v>
      </c>
      <c r="L1824" s="829" t="s">
        <v>7919</v>
      </c>
      <c r="M1824" s="829" t="s">
        <v>7863</v>
      </c>
      <c r="N1824" s="829" t="s">
        <v>7920</v>
      </c>
      <c r="O1824" s="829" t="s">
        <v>7921</v>
      </c>
      <c r="P1824" s="829" t="s">
        <v>3126</v>
      </c>
      <c r="Q1824" s="829" t="s">
        <v>3125</v>
      </c>
      <c r="R1824" s="829" t="s">
        <v>14835</v>
      </c>
      <c r="S1824" s="829" t="s">
        <v>3104</v>
      </c>
      <c r="T1824" s="829" t="s">
        <v>3150</v>
      </c>
      <c r="U1824" s="829" t="s">
        <v>3149</v>
      </c>
      <c r="V1824" s="829" t="s">
        <v>7923</v>
      </c>
      <c r="W1824" s="829" t="s">
        <v>2319</v>
      </c>
      <c r="X1824" s="829" t="s">
        <v>2319</v>
      </c>
      <c r="Y1824" s="829" t="s">
        <v>2319</v>
      </c>
      <c r="Z1824" s="829" t="s">
        <v>9637</v>
      </c>
      <c r="AA1824" s="829" t="s">
        <v>2319</v>
      </c>
    </row>
    <row r="1825" spans="1:27" x14ac:dyDescent="0.25">
      <c r="A1825" s="829" t="s">
        <v>14836</v>
      </c>
      <c r="B1825" s="829" t="s">
        <v>3600</v>
      </c>
      <c r="C1825" s="829" t="s">
        <v>10402</v>
      </c>
      <c r="D1825" s="829" t="s">
        <v>2349</v>
      </c>
      <c r="E1825" s="829" t="s">
        <v>3599</v>
      </c>
      <c r="F1825" s="829" t="s">
        <v>14837</v>
      </c>
      <c r="G1825" s="829" t="s">
        <v>13703</v>
      </c>
      <c r="H1825" s="829" t="s">
        <v>3130</v>
      </c>
      <c r="I1825" s="829" t="s">
        <v>3154</v>
      </c>
      <c r="J1825" s="829" t="s">
        <v>133</v>
      </c>
      <c r="K1825" s="829" t="s">
        <v>644</v>
      </c>
      <c r="L1825" s="829" t="s">
        <v>14838</v>
      </c>
      <c r="M1825" s="829" t="s">
        <v>7863</v>
      </c>
      <c r="N1825" s="829" t="s">
        <v>8012</v>
      </c>
      <c r="O1825" s="829" t="s">
        <v>14839</v>
      </c>
      <c r="P1825" s="829" t="s">
        <v>3126</v>
      </c>
      <c r="Q1825" s="829" t="s">
        <v>3125</v>
      </c>
      <c r="R1825" s="829" t="s">
        <v>14840</v>
      </c>
      <c r="S1825" s="829" t="s">
        <v>3104</v>
      </c>
      <c r="T1825" s="829" t="s">
        <v>3104</v>
      </c>
      <c r="U1825" s="829" t="s">
        <v>3103</v>
      </c>
      <c r="V1825" s="829" t="s">
        <v>3904</v>
      </c>
      <c r="W1825" s="829" t="s">
        <v>2319</v>
      </c>
      <c r="X1825" s="829" t="s">
        <v>2319</v>
      </c>
      <c r="Y1825" s="829" t="s">
        <v>2319</v>
      </c>
      <c r="Z1825" s="829" t="s">
        <v>2319</v>
      </c>
      <c r="AA1825" s="829" t="s">
        <v>2319</v>
      </c>
    </row>
    <row r="1826" spans="1:27" x14ac:dyDescent="0.25">
      <c r="A1826" s="829" t="s">
        <v>14836</v>
      </c>
      <c r="B1826" s="829" t="s">
        <v>14841</v>
      </c>
      <c r="C1826" s="829" t="s">
        <v>3992</v>
      </c>
      <c r="D1826" s="829" t="s">
        <v>14842</v>
      </c>
      <c r="E1826" s="829" t="s">
        <v>14843</v>
      </c>
      <c r="F1826" s="829" t="s">
        <v>14837</v>
      </c>
      <c r="G1826" s="829" t="s">
        <v>13703</v>
      </c>
      <c r="H1826" s="829" t="s">
        <v>3130</v>
      </c>
      <c r="I1826" s="829" t="s">
        <v>3154</v>
      </c>
      <c r="J1826" s="829" t="s">
        <v>133</v>
      </c>
      <c r="K1826" s="829" t="s">
        <v>644</v>
      </c>
      <c r="L1826" s="829" t="s">
        <v>14838</v>
      </c>
      <c r="M1826" s="829" t="s">
        <v>7863</v>
      </c>
      <c r="N1826" s="829" t="s">
        <v>8012</v>
      </c>
      <c r="O1826" s="829" t="s">
        <v>14839</v>
      </c>
      <c r="P1826" s="829" t="s">
        <v>3126</v>
      </c>
      <c r="Q1826" s="829" t="s">
        <v>3125</v>
      </c>
      <c r="R1826" s="829" t="s">
        <v>14840</v>
      </c>
      <c r="S1826" s="829" t="s">
        <v>3104</v>
      </c>
      <c r="T1826" s="829" t="s">
        <v>3104</v>
      </c>
      <c r="U1826" s="829" t="s">
        <v>3103</v>
      </c>
      <c r="V1826" s="829" t="s">
        <v>3904</v>
      </c>
      <c r="W1826" s="829" t="s">
        <v>2319</v>
      </c>
      <c r="X1826" s="829" t="s">
        <v>2319</v>
      </c>
      <c r="Y1826" s="829" t="s">
        <v>8636</v>
      </c>
      <c r="Z1826" s="829" t="s">
        <v>14844</v>
      </c>
      <c r="AA1826" s="829" t="s">
        <v>2319</v>
      </c>
    </row>
    <row r="1827" spans="1:27" x14ac:dyDescent="0.25">
      <c r="A1827" s="829" t="s">
        <v>14845</v>
      </c>
      <c r="B1827" s="829" t="s">
        <v>3598</v>
      </c>
      <c r="C1827" s="829" t="s">
        <v>3992</v>
      </c>
      <c r="D1827" s="829" t="s">
        <v>13702</v>
      </c>
      <c r="E1827" s="829" t="s">
        <v>13729</v>
      </c>
      <c r="F1827" s="829" t="s">
        <v>14846</v>
      </c>
      <c r="G1827" s="829" t="s">
        <v>4041</v>
      </c>
      <c r="H1827" s="829" t="s">
        <v>3130</v>
      </c>
      <c r="I1827" s="829" t="s">
        <v>7715</v>
      </c>
      <c r="J1827" s="829" t="s">
        <v>133</v>
      </c>
      <c r="K1827" s="829" t="s">
        <v>644</v>
      </c>
      <c r="L1827" s="829" t="s">
        <v>14838</v>
      </c>
      <c r="M1827" s="829" t="s">
        <v>7863</v>
      </c>
      <c r="N1827" s="829" t="s">
        <v>14847</v>
      </c>
      <c r="O1827" s="829" t="s">
        <v>14838</v>
      </c>
      <c r="P1827" s="829" t="s">
        <v>3126</v>
      </c>
      <c r="Q1827" s="829" t="s">
        <v>3125</v>
      </c>
      <c r="R1827" s="829" t="s">
        <v>14840</v>
      </c>
      <c r="S1827" s="829" t="s">
        <v>3104</v>
      </c>
      <c r="T1827" s="829" t="s">
        <v>3104</v>
      </c>
      <c r="U1827" s="829" t="s">
        <v>3103</v>
      </c>
      <c r="V1827" s="829" t="s">
        <v>14848</v>
      </c>
      <c r="W1827" s="829" t="s">
        <v>2319</v>
      </c>
      <c r="X1827" s="829" t="s">
        <v>2319</v>
      </c>
      <c r="Y1827" s="829" t="s">
        <v>2319</v>
      </c>
      <c r="Z1827" s="829" t="s">
        <v>14849</v>
      </c>
      <c r="AA1827" s="829" t="s">
        <v>2319</v>
      </c>
    </row>
    <row r="1828" spans="1:27" x14ac:dyDescent="0.25">
      <c r="A1828" s="829" t="s">
        <v>14850</v>
      </c>
      <c r="B1828" s="829" t="s">
        <v>3596</v>
      </c>
      <c r="C1828" s="829" t="s">
        <v>10402</v>
      </c>
      <c r="D1828" s="829" t="s">
        <v>14851</v>
      </c>
      <c r="E1828" s="829" t="s">
        <v>3595</v>
      </c>
      <c r="F1828" s="829" t="s">
        <v>14852</v>
      </c>
      <c r="G1828" s="829" t="s">
        <v>4967</v>
      </c>
      <c r="H1828" s="829" t="s">
        <v>3130</v>
      </c>
      <c r="I1828" s="829" t="s">
        <v>3154</v>
      </c>
      <c r="J1828" s="829" t="s">
        <v>133</v>
      </c>
      <c r="K1828" s="829" t="s">
        <v>644</v>
      </c>
      <c r="L1828" s="829" t="s">
        <v>14838</v>
      </c>
      <c r="M1828" s="829" t="s">
        <v>7863</v>
      </c>
      <c r="N1828" s="829" t="s">
        <v>8012</v>
      </c>
      <c r="O1828" s="829" t="s">
        <v>14853</v>
      </c>
      <c r="P1828" s="829" t="s">
        <v>3126</v>
      </c>
      <c r="Q1828" s="829" t="s">
        <v>3125</v>
      </c>
      <c r="R1828" s="829" t="s">
        <v>14840</v>
      </c>
      <c r="S1828" s="829" t="s">
        <v>3104</v>
      </c>
      <c r="T1828" s="829" t="s">
        <v>3104</v>
      </c>
      <c r="U1828" s="829" t="s">
        <v>3103</v>
      </c>
      <c r="V1828" s="829" t="s">
        <v>3904</v>
      </c>
      <c r="W1828" s="829" t="s">
        <v>2319</v>
      </c>
      <c r="X1828" s="829" t="s">
        <v>2319</v>
      </c>
      <c r="Y1828" s="829" t="s">
        <v>2319</v>
      </c>
      <c r="Z1828" s="829" t="s">
        <v>2319</v>
      </c>
      <c r="AA1828" s="829" t="s">
        <v>2319</v>
      </c>
    </row>
    <row r="1829" spans="1:27" x14ac:dyDescent="0.25">
      <c r="A1829" s="829" t="s">
        <v>14850</v>
      </c>
      <c r="B1829" s="829" t="s">
        <v>14854</v>
      </c>
      <c r="C1829" s="829" t="s">
        <v>3992</v>
      </c>
      <c r="D1829" s="829" t="s">
        <v>14855</v>
      </c>
      <c r="E1829" s="829" t="s">
        <v>3595</v>
      </c>
      <c r="F1829" s="829" t="s">
        <v>14852</v>
      </c>
      <c r="G1829" s="829" t="s">
        <v>4967</v>
      </c>
      <c r="H1829" s="829" t="s">
        <v>3130</v>
      </c>
      <c r="I1829" s="829" t="s">
        <v>3154</v>
      </c>
      <c r="J1829" s="829" t="s">
        <v>133</v>
      </c>
      <c r="K1829" s="829" t="s">
        <v>644</v>
      </c>
      <c r="L1829" s="829" t="s">
        <v>14838</v>
      </c>
      <c r="M1829" s="829" t="s">
        <v>7863</v>
      </c>
      <c r="N1829" s="829" t="s">
        <v>8012</v>
      </c>
      <c r="O1829" s="829" t="s">
        <v>14853</v>
      </c>
      <c r="P1829" s="829" t="s">
        <v>3126</v>
      </c>
      <c r="Q1829" s="829" t="s">
        <v>3125</v>
      </c>
      <c r="R1829" s="829" t="s">
        <v>14840</v>
      </c>
      <c r="S1829" s="829" t="s">
        <v>3104</v>
      </c>
      <c r="T1829" s="829" t="s">
        <v>3104</v>
      </c>
      <c r="U1829" s="829" t="s">
        <v>3103</v>
      </c>
      <c r="V1829" s="829" t="s">
        <v>3904</v>
      </c>
      <c r="W1829" s="829" t="s">
        <v>2319</v>
      </c>
      <c r="X1829" s="829" t="s">
        <v>2319</v>
      </c>
      <c r="Y1829" s="829" t="s">
        <v>2319</v>
      </c>
      <c r="Z1829" s="829" t="s">
        <v>14856</v>
      </c>
      <c r="AA1829" s="829" t="s">
        <v>2319</v>
      </c>
    </row>
    <row r="1830" spans="1:27" x14ac:dyDescent="0.25">
      <c r="A1830" s="829" t="s">
        <v>14857</v>
      </c>
      <c r="B1830" s="829" t="s">
        <v>3594</v>
      </c>
      <c r="C1830" s="829" t="s">
        <v>10402</v>
      </c>
      <c r="D1830" s="829" t="s">
        <v>2350</v>
      </c>
      <c r="E1830" s="829" t="s">
        <v>2873</v>
      </c>
      <c r="F1830" s="829" t="s">
        <v>2874</v>
      </c>
      <c r="G1830" s="829" t="s">
        <v>2875</v>
      </c>
      <c r="H1830" s="829" t="s">
        <v>209</v>
      </c>
      <c r="I1830" s="829" t="s">
        <v>3570</v>
      </c>
      <c r="J1830" s="829" t="s">
        <v>24</v>
      </c>
      <c r="K1830" s="829" t="s">
        <v>155</v>
      </c>
      <c r="L1830" s="829" t="s">
        <v>3437</v>
      </c>
      <c r="M1830" s="829" t="s">
        <v>7786</v>
      </c>
      <c r="N1830" s="829" t="s">
        <v>7852</v>
      </c>
      <c r="O1830" s="829" t="s">
        <v>3569</v>
      </c>
      <c r="P1830" s="829" t="s">
        <v>3107</v>
      </c>
      <c r="Q1830" s="829" t="s">
        <v>3106</v>
      </c>
      <c r="R1830" s="829" t="s">
        <v>3593</v>
      </c>
      <c r="S1830" s="829" t="s">
        <v>3104</v>
      </c>
      <c r="T1830" s="829" t="s">
        <v>3104</v>
      </c>
      <c r="U1830" s="829" t="s">
        <v>3103</v>
      </c>
      <c r="V1830" s="829" t="s">
        <v>3102</v>
      </c>
      <c r="W1830" s="829" t="s">
        <v>3102</v>
      </c>
      <c r="X1830" s="829" t="s">
        <v>2319</v>
      </c>
      <c r="Y1830" s="829" t="s">
        <v>2319</v>
      </c>
      <c r="Z1830" s="829" t="s">
        <v>9636</v>
      </c>
      <c r="AA1830" s="829" t="s">
        <v>2319</v>
      </c>
    </row>
    <row r="1831" spans="1:27" x14ac:dyDescent="0.25">
      <c r="A1831" s="829" t="s">
        <v>14857</v>
      </c>
      <c r="B1831" s="829" t="s">
        <v>18977</v>
      </c>
      <c r="C1831" s="829" t="s">
        <v>3178</v>
      </c>
      <c r="D1831" s="829" t="s">
        <v>2350</v>
      </c>
      <c r="E1831" s="829" t="s">
        <v>2873</v>
      </c>
      <c r="F1831" s="829" t="s">
        <v>2874</v>
      </c>
      <c r="G1831" s="829" t="s">
        <v>2875</v>
      </c>
      <c r="H1831" s="829" t="s">
        <v>209</v>
      </c>
      <c r="I1831" s="829" t="s">
        <v>3570</v>
      </c>
      <c r="J1831" s="829" t="s">
        <v>24</v>
      </c>
      <c r="K1831" s="829" t="s">
        <v>155</v>
      </c>
      <c r="L1831" s="829" t="s">
        <v>3437</v>
      </c>
      <c r="M1831" s="829" t="s">
        <v>7786</v>
      </c>
      <c r="N1831" s="829" t="s">
        <v>7852</v>
      </c>
      <c r="O1831" s="829" t="s">
        <v>3569</v>
      </c>
      <c r="P1831" s="829" t="s">
        <v>3107</v>
      </c>
      <c r="Q1831" s="829" t="s">
        <v>3106</v>
      </c>
      <c r="R1831" s="829" t="s">
        <v>3593</v>
      </c>
      <c r="S1831" s="829" t="s">
        <v>3104</v>
      </c>
      <c r="T1831" s="829" t="s">
        <v>3104</v>
      </c>
      <c r="U1831" s="829" t="s">
        <v>3103</v>
      </c>
      <c r="V1831" s="829" t="s">
        <v>3102</v>
      </c>
      <c r="W1831" s="829" t="s">
        <v>3102</v>
      </c>
      <c r="X1831" s="829" t="s">
        <v>2319</v>
      </c>
      <c r="Y1831" s="829" t="s">
        <v>7397</v>
      </c>
      <c r="Z1831" s="829" t="s">
        <v>9636</v>
      </c>
      <c r="AA1831" s="829" t="s">
        <v>2319</v>
      </c>
    </row>
    <row r="1832" spans="1:27" x14ac:dyDescent="0.25">
      <c r="A1832" s="829" t="s">
        <v>14858</v>
      </c>
      <c r="B1832" s="829" t="s">
        <v>11061</v>
      </c>
      <c r="C1832" s="829" t="s">
        <v>10402</v>
      </c>
      <c r="D1832" s="829" t="s">
        <v>2351</v>
      </c>
      <c r="E1832" s="829" t="s">
        <v>2868</v>
      </c>
      <c r="F1832" s="829" t="s">
        <v>2351</v>
      </c>
      <c r="G1832" s="829" t="s">
        <v>3591</v>
      </c>
      <c r="H1832" s="829" t="s">
        <v>209</v>
      </c>
      <c r="I1832" s="829" t="s">
        <v>3241</v>
      </c>
      <c r="J1832" s="829" t="s">
        <v>24</v>
      </c>
      <c r="K1832" s="829" t="s">
        <v>155</v>
      </c>
      <c r="L1832" s="829" t="s">
        <v>3437</v>
      </c>
      <c r="M1832" s="829" t="s">
        <v>7786</v>
      </c>
      <c r="N1832" s="829" t="s">
        <v>7852</v>
      </c>
      <c r="O1832" s="829" t="s">
        <v>3569</v>
      </c>
      <c r="P1832" s="829" t="s">
        <v>3107</v>
      </c>
      <c r="Q1832" s="829" t="s">
        <v>3106</v>
      </c>
      <c r="R1832" s="829" t="s">
        <v>3590</v>
      </c>
      <c r="S1832" s="829" t="s">
        <v>3104</v>
      </c>
      <c r="T1832" s="829" t="s">
        <v>3104</v>
      </c>
      <c r="U1832" s="829" t="s">
        <v>3103</v>
      </c>
      <c r="V1832" s="829" t="s">
        <v>3102</v>
      </c>
      <c r="W1832" s="829" t="s">
        <v>3102</v>
      </c>
      <c r="X1832" s="829" t="s">
        <v>2319</v>
      </c>
      <c r="Y1832" s="829" t="s">
        <v>2319</v>
      </c>
      <c r="Z1832" s="829" t="s">
        <v>2319</v>
      </c>
      <c r="AA1832" s="829" t="s">
        <v>2319</v>
      </c>
    </row>
    <row r="1833" spans="1:27" x14ac:dyDescent="0.25">
      <c r="A1833" s="829" t="s">
        <v>14858</v>
      </c>
      <c r="B1833" s="829" t="s">
        <v>11060</v>
      </c>
      <c r="C1833" s="829" t="s">
        <v>10402</v>
      </c>
      <c r="D1833" s="829" t="s">
        <v>2351</v>
      </c>
      <c r="E1833" s="829" t="s">
        <v>2868</v>
      </c>
      <c r="F1833" s="829" t="s">
        <v>2869</v>
      </c>
      <c r="G1833" s="829" t="s">
        <v>3591</v>
      </c>
      <c r="H1833" s="829" t="s">
        <v>209</v>
      </c>
      <c r="I1833" s="829" t="s">
        <v>3570</v>
      </c>
      <c r="J1833" s="829" t="s">
        <v>24</v>
      </c>
      <c r="K1833" s="829" t="s">
        <v>155</v>
      </c>
      <c r="L1833" s="829" t="s">
        <v>3437</v>
      </c>
      <c r="M1833" s="829" t="s">
        <v>7786</v>
      </c>
      <c r="N1833" s="829" t="s">
        <v>7852</v>
      </c>
      <c r="O1833" s="829" t="s">
        <v>3569</v>
      </c>
      <c r="P1833" s="829" t="s">
        <v>3107</v>
      </c>
      <c r="Q1833" s="829" t="s">
        <v>3106</v>
      </c>
      <c r="R1833" s="829" t="s">
        <v>3590</v>
      </c>
      <c r="S1833" s="829" t="s">
        <v>3104</v>
      </c>
      <c r="T1833" s="829" t="s">
        <v>3104</v>
      </c>
      <c r="U1833" s="829" t="s">
        <v>3103</v>
      </c>
      <c r="V1833" s="829" t="s">
        <v>3102</v>
      </c>
      <c r="W1833" s="829" t="s">
        <v>3102</v>
      </c>
      <c r="X1833" s="829" t="s">
        <v>3558</v>
      </c>
      <c r="Y1833" s="829" t="s">
        <v>2319</v>
      </c>
      <c r="Z1833" s="829" t="s">
        <v>2319</v>
      </c>
      <c r="AA1833" s="829" t="s">
        <v>2319</v>
      </c>
    </row>
    <row r="1834" spans="1:27" x14ac:dyDescent="0.25">
      <c r="A1834" s="829" t="s">
        <v>14858</v>
      </c>
      <c r="B1834" s="829" t="s">
        <v>3592</v>
      </c>
      <c r="C1834" s="829" t="s">
        <v>10402</v>
      </c>
      <c r="D1834" s="829" t="s">
        <v>2351</v>
      </c>
      <c r="E1834" s="829" t="s">
        <v>2868</v>
      </c>
      <c r="F1834" s="829" t="s">
        <v>2869</v>
      </c>
      <c r="G1834" s="829" t="s">
        <v>3591</v>
      </c>
      <c r="H1834" s="829" t="s">
        <v>209</v>
      </c>
      <c r="I1834" s="829" t="s">
        <v>3570</v>
      </c>
      <c r="J1834" s="829" t="s">
        <v>24</v>
      </c>
      <c r="K1834" s="829" t="s">
        <v>155</v>
      </c>
      <c r="L1834" s="829" t="s">
        <v>3437</v>
      </c>
      <c r="M1834" s="829" t="s">
        <v>7786</v>
      </c>
      <c r="N1834" s="829" t="s">
        <v>7852</v>
      </c>
      <c r="O1834" s="829" t="s">
        <v>3569</v>
      </c>
      <c r="P1834" s="829" t="s">
        <v>3107</v>
      </c>
      <c r="Q1834" s="829" t="s">
        <v>3106</v>
      </c>
      <c r="R1834" s="829" t="s">
        <v>3590</v>
      </c>
      <c r="S1834" s="829" t="s">
        <v>3104</v>
      </c>
      <c r="T1834" s="829" t="s">
        <v>3104</v>
      </c>
      <c r="U1834" s="829" t="s">
        <v>3103</v>
      </c>
      <c r="V1834" s="829" t="s">
        <v>3102</v>
      </c>
      <c r="W1834" s="829" t="s">
        <v>3102</v>
      </c>
      <c r="X1834" s="829" t="s">
        <v>3558</v>
      </c>
      <c r="Y1834" s="829" t="s">
        <v>3589</v>
      </c>
      <c r="Z1834" s="829" t="s">
        <v>9635</v>
      </c>
      <c r="AA1834" s="829" t="s">
        <v>2319</v>
      </c>
    </row>
    <row r="1835" spans="1:27" x14ac:dyDescent="0.25">
      <c r="A1835" s="829" t="s">
        <v>14858</v>
      </c>
      <c r="B1835" s="829" t="s">
        <v>18978</v>
      </c>
      <c r="C1835" s="829" t="s">
        <v>3178</v>
      </c>
      <c r="D1835" s="829" t="s">
        <v>2351</v>
      </c>
      <c r="E1835" s="829" t="s">
        <v>2868</v>
      </c>
      <c r="F1835" s="829" t="s">
        <v>2869</v>
      </c>
      <c r="G1835" s="829" t="s">
        <v>3591</v>
      </c>
      <c r="H1835" s="829" t="s">
        <v>209</v>
      </c>
      <c r="I1835" s="829" t="s">
        <v>3570</v>
      </c>
      <c r="J1835" s="829" t="s">
        <v>24</v>
      </c>
      <c r="K1835" s="829" t="s">
        <v>155</v>
      </c>
      <c r="L1835" s="829" t="s">
        <v>3437</v>
      </c>
      <c r="M1835" s="829" t="s">
        <v>7786</v>
      </c>
      <c r="N1835" s="829" t="s">
        <v>7852</v>
      </c>
      <c r="O1835" s="829" t="s">
        <v>3569</v>
      </c>
      <c r="P1835" s="829" t="s">
        <v>3107</v>
      </c>
      <c r="Q1835" s="829" t="s">
        <v>3106</v>
      </c>
      <c r="R1835" s="829" t="s">
        <v>3590</v>
      </c>
      <c r="S1835" s="829" t="s">
        <v>3104</v>
      </c>
      <c r="T1835" s="829" t="s">
        <v>3104</v>
      </c>
      <c r="U1835" s="829" t="s">
        <v>3103</v>
      </c>
      <c r="V1835" s="829" t="s">
        <v>3102</v>
      </c>
      <c r="W1835" s="829" t="s">
        <v>3102</v>
      </c>
      <c r="X1835" s="829" t="s">
        <v>3558</v>
      </c>
      <c r="Y1835" s="829" t="s">
        <v>7397</v>
      </c>
      <c r="Z1835" s="829" t="s">
        <v>9635</v>
      </c>
      <c r="AA1835" s="829" t="s">
        <v>2319</v>
      </c>
    </row>
    <row r="1836" spans="1:27" x14ac:dyDescent="0.25">
      <c r="A1836" s="829" t="s">
        <v>14859</v>
      </c>
      <c r="B1836" s="829" t="s">
        <v>11059</v>
      </c>
      <c r="C1836" s="829" t="s">
        <v>10402</v>
      </c>
      <c r="D1836" s="829" t="s">
        <v>2629</v>
      </c>
      <c r="E1836" s="829" t="s">
        <v>2630</v>
      </c>
      <c r="F1836" s="829" t="s">
        <v>11057</v>
      </c>
      <c r="G1836" s="829" t="s">
        <v>11056</v>
      </c>
      <c r="H1836" s="829" t="s">
        <v>3136</v>
      </c>
      <c r="I1836" s="829" t="s">
        <v>3587</v>
      </c>
      <c r="J1836" s="829" t="s">
        <v>158</v>
      </c>
      <c r="K1836" s="829" t="s">
        <v>155</v>
      </c>
      <c r="L1836" s="829" t="s">
        <v>3586</v>
      </c>
      <c r="M1836" s="829" t="s">
        <v>7786</v>
      </c>
      <c r="N1836" s="829" t="s">
        <v>7852</v>
      </c>
      <c r="O1836" s="829" t="s">
        <v>3569</v>
      </c>
      <c r="P1836" s="829" t="s">
        <v>3107</v>
      </c>
      <c r="Q1836" s="829" t="s">
        <v>3106</v>
      </c>
      <c r="R1836" s="829" t="s">
        <v>3568</v>
      </c>
      <c r="S1836" s="829" t="s">
        <v>3104</v>
      </c>
      <c r="T1836" s="829" t="s">
        <v>3104</v>
      </c>
      <c r="U1836" s="829" t="s">
        <v>3103</v>
      </c>
      <c r="V1836" s="829" t="s">
        <v>615</v>
      </c>
      <c r="W1836" s="829" t="s">
        <v>3585</v>
      </c>
      <c r="X1836" s="829" t="s">
        <v>2319</v>
      </c>
      <c r="Y1836" s="829" t="s">
        <v>2319</v>
      </c>
      <c r="Z1836" s="829" t="s">
        <v>2319</v>
      </c>
      <c r="AA1836" s="829" t="s">
        <v>2319</v>
      </c>
    </row>
    <row r="1837" spans="1:27" x14ac:dyDescent="0.25">
      <c r="A1837" s="829" t="s">
        <v>14859</v>
      </c>
      <c r="B1837" s="829" t="s">
        <v>11058</v>
      </c>
      <c r="C1837" s="829" t="s">
        <v>10402</v>
      </c>
      <c r="D1837" s="829" t="s">
        <v>2629</v>
      </c>
      <c r="E1837" s="829" t="s">
        <v>2630</v>
      </c>
      <c r="F1837" s="829" t="s">
        <v>11057</v>
      </c>
      <c r="G1837" s="829" t="s">
        <v>11056</v>
      </c>
      <c r="H1837" s="829" t="s">
        <v>3136</v>
      </c>
      <c r="I1837" s="829" t="s">
        <v>3587</v>
      </c>
      <c r="J1837" s="829" t="s">
        <v>158</v>
      </c>
      <c r="K1837" s="829" t="s">
        <v>155</v>
      </c>
      <c r="L1837" s="829" t="s">
        <v>3586</v>
      </c>
      <c r="M1837" s="829" t="s">
        <v>7786</v>
      </c>
      <c r="N1837" s="829" t="s">
        <v>7852</v>
      </c>
      <c r="O1837" s="829" t="s">
        <v>3569</v>
      </c>
      <c r="P1837" s="829" t="s">
        <v>3107</v>
      </c>
      <c r="Q1837" s="829" t="s">
        <v>3106</v>
      </c>
      <c r="R1837" s="829" t="s">
        <v>3568</v>
      </c>
      <c r="S1837" s="829" t="s">
        <v>3104</v>
      </c>
      <c r="T1837" s="829" t="s">
        <v>3104</v>
      </c>
      <c r="U1837" s="829" t="s">
        <v>3103</v>
      </c>
      <c r="V1837" s="829" t="s">
        <v>615</v>
      </c>
      <c r="W1837" s="829" t="s">
        <v>3585</v>
      </c>
      <c r="X1837" s="829" t="s">
        <v>3584</v>
      </c>
      <c r="Y1837" s="829" t="s">
        <v>2319</v>
      </c>
      <c r="Z1837" s="829" t="s">
        <v>2319</v>
      </c>
      <c r="AA1837" s="829" t="s">
        <v>2319</v>
      </c>
    </row>
    <row r="1838" spans="1:27" x14ac:dyDescent="0.25">
      <c r="A1838" s="829" t="s">
        <v>14859</v>
      </c>
      <c r="B1838" s="829" t="s">
        <v>3588</v>
      </c>
      <c r="C1838" s="829" t="s">
        <v>10402</v>
      </c>
      <c r="D1838" s="829" t="s">
        <v>2629</v>
      </c>
      <c r="E1838" s="829" t="s">
        <v>2630</v>
      </c>
      <c r="F1838" s="829" t="s">
        <v>3069</v>
      </c>
      <c r="G1838" s="829" t="s">
        <v>3061</v>
      </c>
      <c r="H1838" s="829" t="s">
        <v>3136</v>
      </c>
      <c r="I1838" s="829" t="s">
        <v>3587</v>
      </c>
      <c r="J1838" s="829" t="s">
        <v>158</v>
      </c>
      <c r="K1838" s="829" t="s">
        <v>155</v>
      </c>
      <c r="L1838" s="829" t="s">
        <v>3586</v>
      </c>
      <c r="M1838" s="829" t="s">
        <v>7786</v>
      </c>
      <c r="N1838" s="829" t="s">
        <v>7852</v>
      </c>
      <c r="O1838" s="829" t="s">
        <v>3569</v>
      </c>
      <c r="P1838" s="829" t="s">
        <v>3107</v>
      </c>
      <c r="Q1838" s="829" t="s">
        <v>3125</v>
      </c>
      <c r="R1838" s="829" t="s">
        <v>3568</v>
      </c>
      <c r="S1838" s="829" t="s">
        <v>3104</v>
      </c>
      <c r="T1838" s="829" t="s">
        <v>3104</v>
      </c>
      <c r="U1838" s="829" t="s">
        <v>3103</v>
      </c>
      <c r="V1838" s="829" t="s">
        <v>615</v>
      </c>
      <c r="W1838" s="829" t="s">
        <v>3585</v>
      </c>
      <c r="X1838" s="829" t="s">
        <v>3584</v>
      </c>
      <c r="Y1838" s="829" t="s">
        <v>3583</v>
      </c>
      <c r="Z1838" s="829" t="s">
        <v>9634</v>
      </c>
      <c r="AA1838" s="829" t="s">
        <v>2319</v>
      </c>
    </row>
    <row r="1839" spans="1:27" x14ac:dyDescent="0.25">
      <c r="A1839" s="829" t="s">
        <v>14859</v>
      </c>
      <c r="B1839" s="829" t="s">
        <v>18979</v>
      </c>
      <c r="C1839" s="829" t="s">
        <v>3178</v>
      </c>
      <c r="D1839" s="829" t="s">
        <v>2629</v>
      </c>
      <c r="E1839" s="829" t="s">
        <v>2630</v>
      </c>
      <c r="F1839" s="829" t="s">
        <v>3069</v>
      </c>
      <c r="G1839" s="829" t="s">
        <v>3061</v>
      </c>
      <c r="H1839" s="829" t="s">
        <v>3136</v>
      </c>
      <c r="I1839" s="829" t="s">
        <v>3587</v>
      </c>
      <c r="J1839" s="829" t="s">
        <v>158</v>
      </c>
      <c r="K1839" s="829" t="s">
        <v>155</v>
      </c>
      <c r="L1839" s="829" t="s">
        <v>3586</v>
      </c>
      <c r="M1839" s="829" t="s">
        <v>7786</v>
      </c>
      <c r="N1839" s="829" t="s">
        <v>7852</v>
      </c>
      <c r="O1839" s="829" t="s">
        <v>3569</v>
      </c>
      <c r="P1839" s="829" t="s">
        <v>3107</v>
      </c>
      <c r="Q1839" s="829" t="s">
        <v>3125</v>
      </c>
      <c r="R1839" s="829" t="s">
        <v>3568</v>
      </c>
      <c r="S1839" s="829" t="s">
        <v>3104</v>
      </c>
      <c r="T1839" s="829" t="s">
        <v>3104</v>
      </c>
      <c r="U1839" s="829" t="s">
        <v>3103</v>
      </c>
      <c r="V1839" s="829" t="s">
        <v>615</v>
      </c>
      <c r="W1839" s="829" t="s">
        <v>3585</v>
      </c>
      <c r="X1839" s="829" t="s">
        <v>3584</v>
      </c>
      <c r="Y1839" s="829" t="s">
        <v>7397</v>
      </c>
      <c r="Z1839" s="829" t="s">
        <v>9634</v>
      </c>
      <c r="AA1839" s="829" t="s">
        <v>2319</v>
      </c>
    </row>
    <row r="1840" spans="1:27" x14ac:dyDescent="0.25">
      <c r="A1840" s="829" t="s">
        <v>14860</v>
      </c>
      <c r="B1840" s="829" t="s">
        <v>11055</v>
      </c>
      <c r="C1840" s="829" t="s">
        <v>10402</v>
      </c>
      <c r="D1840" s="829" t="s">
        <v>3581</v>
      </c>
      <c r="E1840" s="829" t="s">
        <v>2879</v>
      </c>
      <c r="F1840" s="829" t="s">
        <v>3581</v>
      </c>
      <c r="G1840" s="829" t="s">
        <v>3579</v>
      </c>
      <c r="H1840" s="829" t="s">
        <v>209</v>
      </c>
      <c r="I1840" s="829" t="s">
        <v>3560</v>
      </c>
      <c r="J1840" s="829" t="s">
        <v>24</v>
      </c>
      <c r="K1840" s="829" t="s">
        <v>155</v>
      </c>
      <c r="L1840" s="829" t="s">
        <v>3437</v>
      </c>
      <c r="M1840" s="829" t="s">
        <v>7786</v>
      </c>
      <c r="N1840" s="829" t="s">
        <v>7924</v>
      </c>
      <c r="O1840" s="829" t="s">
        <v>3578</v>
      </c>
      <c r="P1840" s="829" t="s">
        <v>3107</v>
      </c>
      <c r="Q1840" s="829" t="s">
        <v>3106</v>
      </c>
      <c r="R1840" s="829" t="s">
        <v>3577</v>
      </c>
      <c r="S1840" s="829" t="s">
        <v>3104</v>
      </c>
      <c r="T1840" s="829" t="s">
        <v>3104</v>
      </c>
      <c r="U1840" s="829" t="s">
        <v>3103</v>
      </c>
      <c r="V1840" s="829" t="s">
        <v>3102</v>
      </c>
      <c r="W1840" s="829" t="s">
        <v>3102</v>
      </c>
      <c r="X1840" s="829" t="s">
        <v>2319</v>
      </c>
      <c r="Y1840" s="829" t="s">
        <v>2319</v>
      </c>
      <c r="Z1840" s="829" t="s">
        <v>2319</v>
      </c>
      <c r="AA1840" s="829" t="s">
        <v>2319</v>
      </c>
    </row>
    <row r="1841" spans="1:27" x14ac:dyDescent="0.25">
      <c r="A1841" s="829" t="s">
        <v>14860</v>
      </c>
      <c r="B1841" s="829" t="s">
        <v>3582</v>
      </c>
      <c r="C1841" s="829" t="s">
        <v>10402</v>
      </c>
      <c r="D1841" s="829" t="s">
        <v>3581</v>
      </c>
      <c r="E1841" s="829" t="s">
        <v>2879</v>
      </c>
      <c r="F1841" s="829" t="s">
        <v>3580</v>
      </c>
      <c r="G1841" s="829" t="s">
        <v>3579</v>
      </c>
      <c r="H1841" s="829" t="s">
        <v>209</v>
      </c>
      <c r="I1841" s="829" t="s">
        <v>3560</v>
      </c>
      <c r="J1841" s="829" t="s">
        <v>24</v>
      </c>
      <c r="K1841" s="829" t="s">
        <v>155</v>
      </c>
      <c r="L1841" s="829" t="s">
        <v>3437</v>
      </c>
      <c r="M1841" s="829" t="s">
        <v>7786</v>
      </c>
      <c r="N1841" s="829" t="s">
        <v>7924</v>
      </c>
      <c r="O1841" s="829" t="s">
        <v>3578</v>
      </c>
      <c r="P1841" s="829" t="s">
        <v>3107</v>
      </c>
      <c r="Q1841" s="829" t="s">
        <v>3106</v>
      </c>
      <c r="R1841" s="829" t="s">
        <v>3577</v>
      </c>
      <c r="S1841" s="829" t="s">
        <v>3104</v>
      </c>
      <c r="T1841" s="829" t="s">
        <v>3104</v>
      </c>
      <c r="U1841" s="829" t="s">
        <v>3103</v>
      </c>
      <c r="V1841" s="829" t="s">
        <v>3102</v>
      </c>
      <c r="W1841" s="829" t="s">
        <v>3102</v>
      </c>
      <c r="X1841" s="829" t="s">
        <v>3576</v>
      </c>
      <c r="Y1841" s="829" t="s">
        <v>2319</v>
      </c>
      <c r="Z1841" s="829" t="s">
        <v>9633</v>
      </c>
      <c r="AA1841" s="829" t="s">
        <v>2319</v>
      </c>
    </row>
    <row r="1842" spans="1:27" x14ac:dyDescent="0.25">
      <c r="A1842" s="829" t="s">
        <v>14860</v>
      </c>
      <c r="B1842" s="829" t="s">
        <v>18980</v>
      </c>
      <c r="C1842" s="829" t="s">
        <v>3178</v>
      </c>
      <c r="D1842" s="829" t="s">
        <v>3581</v>
      </c>
      <c r="E1842" s="829" t="s">
        <v>2879</v>
      </c>
      <c r="F1842" s="829" t="s">
        <v>3580</v>
      </c>
      <c r="G1842" s="829" t="s">
        <v>3579</v>
      </c>
      <c r="H1842" s="829" t="s">
        <v>209</v>
      </c>
      <c r="I1842" s="829" t="s">
        <v>3560</v>
      </c>
      <c r="J1842" s="829" t="s">
        <v>24</v>
      </c>
      <c r="K1842" s="829" t="s">
        <v>155</v>
      </c>
      <c r="L1842" s="829" t="s">
        <v>3437</v>
      </c>
      <c r="M1842" s="829" t="s">
        <v>7786</v>
      </c>
      <c r="N1842" s="829" t="s">
        <v>7924</v>
      </c>
      <c r="O1842" s="829" t="s">
        <v>3578</v>
      </c>
      <c r="P1842" s="829" t="s">
        <v>3107</v>
      </c>
      <c r="Q1842" s="829" t="s">
        <v>3106</v>
      </c>
      <c r="R1842" s="829" t="s">
        <v>3577</v>
      </c>
      <c r="S1842" s="829" t="s">
        <v>3104</v>
      </c>
      <c r="T1842" s="829" t="s">
        <v>3104</v>
      </c>
      <c r="U1842" s="829" t="s">
        <v>3103</v>
      </c>
      <c r="V1842" s="829" t="s">
        <v>3102</v>
      </c>
      <c r="W1842" s="829" t="s">
        <v>3102</v>
      </c>
      <c r="X1842" s="829" t="s">
        <v>3576</v>
      </c>
      <c r="Y1842" s="829" t="s">
        <v>7397</v>
      </c>
      <c r="Z1842" s="829" t="s">
        <v>9633</v>
      </c>
      <c r="AA1842" s="829" t="s">
        <v>2319</v>
      </c>
    </row>
    <row r="1843" spans="1:27" x14ac:dyDescent="0.25">
      <c r="A1843" s="829" t="s">
        <v>14861</v>
      </c>
      <c r="B1843" s="829" t="s">
        <v>3575</v>
      </c>
      <c r="C1843" s="829" t="s">
        <v>10402</v>
      </c>
      <c r="D1843" s="829" t="s">
        <v>3574</v>
      </c>
      <c r="E1843" s="829" t="s">
        <v>2632</v>
      </c>
      <c r="F1843" s="829" t="s">
        <v>3573</v>
      </c>
      <c r="G1843" s="829" t="s">
        <v>613</v>
      </c>
      <c r="H1843" s="829" t="s">
        <v>209</v>
      </c>
      <c r="I1843" s="829" t="s">
        <v>3560</v>
      </c>
      <c r="J1843" s="829" t="s">
        <v>24</v>
      </c>
      <c r="K1843" s="829" t="s">
        <v>155</v>
      </c>
      <c r="L1843" s="829" t="s">
        <v>3437</v>
      </c>
      <c r="M1843" s="829" t="s">
        <v>7786</v>
      </c>
      <c r="N1843" s="829" t="s">
        <v>7852</v>
      </c>
      <c r="O1843" s="829" t="s">
        <v>3569</v>
      </c>
      <c r="P1843" s="829" t="s">
        <v>3107</v>
      </c>
      <c r="Q1843" s="829" t="s">
        <v>3106</v>
      </c>
      <c r="R1843" s="829" t="s">
        <v>3568</v>
      </c>
      <c r="S1843" s="829" t="s">
        <v>3104</v>
      </c>
      <c r="T1843" s="829" t="s">
        <v>3104</v>
      </c>
      <c r="U1843" s="829" t="s">
        <v>3103</v>
      </c>
      <c r="V1843" s="829" t="s">
        <v>3102</v>
      </c>
      <c r="W1843" s="829" t="s">
        <v>3102</v>
      </c>
      <c r="X1843" s="829" t="s">
        <v>2319</v>
      </c>
      <c r="Y1843" s="829" t="s">
        <v>2319</v>
      </c>
      <c r="Z1843" s="829" t="s">
        <v>9632</v>
      </c>
      <c r="AA1843" s="829" t="s">
        <v>2319</v>
      </c>
    </row>
    <row r="1844" spans="1:27" x14ac:dyDescent="0.25">
      <c r="A1844" s="829" t="s">
        <v>14861</v>
      </c>
      <c r="B1844" s="829" t="s">
        <v>18981</v>
      </c>
      <c r="C1844" s="829" t="s">
        <v>3178</v>
      </c>
      <c r="D1844" s="829" t="s">
        <v>3574</v>
      </c>
      <c r="E1844" s="829" t="s">
        <v>2632</v>
      </c>
      <c r="F1844" s="829" t="s">
        <v>3573</v>
      </c>
      <c r="G1844" s="829" t="s">
        <v>613</v>
      </c>
      <c r="H1844" s="829" t="s">
        <v>209</v>
      </c>
      <c r="I1844" s="829" t="s">
        <v>3560</v>
      </c>
      <c r="J1844" s="829" t="s">
        <v>24</v>
      </c>
      <c r="K1844" s="829" t="s">
        <v>155</v>
      </c>
      <c r="L1844" s="829" t="s">
        <v>3437</v>
      </c>
      <c r="M1844" s="829" t="s">
        <v>7786</v>
      </c>
      <c r="N1844" s="829" t="s">
        <v>7852</v>
      </c>
      <c r="O1844" s="829" t="s">
        <v>3569</v>
      </c>
      <c r="P1844" s="829" t="s">
        <v>3107</v>
      </c>
      <c r="Q1844" s="829" t="s">
        <v>3106</v>
      </c>
      <c r="R1844" s="829" t="s">
        <v>3568</v>
      </c>
      <c r="S1844" s="829" t="s">
        <v>3104</v>
      </c>
      <c r="T1844" s="829" t="s">
        <v>3104</v>
      </c>
      <c r="U1844" s="829" t="s">
        <v>3103</v>
      </c>
      <c r="V1844" s="829" t="s">
        <v>3102</v>
      </c>
      <c r="W1844" s="829" t="s">
        <v>3102</v>
      </c>
      <c r="X1844" s="829" t="s">
        <v>2319</v>
      </c>
      <c r="Y1844" s="829" t="s">
        <v>7397</v>
      </c>
      <c r="Z1844" s="829" t="s">
        <v>9632</v>
      </c>
      <c r="AA1844" s="829" t="s">
        <v>2319</v>
      </c>
    </row>
    <row r="1845" spans="1:27" x14ac:dyDescent="0.25">
      <c r="A1845" s="829" t="s">
        <v>14862</v>
      </c>
      <c r="B1845" s="829" t="s">
        <v>11054</v>
      </c>
      <c r="C1845" s="829" t="s">
        <v>10402</v>
      </c>
      <c r="D1845" s="829" t="s">
        <v>3571</v>
      </c>
      <c r="E1845" s="829" t="s">
        <v>2863</v>
      </c>
      <c r="F1845" s="829" t="s">
        <v>3571</v>
      </c>
      <c r="G1845" s="829" t="s">
        <v>2865</v>
      </c>
      <c r="H1845" s="829" t="s">
        <v>209</v>
      </c>
      <c r="I1845" s="829" t="s">
        <v>3570</v>
      </c>
      <c r="J1845" s="829" t="s">
        <v>24</v>
      </c>
      <c r="K1845" s="829" t="s">
        <v>155</v>
      </c>
      <c r="L1845" s="829" t="s">
        <v>3437</v>
      </c>
      <c r="M1845" s="829" t="s">
        <v>7786</v>
      </c>
      <c r="N1845" s="829" t="s">
        <v>7852</v>
      </c>
      <c r="O1845" s="829" t="s">
        <v>3569</v>
      </c>
      <c r="P1845" s="829" t="s">
        <v>3107</v>
      </c>
      <c r="Q1845" s="829" t="s">
        <v>3106</v>
      </c>
      <c r="R1845" s="829" t="s">
        <v>3568</v>
      </c>
      <c r="S1845" s="829" t="s">
        <v>3104</v>
      </c>
      <c r="T1845" s="829" t="s">
        <v>3104</v>
      </c>
      <c r="U1845" s="829" t="s">
        <v>3103</v>
      </c>
      <c r="V1845" s="829" t="s">
        <v>3102</v>
      </c>
      <c r="W1845" s="829" t="s">
        <v>3102</v>
      </c>
      <c r="X1845" s="829" t="s">
        <v>2319</v>
      </c>
      <c r="Y1845" s="829" t="s">
        <v>2319</v>
      </c>
      <c r="Z1845" s="829" t="s">
        <v>2319</v>
      </c>
      <c r="AA1845" s="829" t="s">
        <v>2319</v>
      </c>
    </row>
    <row r="1846" spans="1:27" x14ac:dyDescent="0.25">
      <c r="A1846" s="829" t="s">
        <v>14862</v>
      </c>
      <c r="B1846" s="829" t="s">
        <v>3572</v>
      </c>
      <c r="C1846" s="829" t="s">
        <v>10402</v>
      </c>
      <c r="D1846" s="829" t="s">
        <v>3571</v>
      </c>
      <c r="E1846" s="829" t="s">
        <v>2863</v>
      </c>
      <c r="F1846" s="829" t="s">
        <v>2864</v>
      </c>
      <c r="G1846" s="829" t="s">
        <v>2865</v>
      </c>
      <c r="H1846" s="829" t="s">
        <v>209</v>
      </c>
      <c r="I1846" s="829" t="s">
        <v>3570</v>
      </c>
      <c r="J1846" s="829" t="s">
        <v>24</v>
      </c>
      <c r="K1846" s="829" t="s">
        <v>155</v>
      </c>
      <c r="L1846" s="829" t="s">
        <v>3437</v>
      </c>
      <c r="M1846" s="829" t="s">
        <v>7786</v>
      </c>
      <c r="N1846" s="829" t="s">
        <v>7852</v>
      </c>
      <c r="O1846" s="829" t="s">
        <v>3569</v>
      </c>
      <c r="P1846" s="829" t="s">
        <v>3107</v>
      </c>
      <c r="Q1846" s="829" t="s">
        <v>3106</v>
      </c>
      <c r="R1846" s="829" t="s">
        <v>3568</v>
      </c>
      <c r="S1846" s="829" t="s">
        <v>3104</v>
      </c>
      <c r="T1846" s="829" t="s">
        <v>3104</v>
      </c>
      <c r="U1846" s="829" t="s">
        <v>3103</v>
      </c>
      <c r="V1846" s="829" t="s">
        <v>3102</v>
      </c>
      <c r="W1846" s="829" t="s">
        <v>3102</v>
      </c>
      <c r="X1846" s="829" t="s">
        <v>3558</v>
      </c>
      <c r="Y1846" s="829" t="s">
        <v>2319</v>
      </c>
      <c r="Z1846" s="829" t="s">
        <v>9631</v>
      </c>
      <c r="AA1846" s="829" t="s">
        <v>2319</v>
      </c>
    </row>
    <row r="1847" spans="1:27" x14ac:dyDescent="0.25">
      <c r="A1847" s="829" t="s">
        <v>14862</v>
      </c>
      <c r="B1847" s="829" t="s">
        <v>18982</v>
      </c>
      <c r="C1847" s="829" t="s">
        <v>3178</v>
      </c>
      <c r="D1847" s="829" t="s">
        <v>3571</v>
      </c>
      <c r="E1847" s="829" t="s">
        <v>2863</v>
      </c>
      <c r="F1847" s="829" t="s">
        <v>2864</v>
      </c>
      <c r="G1847" s="829" t="s">
        <v>2865</v>
      </c>
      <c r="H1847" s="829" t="s">
        <v>209</v>
      </c>
      <c r="I1847" s="829" t="s">
        <v>3570</v>
      </c>
      <c r="J1847" s="829" t="s">
        <v>24</v>
      </c>
      <c r="K1847" s="829" t="s">
        <v>155</v>
      </c>
      <c r="L1847" s="829" t="s">
        <v>3437</v>
      </c>
      <c r="M1847" s="829" t="s">
        <v>7786</v>
      </c>
      <c r="N1847" s="829" t="s">
        <v>7852</v>
      </c>
      <c r="O1847" s="829" t="s">
        <v>3569</v>
      </c>
      <c r="P1847" s="829" t="s">
        <v>3107</v>
      </c>
      <c r="Q1847" s="829" t="s">
        <v>3106</v>
      </c>
      <c r="R1847" s="829" t="s">
        <v>3568</v>
      </c>
      <c r="S1847" s="829" t="s">
        <v>3104</v>
      </c>
      <c r="T1847" s="829" t="s">
        <v>3104</v>
      </c>
      <c r="U1847" s="829" t="s">
        <v>3103</v>
      </c>
      <c r="V1847" s="829" t="s">
        <v>3102</v>
      </c>
      <c r="W1847" s="829" t="s">
        <v>3102</v>
      </c>
      <c r="X1847" s="829" t="s">
        <v>3558</v>
      </c>
      <c r="Y1847" s="829" t="s">
        <v>7397</v>
      </c>
      <c r="Z1847" s="829" t="s">
        <v>9631</v>
      </c>
      <c r="AA1847" s="829" t="s">
        <v>2319</v>
      </c>
    </row>
    <row r="1848" spans="1:27" x14ac:dyDescent="0.25">
      <c r="A1848" s="829" t="s">
        <v>14863</v>
      </c>
      <c r="B1848" s="829" t="s">
        <v>11053</v>
      </c>
      <c r="C1848" s="829" t="s">
        <v>10402</v>
      </c>
      <c r="D1848" s="829" t="s">
        <v>3566</v>
      </c>
      <c r="E1848" s="829" t="s">
        <v>2851</v>
      </c>
      <c r="F1848" s="829" t="s">
        <v>3566</v>
      </c>
      <c r="G1848" s="829" t="s">
        <v>2454</v>
      </c>
      <c r="H1848" s="829" t="s">
        <v>209</v>
      </c>
      <c r="I1848" s="829" t="s">
        <v>3241</v>
      </c>
      <c r="J1848" s="829" t="s">
        <v>24</v>
      </c>
      <c r="K1848" s="829" t="s">
        <v>155</v>
      </c>
      <c r="L1848" s="829" t="s">
        <v>3437</v>
      </c>
      <c r="M1848" s="829" t="s">
        <v>7786</v>
      </c>
      <c r="N1848" s="829" t="s">
        <v>7851</v>
      </c>
      <c r="O1848" s="829" t="s">
        <v>3559</v>
      </c>
      <c r="P1848" s="829" t="s">
        <v>3107</v>
      </c>
      <c r="Q1848" s="829" t="s">
        <v>3106</v>
      </c>
      <c r="R1848" s="829" t="s">
        <v>3435</v>
      </c>
      <c r="S1848" s="829" t="s">
        <v>3104</v>
      </c>
      <c r="T1848" s="829" t="s">
        <v>3104</v>
      </c>
      <c r="U1848" s="829" t="s">
        <v>3103</v>
      </c>
      <c r="V1848" s="829" t="s">
        <v>3102</v>
      </c>
      <c r="W1848" s="829" t="s">
        <v>3102</v>
      </c>
      <c r="X1848" s="829" t="s">
        <v>2319</v>
      </c>
      <c r="Y1848" s="829" t="s">
        <v>2319</v>
      </c>
      <c r="Z1848" s="829" t="s">
        <v>2319</v>
      </c>
      <c r="AA1848" s="829" t="s">
        <v>2319</v>
      </c>
    </row>
    <row r="1849" spans="1:27" x14ac:dyDescent="0.25">
      <c r="A1849" s="829" t="s">
        <v>14863</v>
      </c>
      <c r="B1849" s="829" t="s">
        <v>3567</v>
      </c>
      <c r="C1849" s="829" t="s">
        <v>10402</v>
      </c>
      <c r="D1849" s="829" t="s">
        <v>3566</v>
      </c>
      <c r="E1849" s="829" t="s">
        <v>2851</v>
      </c>
      <c r="F1849" s="829" t="s">
        <v>2852</v>
      </c>
      <c r="G1849" s="829" t="s">
        <v>2454</v>
      </c>
      <c r="H1849" s="829" t="s">
        <v>209</v>
      </c>
      <c r="I1849" s="829" t="s">
        <v>3241</v>
      </c>
      <c r="J1849" s="829" t="s">
        <v>24</v>
      </c>
      <c r="K1849" s="829" t="s">
        <v>155</v>
      </c>
      <c r="L1849" s="829" t="s">
        <v>3437</v>
      </c>
      <c r="M1849" s="829" t="s">
        <v>7786</v>
      </c>
      <c r="N1849" s="829" t="s">
        <v>7851</v>
      </c>
      <c r="O1849" s="829" t="s">
        <v>3559</v>
      </c>
      <c r="P1849" s="829" t="s">
        <v>3107</v>
      </c>
      <c r="Q1849" s="829" t="s">
        <v>3106</v>
      </c>
      <c r="R1849" s="829" t="s">
        <v>3435</v>
      </c>
      <c r="S1849" s="829" t="s">
        <v>3104</v>
      </c>
      <c r="T1849" s="829" t="s">
        <v>3104</v>
      </c>
      <c r="U1849" s="829" t="s">
        <v>3103</v>
      </c>
      <c r="V1849" s="829" t="s">
        <v>3102</v>
      </c>
      <c r="W1849" s="829" t="s">
        <v>3102</v>
      </c>
      <c r="X1849" s="829" t="s">
        <v>3558</v>
      </c>
      <c r="Y1849" s="829" t="s">
        <v>2319</v>
      </c>
      <c r="Z1849" s="829" t="s">
        <v>9630</v>
      </c>
      <c r="AA1849" s="829" t="s">
        <v>2319</v>
      </c>
    </row>
    <row r="1850" spans="1:27" x14ac:dyDescent="0.25">
      <c r="A1850" s="829" t="s">
        <v>14863</v>
      </c>
      <c r="B1850" s="829" t="s">
        <v>18983</v>
      </c>
      <c r="C1850" s="829" t="s">
        <v>3114</v>
      </c>
      <c r="D1850" s="829" t="s">
        <v>3566</v>
      </c>
      <c r="E1850" s="829" t="s">
        <v>2851</v>
      </c>
      <c r="F1850" s="829" t="s">
        <v>2852</v>
      </c>
      <c r="G1850" s="829" t="s">
        <v>2454</v>
      </c>
      <c r="H1850" s="829" t="s">
        <v>209</v>
      </c>
      <c r="I1850" s="829" t="s">
        <v>3241</v>
      </c>
      <c r="J1850" s="829" t="s">
        <v>24</v>
      </c>
      <c r="K1850" s="829" t="s">
        <v>155</v>
      </c>
      <c r="L1850" s="829" t="s">
        <v>3437</v>
      </c>
      <c r="M1850" s="829" t="s">
        <v>7786</v>
      </c>
      <c r="N1850" s="829" t="s">
        <v>7851</v>
      </c>
      <c r="O1850" s="829" t="s">
        <v>3559</v>
      </c>
      <c r="P1850" s="829" t="s">
        <v>3107</v>
      </c>
      <c r="Q1850" s="829" t="s">
        <v>3106</v>
      </c>
      <c r="R1850" s="829" t="s">
        <v>18905</v>
      </c>
      <c r="S1850" s="829" t="s">
        <v>3104</v>
      </c>
      <c r="T1850" s="829" t="s">
        <v>3104</v>
      </c>
      <c r="U1850" s="829" t="s">
        <v>3103</v>
      </c>
      <c r="V1850" s="829" t="s">
        <v>3102</v>
      </c>
      <c r="W1850" s="829" t="s">
        <v>3102</v>
      </c>
      <c r="X1850" s="829" t="s">
        <v>3558</v>
      </c>
      <c r="Y1850" s="829" t="s">
        <v>7397</v>
      </c>
      <c r="Z1850" s="829" t="s">
        <v>9630</v>
      </c>
      <c r="AA1850" s="829" t="s">
        <v>2319</v>
      </c>
    </row>
    <row r="1851" spans="1:27" x14ac:dyDescent="0.25">
      <c r="A1851" s="829" t="s">
        <v>14864</v>
      </c>
      <c r="B1851" s="829" t="s">
        <v>11052</v>
      </c>
      <c r="C1851" s="829" t="s">
        <v>10402</v>
      </c>
      <c r="D1851" s="829" t="s">
        <v>2855</v>
      </c>
      <c r="E1851" s="829" t="s">
        <v>2856</v>
      </c>
      <c r="F1851" s="829" t="s">
        <v>2855</v>
      </c>
      <c r="G1851" s="829" t="s">
        <v>11048</v>
      </c>
      <c r="H1851" s="829" t="s">
        <v>209</v>
      </c>
      <c r="I1851" s="829" t="s">
        <v>3241</v>
      </c>
      <c r="J1851" s="829" t="s">
        <v>24</v>
      </c>
      <c r="K1851" s="829" t="s">
        <v>155</v>
      </c>
      <c r="L1851" s="829" t="s">
        <v>3437</v>
      </c>
      <c r="M1851" s="829" t="s">
        <v>7786</v>
      </c>
      <c r="N1851" s="829" t="s">
        <v>7851</v>
      </c>
      <c r="O1851" s="829" t="s">
        <v>3559</v>
      </c>
      <c r="P1851" s="829" t="s">
        <v>3107</v>
      </c>
      <c r="Q1851" s="829" t="s">
        <v>3106</v>
      </c>
      <c r="R1851" s="829" t="s">
        <v>3435</v>
      </c>
      <c r="S1851" s="829" t="s">
        <v>3104</v>
      </c>
      <c r="T1851" s="829" t="s">
        <v>3104</v>
      </c>
      <c r="U1851" s="829" t="s">
        <v>3103</v>
      </c>
      <c r="V1851" s="829" t="s">
        <v>3102</v>
      </c>
      <c r="W1851" s="829" t="s">
        <v>3102</v>
      </c>
      <c r="X1851" s="829" t="s">
        <v>2319</v>
      </c>
      <c r="Y1851" s="829" t="s">
        <v>2319</v>
      </c>
      <c r="Z1851" s="829" t="s">
        <v>2319</v>
      </c>
      <c r="AA1851" s="829" t="s">
        <v>2319</v>
      </c>
    </row>
    <row r="1852" spans="1:27" x14ac:dyDescent="0.25">
      <c r="A1852" s="829" t="s">
        <v>14864</v>
      </c>
      <c r="B1852" s="829" t="s">
        <v>11051</v>
      </c>
      <c r="C1852" s="829" t="s">
        <v>10402</v>
      </c>
      <c r="D1852" s="829" t="s">
        <v>2855</v>
      </c>
      <c r="E1852" s="829" t="s">
        <v>2856</v>
      </c>
      <c r="F1852" s="829" t="s">
        <v>2857</v>
      </c>
      <c r="G1852" s="829" t="s">
        <v>11048</v>
      </c>
      <c r="H1852" s="829" t="s">
        <v>209</v>
      </c>
      <c r="I1852" s="829" t="s">
        <v>3241</v>
      </c>
      <c r="J1852" s="829" t="s">
        <v>24</v>
      </c>
      <c r="K1852" s="829" t="s">
        <v>155</v>
      </c>
      <c r="L1852" s="829" t="s">
        <v>3437</v>
      </c>
      <c r="M1852" s="829" t="s">
        <v>7786</v>
      </c>
      <c r="N1852" s="829" t="s">
        <v>7851</v>
      </c>
      <c r="O1852" s="829" t="s">
        <v>3559</v>
      </c>
      <c r="P1852" s="829" t="s">
        <v>3107</v>
      </c>
      <c r="Q1852" s="829" t="s">
        <v>3106</v>
      </c>
      <c r="R1852" s="829" t="s">
        <v>3435</v>
      </c>
      <c r="S1852" s="829" t="s">
        <v>3104</v>
      </c>
      <c r="T1852" s="829" t="s">
        <v>3104</v>
      </c>
      <c r="U1852" s="829" t="s">
        <v>3103</v>
      </c>
      <c r="V1852" s="829" t="s">
        <v>3102</v>
      </c>
      <c r="W1852" s="829" t="s">
        <v>3102</v>
      </c>
      <c r="X1852" s="829" t="s">
        <v>3558</v>
      </c>
      <c r="Y1852" s="829" t="s">
        <v>2319</v>
      </c>
      <c r="Z1852" s="829" t="s">
        <v>2319</v>
      </c>
      <c r="AA1852" s="829" t="s">
        <v>2319</v>
      </c>
    </row>
    <row r="1853" spans="1:27" x14ac:dyDescent="0.25">
      <c r="A1853" s="829" t="s">
        <v>14864</v>
      </c>
      <c r="B1853" s="829" t="s">
        <v>3565</v>
      </c>
      <c r="C1853" s="829" t="s">
        <v>10402</v>
      </c>
      <c r="D1853" s="829" t="s">
        <v>2855</v>
      </c>
      <c r="E1853" s="829" t="s">
        <v>2856</v>
      </c>
      <c r="F1853" s="829" t="s">
        <v>2857</v>
      </c>
      <c r="G1853" s="829" t="s">
        <v>549</v>
      </c>
      <c r="H1853" s="829" t="s">
        <v>209</v>
      </c>
      <c r="I1853" s="829" t="s">
        <v>3241</v>
      </c>
      <c r="J1853" s="829" t="s">
        <v>24</v>
      </c>
      <c r="K1853" s="829" t="s">
        <v>155</v>
      </c>
      <c r="L1853" s="829" t="s">
        <v>3437</v>
      </c>
      <c r="M1853" s="829" t="s">
        <v>7786</v>
      </c>
      <c r="N1853" s="829" t="s">
        <v>7851</v>
      </c>
      <c r="O1853" s="829" t="s">
        <v>3559</v>
      </c>
      <c r="P1853" s="829" t="s">
        <v>3107</v>
      </c>
      <c r="Q1853" s="829" t="s">
        <v>3106</v>
      </c>
      <c r="R1853" s="829" t="s">
        <v>3435</v>
      </c>
      <c r="S1853" s="829" t="s">
        <v>3104</v>
      </c>
      <c r="T1853" s="829" t="s">
        <v>3104</v>
      </c>
      <c r="U1853" s="829" t="s">
        <v>3103</v>
      </c>
      <c r="V1853" s="829" t="s">
        <v>3102</v>
      </c>
      <c r="W1853" s="829" t="s">
        <v>3102</v>
      </c>
      <c r="X1853" s="829" t="s">
        <v>3558</v>
      </c>
      <c r="Y1853" s="829" t="s">
        <v>3564</v>
      </c>
      <c r="Z1853" s="829" t="s">
        <v>9629</v>
      </c>
      <c r="AA1853" s="829" t="s">
        <v>2319</v>
      </c>
    </row>
    <row r="1854" spans="1:27" x14ac:dyDescent="0.25">
      <c r="A1854" s="829" t="s">
        <v>14864</v>
      </c>
      <c r="B1854" s="829" t="s">
        <v>18984</v>
      </c>
      <c r="C1854" s="829" t="s">
        <v>3178</v>
      </c>
      <c r="D1854" s="829" t="s">
        <v>2855</v>
      </c>
      <c r="E1854" s="829" t="s">
        <v>2856</v>
      </c>
      <c r="F1854" s="829" t="s">
        <v>2857</v>
      </c>
      <c r="G1854" s="829" t="s">
        <v>549</v>
      </c>
      <c r="H1854" s="829" t="s">
        <v>209</v>
      </c>
      <c r="I1854" s="829" t="s">
        <v>3241</v>
      </c>
      <c r="J1854" s="829" t="s">
        <v>24</v>
      </c>
      <c r="K1854" s="829" t="s">
        <v>155</v>
      </c>
      <c r="L1854" s="829" t="s">
        <v>3437</v>
      </c>
      <c r="M1854" s="829" t="s">
        <v>7786</v>
      </c>
      <c r="N1854" s="829" t="s">
        <v>7851</v>
      </c>
      <c r="O1854" s="829" t="s">
        <v>3559</v>
      </c>
      <c r="P1854" s="829" t="s">
        <v>3107</v>
      </c>
      <c r="Q1854" s="829" t="s">
        <v>3106</v>
      </c>
      <c r="R1854" s="829" t="s">
        <v>3435</v>
      </c>
      <c r="S1854" s="829" t="s">
        <v>3104</v>
      </c>
      <c r="T1854" s="829" t="s">
        <v>3104</v>
      </c>
      <c r="U1854" s="829" t="s">
        <v>3103</v>
      </c>
      <c r="V1854" s="829" t="s">
        <v>3102</v>
      </c>
      <c r="W1854" s="829" t="s">
        <v>3102</v>
      </c>
      <c r="X1854" s="829" t="s">
        <v>3558</v>
      </c>
      <c r="Y1854" s="829" t="s">
        <v>7397</v>
      </c>
      <c r="Z1854" s="829" t="s">
        <v>9629</v>
      </c>
      <c r="AA1854" s="829" t="s">
        <v>2319</v>
      </c>
    </row>
    <row r="1855" spans="1:27" x14ac:dyDescent="0.25">
      <c r="A1855" s="829" t="s">
        <v>14865</v>
      </c>
      <c r="B1855" s="829" t="s">
        <v>11050</v>
      </c>
      <c r="C1855" s="829" t="s">
        <v>10402</v>
      </c>
      <c r="D1855" s="829" t="s">
        <v>3562</v>
      </c>
      <c r="E1855" s="829" t="s">
        <v>2859</v>
      </c>
      <c r="F1855" s="829" t="s">
        <v>3562</v>
      </c>
      <c r="G1855" s="829" t="s">
        <v>11048</v>
      </c>
      <c r="H1855" s="829" t="s">
        <v>209</v>
      </c>
      <c r="I1855" s="829" t="s">
        <v>3560</v>
      </c>
      <c r="J1855" s="829" t="s">
        <v>24</v>
      </c>
      <c r="K1855" s="829" t="s">
        <v>155</v>
      </c>
      <c r="L1855" s="829" t="s">
        <v>3437</v>
      </c>
      <c r="M1855" s="829" t="s">
        <v>7786</v>
      </c>
      <c r="N1855" s="829" t="s">
        <v>7851</v>
      </c>
      <c r="O1855" s="829" t="s">
        <v>3559</v>
      </c>
      <c r="P1855" s="829" t="s">
        <v>3107</v>
      </c>
      <c r="Q1855" s="829" t="s">
        <v>3106</v>
      </c>
      <c r="R1855" s="829" t="s">
        <v>3435</v>
      </c>
      <c r="S1855" s="829" t="s">
        <v>3104</v>
      </c>
      <c r="T1855" s="829" t="s">
        <v>3104</v>
      </c>
      <c r="U1855" s="829" t="s">
        <v>3103</v>
      </c>
      <c r="V1855" s="829" t="s">
        <v>3102</v>
      </c>
      <c r="W1855" s="829" t="s">
        <v>3102</v>
      </c>
      <c r="X1855" s="829" t="s">
        <v>2319</v>
      </c>
      <c r="Y1855" s="829" t="s">
        <v>2319</v>
      </c>
      <c r="Z1855" s="829" t="s">
        <v>2319</v>
      </c>
      <c r="AA1855" s="829" t="s">
        <v>2319</v>
      </c>
    </row>
    <row r="1856" spans="1:27" x14ac:dyDescent="0.25">
      <c r="A1856" s="829" t="s">
        <v>14865</v>
      </c>
      <c r="B1856" s="829" t="s">
        <v>11049</v>
      </c>
      <c r="C1856" s="829" t="s">
        <v>10402</v>
      </c>
      <c r="D1856" s="829" t="s">
        <v>3562</v>
      </c>
      <c r="E1856" s="829" t="s">
        <v>2859</v>
      </c>
      <c r="F1856" s="829" t="s">
        <v>3561</v>
      </c>
      <c r="G1856" s="829" t="s">
        <v>11048</v>
      </c>
      <c r="H1856" s="829" t="s">
        <v>209</v>
      </c>
      <c r="I1856" s="829" t="s">
        <v>3560</v>
      </c>
      <c r="J1856" s="829" t="s">
        <v>24</v>
      </c>
      <c r="K1856" s="829" t="s">
        <v>155</v>
      </c>
      <c r="L1856" s="829" t="s">
        <v>3437</v>
      </c>
      <c r="M1856" s="829" t="s">
        <v>7786</v>
      </c>
      <c r="N1856" s="829" t="s">
        <v>7851</v>
      </c>
      <c r="O1856" s="829" t="s">
        <v>3559</v>
      </c>
      <c r="P1856" s="829" t="s">
        <v>3107</v>
      </c>
      <c r="Q1856" s="829" t="s">
        <v>3106</v>
      </c>
      <c r="R1856" s="829" t="s">
        <v>3435</v>
      </c>
      <c r="S1856" s="829" t="s">
        <v>3104</v>
      </c>
      <c r="T1856" s="829" t="s">
        <v>3104</v>
      </c>
      <c r="U1856" s="829" t="s">
        <v>3103</v>
      </c>
      <c r="V1856" s="829" t="s">
        <v>3102</v>
      </c>
      <c r="W1856" s="829" t="s">
        <v>3102</v>
      </c>
      <c r="X1856" s="829" t="s">
        <v>3558</v>
      </c>
      <c r="Y1856" s="829" t="s">
        <v>2319</v>
      </c>
      <c r="Z1856" s="829" t="s">
        <v>2319</v>
      </c>
      <c r="AA1856" s="829" t="s">
        <v>2319</v>
      </c>
    </row>
    <row r="1857" spans="1:27" x14ac:dyDescent="0.25">
      <c r="A1857" s="829" t="s">
        <v>14865</v>
      </c>
      <c r="B1857" s="829" t="s">
        <v>3563</v>
      </c>
      <c r="C1857" s="829" t="s">
        <v>10402</v>
      </c>
      <c r="D1857" s="829" t="s">
        <v>3562</v>
      </c>
      <c r="E1857" s="829" t="s">
        <v>2859</v>
      </c>
      <c r="F1857" s="829" t="s">
        <v>3561</v>
      </c>
      <c r="G1857" s="829" t="s">
        <v>549</v>
      </c>
      <c r="H1857" s="829" t="s">
        <v>209</v>
      </c>
      <c r="I1857" s="829" t="s">
        <v>3560</v>
      </c>
      <c r="J1857" s="829" t="s">
        <v>24</v>
      </c>
      <c r="K1857" s="829" t="s">
        <v>155</v>
      </c>
      <c r="L1857" s="829" t="s">
        <v>3437</v>
      </c>
      <c r="M1857" s="829" t="s">
        <v>7786</v>
      </c>
      <c r="N1857" s="829" t="s">
        <v>7851</v>
      </c>
      <c r="O1857" s="829" t="s">
        <v>3559</v>
      </c>
      <c r="P1857" s="829" t="s">
        <v>3107</v>
      </c>
      <c r="Q1857" s="829" t="s">
        <v>3106</v>
      </c>
      <c r="R1857" s="829" t="s">
        <v>3435</v>
      </c>
      <c r="S1857" s="829" t="s">
        <v>3104</v>
      </c>
      <c r="T1857" s="829" t="s">
        <v>3104</v>
      </c>
      <c r="U1857" s="829" t="s">
        <v>3103</v>
      </c>
      <c r="V1857" s="829" t="s">
        <v>3102</v>
      </c>
      <c r="W1857" s="829" t="s">
        <v>3102</v>
      </c>
      <c r="X1857" s="829" t="s">
        <v>3558</v>
      </c>
      <c r="Y1857" s="829" t="s">
        <v>3557</v>
      </c>
      <c r="Z1857" s="829" t="s">
        <v>9628</v>
      </c>
      <c r="AA1857" s="829" t="s">
        <v>2319</v>
      </c>
    </row>
    <row r="1858" spans="1:27" x14ac:dyDescent="0.25">
      <c r="A1858" s="829" t="s">
        <v>14865</v>
      </c>
      <c r="B1858" s="829" t="s">
        <v>18985</v>
      </c>
      <c r="C1858" s="829" t="s">
        <v>3178</v>
      </c>
      <c r="D1858" s="829" t="s">
        <v>3562</v>
      </c>
      <c r="E1858" s="829" t="s">
        <v>2859</v>
      </c>
      <c r="F1858" s="829" t="s">
        <v>3561</v>
      </c>
      <c r="G1858" s="829" t="s">
        <v>549</v>
      </c>
      <c r="H1858" s="829" t="s">
        <v>209</v>
      </c>
      <c r="I1858" s="829" t="s">
        <v>3560</v>
      </c>
      <c r="J1858" s="829" t="s">
        <v>24</v>
      </c>
      <c r="K1858" s="829" t="s">
        <v>155</v>
      </c>
      <c r="L1858" s="829" t="s">
        <v>3437</v>
      </c>
      <c r="M1858" s="829" t="s">
        <v>7786</v>
      </c>
      <c r="N1858" s="829" t="s">
        <v>7851</v>
      </c>
      <c r="O1858" s="829" t="s">
        <v>3559</v>
      </c>
      <c r="P1858" s="829" t="s">
        <v>3107</v>
      </c>
      <c r="Q1858" s="829" t="s">
        <v>3106</v>
      </c>
      <c r="R1858" s="829" t="s">
        <v>3435</v>
      </c>
      <c r="S1858" s="829" t="s">
        <v>3104</v>
      </c>
      <c r="T1858" s="829" t="s">
        <v>3104</v>
      </c>
      <c r="U1858" s="829" t="s">
        <v>3103</v>
      </c>
      <c r="V1858" s="829" t="s">
        <v>3102</v>
      </c>
      <c r="W1858" s="829" t="s">
        <v>3102</v>
      </c>
      <c r="X1858" s="829" t="s">
        <v>3558</v>
      </c>
      <c r="Y1858" s="829" t="s">
        <v>7397</v>
      </c>
      <c r="Z1858" s="829" t="s">
        <v>9628</v>
      </c>
      <c r="AA1858" s="829" t="s">
        <v>2319</v>
      </c>
    </row>
    <row r="1859" spans="1:27" x14ac:dyDescent="0.25">
      <c r="A1859" s="829" t="s">
        <v>14866</v>
      </c>
      <c r="B1859" s="829" t="s">
        <v>3556</v>
      </c>
      <c r="C1859" s="829" t="s">
        <v>10402</v>
      </c>
      <c r="D1859" s="829" t="s">
        <v>2523</v>
      </c>
      <c r="E1859" s="829" t="s">
        <v>2524</v>
      </c>
      <c r="F1859" s="829" t="s">
        <v>2525</v>
      </c>
      <c r="G1859" s="829" t="s">
        <v>3555</v>
      </c>
      <c r="H1859" s="829" t="s">
        <v>3136</v>
      </c>
      <c r="I1859" s="829" t="s">
        <v>3532</v>
      </c>
      <c r="J1859" s="829" t="s">
        <v>133</v>
      </c>
      <c r="K1859" s="829" t="s">
        <v>3531</v>
      </c>
      <c r="L1859" s="829" t="s">
        <v>3552</v>
      </c>
      <c r="M1859" s="829" t="s">
        <v>3206</v>
      </c>
      <c r="N1859" s="829" t="s">
        <v>7814</v>
      </c>
      <c r="O1859" s="829" t="s">
        <v>3551</v>
      </c>
      <c r="P1859" s="829" t="s">
        <v>3107</v>
      </c>
      <c r="Q1859" s="829" t="s">
        <v>3125</v>
      </c>
      <c r="R1859" s="829" t="s">
        <v>3528</v>
      </c>
      <c r="S1859" s="829" t="s">
        <v>3150</v>
      </c>
      <c r="T1859" s="829" t="s">
        <v>3104</v>
      </c>
      <c r="U1859" s="829" t="s">
        <v>3103</v>
      </c>
      <c r="V1859" s="829" t="s">
        <v>3527</v>
      </c>
      <c r="W1859" s="829" t="s">
        <v>2319</v>
      </c>
      <c r="X1859" s="829" t="s">
        <v>2319</v>
      </c>
      <c r="Y1859" s="829" t="s">
        <v>2319</v>
      </c>
      <c r="Z1859" s="829" t="s">
        <v>9626</v>
      </c>
      <c r="AA1859" s="829" t="s">
        <v>2319</v>
      </c>
    </row>
    <row r="1860" spans="1:27" x14ac:dyDescent="0.25">
      <c r="A1860" s="829" t="s">
        <v>14866</v>
      </c>
      <c r="B1860" s="829" t="s">
        <v>9627</v>
      </c>
      <c r="C1860" s="829" t="s">
        <v>3114</v>
      </c>
      <c r="D1860" s="829" t="s">
        <v>2523</v>
      </c>
      <c r="E1860" s="829" t="s">
        <v>2524</v>
      </c>
      <c r="F1860" s="829" t="s">
        <v>2525</v>
      </c>
      <c r="G1860" s="829" t="s">
        <v>3555</v>
      </c>
      <c r="H1860" s="829" t="s">
        <v>3136</v>
      </c>
      <c r="I1860" s="829" t="s">
        <v>3154</v>
      </c>
      <c r="J1860" s="829" t="s">
        <v>133</v>
      </c>
      <c r="K1860" s="829" t="s">
        <v>3531</v>
      </c>
      <c r="L1860" s="829" t="s">
        <v>3552</v>
      </c>
      <c r="M1860" s="829" t="s">
        <v>3206</v>
      </c>
      <c r="N1860" s="829" t="s">
        <v>7814</v>
      </c>
      <c r="O1860" s="829" t="s">
        <v>14867</v>
      </c>
      <c r="P1860" s="829" t="s">
        <v>3107</v>
      </c>
      <c r="Q1860" s="829" t="s">
        <v>3125</v>
      </c>
      <c r="R1860" s="829" t="s">
        <v>14868</v>
      </c>
      <c r="S1860" s="829" t="s">
        <v>3150</v>
      </c>
      <c r="T1860" s="829" t="s">
        <v>3104</v>
      </c>
      <c r="U1860" s="829" t="s">
        <v>3103</v>
      </c>
      <c r="V1860" s="829" t="s">
        <v>3527</v>
      </c>
      <c r="W1860" s="829" t="s">
        <v>2319</v>
      </c>
      <c r="X1860" s="829" t="s">
        <v>2319</v>
      </c>
      <c r="Y1860" s="829" t="s">
        <v>2319</v>
      </c>
      <c r="Z1860" s="829" t="s">
        <v>9626</v>
      </c>
      <c r="AA1860" s="829" t="s">
        <v>2319</v>
      </c>
    </row>
    <row r="1861" spans="1:27" x14ac:dyDescent="0.25">
      <c r="A1861" s="829" t="s">
        <v>14869</v>
      </c>
      <c r="B1861" s="829" t="s">
        <v>11047</v>
      </c>
      <c r="C1861" s="829" t="s">
        <v>10402</v>
      </c>
      <c r="D1861" s="829" t="s">
        <v>11046</v>
      </c>
      <c r="E1861" s="829" t="s">
        <v>3553</v>
      </c>
      <c r="F1861" s="829" t="s">
        <v>2528</v>
      </c>
      <c r="G1861" s="829" t="s">
        <v>11045</v>
      </c>
      <c r="H1861" s="829" t="s">
        <v>3136</v>
      </c>
      <c r="I1861" s="829" t="s">
        <v>3532</v>
      </c>
      <c r="J1861" s="829" t="s">
        <v>133</v>
      </c>
      <c r="K1861" s="829" t="s">
        <v>3531</v>
      </c>
      <c r="L1861" s="829" t="s">
        <v>3552</v>
      </c>
      <c r="M1861" s="829" t="s">
        <v>3206</v>
      </c>
      <c r="N1861" s="829" t="s">
        <v>7814</v>
      </c>
      <c r="O1861" s="829" t="s">
        <v>3551</v>
      </c>
      <c r="P1861" s="829" t="s">
        <v>3107</v>
      </c>
      <c r="Q1861" s="829" t="s">
        <v>3106</v>
      </c>
      <c r="R1861" s="829" t="s">
        <v>3528</v>
      </c>
      <c r="S1861" s="829" t="s">
        <v>3150</v>
      </c>
      <c r="T1861" s="829" t="s">
        <v>3104</v>
      </c>
      <c r="U1861" s="829" t="s">
        <v>3103</v>
      </c>
      <c r="V1861" s="829" t="s">
        <v>3527</v>
      </c>
      <c r="W1861" s="829" t="s">
        <v>2319</v>
      </c>
      <c r="X1861" s="829" t="s">
        <v>2319</v>
      </c>
      <c r="Y1861" s="829" t="s">
        <v>2319</v>
      </c>
      <c r="Z1861" s="829" t="s">
        <v>2319</v>
      </c>
      <c r="AA1861" s="829" t="s">
        <v>2319</v>
      </c>
    </row>
    <row r="1862" spans="1:27" x14ac:dyDescent="0.25">
      <c r="A1862" s="829" t="s">
        <v>14869</v>
      </c>
      <c r="B1862" s="829" t="s">
        <v>3554</v>
      </c>
      <c r="C1862" s="829" t="s">
        <v>10402</v>
      </c>
      <c r="D1862" s="829" t="s">
        <v>5257</v>
      </c>
      <c r="E1862" s="829" t="s">
        <v>3553</v>
      </c>
      <c r="F1862" s="829" t="s">
        <v>2528</v>
      </c>
      <c r="G1862" s="829" t="s">
        <v>2529</v>
      </c>
      <c r="H1862" s="829" t="s">
        <v>3136</v>
      </c>
      <c r="I1862" s="829" t="s">
        <v>3532</v>
      </c>
      <c r="J1862" s="829" t="s">
        <v>133</v>
      </c>
      <c r="K1862" s="829" t="s">
        <v>3531</v>
      </c>
      <c r="L1862" s="829" t="s">
        <v>3552</v>
      </c>
      <c r="M1862" s="829" t="s">
        <v>3206</v>
      </c>
      <c r="N1862" s="829" t="s">
        <v>7814</v>
      </c>
      <c r="O1862" s="829" t="s">
        <v>3551</v>
      </c>
      <c r="P1862" s="829" t="s">
        <v>3107</v>
      </c>
      <c r="Q1862" s="829" t="s">
        <v>3106</v>
      </c>
      <c r="R1862" s="829" t="s">
        <v>3528</v>
      </c>
      <c r="S1862" s="829" t="s">
        <v>3150</v>
      </c>
      <c r="T1862" s="829" t="s">
        <v>3104</v>
      </c>
      <c r="U1862" s="829" t="s">
        <v>3103</v>
      </c>
      <c r="V1862" s="829" t="s">
        <v>3527</v>
      </c>
      <c r="W1862" s="829" t="s">
        <v>2319</v>
      </c>
      <c r="X1862" s="829" t="s">
        <v>3550</v>
      </c>
      <c r="Y1862" s="829" t="s">
        <v>2319</v>
      </c>
      <c r="Z1862" s="829" t="s">
        <v>7459</v>
      </c>
      <c r="AA1862" s="829" t="s">
        <v>2319</v>
      </c>
    </row>
    <row r="1863" spans="1:27" x14ac:dyDescent="0.25">
      <c r="A1863" s="829" t="s">
        <v>14869</v>
      </c>
      <c r="B1863" s="829" t="s">
        <v>9625</v>
      </c>
      <c r="C1863" s="829" t="s">
        <v>10402</v>
      </c>
      <c r="D1863" s="829" t="s">
        <v>5257</v>
      </c>
      <c r="E1863" s="829" t="s">
        <v>3553</v>
      </c>
      <c r="F1863" s="829" t="s">
        <v>2528</v>
      </c>
      <c r="G1863" s="829" t="s">
        <v>2529</v>
      </c>
      <c r="H1863" s="829" t="s">
        <v>3136</v>
      </c>
      <c r="I1863" s="829" t="s">
        <v>3532</v>
      </c>
      <c r="J1863" s="829" t="s">
        <v>133</v>
      </c>
      <c r="K1863" s="829" t="s">
        <v>3531</v>
      </c>
      <c r="L1863" s="829" t="s">
        <v>3552</v>
      </c>
      <c r="M1863" s="829" t="s">
        <v>3206</v>
      </c>
      <c r="N1863" s="829" t="s">
        <v>7814</v>
      </c>
      <c r="O1863" s="829" t="s">
        <v>3551</v>
      </c>
      <c r="P1863" s="829" t="s">
        <v>3107</v>
      </c>
      <c r="Q1863" s="829" t="s">
        <v>3106</v>
      </c>
      <c r="R1863" s="829" t="s">
        <v>14868</v>
      </c>
      <c r="S1863" s="829" t="s">
        <v>3150</v>
      </c>
      <c r="T1863" s="829" t="s">
        <v>3104</v>
      </c>
      <c r="U1863" s="829" t="s">
        <v>3103</v>
      </c>
      <c r="V1863" s="829" t="s">
        <v>3527</v>
      </c>
      <c r="W1863" s="829" t="s">
        <v>2319</v>
      </c>
      <c r="X1863" s="829" t="s">
        <v>3550</v>
      </c>
      <c r="Y1863" s="829" t="s">
        <v>2319</v>
      </c>
      <c r="Z1863" s="829" t="s">
        <v>7459</v>
      </c>
      <c r="AA1863" s="829" t="s">
        <v>2319</v>
      </c>
    </row>
    <row r="1864" spans="1:27" x14ac:dyDescent="0.25">
      <c r="A1864" s="829" t="s">
        <v>14869</v>
      </c>
      <c r="B1864" s="829" t="s">
        <v>14870</v>
      </c>
      <c r="C1864" s="829" t="s">
        <v>10402</v>
      </c>
      <c r="D1864" s="829" t="s">
        <v>5257</v>
      </c>
      <c r="E1864" s="829" t="s">
        <v>3553</v>
      </c>
      <c r="F1864" s="829" t="s">
        <v>2528</v>
      </c>
      <c r="G1864" s="829" t="s">
        <v>2529</v>
      </c>
      <c r="H1864" s="829" t="s">
        <v>3136</v>
      </c>
      <c r="I1864" s="829" t="s">
        <v>3154</v>
      </c>
      <c r="J1864" s="829" t="s">
        <v>133</v>
      </c>
      <c r="K1864" s="829" t="s">
        <v>3531</v>
      </c>
      <c r="L1864" s="829" t="s">
        <v>3552</v>
      </c>
      <c r="M1864" s="829" t="s">
        <v>3206</v>
      </c>
      <c r="N1864" s="829" t="s">
        <v>7814</v>
      </c>
      <c r="O1864" s="829" t="s">
        <v>14871</v>
      </c>
      <c r="P1864" s="829" t="s">
        <v>3107</v>
      </c>
      <c r="Q1864" s="829" t="s">
        <v>3106</v>
      </c>
      <c r="R1864" s="829" t="s">
        <v>14868</v>
      </c>
      <c r="S1864" s="829" t="s">
        <v>3150</v>
      </c>
      <c r="T1864" s="829" t="s">
        <v>3104</v>
      </c>
      <c r="U1864" s="829" t="s">
        <v>3103</v>
      </c>
      <c r="V1864" s="829" t="s">
        <v>3527</v>
      </c>
      <c r="W1864" s="829" t="s">
        <v>2319</v>
      </c>
      <c r="X1864" s="829" t="s">
        <v>3550</v>
      </c>
      <c r="Y1864" s="829" t="s">
        <v>8636</v>
      </c>
      <c r="Z1864" s="829" t="s">
        <v>7459</v>
      </c>
      <c r="AA1864" s="829" t="s">
        <v>2319</v>
      </c>
    </row>
    <row r="1865" spans="1:27" x14ac:dyDescent="0.25">
      <c r="A1865" s="829" t="s">
        <v>14869</v>
      </c>
      <c r="B1865" s="829" t="s">
        <v>14872</v>
      </c>
      <c r="C1865" s="829" t="s">
        <v>3114</v>
      </c>
      <c r="D1865" s="829" t="s">
        <v>5257</v>
      </c>
      <c r="E1865" s="829" t="s">
        <v>3553</v>
      </c>
      <c r="F1865" s="829" t="s">
        <v>2528</v>
      </c>
      <c r="G1865" s="829" t="s">
        <v>2529</v>
      </c>
      <c r="H1865" s="829" t="s">
        <v>3136</v>
      </c>
      <c r="I1865" s="829" t="s">
        <v>3154</v>
      </c>
      <c r="J1865" s="829" t="s">
        <v>133</v>
      </c>
      <c r="K1865" s="829" t="s">
        <v>3531</v>
      </c>
      <c r="L1865" s="829" t="s">
        <v>3552</v>
      </c>
      <c r="M1865" s="829" t="s">
        <v>3206</v>
      </c>
      <c r="N1865" s="829" t="s">
        <v>7814</v>
      </c>
      <c r="O1865" s="829" t="s">
        <v>14871</v>
      </c>
      <c r="P1865" s="829" t="s">
        <v>3107</v>
      </c>
      <c r="Q1865" s="829" t="s">
        <v>3125</v>
      </c>
      <c r="R1865" s="829" t="s">
        <v>14868</v>
      </c>
      <c r="S1865" s="829" t="s">
        <v>3150</v>
      </c>
      <c r="T1865" s="829" t="s">
        <v>3104</v>
      </c>
      <c r="U1865" s="829" t="s">
        <v>3103</v>
      </c>
      <c r="V1865" s="829" t="s">
        <v>3527</v>
      </c>
      <c r="W1865" s="829" t="s">
        <v>2319</v>
      </c>
      <c r="X1865" s="829" t="s">
        <v>3550</v>
      </c>
      <c r="Y1865" s="829" t="s">
        <v>8636</v>
      </c>
      <c r="Z1865" s="829" t="s">
        <v>7459</v>
      </c>
      <c r="AA1865" s="829" t="s">
        <v>2319</v>
      </c>
    </row>
    <row r="1866" spans="1:27" x14ac:dyDescent="0.25">
      <c r="A1866" s="829" t="s">
        <v>14873</v>
      </c>
      <c r="B1866" s="829" t="s">
        <v>11044</v>
      </c>
      <c r="C1866" s="829" t="s">
        <v>10402</v>
      </c>
      <c r="D1866" s="829" t="s">
        <v>2530</v>
      </c>
      <c r="E1866" s="829" t="s">
        <v>2531</v>
      </c>
      <c r="F1866" s="829" t="s">
        <v>2532</v>
      </c>
      <c r="G1866" s="829" t="s">
        <v>11042</v>
      </c>
      <c r="H1866" s="829" t="s">
        <v>3136</v>
      </c>
      <c r="I1866" s="829" t="s">
        <v>3532</v>
      </c>
      <c r="J1866" s="829" t="s">
        <v>133</v>
      </c>
      <c r="K1866" s="829" t="s">
        <v>3531</v>
      </c>
      <c r="L1866" s="829" t="s">
        <v>3541</v>
      </c>
      <c r="M1866" s="829" t="s">
        <v>7735</v>
      </c>
      <c r="N1866" s="829" t="s">
        <v>7925</v>
      </c>
      <c r="O1866" s="829" t="s">
        <v>3540</v>
      </c>
      <c r="P1866" s="829" t="s">
        <v>3107</v>
      </c>
      <c r="Q1866" s="829" t="s">
        <v>3125</v>
      </c>
      <c r="R1866" s="829" t="s">
        <v>3528</v>
      </c>
      <c r="S1866" s="829" t="s">
        <v>3150</v>
      </c>
      <c r="T1866" s="829" t="s">
        <v>3104</v>
      </c>
      <c r="U1866" s="829" t="s">
        <v>3103</v>
      </c>
      <c r="V1866" s="829" t="s">
        <v>3527</v>
      </c>
      <c r="W1866" s="829" t="s">
        <v>2319</v>
      </c>
      <c r="X1866" s="829" t="s">
        <v>2319</v>
      </c>
      <c r="Y1866" s="829" t="s">
        <v>2319</v>
      </c>
      <c r="Z1866" s="829" t="s">
        <v>2319</v>
      </c>
      <c r="AA1866" s="829" t="s">
        <v>2319</v>
      </c>
    </row>
    <row r="1867" spans="1:27" x14ac:dyDescent="0.25">
      <c r="A1867" s="829" t="s">
        <v>14873</v>
      </c>
      <c r="B1867" s="829" t="s">
        <v>3549</v>
      </c>
      <c r="C1867" s="829" t="s">
        <v>10402</v>
      </c>
      <c r="D1867" s="829" t="s">
        <v>2530</v>
      </c>
      <c r="E1867" s="829" t="s">
        <v>2531</v>
      </c>
      <c r="F1867" s="829" t="s">
        <v>2532</v>
      </c>
      <c r="G1867" s="829" t="s">
        <v>2533</v>
      </c>
      <c r="H1867" s="829" t="s">
        <v>3136</v>
      </c>
      <c r="I1867" s="829" t="s">
        <v>3532</v>
      </c>
      <c r="J1867" s="829" t="s">
        <v>133</v>
      </c>
      <c r="K1867" s="829" t="s">
        <v>3531</v>
      </c>
      <c r="L1867" s="829" t="s">
        <v>3541</v>
      </c>
      <c r="M1867" s="829" t="s">
        <v>7735</v>
      </c>
      <c r="N1867" s="829" t="s">
        <v>7925</v>
      </c>
      <c r="O1867" s="829" t="s">
        <v>3540</v>
      </c>
      <c r="P1867" s="829" t="s">
        <v>3107</v>
      </c>
      <c r="Q1867" s="829" t="s">
        <v>3125</v>
      </c>
      <c r="R1867" s="829" t="s">
        <v>3528</v>
      </c>
      <c r="S1867" s="829" t="s">
        <v>3150</v>
      </c>
      <c r="T1867" s="829" t="s">
        <v>3104</v>
      </c>
      <c r="U1867" s="829" t="s">
        <v>3103</v>
      </c>
      <c r="V1867" s="829" t="s">
        <v>3527</v>
      </c>
      <c r="W1867" s="829" t="s">
        <v>2319</v>
      </c>
      <c r="X1867" s="829" t="s">
        <v>3548</v>
      </c>
      <c r="Y1867" s="829" t="s">
        <v>2319</v>
      </c>
      <c r="Z1867" s="829" t="s">
        <v>9623</v>
      </c>
      <c r="AA1867" s="829" t="s">
        <v>2319</v>
      </c>
    </row>
    <row r="1868" spans="1:27" x14ac:dyDescent="0.25">
      <c r="A1868" s="829" t="s">
        <v>14873</v>
      </c>
      <c r="B1868" s="829" t="s">
        <v>9624</v>
      </c>
      <c r="C1868" s="829" t="s">
        <v>3114</v>
      </c>
      <c r="D1868" s="829" t="s">
        <v>2530</v>
      </c>
      <c r="E1868" s="829" t="s">
        <v>2531</v>
      </c>
      <c r="F1868" s="829" t="s">
        <v>2532</v>
      </c>
      <c r="G1868" s="829" t="s">
        <v>2533</v>
      </c>
      <c r="H1868" s="829" t="s">
        <v>3136</v>
      </c>
      <c r="I1868" s="829" t="s">
        <v>3154</v>
      </c>
      <c r="J1868" s="829" t="s">
        <v>133</v>
      </c>
      <c r="K1868" s="829" t="s">
        <v>3531</v>
      </c>
      <c r="L1868" s="829" t="s">
        <v>3541</v>
      </c>
      <c r="M1868" s="829" t="s">
        <v>7735</v>
      </c>
      <c r="N1868" s="829" t="s">
        <v>7925</v>
      </c>
      <c r="O1868" s="829" t="s">
        <v>14874</v>
      </c>
      <c r="P1868" s="829" t="s">
        <v>3107</v>
      </c>
      <c r="Q1868" s="829" t="s">
        <v>3125</v>
      </c>
      <c r="R1868" s="829" t="s">
        <v>14875</v>
      </c>
      <c r="S1868" s="829" t="s">
        <v>3150</v>
      </c>
      <c r="T1868" s="829" t="s">
        <v>3104</v>
      </c>
      <c r="U1868" s="829" t="s">
        <v>3103</v>
      </c>
      <c r="V1868" s="829" t="s">
        <v>3527</v>
      </c>
      <c r="W1868" s="829" t="s">
        <v>2319</v>
      </c>
      <c r="X1868" s="829" t="s">
        <v>3548</v>
      </c>
      <c r="Y1868" s="829" t="s">
        <v>2319</v>
      </c>
      <c r="Z1868" s="829" t="s">
        <v>9623</v>
      </c>
      <c r="AA1868" s="829" t="s">
        <v>2319</v>
      </c>
    </row>
    <row r="1869" spans="1:27" x14ac:dyDescent="0.25">
      <c r="A1869" s="829" t="s">
        <v>14876</v>
      </c>
      <c r="B1869" s="829" t="s">
        <v>11043</v>
      </c>
      <c r="C1869" s="829" t="s">
        <v>10402</v>
      </c>
      <c r="D1869" s="829" t="s">
        <v>2534</v>
      </c>
      <c r="E1869" s="829" t="s">
        <v>2535</v>
      </c>
      <c r="F1869" s="829" t="s">
        <v>2536</v>
      </c>
      <c r="G1869" s="829" t="s">
        <v>11042</v>
      </c>
      <c r="H1869" s="829" t="s">
        <v>3136</v>
      </c>
      <c r="I1869" s="829" t="s">
        <v>3532</v>
      </c>
      <c r="J1869" s="829" t="s">
        <v>133</v>
      </c>
      <c r="K1869" s="829" t="s">
        <v>3531</v>
      </c>
      <c r="L1869" s="829" t="s">
        <v>3541</v>
      </c>
      <c r="M1869" s="829" t="s">
        <v>7735</v>
      </c>
      <c r="N1869" s="829" t="s">
        <v>7925</v>
      </c>
      <c r="O1869" s="829" t="s">
        <v>3540</v>
      </c>
      <c r="P1869" s="829" t="s">
        <v>3107</v>
      </c>
      <c r="Q1869" s="829" t="s">
        <v>3125</v>
      </c>
      <c r="R1869" s="829" t="s">
        <v>3528</v>
      </c>
      <c r="S1869" s="829" t="s">
        <v>3150</v>
      </c>
      <c r="T1869" s="829" t="s">
        <v>3104</v>
      </c>
      <c r="U1869" s="829" t="s">
        <v>3103</v>
      </c>
      <c r="V1869" s="829" t="s">
        <v>3527</v>
      </c>
      <c r="W1869" s="829" t="s">
        <v>2319</v>
      </c>
      <c r="X1869" s="829" t="s">
        <v>2319</v>
      </c>
      <c r="Y1869" s="829" t="s">
        <v>2319</v>
      </c>
      <c r="Z1869" s="829" t="s">
        <v>2319</v>
      </c>
      <c r="AA1869" s="829" t="s">
        <v>2319</v>
      </c>
    </row>
    <row r="1870" spans="1:27" x14ac:dyDescent="0.25">
      <c r="A1870" s="829" t="s">
        <v>14876</v>
      </c>
      <c r="B1870" s="829" t="s">
        <v>11041</v>
      </c>
      <c r="C1870" s="829" t="s">
        <v>10402</v>
      </c>
      <c r="D1870" s="829" t="s">
        <v>2534</v>
      </c>
      <c r="E1870" s="829" t="s">
        <v>2535</v>
      </c>
      <c r="F1870" s="829" t="s">
        <v>2536</v>
      </c>
      <c r="G1870" s="829" t="s">
        <v>2533</v>
      </c>
      <c r="H1870" s="829" t="s">
        <v>3136</v>
      </c>
      <c r="I1870" s="829" t="s">
        <v>3532</v>
      </c>
      <c r="J1870" s="829" t="s">
        <v>133</v>
      </c>
      <c r="K1870" s="829" t="s">
        <v>3531</v>
      </c>
      <c r="L1870" s="829" t="s">
        <v>3541</v>
      </c>
      <c r="M1870" s="829" t="s">
        <v>7735</v>
      </c>
      <c r="N1870" s="829" t="s">
        <v>7925</v>
      </c>
      <c r="O1870" s="829" t="s">
        <v>3540</v>
      </c>
      <c r="P1870" s="829" t="s">
        <v>3107</v>
      </c>
      <c r="Q1870" s="829" t="s">
        <v>3125</v>
      </c>
      <c r="R1870" s="829" t="s">
        <v>3528</v>
      </c>
      <c r="S1870" s="829" t="s">
        <v>3150</v>
      </c>
      <c r="T1870" s="829" t="s">
        <v>3104</v>
      </c>
      <c r="U1870" s="829" t="s">
        <v>3103</v>
      </c>
      <c r="V1870" s="829" t="s">
        <v>3527</v>
      </c>
      <c r="W1870" s="829" t="s">
        <v>2319</v>
      </c>
      <c r="X1870" s="829" t="s">
        <v>11040</v>
      </c>
      <c r="Y1870" s="829" t="s">
        <v>2319</v>
      </c>
      <c r="Z1870" s="829" t="s">
        <v>2319</v>
      </c>
      <c r="AA1870" s="829" t="s">
        <v>2319</v>
      </c>
    </row>
    <row r="1871" spans="1:27" x14ac:dyDescent="0.25">
      <c r="A1871" s="829" t="s">
        <v>14876</v>
      </c>
      <c r="B1871" s="829" t="s">
        <v>7460</v>
      </c>
      <c r="C1871" s="829" t="s">
        <v>10402</v>
      </c>
      <c r="D1871" s="829" t="s">
        <v>2534</v>
      </c>
      <c r="E1871" s="829" t="s">
        <v>2535</v>
      </c>
      <c r="F1871" s="829" t="s">
        <v>2536</v>
      </c>
      <c r="G1871" s="829" t="s">
        <v>2533</v>
      </c>
      <c r="H1871" s="829" t="s">
        <v>3136</v>
      </c>
      <c r="I1871" s="829" t="s">
        <v>3154</v>
      </c>
      <c r="J1871" s="829" t="s">
        <v>133</v>
      </c>
      <c r="K1871" s="829" t="s">
        <v>3531</v>
      </c>
      <c r="L1871" s="829" t="s">
        <v>3541</v>
      </c>
      <c r="M1871" s="829" t="s">
        <v>7735</v>
      </c>
      <c r="N1871" s="829" t="s">
        <v>7925</v>
      </c>
      <c r="O1871" s="829" t="s">
        <v>14874</v>
      </c>
      <c r="P1871" s="829" t="s">
        <v>3107</v>
      </c>
      <c r="Q1871" s="829" t="s">
        <v>3125</v>
      </c>
      <c r="R1871" s="829" t="s">
        <v>14875</v>
      </c>
      <c r="S1871" s="829" t="s">
        <v>3150</v>
      </c>
      <c r="T1871" s="829" t="s">
        <v>3104</v>
      </c>
      <c r="U1871" s="829" t="s">
        <v>3103</v>
      </c>
      <c r="V1871" s="829" t="s">
        <v>3527</v>
      </c>
      <c r="W1871" s="829" t="s">
        <v>2319</v>
      </c>
      <c r="X1871" s="829" t="s">
        <v>7926</v>
      </c>
      <c r="Y1871" s="829" t="s">
        <v>2319</v>
      </c>
      <c r="Z1871" s="829" t="s">
        <v>14877</v>
      </c>
      <c r="AA1871" s="829" t="s">
        <v>2319</v>
      </c>
    </row>
    <row r="1872" spans="1:27" x14ac:dyDescent="0.25">
      <c r="A1872" s="829" t="s">
        <v>14876</v>
      </c>
      <c r="B1872" s="829" t="s">
        <v>18986</v>
      </c>
      <c r="C1872" s="829" t="s">
        <v>3114</v>
      </c>
      <c r="D1872" s="829" t="s">
        <v>2534</v>
      </c>
      <c r="E1872" s="829" t="s">
        <v>2535</v>
      </c>
      <c r="F1872" s="829" t="s">
        <v>2536</v>
      </c>
      <c r="G1872" s="829" t="s">
        <v>2533</v>
      </c>
      <c r="H1872" s="829" t="s">
        <v>3136</v>
      </c>
      <c r="I1872" s="829" t="s">
        <v>3154</v>
      </c>
      <c r="J1872" s="829" t="s">
        <v>133</v>
      </c>
      <c r="K1872" s="829" t="s">
        <v>3531</v>
      </c>
      <c r="L1872" s="829" t="s">
        <v>3541</v>
      </c>
      <c r="M1872" s="829" t="s">
        <v>7735</v>
      </c>
      <c r="N1872" s="829" t="s">
        <v>7925</v>
      </c>
      <c r="O1872" s="829" t="s">
        <v>14874</v>
      </c>
      <c r="P1872" s="829" t="s">
        <v>3107</v>
      </c>
      <c r="Q1872" s="829" t="s">
        <v>3125</v>
      </c>
      <c r="R1872" s="829" t="s">
        <v>14875</v>
      </c>
      <c r="S1872" s="829" t="s">
        <v>3150</v>
      </c>
      <c r="T1872" s="829" t="s">
        <v>3104</v>
      </c>
      <c r="U1872" s="829" t="s">
        <v>3103</v>
      </c>
      <c r="V1872" s="829" t="s">
        <v>3527</v>
      </c>
      <c r="W1872" s="829" t="s">
        <v>2319</v>
      </c>
      <c r="X1872" s="829" t="s">
        <v>7926</v>
      </c>
      <c r="Y1872" s="829" t="s">
        <v>18987</v>
      </c>
      <c r="Z1872" s="829" t="s">
        <v>14877</v>
      </c>
      <c r="AA1872" s="829" t="s">
        <v>2319</v>
      </c>
    </row>
    <row r="1873" spans="1:27" x14ac:dyDescent="0.25">
      <c r="A1873" s="829" t="s">
        <v>14878</v>
      </c>
      <c r="B1873" s="829" t="s">
        <v>3547</v>
      </c>
      <c r="C1873" s="829" t="s">
        <v>3345</v>
      </c>
      <c r="D1873" s="829" t="s">
        <v>3546</v>
      </c>
      <c r="E1873" s="829" t="s">
        <v>2319</v>
      </c>
      <c r="F1873" s="829" t="s">
        <v>2319</v>
      </c>
      <c r="G1873" s="829" t="s">
        <v>2319</v>
      </c>
      <c r="H1873" s="829" t="s">
        <v>2319</v>
      </c>
      <c r="I1873" s="829" t="s">
        <v>2319</v>
      </c>
      <c r="J1873" s="829" t="s">
        <v>2319</v>
      </c>
      <c r="K1873" s="829" t="s">
        <v>2319</v>
      </c>
      <c r="L1873" s="829" t="s">
        <v>2319</v>
      </c>
      <c r="M1873" s="829" t="s">
        <v>2319</v>
      </c>
      <c r="N1873" s="829" t="s">
        <v>2319</v>
      </c>
      <c r="O1873" s="829" t="s">
        <v>2319</v>
      </c>
      <c r="P1873" s="829" t="s">
        <v>2319</v>
      </c>
      <c r="Q1873" s="829" t="s">
        <v>2319</v>
      </c>
      <c r="R1873" s="829" t="s">
        <v>2319</v>
      </c>
      <c r="S1873" s="829" t="s">
        <v>3104</v>
      </c>
      <c r="T1873" s="829" t="s">
        <v>3104</v>
      </c>
      <c r="U1873" s="829" t="s">
        <v>2319</v>
      </c>
      <c r="V1873" s="829" t="s">
        <v>2319</v>
      </c>
      <c r="W1873" s="829" t="s">
        <v>2319</v>
      </c>
      <c r="X1873" s="829" t="s">
        <v>2319</v>
      </c>
      <c r="Y1873" s="829" t="s">
        <v>2319</v>
      </c>
      <c r="Z1873" s="829" t="s">
        <v>2319</v>
      </c>
      <c r="AA1873" s="829" t="s">
        <v>2319</v>
      </c>
    </row>
    <row r="1874" spans="1:27" x14ac:dyDescent="0.25">
      <c r="A1874" s="829" t="s">
        <v>14879</v>
      </c>
      <c r="B1874" s="829" t="s">
        <v>3545</v>
      </c>
      <c r="C1874" s="829" t="s">
        <v>3114</v>
      </c>
      <c r="D1874" s="829" t="s">
        <v>3544</v>
      </c>
      <c r="E1874" s="829" t="s">
        <v>14880</v>
      </c>
      <c r="F1874" s="829" t="s">
        <v>14881</v>
      </c>
      <c r="G1874" s="829" t="s">
        <v>816</v>
      </c>
      <c r="H1874" s="829" t="s">
        <v>3136</v>
      </c>
      <c r="I1874" s="829" t="s">
        <v>3154</v>
      </c>
      <c r="J1874" s="829" t="s">
        <v>133</v>
      </c>
      <c r="K1874" s="829" t="s">
        <v>3531</v>
      </c>
      <c r="L1874" s="829" t="s">
        <v>3541</v>
      </c>
      <c r="M1874" s="829" t="s">
        <v>7735</v>
      </c>
      <c r="N1874" s="829" t="s">
        <v>7925</v>
      </c>
      <c r="O1874" s="829" t="s">
        <v>14874</v>
      </c>
      <c r="P1874" s="829" t="s">
        <v>3107</v>
      </c>
      <c r="Q1874" s="829" t="s">
        <v>3125</v>
      </c>
      <c r="R1874" s="829" t="s">
        <v>14875</v>
      </c>
      <c r="S1874" s="829" t="s">
        <v>3150</v>
      </c>
      <c r="T1874" s="829" t="s">
        <v>3104</v>
      </c>
      <c r="U1874" s="829" t="s">
        <v>3103</v>
      </c>
      <c r="V1874" s="829" t="s">
        <v>3527</v>
      </c>
      <c r="W1874" s="829" t="s">
        <v>2319</v>
      </c>
      <c r="X1874" s="829" t="s">
        <v>2319</v>
      </c>
      <c r="Y1874" s="829" t="s">
        <v>2319</v>
      </c>
      <c r="Z1874" s="829" t="s">
        <v>2319</v>
      </c>
      <c r="AA1874" s="829" t="s">
        <v>2319</v>
      </c>
    </row>
    <row r="1875" spans="1:27" x14ac:dyDescent="0.25">
      <c r="A1875" s="829" t="s">
        <v>14882</v>
      </c>
      <c r="B1875" s="829" t="s">
        <v>11039</v>
      </c>
      <c r="C1875" s="829" t="s">
        <v>10402</v>
      </c>
      <c r="D1875" s="829" t="s">
        <v>3542</v>
      </c>
      <c r="E1875" s="829" t="s">
        <v>2539</v>
      </c>
      <c r="F1875" s="829" t="s">
        <v>2540</v>
      </c>
      <c r="G1875" s="829" t="s">
        <v>11037</v>
      </c>
      <c r="H1875" s="829" t="s">
        <v>3136</v>
      </c>
      <c r="I1875" s="829" t="s">
        <v>3532</v>
      </c>
      <c r="J1875" s="829" t="s">
        <v>133</v>
      </c>
      <c r="K1875" s="829" t="s">
        <v>3531</v>
      </c>
      <c r="L1875" s="829" t="s">
        <v>3541</v>
      </c>
      <c r="M1875" s="829" t="s">
        <v>7735</v>
      </c>
      <c r="N1875" s="829" t="s">
        <v>7925</v>
      </c>
      <c r="O1875" s="829" t="s">
        <v>3540</v>
      </c>
      <c r="P1875" s="829" t="s">
        <v>3107</v>
      </c>
      <c r="Q1875" s="829" t="s">
        <v>3125</v>
      </c>
      <c r="R1875" s="829" t="s">
        <v>3528</v>
      </c>
      <c r="S1875" s="829" t="s">
        <v>3150</v>
      </c>
      <c r="T1875" s="829" t="s">
        <v>3104</v>
      </c>
      <c r="U1875" s="829" t="s">
        <v>3103</v>
      </c>
      <c r="V1875" s="829" t="s">
        <v>3527</v>
      </c>
      <c r="W1875" s="829" t="s">
        <v>2319</v>
      </c>
      <c r="X1875" s="829" t="s">
        <v>2319</v>
      </c>
      <c r="Y1875" s="829" t="s">
        <v>2319</v>
      </c>
      <c r="Z1875" s="829" t="s">
        <v>2319</v>
      </c>
      <c r="AA1875" s="829" t="s">
        <v>2319</v>
      </c>
    </row>
    <row r="1876" spans="1:27" x14ac:dyDescent="0.25">
      <c r="A1876" s="829" t="s">
        <v>14882</v>
      </c>
      <c r="B1876" s="829" t="s">
        <v>3543</v>
      </c>
      <c r="C1876" s="829" t="s">
        <v>10402</v>
      </c>
      <c r="D1876" s="829" t="s">
        <v>3542</v>
      </c>
      <c r="E1876" s="829" t="s">
        <v>2539</v>
      </c>
      <c r="F1876" s="829" t="s">
        <v>2540</v>
      </c>
      <c r="G1876" s="829" t="s">
        <v>2541</v>
      </c>
      <c r="H1876" s="829" t="s">
        <v>3136</v>
      </c>
      <c r="I1876" s="829" t="s">
        <v>3532</v>
      </c>
      <c r="J1876" s="829" t="s">
        <v>133</v>
      </c>
      <c r="K1876" s="829" t="s">
        <v>3531</v>
      </c>
      <c r="L1876" s="829" t="s">
        <v>3541</v>
      </c>
      <c r="M1876" s="829" t="s">
        <v>7735</v>
      </c>
      <c r="N1876" s="829" t="s">
        <v>7925</v>
      </c>
      <c r="O1876" s="829" t="s">
        <v>3540</v>
      </c>
      <c r="P1876" s="829" t="s">
        <v>3107</v>
      </c>
      <c r="Q1876" s="829" t="s">
        <v>3125</v>
      </c>
      <c r="R1876" s="829" t="s">
        <v>3528</v>
      </c>
      <c r="S1876" s="829" t="s">
        <v>3150</v>
      </c>
      <c r="T1876" s="829" t="s">
        <v>3104</v>
      </c>
      <c r="U1876" s="829" t="s">
        <v>3103</v>
      </c>
      <c r="V1876" s="829" t="s">
        <v>3527</v>
      </c>
      <c r="W1876" s="829" t="s">
        <v>2319</v>
      </c>
      <c r="X1876" s="829" t="s">
        <v>2319</v>
      </c>
      <c r="Y1876" s="829" t="s">
        <v>2319</v>
      </c>
      <c r="Z1876" s="829" t="s">
        <v>9621</v>
      </c>
      <c r="AA1876" s="829" t="s">
        <v>2319</v>
      </c>
    </row>
    <row r="1877" spans="1:27" x14ac:dyDescent="0.25">
      <c r="A1877" s="829" t="s">
        <v>14882</v>
      </c>
      <c r="B1877" s="829" t="s">
        <v>9622</v>
      </c>
      <c r="C1877" s="829" t="s">
        <v>3114</v>
      </c>
      <c r="D1877" s="829" t="s">
        <v>3542</v>
      </c>
      <c r="E1877" s="829" t="s">
        <v>2539</v>
      </c>
      <c r="F1877" s="829" t="s">
        <v>2540</v>
      </c>
      <c r="G1877" s="829" t="s">
        <v>2541</v>
      </c>
      <c r="H1877" s="829" t="s">
        <v>3136</v>
      </c>
      <c r="I1877" s="829" t="s">
        <v>3154</v>
      </c>
      <c r="J1877" s="829" t="s">
        <v>133</v>
      </c>
      <c r="K1877" s="829" t="s">
        <v>3531</v>
      </c>
      <c r="L1877" s="829" t="s">
        <v>3541</v>
      </c>
      <c r="M1877" s="829" t="s">
        <v>7735</v>
      </c>
      <c r="N1877" s="829" t="s">
        <v>7925</v>
      </c>
      <c r="O1877" s="829" t="s">
        <v>14874</v>
      </c>
      <c r="P1877" s="829" t="s">
        <v>3107</v>
      </c>
      <c r="Q1877" s="829" t="s">
        <v>3125</v>
      </c>
      <c r="R1877" s="829" t="s">
        <v>14875</v>
      </c>
      <c r="S1877" s="829" t="s">
        <v>3150</v>
      </c>
      <c r="T1877" s="829" t="s">
        <v>3104</v>
      </c>
      <c r="U1877" s="829" t="s">
        <v>3103</v>
      </c>
      <c r="V1877" s="829" t="s">
        <v>3527</v>
      </c>
      <c r="W1877" s="829" t="s">
        <v>2319</v>
      </c>
      <c r="X1877" s="829" t="s">
        <v>2319</v>
      </c>
      <c r="Y1877" s="829" t="s">
        <v>2319</v>
      </c>
      <c r="Z1877" s="829" t="s">
        <v>9621</v>
      </c>
      <c r="AA1877" s="829" t="s">
        <v>2319</v>
      </c>
    </row>
    <row r="1878" spans="1:27" x14ac:dyDescent="0.25">
      <c r="A1878" s="829" t="s">
        <v>14883</v>
      </c>
      <c r="B1878" s="829" t="s">
        <v>3539</v>
      </c>
      <c r="C1878" s="829" t="s">
        <v>10402</v>
      </c>
      <c r="D1878" s="829" t="s">
        <v>1089</v>
      </c>
      <c r="E1878" s="829" t="s">
        <v>14884</v>
      </c>
      <c r="F1878" s="829" t="s">
        <v>14885</v>
      </c>
      <c r="G1878" s="829" t="s">
        <v>2991</v>
      </c>
      <c r="H1878" s="829" t="s">
        <v>3136</v>
      </c>
      <c r="I1878" s="829" t="s">
        <v>3154</v>
      </c>
      <c r="J1878" s="829" t="s">
        <v>133</v>
      </c>
      <c r="K1878" s="829" t="s">
        <v>3531</v>
      </c>
      <c r="L1878" s="829" t="s">
        <v>14886</v>
      </c>
      <c r="M1878" s="829" t="s">
        <v>7747</v>
      </c>
      <c r="N1878" s="829" t="s">
        <v>7779</v>
      </c>
      <c r="O1878" s="829" t="s">
        <v>14887</v>
      </c>
      <c r="P1878" s="829" t="s">
        <v>3107</v>
      </c>
      <c r="Q1878" s="829" t="s">
        <v>3125</v>
      </c>
      <c r="R1878" s="829" t="s">
        <v>14888</v>
      </c>
      <c r="S1878" s="829" t="s">
        <v>3150</v>
      </c>
      <c r="T1878" s="829" t="s">
        <v>3104</v>
      </c>
      <c r="U1878" s="829" t="s">
        <v>3103</v>
      </c>
      <c r="V1878" s="829" t="s">
        <v>3527</v>
      </c>
      <c r="W1878" s="829" t="s">
        <v>2319</v>
      </c>
      <c r="X1878" s="829" t="s">
        <v>2319</v>
      </c>
      <c r="Y1878" s="829" t="s">
        <v>2319</v>
      </c>
      <c r="Z1878" s="829" t="s">
        <v>2319</v>
      </c>
      <c r="AA1878" s="829" t="s">
        <v>2319</v>
      </c>
    </row>
    <row r="1879" spans="1:27" x14ac:dyDescent="0.25">
      <c r="A1879" s="829" t="s">
        <v>14883</v>
      </c>
      <c r="B1879" s="829" t="s">
        <v>18988</v>
      </c>
      <c r="C1879" s="829" t="s">
        <v>3992</v>
      </c>
      <c r="D1879" s="829" t="s">
        <v>1089</v>
      </c>
      <c r="E1879" s="829" t="s">
        <v>14884</v>
      </c>
      <c r="F1879" s="829" t="s">
        <v>14885</v>
      </c>
      <c r="G1879" s="829" t="s">
        <v>1475</v>
      </c>
      <c r="H1879" s="829" t="s">
        <v>3136</v>
      </c>
      <c r="I1879" s="829" t="s">
        <v>3154</v>
      </c>
      <c r="J1879" s="829" t="s">
        <v>133</v>
      </c>
      <c r="K1879" s="829" t="s">
        <v>3531</v>
      </c>
      <c r="L1879" s="829" t="s">
        <v>14886</v>
      </c>
      <c r="M1879" s="829" t="s">
        <v>7747</v>
      </c>
      <c r="N1879" s="829" t="s">
        <v>7779</v>
      </c>
      <c r="O1879" s="829" t="s">
        <v>14887</v>
      </c>
      <c r="P1879" s="829" t="s">
        <v>3107</v>
      </c>
      <c r="Q1879" s="829" t="s">
        <v>3125</v>
      </c>
      <c r="R1879" s="829" t="s">
        <v>14888</v>
      </c>
      <c r="S1879" s="829" t="s">
        <v>3150</v>
      </c>
      <c r="T1879" s="829" t="s">
        <v>3104</v>
      </c>
      <c r="U1879" s="829" t="s">
        <v>3103</v>
      </c>
      <c r="V1879" s="829" t="s">
        <v>3527</v>
      </c>
      <c r="W1879" s="829" t="s">
        <v>2319</v>
      </c>
      <c r="X1879" s="829" t="s">
        <v>2319</v>
      </c>
      <c r="Y1879" s="829" t="s">
        <v>2319</v>
      </c>
      <c r="Z1879" s="829" t="s">
        <v>18989</v>
      </c>
      <c r="AA1879" s="829" t="s">
        <v>2319</v>
      </c>
    </row>
    <row r="1880" spans="1:27" x14ac:dyDescent="0.25">
      <c r="A1880" s="829" t="s">
        <v>14889</v>
      </c>
      <c r="B1880" s="829" t="s">
        <v>11038</v>
      </c>
      <c r="C1880" s="829" t="s">
        <v>10402</v>
      </c>
      <c r="D1880" s="829" t="s">
        <v>2543</v>
      </c>
      <c r="E1880" s="829" t="s">
        <v>2544</v>
      </c>
      <c r="F1880" s="829" t="s">
        <v>2545</v>
      </c>
      <c r="G1880" s="829" t="s">
        <v>11037</v>
      </c>
      <c r="H1880" s="829" t="s">
        <v>3136</v>
      </c>
      <c r="I1880" s="829" t="s">
        <v>3532</v>
      </c>
      <c r="J1880" s="829" t="s">
        <v>133</v>
      </c>
      <c r="K1880" s="829" t="s">
        <v>3531</v>
      </c>
      <c r="L1880" s="829" t="s">
        <v>3537</v>
      </c>
      <c r="M1880" s="829" t="s">
        <v>7747</v>
      </c>
      <c r="N1880" s="829" t="s">
        <v>7779</v>
      </c>
      <c r="O1880" s="829" t="s">
        <v>3536</v>
      </c>
      <c r="P1880" s="829" t="s">
        <v>3107</v>
      </c>
      <c r="Q1880" s="829" t="s">
        <v>3125</v>
      </c>
      <c r="R1880" s="829" t="s">
        <v>3528</v>
      </c>
      <c r="S1880" s="829" t="s">
        <v>3150</v>
      </c>
      <c r="T1880" s="829" t="s">
        <v>3104</v>
      </c>
      <c r="U1880" s="829" t="s">
        <v>3103</v>
      </c>
      <c r="V1880" s="829" t="s">
        <v>3527</v>
      </c>
      <c r="W1880" s="829" t="s">
        <v>3535</v>
      </c>
      <c r="X1880" s="829" t="s">
        <v>2319</v>
      </c>
      <c r="Y1880" s="829" t="s">
        <v>2319</v>
      </c>
      <c r="Z1880" s="829" t="s">
        <v>2319</v>
      </c>
      <c r="AA1880" s="829" t="s">
        <v>2319</v>
      </c>
    </row>
    <row r="1881" spans="1:27" x14ac:dyDescent="0.25">
      <c r="A1881" s="829" t="s">
        <v>14889</v>
      </c>
      <c r="B1881" s="829" t="s">
        <v>3538</v>
      </c>
      <c r="C1881" s="829" t="s">
        <v>10402</v>
      </c>
      <c r="D1881" s="829" t="s">
        <v>2543</v>
      </c>
      <c r="E1881" s="829" t="s">
        <v>2544</v>
      </c>
      <c r="F1881" s="829" t="s">
        <v>2545</v>
      </c>
      <c r="G1881" s="829" t="s">
        <v>2541</v>
      </c>
      <c r="H1881" s="829" t="s">
        <v>3136</v>
      </c>
      <c r="I1881" s="829" t="s">
        <v>3532</v>
      </c>
      <c r="J1881" s="829" t="s">
        <v>133</v>
      </c>
      <c r="K1881" s="829" t="s">
        <v>3531</v>
      </c>
      <c r="L1881" s="829" t="s">
        <v>3537</v>
      </c>
      <c r="M1881" s="829" t="s">
        <v>7747</v>
      </c>
      <c r="N1881" s="829" t="s">
        <v>7779</v>
      </c>
      <c r="O1881" s="829" t="s">
        <v>3536</v>
      </c>
      <c r="P1881" s="829" t="s">
        <v>3107</v>
      </c>
      <c r="Q1881" s="829" t="s">
        <v>3125</v>
      </c>
      <c r="R1881" s="829" t="s">
        <v>3528</v>
      </c>
      <c r="S1881" s="829" t="s">
        <v>3150</v>
      </c>
      <c r="T1881" s="829" t="s">
        <v>3104</v>
      </c>
      <c r="U1881" s="829" t="s">
        <v>3103</v>
      </c>
      <c r="V1881" s="829" t="s">
        <v>3527</v>
      </c>
      <c r="W1881" s="829" t="s">
        <v>3535</v>
      </c>
      <c r="X1881" s="829" t="s">
        <v>3534</v>
      </c>
      <c r="Y1881" s="829" t="s">
        <v>2319</v>
      </c>
      <c r="Z1881" s="829" t="s">
        <v>9619</v>
      </c>
      <c r="AA1881" s="829" t="s">
        <v>2319</v>
      </c>
    </row>
    <row r="1882" spans="1:27" x14ac:dyDescent="0.25">
      <c r="A1882" s="829" t="s">
        <v>14889</v>
      </c>
      <c r="B1882" s="829" t="s">
        <v>9620</v>
      </c>
      <c r="C1882" s="829" t="s">
        <v>3114</v>
      </c>
      <c r="D1882" s="829" t="s">
        <v>2543</v>
      </c>
      <c r="E1882" s="829" t="s">
        <v>2544</v>
      </c>
      <c r="F1882" s="829" t="s">
        <v>2545</v>
      </c>
      <c r="G1882" s="829" t="s">
        <v>2541</v>
      </c>
      <c r="H1882" s="829" t="s">
        <v>3136</v>
      </c>
      <c r="I1882" s="829" t="s">
        <v>3154</v>
      </c>
      <c r="J1882" s="829" t="s">
        <v>133</v>
      </c>
      <c r="K1882" s="829" t="s">
        <v>3531</v>
      </c>
      <c r="L1882" s="829" t="s">
        <v>3537</v>
      </c>
      <c r="M1882" s="829" t="s">
        <v>7747</v>
      </c>
      <c r="N1882" s="829" t="s">
        <v>7779</v>
      </c>
      <c r="O1882" s="829" t="s">
        <v>14887</v>
      </c>
      <c r="P1882" s="829" t="s">
        <v>3107</v>
      </c>
      <c r="Q1882" s="829" t="s">
        <v>3125</v>
      </c>
      <c r="R1882" s="829" t="s">
        <v>14888</v>
      </c>
      <c r="S1882" s="829" t="s">
        <v>3150</v>
      </c>
      <c r="T1882" s="829" t="s">
        <v>3104</v>
      </c>
      <c r="U1882" s="829" t="s">
        <v>3103</v>
      </c>
      <c r="V1882" s="829" t="s">
        <v>3527</v>
      </c>
      <c r="W1882" s="829" t="s">
        <v>3535</v>
      </c>
      <c r="X1882" s="829" t="s">
        <v>3534</v>
      </c>
      <c r="Y1882" s="829" t="s">
        <v>2319</v>
      </c>
      <c r="Z1882" s="829" t="s">
        <v>9619</v>
      </c>
      <c r="AA1882" s="829" t="s">
        <v>2319</v>
      </c>
    </row>
    <row r="1883" spans="1:27" x14ac:dyDescent="0.25">
      <c r="A1883" s="829" t="s">
        <v>14890</v>
      </c>
      <c r="B1883" s="829" t="s">
        <v>11036</v>
      </c>
      <c r="C1883" s="829" t="s">
        <v>10402</v>
      </c>
      <c r="D1883" s="829" t="s">
        <v>2546</v>
      </c>
      <c r="E1883" s="829" t="s">
        <v>2547</v>
      </c>
      <c r="F1883" s="829" t="s">
        <v>2548</v>
      </c>
      <c r="G1883" s="829" t="s">
        <v>11035</v>
      </c>
      <c r="H1883" s="829" t="s">
        <v>3136</v>
      </c>
      <c r="I1883" s="829" t="s">
        <v>3532</v>
      </c>
      <c r="J1883" s="829" t="s">
        <v>133</v>
      </c>
      <c r="K1883" s="829" t="s">
        <v>3531</v>
      </c>
      <c r="L1883" s="829" t="s">
        <v>3530</v>
      </c>
      <c r="M1883" s="829" t="s">
        <v>7737</v>
      </c>
      <c r="N1883" s="829" t="s">
        <v>7778</v>
      </c>
      <c r="O1883" s="829" t="s">
        <v>3529</v>
      </c>
      <c r="P1883" s="829" t="s">
        <v>3107</v>
      </c>
      <c r="Q1883" s="829" t="s">
        <v>3125</v>
      </c>
      <c r="R1883" s="829" t="s">
        <v>3528</v>
      </c>
      <c r="S1883" s="829" t="s">
        <v>3150</v>
      </c>
      <c r="T1883" s="829" t="s">
        <v>3104</v>
      </c>
      <c r="U1883" s="829" t="s">
        <v>3103</v>
      </c>
      <c r="V1883" s="829" t="s">
        <v>3527</v>
      </c>
      <c r="W1883" s="829" t="s">
        <v>3526</v>
      </c>
      <c r="X1883" s="829" t="s">
        <v>2319</v>
      </c>
      <c r="Y1883" s="829" t="s">
        <v>2319</v>
      </c>
      <c r="Z1883" s="829" t="s">
        <v>2319</v>
      </c>
      <c r="AA1883" s="829" t="s">
        <v>2319</v>
      </c>
    </row>
    <row r="1884" spans="1:27" x14ac:dyDescent="0.25">
      <c r="A1884" s="829" t="s">
        <v>14890</v>
      </c>
      <c r="B1884" s="829" t="s">
        <v>3533</v>
      </c>
      <c r="C1884" s="829" t="s">
        <v>10402</v>
      </c>
      <c r="D1884" s="829" t="s">
        <v>2546</v>
      </c>
      <c r="E1884" s="829" t="s">
        <v>2547</v>
      </c>
      <c r="F1884" s="829" t="s">
        <v>2548</v>
      </c>
      <c r="G1884" s="829" t="s">
        <v>2549</v>
      </c>
      <c r="H1884" s="829" t="s">
        <v>3136</v>
      </c>
      <c r="I1884" s="829" t="s">
        <v>3532</v>
      </c>
      <c r="J1884" s="829" t="s">
        <v>133</v>
      </c>
      <c r="K1884" s="829" t="s">
        <v>3531</v>
      </c>
      <c r="L1884" s="829" t="s">
        <v>3530</v>
      </c>
      <c r="M1884" s="829" t="s">
        <v>7737</v>
      </c>
      <c r="N1884" s="829" t="s">
        <v>7778</v>
      </c>
      <c r="O1884" s="829" t="s">
        <v>3529</v>
      </c>
      <c r="P1884" s="829" t="s">
        <v>3107</v>
      </c>
      <c r="Q1884" s="829" t="s">
        <v>3125</v>
      </c>
      <c r="R1884" s="829" t="s">
        <v>3528</v>
      </c>
      <c r="S1884" s="829" t="s">
        <v>3150</v>
      </c>
      <c r="T1884" s="829" t="s">
        <v>3104</v>
      </c>
      <c r="U1884" s="829" t="s">
        <v>3103</v>
      </c>
      <c r="V1884" s="829" t="s">
        <v>3527</v>
      </c>
      <c r="W1884" s="829" t="s">
        <v>3526</v>
      </c>
      <c r="X1884" s="829" t="s">
        <v>3525</v>
      </c>
      <c r="Y1884" s="829" t="s">
        <v>2319</v>
      </c>
      <c r="Z1884" s="829" t="s">
        <v>9617</v>
      </c>
      <c r="AA1884" s="829" t="s">
        <v>2319</v>
      </c>
    </row>
    <row r="1885" spans="1:27" x14ac:dyDescent="0.25">
      <c r="A1885" s="829" t="s">
        <v>14890</v>
      </c>
      <c r="B1885" s="829" t="s">
        <v>9618</v>
      </c>
      <c r="C1885" s="829" t="s">
        <v>3114</v>
      </c>
      <c r="D1885" s="829" t="s">
        <v>2546</v>
      </c>
      <c r="E1885" s="829" t="s">
        <v>2547</v>
      </c>
      <c r="F1885" s="829" t="s">
        <v>2548</v>
      </c>
      <c r="G1885" s="829" t="s">
        <v>2549</v>
      </c>
      <c r="H1885" s="829" t="s">
        <v>3136</v>
      </c>
      <c r="I1885" s="829" t="s">
        <v>3154</v>
      </c>
      <c r="J1885" s="829" t="s">
        <v>133</v>
      </c>
      <c r="K1885" s="829" t="s">
        <v>3531</v>
      </c>
      <c r="L1885" s="829" t="s">
        <v>3530</v>
      </c>
      <c r="M1885" s="829" t="s">
        <v>7737</v>
      </c>
      <c r="N1885" s="829" t="s">
        <v>7778</v>
      </c>
      <c r="O1885" s="829" t="s">
        <v>14891</v>
      </c>
      <c r="P1885" s="829" t="s">
        <v>3107</v>
      </c>
      <c r="Q1885" s="829" t="s">
        <v>3125</v>
      </c>
      <c r="R1885" s="829" t="s">
        <v>14892</v>
      </c>
      <c r="S1885" s="829" t="s">
        <v>3150</v>
      </c>
      <c r="T1885" s="829" t="s">
        <v>3104</v>
      </c>
      <c r="U1885" s="829" t="s">
        <v>3103</v>
      </c>
      <c r="V1885" s="829" t="s">
        <v>3527</v>
      </c>
      <c r="W1885" s="829" t="s">
        <v>3526</v>
      </c>
      <c r="X1885" s="829" t="s">
        <v>3525</v>
      </c>
      <c r="Y1885" s="829" t="s">
        <v>2319</v>
      </c>
      <c r="Z1885" s="829" t="s">
        <v>9617</v>
      </c>
      <c r="AA1885" s="829" t="s">
        <v>2319</v>
      </c>
    </row>
    <row r="1886" spans="1:27" x14ac:dyDescent="0.25">
      <c r="A1886" s="829" t="s">
        <v>14893</v>
      </c>
      <c r="B1886" s="829" t="s">
        <v>3524</v>
      </c>
      <c r="C1886" s="829" t="s">
        <v>10402</v>
      </c>
      <c r="D1886" s="829" t="s">
        <v>2637</v>
      </c>
      <c r="E1886" s="829" t="s">
        <v>2638</v>
      </c>
      <c r="F1886" s="829" t="s">
        <v>2929</v>
      </c>
      <c r="G1886" s="829" t="s">
        <v>3523</v>
      </c>
      <c r="H1886" s="829" t="s">
        <v>3136</v>
      </c>
      <c r="I1886" s="829" t="s">
        <v>3511</v>
      </c>
      <c r="J1886" s="829" t="s">
        <v>133</v>
      </c>
      <c r="K1886" s="829" t="s">
        <v>155</v>
      </c>
      <c r="L1886" s="829" t="s">
        <v>3450</v>
      </c>
      <c r="M1886" s="829" t="s">
        <v>7786</v>
      </c>
      <c r="N1886" s="829" t="s">
        <v>7853</v>
      </c>
      <c r="O1886" s="829" t="s">
        <v>3516</v>
      </c>
      <c r="P1886" s="829" t="s">
        <v>3107</v>
      </c>
      <c r="Q1886" s="829" t="s">
        <v>3125</v>
      </c>
      <c r="R1886" s="829" t="s">
        <v>3515</v>
      </c>
      <c r="S1886" s="829" t="s">
        <v>3104</v>
      </c>
      <c r="T1886" s="829" t="s">
        <v>3104</v>
      </c>
      <c r="U1886" s="829" t="s">
        <v>3103</v>
      </c>
      <c r="V1886" s="829" t="s">
        <v>3102</v>
      </c>
      <c r="W1886" s="829" t="s">
        <v>3102</v>
      </c>
      <c r="X1886" s="829" t="s">
        <v>2319</v>
      </c>
      <c r="Y1886" s="829" t="s">
        <v>2319</v>
      </c>
      <c r="Z1886" s="829" t="s">
        <v>9616</v>
      </c>
      <c r="AA1886" s="829" t="s">
        <v>2319</v>
      </c>
    </row>
    <row r="1887" spans="1:27" x14ac:dyDescent="0.25">
      <c r="A1887" s="829" t="s">
        <v>14893</v>
      </c>
      <c r="B1887" s="829" t="s">
        <v>18990</v>
      </c>
      <c r="C1887" s="829" t="s">
        <v>3178</v>
      </c>
      <c r="D1887" s="829" t="s">
        <v>2637</v>
      </c>
      <c r="E1887" s="829" t="s">
        <v>2638</v>
      </c>
      <c r="F1887" s="829" t="s">
        <v>2929</v>
      </c>
      <c r="G1887" s="829" t="s">
        <v>3523</v>
      </c>
      <c r="H1887" s="829" t="s">
        <v>3136</v>
      </c>
      <c r="I1887" s="829" t="s">
        <v>3511</v>
      </c>
      <c r="J1887" s="829" t="s">
        <v>133</v>
      </c>
      <c r="K1887" s="829" t="s">
        <v>155</v>
      </c>
      <c r="L1887" s="829" t="s">
        <v>3450</v>
      </c>
      <c r="M1887" s="829" t="s">
        <v>7786</v>
      </c>
      <c r="N1887" s="829" t="s">
        <v>7853</v>
      </c>
      <c r="O1887" s="829" t="s">
        <v>3516</v>
      </c>
      <c r="P1887" s="829" t="s">
        <v>3107</v>
      </c>
      <c r="Q1887" s="829" t="s">
        <v>3125</v>
      </c>
      <c r="R1887" s="829" t="s">
        <v>3515</v>
      </c>
      <c r="S1887" s="829" t="s">
        <v>3104</v>
      </c>
      <c r="T1887" s="829" t="s">
        <v>3104</v>
      </c>
      <c r="U1887" s="829" t="s">
        <v>3103</v>
      </c>
      <c r="V1887" s="829" t="s">
        <v>3102</v>
      </c>
      <c r="W1887" s="829" t="s">
        <v>3102</v>
      </c>
      <c r="X1887" s="829" t="s">
        <v>2319</v>
      </c>
      <c r="Y1887" s="829" t="s">
        <v>7397</v>
      </c>
      <c r="Z1887" s="829" t="s">
        <v>9616</v>
      </c>
      <c r="AA1887" s="829" t="s">
        <v>2319</v>
      </c>
    </row>
    <row r="1888" spans="1:27" x14ac:dyDescent="0.25">
      <c r="A1888" s="829" t="s">
        <v>14894</v>
      </c>
      <c r="B1888" s="829" t="s">
        <v>3522</v>
      </c>
      <c r="C1888" s="829" t="s">
        <v>10402</v>
      </c>
      <c r="D1888" s="829" t="s">
        <v>3521</v>
      </c>
      <c r="E1888" s="829" t="s">
        <v>3520</v>
      </c>
      <c r="F1888" s="829" t="s">
        <v>3519</v>
      </c>
      <c r="G1888" s="829" t="s">
        <v>3518</v>
      </c>
      <c r="H1888" s="829" t="s">
        <v>3136</v>
      </c>
      <c r="I1888" s="829" t="s">
        <v>3511</v>
      </c>
      <c r="J1888" s="829" t="s">
        <v>133</v>
      </c>
      <c r="K1888" s="829" t="s">
        <v>155</v>
      </c>
      <c r="L1888" s="829" t="s">
        <v>3450</v>
      </c>
      <c r="M1888" s="829" t="s">
        <v>7786</v>
      </c>
      <c r="N1888" s="829" t="s">
        <v>7853</v>
      </c>
      <c r="O1888" s="829" t="s">
        <v>3516</v>
      </c>
      <c r="P1888" s="829" t="s">
        <v>3107</v>
      </c>
      <c r="Q1888" s="829" t="s">
        <v>3125</v>
      </c>
      <c r="R1888" s="829" t="s">
        <v>3515</v>
      </c>
      <c r="S1888" s="829" t="s">
        <v>3104</v>
      </c>
      <c r="T1888" s="829" t="s">
        <v>3104</v>
      </c>
      <c r="U1888" s="829" t="s">
        <v>3103</v>
      </c>
      <c r="V1888" s="829" t="s">
        <v>3102</v>
      </c>
      <c r="W1888" s="829" t="s">
        <v>3102</v>
      </c>
      <c r="X1888" s="829" t="s">
        <v>2319</v>
      </c>
      <c r="Y1888" s="829" t="s">
        <v>2319</v>
      </c>
      <c r="Z1888" s="829" t="s">
        <v>2319</v>
      </c>
      <c r="AA1888" s="829" t="s">
        <v>2319</v>
      </c>
    </row>
    <row r="1889" spans="1:27" x14ac:dyDescent="0.25">
      <c r="A1889" s="829" t="s">
        <v>14895</v>
      </c>
      <c r="B1889" s="829" t="s">
        <v>3517</v>
      </c>
      <c r="C1889" s="829" t="s">
        <v>10402</v>
      </c>
      <c r="D1889" s="829" t="s">
        <v>2639</v>
      </c>
      <c r="E1889" s="829" t="s">
        <v>2640</v>
      </c>
      <c r="F1889" s="829" t="s">
        <v>2641</v>
      </c>
      <c r="G1889" s="829" t="s">
        <v>2886</v>
      </c>
      <c r="H1889" s="829" t="s">
        <v>3136</v>
      </c>
      <c r="I1889" s="829" t="s">
        <v>3511</v>
      </c>
      <c r="J1889" s="829" t="s">
        <v>133</v>
      </c>
      <c r="K1889" s="829" t="s">
        <v>155</v>
      </c>
      <c r="L1889" s="829" t="s">
        <v>3450</v>
      </c>
      <c r="M1889" s="829" t="s">
        <v>7786</v>
      </c>
      <c r="N1889" s="829" t="s">
        <v>7853</v>
      </c>
      <c r="O1889" s="829" t="s">
        <v>3516</v>
      </c>
      <c r="P1889" s="829" t="s">
        <v>3107</v>
      </c>
      <c r="Q1889" s="829" t="s">
        <v>3125</v>
      </c>
      <c r="R1889" s="829" t="s">
        <v>3515</v>
      </c>
      <c r="S1889" s="829" t="s">
        <v>3104</v>
      </c>
      <c r="T1889" s="829" t="s">
        <v>3104</v>
      </c>
      <c r="U1889" s="829" t="s">
        <v>3103</v>
      </c>
      <c r="V1889" s="829" t="s">
        <v>3102</v>
      </c>
      <c r="W1889" s="829" t="s">
        <v>3102</v>
      </c>
      <c r="X1889" s="829" t="s">
        <v>2319</v>
      </c>
      <c r="Y1889" s="829" t="s">
        <v>2319</v>
      </c>
      <c r="Z1889" s="829" t="s">
        <v>9615</v>
      </c>
      <c r="AA1889" s="829" t="s">
        <v>2319</v>
      </c>
    </row>
    <row r="1890" spans="1:27" x14ac:dyDescent="0.25">
      <c r="A1890" s="829" t="s">
        <v>14895</v>
      </c>
      <c r="B1890" s="829" t="s">
        <v>18991</v>
      </c>
      <c r="C1890" s="829" t="s">
        <v>10402</v>
      </c>
      <c r="D1890" s="829" t="s">
        <v>2639</v>
      </c>
      <c r="E1890" s="829" t="s">
        <v>2640</v>
      </c>
      <c r="F1890" s="829" t="s">
        <v>2641</v>
      </c>
      <c r="G1890" s="829" t="s">
        <v>2886</v>
      </c>
      <c r="H1890" s="829" t="s">
        <v>3136</v>
      </c>
      <c r="I1890" s="829" t="s">
        <v>3511</v>
      </c>
      <c r="J1890" s="829" t="s">
        <v>133</v>
      </c>
      <c r="K1890" s="829" t="s">
        <v>155</v>
      </c>
      <c r="L1890" s="829" t="s">
        <v>3450</v>
      </c>
      <c r="M1890" s="829" t="s">
        <v>7786</v>
      </c>
      <c r="N1890" s="829" t="s">
        <v>7853</v>
      </c>
      <c r="O1890" s="829" t="s">
        <v>18992</v>
      </c>
      <c r="P1890" s="829" t="s">
        <v>3107</v>
      </c>
      <c r="Q1890" s="829" t="s">
        <v>3125</v>
      </c>
      <c r="R1890" s="829" t="s">
        <v>3515</v>
      </c>
      <c r="S1890" s="829" t="s">
        <v>3104</v>
      </c>
      <c r="T1890" s="829" t="s">
        <v>3104</v>
      </c>
      <c r="U1890" s="829" t="s">
        <v>3103</v>
      </c>
      <c r="V1890" s="829" t="s">
        <v>3102</v>
      </c>
      <c r="W1890" s="829" t="s">
        <v>3102</v>
      </c>
      <c r="X1890" s="829" t="s">
        <v>2319</v>
      </c>
      <c r="Y1890" s="829" t="s">
        <v>7397</v>
      </c>
      <c r="Z1890" s="829" t="s">
        <v>9615</v>
      </c>
      <c r="AA1890" s="829" t="s">
        <v>2319</v>
      </c>
    </row>
    <row r="1891" spans="1:27" x14ac:dyDescent="0.25">
      <c r="A1891" s="829" t="s">
        <v>14895</v>
      </c>
      <c r="B1891" s="829" t="s">
        <v>18993</v>
      </c>
      <c r="C1891" s="829" t="s">
        <v>3114</v>
      </c>
      <c r="D1891" s="829" t="s">
        <v>2639</v>
      </c>
      <c r="E1891" s="829" t="s">
        <v>2640</v>
      </c>
      <c r="F1891" s="829" t="s">
        <v>2641</v>
      </c>
      <c r="G1891" s="829" t="s">
        <v>2886</v>
      </c>
      <c r="H1891" s="829" t="s">
        <v>3136</v>
      </c>
      <c r="I1891" s="829" t="s">
        <v>3154</v>
      </c>
      <c r="J1891" s="829" t="s">
        <v>133</v>
      </c>
      <c r="K1891" s="829" t="s">
        <v>155</v>
      </c>
      <c r="L1891" s="829" t="s">
        <v>3450</v>
      </c>
      <c r="M1891" s="829" t="s">
        <v>7786</v>
      </c>
      <c r="N1891" s="829" t="s">
        <v>7853</v>
      </c>
      <c r="O1891" s="829" t="s">
        <v>18992</v>
      </c>
      <c r="P1891" s="829" t="s">
        <v>3107</v>
      </c>
      <c r="Q1891" s="829" t="s">
        <v>3125</v>
      </c>
      <c r="R1891" s="829" t="s">
        <v>18994</v>
      </c>
      <c r="S1891" s="829" t="s">
        <v>3104</v>
      </c>
      <c r="T1891" s="829" t="s">
        <v>3104</v>
      </c>
      <c r="U1891" s="829" t="s">
        <v>3103</v>
      </c>
      <c r="V1891" s="829" t="s">
        <v>3102</v>
      </c>
      <c r="W1891" s="829" t="s">
        <v>3102</v>
      </c>
      <c r="X1891" s="829" t="s">
        <v>2319</v>
      </c>
      <c r="Y1891" s="829" t="s">
        <v>3995</v>
      </c>
      <c r="Z1891" s="829" t="s">
        <v>9615</v>
      </c>
      <c r="AA1891" s="829" t="s">
        <v>2319</v>
      </c>
    </row>
    <row r="1892" spans="1:27" x14ac:dyDescent="0.25">
      <c r="A1892" s="829" t="s">
        <v>14896</v>
      </c>
      <c r="B1892" s="829" t="s">
        <v>3514</v>
      </c>
      <c r="C1892" s="829" t="s">
        <v>10402</v>
      </c>
      <c r="D1892" s="829" t="s">
        <v>3513</v>
      </c>
      <c r="E1892" s="829" t="s">
        <v>2636</v>
      </c>
      <c r="F1892" s="829" t="s">
        <v>3512</v>
      </c>
      <c r="G1892" s="829" t="s">
        <v>294</v>
      </c>
      <c r="H1892" s="829" t="s">
        <v>3136</v>
      </c>
      <c r="I1892" s="829" t="s">
        <v>3511</v>
      </c>
      <c r="J1892" s="829" t="s">
        <v>158</v>
      </c>
      <c r="K1892" s="829" t="s">
        <v>155</v>
      </c>
      <c r="L1892" s="829" t="s">
        <v>3450</v>
      </c>
      <c r="M1892" s="829" t="s">
        <v>7786</v>
      </c>
      <c r="N1892" s="829" t="s">
        <v>7927</v>
      </c>
      <c r="O1892" s="829" t="s">
        <v>3455</v>
      </c>
      <c r="P1892" s="829" t="s">
        <v>3107</v>
      </c>
      <c r="Q1892" s="829" t="s">
        <v>3125</v>
      </c>
      <c r="R1892" s="829" t="s">
        <v>3454</v>
      </c>
      <c r="S1892" s="829" t="s">
        <v>3104</v>
      </c>
      <c r="T1892" s="829" t="s">
        <v>3104</v>
      </c>
      <c r="U1892" s="829" t="s">
        <v>3103</v>
      </c>
      <c r="V1892" s="829" t="s">
        <v>3102</v>
      </c>
      <c r="W1892" s="829" t="s">
        <v>3102</v>
      </c>
      <c r="X1892" s="829" t="s">
        <v>2319</v>
      </c>
      <c r="Y1892" s="829" t="s">
        <v>2319</v>
      </c>
      <c r="Z1892" s="829" t="s">
        <v>9614</v>
      </c>
      <c r="AA1892" s="829" t="s">
        <v>2319</v>
      </c>
    </row>
    <row r="1893" spans="1:27" x14ac:dyDescent="0.25">
      <c r="A1893" s="829" t="s">
        <v>14896</v>
      </c>
      <c r="B1893" s="829" t="s">
        <v>18995</v>
      </c>
      <c r="C1893" s="829" t="s">
        <v>3178</v>
      </c>
      <c r="D1893" s="829" t="s">
        <v>3513</v>
      </c>
      <c r="E1893" s="829" t="s">
        <v>2636</v>
      </c>
      <c r="F1893" s="829" t="s">
        <v>3512</v>
      </c>
      <c r="G1893" s="829" t="s">
        <v>294</v>
      </c>
      <c r="H1893" s="829" t="s">
        <v>3136</v>
      </c>
      <c r="I1893" s="829" t="s">
        <v>3511</v>
      </c>
      <c r="J1893" s="829" t="s">
        <v>158</v>
      </c>
      <c r="K1893" s="829" t="s">
        <v>155</v>
      </c>
      <c r="L1893" s="829" t="s">
        <v>3450</v>
      </c>
      <c r="M1893" s="829" t="s">
        <v>7786</v>
      </c>
      <c r="N1893" s="829" t="s">
        <v>7927</v>
      </c>
      <c r="O1893" s="829" t="s">
        <v>3455</v>
      </c>
      <c r="P1893" s="829" t="s">
        <v>3107</v>
      </c>
      <c r="Q1893" s="829" t="s">
        <v>3125</v>
      </c>
      <c r="R1893" s="829" t="s">
        <v>3454</v>
      </c>
      <c r="S1893" s="829" t="s">
        <v>3104</v>
      </c>
      <c r="T1893" s="829" t="s">
        <v>3104</v>
      </c>
      <c r="U1893" s="829" t="s">
        <v>3103</v>
      </c>
      <c r="V1893" s="829" t="s">
        <v>3102</v>
      </c>
      <c r="W1893" s="829" t="s">
        <v>3102</v>
      </c>
      <c r="X1893" s="829" t="s">
        <v>2319</v>
      </c>
      <c r="Y1893" s="829" t="s">
        <v>7397</v>
      </c>
      <c r="Z1893" s="829" t="s">
        <v>9614</v>
      </c>
      <c r="AA1893" s="829" t="s">
        <v>2319</v>
      </c>
    </row>
    <row r="1894" spans="1:27" x14ac:dyDescent="0.25">
      <c r="A1894" s="829" t="s">
        <v>14897</v>
      </c>
      <c r="B1894" s="829" t="s">
        <v>3509</v>
      </c>
      <c r="C1894" s="829" t="s">
        <v>10402</v>
      </c>
      <c r="D1894" s="829" t="s">
        <v>2666</v>
      </c>
      <c r="E1894" s="829" t="s">
        <v>2667</v>
      </c>
      <c r="F1894" s="829" t="s">
        <v>3508</v>
      </c>
      <c r="G1894" s="829" t="s">
        <v>784</v>
      </c>
      <c r="H1894" s="829" t="s">
        <v>3130</v>
      </c>
      <c r="I1894" s="829" t="s">
        <v>3421</v>
      </c>
      <c r="J1894" s="829" t="s">
        <v>158</v>
      </c>
      <c r="K1894" s="829" t="s">
        <v>165</v>
      </c>
      <c r="L1894" s="829" t="s">
        <v>3336</v>
      </c>
      <c r="M1894" s="829" t="s">
        <v>3206</v>
      </c>
      <c r="N1894" s="829" t="s">
        <v>7814</v>
      </c>
      <c r="O1894" s="829" t="s">
        <v>3507</v>
      </c>
      <c r="P1894" s="829" t="s">
        <v>3107</v>
      </c>
      <c r="Q1894" s="829" t="s">
        <v>3125</v>
      </c>
      <c r="R1894" s="829" t="s">
        <v>3506</v>
      </c>
      <c r="S1894" s="829" t="s">
        <v>3104</v>
      </c>
      <c r="T1894" s="829" t="s">
        <v>3104</v>
      </c>
      <c r="U1894" s="829" t="s">
        <v>3103</v>
      </c>
      <c r="V1894" s="829" t="s">
        <v>3203</v>
      </c>
      <c r="W1894" s="829" t="s">
        <v>2319</v>
      </c>
      <c r="X1894" s="829" t="s">
        <v>2319</v>
      </c>
      <c r="Y1894" s="829" t="s">
        <v>2319</v>
      </c>
      <c r="Z1894" s="829" t="s">
        <v>9611</v>
      </c>
      <c r="AA1894" s="829" t="s">
        <v>2319</v>
      </c>
    </row>
    <row r="1895" spans="1:27" x14ac:dyDescent="0.25">
      <c r="A1895" s="829" t="s">
        <v>14897</v>
      </c>
      <c r="B1895" s="829" t="s">
        <v>9613</v>
      </c>
      <c r="C1895" s="829" t="s">
        <v>10402</v>
      </c>
      <c r="D1895" s="829" t="s">
        <v>8174</v>
      </c>
      <c r="E1895" s="829" t="s">
        <v>8175</v>
      </c>
      <c r="F1895" s="829" t="s">
        <v>9612</v>
      </c>
      <c r="G1895" s="829" t="s">
        <v>8123</v>
      </c>
      <c r="H1895" s="829" t="s">
        <v>3130</v>
      </c>
      <c r="I1895" s="829" t="s">
        <v>8579</v>
      </c>
      <c r="J1895" s="829" t="s">
        <v>158</v>
      </c>
      <c r="K1895" s="829" t="s">
        <v>165</v>
      </c>
      <c r="L1895" s="829" t="s">
        <v>3336</v>
      </c>
      <c r="M1895" s="829" t="s">
        <v>3206</v>
      </c>
      <c r="N1895" s="829" t="s">
        <v>7814</v>
      </c>
      <c r="O1895" s="829" t="s">
        <v>3507</v>
      </c>
      <c r="P1895" s="829" t="s">
        <v>3107</v>
      </c>
      <c r="Q1895" s="829" t="s">
        <v>3125</v>
      </c>
      <c r="R1895" s="829" t="s">
        <v>8806</v>
      </c>
      <c r="S1895" s="829" t="s">
        <v>3104</v>
      </c>
      <c r="T1895" s="829" t="s">
        <v>3104</v>
      </c>
      <c r="U1895" s="829" t="s">
        <v>3103</v>
      </c>
      <c r="V1895" s="829" t="s">
        <v>3203</v>
      </c>
      <c r="W1895" s="829" t="s">
        <v>2319</v>
      </c>
      <c r="X1895" s="829" t="s">
        <v>2319</v>
      </c>
      <c r="Y1895" s="829" t="s">
        <v>2319</v>
      </c>
      <c r="Z1895" s="829" t="s">
        <v>9611</v>
      </c>
      <c r="AA1895" s="829" t="s">
        <v>2319</v>
      </c>
    </row>
    <row r="1896" spans="1:27" x14ac:dyDescent="0.25">
      <c r="A1896" s="829" t="s">
        <v>14897</v>
      </c>
      <c r="B1896" s="829" t="s">
        <v>14898</v>
      </c>
      <c r="C1896" s="829" t="s">
        <v>3114</v>
      </c>
      <c r="D1896" s="829" t="s">
        <v>8174</v>
      </c>
      <c r="E1896" s="829" t="s">
        <v>14899</v>
      </c>
      <c r="F1896" s="829" t="s">
        <v>9612</v>
      </c>
      <c r="G1896" s="829" t="s">
        <v>8123</v>
      </c>
      <c r="H1896" s="829" t="s">
        <v>3130</v>
      </c>
      <c r="I1896" s="829" t="s">
        <v>3241</v>
      </c>
      <c r="J1896" s="829" t="s">
        <v>158</v>
      </c>
      <c r="K1896" s="829" t="s">
        <v>165</v>
      </c>
      <c r="L1896" s="829" t="s">
        <v>14594</v>
      </c>
      <c r="M1896" s="829" t="s">
        <v>14669</v>
      </c>
      <c r="N1896" s="829" t="s">
        <v>14670</v>
      </c>
      <c r="O1896" s="829" t="s">
        <v>14671</v>
      </c>
      <c r="P1896" s="829" t="s">
        <v>3107</v>
      </c>
      <c r="Q1896" s="829" t="s">
        <v>3125</v>
      </c>
      <c r="R1896" s="829" t="s">
        <v>14672</v>
      </c>
      <c r="S1896" s="829" t="s">
        <v>3104</v>
      </c>
      <c r="T1896" s="829" t="s">
        <v>3104</v>
      </c>
      <c r="U1896" s="829" t="s">
        <v>3103</v>
      </c>
      <c r="V1896" s="829" t="s">
        <v>3203</v>
      </c>
      <c r="W1896" s="829" t="s">
        <v>14370</v>
      </c>
      <c r="X1896" s="829" t="s">
        <v>2319</v>
      </c>
      <c r="Y1896" s="829" t="s">
        <v>2319</v>
      </c>
      <c r="Z1896" s="829" t="s">
        <v>9611</v>
      </c>
      <c r="AA1896" s="829" t="s">
        <v>2319</v>
      </c>
    </row>
    <row r="1897" spans="1:27" x14ac:dyDescent="0.25">
      <c r="A1897" s="829" t="s">
        <v>14900</v>
      </c>
      <c r="B1897" s="829" t="s">
        <v>11034</v>
      </c>
      <c r="C1897" s="829" t="s">
        <v>10402</v>
      </c>
      <c r="D1897" s="829" t="s">
        <v>2678</v>
      </c>
      <c r="E1897" s="829" t="s">
        <v>2679</v>
      </c>
      <c r="F1897" s="829" t="s">
        <v>2680</v>
      </c>
      <c r="G1897" s="829" t="s">
        <v>2681</v>
      </c>
      <c r="H1897" s="829" t="s">
        <v>3136</v>
      </c>
      <c r="I1897" s="829" t="s">
        <v>3421</v>
      </c>
      <c r="J1897" s="829" t="s">
        <v>133</v>
      </c>
      <c r="K1897" s="829" t="s">
        <v>165</v>
      </c>
      <c r="L1897" s="829" t="s">
        <v>3479</v>
      </c>
      <c r="M1897" s="829" t="s">
        <v>7788</v>
      </c>
      <c r="N1897" s="829" t="s">
        <v>7853</v>
      </c>
      <c r="O1897" s="829" t="s">
        <v>3488</v>
      </c>
      <c r="P1897" s="829" t="s">
        <v>3107</v>
      </c>
      <c r="Q1897" s="829" t="s">
        <v>3125</v>
      </c>
      <c r="R1897" s="829" t="s">
        <v>3487</v>
      </c>
      <c r="S1897" s="829" t="s">
        <v>3150</v>
      </c>
      <c r="T1897" s="829" t="s">
        <v>3104</v>
      </c>
      <c r="U1897" s="829" t="s">
        <v>3103</v>
      </c>
      <c r="V1897" s="829" t="s">
        <v>3203</v>
      </c>
      <c r="W1897" s="829" t="s">
        <v>2319</v>
      </c>
      <c r="X1897" s="829" t="s">
        <v>2319</v>
      </c>
      <c r="Y1897" s="829" t="s">
        <v>2319</v>
      </c>
      <c r="Z1897" s="829" t="s">
        <v>2319</v>
      </c>
      <c r="AA1897" s="829" t="s">
        <v>2319</v>
      </c>
    </row>
    <row r="1898" spans="1:27" x14ac:dyDescent="0.25">
      <c r="A1898" s="829" t="s">
        <v>14900</v>
      </c>
      <c r="B1898" s="829" t="s">
        <v>3505</v>
      </c>
      <c r="C1898" s="829" t="s">
        <v>10402</v>
      </c>
      <c r="D1898" s="829" t="s">
        <v>2678</v>
      </c>
      <c r="E1898" s="829" t="s">
        <v>2679</v>
      </c>
      <c r="F1898" s="829" t="s">
        <v>2680</v>
      </c>
      <c r="G1898" s="829" t="s">
        <v>2681</v>
      </c>
      <c r="H1898" s="829" t="s">
        <v>3136</v>
      </c>
      <c r="I1898" s="829" t="s">
        <v>3421</v>
      </c>
      <c r="J1898" s="829" t="s">
        <v>133</v>
      </c>
      <c r="K1898" s="829" t="s">
        <v>165</v>
      </c>
      <c r="L1898" s="829" t="s">
        <v>3479</v>
      </c>
      <c r="M1898" s="829" t="s">
        <v>7788</v>
      </c>
      <c r="N1898" s="829" t="s">
        <v>7853</v>
      </c>
      <c r="O1898" s="829" t="s">
        <v>3488</v>
      </c>
      <c r="P1898" s="829" t="s">
        <v>3107</v>
      </c>
      <c r="Q1898" s="829" t="s">
        <v>3125</v>
      </c>
      <c r="R1898" s="829" t="s">
        <v>3487</v>
      </c>
      <c r="S1898" s="829" t="s">
        <v>3150</v>
      </c>
      <c r="T1898" s="829" t="s">
        <v>3104</v>
      </c>
      <c r="U1898" s="829" t="s">
        <v>3103</v>
      </c>
      <c r="V1898" s="829" t="s">
        <v>3203</v>
      </c>
      <c r="W1898" s="829" t="s">
        <v>2319</v>
      </c>
      <c r="X1898" s="829" t="s">
        <v>2319</v>
      </c>
      <c r="Y1898" s="829" t="s">
        <v>2319</v>
      </c>
      <c r="Z1898" s="829" t="s">
        <v>9608</v>
      </c>
      <c r="AA1898" s="829" t="s">
        <v>2319</v>
      </c>
    </row>
    <row r="1899" spans="1:27" x14ac:dyDescent="0.25">
      <c r="A1899" s="829" t="s">
        <v>14900</v>
      </c>
      <c r="B1899" s="829" t="s">
        <v>9610</v>
      </c>
      <c r="C1899" s="829" t="s">
        <v>10402</v>
      </c>
      <c r="D1899" s="829" t="s">
        <v>2678</v>
      </c>
      <c r="E1899" s="829" t="s">
        <v>2679</v>
      </c>
      <c r="F1899" s="829" t="s">
        <v>9609</v>
      </c>
      <c r="G1899" s="829" t="s">
        <v>2681</v>
      </c>
      <c r="H1899" s="829" t="s">
        <v>3136</v>
      </c>
      <c r="I1899" s="829" t="s">
        <v>3290</v>
      </c>
      <c r="J1899" s="829" t="s">
        <v>133</v>
      </c>
      <c r="K1899" s="829" t="s">
        <v>165</v>
      </c>
      <c r="L1899" s="829" t="s">
        <v>3479</v>
      </c>
      <c r="M1899" s="829" t="s">
        <v>7788</v>
      </c>
      <c r="N1899" s="829" t="s">
        <v>7853</v>
      </c>
      <c r="O1899" s="829" t="s">
        <v>3488</v>
      </c>
      <c r="P1899" s="829" t="s">
        <v>3107</v>
      </c>
      <c r="Q1899" s="829" t="s">
        <v>3125</v>
      </c>
      <c r="R1899" s="829" t="s">
        <v>8830</v>
      </c>
      <c r="S1899" s="829" t="s">
        <v>3150</v>
      </c>
      <c r="T1899" s="829" t="s">
        <v>3104</v>
      </c>
      <c r="U1899" s="829" t="s">
        <v>3103</v>
      </c>
      <c r="V1899" s="829" t="s">
        <v>3203</v>
      </c>
      <c r="W1899" s="829" t="s">
        <v>2319</v>
      </c>
      <c r="X1899" s="829" t="s">
        <v>2319</v>
      </c>
      <c r="Y1899" s="829" t="s">
        <v>2319</v>
      </c>
      <c r="Z1899" s="829" t="s">
        <v>9608</v>
      </c>
      <c r="AA1899" s="829" t="s">
        <v>2319</v>
      </c>
    </row>
    <row r="1900" spans="1:27" x14ac:dyDescent="0.25">
      <c r="A1900" s="829" t="s">
        <v>14900</v>
      </c>
      <c r="B1900" s="829" t="s">
        <v>14901</v>
      </c>
      <c r="C1900" s="829" t="s">
        <v>3114</v>
      </c>
      <c r="D1900" s="829" t="s">
        <v>2678</v>
      </c>
      <c r="E1900" s="829" t="s">
        <v>14902</v>
      </c>
      <c r="F1900" s="829" t="s">
        <v>13721</v>
      </c>
      <c r="G1900" s="829" t="s">
        <v>2681</v>
      </c>
      <c r="H1900" s="829" t="s">
        <v>3136</v>
      </c>
      <c r="I1900" s="829" t="s">
        <v>3154</v>
      </c>
      <c r="J1900" s="829" t="s">
        <v>133</v>
      </c>
      <c r="K1900" s="829" t="s">
        <v>165</v>
      </c>
      <c r="L1900" s="829" t="s">
        <v>14631</v>
      </c>
      <c r="M1900" s="829" t="s">
        <v>7788</v>
      </c>
      <c r="N1900" s="829" t="s">
        <v>14712</v>
      </c>
      <c r="O1900" s="829" t="s">
        <v>14903</v>
      </c>
      <c r="P1900" s="829" t="s">
        <v>3107</v>
      </c>
      <c r="Q1900" s="829" t="s">
        <v>3125</v>
      </c>
      <c r="R1900" s="829" t="s">
        <v>14904</v>
      </c>
      <c r="S1900" s="829" t="s">
        <v>3104</v>
      </c>
      <c r="T1900" s="829" t="s">
        <v>3104</v>
      </c>
      <c r="U1900" s="829" t="s">
        <v>3103</v>
      </c>
      <c r="V1900" s="829" t="s">
        <v>3203</v>
      </c>
      <c r="W1900" s="829" t="s">
        <v>14370</v>
      </c>
      <c r="X1900" s="829" t="s">
        <v>2319</v>
      </c>
      <c r="Y1900" s="829" t="s">
        <v>2319</v>
      </c>
      <c r="Z1900" s="829" t="s">
        <v>9608</v>
      </c>
      <c r="AA1900" s="829" t="s">
        <v>2319</v>
      </c>
    </row>
    <row r="1901" spans="1:27" x14ac:dyDescent="0.25">
      <c r="A1901" s="829" t="s">
        <v>14905</v>
      </c>
      <c r="B1901" s="829" t="s">
        <v>11033</v>
      </c>
      <c r="C1901" s="829" t="s">
        <v>10402</v>
      </c>
      <c r="D1901" s="829" t="s">
        <v>3503</v>
      </c>
      <c r="E1901" s="829" t="s">
        <v>2578</v>
      </c>
      <c r="F1901" s="829" t="s">
        <v>3502</v>
      </c>
      <c r="G1901" s="829" t="s">
        <v>11031</v>
      </c>
      <c r="H1901" s="829" t="s">
        <v>3136</v>
      </c>
      <c r="I1901" s="829" t="s">
        <v>3421</v>
      </c>
      <c r="J1901" s="829" t="s">
        <v>133</v>
      </c>
      <c r="K1901" s="829" t="s">
        <v>165</v>
      </c>
      <c r="L1901" s="829" t="s">
        <v>3479</v>
      </c>
      <c r="M1901" s="829" t="s">
        <v>7788</v>
      </c>
      <c r="N1901" s="829" t="s">
        <v>7853</v>
      </c>
      <c r="O1901" s="829" t="s">
        <v>3488</v>
      </c>
      <c r="P1901" s="829" t="s">
        <v>3107</v>
      </c>
      <c r="Q1901" s="829" t="s">
        <v>3125</v>
      </c>
      <c r="R1901" s="829" t="s">
        <v>3487</v>
      </c>
      <c r="S1901" s="829" t="s">
        <v>3150</v>
      </c>
      <c r="T1901" s="829" t="s">
        <v>3104</v>
      </c>
      <c r="U1901" s="829" t="s">
        <v>3103</v>
      </c>
      <c r="V1901" s="829" t="s">
        <v>3203</v>
      </c>
      <c r="W1901" s="829" t="s">
        <v>2319</v>
      </c>
      <c r="X1901" s="829" t="s">
        <v>2319</v>
      </c>
      <c r="Y1901" s="829" t="s">
        <v>2319</v>
      </c>
      <c r="Z1901" s="829" t="s">
        <v>2319</v>
      </c>
      <c r="AA1901" s="829" t="s">
        <v>2319</v>
      </c>
    </row>
    <row r="1902" spans="1:27" x14ac:dyDescent="0.25">
      <c r="A1902" s="829" t="s">
        <v>14905</v>
      </c>
      <c r="B1902" s="829" t="s">
        <v>11032</v>
      </c>
      <c r="C1902" s="829" t="s">
        <v>10402</v>
      </c>
      <c r="D1902" s="829" t="s">
        <v>3503</v>
      </c>
      <c r="E1902" s="829" t="s">
        <v>2578</v>
      </c>
      <c r="F1902" s="829" t="s">
        <v>3502</v>
      </c>
      <c r="G1902" s="829" t="s">
        <v>11031</v>
      </c>
      <c r="H1902" s="829" t="s">
        <v>3136</v>
      </c>
      <c r="I1902" s="829" t="s">
        <v>3421</v>
      </c>
      <c r="J1902" s="829" t="s">
        <v>133</v>
      </c>
      <c r="K1902" s="829" t="s">
        <v>165</v>
      </c>
      <c r="L1902" s="829" t="s">
        <v>3479</v>
      </c>
      <c r="M1902" s="829" t="s">
        <v>7788</v>
      </c>
      <c r="N1902" s="829" t="s">
        <v>7853</v>
      </c>
      <c r="O1902" s="829" t="s">
        <v>3488</v>
      </c>
      <c r="P1902" s="829" t="s">
        <v>3107</v>
      </c>
      <c r="Q1902" s="829" t="s">
        <v>3125</v>
      </c>
      <c r="R1902" s="829" t="s">
        <v>3487</v>
      </c>
      <c r="S1902" s="829" t="s">
        <v>3150</v>
      </c>
      <c r="T1902" s="829" t="s">
        <v>3104</v>
      </c>
      <c r="U1902" s="829" t="s">
        <v>3103</v>
      </c>
      <c r="V1902" s="829" t="s">
        <v>3203</v>
      </c>
      <c r="W1902" s="829" t="s">
        <v>2319</v>
      </c>
      <c r="X1902" s="829" t="s">
        <v>2319</v>
      </c>
      <c r="Y1902" s="829" t="s">
        <v>2319</v>
      </c>
      <c r="Z1902" s="829" t="s">
        <v>2319</v>
      </c>
      <c r="AA1902" s="829" t="s">
        <v>2319</v>
      </c>
    </row>
    <row r="1903" spans="1:27" x14ac:dyDescent="0.25">
      <c r="A1903" s="829" t="s">
        <v>14905</v>
      </c>
      <c r="B1903" s="829" t="s">
        <v>3504</v>
      </c>
      <c r="C1903" s="829" t="s">
        <v>10402</v>
      </c>
      <c r="D1903" s="829" t="s">
        <v>3503</v>
      </c>
      <c r="E1903" s="829" t="s">
        <v>2578</v>
      </c>
      <c r="F1903" s="829" t="s">
        <v>3502</v>
      </c>
      <c r="G1903" s="829" t="s">
        <v>1842</v>
      </c>
      <c r="H1903" s="829" t="s">
        <v>3136</v>
      </c>
      <c r="I1903" s="829" t="s">
        <v>3421</v>
      </c>
      <c r="J1903" s="829" t="s">
        <v>133</v>
      </c>
      <c r="K1903" s="829" t="s">
        <v>2336</v>
      </c>
      <c r="L1903" s="829" t="s">
        <v>3501</v>
      </c>
      <c r="M1903" s="829" t="s">
        <v>7788</v>
      </c>
      <c r="N1903" s="829" t="s">
        <v>7853</v>
      </c>
      <c r="O1903" s="829" t="s">
        <v>3500</v>
      </c>
      <c r="P1903" s="829" t="s">
        <v>3107</v>
      </c>
      <c r="Q1903" s="829" t="s">
        <v>3125</v>
      </c>
      <c r="R1903" s="829" t="s">
        <v>3499</v>
      </c>
      <c r="S1903" s="829" t="s">
        <v>3150</v>
      </c>
      <c r="T1903" s="829" t="s">
        <v>3104</v>
      </c>
      <c r="U1903" s="829" t="s">
        <v>3103</v>
      </c>
      <c r="V1903" s="829" t="s">
        <v>3203</v>
      </c>
      <c r="W1903" s="829" t="s">
        <v>2319</v>
      </c>
      <c r="X1903" s="829" t="s">
        <v>2319</v>
      </c>
      <c r="Y1903" s="829" t="s">
        <v>2319</v>
      </c>
      <c r="Z1903" s="829" t="s">
        <v>9604</v>
      </c>
      <c r="AA1903" s="829" t="s">
        <v>2319</v>
      </c>
    </row>
    <row r="1904" spans="1:27" x14ac:dyDescent="0.25">
      <c r="A1904" s="829" t="s">
        <v>14905</v>
      </c>
      <c r="B1904" s="829" t="s">
        <v>9607</v>
      </c>
      <c r="C1904" s="829" t="s">
        <v>10402</v>
      </c>
      <c r="D1904" s="829" t="s">
        <v>3503</v>
      </c>
      <c r="E1904" s="829" t="s">
        <v>2578</v>
      </c>
      <c r="F1904" s="829" t="s">
        <v>9606</v>
      </c>
      <c r="G1904" s="829" t="s">
        <v>1842</v>
      </c>
      <c r="H1904" s="829" t="s">
        <v>3136</v>
      </c>
      <c r="I1904" s="829" t="s">
        <v>3290</v>
      </c>
      <c r="J1904" s="829" t="s">
        <v>133</v>
      </c>
      <c r="K1904" s="829" t="s">
        <v>2336</v>
      </c>
      <c r="L1904" s="829" t="s">
        <v>11030</v>
      </c>
      <c r="M1904" s="829" t="s">
        <v>7788</v>
      </c>
      <c r="N1904" s="829" t="s">
        <v>7853</v>
      </c>
      <c r="O1904" s="829" t="s">
        <v>11029</v>
      </c>
      <c r="P1904" s="829" t="s">
        <v>3107</v>
      </c>
      <c r="Q1904" s="829" t="s">
        <v>3125</v>
      </c>
      <c r="R1904" s="829" t="s">
        <v>11028</v>
      </c>
      <c r="S1904" s="829" t="s">
        <v>3150</v>
      </c>
      <c r="T1904" s="829" t="s">
        <v>3104</v>
      </c>
      <c r="U1904" s="829" t="s">
        <v>3103</v>
      </c>
      <c r="V1904" s="829" t="s">
        <v>3203</v>
      </c>
      <c r="W1904" s="829" t="s">
        <v>2319</v>
      </c>
      <c r="X1904" s="829" t="s">
        <v>2319</v>
      </c>
      <c r="Y1904" s="829" t="s">
        <v>2319</v>
      </c>
      <c r="Z1904" s="829" t="s">
        <v>9604</v>
      </c>
      <c r="AA1904" s="829" t="s">
        <v>2319</v>
      </c>
    </row>
    <row r="1905" spans="1:27" x14ac:dyDescent="0.25">
      <c r="A1905" s="829" t="s">
        <v>14905</v>
      </c>
      <c r="B1905" s="829" t="s">
        <v>14906</v>
      </c>
      <c r="C1905" s="829" t="s">
        <v>3114</v>
      </c>
      <c r="D1905" s="829" t="s">
        <v>3503</v>
      </c>
      <c r="E1905" s="829" t="s">
        <v>2578</v>
      </c>
      <c r="F1905" s="829" t="s">
        <v>14907</v>
      </c>
      <c r="G1905" s="829" t="s">
        <v>1842</v>
      </c>
      <c r="H1905" s="829" t="s">
        <v>3136</v>
      </c>
      <c r="I1905" s="829" t="s">
        <v>3154</v>
      </c>
      <c r="J1905" s="829" t="s">
        <v>133</v>
      </c>
      <c r="K1905" s="829" t="s">
        <v>2336</v>
      </c>
      <c r="L1905" s="829" t="s">
        <v>14908</v>
      </c>
      <c r="M1905" s="829" t="s">
        <v>7788</v>
      </c>
      <c r="N1905" s="829" t="s">
        <v>14712</v>
      </c>
      <c r="O1905" s="829" t="s">
        <v>14909</v>
      </c>
      <c r="P1905" s="829" t="s">
        <v>3107</v>
      </c>
      <c r="Q1905" s="829" t="s">
        <v>3125</v>
      </c>
      <c r="R1905" s="829" t="s">
        <v>14910</v>
      </c>
      <c r="S1905" s="829" t="s">
        <v>3150</v>
      </c>
      <c r="T1905" s="829" t="s">
        <v>3104</v>
      </c>
      <c r="U1905" s="829" t="s">
        <v>3103</v>
      </c>
      <c r="V1905" s="829" t="s">
        <v>3203</v>
      </c>
      <c r="W1905" s="829" t="s">
        <v>14370</v>
      </c>
      <c r="X1905" s="829" t="s">
        <v>2319</v>
      </c>
      <c r="Y1905" s="829" t="s">
        <v>2319</v>
      </c>
      <c r="Z1905" s="829" t="s">
        <v>9604</v>
      </c>
      <c r="AA1905" s="829" t="s">
        <v>2319</v>
      </c>
    </row>
    <row r="1906" spans="1:27" x14ac:dyDescent="0.25">
      <c r="A1906" s="829" t="s">
        <v>14911</v>
      </c>
      <c r="B1906" s="829" t="s">
        <v>11027</v>
      </c>
      <c r="C1906" s="829" t="s">
        <v>10402</v>
      </c>
      <c r="D1906" s="829" t="s">
        <v>2581</v>
      </c>
      <c r="E1906" s="829" t="s">
        <v>2582</v>
      </c>
      <c r="F1906" s="829" t="s">
        <v>2583</v>
      </c>
      <c r="G1906" s="829" t="s">
        <v>620</v>
      </c>
      <c r="H1906" s="829" t="s">
        <v>3136</v>
      </c>
      <c r="I1906" s="829" t="s">
        <v>3421</v>
      </c>
      <c r="J1906" s="829" t="s">
        <v>133</v>
      </c>
      <c r="K1906" s="829" t="s">
        <v>165</v>
      </c>
      <c r="L1906" s="829" t="s">
        <v>3479</v>
      </c>
      <c r="M1906" s="829" t="s">
        <v>7788</v>
      </c>
      <c r="N1906" s="829" t="s">
        <v>7853</v>
      </c>
      <c r="O1906" s="829" t="s">
        <v>3488</v>
      </c>
      <c r="P1906" s="829" t="s">
        <v>3107</v>
      </c>
      <c r="Q1906" s="829" t="s">
        <v>3125</v>
      </c>
      <c r="R1906" s="829" t="s">
        <v>3487</v>
      </c>
      <c r="S1906" s="829" t="s">
        <v>3150</v>
      </c>
      <c r="T1906" s="829" t="s">
        <v>3104</v>
      </c>
      <c r="U1906" s="829" t="s">
        <v>3103</v>
      </c>
      <c r="V1906" s="829" t="s">
        <v>3203</v>
      </c>
      <c r="W1906" s="829" t="s">
        <v>2319</v>
      </c>
      <c r="X1906" s="829" t="s">
        <v>2319</v>
      </c>
      <c r="Y1906" s="829" t="s">
        <v>2319</v>
      </c>
      <c r="Z1906" s="829" t="s">
        <v>2319</v>
      </c>
      <c r="AA1906" s="829" t="s">
        <v>2319</v>
      </c>
    </row>
    <row r="1907" spans="1:27" x14ac:dyDescent="0.25">
      <c r="A1907" s="829" t="s">
        <v>14911</v>
      </c>
      <c r="B1907" s="829" t="s">
        <v>3498</v>
      </c>
      <c r="C1907" s="829" t="s">
        <v>10402</v>
      </c>
      <c r="D1907" s="829" t="s">
        <v>2581</v>
      </c>
      <c r="E1907" s="829" t="s">
        <v>2582</v>
      </c>
      <c r="F1907" s="829" t="s">
        <v>2583</v>
      </c>
      <c r="G1907" s="829" t="s">
        <v>620</v>
      </c>
      <c r="H1907" s="829" t="s">
        <v>3136</v>
      </c>
      <c r="I1907" s="829" t="s">
        <v>3421</v>
      </c>
      <c r="J1907" s="829" t="s">
        <v>133</v>
      </c>
      <c r="K1907" s="829" t="s">
        <v>165</v>
      </c>
      <c r="L1907" s="829" t="s">
        <v>3479</v>
      </c>
      <c r="M1907" s="829" t="s">
        <v>7788</v>
      </c>
      <c r="N1907" s="829" t="s">
        <v>7853</v>
      </c>
      <c r="O1907" s="829" t="s">
        <v>3488</v>
      </c>
      <c r="P1907" s="829" t="s">
        <v>3107</v>
      </c>
      <c r="Q1907" s="829" t="s">
        <v>3125</v>
      </c>
      <c r="R1907" s="829" t="s">
        <v>3487</v>
      </c>
      <c r="S1907" s="829" t="s">
        <v>3104</v>
      </c>
      <c r="T1907" s="829" t="s">
        <v>3104</v>
      </c>
      <c r="U1907" s="829" t="s">
        <v>3103</v>
      </c>
      <c r="V1907" s="829" t="s">
        <v>3203</v>
      </c>
      <c r="W1907" s="829" t="s">
        <v>2319</v>
      </c>
      <c r="X1907" s="829" t="s">
        <v>2319</v>
      </c>
      <c r="Y1907" s="829" t="s">
        <v>2319</v>
      </c>
      <c r="Z1907" s="829" t="s">
        <v>9602</v>
      </c>
      <c r="AA1907" s="829" t="s">
        <v>2319</v>
      </c>
    </row>
    <row r="1908" spans="1:27" x14ac:dyDescent="0.25">
      <c r="A1908" s="829" t="s">
        <v>14911</v>
      </c>
      <c r="B1908" s="829" t="s">
        <v>9603</v>
      </c>
      <c r="C1908" s="829" t="s">
        <v>10402</v>
      </c>
      <c r="D1908" s="829" t="s">
        <v>2581</v>
      </c>
      <c r="E1908" s="829" t="s">
        <v>2582</v>
      </c>
      <c r="F1908" s="829" t="s">
        <v>2583</v>
      </c>
      <c r="G1908" s="829" t="s">
        <v>620</v>
      </c>
      <c r="H1908" s="829" t="s">
        <v>3136</v>
      </c>
      <c r="I1908" s="829" t="s">
        <v>3290</v>
      </c>
      <c r="J1908" s="829" t="s">
        <v>133</v>
      </c>
      <c r="K1908" s="829" t="s">
        <v>165</v>
      </c>
      <c r="L1908" s="829" t="s">
        <v>3479</v>
      </c>
      <c r="M1908" s="829" t="s">
        <v>7788</v>
      </c>
      <c r="N1908" s="829" t="s">
        <v>7853</v>
      </c>
      <c r="O1908" s="829" t="s">
        <v>3488</v>
      </c>
      <c r="P1908" s="829" t="s">
        <v>3107</v>
      </c>
      <c r="Q1908" s="829" t="s">
        <v>3125</v>
      </c>
      <c r="R1908" s="829" t="s">
        <v>8830</v>
      </c>
      <c r="S1908" s="829" t="s">
        <v>3104</v>
      </c>
      <c r="T1908" s="829" t="s">
        <v>3104</v>
      </c>
      <c r="U1908" s="829" t="s">
        <v>3103</v>
      </c>
      <c r="V1908" s="829" t="s">
        <v>3203</v>
      </c>
      <c r="W1908" s="829" t="s">
        <v>2319</v>
      </c>
      <c r="X1908" s="829" t="s">
        <v>2319</v>
      </c>
      <c r="Y1908" s="829" t="s">
        <v>2319</v>
      </c>
      <c r="Z1908" s="829" t="s">
        <v>9602</v>
      </c>
      <c r="AA1908" s="829" t="s">
        <v>2319</v>
      </c>
    </row>
    <row r="1909" spans="1:27" x14ac:dyDescent="0.25">
      <c r="A1909" s="829" t="s">
        <v>14911</v>
      </c>
      <c r="B1909" s="829" t="s">
        <v>14912</v>
      </c>
      <c r="C1909" s="829" t="s">
        <v>3114</v>
      </c>
      <c r="D1909" s="829" t="s">
        <v>13490</v>
      </c>
      <c r="E1909" s="829" t="s">
        <v>14913</v>
      </c>
      <c r="F1909" s="829" t="s">
        <v>14914</v>
      </c>
      <c r="G1909" s="829" t="s">
        <v>620</v>
      </c>
      <c r="H1909" s="829" t="s">
        <v>3136</v>
      </c>
      <c r="I1909" s="829" t="s">
        <v>3154</v>
      </c>
      <c r="J1909" s="829" t="s">
        <v>133</v>
      </c>
      <c r="K1909" s="829" t="s">
        <v>165</v>
      </c>
      <c r="L1909" s="829" t="s">
        <v>14631</v>
      </c>
      <c r="M1909" s="829" t="s">
        <v>7788</v>
      </c>
      <c r="N1909" s="829" t="s">
        <v>14712</v>
      </c>
      <c r="O1909" s="829" t="s">
        <v>14903</v>
      </c>
      <c r="P1909" s="829" t="s">
        <v>3107</v>
      </c>
      <c r="Q1909" s="829" t="s">
        <v>3125</v>
      </c>
      <c r="R1909" s="829" t="s">
        <v>14904</v>
      </c>
      <c r="S1909" s="829" t="s">
        <v>3104</v>
      </c>
      <c r="T1909" s="829" t="s">
        <v>3104</v>
      </c>
      <c r="U1909" s="829" t="s">
        <v>3103</v>
      </c>
      <c r="V1909" s="829" t="s">
        <v>3203</v>
      </c>
      <c r="W1909" s="829" t="s">
        <v>14370</v>
      </c>
      <c r="X1909" s="829" t="s">
        <v>2319</v>
      </c>
      <c r="Y1909" s="829" t="s">
        <v>2319</v>
      </c>
      <c r="Z1909" s="829" t="s">
        <v>9602</v>
      </c>
      <c r="AA1909" s="829" t="s">
        <v>2319</v>
      </c>
    </row>
    <row r="1910" spans="1:27" x14ac:dyDescent="0.25">
      <c r="A1910" s="829" t="s">
        <v>14915</v>
      </c>
      <c r="B1910" s="829" t="s">
        <v>11026</v>
      </c>
      <c r="C1910" s="829" t="s">
        <v>10402</v>
      </c>
      <c r="D1910" s="829" t="s">
        <v>11018</v>
      </c>
      <c r="E1910" s="829" t="s">
        <v>11017</v>
      </c>
      <c r="F1910" s="829" t="s">
        <v>3102</v>
      </c>
      <c r="G1910" s="829" t="s">
        <v>3102</v>
      </c>
      <c r="H1910" s="829" t="s">
        <v>209</v>
      </c>
      <c r="I1910" s="829" t="s">
        <v>3102</v>
      </c>
      <c r="J1910" s="829" t="s">
        <v>24</v>
      </c>
      <c r="K1910" s="829" t="s">
        <v>155</v>
      </c>
      <c r="L1910" s="829" t="s">
        <v>3496</v>
      </c>
      <c r="M1910" s="829" t="s">
        <v>7786</v>
      </c>
      <c r="N1910" s="829" t="s">
        <v>7928</v>
      </c>
      <c r="O1910" s="829" t="s">
        <v>3495</v>
      </c>
      <c r="P1910" s="829" t="s">
        <v>3107</v>
      </c>
      <c r="Q1910" s="829" t="s">
        <v>3106</v>
      </c>
      <c r="R1910" s="829" t="s">
        <v>3494</v>
      </c>
      <c r="S1910" s="829" t="s">
        <v>3104</v>
      </c>
      <c r="T1910" s="829" t="s">
        <v>3104</v>
      </c>
      <c r="U1910" s="829" t="s">
        <v>3103</v>
      </c>
      <c r="V1910" s="829" t="s">
        <v>3102</v>
      </c>
      <c r="W1910" s="829" t="s">
        <v>3102</v>
      </c>
      <c r="X1910" s="829" t="s">
        <v>2319</v>
      </c>
      <c r="Y1910" s="829" t="s">
        <v>2319</v>
      </c>
      <c r="Z1910" s="829" t="s">
        <v>2319</v>
      </c>
      <c r="AA1910" s="829" t="s">
        <v>2319</v>
      </c>
    </row>
    <row r="1911" spans="1:27" x14ac:dyDescent="0.25">
      <c r="A1911" s="829" t="s">
        <v>14915</v>
      </c>
      <c r="B1911" s="829" t="s">
        <v>3497</v>
      </c>
      <c r="C1911" s="829" t="s">
        <v>10402</v>
      </c>
      <c r="D1911" s="829" t="s">
        <v>3476</v>
      </c>
      <c r="E1911" s="829" t="s">
        <v>3475</v>
      </c>
      <c r="F1911" s="829" t="s">
        <v>3102</v>
      </c>
      <c r="G1911" s="829" t="s">
        <v>28</v>
      </c>
      <c r="H1911" s="829" t="s">
        <v>209</v>
      </c>
      <c r="I1911" s="829" t="s">
        <v>3102</v>
      </c>
      <c r="J1911" s="829" t="s">
        <v>24</v>
      </c>
      <c r="K1911" s="829" t="s">
        <v>155</v>
      </c>
      <c r="L1911" s="829" t="s">
        <v>3496</v>
      </c>
      <c r="M1911" s="829" t="s">
        <v>7786</v>
      </c>
      <c r="N1911" s="829" t="s">
        <v>7928</v>
      </c>
      <c r="O1911" s="829" t="s">
        <v>3495</v>
      </c>
      <c r="P1911" s="829" t="s">
        <v>3107</v>
      </c>
      <c r="Q1911" s="829" t="s">
        <v>3106</v>
      </c>
      <c r="R1911" s="829" t="s">
        <v>3494</v>
      </c>
      <c r="S1911" s="829" t="s">
        <v>3104</v>
      </c>
      <c r="T1911" s="829" t="s">
        <v>3104</v>
      </c>
      <c r="U1911" s="829" t="s">
        <v>3103</v>
      </c>
      <c r="V1911" s="829" t="s">
        <v>3102</v>
      </c>
      <c r="W1911" s="829" t="s">
        <v>3102</v>
      </c>
      <c r="X1911" s="829" t="s">
        <v>3493</v>
      </c>
      <c r="Y1911" s="829" t="s">
        <v>2319</v>
      </c>
      <c r="Z1911" s="829" t="s">
        <v>2319</v>
      </c>
      <c r="AA1911" s="829" t="s">
        <v>2319</v>
      </c>
    </row>
    <row r="1912" spans="1:27" x14ac:dyDescent="0.25">
      <c r="A1912" s="829" t="s">
        <v>14915</v>
      </c>
      <c r="B1912" s="829" t="s">
        <v>18996</v>
      </c>
      <c r="C1912" s="829" t="s">
        <v>10402</v>
      </c>
      <c r="D1912" s="829" t="s">
        <v>3476</v>
      </c>
      <c r="E1912" s="829" t="s">
        <v>3475</v>
      </c>
      <c r="F1912" s="829" t="s">
        <v>3102</v>
      </c>
      <c r="G1912" s="829" t="s">
        <v>28</v>
      </c>
      <c r="H1912" s="829" t="s">
        <v>209</v>
      </c>
      <c r="I1912" s="829" t="s">
        <v>3102</v>
      </c>
      <c r="J1912" s="829" t="s">
        <v>24</v>
      </c>
      <c r="K1912" s="829" t="s">
        <v>155</v>
      </c>
      <c r="L1912" s="829" t="s">
        <v>18997</v>
      </c>
      <c r="M1912" s="829" t="s">
        <v>11343</v>
      </c>
      <c r="N1912" s="829" t="s">
        <v>7928</v>
      </c>
      <c r="O1912" s="829" t="s">
        <v>18998</v>
      </c>
      <c r="P1912" s="829" t="s">
        <v>3107</v>
      </c>
      <c r="Q1912" s="829" t="s">
        <v>3106</v>
      </c>
      <c r="R1912" s="829" t="s">
        <v>18911</v>
      </c>
      <c r="S1912" s="829" t="s">
        <v>3104</v>
      </c>
      <c r="T1912" s="829" t="s">
        <v>3104</v>
      </c>
      <c r="U1912" s="829" t="s">
        <v>3103</v>
      </c>
      <c r="V1912" s="829" t="s">
        <v>3102</v>
      </c>
      <c r="W1912" s="829" t="s">
        <v>3102</v>
      </c>
      <c r="X1912" s="829" t="s">
        <v>3493</v>
      </c>
      <c r="Y1912" s="829" t="s">
        <v>7397</v>
      </c>
      <c r="Z1912" s="829" t="s">
        <v>2319</v>
      </c>
      <c r="AA1912" s="829" t="s">
        <v>2319</v>
      </c>
    </row>
    <row r="1913" spans="1:27" x14ac:dyDescent="0.25">
      <c r="A1913" s="829" t="s">
        <v>14915</v>
      </c>
      <c r="B1913" s="829" t="s">
        <v>18999</v>
      </c>
      <c r="C1913" s="829" t="s">
        <v>3114</v>
      </c>
      <c r="D1913" s="829" t="s">
        <v>3476</v>
      </c>
      <c r="E1913" s="829" t="s">
        <v>3475</v>
      </c>
      <c r="F1913" s="829" t="s">
        <v>19000</v>
      </c>
      <c r="G1913" s="829" t="s">
        <v>28</v>
      </c>
      <c r="H1913" s="829" t="s">
        <v>209</v>
      </c>
      <c r="I1913" s="829" t="s">
        <v>3241</v>
      </c>
      <c r="J1913" s="829" t="s">
        <v>24</v>
      </c>
      <c r="K1913" s="829" t="s">
        <v>2338</v>
      </c>
      <c r="L1913" s="829" t="s">
        <v>18997</v>
      </c>
      <c r="M1913" s="829" t="s">
        <v>11343</v>
      </c>
      <c r="N1913" s="829" t="s">
        <v>7928</v>
      </c>
      <c r="O1913" s="829" t="s">
        <v>18998</v>
      </c>
      <c r="P1913" s="829" t="s">
        <v>3107</v>
      </c>
      <c r="Q1913" s="829" t="s">
        <v>3106</v>
      </c>
      <c r="R1913" s="829" t="s">
        <v>18911</v>
      </c>
      <c r="S1913" s="829" t="s">
        <v>3104</v>
      </c>
      <c r="T1913" s="829" t="s">
        <v>3104</v>
      </c>
      <c r="U1913" s="829" t="s">
        <v>3103</v>
      </c>
      <c r="V1913" s="829" t="s">
        <v>3102</v>
      </c>
      <c r="W1913" s="829" t="s">
        <v>3102</v>
      </c>
      <c r="X1913" s="829" t="s">
        <v>3493</v>
      </c>
      <c r="Y1913" s="829" t="s">
        <v>19001</v>
      </c>
      <c r="Z1913" s="829" t="s">
        <v>17860</v>
      </c>
      <c r="AA1913" s="829" t="s">
        <v>2319</v>
      </c>
    </row>
    <row r="1914" spans="1:27" x14ac:dyDescent="0.25">
      <c r="A1914" s="829" t="s">
        <v>14916</v>
      </c>
      <c r="B1914" s="829" t="s">
        <v>11025</v>
      </c>
      <c r="C1914" s="829" t="s">
        <v>10402</v>
      </c>
      <c r="D1914" s="829" t="s">
        <v>3091</v>
      </c>
      <c r="E1914" s="829" t="s">
        <v>2553</v>
      </c>
      <c r="F1914" s="829" t="s">
        <v>2554</v>
      </c>
      <c r="G1914" s="829" t="s">
        <v>2555</v>
      </c>
      <c r="H1914" s="829" t="s">
        <v>3136</v>
      </c>
      <c r="I1914" s="829" t="s">
        <v>3421</v>
      </c>
      <c r="J1914" s="829" t="s">
        <v>158</v>
      </c>
      <c r="K1914" s="829" t="s">
        <v>165</v>
      </c>
      <c r="L1914" s="829" t="s">
        <v>3479</v>
      </c>
      <c r="M1914" s="829" t="s">
        <v>7788</v>
      </c>
      <c r="N1914" s="829" t="s">
        <v>7853</v>
      </c>
      <c r="O1914" s="829" t="s">
        <v>3488</v>
      </c>
      <c r="P1914" s="829" t="s">
        <v>3107</v>
      </c>
      <c r="Q1914" s="829" t="s">
        <v>3125</v>
      </c>
      <c r="R1914" s="829" t="s">
        <v>3487</v>
      </c>
      <c r="S1914" s="829" t="s">
        <v>3104</v>
      </c>
      <c r="T1914" s="829" t="s">
        <v>3104</v>
      </c>
      <c r="U1914" s="829" t="s">
        <v>3103</v>
      </c>
      <c r="V1914" s="829" t="s">
        <v>3203</v>
      </c>
      <c r="W1914" s="829" t="s">
        <v>2319</v>
      </c>
      <c r="X1914" s="829" t="s">
        <v>2319</v>
      </c>
      <c r="Y1914" s="829" t="s">
        <v>2319</v>
      </c>
      <c r="Z1914" s="829" t="s">
        <v>2319</v>
      </c>
      <c r="AA1914" s="829" t="s">
        <v>2319</v>
      </c>
    </row>
    <row r="1915" spans="1:27" x14ac:dyDescent="0.25">
      <c r="A1915" s="829" t="s">
        <v>14916</v>
      </c>
      <c r="B1915" s="829" t="s">
        <v>3492</v>
      </c>
      <c r="C1915" s="829" t="s">
        <v>10402</v>
      </c>
      <c r="D1915" s="829" t="s">
        <v>3091</v>
      </c>
      <c r="E1915" s="829" t="s">
        <v>2553</v>
      </c>
      <c r="F1915" s="829" t="s">
        <v>2554</v>
      </c>
      <c r="G1915" s="829" t="s">
        <v>2555</v>
      </c>
      <c r="H1915" s="829" t="s">
        <v>3136</v>
      </c>
      <c r="I1915" s="829" t="s">
        <v>3421</v>
      </c>
      <c r="J1915" s="829" t="s">
        <v>158</v>
      </c>
      <c r="K1915" s="829" t="s">
        <v>165</v>
      </c>
      <c r="L1915" s="829" t="s">
        <v>3479</v>
      </c>
      <c r="M1915" s="829" t="s">
        <v>7788</v>
      </c>
      <c r="N1915" s="829" t="s">
        <v>7853</v>
      </c>
      <c r="O1915" s="829" t="s">
        <v>3488</v>
      </c>
      <c r="P1915" s="829" t="s">
        <v>3107</v>
      </c>
      <c r="Q1915" s="829" t="s">
        <v>3125</v>
      </c>
      <c r="R1915" s="829" t="s">
        <v>3487</v>
      </c>
      <c r="S1915" s="829" t="s">
        <v>3104</v>
      </c>
      <c r="T1915" s="829" t="s">
        <v>3104</v>
      </c>
      <c r="U1915" s="829" t="s">
        <v>3103</v>
      </c>
      <c r="V1915" s="829" t="s">
        <v>3203</v>
      </c>
      <c r="W1915" s="829" t="s">
        <v>2319</v>
      </c>
      <c r="X1915" s="829" t="s">
        <v>2319</v>
      </c>
      <c r="Y1915" s="829" t="s">
        <v>2319</v>
      </c>
      <c r="Z1915" s="829" t="s">
        <v>9600</v>
      </c>
      <c r="AA1915" s="829" t="s">
        <v>2319</v>
      </c>
    </row>
    <row r="1916" spans="1:27" x14ac:dyDescent="0.25">
      <c r="A1916" s="829" t="s">
        <v>14916</v>
      </c>
      <c r="B1916" s="829" t="s">
        <v>9601</v>
      </c>
      <c r="C1916" s="829" t="s">
        <v>10402</v>
      </c>
      <c r="D1916" s="829" t="s">
        <v>3091</v>
      </c>
      <c r="E1916" s="829" t="s">
        <v>2553</v>
      </c>
      <c r="F1916" s="829" t="s">
        <v>2554</v>
      </c>
      <c r="G1916" s="829" t="s">
        <v>2555</v>
      </c>
      <c r="H1916" s="829" t="s">
        <v>3130</v>
      </c>
      <c r="I1916" s="829" t="s">
        <v>8579</v>
      </c>
      <c r="J1916" s="829" t="s">
        <v>158</v>
      </c>
      <c r="K1916" s="829" t="s">
        <v>165</v>
      </c>
      <c r="L1916" s="829" t="s">
        <v>3479</v>
      </c>
      <c r="M1916" s="829" t="s">
        <v>7788</v>
      </c>
      <c r="N1916" s="829" t="s">
        <v>7853</v>
      </c>
      <c r="O1916" s="829" t="s">
        <v>3488</v>
      </c>
      <c r="P1916" s="829" t="s">
        <v>3107</v>
      </c>
      <c r="Q1916" s="829" t="s">
        <v>3125</v>
      </c>
      <c r="R1916" s="829" t="s">
        <v>8830</v>
      </c>
      <c r="S1916" s="829" t="s">
        <v>3104</v>
      </c>
      <c r="T1916" s="829" t="s">
        <v>3104</v>
      </c>
      <c r="U1916" s="829" t="s">
        <v>3103</v>
      </c>
      <c r="V1916" s="829" t="s">
        <v>3203</v>
      </c>
      <c r="W1916" s="829" t="s">
        <v>2319</v>
      </c>
      <c r="X1916" s="829" t="s">
        <v>2319</v>
      </c>
      <c r="Y1916" s="829" t="s">
        <v>2319</v>
      </c>
      <c r="Z1916" s="829" t="s">
        <v>9600</v>
      </c>
      <c r="AA1916" s="829" t="s">
        <v>2319</v>
      </c>
    </row>
    <row r="1917" spans="1:27" x14ac:dyDescent="0.25">
      <c r="A1917" s="829" t="s">
        <v>14916</v>
      </c>
      <c r="B1917" s="829" t="s">
        <v>14917</v>
      </c>
      <c r="C1917" s="829" t="s">
        <v>3114</v>
      </c>
      <c r="D1917" s="829" t="s">
        <v>14918</v>
      </c>
      <c r="E1917" s="829" t="s">
        <v>14919</v>
      </c>
      <c r="F1917" s="829" t="s">
        <v>2554</v>
      </c>
      <c r="G1917" s="829" t="s">
        <v>2555</v>
      </c>
      <c r="H1917" s="829" t="s">
        <v>3130</v>
      </c>
      <c r="I1917" s="829" t="s">
        <v>3241</v>
      </c>
      <c r="J1917" s="829" t="s">
        <v>158</v>
      </c>
      <c r="K1917" s="829" t="s">
        <v>165</v>
      </c>
      <c r="L1917" s="829" t="s">
        <v>14631</v>
      </c>
      <c r="M1917" s="829" t="s">
        <v>7788</v>
      </c>
      <c r="N1917" s="829" t="s">
        <v>14712</v>
      </c>
      <c r="O1917" s="829" t="s">
        <v>14903</v>
      </c>
      <c r="P1917" s="829" t="s">
        <v>3107</v>
      </c>
      <c r="Q1917" s="829" t="s">
        <v>3125</v>
      </c>
      <c r="R1917" s="829" t="s">
        <v>14904</v>
      </c>
      <c r="S1917" s="829" t="s">
        <v>3104</v>
      </c>
      <c r="T1917" s="829" t="s">
        <v>3104</v>
      </c>
      <c r="U1917" s="829" t="s">
        <v>3103</v>
      </c>
      <c r="V1917" s="829" t="s">
        <v>3203</v>
      </c>
      <c r="W1917" s="829" t="s">
        <v>14370</v>
      </c>
      <c r="X1917" s="829" t="s">
        <v>2319</v>
      </c>
      <c r="Y1917" s="829" t="s">
        <v>2319</v>
      </c>
      <c r="Z1917" s="829" t="s">
        <v>9600</v>
      </c>
      <c r="AA1917" s="829" t="s">
        <v>2319</v>
      </c>
    </row>
    <row r="1918" spans="1:27" x14ac:dyDescent="0.25">
      <c r="A1918" s="829" t="s">
        <v>14920</v>
      </c>
      <c r="B1918" s="829" t="s">
        <v>11024</v>
      </c>
      <c r="C1918" s="829" t="s">
        <v>10402</v>
      </c>
      <c r="D1918" s="829" t="s">
        <v>3490</v>
      </c>
      <c r="E1918" s="829" t="s">
        <v>2558</v>
      </c>
      <c r="F1918" s="829" t="s">
        <v>3489</v>
      </c>
      <c r="G1918" s="829" t="s">
        <v>2560</v>
      </c>
      <c r="H1918" s="829" t="s">
        <v>3136</v>
      </c>
      <c r="I1918" s="829" t="s">
        <v>3421</v>
      </c>
      <c r="J1918" s="829" t="s">
        <v>158</v>
      </c>
      <c r="K1918" s="829" t="s">
        <v>165</v>
      </c>
      <c r="L1918" s="829" t="s">
        <v>3479</v>
      </c>
      <c r="M1918" s="829" t="s">
        <v>7788</v>
      </c>
      <c r="N1918" s="829" t="s">
        <v>7853</v>
      </c>
      <c r="O1918" s="829" t="s">
        <v>3488</v>
      </c>
      <c r="P1918" s="829" t="s">
        <v>3107</v>
      </c>
      <c r="Q1918" s="829" t="s">
        <v>3125</v>
      </c>
      <c r="R1918" s="829" t="s">
        <v>3487</v>
      </c>
      <c r="S1918" s="829" t="s">
        <v>3104</v>
      </c>
      <c r="T1918" s="829" t="s">
        <v>3104</v>
      </c>
      <c r="U1918" s="829" t="s">
        <v>3103</v>
      </c>
      <c r="V1918" s="829" t="s">
        <v>3203</v>
      </c>
      <c r="W1918" s="829" t="s">
        <v>2319</v>
      </c>
      <c r="X1918" s="829" t="s">
        <v>2319</v>
      </c>
      <c r="Y1918" s="829" t="s">
        <v>2319</v>
      </c>
      <c r="Z1918" s="829" t="s">
        <v>2319</v>
      </c>
      <c r="AA1918" s="829" t="s">
        <v>2319</v>
      </c>
    </row>
    <row r="1919" spans="1:27" x14ac:dyDescent="0.25">
      <c r="A1919" s="829" t="s">
        <v>14920</v>
      </c>
      <c r="B1919" s="829" t="s">
        <v>3491</v>
      </c>
      <c r="C1919" s="829" t="s">
        <v>10402</v>
      </c>
      <c r="D1919" s="829" t="s">
        <v>3490</v>
      </c>
      <c r="E1919" s="829" t="s">
        <v>2558</v>
      </c>
      <c r="F1919" s="829" t="s">
        <v>3489</v>
      </c>
      <c r="G1919" s="829" t="s">
        <v>2560</v>
      </c>
      <c r="H1919" s="829" t="s">
        <v>3136</v>
      </c>
      <c r="I1919" s="829" t="s">
        <v>3421</v>
      </c>
      <c r="J1919" s="829" t="s">
        <v>158</v>
      </c>
      <c r="K1919" s="829" t="s">
        <v>165</v>
      </c>
      <c r="L1919" s="829" t="s">
        <v>3479</v>
      </c>
      <c r="M1919" s="829" t="s">
        <v>7788</v>
      </c>
      <c r="N1919" s="829" t="s">
        <v>7853</v>
      </c>
      <c r="O1919" s="829" t="s">
        <v>3488</v>
      </c>
      <c r="P1919" s="829" t="s">
        <v>3107</v>
      </c>
      <c r="Q1919" s="829" t="s">
        <v>3125</v>
      </c>
      <c r="R1919" s="829" t="s">
        <v>3487</v>
      </c>
      <c r="S1919" s="829" t="s">
        <v>3104</v>
      </c>
      <c r="T1919" s="829" t="s">
        <v>3104</v>
      </c>
      <c r="U1919" s="829" t="s">
        <v>3103</v>
      </c>
      <c r="V1919" s="829" t="s">
        <v>3203</v>
      </c>
      <c r="W1919" s="829" t="s">
        <v>2319</v>
      </c>
      <c r="X1919" s="829" t="s">
        <v>2319</v>
      </c>
      <c r="Y1919" s="829" t="s">
        <v>2319</v>
      </c>
      <c r="Z1919" s="829" t="s">
        <v>9595</v>
      </c>
      <c r="AA1919" s="829" t="s">
        <v>2319</v>
      </c>
    </row>
    <row r="1920" spans="1:27" x14ac:dyDescent="0.25">
      <c r="A1920" s="829" t="s">
        <v>14920</v>
      </c>
      <c r="B1920" s="829" t="s">
        <v>9599</v>
      </c>
      <c r="C1920" s="829" t="s">
        <v>10402</v>
      </c>
      <c r="D1920" s="829" t="s">
        <v>9598</v>
      </c>
      <c r="E1920" s="829" t="s">
        <v>9597</v>
      </c>
      <c r="F1920" s="829" t="s">
        <v>9596</v>
      </c>
      <c r="G1920" s="829" t="s">
        <v>2560</v>
      </c>
      <c r="H1920" s="829" t="s">
        <v>3136</v>
      </c>
      <c r="I1920" s="829" t="s">
        <v>3290</v>
      </c>
      <c r="J1920" s="829" t="s">
        <v>158</v>
      </c>
      <c r="K1920" s="829" t="s">
        <v>165</v>
      </c>
      <c r="L1920" s="829" t="s">
        <v>3479</v>
      </c>
      <c r="M1920" s="829" t="s">
        <v>7788</v>
      </c>
      <c r="N1920" s="829" t="s">
        <v>7853</v>
      </c>
      <c r="O1920" s="829" t="s">
        <v>3488</v>
      </c>
      <c r="P1920" s="829" t="s">
        <v>3107</v>
      </c>
      <c r="Q1920" s="829" t="s">
        <v>3106</v>
      </c>
      <c r="R1920" s="829" t="s">
        <v>8830</v>
      </c>
      <c r="S1920" s="829" t="s">
        <v>3104</v>
      </c>
      <c r="T1920" s="829" t="s">
        <v>3104</v>
      </c>
      <c r="U1920" s="829" t="s">
        <v>3103</v>
      </c>
      <c r="V1920" s="829" t="s">
        <v>3203</v>
      </c>
      <c r="W1920" s="829" t="s">
        <v>2319</v>
      </c>
      <c r="X1920" s="829" t="s">
        <v>2319</v>
      </c>
      <c r="Y1920" s="829" t="s">
        <v>2319</v>
      </c>
      <c r="Z1920" s="829" t="s">
        <v>9595</v>
      </c>
      <c r="AA1920" s="829" t="s">
        <v>2319</v>
      </c>
    </row>
    <row r="1921" spans="1:27" x14ac:dyDescent="0.25">
      <c r="A1921" s="829" t="s">
        <v>14920</v>
      </c>
      <c r="B1921" s="829" t="s">
        <v>14921</v>
      </c>
      <c r="C1921" s="829" t="s">
        <v>3114</v>
      </c>
      <c r="D1921" s="829" t="s">
        <v>9598</v>
      </c>
      <c r="E1921" s="829" t="s">
        <v>9597</v>
      </c>
      <c r="F1921" s="829" t="s">
        <v>14922</v>
      </c>
      <c r="G1921" s="829" t="s">
        <v>2560</v>
      </c>
      <c r="H1921" s="829" t="s">
        <v>3136</v>
      </c>
      <c r="I1921" s="829" t="s">
        <v>3154</v>
      </c>
      <c r="J1921" s="829" t="s">
        <v>158</v>
      </c>
      <c r="K1921" s="829" t="s">
        <v>165</v>
      </c>
      <c r="L1921" s="829" t="s">
        <v>14631</v>
      </c>
      <c r="M1921" s="829" t="s">
        <v>7788</v>
      </c>
      <c r="N1921" s="829" t="s">
        <v>14712</v>
      </c>
      <c r="O1921" s="829" t="s">
        <v>14903</v>
      </c>
      <c r="P1921" s="829" t="s">
        <v>3107</v>
      </c>
      <c r="Q1921" s="829" t="s">
        <v>3106</v>
      </c>
      <c r="R1921" s="829" t="s">
        <v>14904</v>
      </c>
      <c r="S1921" s="829" t="s">
        <v>3104</v>
      </c>
      <c r="T1921" s="829" t="s">
        <v>3104</v>
      </c>
      <c r="U1921" s="829" t="s">
        <v>3103</v>
      </c>
      <c r="V1921" s="829" t="s">
        <v>3203</v>
      </c>
      <c r="W1921" s="829" t="s">
        <v>14370</v>
      </c>
      <c r="X1921" s="829" t="s">
        <v>2319</v>
      </c>
      <c r="Y1921" s="829" t="s">
        <v>2319</v>
      </c>
      <c r="Z1921" s="829" t="s">
        <v>9595</v>
      </c>
      <c r="AA1921" s="829" t="s">
        <v>2319</v>
      </c>
    </row>
    <row r="1922" spans="1:27" x14ac:dyDescent="0.25">
      <c r="A1922" s="829" t="s">
        <v>14923</v>
      </c>
      <c r="B1922" s="829" t="s">
        <v>3486</v>
      </c>
      <c r="C1922" s="829" t="s">
        <v>10402</v>
      </c>
      <c r="D1922" s="829" t="s">
        <v>2607</v>
      </c>
      <c r="E1922" s="829" t="s">
        <v>2608</v>
      </c>
      <c r="F1922" s="829" t="s">
        <v>2609</v>
      </c>
      <c r="G1922" s="829" t="s">
        <v>28</v>
      </c>
      <c r="H1922" s="829" t="s">
        <v>209</v>
      </c>
      <c r="I1922" s="829" t="s">
        <v>3421</v>
      </c>
      <c r="J1922" s="829" t="s">
        <v>158</v>
      </c>
      <c r="K1922" s="829" t="s">
        <v>165</v>
      </c>
      <c r="L1922" s="829" t="s">
        <v>3479</v>
      </c>
      <c r="M1922" s="829" t="s">
        <v>7747</v>
      </c>
      <c r="N1922" s="829" t="s">
        <v>7779</v>
      </c>
      <c r="O1922" s="829" t="s">
        <v>3485</v>
      </c>
      <c r="P1922" s="829" t="s">
        <v>3107</v>
      </c>
      <c r="Q1922" s="829" t="s">
        <v>3125</v>
      </c>
      <c r="R1922" s="829" t="s">
        <v>3482</v>
      </c>
      <c r="S1922" s="829" t="s">
        <v>3104</v>
      </c>
      <c r="T1922" s="829" t="s">
        <v>3104</v>
      </c>
      <c r="U1922" s="829" t="s">
        <v>3103</v>
      </c>
      <c r="V1922" s="829" t="s">
        <v>3203</v>
      </c>
      <c r="W1922" s="829" t="s">
        <v>2319</v>
      </c>
      <c r="X1922" s="829" t="s">
        <v>2319</v>
      </c>
      <c r="Y1922" s="829" t="s">
        <v>2319</v>
      </c>
      <c r="Z1922" s="829" t="s">
        <v>9589</v>
      </c>
      <c r="AA1922" s="829" t="s">
        <v>2319</v>
      </c>
    </row>
    <row r="1923" spans="1:27" x14ac:dyDescent="0.25">
      <c r="A1923" s="829" t="s">
        <v>14923</v>
      </c>
      <c r="B1923" s="829" t="s">
        <v>11023</v>
      </c>
      <c r="C1923" s="829" t="s">
        <v>10402</v>
      </c>
      <c r="D1923" s="829" t="s">
        <v>8129</v>
      </c>
      <c r="E1923" s="829" t="s">
        <v>11022</v>
      </c>
      <c r="F1923" s="829" t="s">
        <v>9592</v>
      </c>
      <c r="G1923" s="829" t="s">
        <v>28</v>
      </c>
      <c r="H1923" s="829" t="s">
        <v>209</v>
      </c>
      <c r="I1923" s="829" t="s">
        <v>8579</v>
      </c>
      <c r="J1923" s="829" t="s">
        <v>158</v>
      </c>
      <c r="K1923" s="829" t="s">
        <v>165</v>
      </c>
      <c r="L1923" s="829" t="s">
        <v>3479</v>
      </c>
      <c r="M1923" s="829" t="s">
        <v>7747</v>
      </c>
      <c r="N1923" s="829" t="s">
        <v>7779</v>
      </c>
      <c r="O1923" s="829" t="s">
        <v>3485</v>
      </c>
      <c r="P1923" s="829" t="s">
        <v>3107</v>
      </c>
      <c r="Q1923" s="829" t="s">
        <v>3125</v>
      </c>
      <c r="R1923" s="829" t="s">
        <v>9110</v>
      </c>
      <c r="S1923" s="829" t="s">
        <v>3104</v>
      </c>
      <c r="T1923" s="829" t="s">
        <v>3104</v>
      </c>
      <c r="U1923" s="829" t="s">
        <v>3103</v>
      </c>
      <c r="V1923" s="829" t="s">
        <v>3203</v>
      </c>
      <c r="W1923" s="829" t="s">
        <v>2319</v>
      </c>
      <c r="X1923" s="829" t="s">
        <v>2319</v>
      </c>
      <c r="Y1923" s="829" t="s">
        <v>2319</v>
      </c>
      <c r="Z1923" s="829" t="s">
        <v>9589</v>
      </c>
      <c r="AA1923" s="829" t="s">
        <v>2319</v>
      </c>
    </row>
    <row r="1924" spans="1:27" x14ac:dyDescent="0.25">
      <c r="A1924" s="829" t="s">
        <v>14923</v>
      </c>
      <c r="B1924" s="829" t="s">
        <v>11021</v>
      </c>
      <c r="C1924" s="829" t="s">
        <v>10402</v>
      </c>
      <c r="D1924" s="829" t="s">
        <v>8129</v>
      </c>
      <c r="E1924" s="829" t="s">
        <v>11020</v>
      </c>
      <c r="F1924" s="829" t="s">
        <v>9592</v>
      </c>
      <c r="G1924" s="829" t="s">
        <v>28</v>
      </c>
      <c r="H1924" s="829" t="s">
        <v>209</v>
      </c>
      <c r="I1924" s="829" t="s">
        <v>8579</v>
      </c>
      <c r="J1924" s="829" t="s">
        <v>158</v>
      </c>
      <c r="K1924" s="829" t="s">
        <v>165</v>
      </c>
      <c r="L1924" s="829" t="s">
        <v>3479</v>
      </c>
      <c r="M1924" s="829" t="s">
        <v>7747</v>
      </c>
      <c r="N1924" s="829" t="s">
        <v>7779</v>
      </c>
      <c r="O1924" s="829" t="s">
        <v>3485</v>
      </c>
      <c r="P1924" s="829" t="s">
        <v>3107</v>
      </c>
      <c r="Q1924" s="829" t="s">
        <v>3125</v>
      </c>
      <c r="R1924" s="829" t="s">
        <v>9110</v>
      </c>
      <c r="S1924" s="829" t="s">
        <v>3104</v>
      </c>
      <c r="T1924" s="829" t="s">
        <v>3104</v>
      </c>
      <c r="U1924" s="829" t="s">
        <v>3103</v>
      </c>
      <c r="V1924" s="829" t="s">
        <v>3203</v>
      </c>
      <c r="W1924" s="829" t="s">
        <v>2319</v>
      </c>
      <c r="X1924" s="829" t="s">
        <v>2319</v>
      </c>
      <c r="Y1924" s="829" t="s">
        <v>9590</v>
      </c>
      <c r="Z1924" s="829" t="s">
        <v>9589</v>
      </c>
      <c r="AA1924" s="829" t="s">
        <v>2319</v>
      </c>
    </row>
    <row r="1925" spans="1:27" x14ac:dyDescent="0.25">
      <c r="A1925" s="829" t="s">
        <v>14923</v>
      </c>
      <c r="B1925" s="829" t="s">
        <v>9594</v>
      </c>
      <c r="C1925" s="829" t="s">
        <v>10402</v>
      </c>
      <c r="D1925" s="829" t="s">
        <v>8129</v>
      </c>
      <c r="E1925" s="829" t="s">
        <v>9593</v>
      </c>
      <c r="F1925" s="829" t="s">
        <v>9592</v>
      </c>
      <c r="G1925" s="829" t="s">
        <v>28</v>
      </c>
      <c r="H1925" s="829" t="s">
        <v>209</v>
      </c>
      <c r="I1925" s="829" t="s">
        <v>8579</v>
      </c>
      <c r="J1925" s="829" t="s">
        <v>158</v>
      </c>
      <c r="K1925" s="829" t="s">
        <v>165</v>
      </c>
      <c r="L1925" s="829" t="s">
        <v>3479</v>
      </c>
      <c r="M1925" s="829" t="s">
        <v>7747</v>
      </c>
      <c r="N1925" s="829" t="s">
        <v>7779</v>
      </c>
      <c r="O1925" s="829" t="s">
        <v>3485</v>
      </c>
      <c r="P1925" s="829" t="s">
        <v>3107</v>
      </c>
      <c r="Q1925" s="829" t="s">
        <v>3125</v>
      </c>
      <c r="R1925" s="829" t="s">
        <v>9110</v>
      </c>
      <c r="S1925" s="829" t="s">
        <v>3104</v>
      </c>
      <c r="T1925" s="829" t="s">
        <v>3104</v>
      </c>
      <c r="U1925" s="829" t="s">
        <v>3103</v>
      </c>
      <c r="V1925" s="829" t="s">
        <v>3203</v>
      </c>
      <c r="W1925" s="829" t="s">
        <v>2319</v>
      </c>
      <c r="X1925" s="829" t="s">
        <v>2319</v>
      </c>
      <c r="Y1925" s="829" t="s">
        <v>9590</v>
      </c>
      <c r="Z1925" s="829" t="s">
        <v>9589</v>
      </c>
      <c r="AA1925" s="829" t="s">
        <v>2319</v>
      </c>
    </row>
    <row r="1926" spans="1:27" x14ac:dyDescent="0.25">
      <c r="A1926" s="829" t="s">
        <v>14923</v>
      </c>
      <c r="B1926" s="829" t="s">
        <v>14924</v>
      </c>
      <c r="C1926" s="829" t="s">
        <v>3114</v>
      </c>
      <c r="D1926" s="829" t="s">
        <v>8129</v>
      </c>
      <c r="E1926" s="829" t="s">
        <v>14925</v>
      </c>
      <c r="F1926" s="829" t="s">
        <v>9592</v>
      </c>
      <c r="G1926" s="829" t="s">
        <v>28</v>
      </c>
      <c r="H1926" s="829" t="s">
        <v>209</v>
      </c>
      <c r="I1926" s="829" t="s">
        <v>3241</v>
      </c>
      <c r="J1926" s="829" t="s">
        <v>158</v>
      </c>
      <c r="K1926" s="829" t="s">
        <v>165</v>
      </c>
      <c r="L1926" s="829" t="s">
        <v>14631</v>
      </c>
      <c r="M1926" s="829" t="s">
        <v>7792</v>
      </c>
      <c r="N1926" s="829" t="s">
        <v>14632</v>
      </c>
      <c r="O1926" s="829" t="s">
        <v>14926</v>
      </c>
      <c r="P1926" s="829" t="s">
        <v>3107</v>
      </c>
      <c r="Q1926" s="829" t="s">
        <v>3125</v>
      </c>
      <c r="R1926" s="829" t="s">
        <v>14634</v>
      </c>
      <c r="S1926" s="829" t="s">
        <v>3104</v>
      </c>
      <c r="T1926" s="829" t="s">
        <v>3104</v>
      </c>
      <c r="U1926" s="829" t="s">
        <v>3103</v>
      </c>
      <c r="V1926" s="829" t="s">
        <v>3203</v>
      </c>
      <c r="W1926" s="829" t="s">
        <v>14370</v>
      </c>
      <c r="X1926" s="829" t="s">
        <v>2319</v>
      </c>
      <c r="Y1926" s="829" t="s">
        <v>9590</v>
      </c>
      <c r="Z1926" s="829" t="s">
        <v>9589</v>
      </c>
      <c r="AA1926" s="829" t="s">
        <v>2319</v>
      </c>
    </row>
    <row r="1927" spans="1:27" x14ac:dyDescent="0.25">
      <c r="A1927" s="829" t="s">
        <v>14927</v>
      </c>
      <c r="B1927" s="829" t="s">
        <v>3484</v>
      </c>
      <c r="C1927" s="829" t="s">
        <v>10402</v>
      </c>
      <c r="D1927" s="829" t="s">
        <v>2603</v>
      </c>
      <c r="E1927" s="829" t="s">
        <v>2604</v>
      </c>
      <c r="F1927" s="829" t="s">
        <v>2605</v>
      </c>
      <c r="G1927" s="829" t="s">
        <v>28</v>
      </c>
      <c r="H1927" s="829" t="s">
        <v>209</v>
      </c>
      <c r="I1927" s="829" t="s">
        <v>3421</v>
      </c>
      <c r="J1927" s="829" t="s">
        <v>158</v>
      </c>
      <c r="K1927" s="829" t="s">
        <v>165</v>
      </c>
      <c r="L1927" s="829" t="s">
        <v>3479</v>
      </c>
      <c r="M1927" s="829" t="s">
        <v>7747</v>
      </c>
      <c r="N1927" s="829" t="s">
        <v>7779</v>
      </c>
      <c r="O1927" s="829" t="s">
        <v>3483</v>
      </c>
      <c r="P1927" s="829" t="s">
        <v>3107</v>
      </c>
      <c r="Q1927" s="829" t="s">
        <v>3125</v>
      </c>
      <c r="R1927" s="829" t="s">
        <v>3482</v>
      </c>
      <c r="S1927" s="829" t="s">
        <v>3104</v>
      </c>
      <c r="T1927" s="829" t="s">
        <v>3104</v>
      </c>
      <c r="U1927" s="829" t="s">
        <v>3103</v>
      </c>
      <c r="V1927" s="829" t="s">
        <v>3203</v>
      </c>
      <c r="W1927" s="829" t="s">
        <v>2319</v>
      </c>
      <c r="X1927" s="829" t="s">
        <v>2319</v>
      </c>
      <c r="Y1927" s="829" t="s">
        <v>2319</v>
      </c>
      <c r="Z1927" s="829" t="s">
        <v>9585</v>
      </c>
      <c r="AA1927" s="829" t="s">
        <v>2319</v>
      </c>
    </row>
    <row r="1928" spans="1:27" x14ac:dyDescent="0.25">
      <c r="A1928" s="829" t="s">
        <v>14927</v>
      </c>
      <c r="B1928" s="829" t="s">
        <v>9588</v>
      </c>
      <c r="C1928" s="829" t="s">
        <v>10402</v>
      </c>
      <c r="D1928" s="829" t="s">
        <v>9587</v>
      </c>
      <c r="E1928" s="829" t="s">
        <v>8238</v>
      </c>
      <c r="F1928" s="829" t="s">
        <v>8239</v>
      </c>
      <c r="G1928" s="829" t="s">
        <v>28</v>
      </c>
      <c r="H1928" s="829" t="s">
        <v>209</v>
      </c>
      <c r="I1928" s="829" t="s">
        <v>8579</v>
      </c>
      <c r="J1928" s="829" t="s">
        <v>158</v>
      </c>
      <c r="K1928" s="829" t="s">
        <v>165</v>
      </c>
      <c r="L1928" s="829" t="s">
        <v>3479</v>
      </c>
      <c r="M1928" s="829" t="s">
        <v>7747</v>
      </c>
      <c r="N1928" s="829" t="s">
        <v>7779</v>
      </c>
      <c r="O1928" s="829" t="s">
        <v>3483</v>
      </c>
      <c r="P1928" s="829" t="s">
        <v>3107</v>
      </c>
      <c r="Q1928" s="829" t="s">
        <v>3125</v>
      </c>
      <c r="R1928" s="829" t="s">
        <v>9110</v>
      </c>
      <c r="S1928" s="829" t="s">
        <v>3104</v>
      </c>
      <c r="T1928" s="829" t="s">
        <v>3104</v>
      </c>
      <c r="U1928" s="829" t="s">
        <v>3103</v>
      </c>
      <c r="V1928" s="829" t="s">
        <v>3203</v>
      </c>
      <c r="W1928" s="829" t="s">
        <v>2319</v>
      </c>
      <c r="X1928" s="829" t="s">
        <v>2319</v>
      </c>
      <c r="Y1928" s="829" t="s">
        <v>2319</v>
      </c>
      <c r="Z1928" s="829" t="s">
        <v>9585</v>
      </c>
      <c r="AA1928" s="829" t="s">
        <v>2319</v>
      </c>
    </row>
    <row r="1929" spans="1:27" x14ac:dyDescent="0.25">
      <c r="A1929" s="829" t="s">
        <v>14927</v>
      </c>
      <c r="B1929" s="829" t="s">
        <v>14928</v>
      </c>
      <c r="C1929" s="829" t="s">
        <v>3114</v>
      </c>
      <c r="D1929" s="829" t="s">
        <v>9587</v>
      </c>
      <c r="E1929" s="829" t="s">
        <v>14929</v>
      </c>
      <c r="F1929" s="829" t="s">
        <v>8239</v>
      </c>
      <c r="G1929" s="829" t="s">
        <v>28</v>
      </c>
      <c r="H1929" s="829" t="s">
        <v>209</v>
      </c>
      <c r="I1929" s="829" t="s">
        <v>3241</v>
      </c>
      <c r="J1929" s="829" t="s">
        <v>158</v>
      </c>
      <c r="K1929" s="829" t="s">
        <v>165</v>
      </c>
      <c r="L1929" s="829" t="s">
        <v>14631</v>
      </c>
      <c r="M1929" s="829" t="s">
        <v>7792</v>
      </c>
      <c r="N1929" s="829" t="s">
        <v>14632</v>
      </c>
      <c r="O1929" s="829" t="s">
        <v>14930</v>
      </c>
      <c r="P1929" s="829" t="s">
        <v>3107</v>
      </c>
      <c r="Q1929" s="829" t="s">
        <v>3125</v>
      </c>
      <c r="R1929" s="829" t="s">
        <v>14634</v>
      </c>
      <c r="S1929" s="829" t="s">
        <v>3104</v>
      </c>
      <c r="T1929" s="829" t="s">
        <v>3104</v>
      </c>
      <c r="U1929" s="829" t="s">
        <v>3103</v>
      </c>
      <c r="V1929" s="829" t="s">
        <v>3203</v>
      </c>
      <c r="W1929" s="829" t="s">
        <v>14370</v>
      </c>
      <c r="X1929" s="829" t="s">
        <v>2319</v>
      </c>
      <c r="Y1929" s="829" t="s">
        <v>2319</v>
      </c>
      <c r="Z1929" s="829" t="s">
        <v>9585</v>
      </c>
      <c r="AA1929" s="829" t="s">
        <v>2319</v>
      </c>
    </row>
    <row r="1930" spans="1:27" x14ac:dyDescent="0.25">
      <c r="A1930" s="829" t="s">
        <v>14931</v>
      </c>
      <c r="B1930" s="829" t="s">
        <v>3481</v>
      </c>
      <c r="C1930" s="829" t="s">
        <v>10402</v>
      </c>
      <c r="D1930" s="829" t="s">
        <v>3480</v>
      </c>
      <c r="E1930" s="829" t="s">
        <v>2599</v>
      </c>
      <c r="F1930" s="829" t="s">
        <v>2600</v>
      </c>
      <c r="G1930" s="829" t="s">
        <v>585</v>
      </c>
      <c r="H1930" s="829" t="s">
        <v>3136</v>
      </c>
      <c r="I1930" s="829" t="s">
        <v>3290</v>
      </c>
      <c r="J1930" s="829" t="s">
        <v>158</v>
      </c>
      <c r="K1930" s="829" t="s">
        <v>165</v>
      </c>
      <c r="L1930" s="829" t="s">
        <v>3479</v>
      </c>
      <c r="M1930" s="829" t="s">
        <v>3379</v>
      </c>
      <c r="N1930" s="829" t="s">
        <v>7851</v>
      </c>
      <c r="O1930" s="829" t="s">
        <v>3478</v>
      </c>
      <c r="P1930" s="829" t="s">
        <v>3107</v>
      </c>
      <c r="Q1930" s="829" t="s">
        <v>3125</v>
      </c>
      <c r="R1930" s="829" t="s">
        <v>3477</v>
      </c>
      <c r="S1930" s="829" t="s">
        <v>3104</v>
      </c>
      <c r="T1930" s="829" t="s">
        <v>3104</v>
      </c>
      <c r="U1930" s="829" t="s">
        <v>3103</v>
      </c>
      <c r="V1930" s="829" t="s">
        <v>3203</v>
      </c>
      <c r="W1930" s="829" t="s">
        <v>2319</v>
      </c>
      <c r="X1930" s="829" t="s">
        <v>2319</v>
      </c>
      <c r="Y1930" s="829" t="s">
        <v>2319</v>
      </c>
      <c r="Z1930" s="829" t="s">
        <v>9582</v>
      </c>
      <c r="AA1930" s="829" t="s">
        <v>2319</v>
      </c>
    </row>
    <row r="1931" spans="1:27" x14ac:dyDescent="0.25">
      <c r="A1931" s="829" t="s">
        <v>14931</v>
      </c>
      <c r="B1931" s="829" t="s">
        <v>9584</v>
      </c>
      <c r="C1931" s="829" t="s">
        <v>10402</v>
      </c>
      <c r="D1931" s="829" t="s">
        <v>8118</v>
      </c>
      <c r="E1931" s="829" t="s">
        <v>8240</v>
      </c>
      <c r="F1931" s="829" t="s">
        <v>8119</v>
      </c>
      <c r="G1931" s="829" t="s">
        <v>585</v>
      </c>
      <c r="H1931" s="829" t="s">
        <v>3130</v>
      </c>
      <c r="I1931" s="829" t="s">
        <v>8579</v>
      </c>
      <c r="J1931" s="829" t="s">
        <v>158</v>
      </c>
      <c r="K1931" s="829" t="s">
        <v>165</v>
      </c>
      <c r="L1931" s="829" t="s">
        <v>3479</v>
      </c>
      <c r="M1931" s="829" t="s">
        <v>3379</v>
      </c>
      <c r="N1931" s="829" t="s">
        <v>7851</v>
      </c>
      <c r="O1931" s="829" t="s">
        <v>3478</v>
      </c>
      <c r="P1931" s="829" t="s">
        <v>3107</v>
      </c>
      <c r="Q1931" s="829" t="s">
        <v>3125</v>
      </c>
      <c r="R1931" s="829" t="s">
        <v>8654</v>
      </c>
      <c r="S1931" s="829" t="s">
        <v>3104</v>
      </c>
      <c r="T1931" s="829" t="s">
        <v>3104</v>
      </c>
      <c r="U1931" s="829" t="s">
        <v>3103</v>
      </c>
      <c r="V1931" s="829" t="s">
        <v>3203</v>
      </c>
      <c r="W1931" s="829" t="s">
        <v>2319</v>
      </c>
      <c r="X1931" s="829" t="s">
        <v>2319</v>
      </c>
      <c r="Y1931" s="829" t="s">
        <v>2319</v>
      </c>
      <c r="Z1931" s="829" t="s">
        <v>9582</v>
      </c>
      <c r="AA1931" s="829" t="s">
        <v>2319</v>
      </c>
    </row>
    <row r="1932" spans="1:27" x14ac:dyDescent="0.25">
      <c r="A1932" s="829" t="s">
        <v>14931</v>
      </c>
      <c r="B1932" s="829" t="s">
        <v>14932</v>
      </c>
      <c r="C1932" s="829" t="s">
        <v>3114</v>
      </c>
      <c r="D1932" s="829" t="s">
        <v>13770</v>
      </c>
      <c r="E1932" s="829" t="s">
        <v>14933</v>
      </c>
      <c r="F1932" s="829" t="s">
        <v>8119</v>
      </c>
      <c r="G1932" s="829" t="s">
        <v>585</v>
      </c>
      <c r="H1932" s="829" t="s">
        <v>3130</v>
      </c>
      <c r="I1932" s="829" t="s">
        <v>3241</v>
      </c>
      <c r="J1932" s="829" t="s">
        <v>158</v>
      </c>
      <c r="K1932" s="829" t="s">
        <v>165</v>
      </c>
      <c r="L1932" s="829" t="s">
        <v>3479</v>
      </c>
      <c r="M1932" s="829" t="s">
        <v>3379</v>
      </c>
      <c r="N1932" s="829" t="s">
        <v>7851</v>
      </c>
      <c r="O1932" s="829" t="s">
        <v>3478</v>
      </c>
      <c r="P1932" s="829" t="s">
        <v>3107</v>
      </c>
      <c r="Q1932" s="829" t="s">
        <v>3125</v>
      </c>
      <c r="R1932" s="829" t="s">
        <v>8654</v>
      </c>
      <c r="S1932" s="829" t="s">
        <v>3104</v>
      </c>
      <c r="T1932" s="829" t="s">
        <v>3104</v>
      </c>
      <c r="U1932" s="829" t="s">
        <v>3103</v>
      </c>
      <c r="V1932" s="829" t="s">
        <v>3203</v>
      </c>
      <c r="W1932" s="829" t="s">
        <v>2319</v>
      </c>
      <c r="X1932" s="829" t="s">
        <v>2319</v>
      </c>
      <c r="Y1932" s="829" t="s">
        <v>2319</v>
      </c>
      <c r="Z1932" s="829" t="s">
        <v>9582</v>
      </c>
      <c r="AA1932" s="829" t="s">
        <v>2319</v>
      </c>
    </row>
    <row r="1933" spans="1:27" x14ac:dyDescent="0.25">
      <c r="A1933" s="829" t="s">
        <v>14934</v>
      </c>
      <c r="B1933" s="829" t="s">
        <v>11019</v>
      </c>
      <c r="C1933" s="829" t="s">
        <v>10402</v>
      </c>
      <c r="D1933" s="829" t="s">
        <v>11018</v>
      </c>
      <c r="E1933" s="829" t="s">
        <v>11017</v>
      </c>
      <c r="F1933" s="829" t="s">
        <v>3102</v>
      </c>
      <c r="G1933" s="829" t="s">
        <v>3102</v>
      </c>
      <c r="H1933" s="829" t="s">
        <v>209</v>
      </c>
      <c r="I1933" s="829" t="s">
        <v>3102</v>
      </c>
      <c r="J1933" s="829" t="s">
        <v>24</v>
      </c>
      <c r="K1933" s="829" t="s">
        <v>155</v>
      </c>
      <c r="L1933" s="829" t="s">
        <v>3450</v>
      </c>
      <c r="M1933" s="829" t="s">
        <v>7786</v>
      </c>
      <c r="N1933" s="829" t="s">
        <v>7846</v>
      </c>
      <c r="O1933" s="829" t="s">
        <v>3474</v>
      </c>
      <c r="P1933" s="829" t="s">
        <v>3107</v>
      </c>
      <c r="Q1933" s="829" t="s">
        <v>3106</v>
      </c>
      <c r="R1933" s="829" t="s">
        <v>3473</v>
      </c>
      <c r="S1933" s="829" t="s">
        <v>3104</v>
      </c>
      <c r="T1933" s="829" t="s">
        <v>3104</v>
      </c>
      <c r="U1933" s="829" t="s">
        <v>3103</v>
      </c>
      <c r="V1933" s="829" t="s">
        <v>3102</v>
      </c>
      <c r="W1933" s="829" t="s">
        <v>3102</v>
      </c>
      <c r="X1933" s="829" t="s">
        <v>2319</v>
      </c>
      <c r="Y1933" s="829" t="s">
        <v>2319</v>
      </c>
      <c r="Z1933" s="829" t="s">
        <v>2319</v>
      </c>
      <c r="AA1933" s="829" t="s">
        <v>2319</v>
      </c>
    </row>
    <row r="1934" spans="1:27" x14ac:dyDescent="0.25">
      <c r="A1934" s="829" t="s">
        <v>14934</v>
      </c>
      <c r="B1934" s="829" t="s">
        <v>11016</v>
      </c>
      <c r="C1934" s="829" t="s">
        <v>10402</v>
      </c>
      <c r="D1934" s="829" t="s">
        <v>3476</v>
      </c>
      <c r="E1934" s="829" t="s">
        <v>3475</v>
      </c>
      <c r="F1934" s="829" t="s">
        <v>3102</v>
      </c>
      <c r="G1934" s="829" t="s">
        <v>28</v>
      </c>
      <c r="H1934" s="829" t="s">
        <v>209</v>
      </c>
      <c r="I1934" s="829" t="s">
        <v>3102</v>
      </c>
      <c r="J1934" s="829" t="s">
        <v>24</v>
      </c>
      <c r="K1934" s="829" t="s">
        <v>155</v>
      </c>
      <c r="L1934" s="829" t="s">
        <v>3450</v>
      </c>
      <c r="M1934" s="829" t="s">
        <v>7786</v>
      </c>
      <c r="N1934" s="829" t="s">
        <v>7846</v>
      </c>
      <c r="O1934" s="829" t="s">
        <v>3474</v>
      </c>
      <c r="P1934" s="829" t="s">
        <v>3107</v>
      </c>
      <c r="Q1934" s="829" t="s">
        <v>3106</v>
      </c>
      <c r="R1934" s="829" t="s">
        <v>3473</v>
      </c>
      <c r="S1934" s="829" t="s">
        <v>3104</v>
      </c>
      <c r="T1934" s="829" t="s">
        <v>3104</v>
      </c>
      <c r="U1934" s="829" t="s">
        <v>3103</v>
      </c>
      <c r="V1934" s="829" t="s">
        <v>3102</v>
      </c>
      <c r="W1934" s="829" t="s">
        <v>3102</v>
      </c>
      <c r="X1934" s="829" t="s">
        <v>2319</v>
      </c>
      <c r="Y1934" s="829" t="s">
        <v>2319</v>
      </c>
      <c r="Z1934" s="829" t="s">
        <v>2319</v>
      </c>
      <c r="AA1934" s="829" t="s">
        <v>2319</v>
      </c>
    </row>
    <row r="1935" spans="1:27" x14ac:dyDescent="0.25">
      <c r="A1935" s="829" t="s">
        <v>14935</v>
      </c>
      <c r="B1935" s="829" t="s">
        <v>11015</v>
      </c>
      <c r="C1935" s="829" t="s">
        <v>10402</v>
      </c>
      <c r="D1935" s="829" t="s">
        <v>11001</v>
      </c>
      <c r="E1935" s="829" t="s">
        <v>11000</v>
      </c>
      <c r="F1935" s="829" t="s">
        <v>3102</v>
      </c>
      <c r="G1935" s="829" t="s">
        <v>3471</v>
      </c>
      <c r="H1935" s="829" t="s">
        <v>209</v>
      </c>
      <c r="I1935" s="829" t="s">
        <v>3102</v>
      </c>
      <c r="J1935" s="829" t="s">
        <v>24</v>
      </c>
      <c r="K1935" s="829" t="s">
        <v>155</v>
      </c>
      <c r="L1935" s="829" t="s">
        <v>3450</v>
      </c>
      <c r="M1935" s="829" t="s">
        <v>7786</v>
      </c>
      <c r="N1935" s="829" t="s">
        <v>7858</v>
      </c>
      <c r="O1935" s="829" t="s">
        <v>3455</v>
      </c>
      <c r="P1935" s="829" t="s">
        <v>3107</v>
      </c>
      <c r="Q1935" s="829" t="s">
        <v>3106</v>
      </c>
      <c r="R1935" s="829" t="s">
        <v>3454</v>
      </c>
      <c r="S1935" s="829" t="s">
        <v>3104</v>
      </c>
      <c r="T1935" s="829" t="s">
        <v>3104</v>
      </c>
      <c r="U1935" s="829" t="s">
        <v>3103</v>
      </c>
      <c r="V1935" s="829" t="s">
        <v>3102</v>
      </c>
      <c r="W1935" s="829" t="s">
        <v>3102</v>
      </c>
      <c r="X1935" s="829" t="s">
        <v>2319</v>
      </c>
      <c r="Y1935" s="829" t="s">
        <v>2319</v>
      </c>
      <c r="Z1935" s="829" t="s">
        <v>2319</v>
      </c>
      <c r="AA1935" s="829" t="s">
        <v>2319</v>
      </c>
    </row>
    <row r="1936" spans="1:27" x14ac:dyDescent="0.25">
      <c r="A1936" s="829" t="s">
        <v>14935</v>
      </c>
      <c r="B1936" s="829" t="s">
        <v>3472</v>
      </c>
      <c r="C1936" s="829" t="s">
        <v>10402</v>
      </c>
      <c r="D1936" s="829" t="s">
        <v>3452</v>
      </c>
      <c r="E1936" s="829" t="s">
        <v>3451</v>
      </c>
      <c r="F1936" s="829" t="s">
        <v>2931</v>
      </c>
      <c r="G1936" s="829" t="s">
        <v>3471</v>
      </c>
      <c r="H1936" s="829" t="s">
        <v>209</v>
      </c>
      <c r="I1936" s="829" t="s">
        <v>3102</v>
      </c>
      <c r="J1936" s="829" t="s">
        <v>24</v>
      </c>
      <c r="K1936" s="829" t="s">
        <v>155</v>
      </c>
      <c r="L1936" s="829" t="s">
        <v>3450</v>
      </c>
      <c r="M1936" s="829" t="s">
        <v>7786</v>
      </c>
      <c r="N1936" s="829" t="s">
        <v>7858</v>
      </c>
      <c r="O1936" s="829" t="s">
        <v>3455</v>
      </c>
      <c r="P1936" s="829" t="s">
        <v>3107</v>
      </c>
      <c r="Q1936" s="829" t="s">
        <v>3106</v>
      </c>
      <c r="R1936" s="829" t="s">
        <v>3454</v>
      </c>
      <c r="S1936" s="829" t="s">
        <v>3104</v>
      </c>
      <c r="T1936" s="829" t="s">
        <v>3104</v>
      </c>
      <c r="U1936" s="829" t="s">
        <v>3103</v>
      </c>
      <c r="V1936" s="829" t="s">
        <v>3102</v>
      </c>
      <c r="W1936" s="829" t="s">
        <v>3102</v>
      </c>
      <c r="X1936" s="829" t="s">
        <v>2319</v>
      </c>
      <c r="Y1936" s="829" t="s">
        <v>2319</v>
      </c>
      <c r="Z1936" s="829" t="s">
        <v>2319</v>
      </c>
      <c r="AA1936" s="829" t="s">
        <v>2319</v>
      </c>
    </row>
    <row r="1937" spans="1:27" x14ac:dyDescent="0.25">
      <c r="A1937" s="829" t="s">
        <v>14935</v>
      </c>
      <c r="B1937" s="829" t="s">
        <v>19002</v>
      </c>
      <c r="C1937" s="829" t="s">
        <v>3178</v>
      </c>
      <c r="D1937" s="829" t="s">
        <v>3452</v>
      </c>
      <c r="E1937" s="829" t="s">
        <v>3451</v>
      </c>
      <c r="F1937" s="829" t="s">
        <v>2931</v>
      </c>
      <c r="G1937" s="829" t="s">
        <v>3471</v>
      </c>
      <c r="H1937" s="829" t="s">
        <v>209</v>
      </c>
      <c r="I1937" s="829" t="s">
        <v>3102</v>
      </c>
      <c r="J1937" s="829" t="s">
        <v>24</v>
      </c>
      <c r="K1937" s="829" t="s">
        <v>155</v>
      </c>
      <c r="L1937" s="829" t="s">
        <v>3450</v>
      </c>
      <c r="M1937" s="829" t="s">
        <v>7786</v>
      </c>
      <c r="N1937" s="829" t="s">
        <v>7858</v>
      </c>
      <c r="O1937" s="829" t="s">
        <v>3455</v>
      </c>
      <c r="P1937" s="829" t="s">
        <v>3107</v>
      </c>
      <c r="Q1937" s="829" t="s">
        <v>3106</v>
      </c>
      <c r="R1937" s="829" t="s">
        <v>3454</v>
      </c>
      <c r="S1937" s="829" t="s">
        <v>3104</v>
      </c>
      <c r="T1937" s="829" t="s">
        <v>3104</v>
      </c>
      <c r="U1937" s="829" t="s">
        <v>3103</v>
      </c>
      <c r="V1937" s="829" t="s">
        <v>3102</v>
      </c>
      <c r="W1937" s="829" t="s">
        <v>3102</v>
      </c>
      <c r="X1937" s="829" t="s">
        <v>2319</v>
      </c>
      <c r="Y1937" s="829" t="s">
        <v>7397</v>
      </c>
      <c r="Z1937" s="829" t="s">
        <v>2319</v>
      </c>
      <c r="AA1937" s="829" t="s">
        <v>2319</v>
      </c>
    </row>
    <row r="1938" spans="1:27" x14ac:dyDescent="0.25">
      <c r="A1938" s="829" t="s">
        <v>14936</v>
      </c>
      <c r="B1938" s="829" t="s">
        <v>11014</v>
      </c>
      <c r="C1938" s="829" t="s">
        <v>10402</v>
      </c>
      <c r="D1938" s="829" t="s">
        <v>11013</v>
      </c>
      <c r="E1938" s="829" t="s">
        <v>11012</v>
      </c>
      <c r="F1938" s="829" t="s">
        <v>3102</v>
      </c>
      <c r="G1938" s="829" t="s">
        <v>3102</v>
      </c>
      <c r="H1938" s="829" t="s">
        <v>209</v>
      </c>
      <c r="I1938" s="829" t="s">
        <v>3102</v>
      </c>
      <c r="J1938" s="829" t="s">
        <v>24</v>
      </c>
      <c r="K1938" s="829" t="s">
        <v>155</v>
      </c>
      <c r="L1938" s="829" t="s">
        <v>3450</v>
      </c>
      <c r="M1938" s="829" t="s">
        <v>7786</v>
      </c>
      <c r="N1938" s="829" t="s">
        <v>7858</v>
      </c>
      <c r="O1938" s="829" t="s">
        <v>3455</v>
      </c>
      <c r="P1938" s="829" t="s">
        <v>3107</v>
      </c>
      <c r="Q1938" s="829" t="s">
        <v>3106</v>
      </c>
      <c r="R1938" s="829" t="s">
        <v>3454</v>
      </c>
      <c r="S1938" s="829" t="s">
        <v>3104</v>
      </c>
      <c r="T1938" s="829" t="s">
        <v>3104</v>
      </c>
      <c r="U1938" s="829" t="s">
        <v>3103</v>
      </c>
      <c r="V1938" s="829" t="s">
        <v>3102</v>
      </c>
      <c r="W1938" s="829" t="s">
        <v>3102</v>
      </c>
      <c r="X1938" s="829" t="s">
        <v>2319</v>
      </c>
      <c r="Y1938" s="829" t="s">
        <v>2319</v>
      </c>
      <c r="Z1938" s="829" t="s">
        <v>2319</v>
      </c>
      <c r="AA1938" s="829" t="s">
        <v>2319</v>
      </c>
    </row>
    <row r="1939" spans="1:27" x14ac:dyDescent="0.25">
      <c r="A1939" s="829" t="s">
        <v>14936</v>
      </c>
      <c r="B1939" s="829" t="s">
        <v>3470</v>
      </c>
      <c r="C1939" s="829" t="s">
        <v>3114</v>
      </c>
      <c r="D1939" s="829" t="s">
        <v>3469</v>
      </c>
      <c r="E1939" s="829" t="s">
        <v>3468</v>
      </c>
      <c r="F1939" s="829" t="s">
        <v>2931</v>
      </c>
      <c r="G1939" s="829" t="s">
        <v>28</v>
      </c>
      <c r="H1939" s="829" t="s">
        <v>209</v>
      </c>
      <c r="I1939" s="829" t="s">
        <v>3102</v>
      </c>
      <c r="J1939" s="829" t="s">
        <v>24</v>
      </c>
      <c r="K1939" s="829" t="s">
        <v>155</v>
      </c>
      <c r="L1939" s="829" t="s">
        <v>3450</v>
      </c>
      <c r="M1939" s="829" t="s">
        <v>7786</v>
      </c>
      <c r="N1939" s="829" t="s">
        <v>7858</v>
      </c>
      <c r="O1939" s="829" t="s">
        <v>3455</v>
      </c>
      <c r="P1939" s="829" t="s">
        <v>3107</v>
      </c>
      <c r="Q1939" s="829" t="s">
        <v>3106</v>
      </c>
      <c r="R1939" s="829" t="s">
        <v>3454</v>
      </c>
      <c r="S1939" s="829" t="s">
        <v>3104</v>
      </c>
      <c r="T1939" s="829" t="s">
        <v>3104</v>
      </c>
      <c r="U1939" s="829" t="s">
        <v>3103</v>
      </c>
      <c r="V1939" s="829" t="s">
        <v>3102</v>
      </c>
      <c r="W1939" s="829" t="s">
        <v>3102</v>
      </c>
      <c r="X1939" s="829" t="s">
        <v>2319</v>
      </c>
      <c r="Y1939" s="829" t="s">
        <v>2319</v>
      </c>
      <c r="Z1939" s="829" t="s">
        <v>2319</v>
      </c>
      <c r="AA1939" s="829" t="s">
        <v>2319</v>
      </c>
    </row>
    <row r="1940" spans="1:27" x14ac:dyDescent="0.25">
      <c r="A1940" s="829" t="s">
        <v>14937</v>
      </c>
      <c r="B1940" s="829" t="s">
        <v>11011</v>
      </c>
      <c r="C1940" s="829" t="s">
        <v>10402</v>
      </c>
      <c r="D1940" s="829" t="s">
        <v>11010</v>
      </c>
      <c r="E1940" s="829" t="s">
        <v>11009</v>
      </c>
      <c r="F1940" s="829" t="s">
        <v>3102</v>
      </c>
      <c r="G1940" s="829" t="s">
        <v>3102</v>
      </c>
      <c r="H1940" s="829" t="s">
        <v>209</v>
      </c>
      <c r="I1940" s="829" t="s">
        <v>3102</v>
      </c>
      <c r="J1940" s="829" t="s">
        <v>24</v>
      </c>
      <c r="K1940" s="829" t="s">
        <v>155</v>
      </c>
      <c r="L1940" s="829" t="s">
        <v>3450</v>
      </c>
      <c r="M1940" s="829" t="s">
        <v>7786</v>
      </c>
      <c r="N1940" s="829" t="s">
        <v>7858</v>
      </c>
      <c r="O1940" s="829" t="s">
        <v>3455</v>
      </c>
      <c r="P1940" s="829" t="s">
        <v>3107</v>
      </c>
      <c r="Q1940" s="829" t="s">
        <v>3106</v>
      </c>
      <c r="R1940" s="829" t="s">
        <v>3454</v>
      </c>
      <c r="S1940" s="829" t="s">
        <v>3104</v>
      </c>
      <c r="T1940" s="829" t="s">
        <v>3104</v>
      </c>
      <c r="U1940" s="829" t="s">
        <v>3103</v>
      </c>
      <c r="V1940" s="829" t="s">
        <v>3102</v>
      </c>
      <c r="W1940" s="829" t="s">
        <v>3102</v>
      </c>
      <c r="X1940" s="829" t="s">
        <v>2319</v>
      </c>
      <c r="Y1940" s="829" t="s">
        <v>2319</v>
      </c>
      <c r="Z1940" s="829" t="s">
        <v>2319</v>
      </c>
      <c r="AA1940" s="829" t="s">
        <v>2319</v>
      </c>
    </row>
    <row r="1941" spans="1:27" x14ac:dyDescent="0.25">
      <c r="A1941" s="829" t="s">
        <v>14937</v>
      </c>
      <c r="B1941" s="829" t="s">
        <v>3467</v>
      </c>
      <c r="C1941" s="829" t="s">
        <v>10402</v>
      </c>
      <c r="D1941" s="829" t="s">
        <v>3466</v>
      </c>
      <c r="E1941" s="829" t="s">
        <v>3465</v>
      </c>
      <c r="F1941" s="829" t="s">
        <v>2931</v>
      </c>
      <c r="G1941" s="829" t="s">
        <v>3102</v>
      </c>
      <c r="H1941" s="829" t="s">
        <v>209</v>
      </c>
      <c r="I1941" s="829" t="s">
        <v>3102</v>
      </c>
      <c r="J1941" s="829" t="s">
        <v>24</v>
      </c>
      <c r="K1941" s="829" t="s">
        <v>155</v>
      </c>
      <c r="L1941" s="829" t="s">
        <v>3450</v>
      </c>
      <c r="M1941" s="829" t="s">
        <v>7786</v>
      </c>
      <c r="N1941" s="829" t="s">
        <v>7858</v>
      </c>
      <c r="O1941" s="829" t="s">
        <v>3455</v>
      </c>
      <c r="P1941" s="829" t="s">
        <v>3107</v>
      </c>
      <c r="Q1941" s="829" t="s">
        <v>3106</v>
      </c>
      <c r="R1941" s="829" t="s">
        <v>3454</v>
      </c>
      <c r="S1941" s="829" t="s">
        <v>3104</v>
      </c>
      <c r="T1941" s="829" t="s">
        <v>3104</v>
      </c>
      <c r="U1941" s="829" t="s">
        <v>3103</v>
      </c>
      <c r="V1941" s="829" t="s">
        <v>3102</v>
      </c>
      <c r="W1941" s="829" t="s">
        <v>3102</v>
      </c>
      <c r="X1941" s="829" t="s">
        <v>3464</v>
      </c>
      <c r="Y1941" s="829" t="s">
        <v>2319</v>
      </c>
      <c r="Z1941" s="829" t="s">
        <v>2319</v>
      </c>
      <c r="AA1941" s="829" t="s">
        <v>2319</v>
      </c>
    </row>
    <row r="1942" spans="1:27" x14ac:dyDescent="0.25">
      <c r="A1942" s="829" t="s">
        <v>14937</v>
      </c>
      <c r="B1942" s="829" t="s">
        <v>19003</v>
      </c>
      <c r="C1942" s="829" t="s">
        <v>3992</v>
      </c>
      <c r="D1942" s="829" t="s">
        <v>6006</v>
      </c>
      <c r="E1942" s="829" t="s">
        <v>19004</v>
      </c>
      <c r="F1942" s="829" t="s">
        <v>6021</v>
      </c>
      <c r="G1942" s="829" t="s">
        <v>1475</v>
      </c>
      <c r="H1942" s="829" t="s">
        <v>209</v>
      </c>
      <c r="I1942" s="829" t="s">
        <v>3241</v>
      </c>
      <c r="J1942" s="829" t="s">
        <v>24</v>
      </c>
      <c r="K1942" s="829" t="s">
        <v>155</v>
      </c>
      <c r="L1942" s="829" t="s">
        <v>3450</v>
      </c>
      <c r="M1942" s="829" t="s">
        <v>7786</v>
      </c>
      <c r="N1942" s="829" t="s">
        <v>7858</v>
      </c>
      <c r="O1942" s="829" t="s">
        <v>19005</v>
      </c>
      <c r="P1942" s="829" t="s">
        <v>3107</v>
      </c>
      <c r="Q1942" s="829" t="s">
        <v>3106</v>
      </c>
      <c r="R1942" s="829" t="s">
        <v>19006</v>
      </c>
      <c r="S1942" s="829" t="s">
        <v>3104</v>
      </c>
      <c r="T1942" s="829" t="s">
        <v>3104</v>
      </c>
      <c r="U1942" s="829" t="s">
        <v>3103</v>
      </c>
      <c r="V1942" s="829" t="s">
        <v>3102</v>
      </c>
      <c r="W1942" s="829" t="s">
        <v>3102</v>
      </c>
      <c r="X1942" s="829" t="s">
        <v>3464</v>
      </c>
      <c r="Y1942" s="829" t="s">
        <v>7397</v>
      </c>
      <c r="Z1942" s="829" t="s">
        <v>17861</v>
      </c>
      <c r="AA1942" s="829" t="s">
        <v>2319</v>
      </c>
    </row>
    <row r="1943" spans="1:27" x14ac:dyDescent="0.25">
      <c r="A1943" s="829" t="s">
        <v>14938</v>
      </c>
      <c r="B1943" s="829" t="s">
        <v>11008</v>
      </c>
      <c r="C1943" s="829" t="s">
        <v>10402</v>
      </c>
      <c r="D1943" s="829" t="s">
        <v>11007</v>
      </c>
      <c r="E1943" s="829" t="s">
        <v>11006</v>
      </c>
      <c r="F1943" s="829" t="s">
        <v>3102</v>
      </c>
      <c r="G1943" s="829" t="s">
        <v>3102</v>
      </c>
      <c r="H1943" s="829" t="s">
        <v>209</v>
      </c>
      <c r="I1943" s="829" t="s">
        <v>3102</v>
      </c>
      <c r="J1943" s="829" t="s">
        <v>24</v>
      </c>
      <c r="K1943" s="829" t="s">
        <v>155</v>
      </c>
      <c r="L1943" s="829" t="s">
        <v>3450</v>
      </c>
      <c r="M1943" s="829" t="s">
        <v>7786</v>
      </c>
      <c r="N1943" s="829" t="s">
        <v>7858</v>
      </c>
      <c r="O1943" s="829" t="s">
        <v>3455</v>
      </c>
      <c r="P1943" s="829" t="s">
        <v>3107</v>
      </c>
      <c r="Q1943" s="829" t="s">
        <v>3106</v>
      </c>
      <c r="R1943" s="829" t="s">
        <v>3454</v>
      </c>
      <c r="S1943" s="829" t="s">
        <v>3104</v>
      </c>
      <c r="T1943" s="829" t="s">
        <v>3104</v>
      </c>
      <c r="U1943" s="829" t="s">
        <v>3103</v>
      </c>
      <c r="V1943" s="829" t="s">
        <v>3102</v>
      </c>
      <c r="W1943" s="829" t="s">
        <v>3102</v>
      </c>
      <c r="X1943" s="829" t="s">
        <v>2319</v>
      </c>
      <c r="Y1943" s="829" t="s">
        <v>2319</v>
      </c>
      <c r="Z1943" s="829" t="s">
        <v>2319</v>
      </c>
      <c r="AA1943" s="829" t="s">
        <v>2319</v>
      </c>
    </row>
    <row r="1944" spans="1:27" x14ac:dyDescent="0.25">
      <c r="A1944" s="829" t="s">
        <v>14938</v>
      </c>
      <c r="B1944" s="829" t="s">
        <v>3463</v>
      </c>
      <c r="C1944" s="829" t="s">
        <v>10402</v>
      </c>
      <c r="D1944" s="829" t="s">
        <v>3462</v>
      </c>
      <c r="E1944" s="829" t="s">
        <v>3461</v>
      </c>
      <c r="F1944" s="829" t="s">
        <v>2931</v>
      </c>
      <c r="G1944" s="829" t="s">
        <v>28</v>
      </c>
      <c r="H1944" s="829" t="s">
        <v>209</v>
      </c>
      <c r="I1944" s="829" t="s">
        <v>3102</v>
      </c>
      <c r="J1944" s="829" t="s">
        <v>24</v>
      </c>
      <c r="K1944" s="829" t="s">
        <v>155</v>
      </c>
      <c r="L1944" s="829" t="s">
        <v>3450</v>
      </c>
      <c r="M1944" s="829" t="s">
        <v>7786</v>
      </c>
      <c r="N1944" s="829" t="s">
        <v>7858</v>
      </c>
      <c r="O1944" s="829" t="s">
        <v>3455</v>
      </c>
      <c r="P1944" s="829" t="s">
        <v>3107</v>
      </c>
      <c r="Q1944" s="829" t="s">
        <v>3106</v>
      </c>
      <c r="R1944" s="829" t="s">
        <v>3454</v>
      </c>
      <c r="S1944" s="829" t="s">
        <v>3104</v>
      </c>
      <c r="T1944" s="829" t="s">
        <v>3104</v>
      </c>
      <c r="U1944" s="829" t="s">
        <v>3103</v>
      </c>
      <c r="V1944" s="829" t="s">
        <v>3102</v>
      </c>
      <c r="W1944" s="829" t="s">
        <v>3102</v>
      </c>
      <c r="X1944" s="829" t="s">
        <v>3460</v>
      </c>
      <c r="Y1944" s="829" t="s">
        <v>2319</v>
      </c>
      <c r="Z1944" s="829" t="s">
        <v>2319</v>
      </c>
      <c r="AA1944" s="829" t="s">
        <v>2319</v>
      </c>
    </row>
    <row r="1945" spans="1:27" x14ac:dyDescent="0.25">
      <c r="A1945" s="829" t="s">
        <v>14938</v>
      </c>
      <c r="B1945" s="829" t="s">
        <v>19007</v>
      </c>
      <c r="C1945" s="829" t="s">
        <v>10402</v>
      </c>
      <c r="D1945" s="829" t="s">
        <v>17864</v>
      </c>
      <c r="E1945" s="829" t="s">
        <v>19008</v>
      </c>
      <c r="F1945" s="829" t="s">
        <v>17867</v>
      </c>
      <c r="G1945" s="829" t="s">
        <v>1475</v>
      </c>
      <c r="H1945" s="829" t="s">
        <v>209</v>
      </c>
      <c r="I1945" s="829" t="s">
        <v>3241</v>
      </c>
      <c r="J1945" s="829" t="s">
        <v>24</v>
      </c>
      <c r="K1945" s="829" t="s">
        <v>155</v>
      </c>
      <c r="L1945" s="829" t="s">
        <v>3450</v>
      </c>
      <c r="M1945" s="829" t="s">
        <v>7786</v>
      </c>
      <c r="N1945" s="829" t="s">
        <v>7858</v>
      </c>
      <c r="O1945" s="829" t="s">
        <v>19009</v>
      </c>
      <c r="P1945" s="829" t="s">
        <v>3107</v>
      </c>
      <c r="Q1945" s="829" t="s">
        <v>3106</v>
      </c>
      <c r="R1945" s="829" t="s">
        <v>19006</v>
      </c>
      <c r="S1945" s="829" t="s">
        <v>3104</v>
      </c>
      <c r="T1945" s="829" t="s">
        <v>3104</v>
      </c>
      <c r="U1945" s="829" t="s">
        <v>3103</v>
      </c>
      <c r="V1945" s="829" t="s">
        <v>3102</v>
      </c>
      <c r="W1945" s="829" t="s">
        <v>3102</v>
      </c>
      <c r="X1945" s="829" t="s">
        <v>3460</v>
      </c>
      <c r="Y1945" s="829" t="s">
        <v>7397</v>
      </c>
      <c r="Z1945" s="829" t="s">
        <v>2319</v>
      </c>
      <c r="AA1945" s="829" t="s">
        <v>2319</v>
      </c>
    </row>
    <row r="1946" spans="1:27" x14ac:dyDescent="0.25">
      <c r="A1946" s="829" t="s">
        <v>14938</v>
      </c>
      <c r="B1946" s="829" t="s">
        <v>19010</v>
      </c>
      <c r="C1946" s="829" t="s">
        <v>3114</v>
      </c>
      <c r="D1946" s="829" t="s">
        <v>17864</v>
      </c>
      <c r="E1946" s="829" t="s">
        <v>19008</v>
      </c>
      <c r="F1946" s="829" t="s">
        <v>17867</v>
      </c>
      <c r="G1946" s="829" t="s">
        <v>1475</v>
      </c>
      <c r="H1946" s="829" t="s">
        <v>209</v>
      </c>
      <c r="I1946" s="829" t="s">
        <v>3241</v>
      </c>
      <c r="J1946" s="829" t="s">
        <v>24</v>
      </c>
      <c r="K1946" s="829" t="s">
        <v>155</v>
      </c>
      <c r="L1946" s="829" t="s">
        <v>3450</v>
      </c>
      <c r="M1946" s="829" t="s">
        <v>7786</v>
      </c>
      <c r="N1946" s="829" t="s">
        <v>7858</v>
      </c>
      <c r="O1946" s="829" t="s">
        <v>19009</v>
      </c>
      <c r="P1946" s="829" t="s">
        <v>3107</v>
      </c>
      <c r="Q1946" s="829" t="s">
        <v>3106</v>
      </c>
      <c r="R1946" s="829" t="s">
        <v>19006</v>
      </c>
      <c r="S1946" s="829" t="s">
        <v>3104</v>
      </c>
      <c r="T1946" s="829" t="s">
        <v>3104</v>
      </c>
      <c r="U1946" s="829" t="s">
        <v>3103</v>
      </c>
      <c r="V1946" s="829" t="s">
        <v>3102</v>
      </c>
      <c r="W1946" s="829" t="s">
        <v>3102</v>
      </c>
      <c r="X1946" s="829" t="s">
        <v>3460</v>
      </c>
      <c r="Y1946" s="829" t="s">
        <v>19011</v>
      </c>
      <c r="Z1946" s="829" t="s">
        <v>17862</v>
      </c>
      <c r="AA1946" s="829" t="s">
        <v>2319</v>
      </c>
    </row>
    <row r="1947" spans="1:27" x14ac:dyDescent="0.25">
      <c r="A1947" s="829" t="s">
        <v>14939</v>
      </c>
      <c r="B1947" s="829" t="s">
        <v>11005</v>
      </c>
      <c r="C1947" s="829" t="s">
        <v>10402</v>
      </c>
      <c r="D1947" s="829" t="s">
        <v>11004</v>
      </c>
      <c r="E1947" s="829" t="s">
        <v>11003</v>
      </c>
      <c r="F1947" s="829" t="s">
        <v>3102</v>
      </c>
      <c r="G1947" s="829" t="s">
        <v>3102</v>
      </c>
      <c r="H1947" s="829" t="s">
        <v>209</v>
      </c>
      <c r="I1947" s="829" t="s">
        <v>3102</v>
      </c>
      <c r="J1947" s="829" t="s">
        <v>24</v>
      </c>
      <c r="K1947" s="829" t="s">
        <v>155</v>
      </c>
      <c r="L1947" s="829" t="s">
        <v>3450</v>
      </c>
      <c r="M1947" s="829" t="s">
        <v>7786</v>
      </c>
      <c r="N1947" s="829" t="s">
        <v>7858</v>
      </c>
      <c r="O1947" s="829" t="s">
        <v>3455</v>
      </c>
      <c r="P1947" s="829" t="s">
        <v>3107</v>
      </c>
      <c r="Q1947" s="829" t="s">
        <v>3106</v>
      </c>
      <c r="R1947" s="829" t="s">
        <v>3454</v>
      </c>
      <c r="S1947" s="829" t="s">
        <v>3104</v>
      </c>
      <c r="T1947" s="829" t="s">
        <v>3104</v>
      </c>
      <c r="U1947" s="829" t="s">
        <v>3103</v>
      </c>
      <c r="V1947" s="829" t="s">
        <v>3102</v>
      </c>
      <c r="W1947" s="829" t="s">
        <v>3102</v>
      </c>
      <c r="X1947" s="829" t="s">
        <v>2319</v>
      </c>
      <c r="Y1947" s="829" t="s">
        <v>2319</v>
      </c>
      <c r="Z1947" s="829" t="s">
        <v>2319</v>
      </c>
      <c r="AA1947" s="829" t="s">
        <v>2319</v>
      </c>
    </row>
    <row r="1948" spans="1:27" x14ac:dyDescent="0.25">
      <c r="A1948" s="829" t="s">
        <v>14939</v>
      </c>
      <c r="B1948" s="829" t="s">
        <v>3459</v>
      </c>
      <c r="C1948" s="829" t="s">
        <v>10402</v>
      </c>
      <c r="D1948" s="829" t="s">
        <v>3458</v>
      </c>
      <c r="E1948" s="829" t="s">
        <v>3457</v>
      </c>
      <c r="F1948" s="829" t="s">
        <v>2931</v>
      </c>
      <c r="G1948" s="829" t="s">
        <v>3456</v>
      </c>
      <c r="H1948" s="829" t="s">
        <v>209</v>
      </c>
      <c r="I1948" s="829" t="s">
        <v>3102</v>
      </c>
      <c r="J1948" s="829" t="s">
        <v>24</v>
      </c>
      <c r="K1948" s="829" t="s">
        <v>155</v>
      </c>
      <c r="L1948" s="829" t="s">
        <v>3450</v>
      </c>
      <c r="M1948" s="829" t="s">
        <v>7786</v>
      </c>
      <c r="N1948" s="829" t="s">
        <v>7858</v>
      </c>
      <c r="O1948" s="829" t="s">
        <v>3455</v>
      </c>
      <c r="P1948" s="829" t="s">
        <v>3107</v>
      </c>
      <c r="Q1948" s="829" t="s">
        <v>3106</v>
      </c>
      <c r="R1948" s="829" t="s">
        <v>3454</v>
      </c>
      <c r="S1948" s="829" t="s">
        <v>3104</v>
      </c>
      <c r="T1948" s="829" t="s">
        <v>3104</v>
      </c>
      <c r="U1948" s="829" t="s">
        <v>3103</v>
      </c>
      <c r="V1948" s="829" t="s">
        <v>3102</v>
      </c>
      <c r="W1948" s="829" t="s">
        <v>3102</v>
      </c>
      <c r="X1948" s="829" t="s">
        <v>3453</v>
      </c>
      <c r="Y1948" s="829" t="s">
        <v>2319</v>
      </c>
      <c r="Z1948" s="829" t="s">
        <v>9581</v>
      </c>
      <c r="AA1948" s="829" t="s">
        <v>2319</v>
      </c>
    </row>
    <row r="1949" spans="1:27" x14ac:dyDescent="0.25">
      <c r="A1949" s="829" t="s">
        <v>14939</v>
      </c>
      <c r="B1949" s="829" t="s">
        <v>19012</v>
      </c>
      <c r="C1949" s="829" t="s">
        <v>10402</v>
      </c>
      <c r="D1949" s="829" t="s">
        <v>3458</v>
      </c>
      <c r="E1949" s="829" t="s">
        <v>3457</v>
      </c>
      <c r="F1949" s="829" t="s">
        <v>17672</v>
      </c>
      <c r="G1949" s="829" t="s">
        <v>3456</v>
      </c>
      <c r="H1949" s="829" t="s">
        <v>209</v>
      </c>
      <c r="I1949" s="829" t="s">
        <v>3102</v>
      </c>
      <c r="J1949" s="829" t="s">
        <v>24</v>
      </c>
      <c r="K1949" s="829" t="s">
        <v>155</v>
      </c>
      <c r="L1949" s="829" t="s">
        <v>3450</v>
      </c>
      <c r="M1949" s="829" t="s">
        <v>7786</v>
      </c>
      <c r="N1949" s="829" t="s">
        <v>7858</v>
      </c>
      <c r="O1949" s="829" t="s">
        <v>19009</v>
      </c>
      <c r="P1949" s="829" t="s">
        <v>3107</v>
      </c>
      <c r="Q1949" s="829" t="s">
        <v>3106</v>
      </c>
      <c r="R1949" s="829" t="s">
        <v>19006</v>
      </c>
      <c r="S1949" s="829" t="s">
        <v>3104</v>
      </c>
      <c r="T1949" s="829" t="s">
        <v>3104</v>
      </c>
      <c r="U1949" s="829" t="s">
        <v>3103</v>
      </c>
      <c r="V1949" s="829" t="s">
        <v>3102</v>
      </c>
      <c r="W1949" s="829" t="s">
        <v>3102</v>
      </c>
      <c r="X1949" s="829" t="s">
        <v>3453</v>
      </c>
      <c r="Y1949" s="829" t="s">
        <v>7397</v>
      </c>
      <c r="Z1949" s="829" t="s">
        <v>9581</v>
      </c>
      <c r="AA1949" s="829" t="s">
        <v>2319</v>
      </c>
    </row>
    <row r="1950" spans="1:27" x14ac:dyDescent="0.25">
      <c r="A1950" s="829" t="s">
        <v>14939</v>
      </c>
      <c r="B1950" s="829" t="s">
        <v>19013</v>
      </c>
      <c r="C1950" s="829" t="s">
        <v>3114</v>
      </c>
      <c r="D1950" s="829" t="s">
        <v>3458</v>
      </c>
      <c r="E1950" s="829" t="s">
        <v>3457</v>
      </c>
      <c r="F1950" s="829" t="s">
        <v>17672</v>
      </c>
      <c r="G1950" s="829" t="s">
        <v>3456</v>
      </c>
      <c r="H1950" s="829" t="s">
        <v>209</v>
      </c>
      <c r="I1950" s="829" t="s">
        <v>3241</v>
      </c>
      <c r="J1950" s="829" t="s">
        <v>24</v>
      </c>
      <c r="K1950" s="829" t="s">
        <v>155</v>
      </c>
      <c r="L1950" s="829" t="s">
        <v>3450</v>
      </c>
      <c r="M1950" s="829" t="s">
        <v>7786</v>
      </c>
      <c r="N1950" s="829" t="s">
        <v>7858</v>
      </c>
      <c r="O1950" s="829" t="s">
        <v>19009</v>
      </c>
      <c r="P1950" s="829" t="s">
        <v>3107</v>
      </c>
      <c r="Q1950" s="829" t="s">
        <v>3106</v>
      </c>
      <c r="R1950" s="829" t="s">
        <v>19006</v>
      </c>
      <c r="S1950" s="829" t="s">
        <v>3104</v>
      </c>
      <c r="T1950" s="829" t="s">
        <v>3104</v>
      </c>
      <c r="U1950" s="829" t="s">
        <v>3103</v>
      </c>
      <c r="V1950" s="829" t="s">
        <v>3102</v>
      </c>
      <c r="W1950" s="829" t="s">
        <v>3102</v>
      </c>
      <c r="X1950" s="829" t="s">
        <v>3453</v>
      </c>
      <c r="Y1950" s="829" t="s">
        <v>18883</v>
      </c>
      <c r="Z1950" s="829" t="s">
        <v>9581</v>
      </c>
      <c r="AA1950" s="829" t="s">
        <v>2319</v>
      </c>
    </row>
    <row r="1951" spans="1:27" x14ac:dyDescent="0.25">
      <c r="A1951" s="829" t="s">
        <v>14940</v>
      </c>
      <c r="B1951" s="829" t="s">
        <v>11002</v>
      </c>
      <c r="C1951" s="829" t="s">
        <v>10402</v>
      </c>
      <c r="D1951" s="829" t="s">
        <v>11001</v>
      </c>
      <c r="E1951" s="829" t="s">
        <v>11000</v>
      </c>
      <c r="F1951" s="829" t="s">
        <v>3102</v>
      </c>
      <c r="G1951" s="829" t="s">
        <v>3102</v>
      </c>
      <c r="H1951" s="829" t="s">
        <v>209</v>
      </c>
      <c r="I1951" s="829" t="s">
        <v>3102</v>
      </c>
      <c r="J1951" s="829" t="s">
        <v>24</v>
      </c>
      <c r="K1951" s="829" t="s">
        <v>155</v>
      </c>
      <c r="L1951" s="829" t="s">
        <v>3450</v>
      </c>
      <c r="M1951" s="829" t="s">
        <v>7786</v>
      </c>
      <c r="N1951" s="829" t="s">
        <v>7823</v>
      </c>
      <c r="O1951" s="829" t="s">
        <v>3449</v>
      </c>
      <c r="P1951" s="829" t="s">
        <v>3107</v>
      </c>
      <c r="Q1951" s="829" t="s">
        <v>3106</v>
      </c>
      <c r="R1951" s="829" t="s">
        <v>3448</v>
      </c>
      <c r="S1951" s="829" t="s">
        <v>3104</v>
      </c>
      <c r="T1951" s="829" t="s">
        <v>3104</v>
      </c>
      <c r="U1951" s="829" t="s">
        <v>3103</v>
      </c>
      <c r="V1951" s="829" t="s">
        <v>3102</v>
      </c>
      <c r="W1951" s="829" t="s">
        <v>3102</v>
      </c>
      <c r="X1951" s="829" t="s">
        <v>2319</v>
      </c>
      <c r="Y1951" s="829" t="s">
        <v>2319</v>
      </c>
      <c r="Z1951" s="829" t="s">
        <v>2319</v>
      </c>
      <c r="AA1951" s="829" t="s">
        <v>2319</v>
      </c>
    </row>
    <row r="1952" spans="1:27" x14ac:dyDescent="0.25">
      <c r="A1952" s="829" t="s">
        <v>14940</v>
      </c>
      <c r="B1952" s="829" t="s">
        <v>10999</v>
      </c>
      <c r="C1952" s="829" t="s">
        <v>10402</v>
      </c>
      <c r="D1952" s="829" t="s">
        <v>3452</v>
      </c>
      <c r="E1952" s="829" t="s">
        <v>3451</v>
      </c>
      <c r="F1952" s="829" t="s">
        <v>2931</v>
      </c>
      <c r="G1952" s="829" t="s">
        <v>3102</v>
      </c>
      <c r="H1952" s="829" t="s">
        <v>209</v>
      </c>
      <c r="I1952" s="829" t="s">
        <v>3102</v>
      </c>
      <c r="J1952" s="829" t="s">
        <v>24</v>
      </c>
      <c r="K1952" s="829" t="s">
        <v>155</v>
      </c>
      <c r="L1952" s="829" t="s">
        <v>3450</v>
      </c>
      <c r="M1952" s="829" t="s">
        <v>7786</v>
      </c>
      <c r="N1952" s="829" t="s">
        <v>7823</v>
      </c>
      <c r="O1952" s="829" t="s">
        <v>3449</v>
      </c>
      <c r="P1952" s="829" t="s">
        <v>3107</v>
      </c>
      <c r="Q1952" s="829" t="s">
        <v>3106</v>
      </c>
      <c r="R1952" s="829" t="s">
        <v>3448</v>
      </c>
      <c r="S1952" s="829" t="s">
        <v>3104</v>
      </c>
      <c r="T1952" s="829" t="s">
        <v>3104</v>
      </c>
      <c r="U1952" s="829" t="s">
        <v>3103</v>
      </c>
      <c r="V1952" s="829" t="s">
        <v>3102</v>
      </c>
      <c r="W1952" s="829" t="s">
        <v>3102</v>
      </c>
      <c r="X1952" s="829" t="s">
        <v>3447</v>
      </c>
      <c r="Y1952" s="829" t="s">
        <v>2319</v>
      </c>
      <c r="Z1952" s="829" t="s">
        <v>2319</v>
      </c>
      <c r="AA1952" s="829" t="s">
        <v>2319</v>
      </c>
    </row>
    <row r="1953" spans="1:27" x14ac:dyDescent="0.25">
      <c r="A1953" s="829" t="s">
        <v>14941</v>
      </c>
      <c r="B1953" s="829" t="s">
        <v>3445</v>
      </c>
      <c r="C1953" s="829" t="s">
        <v>10402</v>
      </c>
      <c r="D1953" s="829" t="s">
        <v>579</v>
      </c>
      <c r="E1953" s="829" t="s">
        <v>3444</v>
      </c>
      <c r="F1953" s="829" t="s">
        <v>3443</v>
      </c>
      <c r="G1953" s="829" t="s">
        <v>581</v>
      </c>
      <c r="H1953" s="829" t="s">
        <v>3136</v>
      </c>
      <c r="I1953" s="829" t="s">
        <v>3154</v>
      </c>
      <c r="J1953" s="829" t="s">
        <v>158</v>
      </c>
      <c r="K1953" s="829" t="s">
        <v>155</v>
      </c>
      <c r="L1953" s="829" t="s">
        <v>3437</v>
      </c>
      <c r="M1953" s="829" t="s">
        <v>7786</v>
      </c>
      <c r="N1953" s="829" t="s">
        <v>7851</v>
      </c>
      <c r="O1953" s="829" t="s">
        <v>3436</v>
      </c>
      <c r="P1953" s="829" t="s">
        <v>3107</v>
      </c>
      <c r="Q1953" s="829" t="s">
        <v>3125</v>
      </c>
      <c r="R1953" s="829" t="s">
        <v>3442</v>
      </c>
      <c r="S1953" s="829" t="s">
        <v>3104</v>
      </c>
      <c r="T1953" s="829" t="s">
        <v>3150</v>
      </c>
      <c r="U1953" s="829" t="s">
        <v>3149</v>
      </c>
      <c r="V1953" s="829" t="s">
        <v>3439</v>
      </c>
      <c r="W1953" s="829" t="s">
        <v>2319</v>
      </c>
      <c r="X1953" s="829" t="s">
        <v>5206</v>
      </c>
      <c r="Y1953" s="829" t="s">
        <v>2319</v>
      </c>
      <c r="Z1953" s="829" t="s">
        <v>9580</v>
      </c>
      <c r="AA1953" s="829" t="s">
        <v>2319</v>
      </c>
    </row>
    <row r="1954" spans="1:27" x14ac:dyDescent="0.25">
      <c r="A1954" s="829" t="s">
        <v>14941</v>
      </c>
      <c r="B1954" s="829" t="s">
        <v>19014</v>
      </c>
      <c r="C1954" s="829" t="s">
        <v>3114</v>
      </c>
      <c r="D1954" s="829" t="s">
        <v>579</v>
      </c>
      <c r="E1954" s="829" t="s">
        <v>3444</v>
      </c>
      <c r="F1954" s="829" t="s">
        <v>3443</v>
      </c>
      <c r="G1954" s="829" t="s">
        <v>581</v>
      </c>
      <c r="H1954" s="829" t="s">
        <v>3136</v>
      </c>
      <c r="I1954" s="829" t="s">
        <v>3154</v>
      </c>
      <c r="J1954" s="829" t="s">
        <v>158</v>
      </c>
      <c r="K1954" s="829" t="s">
        <v>155</v>
      </c>
      <c r="L1954" s="829" t="s">
        <v>3437</v>
      </c>
      <c r="M1954" s="829" t="s">
        <v>7786</v>
      </c>
      <c r="N1954" s="829" t="s">
        <v>7851</v>
      </c>
      <c r="O1954" s="829" t="s">
        <v>3436</v>
      </c>
      <c r="P1954" s="829" t="s">
        <v>3107</v>
      </c>
      <c r="Q1954" s="829" t="s">
        <v>3125</v>
      </c>
      <c r="R1954" s="829" t="s">
        <v>18905</v>
      </c>
      <c r="S1954" s="829" t="s">
        <v>3104</v>
      </c>
      <c r="T1954" s="829" t="s">
        <v>3150</v>
      </c>
      <c r="U1954" s="829" t="s">
        <v>3149</v>
      </c>
      <c r="V1954" s="829" t="s">
        <v>3439</v>
      </c>
      <c r="W1954" s="829" t="s">
        <v>2319</v>
      </c>
      <c r="X1954" s="829" t="s">
        <v>5206</v>
      </c>
      <c r="Y1954" s="829" t="s">
        <v>7397</v>
      </c>
      <c r="Z1954" s="829" t="s">
        <v>9580</v>
      </c>
      <c r="AA1954" s="829" t="s">
        <v>2319</v>
      </c>
    </row>
    <row r="1955" spans="1:27" x14ac:dyDescent="0.25">
      <c r="A1955" s="829" t="s">
        <v>14942</v>
      </c>
      <c r="B1955" s="829" t="s">
        <v>3441</v>
      </c>
      <c r="C1955" s="829" t="s">
        <v>10402</v>
      </c>
      <c r="D1955" s="829" t="s">
        <v>2846</v>
      </c>
      <c r="E1955" s="829" t="s">
        <v>2848</v>
      </c>
      <c r="F1955" s="829" t="s">
        <v>3440</v>
      </c>
      <c r="G1955" s="829" t="s">
        <v>581</v>
      </c>
      <c r="H1955" s="829" t="s">
        <v>3136</v>
      </c>
      <c r="I1955" s="829" t="s">
        <v>3154</v>
      </c>
      <c r="J1955" s="829" t="s">
        <v>158</v>
      </c>
      <c r="K1955" s="829" t="s">
        <v>155</v>
      </c>
      <c r="L1955" s="829" t="s">
        <v>3437</v>
      </c>
      <c r="M1955" s="829" t="s">
        <v>7786</v>
      </c>
      <c r="N1955" s="829" t="s">
        <v>7851</v>
      </c>
      <c r="O1955" s="829" t="s">
        <v>3436</v>
      </c>
      <c r="P1955" s="829" t="s">
        <v>3107</v>
      </c>
      <c r="Q1955" s="829" t="s">
        <v>3125</v>
      </c>
      <c r="R1955" s="829" t="s">
        <v>3435</v>
      </c>
      <c r="S1955" s="829" t="s">
        <v>3104</v>
      </c>
      <c r="T1955" s="829" t="s">
        <v>3150</v>
      </c>
      <c r="U1955" s="829" t="s">
        <v>3149</v>
      </c>
      <c r="V1955" s="829" t="s">
        <v>3439</v>
      </c>
      <c r="W1955" s="829" t="s">
        <v>2319</v>
      </c>
      <c r="X1955" s="829" t="s">
        <v>2319</v>
      </c>
      <c r="Y1955" s="829" t="s">
        <v>2319</v>
      </c>
      <c r="Z1955" s="829" t="s">
        <v>9579</v>
      </c>
      <c r="AA1955" s="829" t="s">
        <v>2319</v>
      </c>
    </row>
    <row r="1956" spans="1:27" x14ac:dyDescent="0.25">
      <c r="A1956" s="829" t="s">
        <v>14942</v>
      </c>
      <c r="B1956" s="829" t="s">
        <v>19015</v>
      </c>
      <c r="C1956" s="829" t="s">
        <v>3114</v>
      </c>
      <c r="D1956" s="829" t="s">
        <v>2846</v>
      </c>
      <c r="E1956" s="829" t="s">
        <v>2848</v>
      </c>
      <c r="F1956" s="829" t="s">
        <v>3440</v>
      </c>
      <c r="G1956" s="829" t="s">
        <v>581</v>
      </c>
      <c r="H1956" s="829" t="s">
        <v>3136</v>
      </c>
      <c r="I1956" s="829" t="s">
        <v>3154</v>
      </c>
      <c r="J1956" s="829" t="s">
        <v>158</v>
      </c>
      <c r="K1956" s="829" t="s">
        <v>155</v>
      </c>
      <c r="L1956" s="829" t="s">
        <v>3437</v>
      </c>
      <c r="M1956" s="829" t="s">
        <v>7786</v>
      </c>
      <c r="N1956" s="829" t="s">
        <v>7851</v>
      </c>
      <c r="O1956" s="829" t="s">
        <v>3436</v>
      </c>
      <c r="P1956" s="829" t="s">
        <v>3107</v>
      </c>
      <c r="Q1956" s="829" t="s">
        <v>3125</v>
      </c>
      <c r="R1956" s="829" t="s">
        <v>18905</v>
      </c>
      <c r="S1956" s="829" t="s">
        <v>3104</v>
      </c>
      <c r="T1956" s="829" t="s">
        <v>3150</v>
      </c>
      <c r="U1956" s="829" t="s">
        <v>3149</v>
      </c>
      <c r="V1956" s="829" t="s">
        <v>3439</v>
      </c>
      <c r="W1956" s="829" t="s">
        <v>2319</v>
      </c>
      <c r="X1956" s="829" t="s">
        <v>2319</v>
      </c>
      <c r="Y1956" s="829" t="s">
        <v>7397</v>
      </c>
      <c r="Z1956" s="829" t="s">
        <v>9579</v>
      </c>
      <c r="AA1956" s="829" t="s">
        <v>2319</v>
      </c>
    </row>
    <row r="1957" spans="1:27" x14ac:dyDescent="0.25">
      <c r="A1957" s="829" t="s">
        <v>14943</v>
      </c>
      <c r="B1957" s="829" t="s">
        <v>10998</v>
      </c>
      <c r="C1957" s="829" t="s">
        <v>10402</v>
      </c>
      <c r="D1957" s="829" t="s">
        <v>2925</v>
      </c>
      <c r="E1957" s="829" t="s">
        <v>2926</v>
      </c>
      <c r="F1957" s="829" t="s">
        <v>2927</v>
      </c>
      <c r="G1957" s="829" t="s">
        <v>581</v>
      </c>
      <c r="H1957" s="829" t="s">
        <v>3136</v>
      </c>
      <c r="I1957" s="829" t="s">
        <v>3154</v>
      </c>
      <c r="J1957" s="829" t="s">
        <v>158</v>
      </c>
      <c r="K1957" s="829" t="s">
        <v>155</v>
      </c>
      <c r="L1957" s="829" t="s">
        <v>3437</v>
      </c>
      <c r="M1957" s="829" t="s">
        <v>7786</v>
      </c>
      <c r="N1957" s="829" t="s">
        <v>7851</v>
      </c>
      <c r="O1957" s="829" t="s">
        <v>3436</v>
      </c>
      <c r="P1957" s="829" t="s">
        <v>3107</v>
      </c>
      <c r="Q1957" s="829" t="s">
        <v>3125</v>
      </c>
      <c r="R1957" s="829" t="s">
        <v>3435</v>
      </c>
      <c r="S1957" s="829" t="s">
        <v>3150</v>
      </c>
      <c r="T1957" s="829" t="s">
        <v>3150</v>
      </c>
      <c r="U1957" s="829" t="s">
        <v>3311</v>
      </c>
      <c r="V1957" s="829" t="s">
        <v>3434</v>
      </c>
      <c r="W1957" s="829" t="s">
        <v>2319</v>
      </c>
      <c r="X1957" s="829" t="s">
        <v>2319</v>
      </c>
      <c r="Y1957" s="829" t="s">
        <v>2319</v>
      </c>
      <c r="Z1957" s="829" t="s">
        <v>2319</v>
      </c>
      <c r="AA1957" s="829" t="s">
        <v>2319</v>
      </c>
    </row>
    <row r="1958" spans="1:27" x14ac:dyDescent="0.25">
      <c r="A1958" s="829" t="s">
        <v>14943</v>
      </c>
      <c r="B1958" s="829" t="s">
        <v>3438</v>
      </c>
      <c r="C1958" s="829" t="s">
        <v>10402</v>
      </c>
      <c r="D1958" s="829" t="s">
        <v>2925</v>
      </c>
      <c r="E1958" s="829" t="s">
        <v>2926</v>
      </c>
      <c r="F1958" s="829" t="s">
        <v>2927</v>
      </c>
      <c r="G1958" s="829" t="s">
        <v>581</v>
      </c>
      <c r="H1958" s="829" t="s">
        <v>3136</v>
      </c>
      <c r="I1958" s="829" t="s">
        <v>3154</v>
      </c>
      <c r="J1958" s="829" t="s">
        <v>158</v>
      </c>
      <c r="K1958" s="829" t="s">
        <v>155</v>
      </c>
      <c r="L1958" s="829" t="s">
        <v>3437</v>
      </c>
      <c r="M1958" s="829" t="s">
        <v>7786</v>
      </c>
      <c r="N1958" s="829" t="s">
        <v>7851</v>
      </c>
      <c r="O1958" s="829" t="s">
        <v>3436</v>
      </c>
      <c r="P1958" s="829" t="s">
        <v>3107</v>
      </c>
      <c r="Q1958" s="829" t="s">
        <v>3125</v>
      </c>
      <c r="R1958" s="829" t="s">
        <v>3435</v>
      </c>
      <c r="S1958" s="829" t="s">
        <v>3150</v>
      </c>
      <c r="T1958" s="829" t="s">
        <v>3150</v>
      </c>
      <c r="U1958" s="829" t="s">
        <v>3311</v>
      </c>
      <c r="V1958" s="829" t="s">
        <v>3434</v>
      </c>
      <c r="W1958" s="829" t="s">
        <v>2319</v>
      </c>
      <c r="X1958" s="829" t="s">
        <v>2319</v>
      </c>
      <c r="Y1958" s="829" t="s">
        <v>3433</v>
      </c>
      <c r="Z1958" s="829" t="s">
        <v>9578</v>
      </c>
      <c r="AA1958" s="829" t="s">
        <v>2319</v>
      </c>
    </row>
    <row r="1959" spans="1:27" x14ac:dyDescent="0.25">
      <c r="A1959" s="829" t="s">
        <v>14943</v>
      </c>
      <c r="B1959" s="829" t="s">
        <v>19016</v>
      </c>
      <c r="C1959" s="829" t="s">
        <v>3114</v>
      </c>
      <c r="D1959" s="829" t="s">
        <v>2925</v>
      </c>
      <c r="E1959" s="829" t="s">
        <v>2926</v>
      </c>
      <c r="F1959" s="829" t="s">
        <v>2927</v>
      </c>
      <c r="G1959" s="829" t="s">
        <v>581</v>
      </c>
      <c r="H1959" s="829" t="s">
        <v>3136</v>
      </c>
      <c r="I1959" s="829" t="s">
        <v>3154</v>
      </c>
      <c r="J1959" s="829" t="s">
        <v>158</v>
      </c>
      <c r="K1959" s="829" t="s">
        <v>155</v>
      </c>
      <c r="L1959" s="829" t="s">
        <v>3437</v>
      </c>
      <c r="M1959" s="829" t="s">
        <v>7786</v>
      </c>
      <c r="N1959" s="829" t="s">
        <v>7851</v>
      </c>
      <c r="O1959" s="829" t="s">
        <v>3436</v>
      </c>
      <c r="P1959" s="829" t="s">
        <v>3107</v>
      </c>
      <c r="Q1959" s="829" t="s">
        <v>3125</v>
      </c>
      <c r="R1959" s="829" t="s">
        <v>18905</v>
      </c>
      <c r="S1959" s="829" t="s">
        <v>3150</v>
      </c>
      <c r="T1959" s="829" t="s">
        <v>3150</v>
      </c>
      <c r="U1959" s="829" t="s">
        <v>3338</v>
      </c>
      <c r="V1959" s="829" t="s">
        <v>3434</v>
      </c>
      <c r="W1959" s="829" t="s">
        <v>2319</v>
      </c>
      <c r="X1959" s="829" t="s">
        <v>2319</v>
      </c>
      <c r="Y1959" s="829" t="s">
        <v>7397</v>
      </c>
      <c r="Z1959" s="829" t="s">
        <v>9578</v>
      </c>
      <c r="AA1959" s="829" t="s">
        <v>2319</v>
      </c>
    </row>
    <row r="1960" spans="1:27" x14ac:dyDescent="0.25">
      <c r="A1960" s="829" t="s">
        <v>14944</v>
      </c>
      <c r="B1960" s="829" t="s">
        <v>10997</v>
      </c>
      <c r="C1960" s="829" t="s">
        <v>10402</v>
      </c>
      <c r="D1960" s="829" t="s">
        <v>2411</v>
      </c>
      <c r="E1960" s="829" t="s">
        <v>2412</v>
      </c>
      <c r="F1960" s="829" t="s">
        <v>2413</v>
      </c>
      <c r="G1960" s="829" t="s">
        <v>592</v>
      </c>
      <c r="H1960" s="829" t="s">
        <v>3136</v>
      </c>
      <c r="I1960" s="829" t="s">
        <v>3135</v>
      </c>
      <c r="J1960" s="829" t="s">
        <v>133</v>
      </c>
      <c r="K1960" s="829" t="s">
        <v>1647</v>
      </c>
      <c r="L1960" s="829" t="s">
        <v>3426</v>
      </c>
      <c r="M1960" s="829" t="s">
        <v>3335</v>
      </c>
      <c r="N1960" s="829" t="s">
        <v>7750</v>
      </c>
      <c r="O1960" s="829" t="s">
        <v>3431</v>
      </c>
      <c r="P1960" s="829" t="s">
        <v>3107</v>
      </c>
      <c r="Q1960" s="829" t="s">
        <v>3106</v>
      </c>
      <c r="R1960" s="829" t="s">
        <v>3223</v>
      </c>
      <c r="S1960" s="829" t="s">
        <v>3104</v>
      </c>
      <c r="T1960" s="829" t="s">
        <v>3150</v>
      </c>
      <c r="U1960" s="829" t="s">
        <v>3210</v>
      </c>
      <c r="V1960" s="829" t="s">
        <v>3102</v>
      </c>
      <c r="W1960" s="829" t="s">
        <v>2319</v>
      </c>
      <c r="X1960" s="829" t="s">
        <v>2319</v>
      </c>
      <c r="Y1960" s="829" t="s">
        <v>2319</v>
      </c>
      <c r="Z1960" s="829" t="s">
        <v>2319</v>
      </c>
      <c r="AA1960" s="829" t="s">
        <v>2319</v>
      </c>
    </row>
    <row r="1961" spans="1:27" x14ac:dyDescent="0.25">
      <c r="A1961" s="829" t="s">
        <v>14944</v>
      </c>
      <c r="B1961" s="829" t="s">
        <v>3432</v>
      </c>
      <c r="C1961" s="829" t="s">
        <v>10402</v>
      </c>
      <c r="D1961" s="829" t="s">
        <v>2411</v>
      </c>
      <c r="E1961" s="829" t="s">
        <v>2412</v>
      </c>
      <c r="F1961" s="829" t="s">
        <v>2413</v>
      </c>
      <c r="G1961" s="829" t="s">
        <v>592</v>
      </c>
      <c r="H1961" s="829" t="s">
        <v>3136</v>
      </c>
      <c r="I1961" s="829" t="s">
        <v>3135</v>
      </c>
      <c r="J1961" s="829" t="s">
        <v>133</v>
      </c>
      <c r="K1961" s="829" t="s">
        <v>1647</v>
      </c>
      <c r="L1961" s="829" t="s">
        <v>3426</v>
      </c>
      <c r="M1961" s="829" t="s">
        <v>3335</v>
      </c>
      <c r="N1961" s="829" t="s">
        <v>7750</v>
      </c>
      <c r="O1961" s="829" t="s">
        <v>3431</v>
      </c>
      <c r="P1961" s="829" t="s">
        <v>3107</v>
      </c>
      <c r="Q1961" s="829" t="s">
        <v>3106</v>
      </c>
      <c r="R1961" s="829" t="s">
        <v>3223</v>
      </c>
      <c r="S1961" s="829" t="s">
        <v>3104</v>
      </c>
      <c r="T1961" s="829" t="s">
        <v>3150</v>
      </c>
      <c r="U1961" s="829" t="s">
        <v>3210</v>
      </c>
      <c r="V1961" s="829" t="s">
        <v>3102</v>
      </c>
      <c r="W1961" s="829" t="s">
        <v>3430</v>
      </c>
      <c r="X1961" s="829" t="s">
        <v>3429</v>
      </c>
      <c r="Y1961" s="829" t="s">
        <v>2319</v>
      </c>
      <c r="Z1961" s="829" t="s">
        <v>9577</v>
      </c>
      <c r="AA1961" s="829" t="s">
        <v>2319</v>
      </c>
    </row>
    <row r="1962" spans="1:27" x14ac:dyDescent="0.25">
      <c r="A1962" s="829" t="s">
        <v>14945</v>
      </c>
      <c r="B1962" s="829" t="s">
        <v>10996</v>
      </c>
      <c r="C1962" s="829" t="s">
        <v>10402</v>
      </c>
      <c r="D1962" s="829" t="s">
        <v>2414</v>
      </c>
      <c r="E1962" s="829" t="s">
        <v>3427</v>
      </c>
      <c r="F1962" s="829" t="s">
        <v>2415</v>
      </c>
      <c r="G1962" s="829" t="s">
        <v>816</v>
      </c>
      <c r="H1962" s="829" t="s">
        <v>3136</v>
      </c>
      <c r="I1962" s="829" t="s">
        <v>3135</v>
      </c>
      <c r="J1962" s="829" t="s">
        <v>133</v>
      </c>
      <c r="K1962" s="829" t="s">
        <v>1647</v>
      </c>
      <c r="L1962" s="829" t="s">
        <v>3426</v>
      </c>
      <c r="M1962" s="829" t="s">
        <v>3335</v>
      </c>
      <c r="N1962" s="829" t="s">
        <v>7750</v>
      </c>
      <c r="O1962" s="829" t="s">
        <v>3425</v>
      </c>
      <c r="P1962" s="829" t="s">
        <v>3107</v>
      </c>
      <c r="Q1962" s="829" t="s">
        <v>3106</v>
      </c>
      <c r="R1962" s="829" t="s">
        <v>3424</v>
      </c>
      <c r="S1962" s="829" t="s">
        <v>3104</v>
      </c>
      <c r="T1962" s="829" t="s">
        <v>3150</v>
      </c>
      <c r="U1962" s="829" t="s">
        <v>3210</v>
      </c>
      <c r="V1962" s="829" t="s">
        <v>3349</v>
      </c>
      <c r="W1962" s="829" t="s">
        <v>2319</v>
      </c>
      <c r="X1962" s="829" t="s">
        <v>2319</v>
      </c>
      <c r="Y1962" s="829" t="s">
        <v>2319</v>
      </c>
      <c r="Z1962" s="829" t="s">
        <v>2319</v>
      </c>
      <c r="AA1962" s="829" t="s">
        <v>2319</v>
      </c>
    </row>
    <row r="1963" spans="1:27" x14ac:dyDescent="0.25">
      <c r="A1963" s="829" t="s">
        <v>14945</v>
      </c>
      <c r="B1963" s="829" t="s">
        <v>3428</v>
      </c>
      <c r="C1963" s="829" t="s">
        <v>10402</v>
      </c>
      <c r="D1963" s="829" t="s">
        <v>2414</v>
      </c>
      <c r="E1963" s="829" t="s">
        <v>3427</v>
      </c>
      <c r="F1963" s="829" t="s">
        <v>2415</v>
      </c>
      <c r="G1963" s="829" t="s">
        <v>816</v>
      </c>
      <c r="H1963" s="829" t="s">
        <v>3136</v>
      </c>
      <c r="I1963" s="829" t="s">
        <v>3135</v>
      </c>
      <c r="J1963" s="829" t="s">
        <v>133</v>
      </c>
      <c r="K1963" s="829" t="s">
        <v>1647</v>
      </c>
      <c r="L1963" s="829" t="s">
        <v>3426</v>
      </c>
      <c r="M1963" s="829" t="s">
        <v>3335</v>
      </c>
      <c r="N1963" s="829" t="s">
        <v>7750</v>
      </c>
      <c r="O1963" s="829" t="s">
        <v>3425</v>
      </c>
      <c r="P1963" s="829" t="s">
        <v>3107</v>
      </c>
      <c r="Q1963" s="829" t="s">
        <v>3106</v>
      </c>
      <c r="R1963" s="829" t="s">
        <v>3424</v>
      </c>
      <c r="S1963" s="829" t="s">
        <v>3104</v>
      </c>
      <c r="T1963" s="829" t="s">
        <v>3150</v>
      </c>
      <c r="U1963" s="829" t="s">
        <v>3210</v>
      </c>
      <c r="V1963" s="829" t="s">
        <v>3349</v>
      </c>
      <c r="W1963" s="829" t="s">
        <v>2319</v>
      </c>
      <c r="X1963" s="829" t="s">
        <v>3423</v>
      </c>
      <c r="Y1963" s="829" t="s">
        <v>2319</v>
      </c>
      <c r="Z1963" s="829" t="s">
        <v>9576</v>
      </c>
      <c r="AA1963" s="829" t="s">
        <v>2319</v>
      </c>
    </row>
    <row r="1964" spans="1:27" x14ac:dyDescent="0.25">
      <c r="A1964" s="829" t="s">
        <v>14945</v>
      </c>
      <c r="B1964" s="829" t="s">
        <v>19017</v>
      </c>
      <c r="C1964" s="829" t="s">
        <v>3114</v>
      </c>
      <c r="D1964" s="829" t="s">
        <v>2414</v>
      </c>
      <c r="E1964" s="829" t="s">
        <v>3427</v>
      </c>
      <c r="F1964" s="829" t="s">
        <v>19018</v>
      </c>
      <c r="G1964" s="829" t="s">
        <v>816</v>
      </c>
      <c r="H1964" s="829" t="s">
        <v>3136</v>
      </c>
      <c r="I1964" s="829" t="s">
        <v>3135</v>
      </c>
      <c r="J1964" s="829" t="s">
        <v>133</v>
      </c>
      <c r="K1964" s="829" t="s">
        <v>1647</v>
      </c>
      <c r="L1964" s="829" t="s">
        <v>18779</v>
      </c>
      <c r="M1964" s="829" t="s">
        <v>3335</v>
      </c>
      <c r="N1964" s="829" t="s">
        <v>7750</v>
      </c>
      <c r="O1964" s="829" t="s">
        <v>19019</v>
      </c>
      <c r="P1964" s="829" t="s">
        <v>3107</v>
      </c>
      <c r="Q1964" s="829" t="s">
        <v>3125</v>
      </c>
      <c r="R1964" s="829" t="s">
        <v>18790</v>
      </c>
      <c r="S1964" s="829" t="s">
        <v>3104</v>
      </c>
      <c r="T1964" s="829" t="s">
        <v>3150</v>
      </c>
      <c r="U1964" s="829" t="s">
        <v>3210</v>
      </c>
      <c r="V1964" s="829" t="s">
        <v>3349</v>
      </c>
      <c r="W1964" s="829" t="s">
        <v>2319</v>
      </c>
      <c r="X1964" s="829" t="s">
        <v>3423</v>
      </c>
      <c r="Y1964" s="829" t="s">
        <v>18762</v>
      </c>
      <c r="Z1964" s="829" t="s">
        <v>9576</v>
      </c>
      <c r="AA1964" s="829" t="s">
        <v>2319</v>
      </c>
    </row>
    <row r="1965" spans="1:27" x14ac:dyDescent="0.25">
      <c r="A1965" s="829" t="s">
        <v>14946</v>
      </c>
      <c r="B1965" s="829" t="s">
        <v>3422</v>
      </c>
      <c r="C1965" s="829" t="s">
        <v>10402</v>
      </c>
      <c r="D1965" s="829" t="s">
        <v>2437</v>
      </c>
      <c r="E1965" s="829" t="s">
        <v>2438</v>
      </c>
      <c r="F1965" s="829" t="s">
        <v>2439</v>
      </c>
      <c r="G1965" s="829" t="s">
        <v>210</v>
      </c>
      <c r="H1965" s="829" t="s">
        <v>3136</v>
      </c>
      <c r="I1965" s="829" t="s">
        <v>3421</v>
      </c>
      <c r="J1965" s="829" t="s">
        <v>158</v>
      </c>
      <c r="K1965" s="829" t="s">
        <v>151</v>
      </c>
      <c r="L1965" s="829" t="s">
        <v>3420</v>
      </c>
      <c r="M1965" s="829" t="s">
        <v>7929</v>
      </c>
      <c r="N1965" s="829" t="s">
        <v>7930</v>
      </c>
      <c r="O1965" s="829" t="s">
        <v>3419</v>
      </c>
      <c r="P1965" s="829" t="s">
        <v>3107</v>
      </c>
      <c r="Q1965" s="829" t="s">
        <v>3106</v>
      </c>
      <c r="R1965" s="829" t="s">
        <v>3418</v>
      </c>
      <c r="S1965" s="829" t="s">
        <v>3104</v>
      </c>
      <c r="T1965" s="829" t="s">
        <v>3150</v>
      </c>
      <c r="U1965" s="829" t="s">
        <v>3210</v>
      </c>
      <c r="V1965" s="829" t="s">
        <v>3417</v>
      </c>
      <c r="W1965" s="829" t="s">
        <v>3416</v>
      </c>
      <c r="X1965" s="829" t="s">
        <v>2319</v>
      </c>
      <c r="Y1965" s="829" t="s">
        <v>2319</v>
      </c>
      <c r="Z1965" s="829" t="s">
        <v>9574</v>
      </c>
      <c r="AA1965" s="829" t="s">
        <v>2319</v>
      </c>
    </row>
    <row r="1966" spans="1:27" x14ac:dyDescent="0.25">
      <c r="A1966" s="829" t="s">
        <v>14946</v>
      </c>
      <c r="B1966" s="829" t="s">
        <v>9575</v>
      </c>
      <c r="C1966" s="829" t="s">
        <v>10402</v>
      </c>
      <c r="D1966" s="829" t="s">
        <v>2437</v>
      </c>
      <c r="E1966" s="829" t="s">
        <v>2438</v>
      </c>
      <c r="F1966" s="829" t="s">
        <v>2439</v>
      </c>
      <c r="G1966" s="829" t="s">
        <v>210</v>
      </c>
      <c r="H1966" s="829" t="s">
        <v>3136</v>
      </c>
      <c r="I1966" s="829" t="s">
        <v>3241</v>
      </c>
      <c r="J1966" s="829" t="s">
        <v>158</v>
      </c>
      <c r="K1966" s="829" t="s">
        <v>151</v>
      </c>
      <c r="L1966" s="829" t="s">
        <v>3420</v>
      </c>
      <c r="M1966" s="829" t="s">
        <v>7929</v>
      </c>
      <c r="N1966" s="829" t="s">
        <v>7930</v>
      </c>
      <c r="O1966" s="829" t="s">
        <v>10995</v>
      </c>
      <c r="P1966" s="829" t="s">
        <v>3107</v>
      </c>
      <c r="Q1966" s="829" t="s">
        <v>3106</v>
      </c>
      <c r="R1966" s="829" t="s">
        <v>10994</v>
      </c>
      <c r="S1966" s="829" t="s">
        <v>3104</v>
      </c>
      <c r="T1966" s="829" t="s">
        <v>3150</v>
      </c>
      <c r="U1966" s="829" t="s">
        <v>3210</v>
      </c>
      <c r="V1966" s="829" t="s">
        <v>3417</v>
      </c>
      <c r="W1966" s="829" t="s">
        <v>3416</v>
      </c>
      <c r="X1966" s="829" t="s">
        <v>2319</v>
      </c>
      <c r="Y1966" s="829" t="s">
        <v>2319</v>
      </c>
      <c r="Z1966" s="829" t="s">
        <v>9574</v>
      </c>
      <c r="AA1966" s="829" t="s">
        <v>2319</v>
      </c>
    </row>
    <row r="1967" spans="1:27" x14ac:dyDescent="0.25">
      <c r="A1967" s="829" t="s">
        <v>14946</v>
      </c>
      <c r="B1967" s="829" t="s">
        <v>14947</v>
      </c>
      <c r="C1967" s="829" t="s">
        <v>10402</v>
      </c>
      <c r="D1967" s="829" t="s">
        <v>2437</v>
      </c>
      <c r="E1967" s="829" t="s">
        <v>2438</v>
      </c>
      <c r="F1967" s="829" t="s">
        <v>2439</v>
      </c>
      <c r="G1967" s="829" t="s">
        <v>210</v>
      </c>
      <c r="H1967" s="829" t="s">
        <v>3136</v>
      </c>
      <c r="I1967" s="829" t="s">
        <v>3154</v>
      </c>
      <c r="J1967" s="829" t="s">
        <v>158</v>
      </c>
      <c r="K1967" s="829" t="s">
        <v>151</v>
      </c>
      <c r="L1967" s="829" t="s">
        <v>3420</v>
      </c>
      <c r="M1967" s="829" t="s">
        <v>7929</v>
      </c>
      <c r="N1967" s="829" t="s">
        <v>7930</v>
      </c>
      <c r="O1967" s="829" t="s">
        <v>10995</v>
      </c>
      <c r="P1967" s="829" t="s">
        <v>3107</v>
      </c>
      <c r="Q1967" s="829" t="s">
        <v>3106</v>
      </c>
      <c r="R1967" s="829" t="s">
        <v>10994</v>
      </c>
      <c r="S1967" s="829" t="s">
        <v>3104</v>
      </c>
      <c r="T1967" s="829" t="s">
        <v>3150</v>
      </c>
      <c r="U1967" s="829" t="s">
        <v>3210</v>
      </c>
      <c r="V1967" s="829" t="s">
        <v>3417</v>
      </c>
      <c r="W1967" s="829" t="s">
        <v>3416</v>
      </c>
      <c r="X1967" s="829" t="s">
        <v>2319</v>
      </c>
      <c r="Y1967" s="829" t="s">
        <v>14231</v>
      </c>
      <c r="Z1967" s="829" t="s">
        <v>9574</v>
      </c>
      <c r="AA1967" s="829" t="s">
        <v>2319</v>
      </c>
    </row>
    <row r="1968" spans="1:27" x14ac:dyDescent="0.25">
      <c r="A1968" s="829" t="s">
        <v>14946</v>
      </c>
      <c r="B1968" s="829" t="s">
        <v>14948</v>
      </c>
      <c r="C1968" s="829" t="s">
        <v>10402</v>
      </c>
      <c r="D1968" s="829" t="s">
        <v>2437</v>
      </c>
      <c r="E1968" s="829" t="s">
        <v>2438</v>
      </c>
      <c r="F1968" s="829" t="s">
        <v>2439</v>
      </c>
      <c r="G1968" s="829" t="s">
        <v>13541</v>
      </c>
      <c r="H1968" s="829" t="s">
        <v>3136</v>
      </c>
      <c r="I1968" s="829" t="s">
        <v>3241</v>
      </c>
      <c r="J1968" s="829" t="s">
        <v>158</v>
      </c>
      <c r="K1968" s="829" t="s">
        <v>151</v>
      </c>
      <c r="L1968" s="829" t="s">
        <v>3420</v>
      </c>
      <c r="M1968" s="829" t="s">
        <v>7929</v>
      </c>
      <c r="N1968" s="829" t="s">
        <v>7930</v>
      </c>
      <c r="O1968" s="829" t="s">
        <v>10995</v>
      </c>
      <c r="P1968" s="829" t="s">
        <v>3107</v>
      </c>
      <c r="Q1968" s="829" t="s">
        <v>3106</v>
      </c>
      <c r="R1968" s="829" t="s">
        <v>10994</v>
      </c>
      <c r="S1968" s="829" t="s">
        <v>3104</v>
      </c>
      <c r="T1968" s="829" t="s">
        <v>3150</v>
      </c>
      <c r="U1968" s="829" t="s">
        <v>3210</v>
      </c>
      <c r="V1968" s="829" t="s">
        <v>3417</v>
      </c>
      <c r="W1968" s="829" t="s">
        <v>3416</v>
      </c>
      <c r="X1968" s="829" t="s">
        <v>2319</v>
      </c>
      <c r="Y1968" s="829" t="s">
        <v>3995</v>
      </c>
      <c r="Z1968" s="829" t="s">
        <v>9574</v>
      </c>
      <c r="AA1968" s="829" t="s">
        <v>2319</v>
      </c>
    </row>
    <row r="1969" spans="1:27" x14ac:dyDescent="0.25">
      <c r="A1969" s="829" t="s">
        <v>14946</v>
      </c>
      <c r="B1969" s="829" t="s">
        <v>14949</v>
      </c>
      <c r="C1969" s="829" t="s">
        <v>3114</v>
      </c>
      <c r="D1969" s="829" t="s">
        <v>2437</v>
      </c>
      <c r="E1969" s="829" t="s">
        <v>2438</v>
      </c>
      <c r="F1969" s="829" t="s">
        <v>2439</v>
      </c>
      <c r="G1969" s="829" t="s">
        <v>13541</v>
      </c>
      <c r="H1969" s="829" t="s">
        <v>3136</v>
      </c>
      <c r="I1969" s="829" t="s">
        <v>3241</v>
      </c>
      <c r="J1969" s="829" t="s">
        <v>158</v>
      </c>
      <c r="K1969" s="829" t="s">
        <v>151</v>
      </c>
      <c r="L1969" s="829" t="s">
        <v>3420</v>
      </c>
      <c r="M1969" s="829" t="s">
        <v>7929</v>
      </c>
      <c r="N1969" s="829" t="s">
        <v>7930</v>
      </c>
      <c r="O1969" s="829" t="s">
        <v>10995</v>
      </c>
      <c r="P1969" s="829" t="s">
        <v>3107</v>
      </c>
      <c r="Q1969" s="829" t="s">
        <v>3106</v>
      </c>
      <c r="R1969" s="829" t="s">
        <v>10994</v>
      </c>
      <c r="S1969" s="829" t="s">
        <v>3104</v>
      </c>
      <c r="T1969" s="829" t="s">
        <v>3150</v>
      </c>
      <c r="U1969" s="829" t="s">
        <v>3210</v>
      </c>
      <c r="V1969" s="829" t="s">
        <v>3417</v>
      </c>
      <c r="W1969" s="829" t="s">
        <v>3416</v>
      </c>
      <c r="X1969" s="829" t="s">
        <v>2319</v>
      </c>
      <c r="Y1969" s="829" t="s">
        <v>13866</v>
      </c>
      <c r="Z1969" s="829" t="s">
        <v>9574</v>
      </c>
      <c r="AA1969" s="829" t="s">
        <v>2319</v>
      </c>
    </row>
    <row r="1970" spans="1:27" x14ac:dyDescent="0.25">
      <c r="A1970" s="829" t="s">
        <v>14950</v>
      </c>
      <c r="B1970" s="829" t="s">
        <v>3415</v>
      </c>
      <c r="C1970" s="829" t="s">
        <v>10402</v>
      </c>
      <c r="D1970" s="829" t="s">
        <v>2427</v>
      </c>
      <c r="E1970" s="829" t="s">
        <v>2428</v>
      </c>
      <c r="F1970" s="829" t="s">
        <v>2429</v>
      </c>
      <c r="G1970" s="829" t="s">
        <v>28</v>
      </c>
      <c r="H1970" s="829" t="s">
        <v>209</v>
      </c>
      <c r="I1970" s="829" t="s">
        <v>3371</v>
      </c>
      <c r="J1970" s="829" t="s">
        <v>158</v>
      </c>
      <c r="K1970" s="829" t="s">
        <v>151</v>
      </c>
      <c r="L1970" s="829" t="s">
        <v>3408</v>
      </c>
      <c r="M1970" s="829" t="s">
        <v>3213</v>
      </c>
      <c r="N1970" s="829" t="s">
        <v>7758</v>
      </c>
      <c r="O1970" s="829" t="s">
        <v>3411</v>
      </c>
      <c r="P1970" s="829" t="s">
        <v>3107</v>
      </c>
      <c r="Q1970" s="829" t="s">
        <v>3125</v>
      </c>
      <c r="R1970" s="829" t="s">
        <v>3406</v>
      </c>
      <c r="S1970" s="829" t="s">
        <v>3104</v>
      </c>
      <c r="T1970" s="829" t="s">
        <v>3104</v>
      </c>
      <c r="U1970" s="829" t="s">
        <v>3103</v>
      </c>
      <c r="V1970" s="829" t="s">
        <v>3405</v>
      </c>
      <c r="W1970" s="829" t="s">
        <v>3414</v>
      </c>
      <c r="X1970" s="829" t="s">
        <v>2319</v>
      </c>
      <c r="Y1970" s="829" t="s">
        <v>2319</v>
      </c>
      <c r="Z1970" s="829" t="s">
        <v>9569</v>
      </c>
      <c r="AA1970" s="829" t="s">
        <v>2319</v>
      </c>
    </row>
    <row r="1971" spans="1:27" x14ac:dyDescent="0.25">
      <c r="A1971" s="829" t="s">
        <v>14950</v>
      </c>
      <c r="B1971" s="829" t="s">
        <v>9573</v>
      </c>
      <c r="C1971" s="829" t="s">
        <v>10402</v>
      </c>
      <c r="D1971" s="829" t="s">
        <v>8096</v>
      </c>
      <c r="E1971" s="829" t="s">
        <v>9572</v>
      </c>
      <c r="F1971" s="829" t="s">
        <v>9571</v>
      </c>
      <c r="G1971" s="829" t="s">
        <v>28</v>
      </c>
      <c r="H1971" s="829" t="s">
        <v>209</v>
      </c>
      <c r="I1971" s="829" t="s">
        <v>3371</v>
      </c>
      <c r="J1971" s="829" t="s">
        <v>158</v>
      </c>
      <c r="K1971" s="829" t="s">
        <v>151</v>
      </c>
      <c r="L1971" s="829" t="s">
        <v>3408</v>
      </c>
      <c r="M1971" s="829" t="s">
        <v>3213</v>
      </c>
      <c r="N1971" s="829" t="s">
        <v>7758</v>
      </c>
      <c r="O1971" s="829" t="s">
        <v>3411</v>
      </c>
      <c r="P1971" s="829" t="s">
        <v>3107</v>
      </c>
      <c r="Q1971" s="829" t="s">
        <v>3125</v>
      </c>
      <c r="R1971" s="829" t="s">
        <v>9143</v>
      </c>
      <c r="S1971" s="829" t="s">
        <v>3104</v>
      </c>
      <c r="T1971" s="829" t="s">
        <v>3104</v>
      </c>
      <c r="U1971" s="829" t="s">
        <v>3103</v>
      </c>
      <c r="V1971" s="829" t="s">
        <v>3405</v>
      </c>
      <c r="W1971" s="829" t="s">
        <v>10993</v>
      </c>
      <c r="X1971" s="829" t="s">
        <v>2319</v>
      </c>
      <c r="Y1971" s="829" t="s">
        <v>2319</v>
      </c>
      <c r="Z1971" s="829" t="s">
        <v>9569</v>
      </c>
      <c r="AA1971" s="829" t="s">
        <v>2319</v>
      </c>
    </row>
    <row r="1972" spans="1:27" x14ac:dyDescent="0.25">
      <c r="A1972" s="829" t="s">
        <v>14950</v>
      </c>
      <c r="B1972" s="829" t="s">
        <v>14951</v>
      </c>
      <c r="C1972" s="829" t="s">
        <v>3114</v>
      </c>
      <c r="D1972" s="829" t="s">
        <v>8096</v>
      </c>
      <c r="E1972" s="829" t="s">
        <v>9572</v>
      </c>
      <c r="F1972" s="829" t="s">
        <v>9571</v>
      </c>
      <c r="G1972" s="829" t="s">
        <v>28</v>
      </c>
      <c r="H1972" s="829" t="s">
        <v>209</v>
      </c>
      <c r="I1972" s="829" t="s">
        <v>3371</v>
      </c>
      <c r="J1972" s="829" t="s">
        <v>158</v>
      </c>
      <c r="K1972" s="829" t="s">
        <v>151</v>
      </c>
      <c r="L1972" s="829" t="s">
        <v>3408</v>
      </c>
      <c r="M1972" s="829" t="s">
        <v>3213</v>
      </c>
      <c r="N1972" s="829" t="s">
        <v>7758</v>
      </c>
      <c r="O1972" s="829" t="s">
        <v>3411</v>
      </c>
      <c r="P1972" s="829" t="s">
        <v>3107</v>
      </c>
      <c r="Q1972" s="829" t="s">
        <v>3125</v>
      </c>
      <c r="R1972" s="829" t="s">
        <v>9143</v>
      </c>
      <c r="S1972" s="829" t="s">
        <v>3104</v>
      </c>
      <c r="T1972" s="829" t="s">
        <v>3104</v>
      </c>
      <c r="U1972" s="829" t="s">
        <v>3103</v>
      </c>
      <c r="V1972" s="829" t="s">
        <v>3405</v>
      </c>
      <c r="W1972" s="829" t="s">
        <v>10993</v>
      </c>
      <c r="X1972" s="829" t="s">
        <v>2319</v>
      </c>
      <c r="Y1972" s="829" t="s">
        <v>14952</v>
      </c>
      <c r="Z1972" s="829" t="s">
        <v>9569</v>
      </c>
      <c r="AA1972" s="829" t="s">
        <v>2319</v>
      </c>
    </row>
    <row r="1973" spans="1:27" x14ac:dyDescent="0.25">
      <c r="A1973" s="829" t="s">
        <v>14953</v>
      </c>
      <c r="B1973" s="829" t="s">
        <v>3413</v>
      </c>
      <c r="C1973" s="829" t="s">
        <v>10402</v>
      </c>
      <c r="D1973" s="829" t="s">
        <v>2424</v>
      </c>
      <c r="E1973" s="829" t="s">
        <v>2425</v>
      </c>
      <c r="F1973" s="829" t="s">
        <v>2426</v>
      </c>
      <c r="G1973" s="829" t="s">
        <v>28</v>
      </c>
      <c r="H1973" s="829" t="s">
        <v>209</v>
      </c>
      <c r="I1973" s="829" t="s">
        <v>3412</v>
      </c>
      <c r="J1973" s="829" t="s">
        <v>158</v>
      </c>
      <c r="K1973" s="829" t="s">
        <v>151</v>
      </c>
      <c r="L1973" s="829" t="s">
        <v>3408</v>
      </c>
      <c r="M1973" s="829" t="s">
        <v>3213</v>
      </c>
      <c r="N1973" s="829" t="s">
        <v>7758</v>
      </c>
      <c r="O1973" s="829" t="s">
        <v>3411</v>
      </c>
      <c r="P1973" s="829" t="s">
        <v>3107</v>
      </c>
      <c r="Q1973" s="829" t="s">
        <v>3125</v>
      </c>
      <c r="R1973" s="829" t="s">
        <v>3406</v>
      </c>
      <c r="S1973" s="829" t="s">
        <v>3104</v>
      </c>
      <c r="T1973" s="829" t="s">
        <v>3104</v>
      </c>
      <c r="U1973" s="829" t="s">
        <v>3103</v>
      </c>
      <c r="V1973" s="829" t="s">
        <v>349</v>
      </c>
      <c r="W1973" s="829" t="s">
        <v>3410</v>
      </c>
      <c r="X1973" s="829" t="s">
        <v>2319</v>
      </c>
      <c r="Y1973" s="829" t="s">
        <v>2319</v>
      </c>
      <c r="Z1973" s="829" t="s">
        <v>9567</v>
      </c>
      <c r="AA1973" s="829" t="s">
        <v>2319</v>
      </c>
    </row>
    <row r="1974" spans="1:27" x14ac:dyDescent="0.25">
      <c r="A1974" s="829" t="s">
        <v>14953</v>
      </c>
      <c r="B1974" s="829" t="s">
        <v>9568</v>
      </c>
      <c r="C1974" s="829" t="s">
        <v>3114</v>
      </c>
      <c r="D1974" s="829" t="s">
        <v>2424</v>
      </c>
      <c r="E1974" s="829" t="s">
        <v>2425</v>
      </c>
      <c r="F1974" s="829" t="s">
        <v>2426</v>
      </c>
      <c r="G1974" s="829" t="s">
        <v>28</v>
      </c>
      <c r="H1974" s="829" t="s">
        <v>209</v>
      </c>
      <c r="I1974" s="829" t="s">
        <v>3412</v>
      </c>
      <c r="J1974" s="829" t="s">
        <v>158</v>
      </c>
      <c r="K1974" s="829" t="s">
        <v>151</v>
      </c>
      <c r="L1974" s="829" t="s">
        <v>3408</v>
      </c>
      <c r="M1974" s="829" t="s">
        <v>3213</v>
      </c>
      <c r="N1974" s="829" t="s">
        <v>7758</v>
      </c>
      <c r="O1974" s="829" t="s">
        <v>3411</v>
      </c>
      <c r="P1974" s="829" t="s">
        <v>3107</v>
      </c>
      <c r="Q1974" s="829" t="s">
        <v>3125</v>
      </c>
      <c r="R1974" s="829" t="s">
        <v>9143</v>
      </c>
      <c r="S1974" s="829" t="s">
        <v>3104</v>
      </c>
      <c r="T1974" s="829" t="s">
        <v>3104</v>
      </c>
      <c r="U1974" s="829" t="s">
        <v>3103</v>
      </c>
      <c r="V1974" s="829" t="s">
        <v>349</v>
      </c>
      <c r="W1974" s="829" t="s">
        <v>3410</v>
      </c>
      <c r="X1974" s="829" t="s">
        <v>2319</v>
      </c>
      <c r="Y1974" s="829" t="s">
        <v>2319</v>
      </c>
      <c r="Z1974" s="829" t="s">
        <v>9567</v>
      </c>
      <c r="AA1974" s="829" t="s">
        <v>2319</v>
      </c>
    </row>
    <row r="1975" spans="1:27" x14ac:dyDescent="0.25">
      <c r="A1975" s="829" t="s">
        <v>14954</v>
      </c>
      <c r="B1975" s="829" t="s">
        <v>3409</v>
      </c>
      <c r="C1975" s="829" t="s">
        <v>10402</v>
      </c>
      <c r="D1975" s="829" t="s">
        <v>2431</v>
      </c>
      <c r="E1975" s="829" t="s">
        <v>2432</v>
      </c>
      <c r="F1975" s="829" t="s">
        <v>2433</v>
      </c>
      <c r="G1975" s="829" t="s">
        <v>28</v>
      </c>
      <c r="H1975" s="829" t="s">
        <v>209</v>
      </c>
      <c r="I1975" s="829" t="s">
        <v>3371</v>
      </c>
      <c r="J1975" s="829" t="s">
        <v>158</v>
      </c>
      <c r="K1975" s="829" t="s">
        <v>151</v>
      </c>
      <c r="L1975" s="829" t="s">
        <v>3408</v>
      </c>
      <c r="M1975" s="829" t="s">
        <v>3213</v>
      </c>
      <c r="N1975" s="829" t="s">
        <v>7758</v>
      </c>
      <c r="O1975" s="829" t="s">
        <v>3407</v>
      </c>
      <c r="P1975" s="829" t="s">
        <v>3107</v>
      </c>
      <c r="Q1975" s="829" t="s">
        <v>3125</v>
      </c>
      <c r="R1975" s="829" t="s">
        <v>3406</v>
      </c>
      <c r="S1975" s="829" t="s">
        <v>3104</v>
      </c>
      <c r="T1975" s="829" t="s">
        <v>3104</v>
      </c>
      <c r="U1975" s="829" t="s">
        <v>3103</v>
      </c>
      <c r="V1975" s="829" t="s">
        <v>3405</v>
      </c>
      <c r="W1975" s="829" t="s">
        <v>3404</v>
      </c>
      <c r="X1975" s="829" t="s">
        <v>2319</v>
      </c>
      <c r="Y1975" s="829" t="s">
        <v>2319</v>
      </c>
      <c r="Z1975" s="829" t="s">
        <v>9565</v>
      </c>
      <c r="AA1975" s="829" t="s">
        <v>2319</v>
      </c>
    </row>
    <row r="1976" spans="1:27" x14ac:dyDescent="0.25">
      <c r="A1976" s="829" t="s">
        <v>14954</v>
      </c>
      <c r="B1976" s="829" t="s">
        <v>9566</v>
      </c>
      <c r="C1976" s="829" t="s">
        <v>10402</v>
      </c>
      <c r="D1976" s="829" t="s">
        <v>2431</v>
      </c>
      <c r="E1976" s="829" t="s">
        <v>2432</v>
      </c>
      <c r="F1976" s="829" t="s">
        <v>2433</v>
      </c>
      <c r="G1976" s="829" t="s">
        <v>28</v>
      </c>
      <c r="H1976" s="829" t="s">
        <v>209</v>
      </c>
      <c r="I1976" s="829" t="s">
        <v>3371</v>
      </c>
      <c r="J1976" s="829" t="s">
        <v>158</v>
      </c>
      <c r="K1976" s="829" t="s">
        <v>151</v>
      </c>
      <c r="L1976" s="829" t="s">
        <v>3408</v>
      </c>
      <c r="M1976" s="829" t="s">
        <v>3213</v>
      </c>
      <c r="N1976" s="829" t="s">
        <v>7758</v>
      </c>
      <c r="O1976" s="829" t="s">
        <v>3407</v>
      </c>
      <c r="P1976" s="829" t="s">
        <v>3107</v>
      </c>
      <c r="Q1976" s="829" t="s">
        <v>3125</v>
      </c>
      <c r="R1976" s="829" t="s">
        <v>9139</v>
      </c>
      <c r="S1976" s="829" t="s">
        <v>3104</v>
      </c>
      <c r="T1976" s="829" t="s">
        <v>3104</v>
      </c>
      <c r="U1976" s="829" t="s">
        <v>3103</v>
      </c>
      <c r="V1976" s="829" t="s">
        <v>3405</v>
      </c>
      <c r="W1976" s="829" t="s">
        <v>3404</v>
      </c>
      <c r="X1976" s="829" t="s">
        <v>2319</v>
      </c>
      <c r="Y1976" s="829" t="s">
        <v>2319</v>
      </c>
      <c r="Z1976" s="829" t="s">
        <v>9565</v>
      </c>
      <c r="AA1976" s="829" t="s">
        <v>2319</v>
      </c>
    </row>
    <row r="1977" spans="1:27" x14ac:dyDescent="0.25">
      <c r="A1977" s="829" t="s">
        <v>14954</v>
      </c>
      <c r="B1977" s="829" t="s">
        <v>14955</v>
      </c>
      <c r="C1977" s="829" t="s">
        <v>10402</v>
      </c>
      <c r="D1977" s="829" t="s">
        <v>2431</v>
      </c>
      <c r="E1977" s="829" t="s">
        <v>2432</v>
      </c>
      <c r="F1977" s="829" t="s">
        <v>2433</v>
      </c>
      <c r="G1977" s="829" t="s">
        <v>28</v>
      </c>
      <c r="H1977" s="829" t="s">
        <v>209</v>
      </c>
      <c r="I1977" s="829" t="s">
        <v>3371</v>
      </c>
      <c r="J1977" s="829" t="s">
        <v>158</v>
      </c>
      <c r="K1977" s="829" t="s">
        <v>151</v>
      </c>
      <c r="L1977" s="829" t="s">
        <v>3408</v>
      </c>
      <c r="M1977" s="829" t="s">
        <v>3213</v>
      </c>
      <c r="N1977" s="829" t="s">
        <v>7758</v>
      </c>
      <c r="O1977" s="829" t="s">
        <v>3407</v>
      </c>
      <c r="P1977" s="829" t="s">
        <v>3107</v>
      </c>
      <c r="Q1977" s="829" t="s">
        <v>3125</v>
      </c>
      <c r="R1977" s="829" t="s">
        <v>9139</v>
      </c>
      <c r="S1977" s="829" t="s">
        <v>3104</v>
      </c>
      <c r="T1977" s="829" t="s">
        <v>3104</v>
      </c>
      <c r="U1977" s="829" t="s">
        <v>3103</v>
      </c>
      <c r="V1977" s="829" t="s">
        <v>3405</v>
      </c>
      <c r="W1977" s="829" t="s">
        <v>3404</v>
      </c>
      <c r="X1977" s="829" t="s">
        <v>2319</v>
      </c>
      <c r="Y1977" s="829" t="s">
        <v>2319</v>
      </c>
      <c r="Z1977" s="829" t="s">
        <v>9565</v>
      </c>
      <c r="AA1977" s="829" t="s">
        <v>2319</v>
      </c>
    </row>
    <row r="1978" spans="1:27" x14ac:dyDescent="0.25">
      <c r="A1978" s="829" t="s">
        <v>14954</v>
      </c>
      <c r="B1978" s="829" t="s">
        <v>14956</v>
      </c>
      <c r="C1978" s="829" t="s">
        <v>10402</v>
      </c>
      <c r="D1978" s="829" t="s">
        <v>2431</v>
      </c>
      <c r="E1978" s="829" t="s">
        <v>2432</v>
      </c>
      <c r="F1978" s="829" t="s">
        <v>2433</v>
      </c>
      <c r="G1978" s="829" t="s">
        <v>28</v>
      </c>
      <c r="H1978" s="829" t="s">
        <v>209</v>
      </c>
      <c r="I1978" s="829" t="s">
        <v>3371</v>
      </c>
      <c r="J1978" s="829" t="s">
        <v>158</v>
      </c>
      <c r="K1978" s="829" t="s">
        <v>151</v>
      </c>
      <c r="L1978" s="829" t="s">
        <v>3408</v>
      </c>
      <c r="M1978" s="829" t="s">
        <v>3213</v>
      </c>
      <c r="N1978" s="829" t="s">
        <v>7758</v>
      </c>
      <c r="O1978" s="829" t="s">
        <v>3407</v>
      </c>
      <c r="P1978" s="829" t="s">
        <v>3107</v>
      </c>
      <c r="Q1978" s="829" t="s">
        <v>3125</v>
      </c>
      <c r="R1978" s="829" t="s">
        <v>9139</v>
      </c>
      <c r="S1978" s="829" t="s">
        <v>3104</v>
      </c>
      <c r="T1978" s="829" t="s">
        <v>3104</v>
      </c>
      <c r="U1978" s="829" t="s">
        <v>3103</v>
      </c>
      <c r="V1978" s="829" t="s">
        <v>3405</v>
      </c>
      <c r="W1978" s="829" t="s">
        <v>14957</v>
      </c>
      <c r="X1978" s="829" t="s">
        <v>2319</v>
      </c>
      <c r="Y1978" s="829" t="s">
        <v>14958</v>
      </c>
      <c r="Z1978" s="829" t="s">
        <v>9565</v>
      </c>
      <c r="AA1978" s="829" t="s">
        <v>2319</v>
      </c>
    </row>
    <row r="1979" spans="1:27" x14ac:dyDescent="0.25">
      <c r="A1979" s="829" t="s">
        <v>14954</v>
      </c>
      <c r="B1979" s="829" t="s">
        <v>14959</v>
      </c>
      <c r="C1979" s="829" t="s">
        <v>3114</v>
      </c>
      <c r="D1979" s="829" t="s">
        <v>2431</v>
      </c>
      <c r="E1979" s="829" t="s">
        <v>2432</v>
      </c>
      <c r="F1979" s="829" t="s">
        <v>2433</v>
      </c>
      <c r="G1979" s="829" t="s">
        <v>28</v>
      </c>
      <c r="H1979" s="829" t="s">
        <v>209</v>
      </c>
      <c r="I1979" s="829" t="s">
        <v>3371</v>
      </c>
      <c r="J1979" s="829" t="s">
        <v>158</v>
      </c>
      <c r="K1979" s="829" t="s">
        <v>151</v>
      </c>
      <c r="L1979" s="829" t="s">
        <v>3408</v>
      </c>
      <c r="M1979" s="829" t="s">
        <v>3213</v>
      </c>
      <c r="N1979" s="829" t="s">
        <v>7758</v>
      </c>
      <c r="O1979" s="829" t="s">
        <v>3407</v>
      </c>
      <c r="P1979" s="829" t="s">
        <v>3107</v>
      </c>
      <c r="Q1979" s="829" t="s">
        <v>3125</v>
      </c>
      <c r="R1979" s="829" t="s">
        <v>9139</v>
      </c>
      <c r="S1979" s="829" t="s">
        <v>3104</v>
      </c>
      <c r="T1979" s="829" t="s">
        <v>3104</v>
      </c>
      <c r="U1979" s="829" t="s">
        <v>3103</v>
      </c>
      <c r="V1979" s="829" t="s">
        <v>3405</v>
      </c>
      <c r="W1979" s="829" t="s">
        <v>3404</v>
      </c>
      <c r="X1979" s="829" t="s">
        <v>2319</v>
      </c>
      <c r="Y1979" s="829" t="s">
        <v>14958</v>
      </c>
      <c r="Z1979" s="829" t="s">
        <v>9565</v>
      </c>
      <c r="AA1979" s="829" t="s">
        <v>2319</v>
      </c>
    </row>
    <row r="1980" spans="1:27" x14ac:dyDescent="0.25">
      <c r="A1980" s="829" t="s">
        <v>14960</v>
      </c>
      <c r="B1980" s="829" t="s">
        <v>3403</v>
      </c>
      <c r="C1980" s="829" t="s">
        <v>10402</v>
      </c>
      <c r="D1980" s="829" t="s">
        <v>2434</v>
      </c>
      <c r="E1980" s="829" t="s">
        <v>2435</v>
      </c>
      <c r="F1980" s="829" t="s">
        <v>2436</v>
      </c>
      <c r="G1980" s="829" t="s">
        <v>28</v>
      </c>
      <c r="H1980" s="829" t="s">
        <v>209</v>
      </c>
      <c r="I1980" s="829" t="s">
        <v>3371</v>
      </c>
      <c r="J1980" s="829" t="s">
        <v>158</v>
      </c>
      <c r="K1980" s="829" t="s">
        <v>151</v>
      </c>
      <c r="L1980" s="829" t="s">
        <v>3391</v>
      </c>
      <c r="M1980" s="829" t="s">
        <v>7816</v>
      </c>
      <c r="N1980" s="829" t="s">
        <v>7817</v>
      </c>
      <c r="O1980" s="829" t="s">
        <v>3402</v>
      </c>
      <c r="P1980" s="829" t="s">
        <v>3107</v>
      </c>
      <c r="Q1980" s="829" t="s">
        <v>3125</v>
      </c>
      <c r="R1980" s="829" t="s">
        <v>3401</v>
      </c>
      <c r="S1980" s="829" t="s">
        <v>3104</v>
      </c>
      <c r="T1980" s="829" t="s">
        <v>3104</v>
      </c>
      <c r="U1980" s="829" t="s">
        <v>3103</v>
      </c>
      <c r="V1980" s="829" t="s">
        <v>2437</v>
      </c>
      <c r="W1980" s="829" t="s">
        <v>3400</v>
      </c>
      <c r="X1980" s="829" t="s">
        <v>2319</v>
      </c>
      <c r="Y1980" s="829" t="s">
        <v>2319</v>
      </c>
      <c r="Z1980" s="829" t="s">
        <v>9563</v>
      </c>
      <c r="AA1980" s="829" t="s">
        <v>2319</v>
      </c>
    </row>
    <row r="1981" spans="1:27" x14ac:dyDescent="0.25">
      <c r="A1981" s="829" t="s">
        <v>14960</v>
      </c>
      <c r="B1981" s="829" t="s">
        <v>9564</v>
      </c>
      <c r="C1981" s="829" t="s">
        <v>10402</v>
      </c>
      <c r="D1981" s="829" t="s">
        <v>2434</v>
      </c>
      <c r="E1981" s="829" t="s">
        <v>2435</v>
      </c>
      <c r="F1981" s="829" t="s">
        <v>2436</v>
      </c>
      <c r="G1981" s="829" t="s">
        <v>28</v>
      </c>
      <c r="H1981" s="829" t="s">
        <v>209</v>
      </c>
      <c r="I1981" s="829" t="s">
        <v>3371</v>
      </c>
      <c r="J1981" s="829" t="s">
        <v>158</v>
      </c>
      <c r="K1981" s="829" t="s">
        <v>151</v>
      </c>
      <c r="L1981" s="829" t="s">
        <v>3391</v>
      </c>
      <c r="M1981" s="829" t="s">
        <v>7816</v>
      </c>
      <c r="N1981" s="829" t="s">
        <v>7817</v>
      </c>
      <c r="O1981" s="829" t="s">
        <v>10659</v>
      </c>
      <c r="P1981" s="829" t="s">
        <v>3107</v>
      </c>
      <c r="Q1981" s="829" t="s">
        <v>3125</v>
      </c>
      <c r="R1981" s="829" t="s">
        <v>9134</v>
      </c>
      <c r="S1981" s="829" t="s">
        <v>3104</v>
      </c>
      <c r="T1981" s="829" t="s">
        <v>3104</v>
      </c>
      <c r="U1981" s="829" t="s">
        <v>3103</v>
      </c>
      <c r="V1981" s="829" t="s">
        <v>2437</v>
      </c>
      <c r="W1981" s="829" t="s">
        <v>3400</v>
      </c>
      <c r="X1981" s="829" t="s">
        <v>2319</v>
      </c>
      <c r="Y1981" s="829" t="s">
        <v>2319</v>
      </c>
      <c r="Z1981" s="829" t="s">
        <v>9563</v>
      </c>
      <c r="AA1981" s="829" t="s">
        <v>2319</v>
      </c>
    </row>
    <row r="1982" spans="1:27" x14ac:dyDescent="0.25">
      <c r="A1982" s="829" t="s">
        <v>14960</v>
      </c>
      <c r="B1982" s="829" t="s">
        <v>14961</v>
      </c>
      <c r="C1982" s="829" t="s">
        <v>3114</v>
      </c>
      <c r="D1982" s="829" t="s">
        <v>2434</v>
      </c>
      <c r="E1982" s="829" t="s">
        <v>2435</v>
      </c>
      <c r="F1982" s="829" t="s">
        <v>2436</v>
      </c>
      <c r="G1982" s="829" t="s">
        <v>28</v>
      </c>
      <c r="H1982" s="829" t="s">
        <v>209</v>
      </c>
      <c r="I1982" s="829" t="s">
        <v>3371</v>
      </c>
      <c r="J1982" s="829" t="s">
        <v>158</v>
      </c>
      <c r="K1982" s="829" t="s">
        <v>151</v>
      </c>
      <c r="L1982" s="829" t="s">
        <v>3391</v>
      </c>
      <c r="M1982" s="829" t="s">
        <v>7816</v>
      </c>
      <c r="N1982" s="829" t="s">
        <v>7817</v>
      </c>
      <c r="O1982" s="829" t="s">
        <v>10659</v>
      </c>
      <c r="P1982" s="829" t="s">
        <v>3107</v>
      </c>
      <c r="Q1982" s="829" t="s">
        <v>3125</v>
      </c>
      <c r="R1982" s="829" t="s">
        <v>9134</v>
      </c>
      <c r="S1982" s="829" t="s">
        <v>3104</v>
      </c>
      <c r="T1982" s="829" t="s">
        <v>3104</v>
      </c>
      <c r="U1982" s="829" t="s">
        <v>3103</v>
      </c>
      <c r="V1982" s="829" t="s">
        <v>2437</v>
      </c>
      <c r="W1982" s="829" t="s">
        <v>3400</v>
      </c>
      <c r="X1982" s="829" t="s">
        <v>2319</v>
      </c>
      <c r="Y1982" s="829" t="s">
        <v>14962</v>
      </c>
      <c r="Z1982" s="829" t="s">
        <v>9563</v>
      </c>
      <c r="AA1982" s="829" t="s">
        <v>2319</v>
      </c>
    </row>
    <row r="1983" spans="1:27" x14ac:dyDescent="0.25">
      <c r="A1983" s="829" t="s">
        <v>14963</v>
      </c>
      <c r="B1983" s="829" t="s">
        <v>10992</v>
      </c>
      <c r="C1983" s="829" t="s">
        <v>10402</v>
      </c>
      <c r="D1983" s="829" t="s">
        <v>2441</v>
      </c>
      <c r="E1983" s="829" t="s">
        <v>2442</v>
      </c>
      <c r="F1983" s="829" t="s">
        <v>10989</v>
      </c>
      <c r="G1983" s="829" t="s">
        <v>28</v>
      </c>
      <c r="H1983" s="829" t="s">
        <v>209</v>
      </c>
      <c r="I1983" s="829" t="s">
        <v>3371</v>
      </c>
      <c r="J1983" s="829" t="s">
        <v>158</v>
      </c>
      <c r="K1983" s="829" t="s">
        <v>151</v>
      </c>
      <c r="L1983" s="829" t="s">
        <v>3391</v>
      </c>
      <c r="M1983" s="829" t="s">
        <v>7816</v>
      </c>
      <c r="N1983" s="829" t="s">
        <v>7817</v>
      </c>
      <c r="O1983" s="829" t="s">
        <v>3398</v>
      </c>
      <c r="P1983" s="829" t="s">
        <v>3107</v>
      </c>
      <c r="Q1983" s="829" t="s">
        <v>3125</v>
      </c>
      <c r="R1983" s="829" t="s">
        <v>3397</v>
      </c>
      <c r="S1983" s="829" t="s">
        <v>3104</v>
      </c>
      <c r="T1983" s="829" t="s">
        <v>3104</v>
      </c>
      <c r="U1983" s="829" t="s">
        <v>3103</v>
      </c>
      <c r="V1983" s="829" t="s">
        <v>3396</v>
      </c>
      <c r="W1983" s="829" t="s">
        <v>10991</v>
      </c>
      <c r="X1983" s="829" t="s">
        <v>2319</v>
      </c>
      <c r="Y1983" s="829" t="s">
        <v>2319</v>
      </c>
      <c r="Z1983" s="829" t="s">
        <v>2319</v>
      </c>
      <c r="AA1983" s="829" t="s">
        <v>2319</v>
      </c>
    </row>
    <row r="1984" spans="1:27" x14ac:dyDescent="0.25">
      <c r="A1984" s="829" t="s">
        <v>14963</v>
      </c>
      <c r="B1984" s="829" t="s">
        <v>10990</v>
      </c>
      <c r="C1984" s="829" t="s">
        <v>10402</v>
      </c>
      <c r="D1984" s="829" t="s">
        <v>2441</v>
      </c>
      <c r="E1984" s="829" t="s">
        <v>2442</v>
      </c>
      <c r="F1984" s="829" t="s">
        <v>10989</v>
      </c>
      <c r="G1984" s="829" t="s">
        <v>28</v>
      </c>
      <c r="H1984" s="829" t="s">
        <v>209</v>
      </c>
      <c r="I1984" s="829" t="s">
        <v>3371</v>
      </c>
      <c r="J1984" s="829" t="s">
        <v>158</v>
      </c>
      <c r="K1984" s="829" t="s">
        <v>151</v>
      </c>
      <c r="L1984" s="829" t="s">
        <v>3391</v>
      </c>
      <c r="M1984" s="829" t="s">
        <v>7816</v>
      </c>
      <c r="N1984" s="829" t="s">
        <v>7817</v>
      </c>
      <c r="O1984" s="829" t="s">
        <v>3398</v>
      </c>
      <c r="P1984" s="829" t="s">
        <v>3107</v>
      </c>
      <c r="Q1984" s="829" t="s">
        <v>3125</v>
      </c>
      <c r="R1984" s="829" t="s">
        <v>3397</v>
      </c>
      <c r="S1984" s="829" t="s">
        <v>3104</v>
      </c>
      <c r="T1984" s="829" t="s">
        <v>3104</v>
      </c>
      <c r="U1984" s="829" t="s">
        <v>3103</v>
      </c>
      <c r="V1984" s="829" t="s">
        <v>3396</v>
      </c>
      <c r="W1984" s="829" t="s">
        <v>3395</v>
      </c>
      <c r="X1984" s="829" t="s">
        <v>3394</v>
      </c>
      <c r="Y1984" s="829" t="s">
        <v>2319</v>
      </c>
      <c r="Z1984" s="829" t="s">
        <v>2319</v>
      </c>
      <c r="AA1984" s="829" t="s">
        <v>2319</v>
      </c>
    </row>
    <row r="1985" spans="1:27" x14ac:dyDescent="0.25">
      <c r="A1985" s="829" t="s">
        <v>14963</v>
      </c>
      <c r="B1985" s="829" t="s">
        <v>3399</v>
      </c>
      <c r="C1985" s="829" t="s">
        <v>10402</v>
      </c>
      <c r="D1985" s="829" t="s">
        <v>2441</v>
      </c>
      <c r="E1985" s="829" t="s">
        <v>2442</v>
      </c>
      <c r="F1985" s="829" t="s">
        <v>2597</v>
      </c>
      <c r="G1985" s="829" t="s">
        <v>28</v>
      </c>
      <c r="H1985" s="829" t="s">
        <v>209</v>
      </c>
      <c r="I1985" s="829" t="s">
        <v>3371</v>
      </c>
      <c r="J1985" s="829" t="s">
        <v>158</v>
      </c>
      <c r="K1985" s="829" t="s">
        <v>151</v>
      </c>
      <c r="L1985" s="829" t="s">
        <v>3391</v>
      </c>
      <c r="M1985" s="829" t="s">
        <v>7816</v>
      </c>
      <c r="N1985" s="829" t="s">
        <v>7817</v>
      </c>
      <c r="O1985" s="829" t="s">
        <v>3398</v>
      </c>
      <c r="P1985" s="829" t="s">
        <v>3107</v>
      </c>
      <c r="Q1985" s="829" t="s">
        <v>3125</v>
      </c>
      <c r="R1985" s="829" t="s">
        <v>3397</v>
      </c>
      <c r="S1985" s="829" t="s">
        <v>3104</v>
      </c>
      <c r="T1985" s="829" t="s">
        <v>3104</v>
      </c>
      <c r="U1985" s="829" t="s">
        <v>3103</v>
      </c>
      <c r="V1985" s="829" t="s">
        <v>3396</v>
      </c>
      <c r="W1985" s="829" t="s">
        <v>3395</v>
      </c>
      <c r="X1985" s="829" t="s">
        <v>3394</v>
      </c>
      <c r="Y1985" s="829" t="s">
        <v>2319</v>
      </c>
      <c r="Z1985" s="829" t="s">
        <v>9561</v>
      </c>
      <c r="AA1985" s="829" t="s">
        <v>2319</v>
      </c>
    </row>
    <row r="1986" spans="1:27" x14ac:dyDescent="0.25">
      <c r="A1986" s="829" t="s">
        <v>14963</v>
      </c>
      <c r="B1986" s="829" t="s">
        <v>9562</v>
      </c>
      <c r="C1986" s="829" t="s">
        <v>10402</v>
      </c>
      <c r="D1986" s="829" t="s">
        <v>2441</v>
      </c>
      <c r="E1986" s="829" t="s">
        <v>2442</v>
      </c>
      <c r="F1986" s="829" t="s">
        <v>2597</v>
      </c>
      <c r="G1986" s="829" t="s">
        <v>28</v>
      </c>
      <c r="H1986" s="829" t="s">
        <v>209</v>
      </c>
      <c r="I1986" s="829" t="s">
        <v>3371</v>
      </c>
      <c r="J1986" s="829" t="s">
        <v>158</v>
      </c>
      <c r="K1986" s="829" t="s">
        <v>151</v>
      </c>
      <c r="L1986" s="829" t="s">
        <v>3391</v>
      </c>
      <c r="M1986" s="829" t="s">
        <v>7816</v>
      </c>
      <c r="N1986" s="829" t="s">
        <v>10988</v>
      </c>
      <c r="O1986" s="829" t="s">
        <v>3398</v>
      </c>
      <c r="P1986" s="829" t="s">
        <v>3107</v>
      </c>
      <c r="Q1986" s="829" t="s">
        <v>3125</v>
      </c>
      <c r="R1986" s="829" t="s">
        <v>9185</v>
      </c>
      <c r="S1986" s="829" t="s">
        <v>3104</v>
      </c>
      <c r="T1986" s="829" t="s">
        <v>3104</v>
      </c>
      <c r="U1986" s="829" t="s">
        <v>3103</v>
      </c>
      <c r="V1986" s="829" t="s">
        <v>3396</v>
      </c>
      <c r="W1986" s="829" t="s">
        <v>3395</v>
      </c>
      <c r="X1986" s="829" t="s">
        <v>3394</v>
      </c>
      <c r="Y1986" s="829" t="s">
        <v>2319</v>
      </c>
      <c r="Z1986" s="829" t="s">
        <v>9561</v>
      </c>
      <c r="AA1986" s="829" t="s">
        <v>2319</v>
      </c>
    </row>
    <row r="1987" spans="1:27" x14ac:dyDescent="0.25">
      <c r="A1987" s="829" t="s">
        <v>14963</v>
      </c>
      <c r="B1987" s="829" t="s">
        <v>14964</v>
      </c>
      <c r="C1987" s="829" t="s">
        <v>3114</v>
      </c>
      <c r="D1987" s="829" t="s">
        <v>2441</v>
      </c>
      <c r="E1987" s="829" t="s">
        <v>2442</v>
      </c>
      <c r="F1987" s="829" t="s">
        <v>2597</v>
      </c>
      <c r="G1987" s="829" t="s">
        <v>28</v>
      </c>
      <c r="H1987" s="829" t="s">
        <v>209</v>
      </c>
      <c r="I1987" s="829" t="s">
        <v>3371</v>
      </c>
      <c r="J1987" s="829" t="s">
        <v>158</v>
      </c>
      <c r="K1987" s="829" t="s">
        <v>151</v>
      </c>
      <c r="L1987" s="829" t="s">
        <v>3391</v>
      </c>
      <c r="M1987" s="829" t="s">
        <v>7816</v>
      </c>
      <c r="N1987" s="829" t="s">
        <v>10988</v>
      </c>
      <c r="O1987" s="829" t="s">
        <v>3398</v>
      </c>
      <c r="P1987" s="829" t="s">
        <v>3107</v>
      </c>
      <c r="Q1987" s="829" t="s">
        <v>3125</v>
      </c>
      <c r="R1987" s="829" t="s">
        <v>9185</v>
      </c>
      <c r="S1987" s="829" t="s">
        <v>3104</v>
      </c>
      <c r="T1987" s="829" t="s">
        <v>3104</v>
      </c>
      <c r="U1987" s="829" t="s">
        <v>3103</v>
      </c>
      <c r="V1987" s="829" t="s">
        <v>3396</v>
      </c>
      <c r="W1987" s="829" t="s">
        <v>3395</v>
      </c>
      <c r="X1987" s="829" t="s">
        <v>3394</v>
      </c>
      <c r="Y1987" s="829" t="s">
        <v>14962</v>
      </c>
      <c r="Z1987" s="829" t="s">
        <v>9561</v>
      </c>
      <c r="AA1987" s="829" t="s">
        <v>2319</v>
      </c>
    </row>
    <row r="1988" spans="1:27" x14ac:dyDescent="0.25">
      <c r="A1988" s="829" t="s">
        <v>14965</v>
      </c>
      <c r="B1988" s="829" t="s">
        <v>3393</v>
      </c>
      <c r="C1988" s="829" t="s">
        <v>10402</v>
      </c>
      <c r="D1988" s="829" t="s">
        <v>2444</v>
      </c>
      <c r="E1988" s="829" t="s">
        <v>2445</v>
      </c>
      <c r="F1988" s="829" t="s">
        <v>2446</v>
      </c>
      <c r="G1988" s="829" t="s">
        <v>451</v>
      </c>
      <c r="H1988" s="829" t="s">
        <v>3130</v>
      </c>
      <c r="I1988" s="829" t="s">
        <v>3392</v>
      </c>
      <c r="J1988" s="829" t="s">
        <v>158</v>
      </c>
      <c r="K1988" s="829" t="s">
        <v>151</v>
      </c>
      <c r="L1988" s="829" t="s">
        <v>3391</v>
      </c>
      <c r="M1988" s="829" t="s">
        <v>7816</v>
      </c>
      <c r="N1988" s="829" t="s">
        <v>7821</v>
      </c>
      <c r="O1988" s="829" t="s">
        <v>3390</v>
      </c>
      <c r="P1988" s="829" t="s">
        <v>3107</v>
      </c>
      <c r="Q1988" s="829" t="s">
        <v>3125</v>
      </c>
      <c r="R1988" s="829" t="s">
        <v>3389</v>
      </c>
      <c r="S1988" s="829" t="s">
        <v>3104</v>
      </c>
      <c r="T1988" s="829" t="s">
        <v>3104</v>
      </c>
      <c r="U1988" s="829" t="s">
        <v>3103</v>
      </c>
      <c r="V1988" s="829" t="s">
        <v>3388</v>
      </c>
      <c r="W1988" s="829" t="s">
        <v>3387</v>
      </c>
      <c r="X1988" s="829" t="s">
        <v>2319</v>
      </c>
      <c r="Y1988" s="829" t="s">
        <v>2319</v>
      </c>
      <c r="Z1988" s="829" t="s">
        <v>9557</v>
      </c>
      <c r="AA1988" s="829" t="s">
        <v>2319</v>
      </c>
    </row>
    <row r="1989" spans="1:27" x14ac:dyDescent="0.25">
      <c r="A1989" s="829" t="s">
        <v>14965</v>
      </c>
      <c r="B1989" s="829" t="s">
        <v>9560</v>
      </c>
      <c r="C1989" s="829" t="s">
        <v>10402</v>
      </c>
      <c r="D1989" s="829" t="s">
        <v>8370</v>
      </c>
      <c r="E1989" s="829" t="s">
        <v>9559</v>
      </c>
      <c r="F1989" s="829" t="s">
        <v>2446</v>
      </c>
      <c r="G1989" s="829" t="s">
        <v>451</v>
      </c>
      <c r="H1989" s="829" t="s">
        <v>209</v>
      </c>
      <c r="I1989" s="829" t="s">
        <v>3241</v>
      </c>
      <c r="J1989" s="829" t="s">
        <v>158</v>
      </c>
      <c r="K1989" s="829" t="s">
        <v>151</v>
      </c>
      <c r="L1989" s="829" t="s">
        <v>3391</v>
      </c>
      <c r="M1989" s="829" t="s">
        <v>7816</v>
      </c>
      <c r="N1989" s="829" t="s">
        <v>7821</v>
      </c>
      <c r="O1989" s="829" t="s">
        <v>3390</v>
      </c>
      <c r="P1989" s="829" t="s">
        <v>3107</v>
      </c>
      <c r="Q1989" s="829" t="s">
        <v>3125</v>
      </c>
      <c r="R1989" s="829" t="s">
        <v>9183</v>
      </c>
      <c r="S1989" s="829" t="s">
        <v>3104</v>
      </c>
      <c r="T1989" s="829" t="s">
        <v>3150</v>
      </c>
      <c r="U1989" s="829" t="s">
        <v>3210</v>
      </c>
      <c r="V1989" s="829" t="s">
        <v>7496</v>
      </c>
      <c r="W1989" s="829" t="s">
        <v>10987</v>
      </c>
      <c r="X1989" s="829" t="s">
        <v>2319</v>
      </c>
      <c r="Y1989" s="829" t="s">
        <v>2319</v>
      </c>
      <c r="Z1989" s="829" t="s">
        <v>14966</v>
      </c>
      <c r="AA1989" s="829" t="s">
        <v>2319</v>
      </c>
    </row>
    <row r="1990" spans="1:27" x14ac:dyDescent="0.25">
      <c r="A1990" s="829" t="s">
        <v>14965</v>
      </c>
      <c r="B1990" s="829" t="s">
        <v>14967</v>
      </c>
      <c r="C1990" s="829" t="s">
        <v>3114</v>
      </c>
      <c r="D1990" s="829" t="s">
        <v>8370</v>
      </c>
      <c r="E1990" s="829" t="s">
        <v>9559</v>
      </c>
      <c r="F1990" s="829" t="s">
        <v>2446</v>
      </c>
      <c r="G1990" s="829" t="s">
        <v>451</v>
      </c>
      <c r="H1990" s="829" t="s">
        <v>3130</v>
      </c>
      <c r="I1990" s="829" t="s">
        <v>3241</v>
      </c>
      <c r="J1990" s="829" t="s">
        <v>158</v>
      </c>
      <c r="K1990" s="829" t="s">
        <v>151</v>
      </c>
      <c r="L1990" s="829" t="s">
        <v>3391</v>
      </c>
      <c r="M1990" s="829" t="s">
        <v>7816</v>
      </c>
      <c r="N1990" s="829" t="s">
        <v>7821</v>
      </c>
      <c r="O1990" s="829" t="s">
        <v>3390</v>
      </c>
      <c r="P1990" s="829" t="s">
        <v>3107</v>
      </c>
      <c r="Q1990" s="829" t="s">
        <v>3125</v>
      </c>
      <c r="R1990" s="829" t="s">
        <v>9183</v>
      </c>
      <c r="S1990" s="829" t="s">
        <v>3104</v>
      </c>
      <c r="T1990" s="829" t="s">
        <v>3150</v>
      </c>
      <c r="U1990" s="829" t="s">
        <v>3210</v>
      </c>
      <c r="V1990" s="829" t="s">
        <v>7496</v>
      </c>
      <c r="W1990" s="829" t="s">
        <v>10987</v>
      </c>
      <c r="X1990" s="829" t="s">
        <v>2319</v>
      </c>
      <c r="Y1990" s="829" t="s">
        <v>2319</v>
      </c>
      <c r="Z1990" s="829" t="s">
        <v>14966</v>
      </c>
      <c r="AA1990" s="829" t="s">
        <v>2319</v>
      </c>
    </row>
    <row r="1991" spans="1:27" x14ac:dyDescent="0.25">
      <c r="A1991" s="829" t="s">
        <v>14968</v>
      </c>
      <c r="B1991" s="829" t="s">
        <v>10986</v>
      </c>
      <c r="C1991" s="829" t="s">
        <v>10402</v>
      </c>
      <c r="D1991" s="829" t="s">
        <v>2451</v>
      </c>
      <c r="E1991" s="829" t="s">
        <v>2452</v>
      </c>
      <c r="F1991" s="829" t="s">
        <v>10985</v>
      </c>
      <c r="G1991" s="829" t="s">
        <v>2454</v>
      </c>
      <c r="H1991" s="829" t="s">
        <v>209</v>
      </c>
      <c r="I1991" s="829" t="s">
        <v>3371</v>
      </c>
      <c r="J1991" s="829" t="s">
        <v>158</v>
      </c>
      <c r="K1991" s="829" t="s">
        <v>151</v>
      </c>
      <c r="L1991" s="829" t="s">
        <v>3380</v>
      </c>
      <c r="M1991" s="829" t="s">
        <v>3379</v>
      </c>
      <c r="N1991" s="829" t="s">
        <v>7931</v>
      </c>
      <c r="O1991" s="829" t="s">
        <v>3385</v>
      </c>
      <c r="P1991" s="829" t="s">
        <v>3107</v>
      </c>
      <c r="Q1991" s="829" t="s">
        <v>3125</v>
      </c>
      <c r="R1991" s="829" t="s">
        <v>3384</v>
      </c>
      <c r="S1991" s="829" t="s">
        <v>3104</v>
      </c>
      <c r="T1991" s="829" t="s">
        <v>3104</v>
      </c>
      <c r="U1991" s="829" t="s">
        <v>3103</v>
      </c>
      <c r="V1991" s="829" t="s">
        <v>559</v>
      </c>
      <c r="W1991" s="829" t="s">
        <v>3383</v>
      </c>
      <c r="X1991" s="829" t="s">
        <v>2319</v>
      </c>
      <c r="Y1991" s="829" t="s">
        <v>2319</v>
      </c>
      <c r="Z1991" s="829" t="s">
        <v>2319</v>
      </c>
      <c r="AA1991" s="829" t="s">
        <v>2319</v>
      </c>
    </row>
    <row r="1992" spans="1:27" x14ac:dyDescent="0.25">
      <c r="A1992" s="829" t="s">
        <v>14968</v>
      </c>
      <c r="B1992" s="829" t="s">
        <v>10984</v>
      </c>
      <c r="C1992" s="829" t="s">
        <v>10402</v>
      </c>
      <c r="D1992" s="829" t="s">
        <v>2451</v>
      </c>
      <c r="E1992" s="829" t="s">
        <v>2452</v>
      </c>
      <c r="F1992" s="829" t="s">
        <v>2453</v>
      </c>
      <c r="G1992" s="829" t="s">
        <v>2454</v>
      </c>
      <c r="H1992" s="829" t="s">
        <v>209</v>
      </c>
      <c r="I1992" s="829" t="s">
        <v>3371</v>
      </c>
      <c r="J1992" s="829" t="s">
        <v>158</v>
      </c>
      <c r="K1992" s="829" t="s">
        <v>151</v>
      </c>
      <c r="L1992" s="829" t="s">
        <v>3380</v>
      </c>
      <c r="M1992" s="829" t="s">
        <v>3379</v>
      </c>
      <c r="N1992" s="829" t="s">
        <v>7931</v>
      </c>
      <c r="O1992" s="829" t="s">
        <v>3385</v>
      </c>
      <c r="P1992" s="829" t="s">
        <v>3107</v>
      </c>
      <c r="Q1992" s="829" t="s">
        <v>3125</v>
      </c>
      <c r="R1992" s="829" t="s">
        <v>3384</v>
      </c>
      <c r="S1992" s="829" t="s">
        <v>3104</v>
      </c>
      <c r="T1992" s="829" t="s">
        <v>3104</v>
      </c>
      <c r="U1992" s="829" t="s">
        <v>3103</v>
      </c>
      <c r="V1992" s="829" t="s">
        <v>559</v>
      </c>
      <c r="W1992" s="829" t="s">
        <v>3383</v>
      </c>
      <c r="X1992" s="829" t="s">
        <v>3382</v>
      </c>
      <c r="Y1992" s="829" t="s">
        <v>2319</v>
      </c>
      <c r="Z1992" s="829" t="s">
        <v>2319</v>
      </c>
      <c r="AA1992" s="829" t="s">
        <v>2319</v>
      </c>
    </row>
    <row r="1993" spans="1:27" x14ac:dyDescent="0.25">
      <c r="A1993" s="829" t="s">
        <v>14968</v>
      </c>
      <c r="B1993" s="829" t="s">
        <v>10983</v>
      </c>
      <c r="C1993" s="829" t="s">
        <v>10402</v>
      </c>
      <c r="D1993" s="829" t="s">
        <v>2451</v>
      </c>
      <c r="E1993" s="829" t="s">
        <v>2452</v>
      </c>
      <c r="F1993" s="829" t="s">
        <v>2453</v>
      </c>
      <c r="G1993" s="829" t="s">
        <v>2454</v>
      </c>
      <c r="H1993" s="829" t="s">
        <v>209</v>
      </c>
      <c r="I1993" s="829" t="s">
        <v>3371</v>
      </c>
      <c r="J1993" s="829" t="s">
        <v>158</v>
      </c>
      <c r="K1993" s="829" t="s">
        <v>151</v>
      </c>
      <c r="L1993" s="829" t="s">
        <v>3380</v>
      </c>
      <c r="M1993" s="829" t="s">
        <v>3379</v>
      </c>
      <c r="N1993" s="829" t="s">
        <v>7931</v>
      </c>
      <c r="O1993" s="829" t="s">
        <v>3385</v>
      </c>
      <c r="P1993" s="829" t="s">
        <v>3107</v>
      </c>
      <c r="Q1993" s="829" t="s">
        <v>3125</v>
      </c>
      <c r="R1993" s="829" t="s">
        <v>3384</v>
      </c>
      <c r="S1993" s="829" t="s">
        <v>3104</v>
      </c>
      <c r="T1993" s="829" t="s">
        <v>3104</v>
      </c>
      <c r="U1993" s="829" t="s">
        <v>3103</v>
      </c>
      <c r="V1993" s="829" t="s">
        <v>559</v>
      </c>
      <c r="W1993" s="829" t="s">
        <v>3383</v>
      </c>
      <c r="X1993" s="829" t="s">
        <v>3382</v>
      </c>
      <c r="Y1993" s="829" t="s">
        <v>2319</v>
      </c>
      <c r="Z1993" s="829" t="s">
        <v>2319</v>
      </c>
      <c r="AA1993" s="829" t="s">
        <v>2319</v>
      </c>
    </row>
    <row r="1994" spans="1:27" x14ac:dyDescent="0.25">
      <c r="A1994" s="829" t="s">
        <v>14968</v>
      </c>
      <c r="B1994" s="829" t="s">
        <v>3386</v>
      </c>
      <c r="C1994" s="829" t="s">
        <v>10402</v>
      </c>
      <c r="D1994" s="829" t="s">
        <v>2451</v>
      </c>
      <c r="E1994" s="829" t="s">
        <v>2452</v>
      </c>
      <c r="F1994" s="829" t="s">
        <v>2453</v>
      </c>
      <c r="G1994" s="829" t="s">
        <v>2454</v>
      </c>
      <c r="H1994" s="829" t="s">
        <v>209</v>
      </c>
      <c r="I1994" s="829" t="s">
        <v>3371</v>
      </c>
      <c r="J1994" s="829" t="s">
        <v>158</v>
      </c>
      <c r="K1994" s="829" t="s">
        <v>151</v>
      </c>
      <c r="L1994" s="829" t="s">
        <v>3380</v>
      </c>
      <c r="M1994" s="829" t="s">
        <v>3379</v>
      </c>
      <c r="N1994" s="829" t="s">
        <v>7931</v>
      </c>
      <c r="O1994" s="829" t="s">
        <v>3385</v>
      </c>
      <c r="P1994" s="829" t="s">
        <v>3107</v>
      </c>
      <c r="Q1994" s="829" t="s">
        <v>3125</v>
      </c>
      <c r="R1994" s="829" t="s">
        <v>3384</v>
      </c>
      <c r="S1994" s="829" t="s">
        <v>3104</v>
      </c>
      <c r="T1994" s="829" t="s">
        <v>3104</v>
      </c>
      <c r="U1994" s="829" t="s">
        <v>3103</v>
      </c>
      <c r="V1994" s="829" t="s">
        <v>559</v>
      </c>
      <c r="W1994" s="829" t="s">
        <v>3383</v>
      </c>
      <c r="X1994" s="829" t="s">
        <v>3382</v>
      </c>
      <c r="Y1994" s="829" t="s">
        <v>2319</v>
      </c>
      <c r="Z1994" s="829" t="s">
        <v>9552</v>
      </c>
      <c r="AA1994" s="829" t="s">
        <v>2319</v>
      </c>
    </row>
    <row r="1995" spans="1:27" x14ac:dyDescent="0.25">
      <c r="A1995" s="829" t="s">
        <v>14968</v>
      </c>
      <c r="B1995" s="829" t="s">
        <v>9556</v>
      </c>
      <c r="C1995" s="829" t="s">
        <v>10402</v>
      </c>
      <c r="D1995" s="829" t="s">
        <v>8101</v>
      </c>
      <c r="E1995" s="829" t="s">
        <v>9555</v>
      </c>
      <c r="F1995" s="829" t="s">
        <v>9554</v>
      </c>
      <c r="G1995" s="829" t="s">
        <v>2454</v>
      </c>
      <c r="H1995" s="829" t="s">
        <v>209</v>
      </c>
      <c r="I1995" s="829" t="s">
        <v>3241</v>
      </c>
      <c r="J1995" s="829" t="s">
        <v>158</v>
      </c>
      <c r="K1995" s="829" t="s">
        <v>151</v>
      </c>
      <c r="L1995" s="829" t="s">
        <v>3380</v>
      </c>
      <c r="M1995" s="829" t="s">
        <v>3379</v>
      </c>
      <c r="N1995" s="829" t="s">
        <v>7931</v>
      </c>
      <c r="O1995" s="829" t="s">
        <v>3385</v>
      </c>
      <c r="P1995" s="829" t="s">
        <v>3107</v>
      </c>
      <c r="Q1995" s="829" t="s">
        <v>3125</v>
      </c>
      <c r="R1995" s="829" t="s">
        <v>8966</v>
      </c>
      <c r="S1995" s="829" t="s">
        <v>3104</v>
      </c>
      <c r="T1995" s="829" t="s">
        <v>3104</v>
      </c>
      <c r="U1995" s="829" t="s">
        <v>3103</v>
      </c>
      <c r="V1995" s="829" t="s">
        <v>559</v>
      </c>
      <c r="W1995" s="829" t="s">
        <v>10982</v>
      </c>
      <c r="X1995" s="829" t="s">
        <v>3382</v>
      </c>
      <c r="Y1995" s="829" t="s">
        <v>2319</v>
      </c>
      <c r="Z1995" s="829" t="s">
        <v>14969</v>
      </c>
      <c r="AA1995" s="829" t="s">
        <v>2319</v>
      </c>
    </row>
    <row r="1996" spans="1:27" x14ac:dyDescent="0.25">
      <c r="A1996" s="829" t="s">
        <v>14968</v>
      </c>
      <c r="B1996" s="829" t="s">
        <v>14970</v>
      </c>
      <c r="C1996" s="829" t="s">
        <v>3114</v>
      </c>
      <c r="D1996" s="829" t="s">
        <v>8101</v>
      </c>
      <c r="E1996" s="829" t="s">
        <v>9555</v>
      </c>
      <c r="F1996" s="829" t="s">
        <v>9554</v>
      </c>
      <c r="G1996" s="829" t="s">
        <v>2454</v>
      </c>
      <c r="H1996" s="829" t="s">
        <v>209</v>
      </c>
      <c r="I1996" s="829" t="s">
        <v>3241</v>
      </c>
      <c r="J1996" s="829" t="s">
        <v>158</v>
      </c>
      <c r="K1996" s="829" t="s">
        <v>151</v>
      </c>
      <c r="L1996" s="829" t="s">
        <v>3380</v>
      </c>
      <c r="M1996" s="829" t="s">
        <v>3379</v>
      </c>
      <c r="N1996" s="829" t="s">
        <v>7931</v>
      </c>
      <c r="O1996" s="829" t="s">
        <v>3385</v>
      </c>
      <c r="P1996" s="829" t="s">
        <v>3107</v>
      </c>
      <c r="Q1996" s="829" t="s">
        <v>3125</v>
      </c>
      <c r="R1996" s="829" t="s">
        <v>8966</v>
      </c>
      <c r="S1996" s="829" t="s">
        <v>3104</v>
      </c>
      <c r="T1996" s="829" t="s">
        <v>3104</v>
      </c>
      <c r="U1996" s="829" t="s">
        <v>3103</v>
      </c>
      <c r="V1996" s="829" t="s">
        <v>559</v>
      </c>
      <c r="W1996" s="829" t="s">
        <v>10982</v>
      </c>
      <c r="X1996" s="829" t="s">
        <v>3382</v>
      </c>
      <c r="Y1996" s="829" t="s">
        <v>14971</v>
      </c>
      <c r="Z1996" s="829" t="s">
        <v>14969</v>
      </c>
      <c r="AA1996" s="829" t="s">
        <v>2319</v>
      </c>
    </row>
    <row r="1997" spans="1:27" x14ac:dyDescent="0.25">
      <c r="A1997" s="829" t="s">
        <v>14972</v>
      </c>
      <c r="B1997" s="829" t="s">
        <v>10981</v>
      </c>
      <c r="C1997" s="829" t="s">
        <v>10402</v>
      </c>
      <c r="D1997" s="829" t="s">
        <v>2460</v>
      </c>
      <c r="E1997" s="829" t="s">
        <v>2461</v>
      </c>
      <c r="F1997" s="829" t="s">
        <v>2462</v>
      </c>
      <c r="G1997" s="829" t="s">
        <v>2454</v>
      </c>
      <c r="H1997" s="829" t="s">
        <v>209</v>
      </c>
      <c r="I1997" s="829" t="s">
        <v>3371</v>
      </c>
      <c r="J1997" s="829" t="s">
        <v>158</v>
      </c>
      <c r="K1997" s="829" t="s">
        <v>151</v>
      </c>
      <c r="L1997" s="829" t="s">
        <v>3380</v>
      </c>
      <c r="M1997" s="829" t="s">
        <v>3379</v>
      </c>
      <c r="N1997" s="829" t="s">
        <v>7830</v>
      </c>
      <c r="O1997" s="829" t="s">
        <v>3378</v>
      </c>
      <c r="P1997" s="829" t="s">
        <v>3107</v>
      </c>
      <c r="Q1997" s="829" t="s">
        <v>3125</v>
      </c>
      <c r="R1997" s="829" t="s">
        <v>3377</v>
      </c>
      <c r="S1997" s="829" t="s">
        <v>3104</v>
      </c>
      <c r="T1997" s="829" t="s">
        <v>3104</v>
      </c>
      <c r="U1997" s="829" t="s">
        <v>3103</v>
      </c>
      <c r="V1997" s="829" t="s">
        <v>574</v>
      </c>
      <c r="W1997" s="829" t="s">
        <v>3376</v>
      </c>
      <c r="X1997" s="829" t="s">
        <v>2319</v>
      </c>
      <c r="Y1997" s="829" t="s">
        <v>2319</v>
      </c>
      <c r="Z1997" s="829" t="s">
        <v>2319</v>
      </c>
      <c r="AA1997" s="829" t="s">
        <v>2319</v>
      </c>
    </row>
    <row r="1998" spans="1:27" x14ac:dyDescent="0.25">
      <c r="A1998" s="829" t="s">
        <v>14972</v>
      </c>
      <c r="B1998" s="829" t="s">
        <v>3381</v>
      </c>
      <c r="C1998" s="829" t="s">
        <v>10402</v>
      </c>
      <c r="D1998" s="829" t="s">
        <v>2460</v>
      </c>
      <c r="E1998" s="829" t="s">
        <v>2461</v>
      </c>
      <c r="F1998" s="829" t="s">
        <v>2462</v>
      </c>
      <c r="G1998" s="829" t="s">
        <v>2454</v>
      </c>
      <c r="H1998" s="829" t="s">
        <v>209</v>
      </c>
      <c r="I1998" s="829" t="s">
        <v>3371</v>
      </c>
      <c r="J1998" s="829" t="s">
        <v>158</v>
      </c>
      <c r="K1998" s="829" t="s">
        <v>151</v>
      </c>
      <c r="L1998" s="829" t="s">
        <v>3380</v>
      </c>
      <c r="M1998" s="829" t="s">
        <v>3379</v>
      </c>
      <c r="N1998" s="829" t="s">
        <v>7830</v>
      </c>
      <c r="O1998" s="829" t="s">
        <v>3378</v>
      </c>
      <c r="P1998" s="829" t="s">
        <v>3107</v>
      </c>
      <c r="Q1998" s="829" t="s">
        <v>3125</v>
      </c>
      <c r="R1998" s="829" t="s">
        <v>3377</v>
      </c>
      <c r="S1998" s="829" t="s">
        <v>3104</v>
      </c>
      <c r="T1998" s="829" t="s">
        <v>3104</v>
      </c>
      <c r="U1998" s="829" t="s">
        <v>3103</v>
      </c>
      <c r="V1998" s="829" t="s">
        <v>574</v>
      </c>
      <c r="W1998" s="829" t="s">
        <v>3376</v>
      </c>
      <c r="X1998" s="829" t="s">
        <v>2319</v>
      </c>
      <c r="Y1998" s="829" t="s">
        <v>2319</v>
      </c>
      <c r="Z1998" s="829" t="s">
        <v>9548</v>
      </c>
      <c r="AA1998" s="829" t="s">
        <v>2319</v>
      </c>
    </row>
    <row r="1999" spans="1:27" x14ac:dyDescent="0.25">
      <c r="A1999" s="829" t="s">
        <v>14972</v>
      </c>
      <c r="B1999" s="829" t="s">
        <v>9551</v>
      </c>
      <c r="C1999" s="829" t="s">
        <v>10402</v>
      </c>
      <c r="D1999" s="829" t="s">
        <v>9550</v>
      </c>
      <c r="E1999" s="829" t="s">
        <v>2461</v>
      </c>
      <c r="F1999" s="829" t="s">
        <v>9549</v>
      </c>
      <c r="G1999" s="829" t="s">
        <v>2454</v>
      </c>
      <c r="H1999" s="829" t="s">
        <v>209</v>
      </c>
      <c r="I1999" s="829" t="s">
        <v>3371</v>
      </c>
      <c r="J1999" s="829" t="s">
        <v>158</v>
      </c>
      <c r="K1999" s="829" t="s">
        <v>151</v>
      </c>
      <c r="L1999" s="829" t="s">
        <v>3380</v>
      </c>
      <c r="M1999" s="829" t="s">
        <v>3379</v>
      </c>
      <c r="N1999" s="829" t="s">
        <v>7830</v>
      </c>
      <c r="O1999" s="829" t="s">
        <v>3378</v>
      </c>
      <c r="P1999" s="829" t="s">
        <v>3107</v>
      </c>
      <c r="Q1999" s="829" t="s">
        <v>3125</v>
      </c>
      <c r="R1999" s="829" t="s">
        <v>8975</v>
      </c>
      <c r="S1999" s="829" t="s">
        <v>3104</v>
      </c>
      <c r="T1999" s="829" t="s">
        <v>3104</v>
      </c>
      <c r="U1999" s="829" t="s">
        <v>3103</v>
      </c>
      <c r="V1999" s="829" t="s">
        <v>574</v>
      </c>
      <c r="W1999" s="829" t="s">
        <v>3376</v>
      </c>
      <c r="X1999" s="829" t="s">
        <v>2319</v>
      </c>
      <c r="Y1999" s="829" t="s">
        <v>2319</v>
      </c>
      <c r="Z1999" s="829" t="s">
        <v>9548</v>
      </c>
      <c r="AA1999" s="829" t="s">
        <v>2319</v>
      </c>
    </row>
    <row r="2000" spans="1:27" x14ac:dyDescent="0.25">
      <c r="A2000" s="829" t="s">
        <v>14972</v>
      </c>
      <c r="B2000" s="829" t="s">
        <v>14973</v>
      </c>
      <c r="C2000" s="829" t="s">
        <v>3114</v>
      </c>
      <c r="D2000" s="829" t="s">
        <v>9550</v>
      </c>
      <c r="E2000" s="829" t="s">
        <v>2461</v>
      </c>
      <c r="F2000" s="829" t="s">
        <v>9549</v>
      </c>
      <c r="G2000" s="829" t="s">
        <v>2454</v>
      </c>
      <c r="H2000" s="829" t="s">
        <v>209</v>
      </c>
      <c r="I2000" s="829" t="s">
        <v>3371</v>
      </c>
      <c r="J2000" s="829" t="s">
        <v>158</v>
      </c>
      <c r="K2000" s="829" t="s">
        <v>151</v>
      </c>
      <c r="L2000" s="829" t="s">
        <v>3380</v>
      </c>
      <c r="M2000" s="829" t="s">
        <v>3379</v>
      </c>
      <c r="N2000" s="829" t="s">
        <v>7830</v>
      </c>
      <c r="O2000" s="829" t="s">
        <v>3378</v>
      </c>
      <c r="P2000" s="829" t="s">
        <v>3107</v>
      </c>
      <c r="Q2000" s="829" t="s">
        <v>3125</v>
      </c>
      <c r="R2000" s="829" t="s">
        <v>8975</v>
      </c>
      <c r="S2000" s="829" t="s">
        <v>3104</v>
      </c>
      <c r="T2000" s="829" t="s">
        <v>3104</v>
      </c>
      <c r="U2000" s="829" t="s">
        <v>3103</v>
      </c>
      <c r="V2000" s="829" t="s">
        <v>574</v>
      </c>
      <c r="W2000" s="829" t="s">
        <v>3376</v>
      </c>
      <c r="X2000" s="829" t="s">
        <v>2319</v>
      </c>
      <c r="Y2000" s="829" t="s">
        <v>14974</v>
      </c>
      <c r="Z2000" s="829" t="s">
        <v>9548</v>
      </c>
      <c r="AA2000" s="829" t="s">
        <v>2319</v>
      </c>
    </row>
    <row r="2001" spans="1:27" x14ac:dyDescent="0.25">
      <c r="A2001" s="829" t="s">
        <v>14975</v>
      </c>
      <c r="B2001" s="829" t="s">
        <v>3375</v>
      </c>
      <c r="C2001" s="829" t="s">
        <v>10402</v>
      </c>
      <c r="D2001" s="829" t="s">
        <v>2798</v>
      </c>
      <c r="E2001" s="829" t="s">
        <v>2799</v>
      </c>
      <c r="F2001" s="829" t="s">
        <v>2800</v>
      </c>
      <c r="G2001" s="829" t="s">
        <v>2801</v>
      </c>
      <c r="H2001" s="829" t="s">
        <v>3136</v>
      </c>
      <c r="I2001" s="829" t="s">
        <v>3374</v>
      </c>
      <c r="J2001" s="829" t="s">
        <v>133</v>
      </c>
      <c r="K2001" s="829" t="s">
        <v>2320</v>
      </c>
      <c r="L2001" s="829" t="s">
        <v>3166</v>
      </c>
      <c r="M2001" s="829" t="s">
        <v>7737</v>
      </c>
      <c r="N2001" s="829" t="s">
        <v>7778</v>
      </c>
      <c r="O2001" s="829" t="s">
        <v>3361</v>
      </c>
      <c r="P2001" s="829" t="s">
        <v>3126</v>
      </c>
      <c r="Q2001" s="829" t="s">
        <v>3125</v>
      </c>
      <c r="R2001" s="829" t="s">
        <v>3373</v>
      </c>
      <c r="S2001" s="829" t="s">
        <v>3104</v>
      </c>
      <c r="T2001" s="829" t="s">
        <v>3104</v>
      </c>
      <c r="U2001" s="829" t="s">
        <v>3103</v>
      </c>
      <c r="V2001" s="829" t="s">
        <v>3349</v>
      </c>
      <c r="W2001" s="829" t="s">
        <v>2319</v>
      </c>
      <c r="X2001" s="829" t="s">
        <v>2319</v>
      </c>
      <c r="Y2001" s="829" t="s">
        <v>2319</v>
      </c>
      <c r="Z2001" s="829" t="s">
        <v>9544</v>
      </c>
      <c r="AA2001" s="829" t="s">
        <v>2319</v>
      </c>
    </row>
    <row r="2002" spans="1:27" x14ac:dyDescent="0.25">
      <c r="A2002" s="829" t="s">
        <v>14975</v>
      </c>
      <c r="B2002" s="829" t="s">
        <v>9547</v>
      </c>
      <c r="C2002" s="829" t="s">
        <v>10402</v>
      </c>
      <c r="D2002" s="829" t="s">
        <v>2798</v>
      </c>
      <c r="E2002" s="829" t="s">
        <v>2799</v>
      </c>
      <c r="F2002" s="829" t="s">
        <v>9546</v>
      </c>
      <c r="G2002" s="829" t="s">
        <v>2801</v>
      </c>
      <c r="H2002" s="829" t="s">
        <v>3136</v>
      </c>
      <c r="I2002" s="829" t="s">
        <v>3374</v>
      </c>
      <c r="J2002" s="829" t="s">
        <v>133</v>
      </c>
      <c r="K2002" s="829" t="s">
        <v>2320</v>
      </c>
      <c r="L2002" s="829" t="s">
        <v>3166</v>
      </c>
      <c r="M2002" s="829" t="s">
        <v>7737</v>
      </c>
      <c r="N2002" s="829" t="s">
        <v>7778</v>
      </c>
      <c r="O2002" s="829" t="s">
        <v>3361</v>
      </c>
      <c r="P2002" s="829" t="s">
        <v>3107</v>
      </c>
      <c r="Q2002" s="829" t="s">
        <v>3125</v>
      </c>
      <c r="R2002" s="829" t="s">
        <v>9400</v>
      </c>
      <c r="S2002" s="829" t="s">
        <v>3104</v>
      </c>
      <c r="T2002" s="829" t="s">
        <v>3150</v>
      </c>
      <c r="U2002" s="829" t="s">
        <v>3210</v>
      </c>
      <c r="V2002" s="829" t="s">
        <v>3349</v>
      </c>
      <c r="W2002" s="829" t="s">
        <v>2319</v>
      </c>
      <c r="X2002" s="829" t="s">
        <v>2319</v>
      </c>
      <c r="Y2002" s="829" t="s">
        <v>2319</v>
      </c>
      <c r="Z2002" s="829" t="s">
        <v>9544</v>
      </c>
      <c r="AA2002" s="829" t="s">
        <v>2319</v>
      </c>
    </row>
    <row r="2003" spans="1:27" x14ac:dyDescent="0.25">
      <c r="A2003" s="829" t="s">
        <v>14975</v>
      </c>
      <c r="B2003" s="829" t="s">
        <v>14976</v>
      </c>
      <c r="C2003" s="829" t="s">
        <v>10402</v>
      </c>
      <c r="D2003" s="829" t="s">
        <v>2798</v>
      </c>
      <c r="E2003" s="829" t="s">
        <v>2799</v>
      </c>
      <c r="F2003" s="829" t="s">
        <v>9546</v>
      </c>
      <c r="G2003" s="829" t="s">
        <v>2801</v>
      </c>
      <c r="H2003" s="829" t="s">
        <v>3136</v>
      </c>
      <c r="I2003" s="829" t="s">
        <v>3374</v>
      </c>
      <c r="J2003" s="829" t="s">
        <v>133</v>
      </c>
      <c r="K2003" s="829" t="s">
        <v>2320</v>
      </c>
      <c r="L2003" s="829" t="s">
        <v>3166</v>
      </c>
      <c r="M2003" s="829" t="s">
        <v>7737</v>
      </c>
      <c r="N2003" s="829" t="s">
        <v>7778</v>
      </c>
      <c r="O2003" s="829" t="s">
        <v>3361</v>
      </c>
      <c r="P2003" s="829" t="s">
        <v>3107</v>
      </c>
      <c r="Q2003" s="829" t="s">
        <v>3125</v>
      </c>
      <c r="R2003" s="829" t="s">
        <v>9400</v>
      </c>
      <c r="S2003" s="829" t="s">
        <v>3104</v>
      </c>
      <c r="T2003" s="829" t="s">
        <v>3150</v>
      </c>
      <c r="U2003" s="829" t="s">
        <v>3210</v>
      </c>
      <c r="V2003" s="829" t="s">
        <v>3349</v>
      </c>
      <c r="W2003" s="829" t="s">
        <v>2319</v>
      </c>
      <c r="X2003" s="829" t="s">
        <v>2319</v>
      </c>
      <c r="Y2003" s="829" t="s">
        <v>7397</v>
      </c>
      <c r="Z2003" s="829" t="s">
        <v>9544</v>
      </c>
      <c r="AA2003" s="829" t="s">
        <v>2319</v>
      </c>
    </row>
    <row r="2004" spans="1:27" x14ac:dyDescent="0.25">
      <c r="A2004" s="829" t="s">
        <v>14975</v>
      </c>
      <c r="B2004" s="829" t="s">
        <v>19020</v>
      </c>
      <c r="C2004" s="829" t="s">
        <v>3114</v>
      </c>
      <c r="D2004" s="829" t="s">
        <v>2798</v>
      </c>
      <c r="E2004" s="829" t="s">
        <v>2799</v>
      </c>
      <c r="F2004" s="829" t="s">
        <v>17397</v>
      </c>
      <c r="G2004" s="829" t="s">
        <v>2801</v>
      </c>
      <c r="H2004" s="829" t="s">
        <v>3136</v>
      </c>
      <c r="I2004" s="829" t="s">
        <v>3374</v>
      </c>
      <c r="J2004" s="829" t="s">
        <v>133</v>
      </c>
      <c r="K2004" s="829" t="s">
        <v>2320</v>
      </c>
      <c r="L2004" s="829" t="s">
        <v>3166</v>
      </c>
      <c r="M2004" s="829" t="s">
        <v>7737</v>
      </c>
      <c r="N2004" s="829" t="s">
        <v>7778</v>
      </c>
      <c r="O2004" s="829" t="s">
        <v>3361</v>
      </c>
      <c r="P2004" s="829" t="s">
        <v>3107</v>
      </c>
      <c r="Q2004" s="829" t="s">
        <v>3125</v>
      </c>
      <c r="R2004" s="829" t="s">
        <v>9400</v>
      </c>
      <c r="S2004" s="829" t="s">
        <v>3104</v>
      </c>
      <c r="T2004" s="829" t="s">
        <v>3150</v>
      </c>
      <c r="U2004" s="829" t="s">
        <v>3210</v>
      </c>
      <c r="V2004" s="829" t="s">
        <v>3349</v>
      </c>
      <c r="W2004" s="829" t="s">
        <v>2319</v>
      </c>
      <c r="X2004" s="829" t="s">
        <v>2319</v>
      </c>
      <c r="Y2004" s="829" t="s">
        <v>7397</v>
      </c>
      <c r="Z2004" s="829" t="s">
        <v>9544</v>
      </c>
      <c r="AA2004" s="829" t="s">
        <v>2319</v>
      </c>
    </row>
    <row r="2005" spans="1:27" x14ac:dyDescent="0.25">
      <c r="A2005" s="829" t="s">
        <v>14977</v>
      </c>
      <c r="B2005" s="829" t="s">
        <v>3372</v>
      </c>
      <c r="C2005" s="829" t="s">
        <v>10402</v>
      </c>
      <c r="D2005" s="829" t="s">
        <v>2465</v>
      </c>
      <c r="E2005" s="829" t="s">
        <v>2466</v>
      </c>
      <c r="F2005" s="829" t="s">
        <v>2467</v>
      </c>
      <c r="G2005" s="829" t="s">
        <v>28</v>
      </c>
      <c r="H2005" s="829" t="s">
        <v>209</v>
      </c>
      <c r="I2005" s="829" t="s">
        <v>3371</v>
      </c>
      <c r="J2005" s="829" t="s">
        <v>158</v>
      </c>
      <c r="K2005" s="829" t="s">
        <v>151</v>
      </c>
      <c r="L2005" s="829" t="s">
        <v>3370</v>
      </c>
      <c r="M2005" s="829" t="s">
        <v>7832</v>
      </c>
      <c r="N2005" s="829" t="s">
        <v>7833</v>
      </c>
      <c r="O2005" s="829" t="s">
        <v>3369</v>
      </c>
      <c r="P2005" s="829" t="s">
        <v>3107</v>
      </c>
      <c r="Q2005" s="829" t="s">
        <v>3125</v>
      </c>
      <c r="R2005" s="829" t="s">
        <v>3368</v>
      </c>
      <c r="S2005" s="829" t="s">
        <v>3104</v>
      </c>
      <c r="T2005" s="829" t="s">
        <v>3104</v>
      </c>
      <c r="U2005" s="829" t="s">
        <v>3103</v>
      </c>
      <c r="V2005" s="829" t="s">
        <v>2437</v>
      </c>
      <c r="W2005" s="829" t="s">
        <v>3367</v>
      </c>
      <c r="X2005" s="829" t="s">
        <v>2319</v>
      </c>
      <c r="Y2005" s="829" t="s">
        <v>2319</v>
      </c>
      <c r="Z2005" s="829" t="s">
        <v>9542</v>
      </c>
      <c r="AA2005" s="829" t="s">
        <v>2319</v>
      </c>
    </row>
    <row r="2006" spans="1:27" x14ac:dyDescent="0.25">
      <c r="A2006" s="829" t="s">
        <v>14977</v>
      </c>
      <c r="B2006" s="829" t="s">
        <v>9543</v>
      </c>
      <c r="C2006" s="829" t="s">
        <v>10402</v>
      </c>
      <c r="D2006" s="829" t="s">
        <v>2465</v>
      </c>
      <c r="E2006" s="829" t="s">
        <v>2466</v>
      </c>
      <c r="F2006" s="829" t="s">
        <v>2467</v>
      </c>
      <c r="G2006" s="829" t="s">
        <v>28</v>
      </c>
      <c r="H2006" s="829" t="s">
        <v>209</v>
      </c>
      <c r="I2006" s="829" t="s">
        <v>3371</v>
      </c>
      <c r="J2006" s="829" t="s">
        <v>158</v>
      </c>
      <c r="K2006" s="829" t="s">
        <v>151</v>
      </c>
      <c r="L2006" s="829" t="s">
        <v>3370</v>
      </c>
      <c r="M2006" s="829" t="s">
        <v>7832</v>
      </c>
      <c r="N2006" s="829" t="s">
        <v>7833</v>
      </c>
      <c r="O2006" s="829" t="s">
        <v>10655</v>
      </c>
      <c r="P2006" s="829" t="s">
        <v>3107</v>
      </c>
      <c r="Q2006" s="829" t="s">
        <v>3125</v>
      </c>
      <c r="R2006" s="829" t="s">
        <v>9117</v>
      </c>
      <c r="S2006" s="829" t="s">
        <v>3104</v>
      </c>
      <c r="T2006" s="829" t="s">
        <v>3104</v>
      </c>
      <c r="U2006" s="829" t="s">
        <v>3103</v>
      </c>
      <c r="V2006" s="829" t="s">
        <v>2437</v>
      </c>
      <c r="W2006" s="829" t="s">
        <v>3367</v>
      </c>
      <c r="X2006" s="829" t="s">
        <v>2319</v>
      </c>
      <c r="Y2006" s="829" t="s">
        <v>2319</v>
      </c>
      <c r="Z2006" s="829" t="s">
        <v>9542</v>
      </c>
      <c r="AA2006" s="829" t="s">
        <v>2319</v>
      </c>
    </row>
    <row r="2007" spans="1:27" x14ac:dyDescent="0.25">
      <c r="A2007" s="829" t="s">
        <v>14977</v>
      </c>
      <c r="B2007" s="829" t="s">
        <v>14978</v>
      </c>
      <c r="C2007" s="829" t="s">
        <v>3114</v>
      </c>
      <c r="D2007" s="829" t="s">
        <v>2465</v>
      </c>
      <c r="E2007" s="829" t="s">
        <v>2466</v>
      </c>
      <c r="F2007" s="829" t="s">
        <v>2467</v>
      </c>
      <c r="G2007" s="829" t="s">
        <v>28</v>
      </c>
      <c r="H2007" s="829" t="s">
        <v>209</v>
      </c>
      <c r="I2007" s="829" t="s">
        <v>3371</v>
      </c>
      <c r="J2007" s="829" t="s">
        <v>158</v>
      </c>
      <c r="K2007" s="829" t="s">
        <v>151</v>
      </c>
      <c r="L2007" s="829" t="s">
        <v>3370</v>
      </c>
      <c r="M2007" s="829" t="s">
        <v>7832</v>
      </c>
      <c r="N2007" s="829" t="s">
        <v>7833</v>
      </c>
      <c r="O2007" s="829" t="s">
        <v>10655</v>
      </c>
      <c r="P2007" s="829" t="s">
        <v>3107</v>
      </c>
      <c r="Q2007" s="829" t="s">
        <v>3125</v>
      </c>
      <c r="R2007" s="829" t="s">
        <v>9117</v>
      </c>
      <c r="S2007" s="829" t="s">
        <v>3104</v>
      </c>
      <c r="T2007" s="829" t="s">
        <v>3104</v>
      </c>
      <c r="U2007" s="829" t="s">
        <v>3103</v>
      </c>
      <c r="V2007" s="829" t="s">
        <v>2437</v>
      </c>
      <c r="W2007" s="829" t="s">
        <v>3367</v>
      </c>
      <c r="X2007" s="829" t="s">
        <v>2319</v>
      </c>
      <c r="Y2007" s="829" t="s">
        <v>14958</v>
      </c>
      <c r="Z2007" s="829" t="s">
        <v>9542</v>
      </c>
      <c r="AA2007" s="829" t="s">
        <v>2319</v>
      </c>
    </row>
    <row r="2008" spans="1:27" x14ac:dyDescent="0.25">
      <c r="A2008" s="829" t="s">
        <v>14979</v>
      </c>
      <c r="B2008" s="829" t="s">
        <v>3366</v>
      </c>
      <c r="C2008" s="829" t="s">
        <v>10402</v>
      </c>
      <c r="D2008" s="829" t="s">
        <v>2806</v>
      </c>
      <c r="E2008" s="829" t="s">
        <v>2807</v>
      </c>
      <c r="F2008" s="829" t="s">
        <v>3365</v>
      </c>
      <c r="G2008" s="829" t="s">
        <v>2808</v>
      </c>
      <c r="H2008" s="829" t="s">
        <v>3130</v>
      </c>
      <c r="I2008" s="829" t="s">
        <v>3356</v>
      </c>
      <c r="J2008" s="829" t="s">
        <v>133</v>
      </c>
      <c r="K2008" s="829" t="s">
        <v>2320</v>
      </c>
      <c r="L2008" s="829" t="s">
        <v>3166</v>
      </c>
      <c r="M2008" s="829" t="s">
        <v>7737</v>
      </c>
      <c r="N2008" s="829" t="s">
        <v>7778</v>
      </c>
      <c r="O2008" s="829" t="s">
        <v>3351</v>
      </c>
      <c r="P2008" s="829" t="s">
        <v>3126</v>
      </c>
      <c r="Q2008" s="829" t="s">
        <v>3125</v>
      </c>
      <c r="R2008" s="829" t="s">
        <v>3364</v>
      </c>
      <c r="S2008" s="829" t="s">
        <v>3104</v>
      </c>
      <c r="T2008" s="829" t="s">
        <v>3104</v>
      </c>
      <c r="U2008" s="829" t="s">
        <v>3103</v>
      </c>
      <c r="V2008" s="829" t="s">
        <v>3349</v>
      </c>
      <c r="W2008" s="829" t="s">
        <v>2319</v>
      </c>
      <c r="X2008" s="829" t="s">
        <v>2319</v>
      </c>
      <c r="Y2008" s="829" t="s">
        <v>2319</v>
      </c>
      <c r="Z2008" s="829" t="s">
        <v>10980</v>
      </c>
      <c r="AA2008" s="829" t="s">
        <v>2319</v>
      </c>
    </row>
    <row r="2009" spans="1:27" x14ac:dyDescent="0.25">
      <c r="A2009" s="829" t="s">
        <v>14979</v>
      </c>
      <c r="B2009" s="829" t="s">
        <v>10979</v>
      </c>
      <c r="C2009" s="829" t="s">
        <v>10402</v>
      </c>
      <c r="D2009" s="829" t="s">
        <v>2806</v>
      </c>
      <c r="E2009" s="829" t="s">
        <v>2807</v>
      </c>
      <c r="F2009" s="829" t="s">
        <v>3365</v>
      </c>
      <c r="G2009" s="829" t="s">
        <v>2808</v>
      </c>
      <c r="H2009" s="829" t="s">
        <v>3130</v>
      </c>
      <c r="I2009" s="829" t="s">
        <v>3356</v>
      </c>
      <c r="J2009" s="829" t="s">
        <v>158</v>
      </c>
      <c r="K2009" s="829" t="s">
        <v>2320</v>
      </c>
      <c r="L2009" s="829" t="s">
        <v>3166</v>
      </c>
      <c r="M2009" s="829" t="s">
        <v>7737</v>
      </c>
      <c r="N2009" s="829" t="s">
        <v>7778</v>
      </c>
      <c r="O2009" s="829" t="s">
        <v>3848</v>
      </c>
      <c r="P2009" s="829" t="s">
        <v>3107</v>
      </c>
      <c r="Q2009" s="829" t="s">
        <v>3125</v>
      </c>
      <c r="R2009" s="829" t="s">
        <v>9527</v>
      </c>
      <c r="S2009" s="829" t="s">
        <v>3104</v>
      </c>
      <c r="T2009" s="829" t="s">
        <v>3150</v>
      </c>
      <c r="U2009" s="829" t="s">
        <v>3210</v>
      </c>
      <c r="V2009" s="829" t="s">
        <v>3349</v>
      </c>
      <c r="W2009" s="829" t="s">
        <v>2319</v>
      </c>
      <c r="X2009" s="829" t="s">
        <v>2319</v>
      </c>
      <c r="Y2009" s="829" t="s">
        <v>2319</v>
      </c>
      <c r="Z2009" s="829" t="s">
        <v>9539</v>
      </c>
      <c r="AA2009" s="829" t="s">
        <v>2319</v>
      </c>
    </row>
    <row r="2010" spans="1:27" x14ac:dyDescent="0.25">
      <c r="A2010" s="829" t="s">
        <v>14979</v>
      </c>
      <c r="B2010" s="829" t="s">
        <v>9541</v>
      </c>
      <c r="C2010" s="829" t="s">
        <v>10402</v>
      </c>
      <c r="D2010" s="829" t="s">
        <v>2806</v>
      </c>
      <c r="E2010" s="829" t="s">
        <v>2807</v>
      </c>
      <c r="F2010" s="829" t="s">
        <v>3365</v>
      </c>
      <c r="G2010" s="829" t="s">
        <v>2808</v>
      </c>
      <c r="H2010" s="829" t="s">
        <v>3130</v>
      </c>
      <c r="I2010" s="829" t="s">
        <v>9533</v>
      </c>
      <c r="J2010" s="829" t="s">
        <v>158</v>
      </c>
      <c r="K2010" s="829" t="s">
        <v>2320</v>
      </c>
      <c r="L2010" s="829" t="s">
        <v>3166</v>
      </c>
      <c r="M2010" s="829" t="s">
        <v>7737</v>
      </c>
      <c r="N2010" s="829" t="s">
        <v>7778</v>
      </c>
      <c r="O2010" s="829" t="s">
        <v>3848</v>
      </c>
      <c r="P2010" s="829" t="s">
        <v>3107</v>
      </c>
      <c r="Q2010" s="829" t="s">
        <v>3125</v>
      </c>
      <c r="R2010" s="829" t="s">
        <v>9527</v>
      </c>
      <c r="S2010" s="829" t="s">
        <v>3104</v>
      </c>
      <c r="T2010" s="829" t="s">
        <v>3150</v>
      </c>
      <c r="U2010" s="829" t="s">
        <v>3210</v>
      </c>
      <c r="V2010" s="829" t="s">
        <v>3349</v>
      </c>
      <c r="W2010" s="829" t="s">
        <v>2319</v>
      </c>
      <c r="X2010" s="829" t="s">
        <v>2319</v>
      </c>
      <c r="Y2010" s="829" t="s">
        <v>2319</v>
      </c>
      <c r="Z2010" s="829" t="s">
        <v>9539</v>
      </c>
      <c r="AA2010" s="829" t="s">
        <v>2319</v>
      </c>
    </row>
    <row r="2011" spans="1:27" x14ac:dyDescent="0.25">
      <c r="A2011" s="829" t="s">
        <v>14979</v>
      </c>
      <c r="B2011" s="829" t="s">
        <v>14980</v>
      </c>
      <c r="C2011" s="829" t="s">
        <v>3114</v>
      </c>
      <c r="D2011" s="829" t="s">
        <v>2806</v>
      </c>
      <c r="E2011" s="829" t="s">
        <v>2807</v>
      </c>
      <c r="F2011" s="829" t="s">
        <v>3365</v>
      </c>
      <c r="G2011" s="829" t="s">
        <v>2808</v>
      </c>
      <c r="H2011" s="829" t="s">
        <v>3130</v>
      </c>
      <c r="I2011" s="829" t="s">
        <v>9533</v>
      </c>
      <c r="J2011" s="829" t="s">
        <v>158</v>
      </c>
      <c r="K2011" s="829" t="s">
        <v>2320</v>
      </c>
      <c r="L2011" s="829" t="s">
        <v>3166</v>
      </c>
      <c r="M2011" s="829" t="s">
        <v>7737</v>
      </c>
      <c r="N2011" s="829" t="s">
        <v>7778</v>
      </c>
      <c r="O2011" s="829" t="s">
        <v>3848</v>
      </c>
      <c r="P2011" s="829" t="s">
        <v>3107</v>
      </c>
      <c r="Q2011" s="829" t="s">
        <v>3125</v>
      </c>
      <c r="R2011" s="829" t="s">
        <v>9527</v>
      </c>
      <c r="S2011" s="829" t="s">
        <v>3104</v>
      </c>
      <c r="T2011" s="829" t="s">
        <v>3150</v>
      </c>
      <c r="U2011" s="829" t="s">
        <v>3210</v>
      </c>
      <c r="V2011" s="829" t="s">
        <v>3349</v>
      </c>
      <c r="W2011" s="829" t="s">
        <v>2319</v>
      </c>
      <c r="X2011" s="829" t="s">
        <v>2319</v>
      </c>
      <c r="Y2011" s="829" t="s">
        <v>7397</v>
      </c>
      <c r="Z2011" s="829" t="s">
        <v>9539</v>
      </c>
      <c r="AA2011" s="829" t="s">
        <v>2319</v>
      </c>
    </row>
    <row r="2012" spans="1:27" x14ac:dyDescent="0.25">
      <c r="A2012" s="829" t="s">
        <v>14981</v>
      </c>
      <c r="B2012" s="829" t="s">
        <v>3363</v>
      </c>
      <c r="C2012" s="829" t="s">
        <v>10402</v>
      </c>
      <c r="D2012" s="829" t="s">
        <v>2812</v>
      </c>
      <c r="E2012" s="829" t="s">
        <v>2813</v>
      </c>
      <c r="F2012" s="829" t="s">
        <v>2814</v>
      </c>
      <c r="G2012" s="829" t="s">
        <v>3357</v>
      </c>
      <c r="H2012" s="829" t="s">
        <v>3130</v>
      </c>
      <c r="I2012" s="829" t="s">
        <v>3356</v>
      </c>
      <c r="J2012" s="829" t="s">
        <v>133</v>
      </c>
      <c r="K2012" s="829" t="s">
        <v>2320</v>
      </c>
      <c r="L2012" s="829" t="s">
        <v>3362</v>
      </c>
      <c r="M2012" s="829" t="s">
        <v>7737</v>
      </c>
      <c r="N2012" s="829" t="s">
        <v>7778</v>
      </c>
      <c r="O2012" s="829" t="s">
        <v>3361</v>
      </c>
      <c r="P2012" s="829" t="s">
        <v>3126</v>
      </c>
      <c r="Q2012" s="829" t="s">
        <v>3125</v>
      </c>
      <c r="R2012" s="829" t="s">
        <v>3360</v>
      </c>
      <c r="S2012" s="829" t="s">
        <v>3104</v>
      </c>
      <c r="T2012" s="829" t="s">
        <v>3104</v>
      </c>
      <c r="U2012" s="829" t="s">
        <v>3103</v>
      </c>
      <c r="V2012" s="829" t="s">
        <v>3349</v>
      </c>
      <c r="W2012" s="829" t="s">
        <v>2319</v>
      </c>
      <c r="X2012" s="829" t="s">
        <v>2319</v>
      </c>
      <c r="Y2012" s="829" t="s">
        <v>2319</v>
      </c>
      <c r="Z2012" s="829" t="s">
        <v>9535</v>
      </c>
      <c r="AA2012" s="829" t="s">
        <v>2319</v>
      </c>
    </row>
    <row r="2013" spans="1:27" x14ac:dyDescent="0.25">
      <c r="A2013" s="829" t="s">
        <v>14981</v>
      </c>
      <c r="B2013" s="829" t="s">
        <v>9538</v>
      </c>
      <c r="C2013" s="829" t="s">
        <v>10402</v>
      </c>
      <c r="D2013" s="829" t="s">
        <v>2812</v>
      </c>
      <c r="E2013" s="829" t="s">
        <v>2813</v>
      </c>
      <c r="F2013" s="829" t="s">
        <v>2814</v>
      </c>
      <c r="G2013" s="829" t="s">
        <v>9532</v>
      </c>
      <c r="H2013" s="829" t="s">
        <v>3130</v>
      </c>
      <c r="I2013" s="829" t="s">
        <v>3356</v>
      </c>
      <c r="J2013" s="829" t="s">
        <v>133</v>
      </c>
      <c r="K2013" s="829" t="s">
        <v>2320</v>
      </c>
      <c r="L2013" s="829" t="s">
        <v>3362</v>
      </c>
      <c r="M2013" s="829" t="s">
        <v>7737</v>
      </c>
      <c r="N2013" s="829" t="s">
        <v>7778</v>
      </c>
      <c r="O2013" s="829" t="s">
        <v>3361</v>
      </c>
      <c r="P2013" s="829" t="s">
        <v>3107</v>
      </c>
      <c r="Q2013" s="829" t="s">
        <v>3125</v>
      </c>
      <c r="R2013" s="829" t="s">
        <v>9537</v>
      </c>
      <c r="S2013" s="829" t="s">
        <v>3104</v>
      </c>
      <c r="T2013" s="829" t="s">
        <v>3104</v>
      </c>
      <c r="U2013" s="829" t="s">
        <v>3103</v>
      </c>
      <c r="V2013" s="829" t="s">
        <v>3349</v>
      </c>
      <c r="W2013" s="829" t="s">
        <v>2319</v>
      </c>
      <c r="X2013" s="829" t="s">
        <v>2319</v>
      </c>
      <c r="Y2013" s="829" t="s">
        <v>2319</v>
      </c>
      <c r="Z2013" s="829" t="s">
        <v>9535</v>
      </c>
      <c r="AA2013" s="829" t="s">
        <v>2319</v>
      </c>
    </row>
    <row r="2014" spans="1:27" x14ac:dyDescent="0.25">
      <c r="A2014" s="829" t="s">
        <v>14981</v>
      </c>
      <c r="B2014" s="829" t="s">
        <v>14982</v>
      </c>
      <c r="C2014" s="829" t="s">
        <v>10402</v>
      </c>
      <c r="D2014" s="829" t="s">
        <v>2812</v>
      </c>
      <c r="E2014" s="829" t="s">
        <v>2813</v>
      </c>
      <c r="F2014" s="829" t="s">
        <v>2814</v>
      </c>
      <c r="G2014" s="829" t="s">
        <v>9532</v>
      </c>
      <c r="H2014" s="829" t="s">
        <v>3130</v>
      </c>
      <c r="I2014" s="829" t="s">
        <v>3356</v>
      </c>
      <c r="J2014" s="829" t="s">
        <v>133</v>
      </c>
      <c r="K2014" s="829" t="s">
        <v>2320</v>
      </c>
      <c r="L2014" s="829" t="s">
        <v>3362</v>
      </c>
      <c r="M2014" s="829" t="s">
        <v>7737</v>
      </c>
      <c r="N2014" s="829" t="s">
        <v>7778</v>
      </c>
      <c r="O2014" s="829" t="s">
        <v>3361</v>
      </c>
      <c r="P2014" s="829" t="s">
        <v>3107</v>
      </c>
      <c r="Q2014" s="829" t="s">
        <v>3125</v>
      </c>
      <c r="R2014" s="829" t="s">
        <v>9537</v>
      </c>
      <c r="S2014" s="829" t="s">
        <v>3104</v>
      </c>
      <c r="T2014" s="829" t="s">
        <v>3104</v>
      </c>
      <c r="U2014" s="829" t="s">
        <v>3103</v>
      </c>
      <c r="V2014" s="829" t="s">
        <v>3349</v>
      </c>
      <c r="W2014" s="829" t="s">
        <v>2319</v>
      </c>
      <c r="X2014" s="829" t="s">
        <v>2319</v>
      </c>
      <c r="Y2014" s="829" t="s">
        <v>14983</v>
      </c>
      <c r="Z2014" s="829" t="s">
        <v>9535</v>
      </c>
      <c r="AA2014" s="829" t="s">
        <v>2319</v>
      </c>
    </row>
    <row r="2015" spans="1:27" x14ac:dyDescent="0.25">
      <c r="A2015" s="829" t="s">
        <v>14981</v>
      </c>
      <c r="B2015" s="829" t="s">
        <v>14984</v>
      </c>
      <c r="C2015" s="829" t="s">
        <v>3114</v>
      </c>
      <c r="D2015" s="829" t="s">
        <v>2812</v>
      </c>
      <c r="E2015" s="829" t="s">
        <v>2813</v>
      </c>
      <c r="F2015" s="829" t="s">
        <v>2814</v>
      </c>
      <c r="G2015" s="829" t="s">
        <v>9532</v>
      </c>
      <c r="H2015" s="829" t="s">
        <v>3130</v>
      </c>
      <c r="I2015" s="829" t="s">
        <v>3356</v>
      </c>
      <c r="J2015" s="829" t="s">
        <v>133</v>
      </c>
      <c r="K2015" s="829" t="s">
        <v>2320</v>
      </c>
      <c r="L2015" s="829" t="s">
        <v>3362</v>
      </c>
      <c r="M2015" s="829" t="s">
        <v>7737</v>
      </c>
      <c r="N2015" s="829" t="s">
        <v>7778</v>
      </c>
      <c r="O2015" s="829" t="s">
        <v>3361</v>
      </c>
      <c r="P2015" s="829" t="s">
        <v>3107</v>
      </c>
      <c r="Q2015" s="829" t="s">
        <v>3125</v>
      </c>
      <c r="R2015" s="829" t="s">
        <v>9537</v>
      </c>
      <c r="S2015" s="829" t="s">
        <v>3104</v>
      </c>
      <c r="T2015" s="829" t="s">
        <v>3104</v>
      </c>
      <c r="U2015" s="829" t="s">
        <v>3103</v>
      </c>
      <c r="V2015" s="829" t="s">
        <v>3349</v>
      </c>
      <c r="W2015" s="829" t="s">
        <v>2319</v>
      </c>
      <c r="X2015" s="829" t="s">
        <v>2319</v>
      </c>
      <c r="Y2015" s="829" t="s">
        <v>7397</v>
      </c>
      <c r="Z2015" s="829" t="s">
        <v>9535</v>
      </c>
      <c r="AA2015" s="829" t="s">
        <v>2319</v>
      </c>
    </row>
    <row r="2016" spans="1:27" x14ac:dyDescent="0.25">
      <c r="A2016" s="829" t="s">
        <v>14985</v>
      </c>
      <c r="B2016" s="829" t="s">
        <v>3359</v>
      </c>
      <c r="C2016" s="829" t="s">
        <v>10402</v>
      </c>
      <c r="D2016" s="829" t="s">
        <v>2791</v>
      </c>
      <c r="E2016" s="829" t="s">
        <v>2792</v>
      </c>
      <c r="F2016" s="829" t="s">
        <v>3358</v>
      </c>
      <c r="G2016" s="829" t="s">
        <v>3357</v>
      </c>
      <c r="H2016" s="829" t="s">
        <v>3130</v>
      </c>
      <c r="I2016" s="829" t="s">
        <v>3356</v>
      </c>
      <c r="J2016" s="829" t="s">
        <v>158</v>
      </c>
      <c r="K2016" s="829" t="s">
        <v>2320</v>
      </c>
      <c r="L2016" s="829" t="s">
        <v>3166</v>
      </c>
      <c r="M2016" s="829" t="s">
        <v>7737</v>
      </c>
      <c r="N2016" s="829" t="s">
        <v>7778</v>
      </c>
      <c r="O2016" s="829" t="s">
        <v>3355</v>
      </c>
      <c r="P2016" s="829" t="s">
        <v>3126</v>
      </c>
      <c r="Q2016" s="829" t="s">
        <v>3125</v>
      </c>
      <c r="R2016" s="829" t="s">
        <v>3354</v>
      </c>
      <c r="S2016" s="829" t="s">
        <v>3104</v>
      </c>
      <c r="T2016" s="829" t="s">
        <v>3104</v>
      </c>
      <c r="U2016" s="829" t="s">
        <v>3103</v>
      </c>
      <c r="V2016" s="829" t="s">
        <v>3349</v>
      </c>
      <c r="W2016" s="829" t="s">
        <v>2319</v>
      </c>
      <c r="X2016" s="829" t="s">
        <v>2319</v>
      </c>
      <c r="Y2016" s="829" t="s">
        <v>2319</v>
      </c>
      <c r="Z2016" s="829" t="s">
        <v>9529</v>
      </c>
      <c r="AA2016" s="829" t="s">
        <v>2319</v>
      </c>
    </row>
    <row r="2017" spans="1:27" x14ac:dyDescent="0.25">
      <c r="A2017" s="829" t="s">
        <v>14985</v>
      </c>
      <c r="B2017" s="829" t="s">
        <v>10978</v>
      </c>
      <c r="C2017" s="829" t="s">
        <v>10402</v>
      </c>
      <c r="D2017" s="829" t="s">
        <v>2791</v>
      </c>
      <c r="E2017" s="829" t="s">
        <v>2792</v>
      </c>
      <c r="F2017" s="829" t="s">
        <v>3358</v>
      </c>
      <c r="G2017" s="829" t="s">
        <v>9532</v>
      </c>
      <c r="H2017" s="829" t="s">
        <v>3130</v>
      </c>
      <c r="I2017" s="829" t="s">
        <v>3356</v>
      </c>
      <c r="J2017" s="829" t="s">
        <v>158</v>
      </c>
      <c r="K2017" s="829" t="s">
        <v>2320</v>
      </c>
      <c r="L2017" s="829" t="s">
        <v>3166</v>
      </c>
      <c r="M2017" s="829" t="s">
        <v>7737</v>
      </c>
      <c r="N2017" s="829" t="s">
        <v>7778</v>
      </c>
      <c r="O2017" s="829" t="s">
        <v>3361</v>
      </c>
      <c r="P2017" s="829" t="s">
        <v>3107</v>
      </c>
      <c r="Q2017" s="829" t="s">
        <v>3125</v>
      </c>
      <c r="R2017" s="829" t="s">
        <v>9400</v>
      </c>
      <c r="S2017" s="829" t="s">
        <v>3104</v>
      </c>
      <c r="T2017" s="829" t="s">
        <v>3104</v>
      </c>
      <c r="U2017" s="829" t="s">
        <v>3103</v>
      </c>
      <c r="V2017" s="829" t="s">
        <v>3349</v>
      </c>
      <c r="W2017" s="829" t="s">
        <v>2319</v>
      </c>
      <c r="X2017" s="829" t="s">
        <v>2319</v>
      </c>
      <c r="Y2017" s="829" t="s">
        <v>2319</v>
      </c>
      <c r="Z2017" s="829" t="s">
        <v>9529</v>
      </c>
      <c r="AA2017" s="829" t="s">
        <v>2319</v>
      </c>
    </row>
    <row r="2018" spans="1:27" x14ac:dyDescent="0.25">
      <c r="A2018" s="829" t="s">
        <v>14985</v>
      </c>
      <c r="B2018" s="829" t="s">
        <v>9534</v>
      </c>
      <c r="C2018" s="829" t="s">
        <v>10402</v>
      </c>
      <c r="D2018" s="829" t="s">
        <v>2791</v>
      </c>
      <c r="E2018" s="829" t="s">
        <v>2792</v>
      </c>
      <c r="F2018" s="829" t="s">
        <v>3358</v>
      </c>
      <c r="G2018" s="829" t="s">
        <v>9532</v>
      </c>
      <c r="H2018" s="829" t="s">
        <v>3130</v>
      </c>
      <c r="I2018" s="829" t="s">
        <v>9533</v>
      </c>
      <c r="J2018" s="829" t="s">
        <v>158</v>
      </c>
      <c r="K2018" s="829" t="s">
        <v>2320</v>
      </c>
      <c r="L2018" s="829" t="s">
        <v>3166</v>
      </c>
      <c r="M2018" s="829" t="s">
        <v>7737</v>
      </c>
      <c r="N2018" s="829" t="s">
        <v>7778</v>
      </c>
      <c r="O2018" s="829" t="s">
        <v>3361</v>
      </c>
      <c r="P2018" s="829" t="s">
        <v>3107</v>
      </c>
      <c r="Q2018" s="829" t="s">
        <v>3125</v>
      </c>
      <c r="R2018" s="829" t="s">
        <v>9400</v>
      </c>
      <c r="S2018" s="829" t="s">
        <v>3104</v>
      </c>
      <c r="T2018" s="829" t="s">
        <v>3104</v>
      </c>
      <c r="U2018" s="829" t="s">
        <v>3103</v>
      </c>
      <c r="V2018" s="829" t="s">
        <v>3349</v>
      </c>
      <c r="W2018" s="829" t="s">
        <v>2319</v>
      </c>
      <c r="X2018" s="829" t="s">
        <v>2319</v>
      </c>
      <c r="Y2018" s="829" t="s">
        <v>9530</v>
      </c>
      <c r="Z2018" s="829" t="s">
        <v>9529</v>
      </c>
      <c r="AA2018" s="829" t="s">
        <v>2319</v>
      </c>
    </row>
    <row r="2019" spans="1:27" x14ac:dyDescent="0.25">
      <c r="A2019" s="829" t="s">
        <v>14985</v>
      </c>
      <c r="B2019" s="829" t="s">
        <v>14986</v>
      </c>
      <c r="C2019" s="829" t="s">
        <v>3114</v>
      </c>
      <c r="D2019" s="829" t="s">
        <v>14987</v>
      </c>
      <c r="E2019" s="829" t="s">
        <v>2792</v>
      </c>
      <c r="F2019" s="829" t="s">
        <v>3358</v>
      </c>
      <c r="G2019" s="829" t="s">
        <v>9532</v>
      </c>
      <c r="H2019" s="829" t="s">
        <v>3130</v>
      </c>
      <c r="I2019" s="829" t="s">
        <v>9533</v>
      </c>
      <c r="J2019" s="829" t="s">
        <v>158</v>
      </c>
      <c r="K2019" s="829" t="s">
        <v>2320</v>
      </c>
      <c r="L2019" s="829" t="s">
        <v>3166</v>
      </c>
      <c r="M2019" s="829" t="s">
        <v>7737</v>
      </c>
      <c r="N2019" s="829" t="s">
        <v>7778</v>
      </c>
      <c r="O2019" s="829" t="s">
        <v>3361</v>
      </c>
      <c r="P2019" s="829" t="s">
        <v>3107</v>
      </c>
      <c r="Q2019" s="829" t="s">
        <v>3125</v>
      </c>
      <c r="R2019" s="829" t="s">
        <v>9400</v>
      </c>
      <c r="S2019" s="829" t="s">
        <v>3104</v>
      </c>
      <c r="T2019" s="829" t="s">
        <v>3104</v>
      </c>
      <c r="U2019" s="829" t="s">
        <v>3103</v>
      </c>
      <c r="V2019" s="829" t="s">
        <v>3349</v>
      </c>
      <c r="W2019" s="829" t="s">
        <v>2319</v>
      </c>
      <c r="X2019" s="829" t="s">
        <v>2319</v>
      </c>
      <c r="Y2019" s="829" t="s">
        <v>7397</v>
      </c>
      <c r="Z2019" s="829" t="s">
        <v>9529</v>
      </c>
      <c r="AA2019" s="829" t="s">
        <v>2319</v>
      </c>
    </row>
    <row r="2020" spans="1:27" x14ac:dyDescent="0.25">
      <c r="A2020" s="829" t="s">
        <v>14988</v>
      </c>
      <c r="B2020" s="829" t="s">
        <v>3353</v>
      </c>
      <c r="C2020" s="829" t="s">
        <v>10402</v>
      </c>
      <c r="D2020" s="829" t="s">
        <v>2794</v>
      </c>
      <c r="E2020" s="829" t="s">
        <v>2795</v>
      </c>
      <c r="F2020" s="829" t="s">
        <v>2796</v>
      </c>
      <c r="G2020" s="829" t="s">
        <v>28</v>
      </c>
      <c r="H2020" s="829" t="s">
        <v>3130</v>
      </c>
      <c r="I2020" s="829" t="s">
        <v>3352</v>
      </c>
      <c r="J2020" s="829" t="s">
        <v>158</v>
      </c>
      <c r="K2020" s="829" t="s">
        <v>2320</v>
      </c>
      <c r="L2020" s="829" t="s">
        <v>3166</v>
      </c>
      <c r="M2020" s="829" t="s">
        <v>7737</v>
      </c>
      <c r="N2020" s="829" t="s">
        <v>7778</v>
      </c>
      <c r="O2020" s="829" t="s">
        <v>3351</v>
      </c>
      <c r="P2020" s="829" t="s">
        <v>3126</v>
      </c>
      <c r="Q2020" s="829" t="s">
        <v>3125</v>
      </c>
      <c r="R2020" s="829" t="s">
        <v>3350</v>
      </c>
      <c r="S2020" s="829" t="s">
        <v>3104</v>
      </c>
      <c r="T2020" s="829" t="s">
        <v>3104</v>
      </c>
      <c r="U2020" s="829" t="s">
        <v>3103</v>
      </c>
      <c r="V2020" s="829" t="s">
        <v>3349</v>
      </c>
      <c r="W2020" s="829" t="s">
        <v>2319</v>
      </c>
      <c r="X2020" s="829" t="s">
        <v>2319</v>
      </c>
      <c r="Y2020" s="829" t="s">
        <v>2319</v>
      </c>
      <c r="Z2020" s="829" t="s">
        <v>9525</v>
      </c>
      <c r="AA2020" s="829" t="s">
        <v>2319</v>
      </c>
    </row>
    <row r="2021" spans="1:27" x14ac:dyDescent="0.25">
      <c r="A2021" s="829" t="s">
        <v>14988</v>
      </c>
      <c r="B2021" s="829" t="s">
        <v>9528</v>
      </c>
      <c r="C2021" s="829" t="s">
        <v>10402</v>
      </c>
      <c r="D2021" s="829" t="s">
        <v>2794</v>
      </c>
      <c r="E2021" s="829" t="s">
        <v>2795</v>
      </c>
      <c r="F2021" s="829" t="s">
        <v>2796</v>
      </c>
      <c r="G2021" s="829" t="s">
        <v>28</v>
      </c>
      <c r="H2021" s="829" t="s">
        <v>3130</v>
      </c>
      <c r="I2021" s="829" t="s">
        <v>3352</v>
      </c>
      <c r="J2021" s="829" t="s">
        <v>158</v>
      </c>
      <c r="K2021" s="829" t="s">
        <v>2320</v>
      </c>
      <c r="L2021" s="829" t="s">
        <v>3166</v>
      </c>
      <c r="M2021" s="829" t="s">
        <v>7737</v>
      </c>
      <c r="N2021" s="829" t="s">
        <v>7778</v>
      </c>
      <c r="O2021" s="829" t="s">
        <v>3848</v>
      </c>
      <c r="P2021" s="829" t="s">
        <v>3107</v>
      </c>
      <c r="Q2021" s="829" t="s">
        <v>3125</v>
      </c>
      <c r="R2021" s="829" t="s">
        <v>9527</v>
      </c>
      <c r="S2021" s="829" t="s">
        <v>3104</v>
      </c>
      <c r="T2021" s="829" t="s">
        <v>3104</v>
      </c>
      <c r="U2021" s="829" t="s">
        <v>3103</v>
      </c>
      <c r="V2021" s="829" t="s">
        <v>3349</v>
      </c>
      <c r="W2021" s="829" t="s">
        <v>2319</v>
      </c>
      <c r="X2021" s="829" t="s">
        <v>2319</v>
      </c>
      <c r="Y2021" s="829" t="s">
        <v>2319</v>
      </c>
      <c r="Z2021" s="829" t="s">
        <v>9525</v>
      </c>
      <c r="AA2021" s="829" t="s">
        <v>2319</v>
      </c>
    </row>
    <row r="2022" spans="1:27" x14ac:dyDescent="0.25">
      <c r="A2022" s="829" t="s">
        <v>14988</v>
      </c>
      <c r="B2022" s="829" t="s">
        <v>14989</v>
      </c>
      <c r="C2022" s="829" t="s">
        <v>3114</v>
      </c>
      <c r="D2022" s="829" t="s">
        <v>2794</v>
      </c>
      <c r="E2022" s="829" t="s">
        <v>2795</v>
      </c>
      <c r="F2022" s="829" t="s">
        <v>2796</v>
      </c>
      <c r="G2022" s="829" t="s">
        <v>28</v>
      </c>
      <c r="H2022" s="829" t="s">
        <v>3130</v>
      </c>
      <c r="I2022" s="829" t="s">
        <v>3352</v>
      </c>
      <c r="J2022" s="829" t="s">
        <v>158</v>
      </c>
      <c r="K2022" s="829" t="s">
        <v>2320</v>
      </c>
      <c r="L2022" s="829" t="s">
        <v>3166</v>
      </c>
      <c r="M2022" s="829" t="s">
        <v>7737</v>
      </c>
      <c r="N2022" s="829" t="s">
        <v>7778</v>
      </c>
      <c r="O2022" s="829" t="s">
        <v>3848</v>
      </c>
      <c r="P2022" s="829" t="s">
        <v>3107</v>
      </c>
      <c r="Q2022" s="829" t="s">
        <v>3125</v>
      </c>
      <c r="R2022" s="829" t="s">
        <v>9527</v>
      </c>
      <c r="S2022" s="829" t="s">
        <v>3104</v>
      </c>
      <c r="T2022" s="829" t="s">
        <v>3104</v>
      </c>
      <c r="U2022" s="829" t="s">
        <v>3103</v>
      </c>
      <c r="V2022" s="829" t="s">
        <v>3349</v>
      </c>
      <c r="W2022" s="829" t="s">
        <v>2319</v>
      </c>
      <c r="X2022" s="829" t="s">
        <v>2319</v>
      </c>
      <c r="Y2022" s="829" t="s">
        <v>14990</v>
      </c>
      <c r="Z2022" s="829" t="s">
        <v>9525</v>
      </c>
      <c r="AA2022" s="829" t="s">
        <v>2319</v>
      </c>
    </row>
    <row r="2023" spans="1:27" x14ac:dyDescent="0.25">
      <c r="A2023" s="829" t="s">
        <v>14991</v>
      </c>
      <c r="B2023" s="829" t="s">
        <v>10977</v>
      </c>
      <c r="C2023" s="829" t="s">
        <v>10402</v>
      </c>
      <c r="D2023" s="829" t="s">
        <v>3347</v>
      </c>
      <c r="E2023" s="829" t="s">
        <v>2521</v>
      </c>
      <c r="F2023" s="829" t="s">
        <v>2522</v>
      </c>
      <c r="G2023" s="829" t="s">
        <v>1786</v>
      </c>
      <c r="H2023" s="829" t="s">
        <v>3136</v>
      </c>
      <c r="I2023" s="829" t="s">
        <v>3290</v>
      </c>
      <c r="J2023" s="829" t="s">
        <v>133</v>
      </c>
      <c r="K2023" s="829" t="s">
        <v>165</v>
      </c>
      <c r="L2023" s="829" t="s">
        <v>3336</v>
      </c>
      <c r="M2023" s="829" t="s">
        <v>3335</v>
      </c>
      <c r="N2023" s="829" t="s">
        <v>7861</v>
      </c>
      <c r="O2023" s="829" t="s">
        <v>3333</v>
      </c>
      <c r="P2023" s="829" t="s">
        <v>3107</v>
      </c>
      <c r="Q2023" s="829" t="s">
        <v>3125</v>
      </c>
      <c r="R2023" s="829" t="s">
        <v>3332</v>
      </c>
      <c r="S2023" s="829" t="s">
        <v>3104</v>
      </c>
      <c r="T2023" s="829" t="s">
        <v>3104</v>
      </c>
      <c r="U2023" s="829" t="s">
        <v>3103</v>
      </c>
      <c r="V2023" s="829" t="s">
        <v>3203</v>
      </c>
      <c r="W2023" s="829" t="s">
        <v>2319</v>
      </c>
      <c r="X2023" s="829" t="s">
        <v>2319</v>
      </c>
      <c r="Y2023" s="829" t="s">
        <v>2319</v>
      </c>
      <c r="Z2023" s="829" t="s">
        <v>2319</v>
      </c>
      <c r="AA2023" s="829" t="s">
        <v>2319</v>
      </c>
    </row>
    <row r="2024" spans="1:27" x14ac:dyDescent="0.25">
      <c r="A2024" s="829" t="s">
        <v>14991</v>
      </c>
      <c r="B2024" s="829" t="s">
        <v>3348</v>
      </c>
      <c r="C2024" s="829" t="s">
        <v>10402</v>
      </c>
      <c r="D2024" s="829" t="s">
        <v>3347</v>
      </c>
      <c r="E2024" s="829" t="s">
        <v>2521</v>
      </c>
      <c r="F2024" s="829" t="s">
        <v>2522</v>
      </c>
      <c r="G2024" s="829" t="s">
        <v>1786</v>
      </c>
      <c r="H2024" s="829" t="s">
        <v>3136</v>
      </c>
      <c r="I2024" s="829" t="s">
        <v>3290</v>
      </c>
      <c r="J2024" s="829" t="s">
        <v>133</v>
      </c>
      <c r="K2024" s="829" t="s">
        <v>165</v>
      </c>
      <c r="L2024" s="829" t="s">
        <v>3336</v>
      </c>
      <c r="M2024" s="829" t="s">
        <v>3335</v>
      </c>
      <c r="N2024" s="829" t="s">
        <v>7861</v>
      </c>
      <c r="O2024" s="829" t="s">
        <v>3333</v>
      </c>
      <c r="P2024" s="829" t="s">
        <v>3107</v>
      </c>
      <c r="Q2024" s="829" t="s">
        <v>3125</v>
      </c>
      <c r="R2024" s="829" t="s">
        <v>3332</v>
      </c>
      <c r="S2024" s="829" t="s">
        <v>3104</v>
      </c>
      <c r="T2024" s="829" t="s">
        <v>3104</v>
      </c>
      <c r="U2024" s="829" t="s">
        <v>3103</v>
      </c>
      <c r="V2024" s="829" t="s">
        <v>3203</v>
      </c>
      <c r="W2024" s="829" t="s">
        <v>2319</v>
      </c>
      <c r="X2024" s="829" t="s">
        <v>3346</v>
      </c>
      <c r="Y2024" s="829" t="s">
        <v>2319</v>
      </c>
      <c r="Z2024" s="829" t="s">
        <v>9522</v>
      </c>
      <c r="AA2024" s="829" t="s">
        <v>2319</v>
      </c>
    </row>
    <row r="2025" spans="1:27" x14ac:dyDescent="0.25">
      <c r="A2025" s="829" t="s">
        <v>14991</v>
      </c>
      <c r="B2025" s="829" t="s">
        <v>9524</v>
      </c>
      <c r="C2025" s="829" t="s">
        <v>10402</v>
      </c>
      <c r="D2025" s="829" t="s">
        <v>3347</v>
      </c>
      <c r="E2025" s="829" t="s">
        <v>2521</v>
      </c>
      <c r="F2025" s="829" t="s">
        <v>2522</v>
      </c>
      <c r="G2025" s="829" t="s">
        <v>1786</v>
      </c>
      <c r="H2025" s="829" t="s">
        <v>3136</v>
      </c>
      <c r="I2025" s="829" t="s">
        <v>3290</v>
      </c>
      <c r="J2025" s="829" t="s">
        <v>133</v>
      </c>
      <c r="K2025" s="829" t="s">
        <v>165</v>
      </c>
      <c r="L2025" s="829" t="s">
        <v>3336</v>
      </c>
      <c r="M2025" s="829" t="s">
        <v>3335</v>
      </c>
      <c r="N2025" s="829" t="s">
        <v>7861</v>
      </c>
      <c r="O2025" s="829" t="s">
        <v>3333</v>
      </c>
      <c r="P2025" s="829" t="s">
        <v>3107</v>
      </c>
      <c r="Q2025" s="829" t="s">
        <v>3125</v>
      </c>
      <c r="R2025" s="829" t="s">
        <v>9523</v>
      </c>
      <c r="S2025" s="829" t="s">
        <v>3104</v>
      </c>
      <c r="T2025" s="829" t="s">
        <v>3104</v>
      </c>
      <c r="U2025" s="829" t="s">
        <v>3103</v>
      </c>
      <c r="V2025" s="829" t="s">
        <v>3203</v>
      </c>
      <c r="W2025" s="829" t="s">
        <v>2319</v>
      </c>
      <c r="X2025" s="829" t="s">
        <v>3346</v>
      </c>
      <c r="Y2025" s="829" t="s">
        <v>2319</v>
      </c>
      <c r="Z2025" s="829" t="s">
        <v>9522</v>
      </c>
      <c r="AA2025" s="829" t="s">
        <v>2319</v>
      </c>
    </row>
    <row r="2026" spans="1:27" x14ac:dyDescent="0.25">
      <c r="A2026" s="829" t="s">
        <v>14991</v>
      </c>
      <c r="B2026" s="829" t="s">
        <v>14992</v>
      </c>
      <c r="C2026" s="829" t="s">
        <v>3114</v>
      </c>
      <c r="D2026" s="829" t="s">
        <v>3347</v>
      </c>
      <c r="E2026" s="829" t="s">
        <v>14993</v>
      </c>
      <c r="F2026" s="829" t="s">
        <v>2522</v>
      </c>
      <c r="G2026" s="829" t="s">
        <v>1786</v>
      </c>
      <c r="H2026" s="829" t="s">
        <v>3136</v>
      </c>
      <c r="I2026" s="829" t="s">
        <v>3154</v>
      </c>
      <c r="J2026" s="829" t="s">
        <v>133</v>
      </c>
      <c r="K2026" s="829" t="s">
        <v>165</v>
      </c>
      <c r="L2026" s="829" t="s">
        <v>14594</v>
      </c>
      <c r="M2026" s="829" t="s">
        <v>14595</v>
      </c>
      <c r="N2026" s="829" t="s">
        <v>14596</v>
      </c>
      <c r="O2026" s="829" t="s">
        <v>14591</v>
      </c>
      <c r="P2026" s="829" t="s">
        <v>3107</v>
      </c>
      <c r="Q2026" s="829" t="s">
        <v>3125</v>
      </c>
      <c r="R2026" s="829" t="s">
        <v>14592</v>
      </c>
      <c r="S2026" s="829" t="s">
        <v>3104</v>
      </c>
      <c r="T2026" s="829" t="s">
        <v>3104</v>
      </c>
      <c r="U2026" s="829" t="s">
        <v>3103</v>
      </c>
      <c r="V2026" s="829" t="s">
        <v>3203</v>
      </c>
      <c r="W2026" s="829" t="s">
        <v>14994</v>
      </c>
      <c r="X2026" s="829" t="s">
        <v>3346</v>
      </c>
      <c r="Y2026" s="829" t="s">
        <v>2319</v>
      </c>
      <c r="Z2026" s="829" t="s">
        <v>9522</v>
      </c>
      <c r="AA2026" s="829" t="s">
        <v>2319</v>
      </c>
    </row>
    <row r="2027" spans="1:27" x14ac:dyDescent="0.25">
      <c r="A2027" s="829" t="s">
        <v>14995</v>
      </c>
      <c r="B2027" s="829" t="s">
        <v>3343</v>
      </c>
      <c r="C2027" s="829" t="s">
        <v>10402</v>
      </c>
      <c r="D2027" s="829" t="s">
        <v>2750</v>
      </c>
      <c r="E2027" s="829" t="s">
        <v>3342</v>
      </c>
      <c r="F2027" s="829" t="s">
        <v>3341</v>
      </c>
      <c r="G2027" s="829" t="s">
        <v>613</v>
      </c>
      <c r="H2027" s="829" t="s">
        <v>3136</v>
      </c>
      <c r="I2027" s="829" t="s">
        <v>3154</v>
      </c>
      <c r="J2027" s="829" t="s">
        <v>158</v>
      </c>
      <c r="K2027" s="829" t="s">
        <v>570</v>
      </c>
      <c r="L2027" s="829" t="s">
        <v>3234</v>
      </c>
      <c r="M2027" s="829" t="s">
        <v>7774</v>
      </c>
      <c r="N2027" s="829" t="s">
        <v>7775</v>
      </c>
      <c r="O2027" s="829" t="s">
        <v>3340</v>
      </c>
      <c r="P2027" s="829" t="s">
        <v>3107</v>
      </c>
      <c r="Q2027" s="829" t="s">
        <v>3125</v>
      </c>
      <c r="R2027" s="829" t="s">
        <v>3339</v>
      </c>
      <c r="S2027" s="829" t="s">
        <v>3104</v>
      </c>
      <c r="T2027" s="829" t="s">
        <v>3104</v>
      </c>
      <c r="U2027" s="829" t="s">
        <v>3103</v>
      </c>
      <c r="V2027" s="829" t="s">
        <v>3338</v>
      </c>
      <c r="W2027" s="829" t="s">
        <v>2319</v>
      </c>
      <c r="X2027" s="829" t="s">
        <v>2319</v>
      </c>
      <c r="Y2027" s="829" t="s">
        <v>2319</v>
      </c>
      <c r="Z2027" s="829" t="s">
        <v>9517</v>
      </c>
      <c r="AA2027" s="829" t="s">
        <v>2319</v>
      </c>
    </row>
    <row r="2028" spans="1:27" x14ac:dyDescent="0.25">
      <c r="A2028" s="829" t="s">
        <v>14995</v>
      </c>
      <c r="B2028" s="829" t="s">
        <v>9521</v>
      </c>
      <c r="C2028" s="829" t="s">
        <v>10402</v>
      </c>
      <c r="D2028" s="829" t="s">
        <v>8207</v>
      </c>
      <c r="E2028" s="829" t="s">
        <v>9520</v>
      </c>
      <c r="F2028" s="829" t="s">
        <v>9519</v>
      </c>
      <c r="G2028" s="829" t="s">
        <v>613</v>
      </c>
      <c r="H2028" s="829" t="s">
        <v>3130</v>
      </c>
      <c r="I2028" s="829" t="s">
        <v>3154</v>
      </c>
      <c r="J2028" s="829" t="s">
        <v>158</v>
      </c>
      <c r="K2028" s="829" t="s">
        <v>570</v>
      </c>
      <c r="L2028" s="829" t="s">
        <v>3234</v>
      </c>
      <c r="M2028" s="829" t="s">
        <v>7774</v>
      </c>
      <c r="N2028" s="829" t="s">
        <v>7775</v>
      </c>
      <c r="O2028" s="829" t="s">
        <v>3233</v>
      </c>
      <c r="P2028" s="829" t="s">
        <v>3107</v>
      </c>
      <c r="Q2028" s="829" t="s">
        <v>3125</v>
      </c>
      <c r="R2028" s="829" t="s">
        <v>8662</v>
      </c>
      <c r="S2028" s="829" t="s">
        <v>3104</v>
      </c>
      <c r="T2028" s="829" t="s">
        <v>3104</v>
      </c>
      <c r="U2028" s="829" t="s">
        <v>3103</v>
      </c>
      <c r="V2028" s="829" t="s">
        <v>3338</v>
      </c>
      <c r="W2028" s="829" t="s">
        <v>2319</v>
      </c>
      <c r="X2028" s="829" t="s">
        <v>2319</v>
      </c>
      <c r="Y2028" s="829" t="s">
        <v>2319</v>
      </c>
      <c r="Z2028" s="829" t="s">
        <v>9517</v>
      </c>
      <c r="AA2028" s="829" t="s">
        <v>2319</v>
      </c>
    </row>
    <row r="2029" spans="1:27" x14ac:dyDescent="0.25">
      <c r="A2029" s="829" t="s">
        <v>14995</v>
      </c>
      <c r="B2029" s="829" t="s">
        <v>14996</v>
      </c>
      <c r="C2029" s="829" t="s">
        <v>3114</v>
      </c>
      <c r="D2029" s="829" t="s">
        <v>8207</v>
      </c>
      <c r="E2029" s="829" t="s">
        <v>9520</v>
      </c>
      <c r="F2029" s="829" t="s">
        <v>14997</v>
      </c>
      <c r="G2029" s="829" t="s">
        <v>613</v>
      </c>
      <c r="H2029" s="829" t="s">
        <v>209</v>
      </c>
      <c r="I2029" s="829" t="s">
        <v>3208</v>
      </c>
      <c r="J2029" s="829" t="s">
        <v>158</v>
      </c>
      <c r="K2029" s="829" t="s">
        <v>570</v>
      </c>
      <c r="L2029" s="829" t="s">
        <v>3234</v>
      </c>
      <c r="M2029" s="829" t="s">
        <v>7774</v>
      </c>
      <c r="N2029" s="829" t="s">
        <v>7775</v>
      </c>
      <c r="O2029" s="829" t="s">
        <v>3233</v>
      </c>
      <c r="P2029" s="829" t="s">
        <v>3107</v>
      </c>
      <c r="Q2029" s="829" t="s">
        <v>3125</v>
      </c>
      <c r="R2029" s="829" t="s">
        <v>8662</v>
      </c>
      <c r="S2029" s="829" t="s">
        <v>3104</v>
      </c>
      <c r="T2029" s="829" t="s">
        <v>3104</v>
      </c>
      <c r="U2029" s="829" t="s">
        <v>3103</v>
      </c>
      <c r="V2029" s="829" t="s">
        <v>3338</v>
      </c>
      <c r="W2029" s="829" t="s">
        <v>2319</v>
      </c>
      <c r="X2029" s="829" t="s">
        <v>2319</v>
      </c>
      <c r="Y2029" s="829" t="s">
        <v>8636</v>
      </c>
      <c r="Z2029" s="829" t="s">
        <v>9517</v>
      </c>
      <c r="AA2029" s="829" t="s">
        <v>2319</v>
      </c>
    </row>
    <row r="2030" spans="1:27" x14ac:dyDescent="0.25">
      <c r="A2030" s="829" t="s">
        <v>14998</v>
      </c>
      <c r="B2030" s="829" t="s">
        <v>10976</v>
      </c>
      <c r="C2030" s="829" t="s">
        <v>10402</v>
      </c>
      <c r="D2030" s="829" t="s">
        <v>2912</v>
      </c>
      <c r="E2030" s="829" t="s">
        <v>2913</v>
      </c>
      <c r="F2030" s="829" t="s">
        <v>2914</v>
      </c>
      <c r="G2030" s="829" t="s">
        <v>816</v>
      </c>
      <c r="H2030" s="829" t="s">
        <v>209</v>
      </c>
      <c r="I2030" s="829" t="s">
        <v>3154</v>
      </c>
      <c r="J2030" s="829" t="s">
        <v>158</v>
      </c>
      <c r="K2030" s="829" t="s">
        <v>570</v>
      </c>
      <c r="L2030" s="829" t="s">
        <v>3330</v>
      </c>
      <c r="M2030" s="829" t="s">
        <v>7774</v>
      </c>
      <c r="N2030" s="829" t="s">
        <v>7845</v>
      </c>
      <c r="O2030" s="829" t="s">
        <v>3245</v>
      </c>
      <c r="P2030" s="829" t="s">
        <v>3126</v>
      </c>
      <c r="Q2030" s="829" t="s">
        <v>3125</v>
      </c>
      <c r="R2030" s="829" t="s">
        <v>3329</v>
      </c>
      <c r="S2030" s="829" t="s">
        <v>3104</v>
      </c>
      <c r="T2030" s="829" t="s">
        <v>3104</v>
      </c>
      <c r="U2030" s="829" t="s">
        <v>3103</v>
      </c>
      <c r="V2030" s="829" t="s">
        <v>3328</v>
      </c>
      <c r="W2030" s="829" t="s">
        <v>2319</v>
      </c>
      <c r="X2030" s="829" t="s">
        <v>2319</v>
      </c>
      <c r="Y2030" s="829" t="s">
        <v>2319</v>
      </c>
      <c r="Z2030" s="829" t="s">
        <v>2319</v>
      </c>
      <c r="AA2030" s="829" t="s">
        <v>2319</v>
      </c>
    </row>
    <row r="2031" spans="1:27" x14ac:dyDescent="0.25">
      <c r="A2031" s="829" t="s">
        <v>14998</v>
      </c>
      <c r="B2031" s="829" t="s">
        <v>3331</v>
      </c>
      <c r="C2031" s="829" t="s">
        <v>10402</v>
      </c>
      <c r="D2031" s="829" t="s">
        <v>2912</v>
      </c>
      <c r="E2031" s="829" t="s">
        <v>2913</v>
      </c>
      <c r="F2031" s="829" t="s">
        <v>2914</v>
      </c>
      <c r="G2031" s="829" t="s">
        <v>816</v>
      </c>
      <c r="H2031" s="829" t="s">
        <v>209</v>
      </c>
      <c r="I2031" s="829" t="s">
        <v>3154</v>
      </c>
      <c r="J2031" s="829" t="s">
        <v>158</v>
      </c>
      <c r="K2031" s="829" t="s">
        <v>570</v>
      </c>
      <c r="L2031" s="829" t="s">
        <v>3330</v>
      </c>
      <c r="M2031" s="829" t="s">
        <v>7774</v>
      </c>
      <c r="N2031" s="829" t="s">
        <v>7845</v>
      </c>
      <c r="O2031" s="829" t="s">
        <v>3245</v>
      </c>
      <c r="P2031" s="829" t="s">
        <v>3126</v>
      </c>
      <c r="Q2031" s="829" t="s">
        <v>3125</v>
      </c>
      <c r="R2031" s="829" t="s">
        <v>3329</v>
      </c>
      <c r="S2031" s="829" t="s">
        <v>3104</v>
      </c>
      <c r="T2031" s="829" t="s">
        <v>3104</v>
      </c>
      <c r="U2031" s="829" t="s">
        <v>3103</v>
      </c>
      <c r="V2031" s="829" t="s">
        <v>3328</v>
      </c>
      <c r="W2031" s="829" t="s">
        <v>2319</v>
      </c>
      <c r="X2031" s="829" t="s">
        <v>3327</v>
      </c>
      <c r="Y2031" s="829" t="s">
        <v>2319</v>
      </c>
      <c r="Z2031" s="829" t="s">
        <v>9516</v>
      </c>
      <c r="AA2031" s="829" t="s">
        <v>2319</v>
      </c>
    </row>
    <row r="2032" spans="1:27" x14ac:dyDescent="0.25">
      <c r="A2032" s="829" t="s">
        <v>14999</v>
      </c>
      <c r="B2032" s="829" t="s">
        <v>10975</v>
      </c>
      <c r="C2032" s="829" t="s">
        <v>10402</v>
      </c>
      <c r="D2032" s="829" t="s">
        <v>2731</v>
      </c>
      <c r="E2032" s="829" t="s">
        <v>2730</v>
      </c>
      <c r="F2032" s="829" t="s">
        <v>3325</v>
      </c>
      <c r="G2032" s="829" t="s">
        <v>2991</v>
      </c>
      <c r="H2032" s="829" t="s">
        <v>3136</v>
      </c>
      <c r="I2032" s="829" t="s">
        <v>3324</v>
      </c>
      <c r="J2032" s="829" t="s">
        <v>133</v>
      </c>
      <c r="K2032" s="829" t="s">
        <v>570</v>
      </c>
      <c r="L2032" s="829" t="s">
        <v>3246</v>
      </c>
      <c r="M2032" s="829" t="s">
        <v>7774</v>
      </c>
      <c r="N2032" s="829" t="s">
        <v>7845</v>
      </c>
      <c r="O2032" s="829" t="s">
        <v>3245</v>
      </c>
      <c r="P2032" s="829" t="s">
        <v>3126</v>
      </c>
      <c r="Q2032" s="829" t="s">
        <v>3125</v>
      </c>
      <c r="R2032" s="829" t="s">
        <v>3244</v>
      </c>
      <c r="S2032" s="829" t="s">
        <v>3104</v>
      </c>
      <c r="T2032" s="829" t="s">
        <v>3104</v>
      </c>
      <c r="U2032" s="829" t="s">
        <v>3103</v>
      </c>
      <c r="V2032" s="829" t="s">
        <v>3203</v>
      </c>
      <c r="W2032" s="829" t="s">
        <v>2319</v>
      </c>
      <c r="X2032" s="829" t="s">
        <v>2319</v>
      </c>
      <c r="Y2032" s="829" t="s">
        <v>2319</v>
      </c>
      <c r="Z2032" s="829" t="s">
        <v>2319</v>
      </c>
      <c r="AA2032" s="829" t="s">
        <v>2319</v>
      </c>
    </row>
    <row r="2033" spans="1:27" x14ac:dyDescent="0.25">
      <c r="A2033" s="829" t="s">
        <v>14999</v>
      </c>
      <c r="B2033" s="829" t="s">
        <v>3326</v>
      </c>
      <c r="C2033" s="829" t="s">
        <v>10402</v>
      </c>
      <c r="D2033" s="829" t="s">
        <v>2731</v>
      </c>
      <c r="E2033" s="829" t="s">
        <v>2730</v>
      </c>
      <c r="F2033" s="829" t="s">
        <v>3325</v>
      </c>
      <c r="G2033" s="829" t="s">
        <v>3252</v>
      </c>
      <c r="H2033" s="829" t="s">
        <v>3136</v>
      </c>
      <c r="I2033" s="829" t="s">
        <v>3324</v>
      </c>
      <c r="J2033" s="829" t="s">
        <v>133</v>
      </c>
      <c r="K2033" s="829" t="s">
        <v>570</v>
      </c>
      <c r="L2033" s="829" t="s">
        <v>3246</v>
      </c>
      <c r="M2033" s="829" t="s">
        <v>7774</v>
      </c>
      <c r="N2033" s="829" t="s">
        <v>7845</v>
      </c>
      <c r="O2033" s="829" t="s">
        <v>3245</v>
      </c>
      <c r="P2033" s="829" t="s">
        <v>3126</v>
      </c>
      <c r="Q2033" s="829" t="s">
        <v>3125</v>
      </c>
      <c r="R2033" s="829" t="s">
        <v>3244</v>
      </c>
      <c r="S2033" s="829" t="s">
        <v>3104</v>
      </c>
      <c r="T2033" s="829" t="s">
        <v>3104</v>
      </c>
      <c r="U2033" s="829" t="s">
        <v>3103</v>
      </c>
      <c r="V2033" s="829" t="s">
        <v>3203</v>
      </c>
      <c r="W2033" s="829" t="s">
        <v>2319</v>
      </c>
      <c r="X2033" s="829" t="s">
        <v>3323</v>
      </c>
      <c r="Y2033" s="829" t="s">
        <v>2319</v>
      </c>
      <c r="Z2033" s="829" t="s">
        <v>9515</v>
      </c>
      <c r="AA2033" s="829" t="s">
        <v>2319</v>
      </c>
    </row>
    <row r="2034" spans="1:27" x14ac:dyDescent="0.25">
      <c r="A2034" s="829" t="s">
        <v>15000</v>
      </c>
      <c r="B2034" s="829" t="s">
        <v>10974</v>
      </c>
      <c r="C2034" s="829" t="s">
        <v>10402</v>
      </c>
      <c r="D2034" s="829" t="s">
        <v>3012</v>
      </c>
      <c r="E2034" s="829" t="s">
        <v>3013</v>
      </c>
      <c r="F2034" s="829" t="s">
        <v>3014</v>
      </c>
      <c r="G2034" s="829" t="s">
        <v>3322</v>
      </c>
      <c r="H2034" s="829" t="s">
        <v>3130</v>
      </c>
      <c r="I2034" s="829" t="s">
        <v>3321</v>
      </c>
      <c r="J2034" s="829" t="s">
        <v>133</v>
      </c>
      <c r="K2034" s="829" t="s">
        <v>3320</v>
      </c>
      <c r="L2034" s="829" t="s">
        <v>3319</v>
      </c>
      <c r="M2034" s="829" t="s">
        <v>7863</v>
      </c>
      <c r="N2034" s="829" t="s">
        <v>7932</v>
      </c>
      <c r="O2034" s="829" t="s">
        <v>3318</v>
      </c>
      <c r="P2034" s="829" t="s">
        <v>3126</v>
      </c>
      <c r="Q2034" s="829" t="s">
        <v>3125</v>
      </c>
      <c r="R2034" s="829" t="s">
        <v>3317</v>
      </c>
      <c r="S2034" s="829" t="s">
        <v>3150</v>
      </c>
      <c r="T2034" s="829" t="s">
        <v>3104</v>
      </c>
      <c r="U2034" s="829" t="s">
        <v>3103</v>
      </c>
      <c r="V2034" s="829" t="s">
        <v>3316</v>
      </c>
      <c r="W2034" s="829" t="s">
        <v>3315</v>
      </c>
      <c r="X2034" s="829" t="s">
        <v>2319</v>
      </c>
      <c r="Y2034" s="829" t="s">
        <v>2319</v>
      </c>
      <c r="Z2034" s="829" t="s">
        <v>2319</v>
      </c>
      <c r="AA2034" s="829" t="s">
        <v>2319</v>
      </c>
    </row>
    <row r="2035" spans="1:27" x14ac:dyDescent="0.25">
      <c r="A2035" s="829" t="s">
        <v>15000</v>
      </c>
      <c r="B2035" s="829" t="s">
        <v>7475</v>
      </c>
      <c r="C2035" s="829" t="s">
        <v>3992</v>
      </c>
      <c r="D2035" s="829" t="s">
        <v>3012</v>
      </c>
      <c r="E2035" s="829" t="s">
        <v>3013</v>
      </c>
      <c r="F2035" s="829" t="s">
        <v>15001</v>
      </c>
      <c r="G2035" s="829" t="s">
        <v>3322</v>
      </c>
      <c r="H2035" s="829" t="s">
        <v>3130</v>
      </c>
      <c r="I2035" s="829" t="s">
        <v>3321</v>
      </c>
      <c r="J2035" s="829" t="s">
        <v>133</v>
      </c>
      <c r="K2035" s="829" t="s">
        <v>644</v>
      </c>
      <c r="L2035" s="829" t="s">
        <v>3319</v>
      </c>
      <c r="M2035" s="829" t="s">
        <v>15002</v>
      </c>
      <c r="N2035" s="829" t="s">
        <v>7932</v>
      </c>
      <c r="O2035" s="829" t="s">
        <v>3318</v>
      </c>
      <c r="P2035" s="829" t="s">
        <v>3126</v>
      </c>
      <c r="Q2035" s="829" t="s">
        <v>3125</v>
      </c>
      <c r="R2035" s="829" t="s">
        <v>15003</v>
      </c>
      <c r="S2035" s="829" t="s">
        <v>3150</v>
      </c>
      <c r="T2035" s="829" t="s">
        <v>3150</v>
      </c>
      <c r="U2035" s="829" t="s">
        <v>3917</v>
      </c>
      <c r="V2035" s="829" t="s">
        <v>15004</v>
      </c>
      <c r="W2035" s="829" t="s">
        <v>15005</v>
      </c>
      <c r="X2035" s="829" t="s">
        <v>2319</v>
      </c>
      <c r="Y2035" s="829" t="s">
        <v>7477</v>
      </c>
      <c r="Z2035" s="829" t="s">
        <v>15006</v>
      </c>
      <c r="AA2035" s="829" t="s">
        <v>2319</v>
      </c>
    </row>
    <row r="2036" spans="1:27" x14ac:dyDescent="0.25">
      <c r="A2036" s="829" t="s">
        <v>15007</v>
      </c>
      <c r="B2036" s="829" t="s">
        <v>3314</v>
      </c>
      <c r="C2036" s="829" t="s">
        <v>10402</v>
      </c>
      <c r="D2036" s="829" t="s">
        <v>2719</v>
      </c>
      <c r="E2036" s="829" t="s">
        <v>2720</v>
      </c>
      <c r="F2036" s="829" t="s">
        <v>3313</v>
      </c>
      <c r="G2036" s="829" t="s">
        <v>646</v>
      </c>
      <c r="H2036" s="829" t="s">
        <v>3136</v>
      </c>
      <c r="I2036" s="829" t="s">
        <v>3154</v>
      </c>
      <c r="J2036" s="829" t="s">
        <v>158</v>
      </c>
      <c r="K2036" s="829" t="s">
        <v>570</v>
      </c>
      <c r="L2036" s="829" t="s">
        <v>3246</v>
      </c>
      <c r="M2036" s="829" t="s">
        <v>7774</v>
      </c>
      <c r="N2036" s="829" t="s">
        <v>7845</v>
      </c>
      <c r="O2036" s="829" t="s">
        <v>3251</v>
      </c>
      <c r="P2036" s="829" t="s">
        <v>3126</v>
      </c>
      <c r="Q2036" s="829" t="s">
        <v>3125</v>
      </c>
      <c r="R2036" s="829" t="s">
        <v>3312</v>
      </c>
      <c r="S2036" s="829" t="s">
        <v>3104</v>
      </c>
      <c r="T2036" s="829" t="s">
        <v>3150</v>
      </c>
      <c r="U2036" s="829" t="s">
        <v>3311</v>
      </c>
      <c r="V2036" s="829" t="s">
        <v>3310</v>
      </c>
      <c r="W2036" s="829" t="s">
        <v>2319</v>
      </c>
      <c r="X2036" s="829" t="s">
        <v>2319</v>
      </c>
      <c r="Y2036" s="829" t="s">
        <v>2319</v>
      </c>
      <c r="Z2036" s="829" t="s">
        <v>9511</v>
      </c>
      <c r="AA2036" s="829" t="s">
        <v>2319</v>
      </c>
    </row>
    <row r="2037" spans="1:27" x14ac:dyDescent="0.25">
      <c r="A2037" s="829" t="s">
        <v>15007</v>
      </c>
      <c r="B2037" s="829" t="s">
        <v>10973</v>
      </c>
      <c r="C2037" s="829" t="s">
        <v>10402</v>
      </c>
      <c r="D2037" s="829" t="s">
        <v>8082</v>
      </c>
      <c r="E2037" s="829" t="s">
        <v>8300</v>
      </c>
      <c r="F2037" s="829" t="s">
        <v>9513</v>
      </c>
      <c r="G2037" s="829" t="s">
        <v>9935</v>
      </c>
      <c r="H2037" s="829" t="s">
        <v>209</v>
      </c>
      <c r="I2037" s="829" t="s">
        <v>8301</v>
      </c>
      <c r="J2037" s="829" t="s">
        <v>158</v>
      </c>
      <c r="K2037" s="829" t="s">
        <v>570</v>
      </c>
      <c r="L2037" s="829" t="s">
        <v>3246</v>
      </c>
      <c r="M2037" s="829" t="s">
        <v>7774</v>
      </c>
      <c r="N2037" s="829" t="s">
        <v>7845</v>
      </c>
      <c r="O2037" s="829" t="s">
        <v>10971</v>
      </c>
      <c r="P2037" s="829" t="s">
        <v>3107</v>
      </c>
      <c r="Q2037" s="829" t="s">
        <v>3125</v>
      </c>
      <c r="R2037" s="829" t="s">
        <v>9461</v>
      </c>
      <c r="S2037" s="829" t="s">
        <v>3104</v>
      </c>
      <c r="T2037" s="829" t="s">
        <v>3104</v>
      </c>
      <c r="U2037" s="829" t="s">
        <v>3103</v>
      </c>
      <c r="V2037" s="829" t="s">
        <v>3203</v>
      </c>
      <c r="W2037" s="829" t="s">
        <v>2319</v>
      </c>
      <c r="X2037" s="829" t="s">
        <v>2319</v>
      </c>
      <c r="Y2037" s="829" t="s">
        <v>2319</v>
      </c>
      <c r="Z2037" s="829" t="s">
        <v>9511</v>
      </c>
      <c r="AA2037" s="829" t="s">
        <v>2319</v>
      </c>
    </row>
    <row r="2038" spans="1:27" x14ac:dyDescent="0.25">
      <c r="A2038" s="829" t="s">
        <v>15007</v>
      </c>
      <c r="B2038" s="829" t="s">
        <v>10972</v>
      </c>
      <c r="C2038" s="829" t="s">
        <v>10402</v>
      </c>
      <c r="D2038" s="829" t="s">
        <v>8082</v>
      </c>
      <c r="E2038" s="829" t="s">
        <v>8300</v>
      </c>
      <c r="F2038" s="829" t="s">
        <v>9513</v>
      </c>
      <c r="G2038" s="829" t="s">
        <v>8160</v>
      </c>
      <c r="H2038" s="829" t="s">
        <v>209</v>
      </c>
      <c r="I2038" s="829" t="s">
        <v>8301</v>
      </c>
      <c r="J2038" s="829" t="s">
        <v>158</v>
      </c>
      <c r="K2038" s="829" t="s">
        <v>570</v>
      </c>
      <c r="L2038" s="829" t="s">
        <v>3246</v>
      </c>
      <c r="M2038" s="829" t="s">
        <v>7774</v>
      </c>
      <c r="N2038" s="829" t="s">
        <v>7845</v>
      </c>
      <c r="O2038" s="829" t="s">
        <v>10971</v>
      </c>
      <c r="P2038" s="829" t="s">
        <v>3107</v>
      </c>
      <c r="Q2038" s="829" t="s">
        <v>3125</v>
      </c>
      <c r="R2038" s="829" t="s">
        <v>9461</v>
      </c>
      <c r="S2038" s="829" t="s">
        <v>3104</v>
      </c>
      <c r="T2038" s="829" t="s">
        <v>3104</v>
      </c>
      <c r="U2038" s="829" t="s">
        <v>3103</v>
      </c>
      <c r="V2038" s="829" t="s">
        <v>3203</v>
      </c>
      <c r="W2038" s="829" t="s">
        <v>2319</v>
      </c>
      <c r="X2038" s="829" t="s">
        <v>2319</v>
      </c>
      <c r="Y2038" s="829" t="s">
        <v>8636</v>
      </c>
      <c r="Z2038" s="829" t="s">
        <v>9511</v>
      </c>
      <c r="AA2038" s="829" t="s">
        <v>2319</v>
      </c>
    </row>
    <row r="2039" spans="1:27" x14ac:dyDescent="0.25">
      <c r="A2039" s="829" t="s">
        <v>15007</v>
      </c>
      <c r="B2039" s="829" t="s">
        <v>9514</v>
      </c>
      <c r="C2039" s="829" t="s">
        <v>3114</v>
      </c>
      <c r="D2039" s="829" t="s">
        <v>8082</v>
      </c>
      <c r="E2039" s="829" t="s">
        <v>8300</v>
      </c>
      <c r="F2039" s="829" t="s">
        <v>9513</v>
      </c>
      <c r="G2039" s="829" t="s">
        <v>8160</v>
      </c>
      <c r="H2039" s="829" t="s">
        <v>209</v>
      </c>
      <c r="I2039" s="829" t="s">
        <v>8301</v>
      </c>
      <c r="J2039" s="829" t="s">
        <v>158</v>
      </c>
      <c r="K2039" s="829" t="s">
        <v>570</v>
      </c>
      <c r="L2039" s="829" t="s">
        <v>3246</v>
      </c>
      <c r="M2039" s="829" t="s">
        <v>7774</v>
      </c>
      <c r="N2039" s="829" t="s">
        <v>7845</v>
      </c>
      <c r="O2039" s="829" t="s">
        <v>10971</v>
      </c>
      <c r="P2039" s="829" t="s">
        <v>3107</v>
      </c>
      <c r="Q2039" s="829" t="s">
        <v>3125</v>
      </c>
      <c r="R2039" s="829" t="s">
        <v>9461</v>
      </c>
      <c r="S2039" s="829" t="s">
        <v>3104</v>
      </c>
      <c r="T2039" s="829" t="s">
        <v>3104</v>
      </c>
      <c r="U2039" s="829" t="s">
        <v>3103</v>
      </c>
      <c r="V2039" s="829" t="s">
        <v>3203</v>
      </c>
      <c r="W2039" s="829" t="s">
        <v>2319</v>
      </c>
      <c r="X2039" s="829" t="s">
        <v>2319</v>
      </c>
      <c r="Y2039" s="829" t="s">
        <v>8636</v>
      </c>
      <c r="Z2039" s="829" t="s">
        <v>9511</v>
      </c>
      <c r="AA2039" s="829" t="s">
        <v>2319</v>
      </c>
    </row>
    <row r="2040" spans="1:27" x14ac:dyDescent="0.25">
      <c r="A2040" s="829" t="s">
        <v>15008</v>
      </c>
      <c r="B2040" s="829" t="s">
        <v>3309</v>
      </c>
      <c r="C2040" s="829" t="s">
        <v>10402</v>
      </c>
      <c r="D2040" s="829" t="s">
        <v>2998</v>
      </c>
      <c r="E2040" s="829" t="s">
        <v>2999</v>
      </c>
      <c r="F2040" s="829" t="s">
        <v>3000</v>
      </c>
      <c r="G2040" s="829" t="s">
        <v>2991</v>
      </c>
      <c r="H2040" s="829" t="s">
        <v>3130</v>
      </c>
      <c r="I2040" s="829" t="s">
        <v>3308</v>
      </c>
      <c r="J2040" s="829" t="s">
        <v>158</v>
      </c>
      <c r="K2040" s="829" t="s">
        <v>644</v>
      </c>
      <c r="L2040" s="829" t="s">
        <v>3142</v>
      </c>
      <c r="M2040" s="829" t="s">
        <v>7863</v>
      </c>
      <c r="N2040" s="829" t="s">
        <v>7905</v>
      </c>
      <c r="O2040" s="829" t="s">
        <v>3141</v>
      </c>
      <c r="P2040" s="829" t="s">
        <v>3107</v>
      </c>
      <c r="Q2040" s="829" t="s">
        <v>3106</v>
      </c>
      <c r="R2040" s="829" t="s">
        <v>3140</v>
      </c>
      <c r="S2040" s="829" t="s">
        <v>3104</v>
      </c>
      <c r="T2040" s="829" t="s">
        <v>3104</v>
      </c>
      <c r="U2040" s="829" t="s">
        <v>3103</v>
      </c>
      <c r="V2040" s="829" t="s">
        <v>3139</v>
      </c>
      <c r="W2040" s="829" t="s">
        <v>2319</v>
      </c>
      <c r="X2040" s="829" t="s">
        <v>2319</v>
      </c>
      <c r="Y2040" s="829" t="s">
        <v>2319</v>
      </c>
      <c r="Z2040" s="829" t="s">
        <v>9510</v>
      </c>
      <c r="AA2040" s="829" t="s">
        <v>2319</v>
      </c>
    </row>
    <row r="2041" spans="1:27" x14ac:dyDescent="0.25">
      <c r="A2041" s="829" t="s">
        <v>15008</v>
      </c>
      <c r="B2041" s="829" t="s">
        <v>15009</v>
      </c>
      <c r="C2041" s="829" t="s">
        <v>3114</v>
      </c>
      <c r="D2041" s="829" t="s">
        <v>2998</v>
      </c>
      <c r="E2041" s="829" t="s">
        <v>2999</v>
      </c>
      <c r="F2041" s="829" t="s">
        <v>3000</v>
      </c>
      <c r="G2041" s="829" t="s">
        <v>3633</v>
      </c>
      <c r="H2041" s="829" t="s">
        <v>3130</v>
      </c>
      <c r="I2041" s="829" t="s">
        <v>3308</v>
      </c>
      <c r="J2041" s="829" t="s">
        <v>158</v>
      </c>
      <c r="K2041" s="829" t="s">
        <v>644</v>
      </c>
      <c r="L2041" s="829" t="s">
        <v>3142</v>
      </c>
      <c r="M2041" s="829" t="s">
        <v>7863</v>
      </c>
      <c r="N2041" s="829" t="s">
        <v>15010</v>
      </c>
      <c r="O2041" s="829" t="s">
        <v>3141</v>
      </c>
      <c r="P2041" s="829" t="s">
        <v>3107</v>
      </c>
      <c r="Q2041" s="829" t="s">
        <v>3106</v>
      </c>
      <c r="R2041" s="829" t="s">
        <v>15011</v>
      </c>
      <c r="S2041" s="829" t="s">
        <v>3104</v>
      </c>
      <c r="T2041" s="829" t="s">
        <v>3104</v>
      </c>
      <c r="U2041" s="829" t="s">
        <v>3103</v>
      </c>
      <c r="V2041" s="829" t="s">
        <v>15012</v>
      </c>
      <c r="W2041" s="829" t="s">
        <v>2319</v>
      </c>
      <c r="X2041" s="829" t="s">
        <v>2319</v>
      </c>
      <c r="Y2041" s="829" t="s">
        <v>2319</v>
      </c>
      <c r="Z2041" s="829" t="s">
        <v>9510</v>
      </c>
      <c r="AA2041" s="829" t="s">
        <v>2319</v>
      </c>
    </row>
    <row r="2042" spans="1:27" x14ac:dyDescent="0.25">
      <c r="A2042" s="829" t="s">
        <v>15013</v>
      </c>
      <c r="B2042" s="829" t="s">
        <v>3307</v>
      </c>
      <c r="C2042" s="829" t="s">
        <v>10402</v>
      </c>
      <c r="D2042" s="829" t="s">
        <v>3001</v>
      </c>
      <c r="E2042" s="829" t="s">
        <v>3002</v>
      </c>
      <c r="F2042" s="829" t="s">
        <v>3003</v>
      </c>
      <c r="G2042" s="829" t="s">
        <v>2991</v>
      </c>
      <c r="H2042" s="829" t="s">
        <v>3136</v>
      </c>
      <c r="I2042" s="829" t="s">
        <v>3306</v>
      </c>
      <c r="J2042" s="829" t="s">
        <v>158</v>
      </c>
      <c r="K2042" s="829" t="s">
        <v>644</v>
      </c>
      <c r="L2042" s="829" t="s">
        <v>3142</v>
      </c>
      <c r="M2042" s="829" t="s">
        <v>7863</v>
      </c>
      <c r="N2042" s="829" t="s">
        <v>7905</v>
      </c>
      <c r="O2042" s="829" t="s">
        <v>3141</v>
      </c>
      <c r="P2042" s="829" t="s">
        <v>3107</v>
      </c>
      <c r="Q2042" s="829" t="s">
        <v>3106</v>
      </c>
      <c r="R2042" s="829" t="s">
        <v>3140</v>
      </c>
      <c r="S2042" s="829" t="s">
        <v>3104</v>
      </c>
      <c r="T2042" s="829" t="s">
        <v>3104</v>
      </c>
      <c r="U2042" s="829" t="s">
        <v>3103</v>
      </c>
      <c r="V2042" s="829" t="s">
        <v>3305</v>
      </c>
      <c r="W2042" s="829" t="s">
        <v>2319</v>
      </c>
      <c r="X2042" s="829" t="s">
        <v>2319</v>
      </c>
      <c r="Y2042" s="829" t="s">
        <v>2319</v>
      </c>
      <c r="Z2042" s="829" t="s">
        <v>9509</v>
      </c>
      <c r="AA2042" s="829" t="s">
        <v>2319</v>
      </c>
    </row>
    <row r="2043" spans="1:27" x14ac:dyDescent="0.25">
      <c r="A2043" s="829" t="s">
        <v>15013</v>
      </c>
      <c r="B2043" s="829" t="s">
        <v>15014</v>
      </c>
      <c r="C2043" s="829" t="s">
        <v>3114</v>
      </c>
      <c r="D2043" s="829" t="s">
        <v>3001</v>
      </c>
      <c r="E2043" s="829" t="s">
        <v>3002</v>
      </c>
      <c r="F2043" s="829" t="s">
        <v>3003</v>
      </c>
      <c r="G2043" s="829" t="s">
        <v>4395</v>
      </c>
      <c r="H2043" s="829" t="s">
        <v>3136</v>
      </c>
      <c r="I2043" s="829" t="s">
        <v>3306</v>
      </c>
      <c r="J2043" s="829" t="s">
        <v>158</v>
      </c>
      <c r="K2043" s="829" t="s">
        <v>644</v>
      </c>
      <c r="L2043" s="829" t="s">
        <v>3626</v>
      </c>
      <c r="M2043" s="829" t="s">
        <v>7863</v>
      </c>
      <c r="N2043" s="829" t="s">
        <v>15010</v>
      </c>
      <c r="O2043" s="829" t="s">
        <v>15015</v>
      </c>
      <c r="P2043" s="829" t="s">
        <v>3107</v>
      </c>
      <c r="Q2043" s="829" t="s">
        <v>3106</v>
      </c>
      <c r="R2043" s="829" t="s">
        <v>15011</v>
      </c>
      <c r="S2043" s="829" t="s">
        <v>3104</v>
      </c>
      <c r="T2043" s="829" t="s">
        <v>3104</v>
      </c>
      <c r="U2043" s="829" t="s">
        <v>3103</v>
      </c>
      <c r="V2043" s="829" t="s">
        <v>15012</v>
      </c>
      <c r="W2043" s="829" t="s">
        <v>2319</v>
      </c>
      <c r="X2043" s="829" t="s">
        <v>2319</v>
      </c>
      <c r="Y2043" s="829" t="s">
        <v>2319</v>
      </c>
      <c r="Z2043" s="829" t="s">
        <v>9509</v>
      </c>
      <c r="AA2043" s="829" t="s">
        <v>2319</v>
      </c>
    </row>
    <row r="2044" spans="1:27" x14ac:dyDescent="0.25">
      <c r="A2044" s="829" t="s">
        <v>15016</v>
      </c>
      <c r="B2044" s="829" t="s">
        <v>3304</v>
      </c>
      <c r="C2044" s="829" t="s">
        <v>10402</v>
      </c>
      <c r="D2044" s="829" t="s">
        <v>2655</v>
      </c>
      <c r="E2044" s="829" t="s">
        <v>2654</v>
      </c>
      <c r="F2044" s="829" t="s">
        <v>2656</v>
      </c>
      <c r="G2044" s="829" t="s">
        <v>28</v>
      </c>
      <c r="H2044" s="829" t="s">
        <v>3136</v>
      </c>
      <c r="I2044" s="829" t="s">
        <v>3290</v>
      </c>
      <c r="J2044" s="829" t="s">
        <v>158</v>
      </c>
      <c r="K2044" s="829" t="s">
        <v>165</v>
      </c>
      <c r="L2044" s="829" t="s">
        <v>3289</v>
      </c>
      <c r="M2044" s="829" t="s">
        <v>7774</v>
      </c>
      <c r="N2044" s="829" t="s">
        <v>7860</v>
      </c>
      <c r="O2044" s="829" t="s">
        <v>3288</v>
      </c>
      <c r="P2044" s="829" t="s">
        <v>3107</v>
      </c>
      <c r="Q2044" s="829" t="s">
        <v>3125</v>
      </c>
      <c r="R2044" s="829" t="s">
        <v>3287</v>
      </c>
      <c r="S2044" s="829" t="s">
        <v>3104</v>
      </c>
      <c r="T2044" s="829" t="s">
        <v>3104</v>
      </c>
      <c r="U2044" s="829" t="s">
        <v>3103</v>
      </c>
      <c r="V2044" s="829" t="s">
        <v>3203</v>
      </c>
      <c r="W2044" s="829" t="s">
        <v>2319</v>
      </c>
      <c r="X2044" s="829" t="s">
        <v>2319</v>
      </c>
      <c r="Y2044" s="829" t="s">
        <v>2319</v>
      </c>
      <c r="Z2044" s="829" t="s">
        <v>2319</v>
      </c>
      <c r="AA2044" s="829" t="s">
        <v>2319</v>
      </c>
    </row>
    <row r="2045" spans="1:27" x14ac:dyDescent="0.25">
      <c r="A2045" s="829" t="s">
        <v>15016</v>
      </c>
      <c r="B2045" s="829" t="s">
        <v>10970</v>
      </c>
      <c r="C2045" s="829" t="s">
        <v>10402</v>
      </c>
      <c r="D2045" s="829" t="s">
        <v>2655</v>
      </c>
      <c r="E2045" s="829" t="s">
        <v>2654</v>
      </c>
      <c r="F2045" s="829" t="s">
        <v>2656</v>
      </c>
      <c r="G2045" s="829" t="s">
        <v>28</v>
      </c>
      <c r="H2045" s="829" t="s">
        <v>3136</v>
      </c>
      <c r="I2045" s="829" t="s">
        <v>3290</v>
      </c>
      <c r="J2045" s="829" t="s">
        <v>158</v>
      </c>
      <c r="K2045" s="829" t="s">
        <v>165</v>
      </c>
      <c r="L2045" s="829" t="s">
        <v>3289</v>
      </c>
      <c r="M2045" s="829" t="s">
        <v>7774</v>
      </c>
      <c r="N2045" s="829" t="s">
        <v>7860</v>
      </c>
      <c r="O2045" s="829" t="s">
        <v>3288</v>
      </c>
      <c r="P2045" s="829" t="s">
        <v>3107</v>
      </c>
      <c r="Q2045" s="829" t="s">
        <v>3125</v>
      </c>
      <c r="R2045" s="829" t="s">
        <v>3287</v>
      </c>
      <c r="S2045" s="829" t="s">
        <v>3104</v>
      </c>
      <c r="T2045" s="829" t="s">
        <v>3104</v>
      </c>
      <c r="U2045" s="829" t="s">
        <v>3103</v>
      </c>
      <c r="V2045" s="829" t="s">
        <v>3203</v>
      </c>
      <c r="W2045" s="829" t="s">
        <v>2319</v>
      </c>
      <c r="X2045" s="829" t="s">
        <v>2319</v>
      </c>
      <c r="Y2045" s="829" t="s">
        <v>2319</v>
      </c>
      <c r="Z2045" s="829" t="s">
        <v>9504</v>
      </c>
      <c r="AA2045" s="829" t="s">
        <v>2319</v>
      </c>
    </row>
    <row r="2046" spans="1:27" x14ac:dyDescent="0.25">
      <c r="A2046" s="829" t="s">
        <v>15016</v>
      </c>
      <c r="B2046" s="829" t="s">
        <v>9508</v>
      </c>
      <c r="C2046" s="829" t="s">
        <v>10402</v>
      </c>
      <c r="D2046" s="829" t="s">
        <v>9507</v>
      </c>
      <c r="E2046" s="829" t="s">
        <v>9506</v>
      </c>
      <c r="F2046" s="829" t="s">
        <v>9505</v>
      </c>
      <c r="G2046" s="829" t="s">
        <v>28</v>
      </c>
      <c r="H2046" s="829" t="s">
        <v>3130</v>
      </c>
      <c r="I2046" s="829" t="s">
        <v>8579</v>
      </c>
      <c r="J2046" s="829" t="s">
        <v>158</v>
      </c>
      <c r="K2046" s="829" t="s">
        <v>165</v>
      </c>
      <c r="L2046" s="829" t="s">
        <v>3289</v>
      </c>
      <c r="M2046" s="829" t="s">
        <v>7774</v>
      </c>
      <c r="N2046" s="829" t="s">
        <v>7860</v>
      </c>
      <c r="O2046" s="829" t="s">
        <v>3288</v>
      </c>
      <c r="P2046" s="829" t="s">
        <v>3107</v>
      </c>
      <c r="Q2046" s="829" t="s">
        <v>3125</v>
      </c>
      <c r="R2046" s="829" t="s">
        <v>8816</v>
      </c>
      <c r="S2046" s="829" t="s">
        <v>3104</v>
      </c>
      <c r="T2046" s="829" t="s">
        <v>3104</v>
      </c>
      <c r="U2046" s="829" t="s">
        <v>3103</v>
      </c>
      <c r="V2046" s="829" t="s">
        <v>3203</v>
      </c>
      <c r="W2046" s="829" t="s">
        <v>2319</v>
      </c>
      <c r="X2046" s="829" t="s">
        <v>2319</v>
      </c>
      <c r="Y2046" s="829" t="s">
        <v>2319</v>
      </c>
      <c r="Z2046" s="829" t="s">
        <v>9504</v>
      </c>
      <c r="AA2046" s="829" t="s">
        <v>2319</v>
      </c>
    </row>
    <row r="2047" spans="1:27" x14ac:dyDescent="0.25">
      <c r="A2047" s="829" t="s">
        <v>15016</v>
      </c>
      <c r="B2047" s="829" t="s">
        <v>15017</v>
      </c>
      <c r="C2047" s="829" t="s">
        <v>3114</v>
      </c>
      <c r="D2047" s="829" t="s">
        <v>9507</v>
      </c>
      <c r="E2047" s="829" t="s">
        <v>15018</v>
      </c>
      <c r="F2047" s="829" t="s">
        <v>15019</v>
      </c>
      <c r="G2047" s="829" t="s">
        <v>28</v>
      </c>
      <c r="H2047" s="829" t="s">
        <v>3130</v>
      </c>
      <c r="I2047" s="829" t="s">
        <v>3241</v>
      </c>
      <c r="J2047" s="829" t="s">
        <v>158</v>
      </c>
      <c r="K2047" s="829" t="s">
        <v>165</v>
      </c>
      <c r="L2047" s="829" t="s">
        <v>14365</v>
      </c>
      <c r="M2047" s="829" t="s">
        <v>14581</v>
      </c>
      <c r="N2047" s="829" t="s">
        <v>14582</v>
      </c>
      <c r="O2047" s="829" t="s">
        <v>14583</v>
      </c>
      <c r="P2047" s="829" t="s">
        <v>3107</v>
      </c>
      <c r="Q2047" s="829" t="s">
        <v>3106</v>
      </c>
      <c r="R2047" s="829" t="s">
        <v>14584</v>
      </c>
      <c r="S2047" s="829" t="s">
        <v>3104</v>
      </c>
      <c r="T2047" s="829" t="s">
        <v>3104</v>
      </c>
      <c r="U2047" s="829" t="s">
        <v>3103</v>
      </c>
      <c r="V2047" s="829" t="s">
        <v>3203</v>
      </c>
      <c r="W2047" s="829" t="s">
        <v>14370</v>
      </c>
      <c r="X2047" s="829" t="s">
        <v>2319</v>
      </c>
      <c r="Y2047" s="829" t="s">
        <v>2319</v>
      </c>
      <c r="Z2047" s="829" t="s">
        <v>9504</v>
      </c>
      <c r="AA2047" s="829" t="s">
        <v>2319</v>
      </c>
    </row>
    <row r="2048" spans="1:27" x14ac:dyDescent="0.25">
      <c r="A2048" s="829" t="s">
        <v>15020</v>
      </c>
      <c r="B2048" s="829" t="s">
        <v>3303</v>
      </c>
      <c r="C2048" s="829" t="s">
        <v>10402</v>
      </c>
      <c r="D2048" s="829" t="s">
        <v>2653</v>
      </c>
      <c r="E2048" s="829" t="s">
        <v>2657</v>
      </c>
      <c r="F2048" s="829" t="s">
        <v>2658</v>
      </c>
      <c r="G2048" s="829" t="s">
        <v>2665</v>
      </c>
      <c r="H2048" s="829" t="s">
        <v>3136</v>
      </c>
      <c r="I2048" s="829" t="s">
        <v>3290</v>
      </c>
      <c r="J2048" s="829" t="s">
        <v>133</v>
      </c>
      <c r="K2048" s="829" t="s">
        <v>165</v>
      </c>
      <c r="L2048" s="829" t="s">
        <v>3289</v>
      </c>
      <c r="M2048" s="829" t="s">
        <v>7774</v>
      </c>
      <c r="N2048" s="829" t="s">
        <v>7860</v>
      </c>
      <c r="O2048" s="829" t="s">
        <v>3288</v>
      </c>
      <c r="P2048" s="829" t="s">
        <v>3107</v>
      </c>
      <c r="Q2048" s="829" t="s">
        <v>3125</v>
      </c>
      <c r="R2048" s="829" t="s">
        <v>3287</v>
      </c>
      <c r="S2048" s="829" t="s">
        <v>3104</v>
      </c>
      <c r="T2048" s="829" t="s">
        <v>3104</v>
      </c>
      <c r="U2048" s="829" t="s">
        <v>3103</v>
      </c>
      <c r="V2048" s="829" t="s">
        <v>3203</v>
      </c>
      <c r="W2048" s="829" t="s">
        <v>2319</v>
      </c>
      <c r="X2048" s="829" t="s">
        <v>2319</v>
      </c>
      <c r="Y2048" s="829" t="s">
        <v>2319</v>
      </c>
      <c r="Z2048" s="829" t="s">
        <v>9500</v>
      </c>
      <c r="AA2048" s="829" t="s">
        <v>2319</v>
      </c>
    </row>
    <row r="2049" spans="1:27" x14ac:dyDescent="0.25">
      <c r="A2049" s="829" t="s">
        <v>15020</v>
      </c>
      <c r="B2049" s="829" t="s">
        <v>9503</v>
      </c>
      <c r="C2049" s="829" t="s">
        <v>10402</v>
      </c>
      <c r="D2049" s="829" t="s">
        <v>8124</v>
      </c>
      <c r="E2049" s="829" t="s">
        <v>9502</v>
      </c>
      <c r="F2049" s="829" t="s">
        <v>9501</v>
      </c>
      <c r="G2049" s="829" t="s">
        <v>9495</v>
      </c>
      <c r="H2049" s="829" t="s">
        <v>3136</v>
      </c>
      <c r="I2049" s="829" t="s">
        <v>3290</v>
      </c>
      <c r="J2049" s="829" t="s">
        <v>133</v>
      </c>
      <c r="K2049" s="829" t="s">
        <v>165</v>
      </c>
      <c r="L2049" s="829" t="s">
        <v>3289</v>
      </c>
      <c r="M2049" s="829" t="s">
        <v>7774</v>
      </c>
      <c r="N2049" s="829" t="s">
        <v>7860</v>
      </c>
      <c r="O2049" s="829" t="s">
        <v>3288</v>
      </c>
      <c r="P2049" s="829" t="s">
        <v>3107</v>
      </c>
      <c r="Q2049" s="829" t="s">
        <v>3125</v>
      </c>
      <c r="R2049" s="829" t="s">
        <v>8816</v>
      </c>
      <c r="S2049" s="829" t="s">
        <v>3104</v>
      </c>
      <c r="T2049" s="829" t="s">
        <v>3104</v>
      </c>
      <c r="U2049" s="829" t="s">
        <v>3103</v>
      </c>
      <c r="V2049" s="829" t="s">
        <v>3203</v>
      </c>
      <c r="W2049" s="829" t="s">
        <v>2319</v>
      </c>
      <c r="X2049" s="829" t="s">
        <v>2319</v>
      </c>
      <c r="Y2049" s="829" t="s">
        <v>2319</v>
      </c>
      <c r="Z2049" s="829" t="s">
        <v>9500</v>
      </c>
      <c r="AA2049" s="829" t="s">
        <v>2319</v>
      </c>
    </row>
    <row r="2050" spans="1:27" x14ac:dyDescent="0.25">
      <c r="A2050" s="829" t="s">
        <v>15020</v>
      </c>
      <c r="B2050" s="829" t="s">
        <v>15021</v>
      </c>
      <c r="C2050" s="829" t="s">
        <v>3114</v>
      </c>
      <c r="D2050" s="829" t="s">
        <v>8124</v>
      </c>
      <c r="E2050" s="829" t="s">
        <v>15022</v>
      </c>
      <c r="F2050" s="829" t="s">
        <v>13722</v>
      </c>
      <c r="G2050" s="829" t="s">
        <v>9495</v>
      </c>
      <c r="H2050" s="829" t="s">
        <v>3136</v>
      </c>
      <c r="I2050" s="829" t="s">
        <v>3154</v>
      </c>
      <c r="J2050" s="829" t="s">
        <v>133</v>
      </c>
      <c r="K2050" s="829" t="s">
        <v>165</v>
      </c>
      <c r="L2050" s="829" t="s">
        <v>14365</v>
      </c>
      <c r="M2050" s="829" t="s">
        <v>14581</v>
      </c>
      <c r="N2050" s="829" t="s">
        <v>14582</v>
      </c>
      <c r="O2050" s="829" t="s">
        <v>14583</v>
      </c>
      <c r="P2050" s="829" t="s">
        <v>3107</v>
      </c>
      <c r="Q2050" s="829" t="s">
        <v>3125</v>
      </c>
      <c r="R2050" s="829" t="s">
        <v>14584</v>
      </c>
      <c r="S2050" s="829" t="s">
        <v>3104</v>
      </c>
      <c r="T2050" s="829" t="s">
        <v>3104</v>
      </c>
      <c r="U2050" s="829" t="s">
        <v>3103</v>
      </c>
      <c r="V2050" s="829" t="s">
        <v>3203</v>
      </c>
      <c r="W2050" s="829" t="s">
        <v>14370</v>
      </c>
      <c r="X2050" s="829" t="s">
        <v>2319</v>
      </c>
      <c r="Y2050" s="829" t="s">
        <v>2319</v>
      </c>
      <c r="Z2050" s="829" t="s">
        <v>9500</v>
      </c>
      <c r="AA2050" s="829" t="s">
        <v>2319</v>
      </c>
    </row>
    <row r="2051" spans="1:27" x14ac:dyDescent="0.25">
      <c r="A2051" s="829" t="s">
        <v>15023</v>
      </c>
      <c r="B2051" s="829" t="s">
        <v>3302</v>
      </c>
      <c r="C2051" s="829" t="s">
        <v>10402</v>
      </c>
      <c r="D2051" s="829" t="s">
        <v>2659</v>
      </c>
      <c r="E2051" s="829" t="s">
        <v>2660</v>
      </c>
      <c r="F2051" s="829" t="s">
        <v>2661</v>
      </c>
      <c r="G2051" s="829" t="s">
        <v>2665</v>
      </c>
      <c r="H2051" s="829" t="s">
        <v>3136</v>
      </c>
      <c r="I2051" s="829" t="s">
        <v>3290</v>
      </c>
      <c r="J2051" s="829" t="s">
        <v>133</v>
      </c>
      <c r="K2051" s="829" t="s">
        <v>165</v>
      </c>
      <c r="L2051" s="829" t="s">
        <v>3289</v>
      </c>
      <c r="M2051" s="829" t="s">
        <v>7774</v>
      </c>
      <c r="N2051" s="829" t="s">
        <v>7860</v>
      </c>
      <c r="O2051" s="829" t="s">
        <v>3288</v>
      </c>
      <c r="P2051" s="829" t="s">
        <v>3107</v>
      </c>
      <c r="Q2051" s="829" t="s">
        <v>3106</v>
      </c>
      <c r="R2051" s="829" t="s">
        <v>3287</v>
      </c>
      <c r="S2051" s="829" t="s">
        <v>3104</v>
      </c>
      <c r="T2051" s="829" t="s">
        <v>3104</v>
      </c>
      <c r="U2051" s="829" t="s">
        <v>3103</v>
      </c>
      <c r="V2051" s="829" t="s">
        <v>3203</v>
      </c>
      <c r="W2051" s="829" t="s">
        <v>2319</v>
      </c>
      <c r="X2051" s="829" t="s">
        <v>2319</v>
      </c>
      <c r="Y2051" s="829" t="s">
        <v>2319</v>
      </c>
      <c r="Z2051" s="829" t="s">
        <v>9494</v>
      </c>
      <c r="AA2051" s="829" t="s">
        <v>2319</v>
      </c>
    </row>
    <row r="2052" spans="1:27" x14ac:dyDescent="0.25">
      <c r="A2052" s="829" t="s">
        <v>15023</v>
      </c>
      <c r="B2052" s="829" t="s">
        <v>9499</v>
      </c>
      <c r="C2052" s="829" t="s">
        <v>10402</v>
      </c>
      <c r="D2052" s="829" t="s">
        <v>9498</v>
      </c>
      <c r="E2052" s="829" t="s">
        <v>9497</v>
      </c>
      <c r="F2052" s="829" t="s">
        <v>9496</v>
      </c>
      <c r="G2052" s="829" t="s">
        <v>9495</v>
      </c>
      <c r="H2052" s="829" t="s">
        <v>3136</v>
      </c>
      <c r="I2052" s="829" t="s">
        <v>3290</v>
      </c>
      <c r="J2052" s="829" t="s">
        <v>133</v>
      </c>
      <c r="K2052" s="829" t="s">
        <v>165</v>
      </c>
      <c r="L2052" s="829" t="s">
        <v>3289</v>
      </c>
      <c r="M2052" s="829" t="s">
        <v>7774</v>
      </c>
      <c r="N2052" s="829" t="s">
        <v>7860</v>
      </c>
      <c r="O2052" s="829" t="s">
        <v>3288</v>
      </c>
      <c r="P2052" s="829" t="s">
        <v>3107</v>
      </c>
      <c r="Q2052" s="829" t="s">
        <v>3106</v>
      </c>
      <c r="R2052" s="829" t="s">
        <v>8816</v>
      </c>
      <c r="S2052" s="829" t="s">
        <v>3104</v>
      </c>
      <c r="T2052" s="829" t="s">
        <v>3104</v>
      </c>
      <c r="U2052" s="829" t="s">
        <v>3103</v>
      </c>
      <c r="V2052" s="829" t="s">
        <v>3203</v>
      </c>
      <c r="W2052" s="829" t="s">
        <v>2319</v>
      </c>
      <c r="X2052" s="829" t="s">
        <v>2319</v>
      </c>
      <c r="Y2052" s="829" t="s">
        <v>2319</v>
      </c>
      <c r="Z2052" s="829" t="s">
        <v>9494</v>
      </c>
      <c r="AA2052" s="829" t="s">
        <v>2319</v>
      </c>
    </row>
    <row r="2053" spans="1:27" x14ac:dyDescent="0.25">
      <c r="A2053" s="829" t="s">
        <v>15024</v>
      </c>
      <c r="B2053" s="829" t="s">
        <v>3301</v>
      </c>
      <c r="C2053" s="829" t="s">
        <v>10402</v>
      </c>
      <c r="D2053" s="829" t="s">
        <v>2662</v>
      </c>
      <c r="E2053" s="829" t="s">
        <v>2663</v>
      </c>
      <c r="F2053" s="829" t="s">
        <v>2664</v>
      </c>
      <c r="G2053" s="829" t="s">
        <v>2665</v>
      </c>
      <c r="H2053" s="829" t="s">
        <v>3136</v>
      </c>
      <c r="I2053" s="829" t="s">
        <v>3290</v>
      </c>
      <c r="J2053" s="829" t="s">
        <v>133</v>
      </c>
      <c r="K2053" s="829" t="s">
        <v>165</v>
      </c>
      <c r="L2053" s="829" t="s">
        <v>3289</v>
      </c>
      <c r="M2053" s="829" t="s">
        <v>7774</v>
      </c>
      <c r="N2053" s="829" t="s">
        <v>7860</v>
      </c>
      <c r="O2053" s="829" t="s">
        <v>3288</v>
      </c>
      <c r="P2053" s="829" t="s">
        <v>3107</v>
      </c>
      <c r="Q2053" s="829" t="s">
        <v>3125</v>
      </c>
      <c r="R2053" s="829" t="s">
        <v>3287</v>
      </c>
      <c r="S2053" s="829" t="s">
        <v>3104</v>
      </c>
      <c r="T2053" s="829" t="s">
        <v>3104</v>
      </c>
      <c r="U2053" s="829" t="s">
        <v>3103</v>
      </c>
      <c r="V2053" s="829" t="s">
        <v>3203</v>
      </c>
      <c r="W2053" s="829" t="s">
        <v>2319</v>
      </c>
      <c r="X2053" s="829" t="s">
        <v>2319</v>
      </c>
      <c r="Y2053" s="829" t="s">
        <v>2319</v>
      </c>
      <c r="Z2053" s="829" t="s">
        <v>9493</v>
      </c>
      <c r="AA2053" s="829" t="s">
        <v>2319</v>
      </c>
    </row>
    <row r="2054" spans="1:27" x14ac:dyDescent="0.25">
      <c r="A2054" s="829" t="s">
        <v>15025</v>
      </c>
      <c r="B2054" s="829" t="s">
        <v>10969</v>
      </c>
      <c r="C2054" s="829" t="s">
        <v>10402</v>
      </c>
      <c r="D2054" s="829" t="s">
        <v>2696</v>
      </c>
      <c r="E2054" s="829" t="s">
        <v>10968</v>
      </c>
      <c r="F2054" s="829" t="s">
        <v>2696</v>
      </c>
      <c r="G2054" s="829" t="s">
        <v>2991</v>
      </c>
      <c r="H2054" s="829" t="s">
        <v>3136</v>
      </c>
      <c r="I2054" s="829" t="s">
        <v>3208</v>
      </c>
      <c r="J2054" s="829" t="s">
        <v>24</v>
      </c>
      <c r="K2054" s="829" t="s">
        <v>570</v>
      </c>
      <c r="L2054" s="829" t="s">
        <v>3269</v>
      </c>
      <c r="M2054" s="829" t="s">
        <v>7774</v>
      </c>
      <c r="N2054" s="829" t="s">
        <v>7782</v>
      </c>
      <c r="O2054" s="829" t="s">
        <v>3296</v>
      </c>
      <c r="P2054" s="829" t="s">
        <v>3107</v>
      </c>
      <c r="Q2054" s="829" t="s">
        <v>3125</v>
      </c>
      <c r="R2054" s="829" t="s">
        <v>3295</v>
      </c>
      <c r="S2054" s="829" t="s">
        <v>3104</v>
      </c>
      <c r="T2054" s="829" t="s">
        <v>3104</v>
      </c>
      <c r="U2054" s="829" t="s">
        <v>3103</v>
      </c>
      <c r="V2054" s="829" t="s">
        <v>3294</v>
      </c>
      <c r="W2054" s="829" t="s">
        <v>2319</v>
      </c>
      <c r="X2054" s="829" t="s">
        <v>2319</v>
      </c>
      <c r="Y2054" s="829" t="s">
        <v>2319</v>
      </c>
      <c r="Z2054" s="829" t="s">
        <v>2319</v>
      </c>
      <c r="AA2054" s="829" t="s">
        <v>2319</v>
      </c>
    </row>
    <row r="2055" spans="1:27" x14ac:dyDescent="0.25">
      <c r="A2055" s="829" t="s">
        <v>15025</v>
      </c>
      <c r="B2055" s="829" t="s">
        <v>3300</v>
      </c>
      <c r="C2055" s="829" t="s">
        <v>10402</v>
      </c>
      <c r="D2055" s="829" t="s">
        <v>3299</v>
      </c>
      <c r="E2055" s="829" t="s">
        <v>3298</v>
      </c>
      <c r="F2055" s="829" t="s">
        <v>2696</v>
      </c>
      <c r="G2055" s="829" t="s">
        <v>3297</v>
      </c>
      <c r="H2055" s="829" t="s">
        <v>3136</v>
      </c>
      <c r="I2055" s="829" t="s">
        <v>3208</v>
      </c>
      <c r="J2055" s="829" t="s">
        <v>24</v>
      </c>
      <c r="K2055" s="829" t="s">
        <v>570</v>
      </c>
      <c r="L2055" s="829" t="s">
        <v>3269</v>
      </c>
      <c r="M2055" s="829" t="s">
        <v>7774</v>
      </c>
      <c r="N2055" s="829" t="s">
        <v>7782</v>
      </c>
      <c r="O2055" s="829" t="s">
        <v>3296</v>
      </c>
      <c r="P2055" s="829" t="s">
        <v>3107</v>
      </c>
      <c r="Q2055" s="829" t="s">
        <v>3125</v>
      </c>
      <c r="R2055" s="829" t="s">
        <v>3295</v>
      </c>
      <c r="S2055" s="829" t="s">
        <v>3104</v>
      </c>
      <c r="T2055" s="829" t="s">
        <v>3104</v>
      </c>
      <c r="U2055" s="829" t="s">
        <v>3103</v>
      </c>
      <c r="V2055" s="829" t="s">
        <v>3294</v>
      </c>
      <c r="W2055" s="829" t="s">
        <v>2319</v>
      </c>
      <c r="X2055" s="829" t="s">
        <v>3293</v>
      </c>
      <c r="Y2055" s="829" t="s">
        <v>2319</v>
      </c>
      <c r="Z2055" s="829" t="s">
        <v>9492</v>
      </c>
      <c r="AA2055" s="829" t="s">
        <v>2319</v>
      </c>
    </row>
    <row r="2056" spans="1:27" x14ac:dyDescent="0.25">
      <c r="A2056" s="829" t="s">
        <v>15026</v>
      </c>
      <c r="B2056" s="829" t="s">
        <v>3292</v>
      </c>
      <c r="C2056" s="829" t="s">
        <v>10402</v>
      </c>
      <c r="D2056" s="829" t="s">
        <v>2646</v>
      </c>
      <c r="E2056" s="829" t="s">
        <v>2647</v>
      </c>
      <c r="F2056" s="829" t="s">
        <v>2648</v>
      </c>
      <c r="G2056" s="829" t="s">
        <v>557</v>
      </c>
      <c r="H2056" s="829" t="s">
        <v>3136</v>
      </c>
      <c r="I2056" s="829" t="s">
        <v>3290</v>
      </c>
      <c r="J2056" s="829" t="s">
        <v>133</v>
      </c>
      <c r="K2056" s="829" t="s">
        <v>165</v>
      </c>
      <c r="L2056" s="829" t="s">
        <v>3289</v>
      </c>
      <c r="M2056" s="829" t="s">
        <v>7774</v>
      </c>
      <c r="N2056" s="829" t="s">
        <v>7860</v>
      </c>
      <c r="O2056" s="829" t="s">
        <v>3288</v>
      </c>
      <c r="P2056" s="829" t="s">
        <v>3107</v>
      </c>
      <c r="Q2056" s="829" t="s">
        <v>3125</v>
      </c>
      <c r="R2056" s="829" t="s">
        <v>3287</v>
      </c>
      <c r="S2056" s="829" t="s">
        <v>3150</v>
      </c>
      <c r="T2056" s="829" t="s">
        <v>3104</v>
      </c>
      <c r="U2056" s="829" t="s">
        <v>3103</v>
      </c>
      <c r="V2056" s="829" t="s">
        <v>3203</v>
      </c>
      <c r="W2056" s="829" t="s">
        <v>2319</v>
      </c>
      <c r="X2056" s="829" t="s">
        <v>2319</v>
      </c>
      <c r="Y2056" s="829" t="s">
        <v>2319</v>
      </c>
      <c r="Z2056" s="829" t="s">
        <v>9489</v>
      </c>
      <c r="AA2056" s="829" t="s">
        <v>2319</v>
      </c>
    </row>
    <row r="2057" spans="1:27" x14ac:dyDescent="0.25">
      <c r="A2057" s="829" t="s">
        <v>15026</v>
      </c>
      <c r="B2057" s="829" t="s">
        <v>9491</v>
      </c>
      <c r="C2057" s="829" t="s">
        <v>10402</v>
      </c>
      <c r="D2057" s="829" t="s">
        <v>2646</v>
      </c>
      <c r="E2057" s="829" t="s">
        <v>2647</v>
      </c>
      <c r="F2057" s="829" t="s">
        <v>9490</v>
      </c>
      <c r="G2057" s="829" t="s">
        <v>557</v>
      </c>
      <c r="H2057" s="829" t="s">
        <v>3136</v>
      </c>
      <c r="I2057" s="829" t="s">
        <v>3290</v>
      </c>
      <c r="J2057" s="829" t="s">
        <v>133</v>
      </c>
      <c r="K2057" s="829" t="s">
        <v>165</v>
      </c>
      <c r="L2057" s="829" t="s">
        <v>3289</v>
      </c>
      <c r="M2057" s="829" t="s">
        <v>7774</v>
      </c>
      <c r="N2057" s="829" t="s">
        <v>7860</v>
      </c>
      <c r="O2057" s="829" t="s">
        <v>3288</v>
      </c>
      <c r="P2057" s="829" t="s">
        <v>3107</v>
      </c>
      <c r="Q2057" s="829" t="s">
        <v>3125</v>
      </c>
      <c r="R2057" s="829" t="s">
        <v>8816</v>
      </c>
      <c r="S2057" s="829" t="s">
        <v>3150</v>
      </c>
      <c r="T2057" s="829" t="s">
        <v>3104</v>
      </c>
      <c r="U2057" s="829" t="s">
        <v>3103</v>
      </c>
      <c r="V2057" s="829" t="s">
        <v>3203</v>
      </c>
      <c r="W2057" s="829" t="s">
        <v>2319</v>
      </c>
      <c r="X2057" s="829" t="s">
        <v>2319</v>
      </c>
      <c r="Y2057" s="829" t="s">
        <v>2319</v>
      </c>
      <c r="Z2057" s="829" t="s">
        <v>9489</v>
      </c>
      <c r="AA2057" s="829" t="s">
        <v>2319</v>
      </c>
    </row>
    <row r="2058" spans="1:27" x14ac:dyDescent="0.25">
      <c r="A2058" s="829" t="s">
        <v>15026</v>
      </c>
      <c r="B2058" s="829" t="s">
        <v>15027</v>
      </c>
      <c r="C2058" s="829" t="s">
        <v>3114</v>
      </c>
      <c r="D2058" s="829" t="s">
        <v>2646</v>
      </c>
      <c r="E2058" s="829" t="s">
        <v>15028</v>
      </c>
      <c r="F2058" s="829" t="s">
        <v>13723</v>
      </c>
      <c r="G2058" s="829" t="s">
        <v>557</v>
      </c>
      <c r="H2058" s="829" t="s">
        <v>3136</v>
      </c>
      <c r="I2058" s="829" t="s">
        <v>3154</v>
      </c>
      <c r="J2058" s="829" t="s">
        <v>133</v>
      </c>
      <c r="K2058" s="829" t="s">
        <v>165</v>
      </c>
      <c r="L2058" s="829" t="s">
        <v>14365</v>
      </c>
      <c r="M2058" s="829" t="s">
        <v>14581</v>
      </c>
      <c r="N2058" s="829" t="s">
        <v>14582</v>
      </c>
      <c r="O2058" s="829" t="s">
        <v>14583</v>
      </c>
      <c r="P2058" s="829" t="s">
        <v>3107</v>
      </c>
      <c r="Q2058" s="829" t="s">
        <v>3125</v>
      </c>
      <c r="R2058" s="829" t="s">
        <v>14584</v>
      </c>
      <c r="S2058" s="829" t="s">
        <v>3150</v>
      </c>
      <c r="T2058" s="829" t="s">
        <v>3104</v>
      </c>
      <c r="U2058" s="829" t="s">
        <v>3103</v>
      </c>
      <c r="V2058" s="829" t="s">
        <v>3203</v>
      </c>
      <c r="W2058" s="829" t="s">
        <v>14370</v>
      </c>
      <c r="X2058" s="829" t="s">
        <v>2319</v>
      </c>
      <c r="Y2058" s="829" t="s">
        <v>2319</v>
      </c>
      <c r="Z2058" s="829" t="s">
        <v>9489</v>
      </c>
      <c r="AA2058" s="829" t="s">
        <v>2319</v>
      </c>
    </row>
    <row r="2059" spans="1:27" x14ac:dyDescent="0.25">
      <c r="A2059" s="829" t="s">
        <v>15029</v>
      </c>
      <c r="B2059" s="829" t="s">
        <v>3291</v>
      </c>
      <c r="C2059" s="829" t="s">
        <v>10402</v>
      </c>
      <c r="D2059" s="829" t="s">
        <v>2649</v>
      </c>
      <c r="E2059" s="829" t="s">
        <v>2650</v>
      </c>
      <c r="F2059" s="829" t="s">
        <v>2651</v>
      </c>
      <c r="G2059" s="829" t="s">
        <v>2652</v>
      </c>
      <c r="H2059" s="829" t="s">
        <v>3136</v>
      </c>
      <c r="I2059" s="829" t="s">
        <v>3290</v>
      </c>
      <c r="J2059" s="829" t="s">
        <v>133</v>
      </c>
      <c r="K2059" s="829" t="s">
        <v>165</v>
      </c>
      <c r="L2059" s="829" t="s">
        <v>3289</v>
      </c>
      <c r="M2059" s="829" t="s">
        <v>7774</v>
      </c>
      <c r="N2059" s="829" t="s">
        <v>7860</v>
      </c>
      <c r="O2059" s="829" t="s">
        <v>3288</v>
      </c>
      <c r="P2059" s="829" t="s">
        <v>3107</v>
      </c>
      <c r="Q2059" s="829" t="s">
        <v>3125</v>
      </c>
      <c r="R2059" s="829" t="s">
        <v>3287</v>
      </c>
      <c r="S2059" s="829" t="s">
        <v>3104</v>
      </c>
      <c r="T2059" s="829" t="s">
        <v>3104</v>
      </c>
      <c r="U2059" s="829" t="s">
        <v>3103</v>
      </c>
      <c r="V2059" s="829" t="s">
        <v>3203</v>
      </c>
      <c r="W2059" s="829" t="s">
        <v>2319</v>
      </c>
      <c r="X2059" s="829" t="s">
        <v>2319</v>
      </c>
      <c r="Y2059" s="829" t="s">
        <v>2319</v>
      </c>
      <c r="Z2059" s="829" t="s">
        <v>9486</v>
      </c>
      <c r="AA2059" s="829" t="s">
        <v>2319</v>
      </c>
    </row>
    <row r="2060" spans="1:27" x14ac:dyDescent="0.25">
      <c r="A2060" s="829" t="s">
        <v>15029</v>
      </c>
      <c r="B2060" s="829" t="s">
        <v>9488</v>
      </c>
      <c r="C2060" s="829" t="s">
        <v>10402</v>
      </c>
      <c r="D2060" s="829" t="s">
        <v>2649</v>
      </c>
      <c r="E2060" s="829" t="s">
        <v>2650</v>
      </c>
      <c r="F2060" s="829" t="s">
        <v>9487</v>
      </c>
      <c r="G2060" s="829" t="s">
        <v>2652</v>
      </c>
      <c r="H2060" s="829" t="s">
        <v>3136</v>
      </c>
      <c r="I2060" s="829" t="s">
        <v>3290</v>
      </c>
      <c r="J2060" s="829" t="s">
        <v>133</v>
      </c>
      <c r="K2060" s="829" t="s">
        <v>165</v>
      </c>
      <c r="L2060" s="829" t="s">
        <v>3289</v>
      </c>
      <c r="M2060" s="829" t="s">
        <v>7774</v>
      </c>
      <c r="N2060" s="829" t="s">
        <v>7860</v>
      </c>
      <c r="O2060" s="829" t="s">
        <v>3288</v>
      </c>
      <c r="P2060" s="829" t="s">
        <v>3107</v>
      </c>
      <c r="Q2060" s="829" t="s">
        <v>3125</v>
      </c>
      <c r="R2060" s="829" t="s">
        <v>8816</v>
      </c>
      <c r="S2060" s="829" t="s">
        <v>3150</v>
      </c>
      <c r="T2060" s="829" t="s">
        <v>3104</v>
      </c>
      <c r="U2060" s="829" t="s">
        <v>3103</v>
      </c>
      <c r="V2060" s="829" t="s">
        <v>3203</v>
      </c>
      <c r="W2060" s="829" t="s">
        <v>2319</v>
      </c>
      <c r="X2060" s="829" t="s">
        <v>2319</v>
      </c>
      <c r="Y2060" s="829" t="s">
        <v>2319</v>
      </c>
      <c r="Z2060" s="829" t="s">
        <v>9486</v>
      </c>
      <c r="AA2060" s="829" t="s">
        <v>2319</v>
      </c>
    </row>
    <row r="2061" spans="1:27" x14ac:dyDescent="0.25">
      <c r="A2061" s="829" t="s">
        <v>15029</v>
      </c>
      <c r="B2061" s="829" t="s">
        <v>15030</v>
      </c>
      <c r="C2061" s="829" t="s">
        <v>3114</v>
      </c>
      <c r="D2061" s="829" t="s">
        <v>2649</v>
      </c>
      <c r="E2061" s="829" t="s">
        <v>15031</v>
      </c>
      <c r="F2061" s="829" t="s">
        <v>13724</v>
      </c>
      <c r="G2061" s="829" t="s">
        <v>2652</v>
      </c>
      <c r="H2061" s="829" t="s">
        <v>3136</v>
      </c>
      <c r="I2061" s="829" t="s">
        <v>3154</v>
      </c>
      <c r="J2061" s="829" t="s">
        <v>133</v>
      </c>
      <c r="K2061" s="829" t="s">
        <v>165</v>
      </c>
      <c r="L2061" s="829" t="s">
        <v>14365</v>
      </c>
      <c r="M2061" s="829" t="s">
        <v>14581</v>
      </c>
      <c r="N2061" s="829" t="s">
        <v>14582</v>
      </c>
      <c r="O2061" s="829" t="s">
        <v>14583</v>
      </c>
      <c r="P2061" s="829" t="s">
        <v>3107</v>
      </c>
      <c r="Q2061" s="829" t="s">
        <v>3106</v>
      </c>
      <c r="R2061" s="829" t="s">
        <v>14584</v>
      </c>
      <c r="S2061" s="829" t="s">
        <v>3104</v>
      </c>
      <c r="T2061" s="829" t="s">
        <v>3104</v>
      </c>
      <c r="U2061" s="829" t="s">
        <v>3103</v>
      </c>
      <c r="V2061" s="829" t="s">
        <v>3203</v>
      </c>
      <c r="W2061" s="829" t="s">
        <v>14370</v>
      </c>
      <c r="X2061" s="829" t="s">
        <v>2319</v>
      </c>
      <c r="Y2061" s="829" t="s">
        <v>2319</v>
      </c>
      <c r="Z2061" s="829" t="s">
        <v>9486</v>
      </c>
      <c r="AA2061" s="829" t="s">
        <v>2319</v>
      </c>
    </row>
    <row r="2062" spans="1:27" x14ac:dyDescent="0.25">
      <c r="A2062" s="829" t="s">
        <v>15032</v>
      </c>
      <c r="B2062" s="829" t="s">
        <v>10967</v>
      </c>
      <c r="C2062" s="829" t="s">
        <v>10402</v>
      </c>
      <c r="D2062" s="829" t="s">
        <v>2771</v>
      </c>
      <c r="E2062" s="829" t="s">
        <v>2772</v>
      </c>
      <c r="F2062" s="829" t="s">
        <v>2773</v>
      </c>
      <c r="G2062" s="829" t="s">
        <v>10942</v>
      </c>
      <c r="H2062" s="829" t="s">
        <v>3130</v>
      </c>
      <c r="I2062" s="829" t="s">
        <v>3241</v>
      </c>
      <c r="J2062" s="829" t="s">
        <v>158</v>
      </c>
      <c r="K2062" s="829" t="s">
        <v>570</v>
      </c>
      <c r="L2062" s="829" t="s">
        <v>3280</v>
      </c>
      <c r="M2062" s="829" t="s">
        <v>7774</v>
      </c>
      <c r="N2062" s="829" t="s">
        <v>7820</v>
      </c>
      <c r="O2062" s="829" t="s">
        <v>3285</v>
      </c>
      <c r="P2062" s="829" t="s">
        <v>3107</v>
      </c>
      <c r="Q2062" s="829" t="s">
        <v>3125</v>
      </c>
      <c r="R2062" s="829" t="s">
        <v>3284</v>
      </c>
      <c r="S2062" s="829" t="s">
        <v>3104</v>
      </c>
      <c r="T2062" s="829" t="s">
        <v>3104</v>
      </c>
      <c r="U2062" s="829" t="s">
        <v>3103</v>
      </c>
      <c r="V2062" s="829" t="s">
        <v>3203</v>
      </c>
      <c r="W2062" s="829" t="s">
        <v>2319</v>
      </c>
      <c r="X2062" s="829" t="s">
        <v>2319</v>
      </c>
      <c r="Y2062" s="829" t="s">
        <v>2319</v>
      </c>
      <c r="Z2062" s="829" t="s">
        <v>2319</v>
      </c>
      <c r="AA2062" s="829" t="s">
        <v>2319</v>
      </c>
    </row>
    <row r="2063" spans="1:27" x14ac:dyDescent="0.25">
      <c r="A2063" s="829" t="s">
        <v>15032</v>
      </c>
      <c r="B2063" s="829" t="s">
        <v>10966</v>
      </c>
      <c r="C2063" s="829" t="s">
        <v>10402</v>
      </c>
      <c r="D2063" s="829" t="s">
        <v>2771</v>
      </c>
      <c r="E2063" s="829" t="s">
        <v>2772</v>
      </c>
      <c r="F2063" s="829" t="s">
        <v>2773</v>
      </c>
      <c r="G2063" s="829" t="s">
        <v>3235</v>
      </c>
      <c r="H2063" s="829" t="s">
        <v>3130</v>
      </c>
      <c r="I2063" s="829" t="s">
        <v>3241</v>
      </c>
      <c r="J2063" s="829" t="s">
        <v>158</v>
      </c>
      <c r="K2063" s="829" t="s">
        <v>570</v>
      </c>
      <c r="L2063" s="829" t="s">
        <v>3280</v>
      </c>
      <c r="M2063" s="829" t="s">
        <v>7774</v>
      </c>
      <c r="N2063" s="829" t="s">
        <v>7820</v>
      </c>
      <c r="O2063" s="829" t="s">
        <v>3285</v>
      </c>
      <c r="P2063" s="829" t="s">
        <v>3107</v>
      </c>
      <c r="Q2063" s="829" t="s">
        <v>3125</v>
      </c>
      <c r="R2063" s="829" t="s">
        <v>3284</v>
      </c>
      <c r="S2063" s="829" t="s">
        <v>3104</v>
      </c>
      <c r="T2063" s="829" t="s">
        <v>3104</v>
      </c>
      <c r="U2063" s="829" t="s">
        <v>3103</v>
      </c>
      <c r="V2063" s="829" t="s">
        <v>3203</v>
      </c>
      <c r="W2063" s="829" t="s">
        <v>2319</v>
      </c>
      <c r="X2063" s="829" t="s">
        <v>3283</v>
      </c>
      <c r="Y2063" s="829" t="s">
        <v>3282</v>
      </c>
      <c r="Z2063" s="829" t="s">
        <v>2319</v>
      </c>
      <c r="AA2063" s="829" t="s">
        <v>2319</v>
      </c>
    </row>
    <row r="2064" spans="1:27" x14ac:dyDescent="0.25">
      <c r="A2064" s="829" t="s">
        <v>15032</v>
      </c>
      <c r="B2064" s="829" t="s">
        <v>3286</v>
      </c>
      <c r="C2064" s="829" t="s">
        <v>10402</v>
      </c>
      <c r="D2064" s="829" t="s">
        <v>2771</v>
      </c>
      <c r="E2064" s="829" t="s">
        <v>2772</v>
      </c>
      <c r="F2064" s="829" t="s">
        <v>2773</v>
      </c>
      <c r="G2064" s="829" t="s">
        <v>3235</v>
      </c>
      <c r="H2064" s="829" t="s">
        <v>3130</v>
      </c>
      <c r="I2064" s="829" t="s">
        <v>3241</v>
      </c>
      <c r="J2064" s="829" t="s">
        <v>158</v>
      </c>
      <c r="K2064" s="829" t="s">
        <v>570</v>
      </c>
      <c r="L2064" s="829" t="s">
        <v>3280</v>
      </c>
      <c r="M2064" s="829" t="s">
        <v>7774</v>
      </c>
      <c r="N2064" s="829" t="s">
        <v>7820</v>
      </c>
      <c r="O2064" s="829" t="s">
        <v>3285</v>
      </c>
      <c r="P2064" s="829" t="s">
        <v>3107</v>
      </c>
      <c r="Q2064" s="829" t="s">
        <v>3125</v>
      </c>
      <c r="R2064" s="829" t="s">
        <v>3284</v>
      </c>
      <c r="S2064" s="829" t="s">
        <v>3104</v>
      </c>
      <c r="T2064" s="829" t="s">
        <v>3104</v>
      </c>
      <c r="U2064" s="829" t="s">
        <v>3103</v>
      </c>
      <c r="V2064" s="829" t="s">
        <v>3203</v>
      </c>
      <c r="W2064" s="829" t="s">
        <v>2319</v>
      </c>
      <c r="X2064" s="829" t="s">
        <v>3283</v>
      </c>
      <c r="Y2064" s="829" t="s">
        <v>3282</v>
      </c>
      <c r="Z2064" s="829" t="s">
        <v>9482</v>
      </c>
      <c r="AA2064" s="829" t="s">
        <v>2319</v>
      </c>
    </row>
    <row r="2065" spans="1:27" x14ac:dyDescent="0.25">
      <c r="A2065" s="829" t="s">
        <v>15032</v>
      </c>
      <c r="B2065" s="829" t="s">
        <v>10965</v>
      </c>
      <c r="C2065" s="829" t="s">
        <v>10402</v>
      </c>
      <c r="D2065" s="829" t="s">
        <v>9484</v>
      </c>
      <c r="E2065" s="829" t="s">
        <v>8192</v>
      </c>
      <c r="F2065" s="829" t="s">
        <v>2773</v>
      </c>
      <c r="G2065" s="829" t="s">
        <v>3235</v>
      </c>
      <c r="H2065" s="829" t="s">
        <v>209</v>
      </c>
      <c r="I2065" s="829" t="s">
        <v>3154</v>
      </c>
      <c r="J2065" s="829" t="s">
        <v>158</v>
      </c>
      <c r="K2065" s="829" t="s">
        <v>570</v>
      </c>
      <c r="L2065" s="829" t="s">
        <v>3280</v>
      </c>
      <c r="M2065" s="829" t="s">
        <v>7774</v>
      </c>
      <c r="N2065" s="829" t="s">
        <v>7820</v>
      </c>
      <c r="O2065" s="829" t="s">
        <v>3285</v>
      </c>
      <c r="P2065" s="829" t="s">
        <v>3107</v>
      </c>
      <c r="Q2065" s="829" t="s">
        <v>3125</v>
      </c>
      <c r="R2065" s="829" t="s">
        <v>9481</v>
      </c>
      <c r="S2065" s="829" t="s">
        <v>3104</v>
      </c>
      <c r="T2065" s="829" t="s">
        <v>3104</v>
      </c>
      <c r="U2065" s="829" t="s">
        <v>3103</v>
      </c>
      <c r="V2065" s="829" t="s">
        <v>3203</v>
      </c>
      <c r="W2065" s="829" t="s">
        <v>2319</v>
      </c>
      <c r="X2065" s="829" t="s">
        <v>3283</v>
      </c>
      <c r="Y2065" s="829" t="s">
        <v>3282</v>
      </c>
      <c r="Z2065" s="829" t="s">
        <v>9482</v>
      </c>
      <c r="AA2065" s="829" t="s">
        <v>2319</v>
      </c>
    </row>
    <row r="2066" spans="1:27" x14ac:dyDescent="0.25">
      <c r="A2066" s="829" t="s">
        <v>15032</v>
      </c>
      <c r="B2066" s="829" t="s">
        <v>9485</v>
      </c>
      <c r="C2066" s="829" t="s">
        <v>10402</v>
      </c>
      <c r="D2066" s="829" t="s">
        <v>9484</v>
      </c>
      <c r="E2066" s="829" t="s">
        <v>8192</v>
      </c>
      <c r="F2066" s="829" t="s">
        <v>2773</v>
      </c>
      <c r="G2066" s="829" t="s">
        <v>3235</v>
      </c>
      <c r="H2066" s="829" t="s">
        <v>209</v>
      </c>
      <c r="I2066" s="829" t="s">
        <v>3154</v>
      </c>
      <c r="J2066" s="829" t="s">
        <v>158</v>
      </c>
      <c r="K2066" s="829" t="s">
        <v>570</v>
      </c>
      <c r="L2066" s="829" t="s">
        <v>3280</v>
      </c>
      <c r="M2066" s="829" t="s">
        <v>7774</v>
      </c>
      <c r="N2066" s="829" t="s">
        <v>7820</v>
      </c>
      <c r="O2066" s="829" t="s">
        <v>3285</v>
      </c>
      <c r="P2066" s="829" t="s">
        <v>3107</v>
      </c>
      <c r="Q2066" s="829" t="s">
        <v>3125</v>
      </c>
      <c r="R2066" s="829" t="s">
        <v>9481</v>
      </c>
      <c r="S2066" s="829" t="s">
        <v>3104</v>
      </c>
      <c r="T2066" s="829" t="s">
        <v>3104</v>
      </c>
      <c r="U2066" s="829" t="s">
        <v>3103</v>
      </c>
      <c r="V2066" s="829" t="s">
        <v>3203</v>
      </c>
      <c r="W2066" s="829" t="s">
        <v>2319</v>
      </c>
      <c r="X2066" s="829" t="s">
        <v>3283</v>
      </c>
      <c r="Y2066" s="829" t="s">
        <v>8636</v>
      </c>
      <c r="Z2066" s="829" t="s">
        <v>9482</v>
      </c>
      <c r="AA2066" s="829" t="s">
        <v>2319</v>
      </c>
    </row>
    <row r="2067" spans="1:27" x14ac:dyDescent="0.25">
      <c r="A2067" s="829" t="s">
        <v>15032</v>
      </c>
      <c r="B2067" s="829" t="s">
        <v>15033</v>
      </c>
      <c r="C2067" s="829" t="s">
        <v>10402</v>
      </c>
      <c r="D2067" s="829" t="s">
        <v>9484</v>
      </c>
      <c r="E2067" s="829" t="s">
        <v>8192</v>
      </c>
      <c r="F2067" s="829" t="s">
        <v>2773</v>
      </c>
      <c r="G2067" s="829" t="s">
        <v>3235</v>
      </c>
      <c r="H2067" s="829" t="s">
        <v>209</v>
      </c>
      <c r="I2067" s="829" t="s">
        <v>3208</v>
      </c>
      <c r="J2067" s="829" t="s">
        <v>158</v>
      </c>
      <c r="K2067" s="829" t="s">
        <v>570</v>
      </c>
      <c r="L2067" s="829" t="s">
        <v>3280</v>
      </c>
      <c r="M2067" s="829" t="s">
        <v>7774</v>
      </c>
      <c r="N2067" s="829" t="s">
        <v>7820</v>
      </c>
      <c r="O2067" s="829" t="s">
        <v>3285</v>
      </c>
      <c r="P2067" s="829" t="s">
        <v>3107</v>
      </c>
      <c r="Q2067" s="829" t="s">
        <v>3125</v>
      </c>
      <c r="R2067" s="829" t="s">
        <v>9481</v>
      </c>
      <c r="S2067" s="829" t="s">
        <v>3104</v>
      </c>
      <c r="T2067" s="829" t="s">
        <v>3104</v>
      </c>
      <c r="U2067" s="829" t="s">
        <v>3103</v>
      </c>
      <c r="V2067" s="829" t="s">
        <v>3203</v>
      </c>
      <c r="W2067" s="829" t="s">
        <v>2319</v>
      </c>
      <c r="X2067" s="829" t="s">
        <v>3283</v>
      </c>
      <c r="Y2067" s="829" t="s">
        <v>8636</v>
      </c>
      <c r="Z2067" s="829" t="s">
        <v>15034</v>
      </c>
      <c r="AA2067" s="829" t="s">
        <v>2319</v>
      </c>
    </row>
    <row r="2068" spans="1:27" x14ac:dyDescent="0.25">
      <c r="A2068" s="829" t="s">
        <v>15032</v>
      </c>
      <c r="B2068" s="829" t="s">
        <v>15035</v>
      </c>
      <c r="C2068" s="829" t="s">
        <v>10402</v>
      </c>
      <c r="D2068" s="829" t="s">
        <v>13567</v>
      </c>
      <c r="E2068" s="829" t="s">
        <v>15036</v>
      </c>
      <c r="F2068" s="829" t="s">
        <v>2773</v>
      </c>
      <c r="G2068" s="829" t="s">
        <v>3235</v>
      </c>
      <c r="H2068" s="829" t="s">
        <v>209</v>
      </c>
      <c r="I2068" s="829" t="s">
        <v>3208</v>
      </c>
      <c r="J2068" s="829" t="s">
        <v>158</v>
      </c>
      <c r="K2068" s="829" t="s">
        <v>570</v>
      </c>
      <c r="L2068" s="829" t="s">
        <v>3280</v>
      </c>
      <c r="M2068" s="829" t="s">
        <v>7774</v>
      </c>
      <c r="N2068" s="829" t="s">
        <v>7820</v>
      </c>
      <c r="O2068" s="829" t="s">
        <v>3285</v>
      </c>
      <c r="P2068" s="829" t="s">
        <v>3107</v>
      </c>
      <c r="Q2068" s="829" t="s">
        <v>3125</v>
      </c>
      <c r="R2068" s="829" t="s">
        <v>9481</v>
      </c>
      <c r="S2068" s="829" t="s">
        <v>3104</v>
      </c>
      <c r="T2068" s="829" t="s">
        <v>3104</v>
      </c>
      <c r="U2068" s="829" t="s">
        <v>3103</v>
      </c>
      <c r="V2068" s="829" t="s">
        <v>3203</v>
      </c>
      <c r="W2068" s="829" t="s">
        <v>2319</v>
      </c>
      <c r="X2068" s="829" t="s">
        <v>3283</v>
      </c>
      <c r="Y2068" s="829" t="s">
        <v>15037</v>
      </c>
      <c r="Z2068" s="829" t="s">
        <v>15034</v>
      </c>
      <c r="AA2068" s="829" t="s">
        <v>2319</v>
      </c>
    </row>
    <row r="2069" spans="1:27" x14ac:dyDescent="0.25">
      <c r="A2069" s="829" t="s">
        <v>15032</v>
      </c>
      <c r="B2069" s="829" t="s">
        <v>15038</v>
      </c>
      <c r="C2069" s="829" t="s">
        <v>3114</v>
      </c>
      <c r="D2069" s="829" t="s">
        <v>13567</v>
      </c>
      <c r="E2069" s="829" t="s">
        <v>15036</v>
      </c>
      <c r="F2069" s="829" t="s">
        <v>2773</v>
      </c>
      <c r="G2069" s="829" t="s">
        <v>613</v>
      </c>
      <c r="H2069" s="829" t="s">
        <v>209</v>
      </c>
      <c r="I2069" s="829" t="s">
        <v>3208</v>
      </c>
      <c r="J2069" s="829" t="s">
        <v>158</v>
      </c>
      <c r="K2069" s="829" t="s">
        <v>570</v>
      </c>
      <c r="L2069" s="829" t="s">
        <v>3280</v>
      </c>
      <c r="M2069" s="829" t="s">
        <v>7774</v>
      </c>
      <c r="N2069" s="829" t="s">
        <v>7820</v>
      </c>
      <c r="O2069" s="829" t="s">
        <v>3285</v>
      </c>
      <c r="P2069" s="829" t="s">
        <v>3107</v>
      </c>
      <c r="Q2069" s="829" t="s">
        <v>3125</v>
      </c>
      <c r="R2069" s="829" t="s">
        <v>9481</v>
      </c>
      <c r="S2069" s="829" t="s">
        <v>3104</v>
      </c>
      <c r="T2069" s="829" t="s">
        <v>3104</v>
      </c>
      <c r="U2069" s="829" t="s">
        <v>3103</v>
      </c>
      <c r="V2069" s="829" t="s">
        <v>3203</v>
      </c>
      <c r="W2069" s="829" t="s">
        <v>2319</v>
      </c>
      <c r="X2069" s="829" t="s">
        <v>3283</v>
      </c>
      <c r="Y2069" s="829" t="s">
        <v>15037</v>
      </c>
      <c r="Z2069" s="829" t="s">
        <v>15034</v>
      </c>
      <c r="AA2069" s="829" t="s">
        <v>2319</v>
      </c>
    </row>
    <row r="2070" spans="1:27" x14ac:dyDescent="0.25">
      <c r="A2070" s="829" t="s">
        <v>15039</v>
      </c>
      <c r="B2070" s="829" t="s">
        <v>3281</v>
      </c>
      <c r="C2070" s="829" t="s">
        <v>10402</v>
      </c>
      <c r="D2070" s="829" t="s">
        <v>610</v>
      </c>
      <c r="E2070" s="829" t="s">
        <v>2769</v>
      </c>
      <c r="F2070" s="829" t="s">
        <v>2770</v>
      </c>
      <c r="G2070" s="829" t="s">
        <v>28</v>
      </c>
      <c r="H2070" s="829" t="s">
        <v>209</v>
      </c>
      <c r="I2070" s="829" t="s">
        <v>3241</v>
      </c>
      <c r="J2070" s="829" t="s">
        <v>24</v>
      </c>
      <c r="K2070" s="829" t="s">
        <v>570</v>
      </c>
      <c r="L2070" s="829" t="s">
        <v>3280</v>
      </c>
      <c r="M2070" s="829" t="s">
        <v>7774</v>
      </c>
      <c r="N2070" s="829" t="s">
        <v>7820</v>
      </c>
      <c r="O2070" s="829" t="s">
        <v>3279</v>
      </c>
      <c r="P2070" s="829" t="s">
        <v>3107</v>
      </c>
      <c r="Q2070" s="829" t="s">
        <v>3125</v>
      </c>
      <c r="R2070" s="829" t="s">
        <v>3278</v>
      </c>
      <c r="S2070" s="829" t="s">
        <v>3104</v>
      </c>
      <c r="T2070" s="829" t="s">
        <v>3104</v>
      </c>
      <c r="U2070" s="829" t="s">
        <v>3103</v>
      </c>
      <c r="V2070" s="829" t="s">
        <v>3203</v>
      </c>
      <c r="W2070" s="829" t="s">
        <v>2319</v>
      </c>
      <c r="X2070" s="829" t="s">
        <v>2319</v>
      </c>
      <c r="Y2070" s="829" t="s">
        <v>2319</v>
      </c>
      <c r="Z2070" s="829" t="s">
        <v>9476</v>
      </c>
      <c r="AA2070" s="829" t="s">
        <v>2319</v>
      </c>
    </row>
    <row r="2071" spans="1:27" x14ac:dyDescent="0.25">
      <c r="A2071" s="829" t="s">
        <v>15039</v>
      </c>
      <c r="B2071" s="829" t="s">
        <v>10964</v>
      </c>
      <c r="C2071" s="829" t="s">
        <v>10402</v>
      </c>
      <c r="D2071" s="829" t="s">
        <v>610</v>
      </c>
      <c r="E2071" s="829" t="s">
        <v>2769</v>
      </c>
      <c r="F2071" s="829" t="s">
        <v>2770</v>
      </c>
      <c r="G2071" s="829" t="s">
        <v>28</v>
      </c>
      <c r="H2071" s="829" t="s">
        <v>209</v>
      </c>
      <c r="I2071" s="829" t="s">
        <v>3241</v>
      </c>
      <c r="J2071" s="829" t="s">
        <v>24</v>
      </c>
      <c r="K2071" s="829" t="s">
        <v>570</v>
      </c>
      <c r="L2071" s="829" t="s">
        <v>3280</v>
      </c>
      <c r="M2071" s="829" t="s">
        <v>7774</v>
      </c>
      <c r="N2071" s="829" t="s">
        <v>7820</v>
      </c>
      <c r="O2071" s="829" t="s">
        <v>10963</v>
      </c>
      <c r="P2071" s="829" t="s">
        <v>3107</v>
      </c>
      <c r="Q2071" s="829" t="s">
        <v>3106</v>
      </c>
      <c r="R2071" s="829" t="s">
        <v>10962</v>
      </c>
      <c r="S2071" s="829" t="s">
        <v>3104</v>
      </c>
      <c r="T2071" s="829" t="s">
        <v>3104</v>
      </c>
      <c r="U2071" s="829" t="s">
        <v>3103</v>
      </c>
      <c r="V2071" s="829" t="s">
        <v>3203</v>
      </c>
      <c r="W2071" s="829" t="s">
        <v>10961</v>
      </c>
      <c r="X2071" s="829" t="s">
        <v>2319</v>
      </c>
      <c r="Y2071" s="829" t="s">
        <v>2319</v>
      </c>
      <c r="Z2071" s="829" t="s">
        <v>9476</v>
      </c>
      <c r="AA2071" s="829" t="s">
        <v>2319</v>
      </c>
    </row>
    <row r="2072" spans="1:27" x14ac:dyDescent="0.25">
      <c r="A2072" s="829" t="s">
        <v>15039</v>
      </c>
      <c r="B2072" s="829" t="s">
        <v>9480</v>
      </c>
      <c r="C2072" s="829" t="s">
        <v>3114</v>
      </c>
      <c r="D2072" s="829" t="s">
        <v>610</v>
      </c>
      <c r="E2072" s="829" t="s">
        <v>2769</v>
      </c>
      <c r="F2072" s="829" t="s">
        <v>2770</v>
      </c>
      <c r="G2072" s="829" t="s">
        <v>28</v>
      </c>
      <c r="H2072" s="829" t="s">
        <v>209</v>
      </c>
      <c r="I2072" s="829" t="s">
        <v>3241</v>
      </c>
      <c r="J2072" s="829" t="s">
        <v>24</v>
      </c>
      <c r="K2072" s="829" t="s">
        <v>570</v>
      </c>
      <c r="L2072" s="829" t="s">
        <v>3280</v>
      </c>
      <c r="M2072" s="829" t="s">
        <v>7774</v>
      </c>
      <c r="N2072" s="829" t="s">
        <v>7820</v>
      </c>
      <c r="O2072" s="829" t="s">
        <v>10963</v>
      </c>
      <c r="P2072" s="829" t="s">
        <v>3107</v>
      </c>
      <c r="Q2072" s="829" t="s">
        <v>3106</v>
      </c>
      <c r="R2072" s="829" t="s">
        <v>10962</v>
      </c>
      <c r="S2072" s="829" t="s">
        <v>3104</v>
      </c>
      <c r="T2072" s="829" t="s">
        <v>3104</v>
      </c>
      <c r="U2072" s="829" t="s">
        <v>3103</v>
      </c>
      <c r="V2072" s="829" t="s">
        <v>3203</v>
      </c>
      <c r="W2072" s="829" t="s">
        <v>10961</v>
      </c>
      <c r="X2072" s="829" t="s">
        <v>2319</v>
      </c>
      <c r="Y2072" s="829" t="s">
        <v>8636</v>
      </c>
      <c r="Z2072" s="829" t="s">
        <v>9476</v>
      </c>
      <c r="AA2072" s="829" t="s">
        <v>2319</v>
      </c>
    </row>
    <row r="2073" spans="1:27" x14ac:dyDescent="0.25">
      <c r="A2073" s="829" t="s">
        <v>15040</v>
      </c>
      <c r="B2073" s="829" t="s">
        <v>3277</v>
      </c>
      <c r="C2073" s="829" t="s">
        <v>10402</v>
      </c>
      <c r="D2073" s="829" t="s">
        <v>2703</v>
      </c>
      <c r="E2073" s="829" t="s">
        <v>2704</v>
      </c>
      <c r="F2073" s="829" t="s">
        <v>3276</v>
      </c>
      <c r="G2073" s="829" t="s">
        <v>816</v>
      </c>
      <c r="H2073" s="829" t="s">
        <v>3136</v>
      </c>
      <c r="I2073" s="829" t="s">
        <v>3208</v>
      </c>
      <c r="J2073" s="829" t="s">
        <v>133</v>
      </c>
      <c r="K2073" s="829" t="s">
        <v>570</v>
      </c>
      <c r="L2073" s="829" t="s">
        <v>3269</v>
      </c>
      <c r="M2073" s="829" t="s">
        <v>3206</v>
      </c>
      <c r="N2073" s="829" t="s">
        <v>7818</v>
      </c>
      <c r="O2073" s="829" t="s">
        <v>3275</v>
      </c>
      <c r="P2073" s="829" t="s">
        <v>3107</v>
      </c>
      <c r="Q2073" s="829" t="s">
        <v>3125</v>
      </c>
      <c r="R2073" s="829" t="s">
        <v>3271</v>
      </c>
      <c r="S2073" s="829" t="s">
        <v>3104</v>
      </c>
      <c r="T2073" s="829" t="s">
        <v>3104</v>
      </c>
      <c r="U2073" s="829" t="s">
        <v>3103</v>
      </c>
      <c r="V2073" s="829" t="s">
        <v>3203</v>
      </c>
      <c r="W2073" s="829" t="s">
        <v>2319</v>
      </c>
      <c r="X2073" s="829" t="s">
        <v>2319</v>
      </c>
      <c r="Y2073" s="829" t="s">
        <v>2319</v>
      </c>
      <c r="Z2073" s="829" t="s">
        <v>9473</v>
      </c>
      <c r="AA2073" s="829" t="s">
        <v>2319</v>
      </c>
    </row>
    <row r="2074" spans="1:27" x14ac:dyDescent="0.25">
      <c r="A2074" s="829" t="s">
        <v>15040</v>
      </c>
      <c r="B2074" s="829" t="s">
        <v>9475</v>
      </c>
      <c r="C2074" s="829" t="s">
        <v>3114</v>
      </c>
      <c r="D2074" s="829" t="s">
        <v>2703</v>
      </c>
      <c r="E2074" s="829" t="s">
        <v>2704</v>
      </c>
      <c r="F2074" s="829" t="s">
        <v>3276</v>
      </c>
      <c r="G2074" s="829" t="s">
        <v>816</v>
      </c>
      <c r="H2074" s="829" t="s">
        <v>3136</v>
      </c>
      <c r="I2074" s="829" t="s">
        <v>3154</v>
      </c>
      <c r="J2074" s="829" t="s">
        <v>133</v>
      </c>
      <c r="K2074" s="829" t="s">
        <v>570</v>
      </c>
      <c r="L2074" s="829" t="s">
        <v>3269</v>
      </c>
      <c r="M2074" s="829" t="s">
        <v>3206</v>
      </c>
      <c r="N2074" s="829" t="s">
        <v>7818</v>
      </c>
      <c r="O2074" s="829" t="s">
        <v>3275</v>
      </c>
      <c r="P2074" s="829" t="s">
        <v>3107</v>
      </c>
      <c r="Q2074" s="829" t="s">
        <v>3125</v>
      </c>
      <c r="R2074" s="829" t="s">
        <v>8804</v>
      </c>
      <c r="S2074" s="829" t="s">
        <v>3104</v>
      </c>
      <c r="T2074" s="829" t="s">
        <v>3150</v>
      </c>
      <c r="U2074" s="829" t="s">
        <v>3338</v>
      </c>
      <c r="V2074" s="829" t="s">
        <v>10435</v>
      </c>
      <c r="W2074" s="829" t="s">
        <v>2319</v>
      </c>
      <c r="X2074" s="829" t="s">
        <v>2319</v>
      </c>
      <c r="Y2074" s="829" t="s">
        <v>2319</v>
      </c>
      <c r="Z2074" s="829" t="s">
        <v>9473</v>
      </c>
      <c r="AA2074" s="829" t="s">
        <v>2319</v>
      </c>
    </row>
    <row r="2075" spans="1:27" x14ac:dyDescent="0.25">
      <c r="A2075" s="829" t="s">
        <v>15041</v>
      </c>
      <c r="B2075" s="829" t="s">
        <v>3274</v>
      </c>
      <c r="C2075" s="829" t="s">
        <v>10402</v>
      </c>
      <c r="D2075" s="829" t="s">
        <v>2706</v>
      </c>
      <c r="E2075" s="829" t="s">
        <v>2707</v>
      </c>
      <c r="F2075" s="829" t="s">
        <v>2709</v>
      </c>
      <c r="G2075" s="829" t="s">
        <v>3273</v>
      </c>
      <c r="H2075" s="829" t="s">
        <v>3136</v>
      </c>
      <c r="I2075" s="829" t="s">
        <v>3208</v>
      </c>
      <c r="J2075" s="829" t="s">
        <v>133</v>
      </c>
      <c r="K2075" s="829" t="s">
        <v>570</v>
      </c>
      <c r="L2075" s="829" t="s">
        <v>3269</v>
      </c>
      <c r="M2075" s="829" t="s">
        <v>3206</v>
      </c>
      <c r="N2075" s="829" t="s">
        <v>7818</v>
      </c>
      <c r="O2075" s="829" t="s">
        <v>3272</v>
      </c>
      <c r="P2075" s="829" t="s">
        <v>3107</v>
      </c>
      <c r="Q2075" s="829" t="s">
        <v>3125</v>
      </c>
      <c r="R2075" s="829" t="s">
        <v>3271</v>
      </c>
      <c r="S2075" s="829" t="s">
        <v>3104</v>
      </c>
      <c r="T2075" s="829" t="s">
        <v>3104</v>
      </c>
      <c r="U2075" s="829" t="s">
        <v>3103</v>
      </c>
      <c r="V2075" s="829" t="s">
        <v>3203</v>
      </c>
      <c r="W2075" s="829" t="s">
        <v>2319</v>
      </c>
      <c r="X2075" s="829" t="s">
        <v>2319</v>
      </c>
      <c r="Y2075" s="829" t="s">
        <v>2319</v>
      </c>
      <c r="Z2075" s="829" t="s">
        <v>2319</v>
      </c>
      <c r="AA2075" s="829" t="s">
        <v>2319</v>
      </c>
    </row>
    <row r="2076" spans="1:27" x14ac:dyDescent="0.25">
      <c r="A2076" s="829" t="s">
        <v>15041</v>
      </c>
      <c r="B2076" s="829" t="s">
        <v>10960</v>
      </c>
      <c r="C2076" s="829" t="s">
        <v>10402</v>
      </c>
      <c r="D2076" s="829" t="s">
        <v>2706</v>
      </c>
      <c r="E2076" s="829" t="s">
        <v>2707</v>
      </c>
      <c r="F2076" s="829" t="s">
        <v>2709</v>
      </c>
      <c r="G2076" s="829" t="s">
        <v>3273</v>
      </c>
      <c r="H2076" s="829" t="s">
        <v>3136</v>
      </c>
      <c r="I2076" s="829" t="s">
        <v>3208</v>
      </c>
      <c r="J2076" s="829" t="s">
        <v>133</v>
      </c>
      <c r="K2076" s="829" t="s">
        <v>570</v>
      </c>
      <c r="L2076" s="829" t="s">
        <v>3269</v>
      </c>
      <c r="M2076" s="829" t="s">
        <v>3206</v>
      </c>
      <c r="N2076" s="829" t="s">
        <v>7818</v>
      </c>
      <c r="O2076" s="829" t="s">
        <v>3272</v>
      </c>
      <c r="P2076" s="829" t="s">
        <v>3107</v>
      </c>
      <c r="Q2076" s="829" t="s">
        <v>3125</v>
      </c>
      <c r="R2076" s="829" t="s">
        <v>3271</v>
      </c>
      <c r="S2076" s="829" t="s">
        <v>3104</v>
      </c>
      <c r="T2076" s="829" t="s">
        <v>3104</v>
      </c>
      <c r="U2076" s="829" t="s">
        <v>3103</v>
      </c>
      <c r="V2076" s="829" t="s">
        <v>3203</v>
      </c>
      <c r="W2076" s="829" t="s">
        <v>2319</v>
      </c>
      <c r="X2076" s="829" t="s">
        <v>2319</v>
      </c>
      <c r="Y2076" s="829" t="s">
        <v>2319</v>
      </c>
      <c r="Z2076" s="829" t="s">
        <v>9470</v>
      </c>
      <c r="AA2076" s="829" t="s">
        <v>2319</v>
      </c>
    </row>
    <row r="2077" spans="1:27" x14ac:dyDescent="0.25">
      <c r="A2077" s="829" t="s">
        <v>15041</v>
      </c>
      <c r="B2077" s="829" t="s">
        <v>9472</v>
      </c>
      <c r="C2077" s="829" t="s">
        <v>3114</v>
      </c>
      <c r="D2077" s="829" t="s">
        <v>2706</v>
      </c>
      <c r="E2077" s="829" t="s">
        <v>2707</v>
      </c>
      <c r="F2077" s="829" t="s">
        <v>2709</v>
      </c>
      <c r="G2077" s="829" t="s">
        <v>3273</v>
      </c>
      <c r="H2077" s="829" t="s">
        <v>3136</v>
      </c>
      <c r="I2077" s="829" t="s">
        <v>3154</v>
      </c>
      <c r="J2077" s="829" t="s">
        <v>133</v>
      </c>
      <c r="K2077" s="829" t="s">
        <v>570</v>
      </c>
      <c r="L2077" s="829" t="s">
        <v>3269</v>
      </c>
      <c r="M2077" s="829" t="s">
        <v>3206</v>
      </c>
      <c r="N2077" s="829" t="s">
        <v>7818</v>
      </c>
      <c r="O2077" s="829" t="s">
        <v>3272</v>
      </c>
      <c r="P2077" s="829" t="s">
        <v>3107</v>
      </c>
      <c r="Q2077" s="829" t="s">
        <v>3125</v>
      </c>
      <c r="R2077" s="829" t="s">
        <v>8804</v>
      </c>
      <c r="S2077" s="829" t="s">
        <v>3104</v>
      </c>
      <c r="T2077" s="829" t="s">
        <v>3150</v>
      </c>
      <c r="U2077" s="829" t="s">
        <v>3338</v>
      </c>
      <c r="V2077" s="829" t="s">
        <v>10435</v>
      </c>
      <c r="W2077" s="829" t="s">
        <v>2319</v>
      </c>
      <c r="X2077" s="829" t="s">
        <v>2319</v>
      </c>
      <c r="Y2077" s="829" t="s">
        <v>2319</v>
      </c>
      <c r="Z2077" s="829" t="s">
        <v>9470</v>
      </c>
      <c r="AA2077" s="829" t="s">
        <v>2319</v>
      </c>
    </row>
    <row r="2078" spans="1:27" x14ac:dyDescent="0.25">
      <c r="A2078" s="829" t="s">
        <v>15042</v>
      </c>
      <c r="B2078" s="829" t="s">
        <v>10959</v>
      </c>
      <c r="C2078" s="829" t="s">
        <v>10402</v>
      </c>
      <c r="D2078" s="829" t="s">
        <v>2901</v>
      </c>
      <c r="E2078" s="829" t="s">
        <v>2902</v>
      </c>
      <c r="F2078" s="829" t="s">
        <v>10958</v>
      </c>
      <c r="G2078" s="829" t="s">
        <v>2991</v>
      </c>
      <c r="H2078" s="829" t="s">
        <v>3136</v>
      </c>
      <c r="I2078" s="829" t="s">
        <v>3208</v>
      </c>
      <c r="J2078" s="829" t="s">
        <v>133</v>
      </c>
      <c r="K2078" s="829" t="s">
        <v>570</v>
      </c>
      <c r="L2078" s="829" t="s">
        <v>3269</v>
      </c>
      <c r="M2078" s="829" t="s">
        <v>3206</v>
      </c>
      <c r="N2078" s="829" t="s">
        <v>7818</v>
      </c>
      <c r="O2078" s="829" t="s">
        <v>3268</v>
      </c>
      <c r="P2078" s="829" t="s">
        <v>3107</v>
      </c>
      <c r="Q2078" s="829" t="s">
        <v>3125</v>
      </c>
      <c r="R2078" s="829" t="s">
        <v>3267</v>
      </c>
      <c r="S2078" s="829" t="s">
        <v>3104</v>
      </c>
      <c r="T2078" s="829" t="s">
        <v>3104</v>
      </c>
      <c r="U2078" s="829" t="s">
        <v>3103</v>
      </c>
      <c r="V2078" s="829" t="s">
        <v>3203</v>
      </c>
      <c r="W2078" s="829" t="s">
        <v>2319</v>
      </c>
      <c r="X2078" s="829" t="s">
        <v>2319</v>
      </c>
      <c r="Y2078" s="829" t="s">
        <v>2319</v>
      </c>
      <c r="Z2078" s="829" t="s">
        <v>2319</v>
      </c>
      <c r="AA2078" s="829" t="s">
        <v>2319</v>
      </c>
    </row>
    <row r="2079" spans="1:27" x14ac:dyDescent="0.25">
      <c r="A2079" s="829" t="s">
        <v>15042</v>
      </c>
      <c r="B2079" s="829" t="s">
        <v>10957</v>
      </c>
      <c r="C2079" s="829" t="s">
        <v>10402</v>
      </c>
      <c r="D2079" s="829" t="s">
        <v>2901</v>
      </c>
      <c r="E2079" s="829" t="s">
        <v>2902</v>
      </c>
      <c r="F2079" s="829" t="s">
        <v>2903</v>
      </c>
      <c r="G2079" s="829" t="s">
        <v>2991</v>
      </c>
      <c r="H2079" s="829" t="s">
        <v>3136</v>
      </c>
      <c r="I2079" s="829" t="s">
        <v>3208</v>
      </c>
      <c r="J2079" s="829" t="s">
        <v>133</v>
      </c>
      <c r="K2079" s="829" t="s">
        <v>570</v>
      </c>
      <c r="L2079" s="829" t="s">
        <v>3269</v>
      </c>
      <c r="M2079" s="829" t="s">
        <v>3206</v>
      </c>
      <c r="N2079" s="829" t="s">
        <v>7818</v>
      </c>
      <c r="O2079" s="829" t="s">
        <v>3268</v>
      </c>
      <c r="P2079" s="829" t="s">
        <v>3107</v>
      </c>
      <c r="Q2079" s="829" t="s">
        <v>3125</v>
      </c>
      <c r="R2079" s="829" t="s">
        <v>3267</v>
      </c>
      <c r="S2079" s="829" t="s">
        <v>3104</v>
      </c>
      <c r="T2079" s="829" t="s">
        <v>3104</v>
      </c>
      <c r="U2079" s="829" t="s">
        <v>3103</v>
      </c>
      <c r="V2079" s="829" t="s">
        <v>3203</v>
      </c>
      <c r="W2079" s="829" t="s">
        <v>2319</v>
      </c>
      <c r="X2079" s="829" t="s">
        <v>3266</v>
      </c>
      <c r="Y2079" s="829" t="s">
        <v>2319</v>
      </c>
      <c r="Z2079" s="829" t="s">
        <v>2319</v>
      </c>
      <c r="AA2079" s="829" t="s">
        <v>2319</v>
      </c>
    </row>
    <row r="2080" spans="1:27" x14ac:dyDescent="0.25">
      <c r="A2080" s="829" t="s">
        <v>15042</v>
      </c>
      <c r="B2080" s="829" t="s">
        <v>3270</v>
      </c>
      <c r="C2080" s="829" t="s">
        <v>10402</v>
      </c>
      <c r="D2080" s="829" t="s">
        <v>2901</v>
      </c>
      <c r="E2080" s="829" t="s">
        <v>2902</v>
      </c>
      <c r="F2080" s="829" t="s">
        <v>2903</v>
      </c>
      <c r="G2080" s="829" t="s">
        <v>2904</v>
      </c>
      <c r="H2080" s="829" t="s">
        <v>3136</v>
      </c>
      <c r="I2080" s="829" t="s">
        <v>3208</v>
      </c>
      <c r="J2080" s="829" t="s">
        <v>133</v>
      </c>
      <c r="K2080" s="829" t="s">
        <v>570</v>
      </c>
      <c r="L2080" s="829" t="s">
        <v>3269</v>
      </c>
      <c r="M2080" s="829" t="s">
        <v>3206</v>
      </c>
      <c r="N2080" s="829" t="s">
        <v>7818</v>
      </c>
      <c r="O2080" s="829" t="s">
        <v>3268</v>
      </c>
      <c r="P2080" s="829" t="s">
        <v>3107</v>
      </c>
      <c r="Q2080" s="829" t="s">
        <v>3125</v>
      </c>
      <c r="R2080" s="829" t="s">
        <v>3267</v>
      </c>
      <c r="S2080" s="829" t="s">
        <v>3104</v>
      </c>
      <c r="T2080" s="829" t="s">
        <v>3104</v>
      </c>
      <c r="U2080" s="829" t="s">
        <v>3103</v>
      </c>
      <c r="V2080" s="829" t="s">
        <v>3203</v>
      </c>
      <c r="W2080" s="829" t="s">
        <v>2319</v>
      </c>
      <c r="X2080" s="829" t="s">
        <v>3266</v>
      </c>
      <c r="Y2080" s="829" t="s">
        <v>3265</v>
      </c>
      <c r="Z2080" s="829" t="s">
        <v>9467</v>
      </c>
      <c r="AA2080" s="829" t="s">
        <v>2319</v>
      </c>
    </row>
    <row r="2081" spans="1:27" x14ac:dyDescent="0.25">
      <c r="A2081" s="829" t="s">
        <v>15042</v>
      </c>
      <c r="B2081" s="829" t="s">
        <v>10956</v>
      </c>
      <c r="C2081" s="829" t="s">
        <v>10402</v>
      </c>
      <c r="D2081" s="829" t="s">
        <v>2901</v>
      </c>
      <c r="E2081" s="829" t="s">
        <v>2902</v>
      </c>
      <c r="F2081" s="829" t="s">
        <v>2903</v>
      </c>
      <c r="G2081" s="829" t="s">
        <v>2904</v>
      </c>
      <c r="H2081" s="829" t="s">
        <v>3136</v>
      </c>
      <c r="I2081" s="829" t="s">
        <v>3154</v>
      </c>
      <c r="J2081" s="829" t="s">
        <v>133</v>
      </c>
      <c r="K2081" s="829" t="s">
        <v>570</v>
      </c>
      <c r="L2081" s="829" t="s">
        <v>3269</v>
      </c>
      <c r="M2081" s="829" t="s">
        <v>3206</v>
      </c>
      <c r="N2081" s="829" t="s">
        <v>7818</v>
      </c>
      <c r="O2081" s="829" t="s">
        <v>3268</v>
      </c>
      <c r="P2081" s="829" t="s">
        <v>3107</v>
      </c>
      <c r="Q2081" s="829" t="s">
        <v>3125</v>
      </c>
      <c r="R2081" s="829" t="s">
        <v>8799</v>
      </c>
      <c r="S2081" s="829" t="s">
        <v>3104</v>
      </c>
      <c r="T2081" s="829" t="s">
        <v>3150</v>
      </c>
      <c r="U2081" s="829" t="s">
        <v>3338</v>
      </c>
      <c r="V2081" s="829" t="s">
        <v>10435</v>
      </c>
      <c r="W2081" s="829" t="s">
        <v>2319</v>
      </c>
      <c r="X2081" s="829" t="s">
        <v>3266</v>
      </c>
      <c r="Y2081" s="829" t="s">
        <v>3265</v>
      </c>
      <c r="Z2081" s="829" t="s">
        <v>9467</v>
      </c>
      <c r="AA2081" s="829" t="s">
        <v>2319</v>
      </c>
    </row>
    <row r="2082" spans="1:27" x14ac:dyDescent="0.25">
      <c r="A2082" s="829" t="s">
        <v>15042</v>
      </c>
      <c r="B2082" s="829" t="s">
        <v>10955</v>
      </c>
      <c r="C2082" s="829" t="s">
        <v>10402</v>
      </c>
      <c r="D2082" s="829" t="s">
        <v>2901</v>
      </c>
      <c r="E2082" s="829" t="s">
        <v>2902</v>
      </c>
      <c r="F2082" s="829" t="s">
        <v>2903</v>
      </c>
      <c r="G2082" s="829" t="s">
        <v>2904</v>
      </c>
      <c r="H2082" s="829" t="s">
        <v>3136</v>
      </c>
      <c r="I2082" s="829" t="s">
        <v>3154</v>
      </c>
      <c r="J2082" s="829" t="s">
        <v>133</v>
      </c>
      <c r="K2082" s="829" t="s">
        <v>570</v>
      </c>
      <c r="L2082" s="829" t="s">
        <v>3269</v>
      </c>
      <c r="M2082" s="829" t="s">
        <v>3206</v>
      </c>
      <c r="N2082" s="829" t="s">
        <v>7818</v>
      </c>
      <c r="O2082" s="829" t="s">
        <v>3268</v>
      </c>
      <c r="P2082" s="829" t="s">
        <v>3107</v>
      </c>
      <c r="Q2082" s="829" t="s">
        <v>3125</v>
      </c>
      <c r="R2082" s="829" t="s">
        <v>8799</v>
      </c>
      <c r="S2082" s="829" t="s">
        <v>3104</v>
      </c>
      <c r="T2082" s="829" t="s">
        <v>3150</v>
      </c>
      <c r="U2082" s="829" t="s">
        <v>3338</v>
      </c>
      <c r="V2082" s="829" t="s">
        <v>10435</v>
      </c>
      <c r="W2082" s="829" t="s">
        <v>2319</v>
      </c>
      <c r="X2082" s="829" t="s">
        <v>3266</v>
      </c>
      <c r="Y2082" s="829" t="s">
        <v>8636</v>
      </c>
      <c r="Z2082" s="829" t="s">
        <v>9467</v>
      </c>
      <c r="AA2082" s="829" t="s">
        <v>2319</v>
      </c>
    </row>
    <row r="2083" spans="1:27" x14ac:dyDescent="0.25">
      <c r="A2083" s="829" t="s">
        <v>15042</v>
      </c>
      <c r="B2083" s="829" t="s">
        <v>9469</v>
      </c>
      <c r="C2083" s="829" t="s">
        <v>3114</v>
      </c>
      <c r="D2083" s="829" t="s">
        <v>2901</v>
      </c>
      <c r="E2083" s="829" t="s">
        <v>2902</v>
      </c>
      <c r="F2083" s="829" t="s">
        <v>2903</v>
      </c>
      <c r="G2083" s="829" t="s">
        <v>2904</v>
      </c>
      <c r="H2083" s="829" t="s">
        <v>3136</v>
      </c>
      <c r="I2083" s="829" t="s">
        <v>3154</v>
      </c>
      <c r="J2083" s="829" t="s">
        <v>133</v>
      </c>
      <c r="K2083" s="829" t="s">
        <v>570</v>
      </c>
      <c r="L2083" s="829" t="s">
        <v>3269</v>
      </c>
      <c r="M2083" s="829" t="s">
        <v>3206</v>
      </c>
      <c r="N2083" s="829" t="s">
        <v>7818</v>
      </c>
      <c r="O2083" s="829" t="s">
        <v>3268</v>
      </c>
      <c r="P2083" s="829" t="s">
        <v>3107</v>
      </c>
      <c r="Q2083" s="829" t="s">
        <v>3125</v>
      </c>
      <c r="R2083" s="829" t="s">
        <v>8799</v>
      </c>
      <c r="S2083" s="829" t="s">
        <v>3104</v>
      </c>
      <c r="T2083" s="829" t="s">
        <v>3150</v>
      </c>
      <c r="U2083" s="829" t="s">
        <v>3338</v>
      </c>
      <c r="V2083" s="829" t="s">
        <v>10435</v>
      </c>
      <c r="W2083" s="829" t="s">
        <v>2319</v>
      </c>
      <c r="X2083" s="829" t="s">
        <v>3266</v>
      </c>
      <c r="Y2083" s="829" t="s">
        <v>8636</v>
      </c>
      <c r="Z2083" s="829" t="s">
        <v>9467</v>
      </c>
      <c r="AA2083" s="829" t="s">
        <v>2319</v>
      </c>
    </row>
    <row r="2084" spans="1:27" x14ac:dyDescent="0.25">
      <c r="A2084" s="829" t="s">
        <v>15043</v>
      </c>
      <c r="B2084" s="829" t="s">
        <v>10954</v>
      </c>
      <c r="C2084" s="829" t="s">
        <v>10402</v>
      </c>
      <c r="D2084" s="829" t="s">
        <v>2722</v>
      </c>
      <c r="E2084" s="829" t="s">
        <v>3263</v>
      </c>
      <c r="F2084" s="829" t="s">
        <v>2723</v>
      </c>
      <c r="G2084" s="829" t="s">
        <v>2991</v>
      </c>
      <c r="H2084" s="829" t="s">
        <v>3136</v>
      </c>
      <c r="I2084" s="829" t="s">
        <v>3154</v>
      </c>
      <c r="J2084" s="829" t="s">
        <v>133</v>
      </c>
      <c r="K2084" s="829" t="s">
        <v>570</v>
      </c>
      <c r="L2084" s="829" t="s">
        <v>3246</v>
      </c>
      <c r="M2084" s="829" t="s">
        <v>7774</v>
      </c>
      <c r="N2084" s="829" t="s">
        <v>7845</v>
      </c>
      <c r="O2084" s="829" t="s">
        <v>3251</v>
      </c>
      <c r="P2084" s="829" t="s">
        <v>3107</v>
      </c>
      <c r="Q2084" s="829" t="s">
        <v>3125</v>
      </c>
      <c r="R2084" s="829" t="s">
        <v>3250</v>
      </c>
      <c r="S2084" s="829" t="s">
        <v>3104</v>
      </c>
      <c r="T2084" s="829" t="s">
        <v>3104</v>
      </c>
      <c r="U2084" s="829" t="s">
        <v>3103</v>
      </c>
      <c r="V2084" s="829" t="s">
        <v>3203</v>
      </c>
      <c r="W2084" s="829" t="s">
        <v>3262</v>
      </c>
      <c r="X2084" s="829" t="s">
        <v>2319</v>
      </c>
      <c r="Y2084" s="829" t="s">
        <v>2319</v>
      </c>
      <c r="Z2084" s="829" t="s">
        <v>2319</v>
      </c>
      <c r="AA2084" s="829" t="s">
        <v>2319</v>
      </c>
    </row>
    <row r="2085" spans="1:27" x14ac:dyDescent="0.25">
      <c r="A2085" s="829" t="s">
        <v>15043</v>
      </c>
      <c r="B2085" s="829" t="s">
        <v>3264</v>
      </c>
      <c r="C2085" s="829" t="s">
        <v>10402</v>
      </c>
      <c r="D2085" s="829" t="s">
        <v>2722</v>
      </c>
      <c r="E2085" s="829" t="s">
        <v>3263</v>
      </c>
      <c r="F2085" s="829" t="s">
        <v>2723</v>
      </c>
      <c r="G2085" s="829" t="s">
        <v>3252</v>
      </c>
      <c r="H2085" s="829" t="s">
        <v>3136</v>
      </c>
      <c r="I2085" s="829" t="s">
        <v>3154</v>
      </c>
      <c r="J2085" s="829" t="s">
        <v>133</v>
      </c>
      <c r="K2085" s="829" t="s">
        <v>570</v>
      </c>
      <c r="L2085" s="829" t="s">
        <v>3246</v>
      </c>
      <c r="M2085" s="829" t="s">
        <v>7774</v>
      </c>
      <c r="N2085" s="829" t="s">
        <v>7845</v>
      </c>
      <c r="O2085" s="829" t="s">
        <v>3251</v>
      </c>
      <c r="P2085" s="829" t="s">
        <v>3107</v>
      </c>
      <c r="Q2085" s="829" t="s">
        <v>3125</v>
      </c>
      <c r="R2085" s="829" t="s">
        <v>3250</v>
      </c>
      <c r="S2085" s="829" t="s">
        <v>3104</v>
      </c>
      <c r="T2085" s="829" t="s">
        <v>3104</v>
      </c>
      <c r="U2085" s="829" t="s">
        <v>3103</v>
      </c>
      <c r="V2085" s="829" t="s">
        <v>3203</v>
      </c>
      <c r="W2085" s="829" t="s">
        <v>3262</v>
      </c>
      <c r="X2085" s="829" t="s">
        <v>2319</v>
      </c>
      <c r="Y2085" s="829" t="s">
        <v>2319</v>
      </c>
      <c r="Z2085" s="829" t="s">
        <v>9465</v>
      </c>
      <c r="AA2085" s="829" t="s">
        <v>2319</v>
      </c>
    </row>
    <row r="2086" spans="1:27" x14ac:dyDescent="0.25">
      <c r="A2086" s="829" t="s">
        <v>15043</v>
      </c>
      <c r="B2086" s="829" t="s">
        <v>9466</v>
      </c>
      <c r="C2086" s="829" t="s">
        <v>10402</v>
      </c>
      <c r="D2086" s="829" t="s">
        <v>2722</v>
      </c>
      <c r="E2086" s="829" t="s">
        <v>3263</v>
      </c>
      <c r="F2086" s="829" t="s">
        <v>2723</v>
      </c>
      <c r="G2086" s="829" t="s">
        <v>3252</v>
      </c>
      <c r="H2086" s="829" t="s">
        <v>3136</v>
      </c>
      <c r="I2086" s="829" t="s">
        <v>3208</v>
      </c>
      <c r="J2086" s="829" t="s">
        <v>133</v>
      </c>
      <c r="K2086" s="829" t="s">
        <v>570</v>
      </c>
      <c r="L2086" s="829" t="s">
        <v>3246</v>
      </c>
      <c r="M2086" s="829" t="s">
        <v>7774</v>
      </c>
      <c r="N2086" s="829" t="s">
        <v>7845</v>
      </c>
      <c r="O2086" s="829" t="s">
        <v>10948</v>
      </c>
      <c r="P2086" s="829" t="s">
        <v>3107</v>
      </c>
      <c r="Q2086" s="829" t="s">
        <v>3125</v>
      </c>
      <c r="R2086" s="829" t="s">
        <v>10947</v>
      </c>
      <c r="S2086" s="829" t="s">
        <v>3104</v>
      </c>
      <c r="T2086" s="829" t="s">
        <v>3150</v>
      </c>
      <c r="U2086" s="829" t="s">
        <v>3338</v>
      </c>
      <c r="V2086" s="829" t="s">
        <v>10435</v>
      </c>
      <c r="W2086" s="829" t="s">
        <v>10953</v>
      </c>
      <c r="X2086" s="829" t="s">
        <v>2319</v>
      </c>
      <c r="Y2086" s="829" t="s">
        <v>2319</v>
      </c>
      <c r="Z2086" s="829" t="s">
        <v>9465</v>
      </c>
      <c r="AA2086" s="829" t="s">
        <v>2319</v>
      </c>
    </row>
    <row r="2087" spans="1:27" x14ac:dyDescent="0.25">
      <c r="A2087" s="829" t="s">
        <v>15043</v>
      </c>
      <c r="B2087" s="829" t="s">
        <v>15044</v>
      </c>
      <c r="C2087" s="829" t="s">
        <v>3114</v>
      </c>
      <c r="D2087" s="829" t="s">
        <v>2722</v>
      </c>
      <c r="E2087" s="829" t="s">
        <v>3263</v>
      </c>
      <c r="F2087" s="829" t="s">
        <v>2723</v>
      </c>
      <c r="G2087" s="829" t="s">
        <v>3252</v>
      </c>
      <c r="H2087" s="829" t="s">
        <v>3136</v>
      </c>
      <c r="I2087" s="829" t="s">
        <v>3154</v>
      </c>
      <c r="J2087" s="829" t="s">
        <v>133</v>
      </c>
      <c r="K2087" s="829" t="s">
        <v>570</v>
      </c>
      <c r="L2087" s="829" t="s">
        <v>3246</v>
      </c>
      <c r="M2087" s="829" t="s">
        <v>7774</v>
      </c>
      <c r="N2087" s="829" t="s">
        <v>7845</v>
      </c>
      <c r="O2087" s="829" t="s">
        <v>10948</v>
      </c>
      <c r="P2087" s="829" t="s">
        <v>3107</v>
      </c>
      <c r="Q2087" s="829" t="s">
        <v>3125</v>
      </c>
      <c r="R2087" s="829" t="s">
        <v>10947</v>
      </c>
      <c r="S2087" s="829" t="s">
        <v>3104</v>
      </c>
      <c r="T2087" s="829" t="s">
        <v>3150</v>
      </c>
      <c r="U2087" s="829" t="s">
        <v>3338</v>
      </c>
      <c r="V2087" s="829" t="s">
        <v>10435</v>
      </c>
      <c r="W2087" s="829" t="s">
        <v>10953</v>
      </c>
      <c r="X2087" s="829" t="s">
        <v>2319</v>
      </c>
      <c r="Y2087" s="829" t="s">
        <v>8636</v>
      </c>
      <c r="Z2087" s="829" t="s">
        <v>9465</v>
      </c>
      <c r="AA2087" s="829" t="s">
        <v>2319</v>
      </c>
    </row>
    <row r="2088" spans="1:27" x14ac:dyDescent="0.25">
      <c r="A2088" s="829" t="s">
        <v>15045</v>
      </c>
      <c r="B2088" s="829" t="s">
        <v>3261</v>
      </c>
      <c r="C2088" s="829" t="s">
        <v>10402</v>
      </c>
      <c r="D2088" s="829" t="s">
        <v>3260</v>
      </c>
      <c r="E2088" s="829" t="s">
        <v>2920</v>
      </c>
      <c r="F2088" s="829" t="s">
        <v>3259</v>
      </c>
      <c r="G2088" s="829" t="s">
        <v>646</v>
      </c>
      <c r="H2088" s="829" t="s">
        <v>3136</v>
      </c>
      <c r="I2088" s="829" t="s">
        <v>3154</v>
      </c>
      <c r="J2088" s="829" t="s">
        <v>133</v>
      </c>
      <c r="K2088" s="829" t="s">
        <v>570</v>
      </c>
      <c r="L2088" s="829" t="s">
        <v>3258</v>
      </c>
      <c r="M2088" s="829" t="s">
        <v>7774</v>
      </c>
      <c r="N2088" s="829" t="s">
        <v>7845</v>
      </c>
      <c r="O2088" s="829" t="s">
        <v>3257</v>
      </c>
      <c r="P2088" s="829" t="s">
        <v>3107</v>
      </c>
      <c r="Q2088" s="829" t="s">
        <v>3125</v>
      </c>
      <c r="R2088" s="829" t="s">
        <v>3250</v>
      </c>
      <c r="S2088" s="829" t="s">
        <v>3104</v>
      </c>
      <c r="T2088" s="829" t="s">
        <v>3104</v>
      </c>
      <c r="U2088" s="829" t="s">
        <v>3103</v>
      </c>
      <c r="V2088" s="829" t="s">
        <v>3203</v>
      </c>
      <c r="W2088" s="829" t="s">
        <v>3256</v>
      </c>
      <c r="X2088" s="829" t="s">
        <v>2319</v>
      </c>
      <c r="Y2088" s="829" t="s">
        <v>2319</v>
      </c>
      <c r="Z2088" s="829" t="s">
        <v>9462</v>
      </c>
      <c r="AA2088" s="829" t="s">
        <v>2319</v>
      </c>
    </row>
    <row r="2089" spans="1:27" x14ac:dyDescent="0.25">
      <c r="A2089" s="829" t="s">
        <v>15045</v>
      </c>
      <c r="B2089" s="829" t="s">
        <v>9464</v>
      </c>
      <c r="C2089" s="829" t="s">
        <v>10402</v>
      </c>
      <c r="D2089" s="829" t="s">
        <v>3260</v>
      </c>
      <c r="E2089" s="829" t="s">
        <v>2920</v>
      </c>
      <c r="F2089" s="829" t="s">
        <v>3259</v>
      </c>
      <c r="G2089" s="829" t="s">
        <v>646</v>
      </c>
      <c r="H2089" s="829" t="s">
        <v>3136</v>
      </c>
      <c r="I2089" s="829" t="s">
        <v>3208</v>
      </c>
      <c r="J2089" s="829" t="s">
        <v>133</v>
      </c>
      <c r="K2089" s="829" t="s">
        <v>570</v>
      </c>
      <c r="L2089" s="829" t="s">
        <v>3258</v>
      </c>
      <c r="M2089" s="829" t="s">
        <v>7774</v>
      </c>
      <c r="N2089" s="829" t="s">
        <v>7845</v>
      </c>
      <c r="O2089" s="829" t="s">
        <v>10952</v>
      </c>
      <c r="P2089" s="829" t="s">
        <v>3107</v>
      </c>
      <c r="Q2089" s="829" t="s">
        <v>3125</v>
      </c>
      <c r="R2089" s="829" t="s">
        <v>10947</v>
      </c>
      <c r="S2089" s="829" t="s">
        <v>3104</v>
      </c>
      <c r="T2089" s="829" t="s">
        <v>3150</v>
      </c>
      <c r="U2089" s="829" t="s">
        <v>3338</v>
      </c>
      <c r="V2089" s="829" t="s">
        <v>10435</v>
      </c>
      <c r="W2089" s="829" t="s">
        <v>10951</v>
      </c>
      <c r="X2089" s="829" t="s">
        <v>2319</v>
      </c>
      <c r="Y2089" s="829" t="s">
        <v>2319</v>
      </c>
      <c r="Z2089" s="829" t="s">
        <v>9462</v>
      </c>
      <c r="AA2089" s="829" t="s">
        <v>2319</v>
      </c>
    </row>
    <row r="2090" spans="1:27" x14ac:dyDescent="0.25">
      <c r="A2090" s="829" t="s">
        <v>15045</v>
      </c>
      <c r="B2090" s="829" t="s">
        <v>15046</v>
      </c>
      <c r="C2090" s="829" t="s">
        <v>3114</v>
      </c>
      <c r="D2090" s="829" t="s">
        <v>3260</v>
      </c>
      <c r="E2090" s="829" t="s">
        <v>2920</v>
      </c>
      <c r="F2090" s="829" t="s">
        <v>3259</v>
      </c>
      <c r="G2090" s="829" t="s">
        <v>646</v>
      </c>
      <c r="H2090" s="829" t="s">
        <v>3136</v>
      </c>
      <c r="I2090" s="829" t="s">
        <v>3154</v>
      </c>
      <c r="J2090" s="829" t="s">
        <v>133</v>
      </c>
      <c r="K2090" s="829" t="s">
        <v>570</v>
      </c>
      <c r="L2090" s="829" t="s">
        <v>3258</v>
      </c>
      <c r="M2090" s="829" t="s">
        <v>7774</v>
      </c>
      <c r="N2090" s="829" t="s">
        <v>7845</v>
      </c>
      <c r="O2090" s="829" t="s">
        <v>10952</v>
      </c>
      <c r="P2090" s="829" t="s">
        <v>3107</v>
      </c>
      <c r="Q2090" s="829" t="s">
        <v>3125</v>
      </c>
      <c r="R2090" s="829" t="s">
        <v>10947</v>
      </c>
      <c r="S2090" s="829" t="s">
        <v>3104</v>
      </c>
      <c r="T2090" s="829" t="s">
        <v>3150</v>
      </c>
      <c r="U2090" s="829" t="s">
        <v>3338</v>
      </c>
      <c r="V2090" s="829" t="s">
        <v>10435</v>
      </c>
      <c r="W2090" s="829" t="s">
        <v>10951</v>
      </c>
      <c r="X2090" s="829" t="s">
        <v>2319</v>
      </c>
      <c r="Y2090" s="829" t="s">
        <v>15047</v>
      </c>
      <c r="Z2090" s="829" t="s">
        <v>9462</v>
      </c>
      <c r="AA2090" s="829" t="s">
        <v>2319</v>
      </c>
    </row>
    <row r="2091" spans="1:27" x14ac:dyDescent="0.25">
      <c r="A2091" s="829" t="s">
        <v>15048</v>
      </c>
      <c r="B2091" s="829" t="s">
        <v>10950</v>
      </c>
      <c r="C2091" s="829" t="s">
        <v>10402</v>
      </c>
      <c r="D2091" s="829" t="s">
        <v>2724</v>
      </c>
      <c r="E2091" s="829" t="s">
        <v>3254</v>
      </c>
      <c r="F2091" s="829" t="s">
        <v>3253</v>
      </c>
      <c r="G2091" s="829" t="s">
        <v>2991</v>
      </c>
      <c r="H2091" s="829" t="s">
        <v>3136</v>
      </c>
      <c r="I2091" s="829" t="s">
        <v>3154</v>
      </c>
      <c r="J2091" s="829" t="s">
        <v>133</v>
      </c>
      <c r="K2091" s="829" t="s">
        <v>570</v>
      </c>
      <c r="L2091" s="829" t="s">
        <v>3246</v>
      </c>
      <c r="M2091" s="829" t="s">
        <v>7774</v>
      </c>
      <c r="N2091" s="829" t="s">
        <v>7845</v>
      </c>
      <c r="O2091" s="829" t="s">
        <v>3251</v>
      </c>
      <c r="P2091" s="829" t="s">
        <v>3107</v>
      </c>
      <c r="Q2091" s="829" t="s">
        <v>3125</v>
      </c>
      <c r="R2091" s="829" t="s">
        <v>3250</v>
      </c>
      <c r="S2091" s="829" t="s">
        <v>3104</v>
      </c>
      <c r="T2091" s="829" t="s">
        <v>3104</v>
      </c>
      <c r="U2091" s="829" t="s">
        <v>3103</v>
      </c>
      <c r="V2091" s="829" t="s">
        <v>3203</v>
      </c>
      <c r="W2091" s="829" t="s">
        <v>3249</v>
      </c>
      <c r="X2091" s="829" t="s">
        <v>2319</v>
      </c>
      <c r="Y2091" s="829" t="s">
        <v>2319</v>
      </c>
      <c r="Z2091" s="829" t="s">
        <v>2319</v>
      </c>
      <c r="AA2091" s="829" t="s">
        <v>2319</v>
      </c>
    </row>
    <row r="2092" spans="1:27" x14ac:dyDescent="0.25">
      <c r="A2092" s="829" t="s">
        <v>15048</v>
      </c>
      <c r="B2092" s="829" t="s">
        <v>3255</v>
      </c>
      <c r="C2092" s="829" t="s">
        <v>10402</v>
      </c>
      <c r="D2092" s="829" t="s">
        <v>2724</v>
      </c>
      <c r="E2092" s="829" t="s">
        <v>3254</v>
      </c>
      <c r="F2092" s="829" t="s">
        <v>3253</v>
      </c>
      <c r="G2092" s="829" t="s">
        <v>3252</v>
      </c>
      <c r="H2092" s="829" t="s">
        <v>3136</v>
      </c>
      <c r="I2092" s="829" t="s">
        <v>3154</v>
      </c>
      <c r="J2092" s="829" t="s">
        <v>133</v>
      </c>
      <c r="K2092" s="829" t="s">
        <v>570</v>
      </c>
      <c r="L2092" s="829" t="s">
        <v>3246</v>
      </c>
      <c r="M2092" s="829" t="s">
        <v>7774</v>
      </c>
      <c r="N2092" s="829" t="s">
        <v>7845</v>
      </c>
      <c r="O2092" s="829" t="s">
        <v>3251</v>
      </c>
      <c r="P2092" s="829" t="s">
        <v>3107</v>
      </c>
      <c r="Q2092" s="829" t="s">
        <v>3125</v>
      </c>
      <c r="R2092" s="829" t="s">
        <v>3250</v>
      </c>
      <c r="S2092" s="829" t="s">
        <v>3104</v>
      </c>
      <c r="T2092" s="829" t="s">
        <v>3104</v>
      </c>
      <c r="U2092" s="829" t="s">
        <v>3103</v>
      </c>
      <c r="V2092" s="829" t="s">
        <v>3203</v>
      </c>
      <c r="W2092" s="829" t="s">
        <v>3249</v>
      </c>
      <c r="X2092" s="829" t="s">
        <v>2319</v>
      </c>
      <c r="Y2092" s="829" t="s">
        <v>2319</v>
      </c>
      <c r="Z2092" s="829" t="s">
        <v>9458</v>
      </c>
      <c r="AA2092" s="829" t="s">
        <v>2319</v>
      </c>
    </row>
    <row r="2093" spans="1:27" x14ac:dyDescent="0.25">
      <c r="A2093" s="829" t="s">
        <v>15048</v>
      </c>
      <c r="B2093" s="829" t="s">
        <v>10949</v>
      </c>
      <c r="C2093" s="829" t="s">
        <v>10402</v>
      </c>
      <c r="D2093" s="829" t="s">
        <v>2724</v>
      </c>
      <c r="E2093" s="829" t="s">
        <v>3254</v>
      </c>
      <c r="F2093" s="829" t="s">
        <v>3253</v>
      </c>
      <c r="G2093" s="829" t="s">
        <v>3252</v>
      </c>
      <c r="H2093" s="829" t="s">
        <v>3136</v>
      </c>
      <c r="I2093" s="829" t="s">
        <v>3208</v>
      </c>
      <c r="J2093" s="829" t="s">
        <v>133</v>
      </c>
      <c r="K2093" s="829" t="s">
        <v>570</v>
      </c>
      <c r="L2093" s="829" t="s">
        <v>3246</v>
      </c>
      <c r="M2093" s="829" t="s">
        <v>7774</v>
      </c>
      <c r="N2093" s="829" t="s">
        <v>7845</v>
      </c>
      <c r="O2093" s="829" t="s">
        <v>10948</v>
      </c>
      <c r="P2093" s="829" t="s">
        <v>3107</v>
      </c>
      <c r="Q2093" s="829" t="s">
        <v>3125</v>
      </c>
      <c r="R2093" s="829" t="s">
        <v>10947</v>
      </c>
      <c r="S2093" s="829" t="s">
        <v>3104</v>
      </c>
      <c r="T2093" s="829" t="s">
        <v>3150</v>
      </c>
      <c r="U2093" s="829" t="s">
        <v>3338</v>
      </c>
      <c r="V2093" s="829" t="s">
        <v>10435</v>
      </c>
      <c r="W2093" s="829" t="s">
        <v>10946</v>
      </c>
      <c r="X2093" s="829" t="s">
        <v>2319</v>
      </c>
      <c r="Y2093" s="829" t="s">
        <v>8636</v>
      </c>
      <c r="Z2093" s="829" t="s">
        <v>9458</v>
      </c>
      <c r="AA2093" s="829" t="s">
        <v>2319</v>
      </c>
    </row>
    <row r="2094" spans="1:27" x14ac:dyDescent="0.25">
      <c r="A2094" s="829" t="s">
        <v>15048</v>
      </c>
      <c r="B2094" s="829" t="s">
        <v>9460</v>
      </c>
      <c r="C2094" s="829" t="s">
        <v>10402</v>
      </c>
      <c r="D2094" s="829" t="s">
        <v>2724</v>
      </c>
      <c r="E2094" s="829" t="s">
        <v>3254</v>
      </c>
      <c r="F2094" s="829" t="s">
        <v>3253</v>
      </c>
      <c r="G2094" s="829" t="s">
        <v>3252</v>
      </c>
      <c r="H2094" s="829" t="s">
        <v>3136</v>
      </c>
      <c r="I2094" s="829" t="s">
        <v>3208</v>
      </c>
      <c r="J2094" s="829" t="s">
        <v>133</v>
      </c>
      <c r="K2094" s="829" t="s">
        <v>570</v>
      </c>
      <c r="L2094" s="829" t="s">
        <v>3246</v>
      </c>
      <c r="M2094" s="829" t="s">
        <v>7774</v>
      </c>
      <c r="N2094" s="829" t="s">
        <v>7845</v>
      </c>
      <c r="O2094" s="829" t="s">
        <v>10948</v>
      </c>
      <c r="P2094" s="829" t="s">
        <v>3107</v>
      </c>
      <c r="Q2094" s="829" t="s">
        <v>3125</v>
      </c>
      <c r="R2094" s="829" t="s">
        <v>10947</v>
      </c>
      <c r="S2094" s="829" t="s">
        <v>3104</v>
      </c>
      <c r="T2094" s="829" t="s">
        <v>3150</v>
      </c>
      <c r="U2094" s="829" t="s">
        <v>3338</v>
      </c>
      <c r="V2094" s="829" t="s">
        <v>10435</v>
      </c>
      <c r="W2094" s="829" t="s">
        <v>10946</v>
      </c>
      <c r="X2094" s="829" t="s">
        <v>2319</v>
      </c>
      <c r="Y2094" s="829" t="s">
        <v>8636</v>
      </c>
      <c r="Z2094" s="829" t="s">
        <v>9458</v>
      </c>
      <c r="AA2094" s="829" t="s">
        <v>2319</v>
      </c>
    </row>
    <row r="2095" spans="1:27" x14ac:dyDescent="0.25">
      <c r="A2095" s="829" t="s">
        <v>15048</v>
      </c>
      <c r="B2095" s="829" t="s">
        <v>15049</v>
      </c>
      <c r="C2095" s="829" t="s">
        <v>3114</v>
      </c>
      <c r="D2095" s="829" t="s">
        <v>2724</v>
      </c>
      <c r="E2095" s="829" t="s">
        <v>3254</v>
      </c>
      <c r="F2095" s="829" t="s">
        <v>3253</v>
      </c>
      <c r="G2095" s="829" t="s">
        <v>3252</v>
      </c>
      <c r="H2095" s="829" t="s">
        <v>3136</v>
      </c>
      <c r="I2095" s="829" t="s">
        <v>3154</v>
      </c>
      <c r="J2095" s="829" t="s">
        <v>133</v>
      </c>
      <c r="K2095" s="829" t="s">
        <v>570</v>
      </c>
      <c r="L2095" s="829" t="s">
        <v>3246</v>
      </c>
      <c r="M2095" s="829" t="s">
        <v>7774</v>
      </c>
      <c r="N2095" s="829" t="s">
        <v>7845</v>
      </c>
      <c r="O2095" s="829" t="s">
        <v>10948</v>
      </c>
      <c r="P2095" s="829" t="s">
        <v>3107</v>
      </c>
      <c r="Q2095" s="829" t="s">
        <v>3125</v>
      </c>
      <c r="R2095" s="829" t="s">
        <v>10947</v>
      </c>
      <c r="S2095" s="829" t="s">
        <v>3104</v>
      </c>
      <c r="T2095" s="829" t="s">
        <v>3150</v>
      </c>
      <c r="U2095" s="829" t="s">
        <v>3338</v>
      </c>
      <c r="V2095" s="829" t="s">
        <v>10435</v>
      </c>
      <c r="W2095" s="829" t="s">
        <v>10946</v>
      </c>
      <c r="X2095" s="829" t="s">
        <v>2319</v>
      </c>
      <c r="Y2095" s="829" t="s">
        <v>8636</v>
      </c>
      <c r="Z2095" s="829" t="s">
        <v>9458</v>
      </c>
      <c r="AA2095" s="829" t="s">
        <v>2319</v>
      </c>
    </row>
    <row r="2096" spans="1:27" x14ac:dyDescent="0.25">
      <c r="A2096" s="829" t="s">
        <v>15050</v>
      </c>
      <c r="B2096" s="829" t="s">
        <v>3248</v>
      </c>
      <c r="C2096" s="829" t="s">
        <v>10402</v>
      </c>
      <c r="D2096" s="829" t="s">
        <v>3247</v>
      </c>
      <c r="E2096" s="829" t="s">
        <v>2733</v>
      </c>
      <c r="F2096" s="829" t="s">
        <v>2734</v>
      </c>
      <c r="G2096" s="829" t="s">
        <v>2991</v>
      </c>
      <c r="H2096" s="829" t="s">
        <v>3136</v>
      </c>
      <c r="I2096" s="829" t="s">
        <v>3154</v>
      </c>
      <c r="J2096" s="829" t="s">
        <v>133</v>
      </c>
      <c r="K2096" s="829" t="s">
        <v>570</v>
      </c>
      <c r="L2096" s="829" t="s">
        <v>3246</v>
      </c>
      <c r="M2096" s="829" t="s">
        <v>7774</v>
      </c>
      <c r="N2096" s="829" t="s">
        <v>7845</v>
      </c>
      <c r="O2096" s="829" t="s">
        <v>3245</v>
      </c>
      <c r="P2096" s="829" t="s">
        <v>3107</v>
      </c>
      <c r="Q2096" s="829" t="s">
        <v>3125</v>
      </c>
      <c r="R2096" s="829" t="s">
        <v>3244</v>
      </c>
      <c r="S2096" s="829" t="s">
        <v>3104</v>
      </c>
      <c r="T2096" s="829" t="s">
        <v>3104</v>
      </c>
      <c r="U2096" s="829" t="s">
        <v>3103</v>
      </c>
      <c r="V2096" s="829" t="s">
        <v>3203</v>
      </c>
      <c r="W2096" s="829" t="s">
        <v>2319</v>
      </c>
      <c r="X2096" s="829" t="s">
        <v>2319</v>
      </c>
      <c r="Y2096" s="829" t="s">
        <v>2319</v>
      </c>
      <c r="Z2096" s="829" t="s">
        <v>9455</v>
      </c>
      <c r="AA2096" s="829" t="s">
        <v>2319</v>
      </c>
    </row>
    <row r="2097" spans="1:27" x14ac:dyDescent="0.25">
      <c r="A2097" s="829" t="s">
        <v>15050</v>
      </c>
      <c r="B2097" s="829" t="s">
        <v>10945</v>
      </c>
      <c r="C2097" s="829" t="s">
        <v>10402</v>
      </c>
      <c r="D2097" s="829" t="s">
        <v>3247</v>
      </c>
      <c r="E2097" s="829" t="s">
        <v>2733</v>
      </c>
      <c r="F2097" s="829" t="s">
        <v>2734</v>
      </c>
      <c r="G2097" s="829" t="s">
        <v>592</v>
      </c>
      <c r="H2097" s="829" t="s">
        <v>3136</v>
      </c>
      <c r="I2097" s="829" t="s">
        <v>3208</v>
      </c>
      <c r="J2097" s="829" t="s">
        <v>133</v>
      </c>
      <c r="K2097" s="829" t="s">
        <v>570</v>
      </c>
      <c r="L2097" s="829" t="s">
        <v>3246</v>
      </c>
      <c r="M2097" s="829" t="s">
        <v>7774</v>
      </c>
      <c r="N2097" s="829" t="s">
        <v>7845</v>
      </c>
      <c r="O2097" s="829" t="s">
        <v>3245</v>
      </c>
      <c r="P2097" s="829" t="s">
        <v>3107</v>
      </c>
      <c r="Q2097" s="829" t="s">
        <v>3125</v>
      </c>
      <c r="R2097" s="829" t="s">
        <v>8745</v>
      </c>
      <c r="S2097" s="829" t="s">
        <v>3104</v>
      </c>
      <c r="T2097" s="829" t="s">
        <v>3150</v>
      </c>
      <c r="U2097" s="829" t="s">
        <v>3338</v>
      </c>
      <c r="V2097" s="829" t="s">
        <v>10435</v>
      </c>
      <c r="W2097" s="829" t="s">
        <v>2319</v>
      </c>
      <c r="X2097" s="829" t="s">
        <v>2319</v>
      </c>
      <c r="Y2097" s="829" t="s">
        <v>2319</v>
      </c>
      <c r="Z2097" s="829" t="s">
        <v>9455</v>
      </c>
      <c r="AA2097" s="829" t="s">
        <v>2319</v>
      </c>
    </row>
    <row r="2098" spans="1:27" x14ac:dyDescent="0.25">
      <c r="A2098" s="829" t="s">
        <v>15050</v>
      </c>
      <c r="B2098" s="829" t="s">
        <v>9457</v>
      </c>
      <c r="C2098" s="829" t="s">
        <v>10402</v>
      </c>
      <c r="D2098" s="829" t="s">
        <v>3247</v>
      </c>
      <c r="E2098" s="829" t="s">
        <v>2733</v>
      </c>
      <c r="F2098" s="829" t="s">
        <v>2734</v>
      </c>
      <c r="G2098" s="829" t="s">
        <v>592</v>
      </c>
      <c r="H2098" s="829" t="s">
        <v>3136</v>
      </c>
      <c r="I2098" s="829" t="s">
        <v>3208</v>
      </c>
      <c r="J2098" s="829" t="s">
        <v>133</v>
      </c>
      <c r="K2098" s="829" t="s">
        <v>570</v>
      </c>
      <c r="L2098" s="829" t="s">
        <v>3246</v>
      </c>
      <c r="M2098" s="829" t="s">
        <v>7774</v>
      </c>
      <c r="N2098" s="829" t="s">
        <v>7845</v>
      </c>
      <c r="O2098" s="829" t="s">
        <v>3245</v>
      </c>
      <c r="P2098" s="829" t="s">
        <v>3107</v>
      </c>
      <c r="Q2098" s="829" t="s">
        <v>3125</v>
      </c>
      <c r="R2098" s="829" t="s">
        <v>8745</v>
      </c>
      <c r="S2098" s="829" t="s">
        <v>3104</v>
      </c>
      <c r="T2098" s="829" t="s">
        <v>3150</v>
      </c>
      <c r="U2098" s="829" t="s">
        <v>3338</v>
      </c>
      <c r="V2098" s="829" t="s">
        <v>10435</v>
      </c>
      <c r="W2098" s="829" t="s">
        <v>2319</v>
      </c>
      <c r="X2098" s="829" t="s">
        <v>2319</v>
      </c>
      <c r="Y2098" s="829" t="s">
        <v>8636</v>
      </c>
      <c r="Z2098" s="829" t="s">
        <v>9455</v>
      </c>
      <c r="AA2098" s="829" t="s">
        <v>2319</v>
      </c>
    </row>
    <row r="2099" spans="1:27" x14ac:dyDescent="0.25">
      <c r="A2099" s="829" t="s">
        <v>15050</v>
      </c>
      <c r="B2099" s="829" t="s">
        <v>19021</v>
      </c>
      <c r="C2099" s="829" t="s">
        <v>3114</v>
      </c>
      <c r="D2099" s="829" t="s">
        <v>3247</v>
      </c>
      <c r="E2099" s="829" t="s">
        <v>2733</v>
      </c>
      <c r="F2099" s="829" t="s">
        <v>2734</v>
      </c>
      <c r="G2099" s="829" t="s">
        <v>592</v>
      </c>
      <c r="H2099" s="829" t="s">
        <v>3136</v>
      </c>
      <c r="I2099" s="829" t="s">
        <v>3208</v>
      </c>
      <c r="J2099" s="829" t="s">
        <v>133</v>
      </c>
      <c r="K2099" s="829" t="s">
        <v>570</v>
      </c>
      <c r="L2099" s="829" t="s">
        <v>3246</v>
      </c>
      <c r="M2099" s="829" t="s">
        <v>7774</v>
      </c>
      <c r="N2099" s="829" t="s">
        <v>7845</v>
      </c>
      <c r="O2099" s="829" t="s">
        <v>3245</v>
      </c>
      <c r="P2099" s="829" t="s">
        <v>3107</v>
      </c>
      <c r="Q2099" s="829" t="s">
        <v>3125</v>
      </c>
      <c r="R2099" s="829" t="s">
        <v>8745</v>
      </c>
      <c r="S2099" s="829" t="s">
        <v>3104</v>
      </c>
      <c r="T2099" s="829" t="s">
        <v>3150</v>
      </c>
      <c r="U2099" s="829" t="s">
        <v>3338</v>
      </c>
      <c r="V2099" s="829" t="s">
        <v>10435</v>
      </c>
      <c r="W2099" s="829" t="s">
        <v>2319</v>
      </c>
      <c r="X2099" s="829" t="s">
        <v>2319</v>
      </c>
      <c r="Y2099" s="829" t="s">
        <v>8636</v>
      </c>
      <c r="Z2099" s="829" t="s">
        <v>9455</v>
      </c>
      <c r="AA2099" s="829" t="s">
        <v>2319</v>
      </c>
    </row>
    <row r="2100" spans="1:27" x14ac:dyDescent="0.25">
      <c r="A2100" s="829" t="s">
        <v>15051</v>
      </c>
      <c r="B2100" s="829" t="s">
        <v>3243</v>
      </c>
      <c r="C2100" s="829" t="s">
        <v>10402</v>
      </c>
      <c r="D2100" s="829" t="s">
        <v>457</v>
      </c>
      <c r="E2100" s="829" t="s">
        <v>458</v>
      </c>
      <c r="F2100" s="829" t="s">
        <v>3242</v>
      </c>
      <c r="G2100" s="829" t="s">
        <v>2991</v>
      </c>
      <c r="H2100" s="829" t="s">
        <v>3136</v>
      </c>
      <c r="I2100" s="829" t="s">
        <v>3241</v>
      </c>
      <c r="J2100" s="829" t="s">
        <v>133</v>
      </c>
      <c r="K2100" s="829" t="s">
        <v>570</v>
      </c>
      <c r="L2100" s="829" t="s">
        <v>3240</v>
      </c>
      <c r="M2100" s="829" t="s">
        <v>3206</v>
      </c>
      <c r="N2100" s="829" t="s">
        <v>7814</v>
      </c>
      <c r="O2100" s="829" t="s">
        <v>3239</v>
      </c>
      <c r="P2100" s="829" t="s">
        <v>3107</v>
      </c>
      <c r="Q2100" s="829" t="s">
        <v>3125</v>
      </c>
      <c r="R2100" s="829" t="s">
        <v>3238</v>
      </c>
      <c r="S2100" s="829" t="s">
        <v>3104</v>
      </c>
      <c r="T2100" s="829" t="s">
        <v>3104</v>
      </c>
      <c r="U2100" s="829" t="s">
        <v>3103</v>
      </c>
      <c r="V2100" s="829" t="s">
        <v>3203</v>
      </c>
      <c r="W2100" s="829" t="s">
        <v>2319</v>
      </c>
      <c r="X2100" s="829" t="s">
        <v>2319</v>
      </c>
      <c r="Y2100" s="829" t="s">
        <v>2319</v>
      </c>
      <c r="Z2100" s="829" t="s">
        <v>2319</v>
      </c>
      <c r="AA2100" s="829" t="s">
        <v>2319</v>
      </c>
    </row>
    <row r="2101" spans="1:27" x14ac:dyDescent="0.25">
      <c r="A2101" s="829" t="s">
        <v>15051</v>
      </c>
      <c r="B2101" s="829" t="s">
        <v>10944</v>
      </c>
      <c r="C2101" s="829" t="s">
        <v>10402</v>
      </c>
      <c r="D2101" s="829" t="s">
        <v>457</v>
      </c>
      <c r="E2101" s="829" t="s">
        <v>458</v>
      </c>
      <c r="F2101" s="829" t="s">
        <v>3242</v>
      </c>
      <c r="G2101" s="829" t="s">
        <v>2991</v>
      </c>
      <c r="H2101" s="829" t="s">
        <v>3136</v>
      </c>
      <c r="I2101" s="829" t="s">
        <v>3241</v>
      </c>
      <c r="J2101" s="829" t="s">
        <v>133</v>
      </c>
      <c r="K2101" s="829" t="s">
        <v>570</v>
      </c>
      <c r="L2101" s="829" t="s">
        <v>3240</v>
      </c>
      <c r="M2101" s="829" t="s">
        <v>3206</v>
      </c>
      <c r="N2101" s="829" t="s">
        <v>7814</v>
      </c>
      <c r="O2101" s="829" t="s">
        <v>3239</v>
      </c>
      <c r="P2101" s="829" t="s">
        <v>3107</v>
      </c>
      <c r="Q2101" s="829" t="s">
        <v>3125</v>
      </c>
      <c r="R2101" s="829" t="s">
        <v>3238</v>
      </c>
      <c r="S2101" s="829" t="s">
        <v>3104</v>
      </c>
      <c r="T2101" s="829" t="s">
        <v>3104</v>
      </c>
      <c r="U2101" s="829" t="s">
        <v>3103</v>
      </c>
      <c r="V2101" s="829" t="s">
        <v>3203</v>
      </c>
      <c r="W2101" s="829" t="s">
        <v>2319</v>
      </c>
      <c r="X2101" s="829" t="s">
        <v>2319</v>
      </c>
      <c r="Y2101" s="829" t="s">
        <v>9452</v>
      </c>
      <c r="Z2101" s="829" t="s">
        <v>2319</v>
      </c>
      <c r="AA2101" s="829" t="s">
        <v>2319</v>
      </c>
    </row>
    <row r="2102" spans="1:27" x14ac:dyDescent="0.25">
      <c r="A2102" s="829" t="s">
        <v>15051</v>
      </c>
      <c r="B2102" s="829" t="s">
        <v>9454</v>
      </c>
      <c r="C2102" s="829" t="s">
        <v>10402</v>
      </c>
      <c r="D2102" s="829" t="s">
        <v>457</v>
      </c>
      <c r="E2102" s="829" t="s">
        <v>458</v>
      </c>
      <c r="F2102" s="829" t="s">
        <v>3242</v>
      </c>
      <c r="G2102" s="829" t="s">
        <v>9453</v>
      </c>
      <c r="H2102" s="829" t="s">
        <v>3136</v>
      </c>
      <c r="I2102" s="829" t="s">
        <v>3154</v>
      </c>
      <c r="J2102" s="829" t="s">
        <v>133</v>
      </c>
      <c r="K2102" s="829" t="s">
        <v>570</v>
      </c>
      <c r="L2102" s="829" t="s">
        <v>3240</v>
      </c>
      <c r="M2102" s="829" t="s">
        <v>3206</v>
      </c>
      <c r="N2102" s="829" t="s">
        <v>7814</v>
      </c>
      <c r="O2102" s="829" t="s">
        <v>3239</v>
      </c>
      <c r="P2102" s="829" t="s">
        <v>3107</v>
      </c>
      <c r="Q2102" s="829" t="s">
        <v>3125</v>
      </c>
      <c r="R2102" s="829" t="s">
        <v>8735</v>
      </c>
      <c r="S2102" s="829" t="s">
        <v>3104</v>
      </c>
      <c r="T2102" s="829" t="s">
        <v>3150</v>
      </c>
      <c r="U2102" s="829" t="s">
        <v>3338</v>
      </c>
      <c r="V2102" s="829" t="s">
        <v>3203</v>
      </c>
      <c r="W2102" s="829" t="s">
        <v>2319</v>
      </c>
      <c r="X2102" s="829" t="s">
        <v>2319</v>
      </c>
      <c r="Y2102" s="829" t="s">
        <v>9452</v>
      </c>
      <c r="Z2102" s="829" t="s">
        <v>2319</v>
      </c>
      <c r="AA2102" s="829" t="s">
        <v>2319</v>
      </c>
    </row>
    <row r="2103" spans="1:27" x14ac:dyDescent="0.25">
      <c r="A2103" s="829" t="s">
        <v>15052</v>
      </c>
      <c r="B2103" s="829" t="s">
        <v>10943</v>
      </c>
      <c r="C2103" s="829" t="s">
        <v>10402</v>
      </c>
      <c r="D2103" s="829" t="s">
        <v>2756</v>
      </c>
      <c r="E2103" s="829" t="s">
        <v>3236</v>
      </c>
      <c r="F2103" s="829" t="s">
        <v>2757</v>
      </c>
      <c r="G2103" s="829" t="s">
        <v>10942</v>
      </c>
      <c r="H2103" s="829" t="s">
        <v>3136</v>
      </c>
      <c r="I2103" s="829" t="s">
        <v>3154</v>
      </c>
      <c r="J2103" s="829" t="s">
        <v>133</v>
      </c>
      <c r="K2103" s="829" t="s">
        <v>570</v>
      </c>
      <c r="L2103" s="829" t="s">
        <v>3234</v>
      </c>
      <c r="M2103" s="829" t="s">
        <v>7774</v>
      </c>
      <c r="N2103" s="829" t="s">
        <v>7775</v>
      </c>
      <c r="O2103" s="829" t="s">
        <v>3233</v>
      </c>
      <c r="P2103" s="829" t="s">
        <v>3107</v>
      </c>
      <c r="Q2103" s="829" t="s">
        <v>3106</v>
      </c>
      <c r="R2103" s="829" t="s">
        <v>3151</v>
      </c>
      <c r="S2103" s="829" t="s">
        <v>3104</v>
      </c>
      <c r="T2103" s="829" t="s">
        <v>3104</v>
      </c>
      <c r="U2103" s="829" t="s">
        <v>3103</v>
      </c>
      <c r="V2103" s="829" t="s">
        <v>3203</v>
      </c>
      <c r="W2103" s="829" t="s">
        <v>2319</v>
      </c>
      <c r="X2103" s="829" t="s">
        <v>2319</v>
      </c>
      <c r="Y2103" s="829" t="s">
        <v>2319</v>
      </c>
      <c r="Z2103" s="829" t="s">
        <v>2319</v>
      </c>
      <c r="AA2103" s="829" t="s">
        <v>2319</v>
      </c>
    </row>
    <row r="2104" spans="1:27" x14ac:dyDescent="0.25">
      <c r="A2104" s="829" t="s">
        <v>15052</v>
      </c>
      <c r="B2104" s="829" t="s">
        <v>3237</v>
      </c>
      <c r="C2104" s="829" t="s">
        <v>10402</v>
      </c>
      <c r="D2104" s="829" t="s">
        <v>2756</v>
      </c>
      <c r="E2104" s="829" t="s">
        <v>3236</v>
      </c>
      <c r="F2104" s="829" t="s">
        <v>2757</v>
      </c>
      <c r="G2104" s="829" t="s">
        <v>3235</v>
      </c>
      <c r="H2104" s="829" t="s">
        <v>3136</v>
      </c>
      <c r="I2104" s="829" t="s">
        <v>3154</v>
      </c>
      <c r="J2104" s="829" t="s">
        <v>133</v>
      </c>
      <c r="K2104" s="829" t="s">
        <v>570</v>
      </c>
      <c r="L2104" s="829" t="s">
        <v>3234</v>
      </c>
      <c r="M2104" s="829" t="s">
        <v>7774</v>
      </c>
      <c r="N2104" s="829" t="s">
        <v>7775</v>
      </c>
      <c r="O2104" s="829" t="s">
        <v>3233</v>
      </c>
      <c r="P2104" s="829" t="s">
        <v>3107</v>
      </c>
      <c r="Q2104" s="829" t="s">
        <v>3106</v>
      </c>
      <c r="R2104" s="829" t="s">
        <v>3151</v>
      </c>
      <c r="S2104" s="829" t="s">
        <v>3104</v>
      </c>
      <c r="T2104" s="829" t="s">
        <v>3104</v>
      </c>
      <c r="U2104" s="829" t="s">
        <v>3103</v>
      </c>
      <c r="V2104" s="829" t="s">
        <v>3203</v>
      </c>
      <c r="W2104" s="829" t="s">
        <v>2319</v>
      </c>
      <c r="X2104" s="829" t="s">
        <v>3232</v>
      </c>
      <c r="Y2104" s="829" t="s">
        <v>2319</v>
      </c>
      <c r="Z2104" s="829" t="s">
        <v>9450</v>
      </c>
      <c r="AA2104" s="829" t="s">
        <v>2319</v>
      </c>
    </row>
    <row r="2105" spans="1:27" x14ac:dyDescent="0.25">
      <c r="A2105" s="829" t="s">
        <v>15052</v>
      </c>
      <c r="B2105" s="829" t="s">
        <v>9451</v>
      </c>
      <c r="C2105" s="829" t="s">
        <v>3114</v>
      </c>
      <c r="D2105" s="829" t="s">
        <v>2756</v>
      </c>
      <c r="E2105" s="829" t="s">
        <v>3236</v>
      </c>
      <c r="F2105" s="829" t="s">
        <v>2757</v>
      </c>
      <c r="G2105" s="829" t="s">
        <v>3235</v>
      </c>
      <c r="H2105" s="829" t="s">
        <v>3136</v>
      </c>
      <c r="I2105" s="829" t="s">
        <v>3154</v>
      </c>
      <c r="J2105" s="829" t="s">
        <v>133</v>
      </c>
      <c r="K2105" s="829" t="s">
        <v>570</v>
      </c>
      <c r="L2105" s="829" t="s">
        <v>3234</v>
      </c>
      <c r="M2105" s="829" t="s">
        <v>7774</v>
      </c>
      <c r="N2105" s="829" t="s">
        <v>7775</v>
      </c>
      <c r="O2105" s="829" t="s">
        <v>3233</v>
      </c>
      <c r="P2105" s="829" t="s">
        <v>3107</v>
      </c>
      <c r="Q2105" s="829" t="s">
        <v>3106</v>
      </c>
      <c r="R2105" s="829" t="s">
        <v>8662</v>
      </c>
      <c r="S2105" s="829" t="s">
        <v>3104</v>
      </c>
      <c r="T2105" s="829" t="s">
        <v>3150</v>
      </c>
      <c r="U2105" s="829" t="s">
        <v>3338</v>
      </c>
      <c r="V2105" s="829" t="s">
        <v>10435</v>
      </c>
      <c r="W2105" s="829" t="s">
        <v>2319</v>
      </c>
      <c r="X2105" s="829" t="s">
        <v>3232</v>
      </c>
      <c r="Y2105" s="829" t="s">
        <v>2319</v>
      </c>
      <c r="Z2105" s="829" t="s">
        <v>9450</v>
      </c>
      <c r="AA2105" s="829" t="s">
        <v>2319</v>
      </c>
    </row>
    <row r="2106" spans="1:27" x14ac:dyDescent="0.25">
      <c r="A2106" s="829" t="s">
        <v>15053</v>
      </c>
      <c r="B2106" s="829" t="s">
        <v>3231</v>
      </c>
      <c r="C2106" s="829" t="s">
        <v>10402</v>
      </c>
      <c r="D2106" s="829" t="s">
        <v>2835</v>
      </c>
      <c r="E2106" s="829" t="s">
        <v>2836</v>
      </c>
      <c r="F2106" s="829" t="s">
        <v>2837</v>
      </c>
      <c r="G2106" s="829" t="s">
        <v>2838</v>
      </c>
      <c r="H2106" s="829" t="s">
        <v>3136</v>
      </c>
      <c r="I2106" s="829" t="s">
        <v>3225</v>
      </c>
      <c r="J2106" s="829" t="s">
        <v>158</v>
      </c>
      <c r="K2106" s="829" t="s">
        <v>155</v>
      </c>
      <c r="L2106" s="829" t="s">
        <v>3230</v>
      </c>
      <c r="M2106" s="829" t="s">
        <v>7786</v>
      </c>
      <c r="N2106" s="829" t="s">
        <v>7758</v>
      </c>
      <c r="O2106" s="829" t="s">
        <v>3229</v>
      </c>
      <c r="P2106" s="829" t="s">
        <v>3107</v>
      </c>
      <c r="Q2106" s="829" t="s">
        <v>3125</v>
      </c>
      <c r="R2106" s="829" t="s">
        <v>3223</v>
      </c>
      <c r="S2106" s="829" t="s">
        <v>3104</v>
      </c>
      <c r="T2106" s="829" t="s">
        <v>3104</v>
      </c>
      <c r="U2106" s="829" t="s">
        <v>3103</v>
      </c>
      <c r="V2106" s="829" t="s">
        <v>3228</v>
      </c>
      <c r="W2106" s="829" t="s">
        <v>2319</v>
      </c>
      <c r="X2106" s="829" t="s">
        <v>2319</v>
      </c>
      <c r="Y2106" s="829" t="s">
        <v>2319</v>
      </c>
      <c r="Z2106" s="829" t="s">
        <v>9449</v>
      </c>
      <c r="AA2106" s="829" t="s">
        <v>2319</v>
      </c>
    </row>
    <row r="2107" spans="1:27" x14ac:dyDescent="0.25">
      <c r="A2107" s="829" t="s">
        <v>15053</v>
      </c>
      <c r="B2107" s="829" t="s">
        <v>19022</v>
      </c>
      <c r="C2107" s="829" t="s">
        <v>3178</v>
      </c>
      <c r="D2107" s="829" t="s">
        <v>2835</v>
      </c>
      <c r="E2107" s="829" t="s">
        <v>2836</v>
      </c>
      <c r="F2107" s="829" t="s">
        <v>2837</v>
      </c>
      <c r="G2107" s="829" t="s">
        <v>2838</v>
      </c>
      <c r="H2107" s="829" t="s">
        <v>3136</v>
      </c>
      <c r="I2107" s="829" t="s">
        <v>3225</v>
      </c>
      <c r="J2107" s="829" t="s">
        <v>158</v>
      </c>
      <c r="K2107" s="829" t="s">
        <v>155</v>
      </c>
      <c r="L2107" s="829" t="s">
        <v>3230</v>
      </c>
      <c r="M2107" s="829" t="s">
        <v>7786</v>
      </c>
      <c r="N2107" s="829" t="s">
        <v>7758</v>
      </c>
      <c r="O2107" s="829" t="s">
        <v>3229</v>
      </c>
      <c r="P2107" s="829" t="s">
        <v>3107</v>
      </c>
      <c r="Q2107" s="829" t="s">
        <v>3125</v>
      </c>
      <c r="R2107" s="829" t="s">
        <v>3223</v>
      </c>
      <c r="S2107" s="829" t="s">
        <v>3104</v>
      </c>
      <c r="T2107" s="829" t="s">
        <v>3104</v>
      </c>
      <c r="U2107" s="829" t="s">
        <v>3103</v>
      </c>
      <c r="V2107" s="829" t="s">
        <v>3228</v>
      </c>
      <c r="W2107" s="829" t="s">
        <v>2319</v>
      </c>
      <c r="X2107" s="829" t="s">
        <v>2319</v>
      </c>
      <c r="Y2107" s="829" t="s">
        <v>7397</v>
      </c>
      <c r="Z2107" s="829" t="s">
        <v>9449</v>
      </c>
      <c r="AA2107" s="829" t="s">
        <v>2319</v>
      </c>
    </row>
    <row r="2108" spans="1:27" x14ac:dyDescent="0.25">
      <c r="A2108" s="829" t="s">
        <v>15054</v>
      </c>
      <c r="B2108" s="829" t="s">
        <v>3227</v>
      </c>
      <c r="C2108" s="829" t="s">
        <v>10402</v>
      </c>
      <c r="D2108" s="829" t="s">
        <v>3226</v>
      </c>
      <c r="E2108" s="829" t="s">
        <v>2840</v>
      </c>
      <c r="F2108" s="829" t="s">
        <v>2841</v>
      </c>
      <c r="G2108" s="829" t="s">
        <v>351</v>
      </c>
      <c r="H2108" s="829" t="s">
        <v>3136</v>
      </c>
      <c r="I2108" s="829" t="s">
        <v>3225</v>
      </c>
      <c r="J2108" s="829" t="s">
        <v>158</v>
      </c>
      <c r="K2108" s="829" t="s">
        <v>155</v>
      </c>
      <c r="L2108" s="829" t="s">
        <v>3218</v>
      </c>
      <c r="M2108" s="829" t="s">
        <v>7786</v>
      </c>
      <c r="N2108" s="829" t="s">
        <v>7758</v>
      </c>
      <c r="O2108" s="829" t="s">
        <v>3224</v>
      </c>
      <c r="P2108" s="829" t="s">
        <v>3107</v>
      </c>
      <c r="Q2108" s="829" t="s">
        <v>3125</v>
      </c>
      <c r="R2108" s="829" t="s">
        <v>3223</v>
      </c>
      <c r="S2108" s="829" t="s">
        <v>3104</v>
      </c>
      <c r="T2108" s="829" t="s">
        <v>3104</v>
      </c>
      <c r="U2108" s="829" t="s">
        <v>3103</v>
      </c>
      <c r="V2108" s="829" t="s">
        <v>3102</v>
      </c>
      <c r="W2108" s="829" t="s">
        <v>3102</v>
      </c>
      <c r="X2108" s="829" t="s">
        <v>2319</v>
      </c>
      <c r="Y2108" s="829" t="s">
        <v>2319</v>
      </c>
      <c r="Z2108" s="829" t="s">
        <v>9448</v>
      </c>
      <c r="AA2108" s="829" t="s">
        <v>2319</v>
      </c>
    </row>
    <row r="2109" spans="1:27" x14ac:dyDescent="0.25">
      <c r="A2109" s="829" t="s">
        <v>15054</v>
      </c>
      <c r="B2109" s="829" t="s">
        <v>19023</v>
      </c>
      <c r="C2109" s="829" t="s">
        <v>3178</v>
      </c>
      <c r="D2109" s="829" t="s">
        <v>3226</v>
      </c>
      <c r="E2109" s="829" t="s">
        <v>2840</v>
      </c>
      <c r="F2109" s="829" t="s">
        <v>2841</v>
      </c>
      <c r="G2109" s="829" t="s">
        <v>351</v>
      </c>
      <c r="H2109" s="829" t="s">
        <v>3136</v>
      </c>
      <c r="I2109" s="829" t="s">
        <v>3225</v>
      </c>
      <c r="J2109" s="829" t="s">
        <v>158</v>
      </c>
      <c r="K2109" s="829" t="s">
        <v>155</v>
      </c>
      <c r="L2109" s="829" t="s">
        <v>3218</v>
      </c>
      <c r="M2109" s="829" t="s">
        <v>7786</v>
      </c>
      <c r="N2109" s="829" t="s">
        <v>7758</v>
      </c>
      <c r="O2109" s="829" t="s">
        <v>3224</v>
      </c>
      <c r="P2109" s="829" t="s">
        <v>3107</v>
      </c>
      <c r="Q2109" s="829" t="s">
        <v>3125</v>
      </c>
      <c r="R2109" s="829" t="s">
        <v>3223</v>
      </c>
      <c r="S2109" s="829" t="s">
        <v>3104</v>
      </c>
      <c r="T2109" s="829" t="s">
        <v>3104</v>
      </c>
      <c r="U2109" s="829" t="s">
        <v>3103</v>
      </c>
      <c r="V2109" s="829" t="s">
        <v>3102</v>
      </c>
      <c r="W2109" s="829" t="s">
        <v>3102</v>
      </c>
      <c r="X2109" s="829" t="s">
        <v>2319</v>
      </c>
      <c r="Y2109" s="829" t="s">
        <v>7397</v>
      </c>
      <c r="Z2109" s="829" t="s">
        <v>9448</v>
      </c>
      <c r="AA2109" s="829" t="s">
        <v>2319</v>
      </c>
    </row>
    <row r="2110" spans="1:27" x14ac:dyDescent="0.25">
      <c r="A2110" s="829" t="s">
        <v>15055</v>
      </c>
      <c r="B2110" s="829" t="s">
        <v>10941</v>
      </c>
      <c r="C2110" s="829" t="s">
        <v>10402</v>
      </c>
      <c r="D2110" s="829" t="s">
        <v>3220</v>
      </c>
      <c r="E2110" s="829" t="s">
        <v>2843</v>
      </c>
      <c r="F2110" s="829" t="s">
        <v>2844</v>
      </c>
      <c r="G2110" s="829" t="s">
        <v>3222</v>
      </c>
      <c r="H2110" s="829" t="s">
        <v>209</v>
      </c>
      <c r="I2110" s="829" t="s">
        <v>3219</v>
      </c>
      <c r="J2110" s="829" t="s">
        <v>158</v>
      </c>
      <c r="K2110" s="829" t="s">
        <v>155</v>
      </c>
      <c r="L2110" s="829" t="s">
        <v>3218</v>
      </c>
      <c r="M2110" s="829" t="s">
        <v>7786</v>
      </c>
      <c r="N2110" s="829" t="s">
        <v>3168</v>
      </c>
      <c r="O2110" s="829" t="s">
        <v>3217</v>
      </c>
      <c r="P2110" s="829" t="s">
        <v>3107</v>
      </c>
      <c r="Q2110" s="829" t="s">
        <v>3125</v>
      </c>
      <c r="R2110" s="829" t="s">
        <v>3167</v>
      </c>
      <c r="S2110" s="829" t="s">
        <v>3104</v>
      </c>
      <c r="T2110" s="829" t="s">
        <v>3104</v>
      </c>
      <c r="U2110" s="829" t="s">
        <v>3103</v>
      </c>
      <c r="V2110" s="829" t="s">
        <v>3102</v>
      </c>
      <c r="W2110" s="829" t="s">
        <v>3102</v>
      </c>
      <c r="X2110" s="829" t="s">
        <v>2319</v>
      </c>
      <c r="Y2110" s="829" t="s">
        <v>2319</v>
      </c>
      <c r="Z2110" s="829" t="s">
        <v>2319</v>
      </c>
      <c r="AA2110" s="829" t="s">
        <v>2319</v>
      </c>
    </row>
    <row r="2111" spans="1:27" x14ac:dyDescent="0.25">
      <c r="A2111" s="829" t="s">
        <v>15055</v>
      </c>
      <c r="B2111" s="829" t="s">
        <v>3221</v>
      </c>
      <c r="C2111" s="829" t="s">
        <v>10402</v>
      </c>
      <c r="D2111" s="829" t="s">
        <v>3220</v>
      </c>
      <c r="E2111" s="829" t="s">
        <v>2843</v>
      </c>
      <c r="F2111" s="829" t="s">
        <v>2844</v>
      </c>
      <c r="G2111" s="829" t="s">
        <v>2845</v>
      </c>
      <c r="H2111" s="829" t="s">
        <v>209</v>
      </c>
      <c r="I2111" s="829" t="s">
        <v>3219</v>
      </c>
      <c r="J2111" s="829" t="s">
        <v>158</v>
      </c>
      <c r="K2111" s="829" t="s">
        <v>155</v>
      </c>
      <c r="L2111" s="829" t="s">
        <v>3218</v>
      </c>
      <c r="M2111" s="829" t="s">
        <v>7786</v>
      </c>
      <c r="N2111" s="829" t="s">
        <v>3168</v>
      </c>
      <c r="O2111" s="829" t="s">
        <v>3217</v>
      </c>
      <c r="P2111" s="829" t="s">
        <v>3107</v>
      </c>
      <c r="Q2111" s="829" t="s">
        <v>3125</v>
      </c>
      <c r="R2111" s="829" t="s">
        <v>3167</v>
      </c>
      <c r="S2111" s="829" t="s">
        <v>3104</v>
      </c>
      <c r="T2111" s="829" t="s">
        <v>3104</v>
      </c>
      <c r="U2111" s="829" t="s">
        <v>3103</v>
      </c>
      <c r="V2111" s="829" t="s">
        <v>3102</v>
      </c>
      <c r="W2111" s="829" t="s">
        <v>3102</v>
      </c>
      <c r="X2111" s="829" t="s">
        <v>2319</v>
      </c>
      <c r="Y2111" s="829" t="s">
        <v>3216</v>
      </c>
      <c r="Z2111" s="829" t="s">
        <v>9447</v>
      </c>
      <c r="AA2111" s="829" t="s">
        <v>2319</v>
      </c>
    </row>
    <row r="2112" spans="1:27" x14ac:dyDescent="0.25">
      <c r="A2112" s="829" t="s">
        <v>15055</v>
      </c>
      <c r="B2112" s="829" t="s">
        <v>19024</v>
      </c>
      <c r="C2112" s="829" t="s">
        <v>3178</v>
      </c>
      <c r="D2112" s="829" t="s">
        <v>3220</v>
      </c>
      <c r="E2112" s="829" t="s">
        <v>2843</v>
      </c>
      <c r="F2112" s="829" t="s">
        <v>2844</v>
      </c>
      <c r="G2112" s="829" t="s">
        <v>2845</v>
      </c>
      <c r="H2112" s="829" t="s">
        <v>209</v>
      </c>
      <c r="I2112" s="829" t="s">
        <v>3219</v>
      </c>
      <c r="J2112" s="829" t="s">
        <v>158</v>
      </c>
      <c r="K2112" s="829" t="s">
        <v>155</v>
      </c>
      <c r="L2112" s="829" t="s">
        <v>3218</v>
      </c>
      <c r="M2112" s="829" t="s">
        <v>7786</v>
      </c>
      <c r="N2112" s="829" t="s">
        <v>3168</v>
      </c>
      <c r="O2112" s="829" t="s">
        <v>3217</v>
      </c>
      <c r="P2112" s="829" t="s">
        <v>3107</v>
      </c>
      <c r="Q2112" s="829" t="s">
        <v>3125</v>
      </c>
      <c r="R2112" s="829" t="s">
        <v>3167</v>
      </c>
      <c r="S2112" s="829" t="s">
        <v>3104</v>
      </c>
      <c r="T2112" s="829" t="s">
        <v>3104</v>
      </c>
      <c r="U2112" s="829" t="s">
        <v>3103</v>
      </c>
      <c r="V2112" s="829" t="s">
        <v>3102</v>
      </c>
      <c r="W2112" s="829" t="s">
        <v>3102</v>
      </c>
      <c r="X2112" s="829" t="s">
        <v>2319</v>
      </c>
      <c r="Y2112" s="829" t="s">
        <v>7397</v>
      </c>
      <c r="Z2112" s="829" t="s">
        <v>9447</v>
      </c>
      <c r="AA2112" s="829" t="s">
        <v>2319</v>
      </c>
    </row>
    <row r="2113" spans="1:27" x14ac:dyDescent="0.25">
      <c r="A2113" s="829" t="s">
        <v>15056</v>
      </c>
      <c r="B2113" s="829" t="s">
        <v>3215</v>
      </c>
      <c r="C2113" s="829" t="s">
        <v>10402</v>
      </c>
      <c r="D2113" s="829" t="s">
        <v>2965</v>
      </c>
      <c r="E2113" s="829" t="s">
        <v>2966</v>
      </c>
      <c r="F2113" s="829" t="s">
        <v>2967</v>
      </c>
      <c r="G2113" s="829" t="s">
        <v>169</v>
      </c>
      <c r="H2113" s="829" t="s">
        <v>3136</v>
      </c>
      <c r="I2113" s="829" t="s">
        <v>3135</v>
      </c>
      <c r="J2113" s="829" t="s">
        <v>133</v>
      </c>
      <c r="K2113" s="829" t="s">
        <v>235</v>
      </c>
      <c r="L2113" s="829" t="s">
        <v>3214</v>
      </c>
      <c r="M2113" s="829" t="s">
        <v>3213</v>
      </c>
      <c r="N2113" s="829" t="s">
        <v>3168</v>
      </c>
      <c r="O2113" s="829" t="s">
        <v>3212</v>
      </c>
      <c r="P2113" s="829" t="s">
        <v>3107</v>
      </c>
      <c r="Q2113" s="829" t="s">
        <v>3106</v>
      </c>
      <c r="R2113" s="829" t="s">
        <v>3211</v>
      </c>
      <c r="S2113" s="829" t="s">
        <v>3104</v>
      </c>
      <c r="T2113" s="829" t="s">
        <v>3150</v>
      </c>
      <c r="U2113" s="829" t="s">
        <v>3210</v>
      </c>
      <c r="V2113" s="829" t="s">
        <v>3102</v>
      </c>
      <c r="W2113" s="829" t="s">
        <v>2319</v>
      </c>
      <c r="X2113" s="829" t="s">
        <v>2319</v>
      </c>
      <c r="Y2113" s="829" t="s">
        <v>2319</v>
      </c>
      <c r="Z2113" s="829" t="s">
        <v>9444</v>
      </c>
      <c r="AA2113" s="829" t="s">
        <v>2319</v>
      </c>
    </row>
    <row r="2114" spans="1:27" x14ac:dyDescent="0.25">
      <c r="A2114" s="829" t="s">
        <v>15056</v>
      </c>
      <c r="B2114" s="829" t="s">
        <v>10940</v>
      </c>
      <c r="C2114" s="829" t="s">
        <v>10402</v>
      </c>
      <c r="D2114" s="829" t="s">
        <v>2965</v>
      </c>
      <c r="E2114" s="829" t="s">
        <v>2966</v>
      </c>
      <c r="F2114" s="829" t="s">
        <v>2967</v>
      </c>
      <c r="G2114" s="829" t="s">
        <v>169</v>
      </c>
      <c r="H2114" s="829" t="s">
        <v>3136</v>
      </c>
      <c r="I2114" s="829" t="s">
        <v>3135</v>
      </c>
      <c r="J2114" s="829" t="s">
        <v>133</v>
      </c>
      <c r="K2114" s="829" t="s">
        <v>235</v>
      </c>
      <c r="L2114" s="829" t="s">
        <v>3214</v>
      </c>
      <c r="M2114" s="829" t="s">
        <v>3213</v>
      </c>
      <c r="N2114" s="829" t="s">
        <v>3168</v>
      </c>
      <c r="O2114" s="829" t="s">
        <v>3212</v>
      </c>
      <c r="P2114" s="829" t="s">
        <v>3107</v>
      </c>
      <c r="Q2114" s="829" t="s">
        <v>3106</v>
      </c>
      <c r="R2114" s="829" t="s">
        <v>10939</v>
      </c>
      <c r="S2114" s="829" t="s">
        <v>3104</v>
      </c>
      <c r="T2114" s="829" t="s">
        <v>3150</v>
      </c>
      <c r="U2114" s="829" t="s">
        <v>3210</v>
      </c>
      <c r="V2114" s="829" t="s">
        <v>3102</v>
      </c>
      <c r="W2114" s="829" t="s">
        <v>2319</v>
      </c>
      <c r="X2114" s="829" t="s">
        <v>2319</v>
      </c>
      <c r="Y2114" s="829" t="s">
        <v>2319</v>
      </c>
      <c r="Z2114" s="829" t="s">
        <v>9444</v>
      </c>
      <c r="AA2114" s="829" t="s">
        <v>2319</v>
      </c>
    </row>
    <row r="2115" spans="1:27" x14ac:dyDescent="0.25">
      <c r="A2115" s="829" t="s">
        <v>15056</v>
      </c>
      <c r="B2115" s="829" t="s">
        <v>9446</v>
      </c>
      <c r="C2115" s="829" t="s">
        <v>10402</v>
      </c>
      <c r="D2115" s="829" t="s">
        <v>2965</v>
      </c>
      <c r="E2115" s="829" t="s">
        <v>2966</v>
      </c>
      <c r="F2115" s="829" t="s">
        <v>9445</v>
      </c>
      <c r="G2115" s="829" t="s">
        <v>169</v>
      </c>
      <c r="H2115" s="829" t="s">
        <v>3136</v>
      </c>
      <c r="I2115" s="829" t="s">
        <v>3135</v>
      </c>
      <c r="J2115" s="829" t="s">
        <v>133</v>
      </c>
      <c r="K2115" s="829" t="s">
        <v>235</v>
      </c>
      <c r="L2115" s="829" t="s">
        <v>3214</v>
      </c>
      <c r="M2115" s="829" t="s">
        <v>3213</v>
      </c>
      <c r="N2115" s="829" t="s">
        <v>3168</v>
      </c>
      <c r="O2115" s="829" t="s">
        <v>3212</v>
      </c>
      <c r="P2115" s="829" t="s">
        <v>3107</v>
      </c>
      <c r="Q2115" s="829" t="s">
        <v>3106</v>
      </c>
      <c r="R2115" s="829" t="s">
        <v>10939</v>
      </c>
      <c r="S2115" s="829" t="s">
        <v>3104</v>
      </c>
      <c r="T2115" s="829" t="s">
        <v>3150</v>
      </c>
      <c r="U2115" s="829" t="s">
        <v>3210</v>
      </c>
      <c r="V2115" s="829" t="s">
        <v>3102</v>
      </c>
      <c r="W2115" s="829" t="s">
        <v>2319</v>
      </c>
      <c r="X2115" s="829" t="s">
        <v>2319</v>
      </c>
      <c r="Y2115" s="829" t="s">
        <v>2319</v>
      </c>
      <c r="Z2115" s="829" t="s">
        <v>9444</v>
      </c>
      <c r="AA2115" s="829" t="s">
        <v>2319</v>
      </c>
    </row>
    <row r="2116" spans="1:27" x14ac:dyDescent="0.25">
      <c r="A2116" s="829" t="s">
        <v>15056</v>
      </c>
      <c r="B2116" s="829" t="s">
        <v>15057</v>
      </c>
      <c r="C2116" s="829" t="s">
        <v>3114</v>
      </c>
      <c r="D2116" s="829" t="s">
        <v>2965</v>
      </c>
      <c r="E2116" s="829" t="s">
        <v>2966</v>
      </c>
      <c r="F2116" s="829" t="s">
        <v>9445</v>
      </c>
      <c r="G2116" s="829" t="s">
        <v>169</v>
      </c>
      <c r="H2116" s="829" t="s">
        <v>3136</v>
      </c>
      <c r="I2116" s="829" t="s">
        <v>3135</v>
      </c>
      <c r="J2116" s="829" t="s">
        <v>133</v>
      </c>
      <c r="K2116" s="829" t="s">
        <v>235</v>
      </c>
      <c r="L2116" s="829" t="s">
        <v>3214</v>
      </c>
      <c r="M2116" s="829" t="s">
        <v>3213</v>
      </c>
      <c r="N2116" s="829" t="s">
        <v>3168</v>
      </c>
      <c r="O2116" s="829" t="s">
        <v>3212</v>
      </c>
      <c r="P2116" s="829" t="s">
        <v>3107</v>
      </c>
      <c r="Q2116" s="829" t="s">
        <v>3106</v>
      </c>
      <c r="R2116" s="829" t="s">
        <v>18824</v>
      </c>
      <c r="S2116" s="829" t="s">
        <v>3104</v>
      </c>
      <c r="T2116" s="829" t="s">
        <v>3150</v>
      </c>
      <c r="U2116" s="829" t="s">
        <v>3210</v>
      </c>
      <c r="V2116" s="829" t="s">
        <v>3102</v>
      </c>
      <c r="W2116" s="829" t="s">
        <v>2319</v>
      </c>
      <c r="X2116" s="829" t="s">
        <v>2319</v>
      </c>
      <c r="Y2116" s="829" t="s">
        <v>13979</v>
      </c>
      <c r="Z2116" s="829" t="s">
        <v>9444</v>
      </c>
      <c r="AA2116" s="829" t="s">
        <v>2319</v>
      </c>
    </row>
    <row r="2117" spans="1:27" x14ac:dyDescent="0.25">
      <c r="A2117" s="829" t="s">
        <v>15058</v>
      </c>
      <c r="B2117" s="829" t="s">
        <v>3209</v>
      </c>
      <c r="C2117" s="829" t="s">
        <v>10402</v>
      </c>
      <c r="D2117" s="829" t="s">
        <v>2766</v>
      </c>
      <c r="E2117" s="829" t="s">
        <v>2767</v>
      </c>
      <c r="F2117" s="829" t="s">
        <v>2768</v>
      </c>
      <c r="G2117" s="829" t="s">
        <v>28</v>
      </c>
      <c r="H2117" s="829" t="s">
        <v>3130</v>
      </c>
      <c r="I2117" s="829" t="s">
        <v>3208</v>
      </c>
      <c r="J2117" s="829" t="s">
        <v>24</v>
      </c>
      <c r="K2117" s="829" t="s">
        <v>570</v>
      </c>
      <c r="L2117" s="829" t="s">
        <v>3207</v>
      </c>
      <c r="M2117" s="829" t="s">
        <v>3206</v>
      </c>
      <c r="N2117" s="829" t="s">
        <v>7818</v>
      </c>
      <c r="O2117" s="829" t="s">
        <v>3205</v>
      </c>
      <c r="P2117" s="829" t="s">
        <v>3107</v>
      </c>
      <c r="Q2117" s="829" t="s">
        <v>3125</v>
      </c>
      <c r="R2117" s="829" t="s">
        <v>3204</v>
      </c>
      <c r="S2117" s="829" t="s">
        <v>3104</v>
      </c>
      <c r="T2117" s="829" t="s">
        <v>3104</v>
      </c>
      <c r="U2117" s="829" t="s">
        <v>3103</v>
      </c>
      <c r="V2117" s="829" t="s">
        <v>3203</v>
      </c>
      <c r="W2117" s="829" t="s">
        <v>2319</v>
      </c>
      <c r="X2117" s="829" t="s">
        <v>2319</v>
      </c>
      <c r="Y2117" s="829" t="s">
        <v>2319</v>
      </c>
      <c r="Z2117" s="829" t="s">
        <v>9439</v>
      </c>
      <c r="AA2117" s="829" t="s">
        <v>2319</v>
      </c>
    </row>
    <row r="2118" spans="1:27" x14ac:dyDescent="0.25">
      <c r="A2118" s="829" t="s">
        <v>15058</v>
      </c>
      <c r="B2118" s="829" t="s">
        <v>10938</v>
      </c>
      <c r="C2118" s="829" t="s">
        <v>10402</v>
      </c>
      <c r="D2118" s="829" t="s">
        <v>2766</v>
      </c>
      <c r="E2118" s="829" t="s">
        <v>2767</v>
      </c>
      <c r="F2118" s="829" t="s">
        <v>2768</v>
      </c>
      <c r="G2118" s="829" t="s">
        <v>28</v>
      </c>
      <c r="H2118" s="829" t="s">
        <v>3130</v>
      </c>
      <c r="I2118" s="829" t="s">
        <v>3208</v>
      </c>
      <c r="J2118" s="829" t="s">
        <v>24</v>
      </c>
      <c r="K2118" s="829" t="s">
        <v>570</v>
      </c>
      <c r="L2118" s="829" t="s">
        <v>3207</v>
      </c>
      <c r="M2118" s="829" t="s">
        <v>3206</v>
      </c>
      <c r="N2118" s="829" t="s">
        <v>7818</v>
      </c>
      <c r="O2118" s="829" t="s">
        <v>3205</v>
      </c>
      <c r="P2118" s="829" t="s">
        <v>3107</v>
      </c>
      <c r="Q2118" s="829" t="s">
        <v>3125</v>
      </c>
      <c r="R2118" s="829" t="s">
        <v>3204</v>
      </c>
      <c r="S2118" s="829" t="s">
        <v>3104</v>
      </c>
      <c r="T2118" s="829" t="s">
        <v>3104</v>
      </c>
      <c r="U2118" s="829" t="s">
        <v>3103</v>
      </c>
      <c r="V2118" s="829" t="s">
        <v>3203</v>
      </c>
      <c r="W2118" s="829" t="s">
        <v>2319</v>
      </c>
      <c r="X2118" s="829" t="s">
        <v>2319</v>
      </c>
      <c r="Y2118" s="829" t="s">
        <v>9452</v>
      </c>
      <c r="Z2118" s="829" t="s">
        <v>9439</v>
      </c>
      <c r="AA2118" s="829" t="s">
        <v>2319</v>
      </c>
    </row>
    <row r="2119" spans="1:27" x14ac:dyDescent="0.25">
      <c r="A2119" s="829" t="s">
        <v>15058</v>
      </c>
      <c r="B2119" s="829" t="s">
        <v>10937</v>
      </c>
      <c r="C2119" s="829" t="s">
        <v>10402</v>
      </c>
      <c r="D2119" s="829" t="s">
        <v>2766</v>
      </c>
      <c r="E2119" s="829" t="s">
        <v>2767</v>
      </c>
      <c r="F2119" s="829" t="s">
        <v>2768</v>
      </c>
      <c r="G2119" s="829" t="s">
        <v>28</v>
      </c>
      <c r="H2119" s="829" t="s">
        <v>3130</v>
      </c>
      <c r="I2119" s="829" t="s">
        <v>3208</v>
      </c>
      <c r="J2119" s="829" t="s">
        <v>24</v>
      </c>
      <c r="K2119" s="829" t="s">
        <v>570</v>
      </c>
      <c r="L2119" s="829" t="s">
        <v>3207</v>
      </c>
      <c r="M2119" s="829" t="s">
        <v>3206</v>
      </c>
      <c r="N2119" s="829" t="s">
        <v>7818</v>
      </c>
      <c r="O2119" s="829" t="s">
        <v>10934</v>
      </c>
      <c r="P2119" s="829" t="s">
        <v>3107</v>
      </c>
      <c r="Q2119" s="829" t="s">
        <v>3125</v>
      </c>
      <c r="R2119" s="829" t="s">
        <v>9442</v>
      </c>
      <c r="S2119" s="829" t="s">
        <v>3104</v>
      </c>
      <c r="T2119" s="829" t="s">
        <v>3104</v>
      </c>
      <c r="U2119" s="829" t="s">
        <v>3103</v>
      </c>
      <c r="V2119" s="829" t="s">
        <v>3203</v>
      </c>
      <c r="W2119" s="829" t="s">
        <v>2319</v>
      </c>
      <c r="X2119" s="829" t="s">
        <v>2319</v>
      </c>
      <c r="Y2119" s="829" t="s">
        <v>9452</v>
      </c>
      <c r="Z2119" s="829" t="s">
        <v>9439</v>
      </c>
      <c r="AA2119" s="829" t="s">
        <v>2319</v>
      </c>
    </row>
    <row r="2120" spans="1:27" x14ac:dyDescent="0.25">
      <c r="A2120" s="829" t="s">
        <v>15058</v>
      </c>
      <c r="B2120" s="829" t="s">
        <v>10936</v>
      </c>
      <c r="C2120" s="829" t="s">
        <v>10402</v>
      </c>
      <c r="D2120" s="829" t="s">
        <v>2766</v>
      </c>
      <c r="E2120" s="829" t="s">
        <v>2767</v>
      </c>
      <c r="F2120" s="829" t="s">
        <v>2768</v>
      </c>
      <c r="G2120" s="829" t="s">
        <v>28</v>
      </c>
      <c r="H2120" s="829" t="s">
        <v>3130</v>
      </c>
      <c r="I2120" s="829" t="s">
        <v>3208</v>
      </c>
      <c r="J2120" s="829" t="s">
        <v>24</v>
      </c>
      <c r="K2120" s="829" t="s">
        <v>570</v>
      </c>
      <c r="L2120" s="829" t="s">
        <v>3207</v>
      </c>
      <c r="M2120" s="829" t="s">
        <v>3206</v>
      </c>
      <c r="N2120" s="829" t="s">
        <v>7818</v>
      </c>
      <c r="O2120" s="829" t="s">
        <v>10934</v>
      </c>
      <c r="P2120" s="829" t="s">
        <v>3107</v>
      </c>
      <c r="Q2120" s="829" t="s">
        <v>3106</v>
      </c>
      <c r="R2120" s="829" t="s">
        <v>9442</v>
      </c>
      <c r="S2120" s="829" t="s">
        <v>3104</v>
      </c>
      <c r="T2120" s="829" t="s">
        <v>3104</v>
      </c>
      <c r="U2120" s="829" t="s">
        <v>3103</v>
      </c>
      <c r="V2120" s="829" t="s">
        <v>3203</v>
      </c>
      <c r="W2120" s="829" t="s">
        <v>2319</v>
      </c>
      <c r="X2120" s="829" t="s">
        <v>2319</v>
      </c>
      <c r="Y2120" s="829" t="s">
        <v>10935</v>
      </c>
      <c r="Z2120" s="829" t="s">
        <v>9439</v>
      </c>
      <c r="AA2120" s="829" t="s">
        <v>2319</v>
      </c>
    </row>
    <row r="2121" spans="1:27" x14ac:dyDescent="0.25">
      <c r="A2121" s="829" t="s">
        <v>15058</v>
      </c>
      <c r="B2121" s="829" t="s">
        <v>9443</v>
      </c>
      <c r="C2121" s="829" t="s">
        <v>3114</v>
      </c>
      <c r="D2121" s="829" t="s">
        <v>2766</v>
      </c>
      <c r="E2121" s="829" t="s">
        <v>2767</v>
      </c>
      <c r="F2121" s="829" t="s">
        <v>2768</v>
      </c>
      <c r="G2121" s="829" t="s">
        <v>28</v>
      </c>
      <c r="H2121" s="829" t="s">
        <v>3130</v>
      </c>
      <c r="I2121" s="829" t="s">
        <v>3208</v>
      </c>
      <c r="J2121" s="829" t="s">
        <v>24</v>
      </c>
      <c r="K2121" s="829" t="s">
        <v>570</v>
      </c>
      <c r="L2121" s="829" t="s">
        <v>3207</v>
      </c>
      <c r="M2121" s="829" t="s">
        <v>3206</v>
      </c>
      <c r="N2121" s="829" t="s">
        <v>7818</v>
      </c>
      <c r="O2121" s="829" t="s">
        <v>10934</v>
      </c>
      <c r="P2121" s="829" t="s">
        <v>3107</v>
      </c>
      <c r="Q2121" s="829" t="s">
        <v>3106</v>
      </c>
      <c r="R2121" s="829" t="s">
        <v>9442</v>
      </c>
      <c r="S2121" s="829" t="s">
        <v>3104</v>
      </c>
      <c r="T2121" s="829" t="s">
        <v>3104</v>
      </c>
      <c r="U2121" s="829" t="s">
        <v>3103</v>
      </c>
      <c r="V2121" s="829" t="s">
        <v>3203</v>
      </c>
      <c r="W2121" s="829" t="s">
        <v>2319</v>
      </c>
      <c r="X2121" s="829" t="s">
        <v>2319</v>
      </c>
      <c r="Y2121" s="829" t="s">
        <v>9440</v>
      </c>
      <c r="Z2121" s="829" t="s">
        <v>9439</v>
      </c>
      <c r="AA2121" s="829" t="s">
        <v>2319</v>
      </c>
    </row>
    <row r="2122" spans="1:27" x14ac:dyDescent="0.25">
      <c r="A2122" s="829" t="s">
        <v>15059</v>
      </c>
      <c r="B2122" s="829" t="s">
        <v>10933</v>
      </c>
      <c r="C2122" s="829" t="s">
        <v>10402</v>
      </c>
      <c r="D2122" s="829" t="s">
        <v>2882</v>
      </c>
      <c r="E2122" s="829" t="s">
        <v>2883</v>
      </c>
      <c r="F2122" s="829" t="s">
        <v>10932</v>
      </c>
      <c r="G2122" s="829" t="s">
        <v>1475</v>
      </c>
      <c r="H2122" s="829" t="s">
        <v>3136</v>
      </c>
      <c r="I2122" s="829" t="s">
        <v>3170</v>
      </c>
      <c r="J2122" s="829" t="s">
        <v>158</v>
      </c>
      <c r="K2122" s="829" t="s">
        <v>155</v>
      </c>
      <c r="L2122" s="829" t="s">
        <v>3200</v>
      </c>
      <c r="M2122" s="829" t="s">
        <v>7786</v>
      </c>
      <c r="N2122" s="829" t="s">
        <v>7933</v>
      </c>
      <c r="O2122" s="829" t="s">
        <v>3195</v>
      </c>
      <c r="P2122" s="829" t="s">
        <v>3107</v>
      </c>
      <c r="Q2122" s="829" t="s">
        <v>3125</v>
      </c>
      <c r="R2122" s="829" t="s">
        <v>3184</v>
      </c>
      <c r="S2122" s="829" t="s">
        <v>3104</v>
      </c>
      <c r="T2122" s="829" t="s">
        <v>3104</v>
      </c>
      <c r="U2122" s="829" t="s">
        <v>3103</v>
      </c>
      <c r="V2122" s="829" t="s">
        <v>3102</v>
      </c>
      <c r="W2122" s="829" t="s">
        <v>3102</v>
      </c>
      <c r="X2122" s="829" t="s">
        <v>2319</v>
      </c>
      <c r="Y2122" s="829" t="s">
        <v>2319</v>
      </c>
      <c r="Z2122" s="829" t="s">
        <v>2319</v>
      </c>
      <c r="AA2122" s="829" t="s">
        <v>2319</v>
      </c>
    </row>
    <row r="2123" spans="1:27" x14ac:dyDescent="0.25">
      <c r="A2123" s="829" t="s">
        <v>15059</v>
      </c>
      <c r="B2123" s="829" t="s">
        <v>3202</v>
      </c>
      <c r="C2123" s="829" t="s">
        <v>10402</v>
      </c>
      <c r="D2123" s="829" t="s">
        <v>2882</v>
      </c>
      <c r="E2123" s="829" t="s">
        <v>2883</v>
      </c>
      <c r="F2123" s="829" t="s">
        <v>3201</v>
      </c>
      <c r="G2123" s="829" t="s">
        <v>1475</v>
      </c>
      <c r="H2123" s="829" t="s">
        <v>3136</v>
      </c>
      <c r="I2123" s="829" t="s">
        <v>3170</v>
      </c>
      <c r="J2123" s="829" t="s">
        <v>158</v>
      </c>
      <c r="K2123" s="829" t="s">
        <v>155</v>
      </c>
      <c r="L2123" s="829" t="s">
        <v>3200</v>
      </c>
      <c r="M2123" s="829" t="s">
        <v>7786</v>
      </c>
      <c r="N2123" s="829" t="s">
        <v>7933</v>
      </c>
      <c r="O2123" s="829" t="s">
        <v>3195</v>
      </c>
      <c r="P2123" s="829" t="s">
        <v>3107</v>
      </c>
      <c r="Q2123" s="829" t="s">
        <v>3125</v>
      </c>
      <c r="R2123" s="829" t="s">
        <v>3184</v>
      </c>
      <c r="S2123" s="829" t="s">
        <v>3104</v>
      </c>
      <c r="T2123" s="829" t="s">
        <v>3104</v>
      </c>
      <c r="U2123" s="829" t="s">
        <v>3103</v>
      </c>
      <c r="V2123" s="829" t="s">
        <v>3102</v>
      </c>
      <c r="W2123" s="829" t="s">
        <v>3102</v>
      </c>
      <c r="X2123" s="829" t="s">
        <v>2319</v>
      </c>
      <c r="Y2123" s="829" t="s">
        <v>3199</v>
      </c>
      <c r="Z2123" s="829" t="s">
        <v>9438</v>
      </c>
      <c r="AA2123" s="829" t="s">
        <v>2319</v>
      </c>
    </row>
    <row r="2124" spans="1:27" x14ac:dyDescent="0.25">
      <c r="A2124" s="829" t="s">
        <v>15059</v>
      </c>
      <c r="B2124" s="829" t="s">
        <v>15060</v>
      </c>
      <c r="C2124" s="829" t="s">
        <v>3178</v>
      </c>
      <c r="D2124" s="829" t="s">
        <v>8130</v>
      </c>
      <c r="E2124" s="829" t="s">
        <v>15061</v>
      </c>
      <c r="F2124" s="829" t="s">
        <v>8502</v>
      </c>
      <c r="G2124" s="829" t="s">
        <v>1475</v>
      </c>
      <c r="H2124" s="829" t="s">
        <v>3136</v>
      </c>
      <c r="I2124" s="829" t="s">
        <v>3324</v>
      </c>
      <c r="J2124" s="829" t="s">
        <v>133</v>
      </c>
      <c r="K2124" s="829" t="s">
        <v>155</v>
      </c>
      <c r="L2124" s="829" t="s">
        <v>20322</v>
      </c>
      <c r="M2124" s="829" t="s">
        <v>7786</v>
      </c>
      <c r="N2124" s="829" t="s">
        <v>7933</v>
      </c>
      <c r="O2124" s="829" t="s">
        <v>19025</v>
      </c>
      <c r="P2124" s="829" t="s">
        <v>3107</v>
      </c>
      <c r="Q2124" s="829" t="s">
        <v>3125</v>
      </c>
      <c r="R2124" s="829" t="s">
        <v>16926</v>
      </c>
      <c r="S2124" s="829" t="s">
        <v>3104</v>
      </c>
      <c r="T2124" s="829" t="s">
        <v>3150</v>
      </c>
      <c r="U2124" s="829" t="s">
        <v>2319</v>
      </c>
      <c r="V2124" s="829" t="s">
        <v>3102</v>
      </c>
      <c r="W2124" s="829" t="s">
        <v>3102</v>
      </c>
      <c r="X2124" s="829" t="s">
        <v>2319</v>
      </c>
      <c r="Y2124" s="829" t="s">
        <v>3199</v>
      </c>
      <c r="Z2124" s="829" t="s">
        <v>9438</v>
      </c>
      <c r="AA2124" s="829" t="s">
        <v>2319</v>
      </c>
    </row>
    <row r="2125" spans="1:27" x14ac:dyDescent="0.25">
      <c r="A2125" s="829" t="s">
        <v>15062</v>
      </c>
      <c r="B2125" s="829" t="s">
        <v>10931</v>
      </c>
      <c r="C2125" s="829" t="s">
        <v>10402</v>
      </c>
      <c r="D2125" s="829" t="s">
        <v>2884</v>
      </c>
      <c r="E2125" s="829" t="s">
        <v>2885</v>
      </c>
      <c r="F2125" s="829" t="s">
        <v>10930</v>
      </c>
      <c r="G2125" s="829" t="s">
        <v>2886</v>
      </c>
      <c r="H2125" s="829" t="s">
        <v>3136</v>
      </c>
      <c r="I2125" s="829" t="s">
        <v>3154</v>
      </c>
      <c r="J2125" s="829" t="s">
        <v>133</v>
      </c>
      <c r="K2125" s="829" t="s">
        <v>155</v>
      </c>
      <c r="L2125" s="829" t="s">
        <v>3196</v>
      </c>
      <c r="M2125" s="829" t="s">
        <v>7786</v>
      </c>
      <c r="N2125" s="829" t="s">
        <v>7925</v>
      </c>
      <c r="O2125" s="829" t="s">
        <v>3195</v>
      </c>
      <c r="P2125" s="829" t="s">
        <v>3107</v>
      </c>
      <c r="Q2125" s="829" t="s">
        <v>3125</v>
      </c>
      <c r="R2125" s="829" t="s">
        <v>3184</v>
      </c>
      <c r="S2125" s="829" t="s">
        <v>3104</v>
      </c>
      <c r="T2125" s="829" t="s">
        <v>3104</v>
      </c>
      <c r="U2125" s="829" t="s">
        <v>3103</v>
      </c>
      <c r="V2125" s="829" t="s">
        <v>3102</v>
      </c>
      <c r="W2125" s="829" t="s">
        <v>3102</v>
      </c>
      <c r="X2125" s="829" t="s">
        <v>2319</v>
      </c>
      <c r="Y2125" s="829" t="s">
        <v>2319</v>
      </c>
      <c r="Z2125" s="829" t="s">
        <v>2319</v>
      </c>
      <c r="AA2125" s="829" t="s">
        <v>2319</v>
      </c>
    </row>
    <row r="2126" spans="1:27" x14ac:dyDescent="0.25">
      <c r="A2126" s="829" t="s">
        <v>15062</v>
      </c>
      <c r="B2126" s="829" t="s">
        <v>3198</v>
      </c>
      <c r="C2126" s="829" t="s">
        <v>10402</v>
      </c>
      <c r="D2126" s="829" t="s">
        <v>2884</v>
      </c>
      <c r="E2126" s="829" t="s">
        <v>2885</v>
      </c>
      <c r="F2126" s="829" t="s">
        <v>3197</v>
      </c>
      <c r="G2126" s="829" t="s">
        <v>2886</v>
      </c>
      <c r="H2126" s="829" t="s">
        <v>3136</v>
      </c>
      <c r="I2126" s="829" t="s">
        <v>3154</v>
      </c>
      <c r="J2126" s="829" t="s">
        <v>133</v>
      </c>
      <c r="K2126" s="829" t="s">
        <v>155</v>
      </c>
      <c r="L2126" s="829" t="s">
        <v>3196</v>
      </c>
      <c r="M2126" s="829" t="s">
        <v>7786</v>
      </c>
      <c r="N2126" s="829" t="s">
        <v>7925</v>
      </c>
      <c r="O2126" s="829" t="s">
        <v>3195</v>
      </c>
      <c r="P2126" s="829" t="s">
        <v>3107</v>
      </c>
      <c r="Q2126" s="829" t="s">
        <v>3125</v>
      </c>
      <c r="R2126" s="829" t="s">
        <v>3184</v>
      </c>
      <c r="S2126" s="829" t="s">
        <v>3104</v>
      </c>
      <c r="T2126" s="829" t="s">
        <v>3104</v>
      </c>
      <c r="U2126" s="829" t="s">
        <v>3103</v>
      </c>
      <c r="V2126" s="829" t="s">
        <v>3102</v>
      </c>
      <c r="W2126" s="829" t="s">
        <v>3102</v>
      </c>
      <c r="X2126" s="829" t="s">
        <v>2319</v>
      </c>
      <c r="Y2126" s="829" t="s">
        <v>3194</v>
      </c>
      <c r="Z2126" s="829" t="s">
        <v>9437</v>
      </c>
      <c r="AA2126" s="829" t="s">
        <v>2319</v>
      </c>
    </row>
    <row r="2127" spans="1:27" x14ac:dyDescent="0.25">
      <c r="A2127" s="829" t="s">
        <v>15062</v>
      </c>
      <c r="B2127" s="829" t="s">
        <v>19026</v>
      </c>
      <c r="C2127" s="829" t="s">
        <v>3992</v>
      </c>
      <c r="D2127" s="829" t="s">
        <v>2884</v>
      </c>
      <c r="E2127" s="829" t="s">
        <v>2885</v>
      </c>
      <c r="F2127" s="829" t="s">
        <v>3197</v>
      </c>
      <c r="G2127" s="829" t="s">
        <v>2886</v>
      </c>
      <c r="H2127" s="829" t="s">
        <v>3136</v>
      </c>
      <c r="I2127" s="829" t="s">
        <v>3154</v>
      </c>
      <c r="J2127" s="829" t="s">
        <v>133</v>
      </c>
      <c r="K2127" s="829" t="s">
        <v>155</v>
      </c>
      <c r="L2127" s="829" t="s">
        <v>3196</v>
      </c>
      <c r="M2127" s="829" t="s">
        <v>7786</v>
      </c>
      <c r="N2127" s="829" t="s">
        <v>7925</v>
      </c>
      <c r="O2127" s="829" t="s">
        <v>18920</v>
      </c>
      <c r="P2127" s="829" t="s">
        <v>3107</v>
      </c>
      <c r="Q2127" s="829" t="s">
        <v>3125</v>
      </c>
      <c r="R2127" s="829" t="s">
        <v>16926</v>
      </c>
      <c r="S2127" s="829" t="s">
        <v>3104</v>
      </c>
      <c r="T2127" s="829" t="s">
        <v>3150</v>
      </c>
      <c r="U2127" s="829" t="s">
        <v>3210</v>
      </c>
      <c r="V2127" s="829" t="s">
        <v>3102</v>
      </c>
      <c r="W2127" s="829" t="s">
        <v>3102</v>
      </c>
      <c r="X2127" s="829" t="s">
        <v>2319</v>
      </c>
      <c r="Y2127" s="829" t="s">
        <v>7397</v>
      </c>
      <c r="Z2127" s="829" t="s">
        <v>9437</v>
      </c>
      <c r="AA2127" s="829" t="s">
        <v>2319</v>
      </c>
    </row>
    <row r="2128" spans="1:27" x14ac:dyDescent="0.25">
      <c r="A2128" s="829" t="s">
        <v>15063</v>
      </c>
      <c r="B2128" s="829" t="s">
        <v>10929</v>
      </c>
      <c r="C2128" s="829" t="s">
        <v>10402</v>
      </c>
      <c r="D2128" s="829" t="s">
        <v>2887</v>
      </c>
      <c r="E2128" s="829" t="s">
        <v>2888</v>
      </c>
      <c r="F2128" s="829" t="s">
        <v>10928</v>
      </c>
      <c r="G2128" s="829" t="s">
        <v>3192</v>
      </c>
      <c r="H2128" s="829" t="s">
        <v>3136</v>
      </c>
      <c r="I2128" s="829" t="s">
        <v>3191</v>
      </c>
      <c r="J2128" s="829" t="s">
        <v>133</v>
      </c>
      <c r="K2128" s="829" t="s">
        <v>155</v>
      </c>
      <c r="L2128" s="829" t="s">
        <v>3190</v>
      </c>
      <c r="M2128" s="829" t="s">
        <v>7786</v>
      </c>
      <c r="N2128" s="829" t="s">
        <v>7779</v>
      </c>
      <c r="O2128" s="829" t="s">
        <v>3184</v>
      </c>
      <c r="P2128" s="829" t="s">
        <v>3107</v>
      </c>
      <c r="Q2128" s="829" t="s">
        <v>3125</v>
      </c>
      <c r="R2128" s="829" t="s">
        <v>3184</v>
      </c>
      <c r="S2128" s="829" t="s">
        <v>3104</v>
      </c>
      <c r="T2128" s="829" t="s">
        <v>3104</v>
      </c>
      <c r="U2128" s="829" t="s">
        <v>3103</v>
      </c>
      <c r="V2128" s="829" t="s">
        <v>3102</v>
      </c>
      <c r="W2128" s="829" t="s">
        <v>3102</v>
      </c>
      <c r="X2128" s="829" t="s">
        <v>2319</v>
      </c>
      <c r="Y2128" s="829" t="s">
        <v>2319</v>
      </c>
      <c r="Z2128" s="829" t="s">
        <v>2319</v>
      </c>
      <c r="AA2128" s="829" t="s">
        <v>2319</v>
      </c>
    </row>
    <row r="2129" spans="1:27" x14ac:dyDescent="0.25">
      <c r="A2129" s="829" t="s">
        <v>15063</v>
      </c>
      <c r="B2129" s="829" t="s">
        <v>3193</v>
      </c>
      <c r="C2129" s="829" t="s">
        <v>10402</v>
      </c>
      <c r="D2129" s="829" t="s">
        <v>2887</v>
      </c>
      <c r="E2129" s="829" t="s">
        <v>2888</v>
      </c>
      <c r="F2129" s="829" t="s">
        <v>2941</v>
      </c>
      <c r="G2129" s="829" t="s">
        <v>3192</v>
      </c>
      <c r="H2129" s="829" t="s">
        <v>3136</v>
      </c>
      <c r="I2129" s="829" t="s">
        <v>3191</v>
      </c>
      <c r="J2129" s="829" t="s">
        <v>133</v>
      </c>
      <c r="K2129" s="829" t="s">
        <v>155</v>
      </c>
      <c r="L2129" s="829" t="s">
        <v>3190</v>
      </c>
      <c r="M2129" s="829" t="s">
        <v>7786</v>
      </c>
      <c r="N2129" s="829" t="s">
        <v>7779</v>
      </c>
      <c r="O2129" s="829" t="s">
        <v>3184</v>
      </c>
      <c r="P2129" s="829" t="s">
        <v>3107</v>
      </c>
      <c r="Q2129" s="829" t="s">
        <v>3125</v>
      </c>
      <c r="R2129" s="829" t="s">
        <v>3184</v>
      </c>
      <c r="S2129" s="829" t="s">
        <v>3104</v>
      </c>
      <c r="T2129" s="829" t="s">
        <v>3104</v>
      </c>
      <c r="U2129" s="829" t="s">
        <v>3103</v>
      </c>
      <c r="V2129" s="829" t="s">
        <v>3102</v>
      </c>
      <c r="W2129" s="829" t="s">
        <v>3102</v>
      </c>
      <c r="X2129" s="829" t="s">
        <v>2319</v>
      </c>
      <c r="Y2129" s="829" t="s">
        <v>3189</v>
      </c>
      <c r="Z2129" s="829" t="s">
        <v>9436</v>
      </c>
      <c r="AA2129" s="829" t="s">
        <v>2319</v>
      </c>
    </row>
    <row r="2130" spans="1:27" x14ac:dyDescent="0.25">
      <c r="A2130" s="829" t="s">
        <v>15063</v>
      </c>
      <c r="B2130" s="829" t="s">
        <v>19027</v>
      </c>
      <c r="C2130" s="829" t="s">
        <v>3992</v>
      </c>
      <c r="D2130" s="829" t="s">
        <v>2887</v>
      </c>
      <c r="E2130" s="829" t="s">
        <v>2888</v>
      </c>
      <c r="F2130" s="829" t="s">
        <v>2941</v>
      </c>
      <c r="G2130" s="829" t="s">
        <v>3192</v>
      </c>
      <c r="H2130" s="829" t="s">
        <v>3136</v>
      </c>
      <c r="I2130" s="829" t="s">
        <v>3154</v>
      </c>
      <c r="J2130" s="829" t="s">
        <v>133</v>
      </c>
      <c r="K2130" s="829" t="s">
        <v>155</v>
      </c>
      <c r="L2130" s="829" t="s">
        <v>19028</v>
      </c>
      <c r="M2130" s="829" t="s">
        <v>7786</v>
      </c>
      <c r="N2130" s="829" t="s">
        <v>7779</v>
      </c>
      <c r="O2130" s="829" t="s">
        <v>18920</v>
      </c>
      <c r="P2130" s="829" t="s">
        <v>3107</v>
      </c>
      <c r="Q2130" s="829" t="s">
        <v>3125</v>
      </c>
      <c r="R2130" s="829" t="s">
        <v>16926</v>
      </c>
      <c r="S2130" s="829" t="s">
        <v>3104</v>
      </c>
      <c r="T2130" s="829" t="s">
        <v>3150</v>
      </c>
      <c r="U2130" s="829" t="s">
        <v>3210</v>
      </c>
      <c r="V2130" s="829" t="s">
        <v>3102</v>
      </c>
      <c r="W2130" s="829" t="s">
        <v>3102</v>
      </c>
      <c r="X2130" s="829" t="s">
        <v>2319</v>
      </c>
      <c r="Y2130" s="829" t="s">
        <v>7397</v>
      </c>
      <c r="Z2130" s="829" t="s">
        <v>9436</v>
      </c>
      <c r="AA2130" s="829" t="s">
        <v>2319</v>
      </c>
    </row>
    <row r="2131" spans="1:27" x14ac:dyDescent="0.25">
      <c r="A2131" s="829" t="s">
        <v>15064</v>
      </c>
      <c r="B2131" s="829" t="s">
        <v>10927</v>
      </c>
      <c r="C2131" s="829" t="s">
        <v>10402</v>
      </c>
      <c r="D2131" s="829" t="s">
        <v>2897</v>
      </c>
      <c r="E2131" s="829" t="s">
        <v>2898</v>
      </c>
      <c r="F2131" s="829" t="s">
        <v>2931</v>
      </c>
      <c r="G2131" s="829" t="s">
        <v>1606</v>
      </c>
      <c r="H2131" s="829" t="s">
        <v>209</v>
      </c>
      <c r="I2131" s="829" t="s">
        <v>3187</v>
      </c>
      <c r="J2131" s="829" t="s">
        <v>24</v>
      </c>
      <c r="K2131" s="829" t="s">
        <v>155</v>
      </c>
      <c r="L2131" s="829" t="s">
        <v>3169</v>
      </c>
      <c r="M2131" s="829" t="s">
        <v>7786</v>
      </c>
      <c r="N2131" s="829" t="s">
        <v>7934</v>
      </c>
      <c r="O2131" s="829" t="s">
        <v>3116</v>
      </c>
      <c r="P2131" s="829" t="s">
        <v>3107</v>
      </c>
      <c r="Q2131" s="829" t="s">
        <v>3125</v>
      </c>
      <c r="R2131" s="829" t="s">
        <v>3166</v>
      </c>
      <c r="S2131" s="829" t="s">
        <v>3104</v>
      </c>
      <c r="T2131" s="829" t="s">
        <v>3104</v>
      </c>
      <c r="U2131" s="829" t="s">
        <v>3103</v>
      </c>
      <c r="V2131" s="829" t="s">
        <v>3102</v>
      </c>
      <c r="W2131" s="829" t="s">
        <v>3102</v>
      </c>
      <c r="X2131" s="829" t="s">
        <v>2319</v>
      </c>
      <c r="Y2131" s="829" t="s">
        <v>2319</v>
      </c>
      <c r="Z2131" s="829" t="s">
        <v>2319</v>
      </c>
      <c r="AA2131" s="829" t="s">
        <v>2319</v>
      </c>
    </row>
    <row r="2132" spans="1:27" x14ac:dyDescent="0.25">
      <c r="A2132" s="829" t="s">
        <v>15064</v>
      </c>
      <c r="B2132" s="829" t="s">
        <v>3188</v>
      </c>
      <c r="C2132" s="829" t="s">
        <v>3992</v>
      </c>
      <c r="D2132" s="829" t="s">
        <v>2897</v>
      </c>
      <c r="E2132" s="829" t="s">
        <v>2898</v>
      </c>
      <c r="F2132" s="829" t="s">
        <v>2931</v>
      </c>
      <c r="G2132" s="829" t="s">
        <v>1606</v>
      </c>
      <c r="H2132" s="829" t="s">
        <v>209</v>
      </c>
      <c r="I2132" s="829" t="s">
        <v>3187</v>
      </c>
      <c r="J2132" s="829" t="s">
        <v>24</v>
      </c>
      <c r="K2132" s="829" t="s">
        <v>155</v>
      </c>
      <c r="L2132" s="829" t="s">
        <v>3169</v>
      </c>
      <c r="M2132" s="829" t="s">
        <v>7786</v>
      </c>
      <c r="N2132" s="829" t="s">
        <v>7934</v>
      </c>
      <c r="O2132" s="829" t="s">
        <v>3116</v>
      </c>
      <c r="P2132" s="829" t="s">
        <v>3107</v>
      </c>
      <c r="Q2132" s="829" t="s">
        <v>3106</v>
      </c>
      <c r="R2132" s="829" t="s">
        <v>3166</v>
      </c>
      <c r="S2132" s="829" t="s">
        <v>3104</v>
      </c>
      <c r="T2132" s="829" t="s">
        <v>3104</v>
      </c>
      <c r="U2132" s="829" t="s">
        <v>3103</v>
      </c>
      <c r="V2132" s="829" t="s">
        <v>3102</v>
      </c>
      <c r="W2132" s="829" t="s">
        <v>3102</v>
      </c>
      <c r="X2132" s="829" t="s">
        <v>2319</v>
      </c>
      <c r="Y2132" s="829" t="s">
        <v>2319</v>
      </c>
      <c r="Z2132" s="829" t="s">
        <v>9435</v>
      </c>
      <c r="AA2132" s="829" t="s">
        <v>2319</v>
      </c>
    </row>
    <row r="2133" spans="1:27" x14ac:dyDescent="0.25">
      <c r="A2133" s="829" t="s">
        <v>15065</v>
      </c>
      <c r="B2133" s="829" t="s">
        <v>10926</v>
      </c>
      <c r="C2133" s="829" t="s">
        <v>10402</v>
      </c>
      <c r="D2133" s="829" t="s">
        <v>2889</v>
      </c>
      <c r="E2133" s="829" t="s">
        <v>2890</v>
      </c>
      <c r="F2133" s="829" t="s">
        <v>10925</v>
      </c>
      <c r="G2133" s="829" t="s">
        <v>2886</v>
      </c>
      <c r="H2133" s="829" t="s">
        <v>3136</v>
      </c>
      <c r="I2133" s="829" t="s">
        <v>3170</v>
      </c>
      <c r="J2133" s="829" t="s">
        <v>133</v>
      </c>
      <c r="K2133" s="829" t="s">
        <v>155</v>
      </c>
      <c r="L2133" s="829" t="s">
        <v>3177</v>
      </c>
      <c r="M2133" s="829" t="s">
        <v>7786</v>
      </c>
      <c r="N2133" s="829" t="s">
        <v>7779</v>
      </c>
      <c r="O2133" s="829" t="s">
        <v>3185</v>
      </c>
      <c r="P2133" s="829" t="s">
        <v>3107</v>
      </c>
      <c r="Q2133" s="829" t="s">
        <v>3125</v>
      </c>
      <c r="R2133" s="829" t="s">
        <v>3184</v>
      </c>
      <c r="S2133" s="829" t="s">
        <v>3104</v>
      </c>
      <c r="T2133" s="829" t="s">
        <v>3104</v>
      </c>
      <c r="U2133" s="829" t="s">
        <v>3103</v>
      </c>
      <c r="V2133" s="829" t="s">
        <v>3102</v>
      </c>
      <c r="W2133" s="829" t="s">
        <v>3102</v>
      </c>
      <c r="X2133" s="829" t="s">
        <v>2319</v>
      </c>
      <c r="Y2133" s="829" t="s">
        <v>2319</v>
      </c>
      <c r="Z2133" s="829" t="s">
        <v>2319</v>
      </c>
      <c r="AA2133" s="829" t="s">
        <v>2319</v>
      </c>
    </row>
    <row r="2134" spans="1:27" x14ac:dyDescent="0.25">
      <c r="A2134" s="829" t="s">
        <v>15065</v>
      </c>
      <c r="B2134" s="829" t="s">
        <v>3186</v>
      </c>
      <c r="C2134" s="829" t="s">
        <v>10402</v>
      </c>
      <c r="D2134" s="829" t="s">
        <v>2889</v>
      </c>
      <c r="E2134" s="829" t="s">
        <v>2890</v>
      </c>
      <c r="F2134" s="829" t="s">
        <v>2942</v>
      </c>
      <c r="G2134" s="829" t="s">
        <v>2886</v>
      </c>
      <c r="H2134" s="829" t="s">
        <v>3136</v>
      </c>
      <c r="I2134" s="829" t="s">
        <v>3170</v>
      </c>
      <c r="J2134" s="829" t="s">
        <v>133</v>
      </c>
      <c r="K2134" s="829" t="s">
        <v>155</v>
      </c>
      <c r="L2134" s="829" t="s">
        <v>3177</v>
      </c>
      <c r="M2134" s="829" t="s">
        <v>7786</v>
      </c>
      <c r="N2134" s="829" t="s">
        <v>7779</v>
      </c>
      <c r="O2134" s="829" t="s">
        <v>3185</v>
      </c>
      <c r="P2134" s="829" t="s">
        <v>3107</v>
      </c>
      <c r="Q2134" s="829" t="s">
        <v>3125</v>
      </c>
      <c r="R2134" s="829" t="s">
        <v>3184</v>
      </c>
      <c r="S2134" s="829" t="s">
        <v>3104</v>
      </c>
      <c r="T2134" s="829" t="s">
        <v>3104</v>
      </c>
      <c r="U2134" s="829" t="s">
        <v>3103</v>
      </c>
      <c r="V2134" s="829" t="s">
        <v>3102</v>
      </c>
      <c r="W2134" s="829" t="s">
        <v>3102</v>
      </c>
      <c r="X2134" s="829" t="s">
        <v>2319</v>
      </c>
      <c r="Y2134" s="829" t="s">
        <v>3156</v>
      </c>
      <c r="Z2134" s="829" t="s">
        <v>9434</v>
      </c>
      <c r="AA2134" s="829" t="s">
        <v>2319</v>
      </c>
    </row>
    <row r="2135" spans="1:27" x14ac:dyDescent="0.25">
      <c r="A2135" s="829" t="s">
        <v>15065</v>
      </c>
      <c r="B2135" s="829" t="s">
        <v>19029</v>
      </c>
      <c r="C2135" s="829" t="s">
        <v>3992</v>
      </c>
      <c r="D2135" s="829" t="s">
        <v>2889</v>
      </c>
      <c r="E2135" s="829" t="s">
        <v>2890</v>
      </c>
      <c r="F2135" s="829" t="s">
        <v>2942</v>
      </c>
      <c r="G2135" s="829" t="s">
        <v>2886</v>
      </c>
      <c r="H2135" s="829" t="s">
        <v>3136</v>
      </c>
      <c r="I2135" s="829" t="s">
        <v>3324</v>
      </c>
      <c r="J2135" s="829" t="s">
        <v>133</v>
      </c>
      <c r="K2135" s="829" t="s">
        <v>155</v>
      </c>
      <c r="L2135" s="829" t="s">
        <v>3177</v>
      </c>
      <c r="M2135" s="829" t="s">
        <v>7786</v>
      </c>
      <c r="N2135" s="829" t="s">
        <v>7779</v>
      </c>
      <c r="O2135" s="829" t="s">
        <v>18920</v>
      </c>
      <c r="P2135" s="829" t="s">
        <v>3107</v>
      </c>
      <c r="Q2135" s="829" t="s">
        <v>3125</v>
      </c>
      <c r="R2135" s="829" t="s">
        <v>16926</v>
      </c>
      <c r="S2135" s="829" t="s">
        <v>3104</v>
      </c>
      <c r="T2135" s="829" t="s">
        <v>3150</v>
      </c>
      <c r="U2135" s="829" t="s">
        <v>3210</v>
      </c>
      <c r="V2135" s="829" t="s">
        <v>3102</v>
      </c>
      <c r="W2135" s="829" t="s">
        <v>3102</v>
      </c>
      <c r="X2135" s="829" t="s">
        <v>2319</v>
      </c>
      <c r="Y2135" s="829" t="s">
        <v>7397</v>
      </c>
      <c r="Z2135" s="829" t="s">
        <v>9434</v>
      </c>
      <c r="AA2135" s="829" t="s">
        <v>2319</v>
      </c>
    </row>
    <row r="2136" spans="1:27" x14ac:dyDescent="0.25">
      <c r="A2136" s="829" t="s">
        <v>15066</v>
      </c>
      <c r="B2136" s="829" t="s">
        <v>10924</v>
      </c>
      <c r="C2136" s="829" t="s">
        <v>10402</v>
      </c>
      <c r="D2136" s="829" t="s">
        <v>10923</v>
      </c>
      <c r="E2136" s="829" t="s">
        <v>3183</v>
      </c>
      <c r="F2136" s="829" t="s">
        <v>3182</v>
      </c>
      <c r="G2136" s="829" t="s">
        <v>28</v>
      </c>
      <c r="H2136" s="829" t="s">
        <v>209</v>
      </c>
      <c r="I2136" s="829" t="s">
        <v>3181</v>
      </c>
      <c r="J2136" s="829" t="s">
        <v>24</v>
      </c>
      <c r="K2136" s="829" t="s">
        <v>155</v>
      </c>
      <c r="L2136" s="829" t="s">
        <v>3169</v>
      </c>
      <c r="M2136" s="829" t="s">
        <v>7786</v>
      </c>
      <c r="N2136" s="829" t="s">
        <v>7758</v>
      </c>
      <c r="O2136" s="829" t="s">
        <v>3180</v>
      </c>
      <c r="P2136" s="829" t="s">
        <v>3107</v>
      </c>
      <c r="Q2136" s="829" t="s">
        <v>3106</v>
      </c>
      <c r="R2136" s="829" t="s">
        <v>3166</v>
      </c>
      <c r="S2136" s="829" t="s">
        <v>3104</v>
      </c>
      <c r="T2136" s="829" t="s">
        <v>3104</v>
      </c>
      <c r="U2136" s="829" t="s">
        <v>3103</v>
      </c>
      <c r="V2136" s="829" t="s">
        <v>3102</v>
      </c>
      <c r="W2136" s="829" t="s">
        <v>3102</v>
      </c>
      <c r="X2136" s="829" t="s">
        <v>2319</v>
      </c>
      <c r="Y2136" s="829" t="s">
        <v>2319</v>
      </c>
      <c r="Z2136" s="829" t="s">
        <v>2319</v>
      </c>
      <c r="AA2136" s="829" t="s">
        <v>2319</v>
      </c>
    </row>
    <row r="2137" spans="1:27" x14ac:dyDescent="0.25">
      <c r="A2137" s="829" t="s">
        <v>15067</v>
      </c>
      <c r="B2137" s="829" t="s">
        <v>10922</v>
      </c>
      <c r="C2137" s="829" t="s">
        <v>10402</v>
      </c>
      <c r="D2137" s="829" t="s">
        <v>2934</v>
      </c>
      <c r="E2137" s="829" t="s">
        <v>2935</v>
      </c>
      <c r="F2137" s="829" t="s">
        <v>10921</v>
      </c>
      <c r="G2137" s="829" t="s">
        <v>2933</v>
      </c>
      <c r="H2137" s="829" t="s">
        <v>3136</v>
      </c>
      <c r="I2137" s="829" t="s">
        <v>3170</v>
      </c>
      <c r="J2137" s="829" t="s">
        <v>158</v>
      </c>
      <c r="K2137" s="829" t="s">
        <v>155</v>
      </c>
      <c r="L2137" s="829" t="s">
        <v>3177</v>
      </c>
      <c r="M2137" s="829" t="s">
        <v>7786</v>
      </c>
      <c r="N2137" s="829" t="s">
        <v>7796</v>
      </c>
      <c r="O2137" s="829" t="s">
        <v>3176</v>
      </c>
      <c r="P2137" s="829" t="s">
        <v>3107</v>
      </c>
      <c r="Q2137" s="829" t="s">
        <v>3125</v>
      </c>
      <c r="R2137" s="829" t="s">
        <v>3175</v>
      </c>
      <c r="S2137" s="829" t="s">
        <v>3150</v>
      </c>
      <c r="T2137" s="829" t="s">
        <v>3104</v>
      </c>
      <c r="U2137" s="829" t="s">
        <v>3103</v>
      </c>
      <c r="V2137" s="829" t="s">
        <v>3102</v>
      </c>
      <c r="W2137" s="829" t="s">
        <v>3102</v>
      </c>
      <c r="X2137" s="829" t="s">
        <v>2319</v>
      </c>
      <c r="Y2137" s="829" t="s">
        <v>2319</v>
      </c>
      <c r="Z2137" s="829" t="s">
        <v>2319</v>
      </c>
      <c r="AA2137" s="829" t="s">
        <v>2319</v>
      </c>
    </row>
    <row r="2138" spans="1:27" x14ac:dyDescent="0.25">
      <c r="A2138" s="829" t="s">
        <v>15067</v>
      </c>
      <c r="B2138" s="829" t="s">
        <v>3179</v>
      </c>
      <c r="C2138" s="829" t="s">
        <v>10402</v>
      </c>
      <c r="D2138" s="829" t="s">
        <v>2934</v>
      </c>
      <c r="E2138" s="829" t="s">
        <v>2935</v>
      </c>
      <c r="F2138" s="829" t="s">
        <v>2936</v>
      </c>
      <c r="G2138" s="829" t="s">
        <v>2933</v>
      </c>
      <c r="H2138" s="829" t="s">
        <v>3136</v>
      </c>
      <c r="I2138" s="829" t="s">
        <v>3170</v>
      </c>
      <c r="J2138" s="829" t="s">
        <v>158</v>
      </c>
      <c r="K2138" s="829" t="s">
        <v>155</v>
      </c>
      <c r="L2138" s="829" t="s">
        <v>3177</v>
      </c>
      <c r="M2138" s="829" t="s">
        <v>7786</v>
      </c>
      <c r="N2138" s="829" t="s">
        <v>7796</v>
      </c>
      <c r="O2138" s="829" t="s">
        <v>3176</v>
      </c>
      <c r="P2138" s="829" t="s">
        <v>3107</v>
      </c>
      <c r="Q2138" s="829" t="s">
        <v>3125</v>
      </c>
      <c r="R2138" s="829" t="s">
        <v>3175</v>
      </c>
      <c r="S2138" s="829" t="s">
        <v>3150</v>
      </c>
      <c r="T2138" s="829" t="s">
        <v>3104</v>
      </c>
      <c r="U2138" s="829" t="s">
        <v>3103</v>
      </c>
      <c r="V2138" s="829" t="s">
        <v>3102</v>
      </c>
      <c r="W2138" s="829" t="s">
        <v>3102</v>
      </c>
      <c r="X2138" s="829" t="s">
        <v>2319</v>
      </c>
      <c r="Y2138" s="829" t="s">
        <v>3174</v>
      </c>
      <c r="Z2138" s="829" t="s">
        <v>9433</v>
      </c>
      <c r="AA2138" s="829" t="s">
        <v>2319</v>
      </c>
    </row>
    <row r="2139" spans="1:27" x14ac:dyDescent="0.25">
      <c r="A2139" s="829" t="s">
        <v>15067</v>
      </c>
      <c r="B2139" s="829" t="s">
        <v>19030</v>
      </c>
      <c r="C2139" s="829" t="s">
        <v>3178</v>
      </c>
      <c r="D2139" s="829" t="s">
        <v>2934</v>
      </c>
      <c r="E2139" s="829" t="s">
        <v>2935</v>
      </c>
      <c r="F2139" s="829" t="s">
        <v>2936</v>
      </c>
      <c r="G2139" s="829" t="s">
        <v>2933</v>
      </c>
      <c r="H2139" s="829" t="s">
        <v>3136</v>
      </c>
      <c r="I2139" s="829" t="s">
        <v>3170</v>
      </c>
      <c r="J2139" s="829" t="s">
        <v>158</v>
      </c>
      <c r="K2139" s="829" t="s">
        <v>155</v>
      </c>
      <c r="L2139" s="829" t="s">
        <v>3177</v>
      </c>
      <c r="M2139" s="829" t="s">
        <v>7786</v>
      </c>
      <c r="N2139" s="829" t="s">
        <v>7796</v>
      </c>
      <c r="O2139" s="829" t="s">
        <v>3176</v>
      </c>
      <c r="P2139" s="829" t="s">
        <v>3107</v>
      </c>
      <c r="Q2139" s="829" t="s">
        <v>3125</v>
      </c>
      <c r="R2139" s="829" t="s">
        <v>3175</v>
      </c>
      <c r="S2139" s="829" t="s">
        <v>3150</v>
      </c>
      <c r="T2139" s="829" t="s">
        <v>3104</v>
      </c>
      <c r="U2139" s="829" t="s">
        <v>3103</v>
      </c>
      <c r="V2139" s="829" t="s">
        <v>3102</v>
      </c>
      <c r="W2139" s="829" t="s">
        <v>3102</v>
      </c>
      <c r="X2139" s="829" t="s">
        <v>2319</v>
      </c>
      <c r="Y2139" s="829" t="s">
        <v>7397</v>
      </c>
      <c r="Z2139" s="829" t="s">
        <v>9433</v>
      </c>
      <c r="AA2139" s="829" t="s">
        <v>2319</v>
      </c>
    </row>
    <row r="2140" spans="1:27" x14ac:dyDescent="0.25">
      <c r="A2140" s="829" t="s">
        <v>15068</v>
      </c>
      <c r="B2140" s="829" t="s">
        <v>10920</v>
      </c>
      <c r="C2140" s="829" t="s">
        <v>10402</v>
      </c>
      <c r="D2140" s="829" t="s">
        <v>2333</v>
      </c>
      <c r="E2140" s="829" t="s">
        <v>3173</v>
      </c>
      <c r="F2140" s="829" t="s">
        <v>3172</v>
      </c>
      <c r="G2140" s="829" t="s">
        <v>3171</v>
      </c>
      <c r="H2140" s="829" t="s">
        <v>3136</v>
      </c>
      <c r="I2140" s="829" t="s">
        <v>3170</v>
      </c>
      <c r="J2140" s="829" t="s">
        <v>133</v>
      </c>
      <c r="K2140" s="829" t="s">
        <v>155</v>
      </c>
      <c r="L2140" s="829" t="s">
        <v>3169</v>
      </c>
      <c r="M2140" s="829" t="s">
        <v>7786</v>
      </c>
      <c r="N2140" s="829" t="s">
        <v>3168</v>
      </c>
      <c r="O2140" s="829" t="s">
        <v>3167</v>
      </c>
      <c r="P2140" s="829" t="s">
        <v>3107</v>
      </c>
      <c r="Q2140" s="829" t="s">
        <v>3125</v>
      </c>
      <c r="R2140" s="829" t="s">
        <v>3166</v>
      </c>
      <c r="S2140" s="829" t="s">
        <v>3104</v>
      </c>
      <c r="T2140" s="829" t="s">
        <v>3104</v>
      </c>
      <c r="U2140" s="829" t="s">
        <v>3103</v>
      </c>
      <c r="V2140" s="829" t="s">
        <v>3102</v>
      </c>
      <c r="W2140" s="829" t="s">
        <v>3102</v>
      </c>
      <c r="X2140" s="829" t="s">
        <v>2319</v>
      </c>
      <c r="Y2140" s="829" t="s">
        <v>2319</v>
      </c>
      <c r="Z2140" s="829" t="s">
        <v>2319</v>
      </c>
      <c r="AA2140" s="829" t="s">
        <v>2319</v>
      </c>
    </row>
    <row r="2141" spans="1:27" x14ac:dyDescent="0.25">
      <c r="A2141" s="829" t="s">
        <v>15069</v>
      </c>
      <c r="B2141" s="829" t="s">
        <v>10919</v>
      </c>
      <c r="C2141" s="829" t="s">
        <v>10402</v>
      </c>
      <c r="D2141" s="829" t="s">
        <v>10918</v>
      </c>
      <c r="E2141" s="829" t="s">
        <v>10917</v>
      </c>
      <c r="F2141" s="829" t="s">
        <v>10916</v>
      </c>
      <c r="G2141" s="829" t="s">
        <v>10915</v>
      </c>
      <c r="H2141" s="829" t="s">
        <v>3130</v>
      </c>
      <c r="I2141" s="829" t="s">
        <v>3154</v>
      </c>
      <c r="J2141" s="829" t="s">
        <v>24</v>
      </c>
      <c r="K2141" s="829" t="s">
        <v>155</v>
      </c>
      <c r="L2141" s="829" t="s">
        <v>3164</v>
      </c>
      <c r="M2141" s="829" t="s">
        <v>7786</v>
      </c>
      <c r="N2141" s="829" t="s">
        <v>7819</v>
      </c>
      <c r="O2141" s="829" t="s">
        <v>3163</v>
      </c>
      <c r="P2141" s="829" t="s">
        <v>3107</v>
      </c>
      <c r="Q2141" s="829" t="s">
        <v>3106</v>
      </c>
      <c r="R2141" s="829" t="s">
        <v>3162</v>
      </c>
      <c r="S2141" s="829" t="s">
        <v>3104</v>
      </c>
      <c r="T2141" s="829" t="s">
        <v>3104</v>
      </c>
      <c r="U2141" s="829" t="s">
        <v>3103</v>
      </c>
      <c r="V2141" s="829" t="s">
        <v>3102</v>
      </c>
      <c r="W2141" s="829" t="s">
        <v>3102</v>
      </c>
      <c r="X2141" s="829" t="s">
        <v>2319</v>
      </c>
      <c r="Y2141" s="829" t="s">
        <v>2319</v>
      </c>
      <c r="Z2141" s="829" t="s">
        <v>2319</v>
      </c>
      <c r="AA2141" s="829" t="s">
        <v>2319</v>
      </c>
    </row>
    <row r="2142" spans="1:27" x14ac:dyDescent="0.25">
      <c r="A2142" s="829" t="s">
        <v>15069</v>
      </c>
      <c r="B2142" s="829" t="s">
        <v>3165</v>
      </c>
      <c r="C2142" s="829" t="s">
        <v>10402</v>
      </c>
      <c r="D2142" s="829" t="s">
        <v>2937</v>
      </c>
      <c r="E2142" s="829" t="s">
        <v>2938</v>
      </c>
      <c r="F2142" s="829" t="s">
        <v>2939</v>
      </c>
      <c r="G2142" s="829" t="s">
        <v>28</v>
      </c>
      <c r="H2142" s="829" t="s">
        <v>3130</v>
      </c>
      <c r="I2142" s="829" t="s">
        <v>3154</v>
      </c>
      <c r="J2142" s="829" t="s">
        <v>158</v>
      </c>
      <c r="K2142" s="829" t="s">
        <v>155</v>
      </c>
      <c r="L2142" s="829" t="s">
        <v>3164</v>
      </c>
      <c r="M2142" s="829" t="s">
        <v>7786</v>
      </c>
      <c r="N2142" s="829" t="s">
        <v>7819</v>
      </c>
      <c r="O2142" s="829" t="s">
        <v>3163</v>
      </c>
      <c r="P2142" s="829" t="s">
        <v>3107</v>
      </c>
      <c r="Q2142" s="829" t="s">
        <v>3106</v>
      </c>
      <c r="R2142" s="829" t="s">
        <v>3162</v>
      </c>
      <c r="S2142" s="829" t="s">
        <v>3104</v>
      </c>
      <c r="T2142" s="829" t="s">
        <v>3104</v>
      </c>
      <c r="U2142" s="829" t="s">
        <v>3103</v>
      </c>
      <c r="V2142" s="829" t="s">
        <v>3102</v>
      </c>
      <c r="W2142" s="829" t="s">
        <v>3102</v>
      </c>
      <c r="X2142" s="829" t="s">
        <v>2319</v>
      </c>
      <c r="Y2142" s="829" t="s">
        <v>3161</v>
      </c>
      <c r="Z2142" s="829" t="s">
        <v>9432</v>
      </c>
      <c r="AA2142" s="829" t="s">
        <v>2319</v>
      </c>
    </row>
    <row r="2143" spans="1:27" x14ac:dyDescent="0.25">
      <c r="A2143" s="829" t="s">
        <v>15069</v>
      </c>
      <c r="B2143" s="829" t="s">
        <v>19031</v>
      </c>
      <c r="C2143" s="829" t="s">
        <v>3178</v>
      </c>
      <c r="D2143" s="829" t="s">
        <v>2937</v>
      </c>
      <c r="E2143" s="829" t="s">
        <v>2938</v>
      </c>
      <c r="F2143" s="829" t="s">
        <v>2939</v>
      </c>
      <c r="G2143" s="829" t="s">
        <v>28</v>
      </c>
      <c r="H2143" s="829" t="s">
        <v>3130</v>
      </c>
      <c r="I2143" s="829" t="s">
        <v>3154</v>
      </c>
      <c r="J2143" s="829" t="s">
        <v>158</v>
      </c>
      <c r="K2143" s="829" t="s">
        <v>155</v>
      </c>
      <c r="L2143" s="829" t="s">
        <v>3164</v>
      </c>
      <c r="M2143" s="829" t="s">
        <v>7786</v>
      </c>
      <c r="N2143" s="829" t="s">
        <v>7819</v>
      </c>
      <c r="O2143" s="829" t="s">
        <v>3163</v>
      </c>
      <c r="P2143" s="829" t="s">
        <v>3107</v>
      </c>
      <c r="Q2143" s="829" t="s">
        <v>3106</v>
      </c>
      <c r="R2143" s="829" t="s">
        <v>3162</v>
      </c>
      <c r="S2143" s="829" t="s">
        <v>3104</v>
      </c>
      <c r="T2143" s="829" t="s">
        <v>3104</v>
      </c>
      <c r="U2143" s="829" t="s">
        <v>3103</v>
      </c>
      <c r="V2143" s="829" t="s">
        <v>3102</v>
      </c>
      <c r="W2143" s="829" t="s">
        <v>3102</v>
      </c>
      <c r="X2143" s="829" t="s">
        <v>2319</v>
      </c>
      <c r="Y2143" s="829" t="s">
        <v>7397</v>
      </c>
      <c r="Z2143" s="829" t="s">
        <v>9432</v>
      </c>
      <c r="AA2143" s="829" t="s">
        <v>2319</v>
      </c>
    </row>
    <row r="2144" spans="1:27" x14ac:dyDescent="0.25">
      <c r="A2144" s="829" t="s">
        <v>15070</v>
      </c>
      <c r="B2144" s="829" t="s">
        <v>10914</v>
      </c>
      <c r="C2144" s="829" t="s">
        <v>10402</v>
      </c>
      <c r="D2144" s="829" t="s">
        <v>2891</v>
      </c>
      <c r="E2144" s="829" t="s">
        <v>2892</v>
      </c>
      <c r="F2144" s="829" t="s">
        <v>2893</v>
      </c>
      <c r="G2144" s="829" t="s">
        <v>2845</v>
      </c>
      <c r="H2144" s="829" t="s">
        <v>3136</v>
      </c>
      <c r="I2144" s="829" t="s">
        <v>3154</v>
      </c>
      <c r="J2144" s="829" t="s">
        <v>133</v>
      </c>
      <c r="K2144" s="829" t="s">
        <v>155</v>
      </c>
      <c r="L2144" s="829" t="s">
        <v>3158</v>
      </c>
      <c r="M2144" s="829" t="s">
        <v>7786</v>
      </c>
      <c r="N2144" s="829" t="s">
        <v>7854</v>
      </c>
      <c r="O2144" s="829" t="s">
        <v>3152</v>
      </c>
      <c r="P2144" s="829" t="s">
        <v>3107</v>
      </c>
      <c r="Q2144" s="829" t="s">
        <v>3125</v>
      </c>
      <c r="R2144" s="829" t="s">
        <v>3151</v>
      </c>
      <c r="S2144" s="829" t="s">
        <v>3104</v>
      </c>
      <c r="T2144" s="829" t="s">
        <v>3150</v>
      </c>
      <c r="U2144" s="829" t="s">
        <v>3149</v>
      </c>
      <c r="V2144" s="829" t="s">
        <v>3157</v>
      </c>
      <c r="W2144" s="829" t="s">
        <v>2319</v>
      </c>
      <c r="X2144" s="829" t="s">
        <v>2319</v>
      </c>
      <c r="Y2144" s="829" t="s">
        <v>2319</v>
      </c>
      <c r="Z2144" s="829" t="s">
        <v>2319</v>
      </c>
      <c r="AA2144" s="829" t="s">
        <v>2319</v>
      </c>
    </row>
    <row r="2145" spans="1:27" x14ac:dyDescent="0.25">
      <c r="A2145" s="829" t="s">
        <v>15070</v>
      </c>
      <c r="B2145" s="829" t="s">
        <v>3160</v>
      </c>
      <c r="C2145" s="829" t="s">
        <v>10402</v>
      </c>
      <c r="D2145" s="829" t="s">
        <v>2891</v>
      </c>
      <c r="E2145" s="829" t="s">
        <v>2892</v>
      </c>
      <c r="F2145" s="829" t="s">
        <v>3159</v>
      </c>
      <c r="G2145" s="829" t="s">
        <v>2845</v>
      </c>
      <c r="H2145" s="829" t="s">
        <v>3136</v>
      </c>
      <c r="I2145" s="829" t="s">
        <v>3154</v>
      </c>
      <c r="J2145" s="829" t="s">
        <v>133</v>
      </c>
      <c r="K2145" s="829" t="s">
        <v>155</v>
      </c>
      <c r="L2145" s="829" t="s">
        <v>3158</v>
      </c>
      <c r="M2145" s="829" t="s">
        <v>7786</v>
      </c>
      <c r="N2145" s="829" t="s">
        <v>7854</v>
      </c>
      <c r="O2145" s="829" t="s">
        <v>3152</v>
      </c>
      <c r="P2145" s="829" t="s">
        <v>3107</v>
      </c>
      <c r="Q2145" s="829" t="s">
        <v>3125</v>
      </c>
      <c r="R2145" s="829" t="s">
        <v>3151</v>
      </c>
      <c r="S2145" s="829" t="s">
        <v>3104</v>
      </c>
      <c r="T2145" s="829" t="s">
        <v>3150</v>
      </c>
      <c r="U2145" s="829" t="s">
        <v>3149</v>
      </c>
      <c r="V2145" s="829" t="s">
        <v>3157</v>
      </c>
      <c r="W2145" s="829" t="s">
        <v>2319</v>
      </c>
      <c r="X2145" s="829" t="s">
        <v>2319</v>
      </c>
      <c r="Y2145" s="829" t="s">
        <v>3156</v>
      </c>
      <c r="Z2145" s="829" t="s">
        <v>9431</v>
      </c>
      <c r="AA2145" s="829" t="s">
        <v>2319</v>
      </c>
    </row>
    <row r="2146" spans="1:27" x14ac:dyDescent="0.25">
      <c r="A2146" s="829" t="s">
        <v>15070</v>
      </c>
      <c r="B2146" s="829" t="s">
        <v>19032</v>
      </c>
      <c r="C2146" s="829" t="s">
        <v>3178</v>
      </c>
      <c r="D2146" s="829" t="s">
        <v>2891</v>
      </c>
      <c r="E2146" s="829" t="s">
        <v>2892</v>
      </c>
      <c r="F2146" s="829" t="s">
        <v>3159</v>
      </c>
      <c r="G2146" s="829" t="s">
        <v>2845</v>
      </c>
      <c r="H2146" s="829" t="s">
        <v>3136</v>
      </c>
      <c r="I2146" s="829" t="s">
        <v>3154</v>
      </c>
      <c r="J2146" s="829" t="s">
        <v>133</v>
      </c>
      <c r="K2146" s="829" t="s">
        <v>155</v>
      </c>
      <c r="L2146" s="829" t="s">
        <v>3158</v>
      </c>
      <c r="M2146" s="829" t="s">
        <v>7786</v>
      </c>
      <c r="N2146" s="829" t="s">
        <v>7854</v>
      </c>
      <c r="O2146" s="829" t="s">
        <v>3152</v>
      </c>
      <c r="P2146" s="829" t="s">
        <v>3107</v>
      </c>
      <c r="Q2146" s="829" t="s">
        <v>3125</v>
      </c>
      <c r="R2146" s="829" t="s">
        <v>3151</v>
      </c>
      <c r="S2146" s="829" t="s">
        <v>3104</v>
      </c>
      <c r="T2146" s="829" t="s">
        <v>3150</v>
      </c>
      <c r="U2146" s="829" t="s">
        <v>3149</v>
      </c>
      <c r="V2146" s="829" t="s">
        <v>3157</v>
      </c>
      <c r="W2146" s="829" t="s">
        <v>2319</v>
      </c>
      <c r="X2146" s="829" t="s">
        <v>2319</v>
      </c>
      <c r="Y2146" s="829" t="s">
        <v>7397</v>
      </c>
      <c r="Z2146" s="829" t="s">
        <v>9431</v>
      </c>
      <c r="AA2146" s="829" t="s">
        <v>2319</v>
      </c>
    </row>
    <row r="2147" spans="1:27" x14ac:dyDescent="0.25">
      <c r="A2147" s="829" t="s">
        <v>15071</v>
      </c>
      <c r="B2147" s="829" t="s">
        <v>3155</v>
      </c>
      <c r="C2147" s="829" t="s">
        <v>10402</v>
      </c>
      <c r="D2147" s="829" t="s">
        <v>2894</v>
      </c>
      <c r="E2147" s="829" t="s">
        <v>2895</v>
      </c>
      <c r="F2147" s="829" t="s">
        <v>2896</v>
      </c>
      <c r="G2147" s="829" t="s">
        <v>2845</v>
      </c>
      <c r="H2147" s="829" t="s">
        <v>3136</v>
      </c>
      <c r="I2147" s="829" t="s">
        <v>3154</v>
      </c>
      <c r="J2147" s="829" t="s">
        <v>133</v>
      </c>
      <c r="K2147" s="829" t="s">
        <v>155</v>
      </c>
      <c r="L2147" s="829" t="s">
        <v>3153</v>
      </c>
      <c r="M2147" s="829" t="s">
        <v>7786</v>
      </c>
      <c r="N2147" s="829" t="s">
        <v>7928</v>
      </c>
      <c r="O2147" s="829" t="s">
        <v>3152</v>
      </c>
      <c r="P2147" s="829" t="s">
        <v>3107</v>
      </c>
      <c r="Q2147" s="829" t="s">
        <v>3106</v>
      </c>
      <c r="R2147" s="829" t="s">
        <v>3151</v>
      </c>
      <c r="S2147" s="829" t="s">
        <v>3104</v>
      </c>
      <c r="T2147" s="829" t="s">
        <v>3150</v>
      </c>
      <c r="U2147" s="829" t="s">
        <v>3149</v>
      </c>
      <c r="V2147" s="829" t="s">
        <v>3148</v>
      </c>
      <c r="W2147" s="829" t="s">
        <v>2319</v>
      </c>
      <c r="X2147" s="829" t="s">
        <v>2319</v>
      </c>
      <c r="Y2147" s="829" t="s">
        <v>2319</v>
      </c>
      <c r="Z2147" s="829" t="s">
        <v>9430</v>
      </c>
      <c r="AA2147" s="829" t="s">
        <v>2319</v>
      </c>
    </row>
    <row r="2148" spans="1:27" x14ac:dyDescent="0.25">
      <c r="A2148" s="829" t="s">
        <v>15071</v>
      </c>
      <c r="B2148" s="829" t="s">
        <v>19033</v>
      </c>
      <c r="C2148" s="829" t="s">
        <v>3178</v>
      </c>
      <c r="D2148" s="829" t="s">
        <v>2894</v>
      </c>
      <c r="E2148" s="829" t="s">
        <v>2895</v>
      </c>
      <c r="F2148" s="829" t="s">
        <v>2896</v>
      </c>
      <c r="G2148" s="829" t="s">
        <v>2845</v>
      </c>
      <c r="H2148" s="829" t="s">
        <v>3136</v>
      </c>
      <c r="I2148" s="829" t="s">
        <v>3154</v>
      </c>
      <c r="J2148" s="829" t="s">
        <v>133</v>
      </c>
      <c r="K2148" s="829" t="s">
        <v>155</v>
      </c>
      <c r="L2148" s="829" t="s">
        <v>3153</v>
      </c>
      <c r="M2148" s="829" t="s">
        <v>7786</v>
      </c>
      <c r="N2148" s="829" t="s">
        <v>7928</v>
      </c>
      <c r="O2148" s="829" t="s">
        <v>3152</v>
      </c>
      <c r="P2148" s="829" t="s">
        <v>3107</v>
      </c>
      <c r="Q2148" s="829" t="s">
        <v>3106</v>
      </c>
      <c r="R2148" s="829" t="s">
        <v>3151</v>
      </c>
      <c r="S2148" s="829" t="s">
        <v>3104</v>
      </c>
      <c r="T2148" s="829" t="s">
        <v>3150</v>
      </c>
      <c r="U2148" s="829" t="s">
        <v>3149</v>
      </c>
      <c r="V2148" s="829" t="s">
        <v>3148</v>
      </c>
      <c r="W2148" s="829" t="s">
        <v>2319</v>
      </c>
      <c r="X2148" s="829" t="s">
        <v>2319</v>
      </c>
      <c r="Y2148" s="829" t="s">
        <v>7397</v>
      </c>
      <c r="Z2148" s="829" t="s">
        <v>9430</v>
      </c>
      <c r="AA2148" s="829" t="s">
        <v>2319</v>
      </c>
    </row>
    <row r="2149" spans="1:27" x14ac:dyDescent="0.25">
      <c r="A2149" s="829" t="s">
        <v>15072</v>
      </c>
      <c r="B2149" s="829" t="s">
        <v>10913</v>
      </c>
      <c r="C2149" s="829" t="s">
        <v>10402</v>
      </c>
      <c r="D2149" s="829" t="s">
        <v>3007</v>
      </c>
      <c r="E2149" s="829" t="s">
        <v>3008</v>
      </c>
      <c r="F2149" s="829" t="s">
        <v>3009</v>
      </c>
      <c r="G2149" s="829" t="s">
        <v>28</v>
      </c>
      <c r="H2149" s="829" t="s">
        <v>3130</v>
      </c>
      <c r="I2149" s="829" t="s">
        <v>3147</v>
      </c>
      <c r="J2149" s="829" t="s">
        <v>158</v>
      </c>
      <c r="K2149" s="829" t="s">
        <v>644</v>
      </c>
      <c r="L2149" s="829" t="s">
        <v>3142</v>
      </c>
      <c r="M2149" s="829" t="s">
        <v>7863</v>
      </c>
      <c r="N2149" s="829" t="s">
        <v>7905</v>
      </c>
      <c r="O2149" s="829" t="s">
        <v>3141</v>
      </c>
      <c r="P2149" s="829" t="s">
        <v>3126</v>
      </c>
      <c r="Q2149" s="829" t="s">
        <v>3125</v>
      </c>
      <c r="R2149" s="829" t="s">
        <v>3146</v>
      </c>
      <c r="S2149" s="829" t="s">
        <v>3104</v>
      </c>
      <c r="T2149" s="829" t="s">
        <v>3104</v>
      </c>
      <c r="U2149" s="829" t="s">
        <v>3103</v>
      </c>
      <c r="V2149" s="829" t="s">
        <v>3145</v>
      </c>
      <c r="W2149" s="829" t="s">
        <v>2319</v>
      </c>
      <c r="X2149" s="829" t="s">
        <v>2319</v>
      </c>
      <c r="Y2149" s="829" t="s">
        <v>2319</v>
      </c>
      <c r="Z2149" s="829" t="s">
        <v>2319</v>
      </c>
      <c r="AA2149" s="829" t="s">
        <v>2319</v>
      </c>
    </row>
    <row r="2150" spans="1:27" x14ac:dyDescent="0.25">
      <c r="A2150" s="829" t="s">
        <v>15072</v>
      </c>
      <c r="B2150" s="829" t="s">
        <v>7490</v>
      </c>
      <c r="C2150" s="829" t="s">
        <v>10402</v>
      </c>
      <c r="D2150" s="829" t="s">
        <v>3007</v>
      </c>
      <c r="E2150" s="829" t="s">
        <v>3008</v>
      </c>
      <c r="F2150" s="829" t="s">
        <v>3009</v>
      </c>
      <c r="G2150" s="829" t="s">
        <v>28</v>
      </c>
      <c r="H2150" s="829" t="s">
        <v>3130</v>
      </c>
      <c r="I2150" s="829" t="s">
        <v>3147</v>
      </c>
      <c r="J2150" s="829" t="s">
        <v>158</v>
      </c>
      <c r="K2150" s="829" t="s">
        <v>644</v>
      </c>
      <c r="L2150" s="829" t="s">
        <v>3142</v>
      </c>
      <c r="M2150" s="829" t="s">
        <v>7863</v>
      </c>
      <c r="N2150" s="829" t="s">
        <v>7905</v>
      </c>
      <c r="O2150" s="829" t="s">
        <v>7935</v>
      </c>
      <c r="P2150" s="829" t="s">
        <v>3126</v>
      </c>
      <c r="Q2150" s="829" t="s">
        <v>3125</v>
      </c>
      <c r="R2150" s="829" t="s">
        <v>3146</v>
      </c>
      <c r="S2150" s="829" t="s">
        <v>3104</v>
      </c>
      <c r="T2150" s="829" t="s">
        <v>3150</v>
      </c>
      <c r="U2150" s="829" t="s">
        <v>3149</v>
      </c>
      <c r="V2150" s="829" t="s">
        <v>7936</v>
      </c>
      <c r="W2150" s="829" t="s">
        <v>2319</v>
      </c>
      <c r="X2150" s="829" t="s">
        <v>2319</v>
      </c>
      <c r="Y2150" s="829" t="s">
        <v>2319</v>
      </c>
      <c r="Z2150" s="829" t="s">
        <v>9429</v>
      </c>
      <c r="AA2150" s="829" t="s">
        <v>2319</v>
      </c>
    </row>
    <row r="2151" spans="1:27" x14ac:dyDescent="0.25">
      <c r="A2151" s="829" t="s">
        <v>15072</v>
      </c>
      <c r="B2151" s="829" t="s">
        <v>15073</v>
      </c>
      <c r="C2151" s="829" t="s">
        <v>10402</v>
      </c>
      <c r="D2151" s="829" t="s">
        <v>15074</v>
      </c>
      <c r="E2151" s="829" t="s">
        <v>13513</v>
      </c>
      <c r="F2151" s="829" t="s">
        <v>15075</v>
      </c>
      <c r="G2151" s="829" t="s">
        <v>28</v>
      </c>
      <c r="H2151" s="829" t="s">
        <v>3130</v>
      </c>
      <c r="I2151" s="829" t="s">
        <v>3147</v>
      </c>
      <c r="J2151" s="829" t="s">
        <v>158</v>
      </c>
      <c r="K2151" s="829" t="s">
        <v>644</v>
      </c>
      <c r="L2151" s="829" t="s">
        <v>3626</v>
      </c>
      <c r="M2151" s="829" t="s">
        <v>7863</v>
      </c>
      <c r="N2151" s="829" t="s">
        <v>8012</v>
      </c>
      <c r="O2151" s="829" t="s">
        <v>14782</v>
      </c>
      <c r="P2151" s="829" t="s">
        <v>3126</v>
      </c>
      <c r="Q2151" s="829" t="s">
        <v>3125</v>
      </c>
      <c r="R2151" s="829" t="s">
        <v>15076</v>
      </c>
      <c r="S2151" s="829" t="s">
        <v>3104</v>
      </c>
      <c r="T2151" s="829" t="s">
        <v>3150</v>
      </c>
      <c r="U2151" s="829" t="s">
        <v>3149</v>
      </c>
      <c r="V2151" s="829" t="s">
        <v>7936</v>
      </c>
      <c r="W2151" s="829" t="s">
        <v>2319</v>
      </c>
      <c r="X2151" s="829" t="s">
        <v>2319</v>
      </c>
      <c r="Y2151" s="829" t="s">
        <v>2319</v>
      </c>
      <c r="Z2151" s="829" t="s">
        <v>9429</v>
      </c>
      <c r="AA2151" s="829" t="s">
        <v>2319</v>
      </c>
    </row>
    <row r="2152" spans="1:27" x14ac:dyDescent="0.25">
      <c r="A2152" s="829" t="s">
        <v>15072</v>
      </c>
      <c r="B2152" s="829" t="s">
        <v>15077</v>
      </c>
      <c r="C2152" s="829" t="s">
        <v>3992</v>
      </c>
      <c r="D2152" s="829" t="s">
        <v>15078</v>
      </c>
      <c r="E2152" s="829" t="s">
        <v>15079</v>
      </c>
      <c r="F2152" s="829" t="s">
        <v>15075</v>
      </c>
      <c r="G2152" s="829" t="s">
        <v>28</v>
      </c>
      <c r="H2152" s="829" t="s">
        <v>3130</v>
      </c>
      <c r="I2152" s="829" t="s">
        <v>3147</v>
      </c>
      <c r="J2152" s="829" t="s">
        <v>158</v>
      </c>
      <c r="K2152" s="829" t="s">
        <v>644</v>
      </c>
      <c r="L2152" s="829" t="s">
        <v>3626</v>
      </c>
      <c r="M2152" s="829" t="s">
        <v>7863</v>
      </c>
      <c r="N2152" s="829" t="s">
        <v>8012</v>
      </c>
      <c r="O2152" s="829" t="s">
        <v>14782</v>
      </c>
      <c r="P2152" s="829" t="s">
        <v>3126</v>
      </c>
      <c r="Q2152" s="829" t="s">
        <v>3125</v>
      </c>
      <c r="R2152" s="829" t="s">
        <v>15076</v>
      </c>
      <c r="S2152" s="829" t="s">
        <v>3104</v>
      </c>
      <c r="T2152" s="829" t="s">
        <v>3150</v>
      </c>
      <c r="U2152" s="829" t="s">
        <v>3149</v>
      </c>
      <c r="V2152" s="829" t="s">
        <v>7936</v>
      </c>
      <c r="W2152" s="829" t="s">
        <v>2319</v>
      </c>
      <c r="X2152" s="829" t="s">
        <v>2319</v>
      </c>
      <c r="Y2152" s="829" t="s">
        <v>8636</v>
      </c>
      <c r="Z2152" s="829" t="s">
        <v>15080</v>
      </c>
      <c r="AA2152" s="829" t="s">
        <v>2319</v>
      </c>
    </row>
    <row r="2153" spans="1:27" x14ac:dyDescent="0.25">
      <c r="A2153" s="829" t="s">
        <v>15081</v>
      </c>
      <c r="B2153" s="829" t="s">
        <v>10912</v>
      </c>
      <c r="C2153" s="829" t="s">
        <v>10402</v>
      </c>
      <c r="D2153" s="829" t="s">
        <v>10911</v>
      </c>
      <c r="E2153" s="829" t="s">
        <v>10910</v>
      </c>
      <c r="F2153" s="829" t="s">
        <v>2992</v>
      </c>
      <c r="G2153" s="829" t="s">
        <v>2991</v>
      </c>
      <c r="H2153" s="829" t="s">
        <v>3130</v>
      </c>
      <c r="I2153" s="829" t="s">
        <v>3144</v>
      </c>
      <c r="J2153" s="829" t="s">
        <v>158</v>
      </c>
      <c r="K2153" s="829" t="s">
        <v>3143</v>
      </c>
      <c r="L2153" s="829" t="s">
        <v>3142</v>
      </c>
      <c r="M2153" s="829" t="s">
        <v>7863</v>
      </c>
      <c r="N2153" s="829" t="s">
        <v>7905</v>
      </c>
      <c r="O2153" s="829" t="s">
        <v>3141</v>
      </c>
      <c r="P2153" s="829" t="s">
        <v>3107</v>
      </c>
      <c r="Q2153" s="829" t="s">
        <v>3106</v>
      </c>
      <c r="R2153" s="829" t="s">
        <v>3140</v>
      </c>
      <c r="S2153" s="829" t="s">
        <v>3104</v>
      </c>
      <c r="T2153" s="829" t="s">
        <v>3104</v>
      </c>
      <c r="U2153" s="829" t="s">
        <v>3103</v>
      </c>
      <c r="V2153" s="829" t="s">
        <v>3139</v>
      </c>
      <c r="W2153" s="829" t="s">
        <v>2319</v>
      </c>
      <c r="X2153" s="829" t="s">
        <v>2319</v>
      </c>
      <c r="Y2153" s="829" t="s">
        <v>2319</v>
      </c>
      <c r="Z2153" s="829" t="s">
        <v>2319</v>
      </c>
      <c r="AA2153" s="829" t="s">
        <v>2319</v>
      </c>
    </row>
    <row r="2154" spans="1:27" x14ac:dyDescent="0.25">
      <c r="A2154" s="829" t="s">
        <v>15081</v>
      </c>
      <c r="B2154" s="829" t="s">
        <v>10909</v>
      </c>
      <c r="C2154" s="829" t="s">
        <v>10402</v>
      </c>
      <c r="D2154" s="829" t="s">
        <v>6301</v>
      </c>
      <c r="E2154" s="829" t="s">
        <v>6302</v>
      </c>
      <c r="F2154" s="829" t="s">
        <v>2992</v>
      </c>
      <c r="G2154" s="829" t="s">
        <v>2991</v>
      </c>
      <c r="H2154" s="829" t="s">
        <v>3130</v>
      </c>
      <c r="I2154" s="829" t="s">
        <v>3144</v>
      </c>
      <c r="J2154" s="829" t="s">
        <v>158</v>
      </c>
      <c r="K2154" s="829" t="s">
        <v>3143</v>
      </c>
      <c r="L2154" s="829" t="s">
        <v>3142</v>
      </c>
      <c r="M2154" s="829" t="s">
        <v>7863</v>
      </c>
      <c r="N2154" s="829" t="s">
        <v>7937</v>
      </c>
      <c r="O2154" s="829" t="s">
        <v>3141</v>
      </c>
      <c r="P2154" s="829" t="s">
        <v>3107</v>
      </c>
      <c r="Q2154" s="829" t="s">
        <v>3106</v>
      </c>
      <c r="R2154" s="829" t="s">
        <v>3140</v>
      </c>
      <c r="S2154" s="829" t="s">
        <v>3104</v>
      </c>
      <c r="T2154" s="829" t="s">
        <v>3104</v>
      </c>
      <c r="U2154" s="829" t="s">
        <v>3103</v>
      </c>
      <c r="V2154" s="829" t="s">
        <v>3139</v>
      </c>
      <c r="W2154" s="829" t="s">
        <v>2319</v>
      </c>
      <c r="X2154" s="829" t="s">
        <v>2319</v>
      </c>
      <c r="Y2154" s="829" t="s">
        <v>2319</v>
      </c>
      <c r="Z2154" s="829" t="s">
        <v>2319</v>
      </c>
      <c r="AA2154" s="829" t="s">
        <v>2319</v>
      </c>
    </row>
    <row r="2155" spans="1:27" x14ac:dyDescent="0.25">
      <c r="A2155" s="829" t="s">
        <v>15082</v>
      </c>
      <c r="B2155" s="829" t="s">
        <v>10908</v>
      </c>
      <c r="C2155" s="829" t="s">
        <v>10402</v>
      </c>
      <c r="D2155" s="829" t="s">
        <v>2958</v>
      </c>
      <c r="E2155" s="829" t="s">
        <v>2959</v>
      </c>
      <c r="F2155" s="829" t="s">
        <v>3138</v>
      </c>
      <c r="G2155" s="829" t="s">
        <v>2960</v>
      </c>
      <c r="H2155" s="829" t="s">
        <v>3136</v>
      </c>
      <c r="I2155" s="829" t="s">
        <v>3135</v>
      </c>
      <c r="J2155" s="829" t="s">
        <v>158</v>
      </c>
      <c r="K2155" s="829" t="s">
        <v>235</v>
      </c>
      <c r="L2155" s="829" t="s">
        <v>3134</v>
      </c>
      <c r="M2155" s="829" t="s">
        <v>7792</v>
      </c>
      <c r="N2155" s="829" t="s">
        <v>7794</v>
      </c>
      <c r="O2155" s="829" t="s">
        <v>3137</v>
      </c>
      <c r="P2155" s="829" t="s">
        <v>3107</v>
      </c>
      <c r="Q2155" s="829" t="s">
        <v>3125</v>
      </c>
      <c r="R2155" s="829" t="s">
        <v>3132</v>
      </c>
      <c r="S2155" s="829" t="s">
        <v>3104</v>
      </c>
      <c r="T2155" s="829" t="s">
        <v>3104</v>
      </c>
      <c r="U2155" s="829" t="s">
        <v>3103</v>
      </c>
      <c r="V2155" s="829" t="s">
        <v>3103</v>
      </c>
      <c r="W2155" s="829" t="s">
        <v>2319</v>
      </c>
      <c r="X2155" s="829" t="s">
        <v>2319</v>
      </c>
      <c r="Y2155" s="829" t="s">
        <v>2319</v>
      </c>
      <c r="Z2155" s="829" t="s">
        <v>2319</v>
      </c>
      <c r="AA2155" s="829" t="s">
        <v>2319</v>
      </c>
    </row>
    <row r="2156" spans="1:27" x14ac:dyDescent="0.25">
      <c r="A2156" s="829" t="s">
        <v>15082</v>
      </c>
      <c r="B2156" s="829" t="s">
        <v>7491</v>
      </c>
      <c r="C2156" s="829" t="s">
        <v>10402</v>
      </c>
      <c r="D2156" s="829" t="s">
        <v>2958</v>
      </c>
      <c r="E2156" s="829" t="s">
        <v>2959</v>
      </c>
      <c r="F2156" s="829" t="s">
        <v>3138</v>
      </c>
      <c r="G2156" s="829" t="s">
        <v>2960</v>
      </c>
      <c r="H2156" s="829" t="s">
        <v>3136</v>
      </c>
      <c r="I2156" s="829" t="s">
        <v>3135</v>
      </c>
      <c r="J2156" s="829" t="s">
        <v>158</v>
      </c>
      <c r="K2156" s="829" t="s">
        <v>235</v>
      </c>
      <c r="L2156" s="829" t="s">
        <v>7790</v>
      </c>
      <c r="M2156" s="829" t="s">
        <v>7792</v>
      </c>
      <c r="N2156" s="829" t="s">
        <v>7794</v>
      </c>
      <c r="O2156" s="829" t="s">
        <v>3137</v>
      </c>
      <c r="P2156" s="829" t="s">
        <v>3107</v>
      </c>
      <c r="Q2156" s="829" t="s">
        <v>3125</v>
      </c>
      <c r="R2156" s="829" t="s">
        <v>3132</v>
      </c>
      <c r="S2156" s="829" t="s">
        <v>3104</v>
      </c>
      <c r="T2156" s="829" t="s">
        <v>3150</v>
      </c>
      <c r="U2156" s="829" t="s">
        <v>3210</v>
      </c>
      <c r="V2156" s="829" t="s">
        <v>2958</v>
      </c>
      <c r="W2156" s="829" t="s">
        <v>2319</v>
      </c>
      <c r="X2156" s="829" t="s">
        <v>2319</v>
      </c>
      <c r="Y2156" s="829" t="s">
        <v>7099</v>
      </c>
      <c r="Z2156" s="829" t="s">
        <v>7492</v>
      </c>
      <c r="AA2156" s="829" t="s">
        <v>2319</v>
      </c>
    </row>
    <row r="2157" spans="1:27" x14ac:dyDescent="0.25">
      <c r="A2157" s="829" t="s">
        <v>15082</v>
      </c>
      <c r="B2157" s="829" t="s">
        <v>9428</v>
      </c>
      <c r="C2157" s="829" t="s">
        <v>10402</v>
      </c>
      <c r="D2157" s="829" t="s">
        <v>8279</v>
      </c>
      <c r="E2157" s="829" t="s">
        <v>8546</v>
      </c>
      <c r="F2157" s="829" t="s">
        <v>8547</v>
      </c>
      <c r="G2157" s="829" t="s">
        <v>2955</v>
      </c>
      <c r="H2157" s="829" t="s">
        <v>3136</v>
      </c>
      <c r="I2157" s="829" t="s">
        <v>3135</v>
      </c>
      <c r="J2157" s="829" t="s">
        <v>158</v>
      </c>
      <c r="K2157" s="829" t="s">
        <v>235</v>
      </c>
      <c r="L2157" s="829" t="s">
        <v>7790</v>
      </c>
      <c r="M2157" s="829" t="s">
        <v>7747</v>
      </c>
      <c r="N2157" s="829" t="s">
        <v>7770</v>
      </c>
      <c r="O2157" s="829" t="s">
        <v>10907</v>
      </c>
      <c r="P2157" s="829" t="s">
        <v>3107</v>
      </c>
      <c r="Q2157" s="829" t="s">
        <v>3125</v>
      </c>
      <c r="R2157" s="829" t="s">
        <v>10907</v>
      </c>
      <c r="S2157" s="829" t="s">
        <v>3104</v>
      </c>
      <c r="T2157" s="829" t="s">
        <v>3150</v>
      </c>
      <c r="U2157" s="829" t="s">
        <v>3210</v>
      </c>
      <c r="V2157" s="829" t="s">
        <v>2958</v>
      </c>
      <c r="W2157" s="829" t="s">
        <v>2319</v>
      </c>
      <c r="X2157" s="829" t="s">
        <v>2319</v>
      </c>
      <c r="Y2157" s="829" t="s">
        <v>7099</v>
      </c>
      <c r="Z2157" s="829" t="s">
        <v>7492</v>
      </c>
      <c r="AA2157" s="829" t="s">
        <v>2319</v>
      </c>
    </row>
    <row r="2158" spans="1:27" x14ac:dyDescent="0.25">
      <c r="A2158" s="829" t="s">
        <v>15082</v>
      </c>
      <c r="B2158" s="829" t="s">
        <v>15083</v>
      </c>
      <c r="C2158" s="829" t="s">
        <v>10402</v>
      </c>
      <c r="D2158" s="829" t="s">
        <v>8279</v>
      </c>
      <c r="E2158" s="829" t="s">
        <v>8546</v>
      </c>
      <c r="F2158" s="829" t="s">
        <v>8547</v>
      </c>
      <c r="G2158" s="829" t="s">
        <v>2955</v>
      </c>
      <c r="H2158" s="829" t="s">
        <v>3136</v>
      </c>
      <c r="I2158" s="829" t="s">
        <v>3135</v>
      </c>
      <c r="J2158" s="829" t="s">
        <v>158</v>
      </c>
      <c r="K2158" s="829" t="s">
        <v>235</v>
      </c>
      <c r="L2158" s="829" t="s">
        <v>7769</v>
      </c>
      <c r="M2158" s="829" t="s">
        <v>7747</v>
      </c>
      <c r="N2158" s="829" t="s">
        <v>7770</v>
      </c>
      <c r="O2158" s="829" t="s">
        <v>10907</v>
      </c>
      <c r="P2158" s="829" t="s">
        <v>3107</v>
      </c>
      <c r="Q2158" s="829" t="s">
        <v>3125</v>
      </c>
      <c r="R2158" s="829" t="s">
        <v>15084</v>
      </c>
      <c r="S2158" s="829" t="s">
        <v>3104</v>
      </c>
      <c r="T2158" s="829" t="s">
        <v>3150</v>
      </c>
      <c r="U2158" s="829" t="s">
        <v>3210</v>
      </c>
      <c r="V2158" s="829" t="s">
        <v>2958</v>
      </c>
      <c r="W2158" s="829" t="s">
        <v>2319</v>
      </c>
      <c r="X2158" s="829" t="s">
        <v>2319</v>
      </c>
      <c r="Y2158" s="829" t="s">
        <v>7099</v>
      </c>
      <c r="Z2158" s="829" t="s">
        <v>7492</v>
      </c>
      <c r="AA2158" s="829" t="s">
        <v>2319</v>
      </c>
    </row>
    <row r="2159" spans="1:27" x14ac:dyDescent="0.25">
      <c r="A2159" s="829" t="s">
        <v>15082</v>
      </c>
      <c r="B2159" s="829" t="s">
        <v>19034</v>
      </c>
      <c r="C2159" s="829" t="s">
        <v>3114</v>
      </c>
      <c r="D2159" s="829" t="s">
        <v>8279</v>
      </c>
      <c r="E2159" s="829" t="s">
        <v>8546</v>
      </c>
      <c r="F2159" s="829" t="s">
        <v>8547</v>
      </c>
      <c r="G2159" s="829" t="s">
        <v>2955</v>
      </c>
      <c r="H2159" s="829" t="s">
        <v>3136</v>
      </c>
      <c r="I2159" s="829" t="s">
        <v>3135</v>
      </c>
      <c r="J2159" s="829" t="s">
        <v>158</v>
      </c>
      <c r="K2159" s="829" t="s">
        <v>235</v>
      </c>
      <c r="L2159" s="829" t="s">
        <v>7769</v>
      </c>
      <c r="M2159" s="829" t="s">
        <v>7747</v>
      </c>
      <c r="N2159" s="829" t="s">
        <v>7770</v>
      </c>
      <c r="O2159" s="829" t="s">
        <v>10907</v>
      </c>
      <c r="P2159" s="829" t="s">
        <v>3107</v>
      </c>
      <c r="Q2159" s="829" t="s">
        <v>3125</v>
      </c>
      <c r="R2159" s="829" t="s">
        <v>15084</v>
      </c>
      <c r="S2159" s="829" t="s">
        <v>3104</v>
      </c>
      <c r="T2159" s="829" t="s">
        <v>3150</v>
      </c>
      <c r="U2159" s="829" t="s">
        <v>3210</v>
      </c>
      <c r="V2159" s="829" t="s">
        <v>2958</v>
      </c>
      <c r="W2159" s="829" t="s">
        <v>2319</v>
      </c>
      <c r="X2159" s="829" t="s">
        <v>2319</v>
      </c>
      <c r="Y2159" s="829" t="s">
        <v>19035</v>
      </c>
      <c r="Z2159" s="829" t="s">
        <v>7492</v>
      </c>
      <c r="AA2159" s="829" t="s">
        <v>2319</v>
      </c>
    </row>
    <row r="2160" spans="1:27" x14ac:dyDescent="0.25">
      <c r="A2160" s="829" t="s">
        <v>15085</v>
      </c>
      <c r="B2160" s="829" t="s">
        <v>10906</v>
      </c>
      <c r="C2160" s="829" t="s">
        <v>10402</v>
      </c>
      <c r="D2160" s="829" t="s">
        <v>2953</v>
      </c>
      <c r="E2160" s="829" t="s">
        <v>2954</v>
      </c>
      <c r="F2160" s="829" t="s">
        <v>10905</v>
      </c>
      <c r="G2160" s="829" t="s">
        <v>2955</v>
      </c>
      <c r="H2160" s="829" t="s">
        <v>3136</v>
      </c>
      <c r="I2160" s="829" t="s">
        <v>3135</v>
      </c>
      <c r="J2160" s="829" t="s">
        <v>158</v>
      </c>
      <c r="K2160" s="829" t="s">
        <v>235</v>
      </c>
      <c r="L2160" s="829" t="s">
        <v>3134</v>
      </c>
      <c r="M2160" s="829" t="s">
        <v>7792</v>
      </c>
      <c r="N2160" s="829" t="s">
        <v>7794</v>
      </c>
      <c r="O2160" s="829" t="s">
        <v>3133</v>
      </c>
      <c r="P2160" s="829" t="s">
        <v>3107</v>
      </c>
      <c r="Q2160" s="829" t="s">
        <v>3106</v>
      </c>
      <c r="R2160" s="829" t="s">
        <v>3132</v>
      </c>
      <c r="S2160" s="829" t="s">
        <v>3104</v>
      </c>
      <c r="T2160" s="829" t="s">
        <v>3104</v>
      </c>
      <c r="U2160" s="829" t="s">
        <v>3103</v>
      </c>
      <c r="V2160" s="829" t="s">
        <v>3103</v>
      </c>
      <c r="W2160" s="829" t="s">
        <v>2319</v>
      </c>
      <c r="X2160" s="829" t="s">
        <v>2319</v>
      </c>
      <c r="Y2160" s="829" t="s">
        <v>2319</v>
      </c>
      <c r="Z2160" s="829" t="s">
        <v>2319</v>
      </c>
      <c r="AA2160" s="829" t="s">
        <v>2319</v>
      </c>
    </row>
    <row r="2161" spans="1:27" x14ac:dyDescent="0.25">
      <c r="A2161" s="829" t="s">
        <v>15085</v>
      </c>
      <c r="B2161" s="829" t="s">
        <v>7493</v>
      </c>
      <c r="C2161" s="829" t="s">
        <v>10402</v>
      </c>
      <c r="D2161" s="829" t="s">
        <v>2953</v>
      </c>
      <c r="E2161" s="829" t="s">
        <v>2954</v>
      </c>
      <c r="F2161" s="829" t="s">
        <v>6227</v>
      </c>
      <c r="G2161" s="829" t="s">
        <v>2955</v>
      </c>
      <c r="H2161" s="829" t="s">
        <v>3136</v>
      </c>
      <c r="I2161" s="829" t="s">
        <v>3135</v>
      </c>
      <c r="J2161" s="829" t="s">
        <v>158</v>
      </c>
      <c r="K2161" s="829" t="s">
        <v>235</v>
      </c>
      <c r="L2161" s="829" t="s">
        <v>7790</v>
      </c>
      <c r="M2161" s="829" t="s">
        <v>7792</v>
      </c>
      <c r="N2161" s="829" t="s">
        <v>7794</v>
      </c>
      <c r="O2161" s="829" t="s">
        <v>3133</v>
      </c>
      <c r="P2161" s="829" t="s">
        <v>3107</v>
      </c>
      <c r="Q2161" s="829" t="s">
        <v>3106</v>
      </c>
      <c r="R2161" s="829" t="s">
        <v>3132</v>
      </c>
      <c r="S2161" s="829" t="s">
        <v>3104</v>
      </c>
      <c r="T2161" s="829" t="s">
        <v>3150</v>
      </c>
      <c r="U2161" s="829" t="s">
        <v>3210</v>
      </c>
      <c r="V2161" s="829" t="s">
        <v>3103</v>
      </c>
      <c r="W2161" s="829" t="s">
        <v>2953</v>
      </c>
      <c r="X2161" s="829" t="s">
        <v>2319</v>
      </c>
      <c r="Y2161" s="829" t="s">
        <v>7099</v>
      </c>
      <c r="Z2161" s="829" t="s">
        <v>10904</v>
      </c>
      <c r="AA2161" s="829" t="s">
        <v>2319</v>
      </c>
    </row>
    <row r="2162" spans="1:27" x14ac:dyDescent="0.25">
      <c r="A2162" s="829" t="s">
        <v>15085</v>
      </c>
      <c r="B2162" s="829" t="s">
        <v>9427</v>
      </c>
      <c r="C2162" s="829" t="s">
        <v>10402</v>
      </c>
      <c r="D2162" s="829" t="s">
        <v>2953</v>
      </c>
      <c r="E2162" s="829" t="s">
        <v>2954</v>
      </c>
      <c r="F2162" s="829" t="s">
        <v>6227</v>
      </c>
      <c r="G2162" s="829" t="s">
        <v>2955</v>
      </c>
      <c r="H2162" s="829" t="s">
        <v>3136</v>
      </c>
      <c r="I2162" s="829" t="s">
        <v>3135</v>
      </c>
      <c r="J2162" s="829" t="s">
        <v>133</v>
      </c>
      <c r="K2162" s="829" t="s">
        <v>235</v>
      </c>
      <c r="L2162" s="829" t="s">
        <v>7790</v>
      </c>
      <c r="M2162" s="829" t="s">
        <v>7747</v>
      </c>
      <c r="N2162" s="829" t="s">
        <v>7796</v>
      </c>
      <c r="O2162" s="829" t="s">
        <v>10903</v>
      </c>
      <c r="P2162" s="829" t="s">
        <v>3107</v>
      </c>
      <c r="Q2162" s="829" t="s">
        <v>3106</v>
      </c>
      <c r="R2162" s="829" t="s">
        <v>10903</v>
      </c>
      <c r="S2162" s="829" t="s">
        <v>3104</v>
      </c>
      <c r="T2162" s="829" t="s">
        <v>3150</v>
      </c>
      <c r="U2162" s="829" t="s">
        <v>3210</v>
      </c>
      <c r="V2162" s="829" t="s">
        <v>2953</v>
      </c>
      <c r="W2162" s="829" t="s">
        <v>2319</v>
      </c>
      <c r="X2162" s="829" t="s">
        <v>2319</v>
      </c>
      <c r="Y2162" s="829" t="s">
        <v>7099</v>
      </c>
      <c r="Z2162" s="829" t="s">
        <v>9426</v>
      </c>
      <c r="AA2162" s="829" t="s">
        <v>2319</v>
      </c>
    </row>
    <row r="2163" spans="1:27" x14ac:dyDescent="0.25">
      <c r="A2163" s="829" t="s">
        <v>15085</v>
      </c>
      <c r="B2163" s="829" t="s">
        <v>15086</v>
      </c>
      <c r="C2163" s="829" t="s">
        <v>10402</v>
      </c>
      <c r="D2163" s="829" t="s">
        <v>2953</v>
      </c>
      <c r="E2163" s="829" t="s">
        <v>2954</v>
      </c>
      <c r="F2163" s="829" t="s">
        <v>6227</v>
      </c>
      <c r="G2163" s="829" t="s">
        <v>2955</v>
      </c>
      <c r="H2163" s="829" t="s">
        <v>3136</v>
      </c>
      <c r="I2163" s="829" t="s">
        <v>3135</v>
      </c>
      <c r="J2163" s="829" t="s">
        <v>133</v>
      </c>
      <c r="K2163" s="829" t="s">
        <v>235</v>
      </c>
      <c r="L2163" s="829" t="s">
        <v>7790</v>
      </c>
      <c r="M2163" s="829" t="s">
        <v>7747</v>
      </c>
      <c r="N2163" s="829" t="s">
        <v>7796</v>
      </c>
      <c r="O2163" s="829" t="s">
        <v>10903</v>
      </c>
      <c r="P2163" s="829" t="s">
        <v>3107</v>
      </c>
      <c r="Q2163" s="829" t="s">
        <v>3106</v>
      </c>
      <c r="R2163" s="829" t="s">
        <v>14079</v>
      </c>
      <c r="S2163" s="829" t="s">
        <v>3104</v>
      </c>
      <c r="T2163" s="829" t="s">
        <v>3150</v>
      </c>
      <c r="U2163" s="829" t="s">
        <v>3210</v>
      </c>
      <c r="V2163" s="829" t="s">
        <v>2953</v>
      </c>
      <c r="W2163" s="829" t="s">
        <v>2319</v>
      </c>
      <c r="X2163" s="829" t="s">
        <v>2319</v>
      </c>
      <c r="Y2163" s="829" t="s">
        <v>7099</v>
      </c>
      <c r="Z2163" s="829" t="s">
        <v>9426</v>
      </c>
      <c r="AA2163" s="829" t="s">
        <v>2319</v>
      </c>
    </row>
    <row r="2164" spans="1:27" x14ac:dyDescent="0.25">
      <c r="A2164" s="829" t="s">
        <v>15085</v>
      </c>
      <c r="B2164" s="829" t="s">
        <v>19036</v>
      </c>
      <c r="C2164" s="829" t="s">
        <v>3114</v>
      </c>
      <c r="D2164" s="829" t="s">
        <v>2953</v>
      </c>
      <c r="E2164" s="829" t="s">
        <v>2954</v>
      </c>
      <c r="F2164" s="829" t="s">
        <v>6227</v>
      </c>
      <c r="G2164" s="829" t="s">
        <v>2955</v>
      </c>
      <c r="H2164" s="829" t="s">
        <v>3136</v>
      </c>
      <c r="I2164" s="829" t="s">
        <v>3135</v>
      </c>
      <c r="J2164" s="829" t="s">
        <v>158</v>
      </c>
      <c r="K2164" s="829" t="s">
        <v>235</v>
      </c>
      <c r="L2164" s="829" t="s">
        <v>7790</v>
      </c>
      <c r="M2164" s="829" t="s">
        <v>7747</v>
      </c>
      <c r="N2164" s="829" t="s">
        <v>7796</v>
      </c>
      <c r="O2164" s="829" t="s">
        <v>10903</v>
      </c>
      <c r="P2164" s="829" t="s">
        <v>3107</v>
      </c>
      <c r="Q2164" s="829" t="s">
        <v>3106</v>
      </c>
      <c r="R2164" s="829" t="s">
        <v>14079</v>
      </c>
      <c r="S2164" s="829" t="s">
        <v>3104</v>
      </c>
      <c r="T2164" s="829" t="s">
        <v>3150</v>
      </c>
      <c r="U2164" s="829" t="s">
        <v>3210</v>
      </c>
      <c r="V2164" s="829" t="s">
        <v>2953</v>
      </c>
      <c r="W2164" s="829" t="s">
        <v>2319</v>
      </c>
      <c r="X2164" s="829" t="s">
        <v>2319</v>
      </c>
      <c r="Y2164" s="829" t="s">
        <v>8636</v>
      </c>
      <c r="Z2164" s="829" t="s">
        <v>9426</v>
      </c>
      <c r="AA2164" s="829" t="s">
        <v>2319</v>
      </c>
    </row>
    <row r="2165" spans="1:27" x14ac:dyDescent="0.25">
      <c r="A2165" s="829" t="s">
        <v>15087</v>
      </c>
      <c r="B2165" s="829" t="s">
        <v>3131</v>
      </c>
      <c r="C2165" s="829" t="s">
        <v>10402</v>
      </c>
      <c r="D2165" s="829" t="s">
        <v>3018</v>
      </c>
      <c r="E2165" s="829" t="s">
        <v>3019</v>
      </c>
      <c r="F2165" s="829" t="s">
        <v>3020</v>
      </c>
      <c r="G2165" s="829" t="s">
        <v>28</v>
      </c>
      <c r="H2165" s="829" t="s">
        <v>3130</v>
      </c>
      <c r="I2165" s="829" t="s">
        <v>3129</v>
      </c>
      <c r="J2165" s="829" t="s">
        <v>158</v>
      </c>
      <c r="K2165" s="829" t="s">
        <v>644</v>
      </c>
      <c r="L2165" s="829" t="s">
        <v>3128</v>
      </c>
      <c r="M2165" s="829" t="s">
        <v>7906</v>
      </c>
      <c r="N2165" s="829" t="s">
        <v>7907</v>
      </c>
      <c r="O2165" s="829" t="s">
        <v>3127</v>
      </c>
      <c r="P2165" s="829" t="s">
        <v>3126</v>
      </c>
      <c r="Q2165" s="829" t="s">
        <v>3125</v>
      </c>
      <c r="R2165" s="829" t="s">
        <v>3124</v>
      </c>
      <c r="S2165" s="829" t="s">
        <v>3104</v>
      </c>
      <c r="T2165" s="829" t="s">
        <v>3104</v>
      </c>
      <c r="U2165" s="829" t="s">
        <v>3103</v>
      </c>
      <c r="V2165" s="829" t="s">
        <v>3123</v>
      </c>
      <c r="W2165" s="829" t="s">
        <v>2319</v>
      </c>
      <c r="X2165" s="829" t="s">
        <v>2319</v>
      </c>
      <c r="Y2165" s="829" t="s">
        <v>2319</v>
      </c>
      <c r="Z2165" s="829" t="s">
        <v>9425</v>
      </c>
      <c r="AA2165" s="829" t="s">
        <v>2319</v>
      </c>
    </row>
    <row r="2166" spans="1:27" x14ac:dyDescent="0.25">
      <c r="A2166" s="829" t="s">
        <v>15087</v>
      </c>
      <c r="B2166" s="829" t="s">
        <v>15088</v>
      </c>
      <c r="C2166" s="829" t="s">
        <v>3992</v>
      </c>
      <c r="D2166" s="829" t="s">
        <v>13743</v>
      </c>
      <c r="E2166" s="829" t="s">
        <v>13744</v>
      </c>
      <c r="F2166" s="829" t="s">
        <v>3020</v>
      </c>
      <c r="G2166" s="829" t="s">
        <v>28</v>
      </c>
      <c r="H2166" s="829" t="s">
        <v>3130</v>
      </c>
      <c r="I2166" s="829" t="s">
        <v>3129</v>
      </c>
      <c r="J2166" s="829" t="s">
        <v>158</v>
      </c>
      <c r="K2166" s="829" t="s">
        <v>644</v>
      </c>
      <c r="L2166" s="829" t="s">
        <v>3128</v>
      </c>
      <c r="M2166" s="829" t="s">
        <v>7906</v>
      </c>
      <c r="N2166" s="829" t="s">
        <v>7907</v>
      </c>
      <c r="O2166" s="829" t="s">
        <v>3127</v>
      </c>
      <c r="P2166" s="829" t="s">
        <v>3126</v>
      </c>
      <c r="Q2166" s="829" t="s">
        <v>3125</v>
      </c>
      <c r="R2166" s="829" t="s">
        <v>14790</v>
      </c>
      <c r="S2166" s="829" t="s">
        <v>3104</v>
      </c>
      <c r="T2166" s="829" t="s">
        <v>3104</v>
      </c>
      <c r="U2166" s="829" t="s">
        <v>3103</v>
      </c>
      <c r="V2166" s="829" t="s">
        <v>3123</v>
      </c>
      <c r="W2166" s="829" t="s">
        <v>2319</v>
      </c>
      <c r="X2166" s="829" t="s">
        <v>2319</v>
      </c>
      <c r="Y2166" s="829" t="s">
        <v>2319</v>
      </c>
      <c r="Z2166" s="829" t="s">
        <v>9425</v>
      </c>
      <c r="AA2166" s="829" t="s">
        <v>2319</v>
      </c>
    </row>
    <row r="2167" spans="1:27" x14ac:dyDescent="0.25">
      <c r="A2167" s="829" t="s">
        <v>15089</v>
      </c>
      <c r="B2167" s="829" t="s">
        <v>3122</v>
      </c>
      <c r="C2167" s="829" t="s">
        <v>10402</v>
      </c>
      <c r="D2167" s="829" t="s">
        <v>3121</v>
      </c>
      <c r="E2167" s="829" t="s">
        <v>3120</v>
      </c>
      <c r="F2167" s="829" t="s">
        <v>3119</v>
      </c>
      <c r="G2167" s="829" t="s">
        <v>351</v>
      </c>
      <c r="H2167" s="829" t="s">
        <v>209</v>
      </c>
      <c r="I2167" s="829" t="s">
        <v>3110</v>
      </c>
      <c r="J2167" s="829" t="s">
        <v>24</v>
      </c>
      <c r="K2167" s="829" t="s">
        <v>155</v>
      </c>
      <c r="L2167" s="829" t="s">
        <v>3118</v>
      </c>
      <c r="M2167" s="829" t="s">
        <v>7786</v>
      </c>
      <c r="N2167" s="829" t="s">
        <v>7758</v>
      </c>
      <c r="O2167" s="829" t="s">
        <v>3117</v>
      </c>
      <c r="P2167" s="829" t="s">
        <v>3107</v>
      </c>
      <c r="Q2167" s="829" t="s">
        <v>3106</v>
      </c>
      <c r="R2167" s="829" t="s">
        <v>3116</v>
      </c>
      <c r="S2167" s="829" t="s">
        <v>3104</v>
      </c>
      <c r="T2167" s="829" t="s">
        <v>3104</v>
      </c>
      <c r="U2167" s="829" t="s">
        <v>3103</v>
      </c>
      <c r="V2167" s="829" t="s">
        <v>3102</v>
      </c>
      <c r="W2167" s="829" t="s">
        <v>3102</v>
      </c>
      <c r="X2167" s="829" t="s">
        <v>2319</v>
      </c>
      <c r="Y2167" s="829" t="s">
        <v>2319</v>
      </c>
      <c r="Z2167" s="829" t="s">
        <v>2319</v>
      </c>
      <c r="AA2167" s="829" t="s">
        <v>2319</v>
      </c>
    </row>
    <row r="2168" spans="1:27" x14ac:dyDescent="0.25">
      <c r="A2168" s="829" t="s">
        <v>15090</v>
      </c>
      <c r="B2168" s="829" t="s">
        <v>3115</v>
      </c>
      <c r="C2168" s="829" t="s">
        <v>10402</v>
      </c>
      <c r="D2168" s="829" t="s">
        <v>3113</v>
      </c>
      <c r="E2168" s="829" t="s">
        <v>3112</v>
      </c>
      <c r="F2168" s="829" t="s">
        <v>3111</v>
      </c>
      <c r="G2168" s="829" t="s">
        <v>28</v>
      </c>
      <c r="H2168" s="829" t="s">
        <v>209</v>
      </c>
      <c r="I2168" s="829" t="s">
        <v>3110</v>
      </c>
      <c r="J2168" s="829" t="s">
        <v>24</v>
      </c>
      <c r="K2168" s="829" t="s">
        <v>155</v>
      </c>
      <c r="L2168" s="829" t="s">
        <v>3109</v>
      </c>
      <c r="M2168" s="829" t="s">
        <v>7786</v>
      </c>
      <c r="N2168" s="829" t="s">
        <v>7758</v>
      </c>
      <c r="O2168" s="829" t="s">
        <v>3108</v>
      </c>
      <c r="P2168" s="829" t="s">
        <v>3107</v>
      </c>
      <c r="Q2168" s="829" t="s">
        <v>3106</v>
      </c>
      <c r="R2168" s="829" t="s">
        <v>3105</v>
      </c>
      <c r="S2168" s="829" t="s">
        <v>3104</v>
      </c>
      <c r="T2168" s="829" t="s">
        <v>3104</v>
      </c>
      <c r="U2168" s="829" t="s">
        <v>3103</v>
      </c>
      <c r="V2168" s="829" t="s">
        <v>3102</v>
      </c>
      <c r="W2168" s="829" t="s">
        <v>2319</v>
      </c>
      <c r="X2168" s="829" t="s">
        <v>2319</v>
      </c>
      <c r="Y2168" s="829" t="s">
        <v>2319</v>
      </c>
      <c r="Z2168" s="829" t="s">
        <v>9424</v>
      </c>
      <c r="AA2168" s="829" t="s">
        <v>2319</v>
      </c>
    </row>
    <row r="2169" spans="1:27" x14ac:dyDescent="0.25">
      <c r="A2169" s="829" t="s">
        <v>15090</v>
      </c>
      <c r="B2169" s="829" t="s">
        <v>19037</v>
      </c>
      <c r="C2169" s="829" t="s">
        <v>3178</v>
      </c>
      <c r="D2169" s="829" t="s">
        <v>3113</v>
      </c>
      <c r="E2169" s="829" t="s">
        <v>3112</v>
      </c>
      <c r="F2169" s="829" t="s">
        <v>3111</v>
      </c>
      <c r="G2169" s="829" t="s">
        <v>28</v>
      </c>
      <c r="H2169" s="829" t="s">
        <v>209</v>
      </c>
      <c r="I2169" s="829" t="s">
        <v>3110</v>
      </c>
      <c r="J2169" s="829" t="s">
        <v>24</v>
      </c>
      <c r="K2169" s="829" t="s">
        <v>155</v>
      </c>
      <c r="L2169" s="829" t="s">
        <v>3109</v>
      </c>
      <c r="M2169" s="829" t="s">
        <v>7786</v>
      </c>
      <c r="N2169" s="829" t="s">
        <v>7758</v>
      </c>
      <c r="O2169" s="829" t="s">
        <v>3108</v>
      </c>
      <c r="P2169" s="829" t="s">
        <v>3107</v>
      </c>
      <c r="Q2169" s="829" t="s">
        <v>3106</v>
      </c>
      <c r="R2169" s="829" t="s">
        <v>3105</v>
      </c>
      <c r="S2169" s="829" t="s">
        <v>3104</v>
      </c>
      <c r="T2169" s="829" t="s">
        <v>3104</v>
      </c>
      <c r="U2169" s="829" t="s">
        <v>3103</v>
      </c>
      <c r="V2169" s="829" t="s">
        <v>3102</v>
      </c>
      <c r="W2169" s="829" t="s">
        <v>2319</v>
      </c>
      <c r="X2169" s="829" t="s">
        <v>2319</v>
      </c>
      <c r="Y2169" s="829" t="s">
        <v>7397</v>
      </c>
      <c r="Z2169" s="829" t="s">
        <v>9424</v>
      </c>
      <c r="AA2169" s="829" t="s">
        <v>2319</v>
      </c>
    </row>
    <row r="2170" spans="1:27" x14ac:dyDescent="0.25">
      <c r="A2170" s="829" t="s">
        <v>15091</v>
      </c>
      <c r="B2170" s="829" t="s">
        <v>7495</v>
      </c>
      <c r="C2170" s="829" t="s">
        <v>3345</v>
      </c>
      <c r="D2170" s="829" t="s">
        <v>7496</v>
      </c>
      <c r="E2170" s="829" t="s">
        <v>5279</v>
      </c>
      <c r="F2170" s="829" t="s">
        <v>5280</v>
      </c>
      <c r="G2170" s="829" t="s">
        <v>5281</v>
      </c>
      <c r="H2170" s="829" t="s">
        <v>3136</v>
      </c>
      <c r="I2170" s="829" t="s">
        <v>3154</v>
      </c>
      <c r="J2170" s="829" t="s">
        <v>133</v>
      </c>
      <c r="K2170" s="829" t="s">
        <v>10679</v>
      </c>
      <c r="L2170" s="829" t="s">
        <v>19038</v>
      </c>
      <c r="M2170" s="829" t="s">
        <v>7816</v>
      </c>
      <c r="N2170" s="829" t="s">
        <v>7821</v>
      </c>
      <c r="O2170" s="829" t="s">
        <v>19039</v>
      </c>
      <c r="P2170" s="829" t="s">
        <v>3126</v>
      </c>
      <c r="Q2170" s="829" t="s">
        <v>3106</v>
      </c>
      <c r="R2170" s="829" t="s">
        <v>19040</v>
      </c>
      <c r="S2170" s="829" t="s">
        <v>3104</v>
      </c>
      <c r="T2170" s="829" t="s">
        <v>3150</v>
      </c>
      <c r="U2170" s="829" t="s">
        <v>3210</v>
      </c>
      <c r="V2170" s="829" t="s">
        <v>2319</v>
      </c>
      <c r="W2170" s="829" t="s">
        <v>10902</v>
      </c>
      <c r="X2170" s="829" t="s">
        <v>2319</v>
      </c>
      <c r="Y2170" s="829" t="s">
        <v>2319</v>
      </c>
      <c r="Z2170" s="829" t="s">
        <v>2319</v>
      </c>
      <c r="AA2170" s="829" t="s">
        <v>2319</v>
      </c>
    </row>
    <row r="2171" spans="1:27" x14ac:dyDescent="0.25">
      <c r="A2171" s="829" t="s">
        <v>15092</v>
      </c>
      <c r="B2171" s="829" t="s">
        <v>10901</v>
      </c>
      <c r="C2171" s="829" t="s">
        <v>10402</v>
      </c>
      <c r="D2171" s="829" t="s">
        <v>5289</v>
      </c>
      <c r="E2171" s="829" t="s">
        <v>5290</v>
      </c>
      <c r="F2171" s="829" t="s">
        <v>5291</v>
      </c>
      <c r="G2171" s="829" t="s">
        <v>5288</v>
      </c>
      <c r="H2171" s="829" t="s">
        <v>209</v>
      </c>
      <c r="I2171" s="829" t="s">
        <v>3446</v>
      </c>
      <c r="J2171" s="829" t="s">
        <v>24</v>
      </c>
      <c r="K2171" s="829" t="s">
        <v>2320</v>
      </c>
      <c r="L2171" s="829" t="s">
        <v>3838</v>
      </c>
      <c r="M2171" s="829" t="s">
        <v>7737</v>
      </c>
      <c r="N2171" s="829" t="s">
        <v>7778</v>
      </c>
      <c r="O2171" s="829" t="s">
        <v>7498</v>
      </c>
      <c r="P2171" s="829" t="s">
        <v>3126</v>
      </c>
      <c r="Q2171" s="829" t="s">
        <v>3125</v>
      </c>
      <c r="R2171" s="829" t="s">
        <v>7498</v>
      </c>
      <c r="S2171" s="829" t="s">
        <v>3104</v>
      </c>
      <c r="T2171" s="829" t="s">
        <v>3104</v>
      </c>
      <c r="U2171" s="829" t="s">
        <v>3103</v>
      </c>
      <c r="V2171" s="829" t="s">
        <v>3349</v>
      </c>
      <c r="W2171" s="829" t="s">
        <v>2319</v>
      </c>
      <c r="X2171" s="829" t="s">
        <v>2319</v>
      </c>
      <c r="Y2171" s="829" t="s">
        <v>2319</v>
      </c>
      <c r="Z2171" s="829" t="s">
        <v>2319</v>
      </c>
      <c r="AA2171" s="829" t="s">
        <v>2319</v>
      </c>
    </row>
    <row r="2172" spans="1:27" x14ac:dyDescent="0.25">
      <c r="A2172" s="829" t="s">
        <v>15092</v>
      </c>
      <c r="B2172" s="829" t="s">
        <v>7497</v>
      </c>
      <c r="C2172" s="829" t="s">
        <v>10402</v>
      </c>
      <c r="D2172" s="829" t="s">
        <v>5289</v>
      </c>
      <c r="E2172" s="829" t="s">
        <v>5290</v>
      </c>
      <c r="F2172" s="829" t="s">
        <v>5291</v>
      </c>
      <c r="G2172" s="829" t="s">
        <v>5288</v>
      </c>
      <c r="H2172" s="829" t="s">
        <v>209</v>
      </c>
      <c r="I2172" s="829" t="s">
        <v>3446</v>
      </c>
      <c r="J2172" s="829" t="s">
        <v>24</v>
      </c>
      <c r="K2172" s="829" t="s">
        <v>2320</v>
      </c>
      <c r="L2172" s="829" t="s">
        <v>3838</v>
      </c>
      <c r="M2172" s="829" t="s">
        <v>7737</v>
      </c>
      <c r="N2172" s="829" t="s">
        <v>7778</v>
      </c>
      <c r="O2172" s="829" t="s">
        <v>7498</v>
      </c>
      <c r="P2172" s="829" t="s">
        <v>3107</v>
      </c>
      <c r="Q2172" s="829" t="s">
        <v>3125</v>
      </c>
      <c r="R2172" s="829" t="s">
        <v>7498</v>
      </c>
      <c r="S2172" s="829" t="s">
        <v>3104</v>
      </c>
      <c r="T2172" s="829" t="s">
        <v>3104</v>
      </c>
      <c r="U2172" s="829" t="s">
        <v>3103</v>
      </c>
      <c r="V2172" s="829" t="s">
        <v>3349</v>
      </c>
      <c r="W2172" s="829" t="s">
        <v>2319</v>
      </c>
      <c r="X2172" s="829" t="s">
        <v>2319</v>
      </c>
      <c r="Y2172" s="829" t="s">
        <v>7499</v>
      </c>
      <c r="Z2172" s="829" t="s">
        <v>9420</v>
      </c>
      <c r="AA2172" s="829" t="s">
        <v>2319</v>
      </c>
    </row>
    <row r="2173" spans="1:27" x14ac:dyDescent="0.25">
      <c r="A2173" s="829" t="s">
        <v>15092</v>
      </c>
      <c r="B2173" s="829" t="s">
        <v>9423</v>
      </c>
      <c r="C2173" s="829" t="s">
        <v>10402</v>
      </c>
      <c r="D2173" s="829" t="s">
        <v>5289</v>
      </c>
      <c r="E2173" s="829" t="s">
        <v>5290</v>
      </c>
      <c r="F2173" s="829" t="s">
        <v>5291</v>
      </c>
      <c r="G2173" s="829" t="s">
        <v>5288</v>
      </c>
      <c r="H2173" s="829" t="s">
        <v>209</v>
      </c>
      <c r="I2173" s="829" t="s">
        <v>3446</v>
      </c>
      <c r="J2173" s="829" t="s">
        <v>24</v>
      </c>
      <c r="K2173" s="829" t="s">
        <v>2320</v>
      </c>
      <c r="L2173" s="829" t="s">
        <v>3166</v>
      </c>
      <c r="M2173" s="829" t="s">
        <v>7737</v>
      </c>
      <c r="N2173" s="829" t="s">
        <v>7778</v>
      </c>
      <c r="O2173" s="829" t="s">
        <v>3361</v>
      </c>
      <c r="P2173" s="829" t="s">
        <v>3107</v>
      </c>
      <c r="Q2173" s="829" t="s">
        <v>3125</v>
      </c>
      <c r="R2173" s="829" t="s">
        <v>9400</v>
      </c>
      <c r="S2173" s="829" t="s">
        <v>3104</v>
      </c>
      <c r="T2173" s="829" t="s">
        <v>3104</v>
      </c>
      <c r="U2173" s="829" t="s">
        <v>3103</v>
      </c>
      <c r="V2173" s="829" t="s">
        <v>3349</v>
      </c>
      <c r="W2173" s="829" t="s">
        <v>2319</v>
      </c>
      <c r="X2173" s="829" t="s">
        <v>2319</v>
      </c>
      <c r="Y2173" s="829" t="s">
        <v>7499</v>
      </c>
      <c r="Z2173" s="829" t="s">
        <v>9420</v>
      </c>
      <c r="AA2173" s="829" t="s">
        <v>2319</v>
      </c>
    </row>
    <row r="2174" spans="1:27" x14ac:dyDescent="0.25">
      <c r="A2174" s="829" t="s">
        <v>15092</v>
      </c>
      <c r="B2174" s="829" t="s">
        <v>15093</v>
      </c>
      <c r="C2174" s="829" t="s">
        <v>3114</v>
      </c>
      <c r="D2174" s="829" t="s">
        <v>5289</v>
      </c>
      <c r="E2174" s="829" t="s">
        <v>5290</v>
      </c>
      <c r="F2174" s="829" t="s">
        <v>5291</v>
      </c>
      <c r="G2174" s="829" t="s">
        <v>5288</v>
      </c>
      <c r="H2174" s="829" t="s">
        <v>209</v>
      </c>
      <c r="I2174" s="829" t="s">
        <v>3446</v>
      </c>
      <c r="J2174" s="829" t="s">
        <v>24</v>
      </c>
      <c r="K2174" s="829" t="s">
        <v>2320</v>
      </c>
      <c r="L2174" s="829" t="s">
        <v>3166</v>
      </c>
      <c r="M2174" s="829" t="s">
        <v>7737</v>
      </c>
      <c r="N2174" s="829" t="s">
        <v>7778</v>
      </c>
      <c r="O2174" s="829" t="s">
        <v>3361</v>
      </c>
      <c r="P2174" s="829" t="s">
        <v>3107</v>
      </c>
      <c r="Q2174" s="829" t="s">
        <v>3125</v>
      </c>
      <c r="R2174" s="829" t="s">
        <v>9400</v>
      </c>
      <c r="S2174" s="829" t="s">
        <v>3104</v>
      </c>
      <c r="T2174" s="829" t="s">
        <v>3104</v>
      </c>
      <c r="U2174" s="829" t="s">
        <v>3103</v>
      </c>
      <c r="V2174" s="829" t="s">
        <v>3349</v>
      </c>
      <c r="W2174" s="829" t="s">
        <v>2319</v>
      </c>
      <c r="X2174" s="829" t="s">
        <v>2319</v>
      </c>
      <c r="Y2174" s="829" t="s">
        <v>14990</v>
      </c>
      <c r="Z2174" s="829" t="s">
        <v>9420</v>
      </c>
      <c r="AA2174" s="829" t="s">
        <v>2319</v>
      </c>
    </row>
    <row r="2175" spans="1:27" x14ac:dyDescent="0.25">
      <c r="A2175" s="829" t="s">
        <v>15094</v>
      </c>
      <c r="B2175" s="829" t="s">
        <v>10900</v>
      </c>
      <c r="C2175" s="829" t="s">
        <v>10402</v>
      </c>
      <c r="D2175" s="829" t="s">
        <v>5292</v>
      </c>
      <c r="E2175" s="829" t="s">
        <v>5293</v>
      </c>
      <c r="F2175" s="829" t="s">
        <v>9418</v>
      </c>
      <c r="G2175" s="829" t="s">
        <v>28</v>
      </c>
      <c r="H2175" s="829" t="s">
        <v>209</v>
      </c>
      <c r="I2175" s="829" t="s">
        <v>3446</v>
      </c>
      <c r="J2175" s="829" t="s">
        <v>24</v>
      </c>
      <c r="K2175" s="829" t="s">
        <v>2320</v>
      </c>
      <c r="L2175" s="829" t="s">
        <v>3838</v>
      </c>
      <c r="M2175" s="829" t="s">
        <v>7737</v>
      </c>
      <c r="N2175" s="829" t="s">
        <v>7778</v>
      </c>
      <c r="O2175" s="829" t="s">
        <v>7502</v>
      </c>
      <c r="P2175" s="829" t="s">
        <v>3126</v>
      </c>
      <c r="Q2175" s="829" t="s">
        <v>3125</v>
      </c>
      <c r="R2175" s="829" t="s">
        <v>7502</v>
      </c>
      <c r="S2175" s="829" t="s">
        <v>3104</v>
      </c>
      <c r="T2175" s="829" t="s">
        <v>3104</v>
      </c>
      <c r="U2175" s="829" t="s">
        <v>3103</v>
      </c>
      <c r="V2175" s="829" t="s">
        <v>3349</v>
      </c>
      <c r="W2175" s="829" t="s">
        <v>2319</v>
      </c>
      <c r="X2175" s="829" t="s">
        <v>2319</v>
      </c>
      <c r="Y2175" s="829" t="s">
        <v>2319</v>
      </c>
      <c r="Z2175" s="829" t="s">
        <v>2319</v>
      </c>
      <c r="AA2175" s="829" t="s">
        <v>2319</v>
      </c>
    </row>
    <row r="2176" spans="1:27" x14ac:dyDescent="0.25">
      <c r="A2176" s="829" t="s">
        <v>15094</v>
      </c>
      <c r="B2176" s="829" t="s">
        <v>7500</v>
      </c>
      <c r="C2176" s="829" t="s">
        <v>10402</v>
      </c>
      <c r="D2176" s="829" t="s">
        <v>5292</v>
      </c>
      <c r="E2176" s="829" t="s">
        <v>5293</v>
      </c>
      <c r="F2176" s="829" t="s">
        <v>7501</v>
      </c>
      <c r="G2176" s="829" t="s">
        <v>28</v>
      </c>
      <c r="H2176" s="829" t="s">
        <v>209</v>
      </c>
      <c r="I2176" s="829" t="s">
        <v>3446</v>
      </c>
      <c r="J2176" s="829" t="s">
        <v>24</v>
      </c>
      <c r="K2176" s="829" t="s">
        <v>2320</v>
      </c>
      <c r="L2176" s="829" t="s">
        <v>3838</v>
      </c>
      <c r="M2176" s="829" t="s">
        <v>7737</v>
      </c>
      <c r="N2176" s="829" t="s">
        <v>7778</v>
      </c>
      <c r="O2176" s="829" t="s">
        <v>7502</v>
      </c>
      <c r="P2176" s="829" t="s">
        <v>3107</v>
      </c>
      <c r="Q2176" s="829" t="s">
        <v>3125</v>
      </c>
      <c r="R2176" s="829" t="s">
        <v>7502</v>
      </c>
      <c r="S2176" s="829" t="s">
        <v>3104</v>
      </c>
      <c r="T2176" s="829" t="s">
        <v>3104</v>
      </c>
      <c r="U2176" s="829" t="s">
        <v>3103</v>
      </c>
      <c r="V2176" s="829" t="s">
        <v>3349</v>
      </c>
      <c r="W2176" s="829" t="s">
        <v>2319</v>
      </c>
      <c r="X2176" s="829" t="s">
        <v>2319</v>
      </c>
      <c r="Y2176" s="829" t="s">
        <v>7503</v>
      </c>
      <c r="Z2176" s="829" t="s">
        <v>9416</v>
      </c>
      <c r="AA2176" s="829" t="s">
        <v>2319</v>
      </c>
    </row>
    <row r="2177" spans="1:27" x14ac:dyDescent="0.25">
      <c r="A2177" s="829" t="s">
        <v>15094</v>
      </c>
      <c r="B2177" s="829" t="s">
        <v>9419</v>
      </c>
      <c r="C2177" s="829" t="s">
        <v>10402</v>
      </c>
      <c r="D2177" s="829" t="s">
        <v>5292</v>
      </c>
      <c r="E2177" s="829" t="s">
        <v>5293</v>
      </c>
      <c r="F2177" s="829" t="s">
        <v>9418</v>
      </c>
      <c r="G2177" s="829" t="s">
        <v>28</v>
      </c>
      <c r="H2177" s="829" t="s">
        <v>209</v>
      </c>
      <c r="I2177" s="829" t="s">
        <v>3446</v>
      </c>
      <c r="J2177" s="829" t="s">
        <v>24</v>
      </c>
      <c r="K2177" s="829" t="s">
        <v>2320</v>
      </c>
      <c r="L2177" s="829" t="s">
        <v>3166</v>
      </c>
      <c r="M2177" s="829" t="s">
        <v>7737</v>
      </c>
      <c r="N2177" s="829" t="s">
        <v>7778</v>
      </c>
      <c r="O2177" s="829" t="s">
        <v>3361</v>
      </c>
      <c r="P2177" s="829" t="s">
        <v>3107</v>
      </c>
      <c r="Q2177" s="829" t="s">
        <v>3125</v>
      </c>
      <c r="R2177" s="829" t="s">
        <v>9400</v>
      </c>
      <c r="S2177" s="829" t="s">
        <v>3104</v>
      </c>
      <c r="T2177" s="829" t="s">
        <v>3104</v>
      </c>
      <c r="U2177" s="829" t="s">
        <v>3103</v>
      </c>
      <c r="V2177" s="829" t="s">
        <v>3349</v>
      </c>
      <c r="W2177" s="829" t="s">
        <v>2319</v>
      </c>
      <c r="X2177" s="829" t="s">
        <v>2319</v>
      </c>
      <c r="Y2177" s="829" t="s">
        <v>7503</v>
      </c>
      <c r="Z2177" s="829" t="s">
        <v>9416</v>
      </c>
      <c r="AA2177" s="829" t="s">
        <v>2319</v>
      </c>
    </row>
    <row r="2178" spans="1:27" x14ac:dyDescent="0.25">
      <c r="A2178" s="829" t="s">
        <v>15094</v>
      </c>
      <c r="B2178" s="829" t="s">
        <v>15095</v>
      </c>
      <c r="C2178" s="829" t="s">
        <v>3114</v>
      </c>
      <c r="D2178" s="829" t="s">
        <v>5292</v>
      </c>
      <c r="E2178" s="829" t="s">
        <v>5293</v>
      </c>
      <c r="F2178" s="829" t="s">
        <v>9418</v>
      </c>
      <c r="G2178" s="829" t="s">
        <v>28</v>
      </c>
      <c r="H2178" s="829" t="s">
        <v>209</v>
      </c>
      <c r="I2178" s="829" t="s">
        <v>3446</v>
      </c>
      <c r="J2178" s="829" t="s">
        <v>24</v>
      </c>
      <c r="K2178" s="829" t="s">
        <v>2320</v>
      </c>
      <c r="L2178" s="829" t="s">
        <v>3166</v>
      </c>
      <c r="M2178" s="829" t="s">
        <v>7737</v>
      </c>
      <c r="N2178" s="829" t="s">
        <v>7778</v>
      </c>
      <c r="O2178" s="829" t="s">
        <v>3361</v>
      </c>
      <c r="P2178" s="829" t="s">
        <v>3107</v>
      </c>
      <c r="Q2178" s="829" t="s">
        <v>3125</v>
      </c>
      <c r="R2178" s="829" t="s">
        <v>9400</v>
      </c>
      <c r="S2178" s="829" t="s">
        <v>3104</v>
      </c>
      <c r="T2178" s="829" t="s">
        <v>3104</v>
      </c>
      <c r="U2178" s="829" t="s">
        <v>3103</v>
      </c>
      <c r="V2178" s="829" t="s">
        <v>3349</v>
      </c>
      <c r="W2178" s="829" t="s">
        <v>2319</v>
      </c>
      <c r="X2178" s="829" t="s">
        <v>2319</v>
      </c>
      <c r="Y2178" s="829" t="s">
        <v>7397</v>
      </c>
      <c r="Z2178" s="829" t="s">
        <v>9416</v>
      </c>
      <c r="AA2178" s="829" t="s">
        <v>2319</v>
      </c>
    </row>
    <row r="2179" spans="1:27" x14ac:dyDescent="0.25">
      <c r="A2179" s="829" t="s">
        <v>15096</v>
      </c>
      <c r="B2179" s="829" t="s">
        <v>10899</v>
      </c>
      <c r="C2179" s="829" t="s">
        <v>10402</v>
      </c>
      <c r="D2179" s="829" t="s">
        <v>5510</v>
      </c>
      <c r="E2179" s="829" t="s">
        <v>5515</v>
      </c>
      <c r="F2179" s="829" t="s">
        <v>10898</v>
      </c>
      <c r="G2179" s="829" t="s">
        <v>5520</v>
      </c>
      <c r="H2179" s="829" t="s">
        <v>3136</v>
      </c>
      <c r="I2179" s="829" t="s">
        <v>3532</v>
      </c>
      <c r="J2179" s="829" t="s">
        <v>158</v>
      </c>
      <c r="K2179" s="829" t="s">
        <v>3531</v>
      </c>
      <c r="L2179" s="829" t="s">
        <v>3552</v>
      </c>
      <c r="M2179" s="829" t="s">
        <v>3206</v>
      </c>
      <c r="N2179" s="829" t="s">
        <v>7814</v>
      </c>
      <c r="O2179" s="829" t="s">
        <v>7938</v>
      </c>
      <c r="P2179" s="829" t="s">
        <v>3107</v>
      </c>
      <c r="Q2179" s="829" t="s">
        <v>3125</v>
      </c>
      <c r="R2179" s="829" t="s">
        <v>3528</v>
      </c>
      <c r="S2179" s="829" t="s">
        <v>3150</v>
      </c>
      <c r="T2179" s="829" t="s">
        <v>3104</v>
      </c>
      <c r="U2179" s="829" t="s">
        <v>3103</v>
      </c>
      <c r="V2179" s="829" t="s">
        <v>3527</v>
      </c>
      <c r="W2179" s="829" t="s">
        <v>2319</v>
      </c>
      <c r="X2179" s="829" t="s">
        <v>2319</v>
      </c>
      <c r="Y2179" s="829" t="s">
        <v>2319</v>
      </c>
      <c r="Z2179" s="829" t="s">
        <v>2319</v>
      </c>
      <c r="AA2179" s="829" t="s">
        <v>2319</v>
      </c>
    </row>
    <row r="2180" spans="1:27" x14ac:dyDescent="0.25">
      <c r="A2180" s="829" t="s">
        <v>15096</v>
      </c>
      <c r="B2180" s="829" t="s">
        <v>7504</v>
      </c>
      <c r="C2180" s="829" t="s">
        <v>10402</v>
      </c>
      <c r="D2180" s="829" t="s">
        <v>5510</v>
      </c>
      <c r="E2180" s="829" t="s">
        <v>5515</v>
      </c>
      <c r="F2180" s="829" t="s">
        <v>7505</v>
      </c>
      <c r="G2180" s="829" t="s">
        <v>5520</v>
      </c>
      <c r="H2180" s="829" t="s">
        <v>3136</v>
      </c>
      <c r="I2180" s="829" t="s">
        <v>3532</v>
      </c>
      <c r="J2180" s="829" t="s">
        <v>158</v>
      </c>
      <c r="K2180" s="829" t="s">
        <v>3531</v>
      </c>
      <c r="L2180" s="829" t="s">
        <v>3552</v>
      </c>
      <c r="M2180" s="829" t="s">
        <v>3206</v>
      </c>
      <c r="N2180" s="829" t="s">
        <v>7814</v>
      </c>
      <c r="O2180" s="829" t="s">
        <v>7938</v>
      </c>
      <c r="P2180" s="829" t="s">
        <v>3107</v>
      </c>
      <c r="Q2180" s="829" t="s">
        <v>3125</v>
      </c>
      <c r="R2180" s="829" t="s">
        <v>3528</v>
      </c>
      <c r="S2180" s="829" t="s">
        <v>3150</v>
      </c>
      <c r="T2180" s="829" t="s">
        <v>3104</v>
      </c>
      <c r="U2180" s="829" t="s">
        <v>3103</v>
      </c>
      <c r="V2180" s="829" t="s">
        <v>3527</v>
      </c>
      <c r="W2180" s="829" t="s">
        <v>2319</v>
      </c>
      <c r="X2180" s="829" t="s">
        <v>7939</v>
      </c>
      <c r="Y2180" s="829" t="s">
        <v>2319</v>
      </c>
      <c r="Z2180" s="829" t="s">
        <v>9414</v>
      </c>
      <c r="AA2180" s="829" t="s">
        <v>2319</v>
      </c>
    </row>
    <row r="2181" spans="1:27" x14ac:dyDescent="0.25">
      <c r="A2181" s="829" t="s">
        <v>15096</v>
      </c>
      <c r="B2181" s="829" t="s">
        <v>9415</v>
      </c>
      <c r="C2181" s="829" t="s">
        <v>10402</v>
      </c>
      <c r="D2181" s="829" t="s">
        <v>5510</v>
      </c>
      <c r="E2181" s="829" t="s">
        <v>5515</v>
      </c>
      <c r="F2181" s="829" t="s">
        <v>7505</v>
      </c>
      <c r="G2181" s="829" t="s">
        <v>5520</v>
      </c>
      <c r="H2181" s="829" t="s">
        <v>3136</v>
      </c>
      <c r="I2181" s="829" t="s">
        <v>3154</v>
      </c>
      <c r="J2181" s="829" t="s">
        <v>158</v>
      </c>
      <c r="K2181" s="829" t="s">
        <v>3531</v>
      </c>
      <c r="L2181" s="829" t="s">
        <v>3552</v>
      </c>
      <c r="M2181" s="829" t="s">
        <v>3206</v>
      </c>
      <c r="N2181" s="829" t="s">
        <v>7814</v>
      </c>
      <c r="O2181" s="829" t="s">
        <v>15097</v>
      </c>
      <c r="P2181" s="829" t="s">
        <v>3107</v>
      </c>
      <c r="Q2181" s="829" t="s">
        <v>3125</v>
      </c>
      <c r="R2181" s="829" t="s">
        <v>14868</v>
      </c>
      <c r="S2181" s="829" t="s">
        <v>3150</v>
      </c>
      <c r="T2181" s="829" t="s">
        <v>3104</v>
      </c>
      <c r="U2181" s="829" t="s">
        <v>3103</v>
      </c>
      <c r="V2181" s="829" t="s">
        <v>3527</v>
      </c>
      <c r="W2181" s="829" t="s">
        <v>2319</v>
      </c>
      <c r="X2181" s="829" t="s">
        <v>7939</v>
      </c>
      <c r="Y2181" s="829" t="s">
        <v>2319</v>
      </c>
      <c r="Z2181" s="829" t="s">
        <v>9414</v>
      </c>
      <c r="AA2181" s="829" t="s">
        <v>2319</v>
      </c>
    </row>
    <row r="2182" spans="1:27" x14ac:dyDescent="0.25">
      <c r="A2182" s="829" t="s">
        <v>15096</v>
      </c>
      <c r="B2182" s="829" t="s">
        <v>19041</v>
      </c>
      <c r="C2182" s="829" t="s">
        <v>3992</v>
      </c>
      <c r="D2182" s="829" t="s">
        <v>5510</v>
      </c>
      <c r="E2182" s="829" t="s">
        <v>5515</v>
      </c>
      <c r="F2182" s="829" t="s">
        <v>19042</v>
      </c>
      <c r="G2182" s="829" t="s">
        <v>5520</v>
      </c>
      <c r="H2182" s="829" t="s">
        <v>3130</v>
      </c>
      <c r="I2182" s="829" t="s">
        <v>13661</v>
      </c>
      <c r="J2182" s="829" t="s">
        <v>158</v>
      </c>
      <c r="K2182" s="829" t="s">
        <v>3531</v>
      </c>
      <c r="L2182" s="829" t="s">
        <v>3552</v>
      </c>
      <c r="M2182" s="829" t="s">
        <v>3206</v>
      </c>
      <c r="N2182" s="829" t="s">
        <v>7814</v>
      </c>
      <c r="O2182" s="829" t="s">
        <v>15097</v>
      </c>
      <c r="P2182" s="829" t="s">
        <v>3107</v>
      </c>
      <c r="Q2182" s="829" t="s">
        <v>3125</v>
      </c>
      <c r="R2182" s="829" t="s">
        <v>14868</v>
      </c>
      <c r="S2182" s="829" t="s">
        <v>3150</v>
      </c>
      <c r="T2182" s="829" t="s">
        <v>3104</v>
      </c>
      <c r="U2182" s="829" t="s">
        <v>3103</v>
      </c>
      <c r="V2182" s="829" t="s">
        <v>3527</v>
      </c>
      <c r="W2182" s="829" t="s">
        <v>2319</v>
      </c>
      <c r="X2182" s="829" t="s">
        <v>7939</v>
      </c>
      <c r="Y2182" s="829" t="s">
        <v>2319</v>
      </c>
      <c r="Z2182" s="829" t="s">
        <v>9414</v>
      </c>
      <c r="AA2182" s="829" t="s">
        <v>2319</v>
      </c>
    </row>
    <row r="2183" spans="1:27" x14ac:dyDescent="0.25">
      <c r="A2183" s="829" t="s">
        <v>15098</v>
      </c>
      <c r="B2183" s="829" t="s">
        <v>10897</v>
      </c>
      <c r="C2183" s="829" t="s">
        <v>10402</v>
      </c>
      <c r="D2183" s="829" t="s">
        <v>10896</v>
      </c>
      <c r="E2183" s="829" t="s">
        <v>10895</v>
      </c>
      <c r="F2183" s="829" t="s">
        <v>7525</v>
      </c>
      <c r="G2183" s="829" t="s">
        <v>28</v>
      </c>
      <c r="H2183" s="829" t="s">
        <v>209</v>
      </c>
      <c r="I2183" s="829" t="s">
        <v>3446</v>
      </c>
      <c r="J2183" s="829" t="s">
        <v>24</v>
      </c>
      <c r="K2183" s="829" t="s">
        <v>2320</v>
      </c>
      <c r="L2183" s="829" t="s">
        <v>7940</v>
      </c>
      <c r="M2183" s="829" t="s">
        <v>7737</v>
      </c>
      <c r="N2183" s="829" t="s">
        <v>7778</v>
      </c>
      <c r="O2183" s="829" t="s">
        <v>7498</v>
      </c>
      <c r="P2183" s="829" t="s">
        <v>3126</v>
      </c>
      <c r="Q2183" s="829" t="s">
        <v>3125</v>
      </c>
      <c r="R2183" s="829" t="s">
        <v>7498</v>
      </c>
      <c r="S2183" s="829" t="s">
        <v>3104</v>
      </c>
      <c r="T2183" s="829" t="s">
        <v>3104</v>
      </c>
      <c r="U2183" s="829" t="s">
        <v>3103</v>
      </c>
      <c r="V2183" s="829" t="s">
        <v>7941</v>
      </c>
      <c r="W2183" s="829" t="s">
        <v>2319</v>
      </c>
      <c r="X2183" s="829" t="s">
        <v>2319</v>
      </c>
      <c r="Y2183" s="829" t="s">
        <v>2319</v>
      </c>
      <c r="Z2183" s="829" t="s">
        <v>2319</v>
      </c>
      <c r="AA2183" s="829" t="s">
        <v>2319</v>
      </c>
    </row>
    <row r="2184" spans="1:27" x14ac:dyDescent="0.25">
      <c r="A2184" s="829" t="s">
        <v>15098</v>
      </c>
      <c r="B2184" s="829" t="s">
        <v>7506</v>
      </c>
      <c r="C2184" s="829" t="s">
        <v>10402</v>
      </c>
      <c r="D2184" s="829" t="s">
        <v>6275</v>
      </c>
      <c r="E2184" s="829" t="s">
        <v>6276</v>
      </c>
      <c r="F2184" s="829" t="s">
        <v>6277</v>
      </c>
      <c r="G2184" s="829" t="s">
        <v>28</v>
      </c>
      <c r="H2184" s="829" t="s">
        <v>209</v>
      </c>
      <c r="I2184" s="829" t="s">
        <v>3446</v>
      </c>
      <c r="J2184" s="829" t="s">
        <v>24</v>
      </c>
      <c r="K2184" s="829" t="s">
        <v>2320</v>
      </c>
      <c r="L2184" s="829" t="s">
        <v>7940</v>
      </c>
      <c r="M2184" s="829" t="s">
        <v>7737</v>
      </c>
      <c r="N2184" s="829" t="s">
        <v>7778</v>
      </c>
      <c r="O2184" s="829" t="s">
        <v>7498</v>
      </c>
      <c r="P2184" s="829" t="s">
        <v>3107</v>
      </c>
      <c r="Q2184" s="829" t="s">
        <v>3125</v>
      </c>
      <c r="R2184" s="829" t="s">
        <v>7498</v>
      </c>
      <c r="S2184" s="829" t="s">
        <v>3104</v>
      </c>
      <c r="T2184" s="829" t="s">
        <v>3104</v>
      </c>
      <c r="U2184" s="829" t="s">
        <v>3103</v>
      </c>
      <c r="V2184" s="829" t="s">
        <v>7941</v>
      </c>
      <c r="W2184" s="829" t="s">
        <v>2319</v>
      </c>
      <c r="X2184" s="829" t="s">
        <v>2319</v>
      </c>
      <c r="Y2184" s="829" t="s">
        <v>7507</v>
      </c>
      <c r="Z2184" s="829" t="s">
        <v>9413</v>
      </c>
      <c r="AA2184" s="829" t="s">
        <v>2319</v>
      </c>
    </row>
    <row r="2185" spans="1:27" x14ac:dyDescent="0.25">
      <c r="A2185" s="829" t="s">
        <v>15098</v>
      </c>
      <c r="B2185" s="829" t="s">
        <v>10894</v>
      </c>
      <c r="C2185" s="829" t="s">
        <v>10402</v>
      </c>
      <c r="D2185" s="829" t="s">
        <v>6275</v>
      </c>
      <c r="E2185" s="829" t="s">
        <v>6276</v>
      </c>
      <c r="F2185" s="829" t="s">
        <v>6277</v>
      </c>
      <c r="G2185" s="829" t="s">
        <v>28</v>
      </c>
      <c r="H2185" s="829" t="s">
        <v>209</v>
      </c>
      <c r="I2185" s="829" t="s">
        <v>3446</v>
      </c>
      <c r="J2185" s="829" t="s">
        <v>24</v>
      </c>
      <c r="K2185" s="829" t="s">
        <v>2320</v>
      </c>
      <c r="L2185" s="829" t="s">
        <v>3166</v>
      </c>
      <c r="M2185" s="829" t="s">
        <v>7737</v>
      </c>
      <c r="N2185" s="829" t="s">
        <v>7778</v>
      </c>
      <c r="O2185" s="829" t="s">
        <v>3361</v>
      </c>
      <c r="P2185" s="829" t="s">
        <v>3107</v>
      </c>
      <c r="Q2185" s="829" t="s">
        <v>3125</v>
      </c>
      <c r="R2185" s="829" t="s">
        <v>9400</v>
      </c>
      <c r="S2185" s="829" t="s">
        <v>3104</v>
      </c>
      <c r="T2185" s="829" t="s">
        <v>3104</v>
      </c>
      <c r="U2185" s="829" t="s">
        <v>3103</v>
      </c>
      <c r="V2185" s="829" t="s">
        <v>3349</v>
      </c>
      <c r="W2185" s="829" t="s">
        <v>2319</v>
      </c>
      <c r="X2185" s="829" t="s">
        <v>2319</v>
      </c>
      <c r="Y2185" s="829" t="s">
        <v>7507</v>
      </c>
      <c r="Z2185" s="829" t="s">
        <v>9413</v>
      </c>
      <c r="AA2185" s="829" t="s">
        <v>2319</v>
      </c>
    </row>
    <row r="2186" spans="1:27" x14ac:dyDescent="0.25">
      <c r="A2186" s="829" t="s">
        <v>15099</v>
      </c>
      <c r="B2186" s="829" t="s">
        <v>10893</v>
      </c>
      <c r="C2186" s="829" t="s">
        <v>10402</v>
      </c>
      <c r="D2186" s="829" t="s">
        <v>5511</v>
      </c>
      <c r="E2186" s="829" t="s">
        <v>5516</v>
      </c>
      <c r="F2186" s="829" t="s">
        <v>10892</v>
      </c>
      <c r="G2186" s="829" t="s">
        <v>5521</v>
      </c>
      <c r="H2186" s="829" t="s">
        <v>3136</v>
      </c>
      <c r="I2186" s="829" t="s">
        <v>3532</v>
      </c>
      <c r="J2186" s="829" t="s">
        <v>158</v>
      </c>
      <c r="K2186" s="829" t="s">
        <v>3531</v>
      </c>
      <c r="L2186" s="829" t="s">
        <v>3541</v>
      </c>
      <c r="M2186" s="829" t="s">
        <v>7735</v>
      </c>
      <c r="N2186" s="829" t="s">
        <v>7925</v>
      </c>
      <c r="O2186" s="829" t="s">
        <v>7942</v>
      </c>
      <c r="P2186" s="829" t="s">
        <v>3107</v>
      </c>
      <c r="Q2186" s="829" t="s">
        <v>3125</v>
      </c>
      <c r="R2186" s="829" t="s">
        <v>3528</v>
      </c>
      <c r="S2186" s="829" t="s">
        <v>3150</v>
      </c>
      <c r="T2186" s="829" t="s">
        <v>3104</v>
      </c>
      <c r="U2186" s="829" t="s">
        <v>3103</v>
      </c>
      <c r="V2186" s="829" t="s">
        <v>3527</v>
      </c>
      <c r="W2186" s="829" t="s">
        <v>2319</v>
      </c>
      <c r="X2186" s="829" t="s">
        <v>2319</v>
      </c>
      <c r="Y2186" s="829" t="s">
        <v>2319</v>
      </c>
      <c r="Z2186" s="829" t="s">
        <v>2319</v>
      </c>
      <c r="AA2186" s="829" t="s">
        <v>2319</v>
      </c>
    </row>
    <row r="2187" spans="1:27" x14ac:dyDescent="0.25">
      <c r="A2187" s="829" t="s">
        <v>15099</v>
      </c>
      <c r="B2187" s="829" t="s">
        <v>7508</v>
      </c>
      <c r="C2187" s="829" t="s">
        <v>10402</v>
      </c>
      <c r="D2187" s="829" t="s">
        <v>5511</v>
      </c>
      <c r="E2187" s="829" t="s">
        <v>5516</v>
      </c>
      <c r="F2187" s="829" t="s">
        <v>7509</v>
      </c>
      <c r="G2187" s="829" t="s">
        <v>5521</v>
      </c>
      <c r="H2187" s="829" t="s">
        <v>3136</v>
      </c>
      <c r="I2187" s="829" t="s">
        <v>3532</v>
      </c>
      <c r="J2187" s="829" t="s">
        <v>158</v>
      </c>
      <c r="K2187" s="829" t="s">
        <v>3531</v>
      </c>
      <c r="L2187" s="829" t="s">
        <v>3541</v>
      </c>
      <c r="M2187" s="829" t="s">
        <v>7735</v>
      </c>
      <c r="N2187" s="829" t="s">
        <v>7925</v>
      </c>
      <c r="O2187" s="829" t="s">
        <v>7942</v>
      </c>
      <c r="P2187" s="829" t="s">
        <v>3107</v>
      </c>
      <c r="Q2187" s="829" t="s">
        <v>3125</v>
      </c>
      <c r="R2187" s="829" t="s">
        <v>3528</v>
      </c>
      <c r="S2187" s="829" t="s">
        <v>3150</v>
      </c>
      <c r="T2187" s="829" t="s">
        <v>3104</v>
      </c>
      <c r="U2187" s="829" t="s">
        <v>3103</v>
      </c>
      <c r="V2187" s="829" t="s">
        <v>3527</v>
      </c>
      <c r="W2187" s="829" t="s">
        <v>2319</v>
      </c>
      <c r="X2187" s="829" t="s">
        <v>7943</v>
      </c>
      <c r="Y2187" s="829" t="s">
        <v>2319</v>
      </c>
      <c r="Z2187" s="829" t="s">
        <v>9411</v>
      </c>
      <c r="AA2187" s="829" t="s">
        <v>2319</v>
      </c>
    </row>
    <row r="2188" spans="1:27" x14ac:dyDescent="0.25">
      <c r="A2188" s="829" t="s">
        <v>15099</v>
      </c>
      <c r="B2188" s="829" t="s">
        <v>9412</v>
      </c>
      <c r="C2188" s="829" t="s">
        <v>10402</v>
      </c>
      <c r="D2188" s="829" t="s">
        <v>5511</v>
      </c>
      <c r="E2188" s="829" t="s">
        <v>5516</v>
      </c>
      <c r="F2188" s="829" t="s">
        <v>7509</v>
      </c>
      <c r="G2188" s="829" t="s">
        <v>5521</v>
      </c>
      <c r="H2188" s="829" t="s">
        <v>3136</v>
      </c>
      <c r="I2188" s="829" t="s">
        <v>3154</v>
      </c>
      <c r="J2188" s="829" t="s">
        <v>158</v>
      </c>
      <c r="K2188" s="829" t="s">
        <v>3531</v>
      </c>
      <c r="L2188" s="829" t="s">
        <v>3541</v>
      </c>
      <c r="M2188" s="829" t="s">
        <v>7735</v>
      </c>
      <c r="N2188" s="829" t="s">
        <v>7925</v>
      </c>
      <c r="O2188" s="829" t="s">
        <v>14874</v>
      </c>
      <c r="P2188" s="829" t="s">
        <v>3107</v>
      </c>
      <c r="Q2188" s="829" t="s">
        <v>3125</v>
      </c>
      <c r="R2188" s="829" t="s">
        <v>14875</v>
      </c>
      <c r="S2188" s="829" t="s">
        <v>3150</v>
      </c>
      <c r="T2188" s="829" t="s">
        <v>3104</v>
      </c>
      <c r="U2188" s="829" t="s">
        <v>3103</v>
      </c>
      <c r="V2188" s="829" t="s">
        <v>3527</v>
      </c>
      <c r="W2188" s="829" t="s">
        <v>2319</v>
      </c>
      <c r="X2188" s="829" t="s">
        <v>7943</v>
      </c>
      <c r="Y2188" s="829" t="s">
        <v>2319</v>
      </c>
      <c r="Z2188" s="829" t="s">
        <v>9411</v>
      </c>
      <c r="AA2188" s="829" t="s">
        <v>2319</v>
      </c>
    </row>
    <row r="2189" spans="1:27" x14ac:dyDescent="0.25">
      <c r="A2189" s="829" t="s">
        <v>15099</v>
      </c>
      <c r="B2189" s="829" t="s">
        <v>19043</v>
      </c>
      <c r="C2189" s="829" t="s">
        <v>10402</v>
      </c>
      <c r="D2189" s="829" t="s">
        <v>5511</v>
      </c>
      <c r="E2189" s="829" t="s">
        <v>5516</v>
      </c>
      <c r="F2189" s="829" t="s">
        <v>7509</v>
      </c>
      <c r="G2189" s="829" t="s">
        <v>5521</v>
      </c>
      <c r="H2189" s="829" t="s">
        <v>3136</v>
      </c>
      <c r="I2189" s="829" t="s">
        <v>3154</v>
      </c>
      <c r="J2189" s="829" t="s">
        <v>158</v>
      </c>
      <c r="K2189" s="829" t="s">
        <v>3531</v>
      </c>
      <c r="L2189" s="829" t="s">
        <v>3541</v>
      </c>
      <c r="M2189" s="829" t="s">
        <v>7735</v>
      </c>
      <c r="N2189" s="829" t="s">
        <v>7925</v>
      </c>
      <c r="O2189" s="829" t="s">
        <v>14874</v>
      </c>
      <c r="P2189" s="829" t="s">
        <v>3107</v>
      </c>
      <c r="Q2189" s="829" t="s">
        <v>3125</v>
      </c>
      <c r="R2189" s="829" t="s">
        <v>14875</v>
      </c>
      <c r="S2189" s="829" t="s">
        <v>3150</v>
      </c>
      <c r="T2189" s="829" t="s">
        <v>3150</v>
      </c>
      <c r="U2189" s="829" t="s">
        <v>3311</v>
      </c>
      <c r="V2189" s="829" t="s">
        <v>19044</v>
      </c>
      <c r="W2189" s="829" t="s">
        <v>2319</v>
      </c>
      <c r="X2189" s="829" t="s">
        <v>7943</v>
      </c>
      <c r="Y2189" s="829" t="s">
        <v>2319</v>
      </c>
      <c r="Z2189" s="829" t="s">
        <v>9411</v>
      </c>
      <c r="AA2189" s="829" t="s">
        <v>2319</v>
      </c>
    </row>
    <row r="2190" spans="1:27" x14ac:dyDescent="0.25">
      <c r="A2190" s="829" t="s">
        <v>15099</v>
      </c>
      <c r="B2190" s="829" t="s">
        <v>19045</v>
      </c>
      <c r="C2190" s="829" t="s">
        <v>3114</v>
      </c>
      <c r="D2190" s="829" t="s">
        <v>5511</v>
      </c>
      <c r="E2190" s="829" t="s">
        <v>5516</v>
      </c>
      <c r="F2190" s="829" t="s">
        <v>7509</v>
      </c>
      <c r="G2190" s="829" t="s">
        <v>5521</v>
      </c>
      <c r="H2190" s="829" t="s">
        <v>209</v>
      </c>
      <c r="I2190" s="829" t="s">
        <v>13661</v>
      </c>
      <c r="J2190" s="829" t="s">
        <v>158</v>
      </c>
      <c r="K2190" s="829" t="s">
        <v>3531</v>
      </c>
      <c r="L2190" s="829" t="s">
        <v>3541</v>
      </c>
      <c r="M2190" s="829" t="s">
        <v>7735</v>
      </c>
      <c r="N2190" s="829" t="s">
        <v>7925</v>
      </c>
      <c r="O2190" s="829" t="s">
        <v>14874</v>
      </c>
      <c r="P2190" s="829" t="s">
        <v>3107</v>
      </c>
      <c r="Q2190" s="829" t="s">
        <v>3125</v>
      </c>
      <c r="R2190" s="829" t="s">
        <v>14875</v>
      </c>
      <c r="S2190" s="829" t="s">
        <v>3150</v>
      </c>
      <c r="T2190" s="829" t="s">
        <v>3150</v>
      </c>
      <c r="U2190" s="829" t="s">
        <v>3311</v>
      </c>
      <c r="V2190" s="829" t="s">
        <v>19044</v>
      </c>
      <c r="W2190" s="829" t="s">
        <v>2319</v>
      </c>
      <c r="X2190" s="829" t="s">
        <v>7943</v>
      </c>
      <c r="Y2190" s="829" t="s">
        <v>3995</v>
      </c>
      <c r="Z2190" s="829" t="s">
        <v>9411</v>
      </c>
      <c r="AA2190" s="829" t="s">
        <v>2319</v>
      </c>
    </row>
    <row r="2191" spans="1:27" x14ac:dyDescent="0.25">
      <c r="A2191" s="829" t="s">
        <v>15100</v>
      </c>
      <c r="B2191" s="829" t="s">
        <v>10891</v>
      </c>
      <c r="C2191" s="829" t="s">
        <v>10402</v>
      </c>
      <c r="D2191" s="829" t="s">
        <v>5512</v>
      </c>
      <c r="E2191" s="829" t="s">
        <v>5517</v>
      </c>
      <c r="F2191" s="829" t="s">
        <v>10890</v>
      </c>
      <c r="G2191" s="829" t="s">
        <v>294</v>
      </c>
      <c r="H2191" s="829" t="s">
        <v>3136</v>
      </c>
      <c r="I2191" s="829" t="s">
        <v>3532</v>
      </c>
      <c r="J2191" s="829" t="s">
        <v>158</v>
      </c>
      <c r="K2191" s="829" t="s">
        <v>3531</v>
      </c>
      <c r="L2191" s="829" t="s">
        <v>3537</v>
      </c>
      <c r="M2191" s="829" t="s">
        <v>7747</v>
      </c>
      <c r="N2191" s="829" t="s">
        <v>7779</v>
      </c>
      <c r="O2191" s="829" t="s">
        <v>7944</v>
      </c>
      <c r="P2191" s="829" t="s">
        <v>3107</v>
      </c>
      <c r="Q2191" s="829" t="s">
        <v>3125</v>
      </c>
      <c r="R2191" s="829" t="s">
        <v>3528</v>
      </c>
      <c r="S2191" s="829" t="s">
        <v>3150</v>
      </c>
      <c r="T2191" s="829" t="s">
        <v>3104</v>
      </c>
      <c r="U2191" s="829" t="s">
        <v>3103</v>
      </c>
      <c r="V2191" s="829" t="s">
        <v>3527</v>
      </c>
      <c r="W2191" s="829" t="s">
        <v>2319</v>
      </c>
      <c r="X2191" s="829" t="s">
        <v>2319</v>
      </c>
      <c r="Y2191" s="829" t="s">
        <v>2319</v>
      </c>
      <c r="Z2191" s="829" t="s">
        <v>2319</v>
      </c>
      <c r="AA2191" s="829" t="s">
        <v>2319</v>
      </c>
    </row>
    <row r="2192" spans="1:27" x14ac:dyDescent="0.25">
      <c r="A2192" s="829" t="s">
        <v>15100</v>
      </c>
      <c r="B2192" s="829" t="s">
        <v>7510</v>
      </c>
      <c r="C2192" s="829" t="s">
        <v>10402</v>
      </c>
      <c r="D2192" s="829" t="s">
        <v>5512</v>
      </c>
      <c r="E2192" s="829" t="s">
        <v>5517</v>
      </c>
      <c r="F2192" s="829" t="s">
        <v>7511</v>
      </c>
      <c r="G2192" s="829" t="s">
        <v>294</v>
      </c>
      <c r="H2192" s="829" t="s">
        <v>3136</v>
      </c>
      <c r="I2192" s="829" t="s">
        <v>3532</v>
      </c>
      <c r="J2192" s="829" t="s">
        <v>158</v>
      </c>
      <c r="K2192" s="829" t="s">
        <v>3531</v>
      </c>
      <c r="L2192" s="829" t="s">
        <v>3537</v>
      </c>
      <c r="M2192" s="829" t="s">
        <v>7747</v>
      </c>
      <c r="N2192" s="829" t="s">
        <v>7779</v>
      </c>
      <c r="O2192" s="829" t="s">
        <v>7944</v>
      </c>
      <c r="P2192" s="829" t="s">
        <v>3107</v>
      </c>
      <c r="Q2192" s="829" t="s">
        <v>3125</v>
      </c>
      <c r="R2192" s="829" t="s">
        <v>3528</v>
      </c>
      <c r="S2192" s="829" t="s">
        <v>3150</v>
      </c>
      <c r="T2192" s="829" t="s">
        <v>3104</v>
      </c>
      <c r="U2192" s="829" t="s">
        <v>3103</v>
      </c>
      <c r="V2192" s="829" t="s">
        <v>3527</v>
      </c>
      <c r="W2192" s="829" t="s">
        <v>2319</v>
      </c>
      <c r="X2192" s="829" t="s">
        <v>7943</v>
      </c>
      <c r="Y2192" s="829" t="s">
        <v>2319</v>
      </c>
      <c r="Z2192" s="829" t="s">
        <v>2319</v>
      </c>
      <c r="AA2192" s="829" t="s">
        <v>2319</v>
      </c>
    </row>
    <row r="2193" spans="1:27" x14ac:dyDescent="0.25">
      <c r="A2193" s="829" t="s">
        <v>15100</v>
      </c>
      <c r="B2193" s="829" t="s">
        <v>10889</v>
      </c>
      <c r="C2193" s="829" t="s">
        <v>10402</v>
      </c>
      <c r="D2193" s="829" t="s">
        <v>5512</v>
      </c>
      <c r="E2193" s="829" t="s">
        <v>5517</v>
      </c>
      <c r="F2193" s="829" t="s">
        <v>7511</v>
      </c>
      <c r="G2193" s="829" t="s">
        <v>9409</v>
      </c>
      <c r="H2193" s="829" t="s">
        <v>3136</v>
      </c>
      <c r="I2193" s="829" t="s">
        <v>3532</v>
      </c>
      <c r="J2193" s="829" t="s">
        <v>158</v>
      </c>
      <c r="K2193" s="829" t="s">
        <v>3531</v>
      </c>
      <c r="L2193" s="829" t="s">
        <v>3537</v>
      </c>
      <c r="M2193" s="829" t="s">
        <v>7747</v>
      </c>
      <c r="N2193" s="829" t="s">
        <v>7779</v>
      </c>
      <c r="O2193" s="829" t="s">
        <v>7944</v>
      </c>
      <c r="P2193" s="829" t="s">
        <v>3107</v>
      </c>
      <c r="Q2193" s="829" t="s">
        <v>3125</v>
      </c>
      <c r="R2193" s="829" t="s">
        <v>3528</v>
      </c>
      <c r="S2193" s="829" t="s">
        <v>3150</v>
      </c>
      <c r="T2193" s="829" t="s">
        <v>3104</v>
      </c>
      <c r="U2193" s="829" t="s">
        <v>3103</v>
      </c>
      <c r="V2193" s="829" t="s">
        <v>3527</v>
      </c>
      <c r="W2193" s="829" t="s">
        <v>2319</v>
      </c>
      <c r="X2193" s="829" t="s">
        <v>10888</v>
      </c>
      <c r="Y2193" s="829" t="s">
        <v>9408</v>
      </c>
      <c r="Z2193" s="829" t="s">
        <v>2319</v>
      </c>
      <c r="AA2193" s="829" t="s">
        <v>2319</v>
      </c>
    </row>
    <row r="2194" spans="1:27" x14ac:dyDescent="0.25">
      <c r="A2194" s="829" t="s">
        <v>15100</v>
      </c>
      <c r="B2194" s="829" t="s">
        <v>9410</v>
      </c>
      <c r="C2194" s="829" t="s">
        <v>10402</v>
      </c>
      <c r="D2194" s="829" t="s">
        <v>5512</v>
      </c>
      <c r="E2194" s="829" t="s">
        <v>5517</v>
      </c>
      <c r="F2194" s="829" t="s">
        <v>7511</v>
      </c>
      <c r="G2194" s="829" t="s">
        <v>9409</v>
      </c>
      <c r="H2194" s="829" t="s">
        <v>3136</v>
      </c>
      <c r="I2194" s="829" t="s">
        <v>3154</v>
      </c>
      <c r="J2194" s="829" t="s">
        <v>158</v>
      </c>
      <c r="K2194" s="829" t="s">
        <v>3531</v>
      </c>
      <c r="L2194" s="829" t="s">
        <v>3537</v>
      </c>
      <c r="M2194" s="829" t="s">
        <v>7747</v>
      </c>
      <c r="N2194" s="829" t="s">
        <v>7779</v>
      </c>
      <c r="O2194" s="829" t="s">
        <v>14887</v>
      </c>
      <c r="P2194" s="829" t="s">
        <v>3107</v>
      </c>
      <c r="Q2194" s="829" t="s">
        <v>3125</v>
      </c>
      <c r="R2194" s="829" t="s">
        <v>14888</v>
      </c>
      <c r="S2194" s="829" t="s">
        <v>3150</v>
      </c>
      <c r="T2194" s="829" t="s">
        <v>3104</v>
      </c>
      <c r="U2194" s="829" t="s">
        <v>3103</v>
      </c>
      <c r="V2194" s="829" t="s">
        <v>3527</v>
      </c>
      <c r="W2194" s="829" t="s">
        <v>2319</v>
      </c>
      <c r="X2194" s="829" t="s">
        <v>10888</v>
      </c>
      <c r="Y2194" s="829" t="s">
        <v>9408</v>
      </c>
      <c r="Z2194" s="829" t="s">
        <v>2319</v>
      </c>
      <c r="AA2194" s="829" t="s">
        <v>2319</v>
      </c>
    </row>
    <row r="2195" spans="1:27" x14ac:dyDescent="0.25">
      <c r="A2195" s="829" t="s">
        <v>15100</v>
      </c>
      <c r="B2195" s="829" t="s">
        <v>19046</v>
      </c>
      <c r="C2195" s="829" t="s">
        <v>10402</v>
      </c>
      <c r="D2195" s="829" t="s">
        <v>5512</v>
      </c>
      <c r="E2195" s="829" t="s">
        <v>5517</v>
      </c>
      <c r="F2195" s="829" t="s">
        <v>7511</v>
      </c>
      <c r="G2195" s="829" t="s">
        <v>28</v>
      </c>
      <c r="H2195" s="829" t="s">
        <v>3136</v>
      </c>
      <c r="I2195" s="829" t="s">
        <v>3154</v>
      </c>
      <c r="J2195" s="829" t="s">
        <v>158</v>
      </c>
      <c r="K2195" s="829" t="s">
        <v>3531</v>
      </c>
      <c r="L2195" s="829" t="s">
        <v>3537</v>
      </c>
      <c r="M2195" s="829" t="s">
        <v>7747</v>
      </c>
      <c r="N2195" s="829" t="s">
        <v>7779</v>
      </c>
      <c r="O2195" s="829" t="s">
        <v>14887</v>
      </c>
      <c r="P2195" s="829" t="s">
        <v>3107</v>
      </c>
      <c r="Q2195" s="829" t="s">
        <v>3125</v>
      </c>
      <c r="R2195" s="829" t="s">
        <v>14888</v>
      </c>
      <c r="S2195" s="829" t="s">
        <v>3150</v>
      </c>
      <c r="T2195" s="829" t="s">
        <v>3150</v>
      </c>
      <c r="U2195" s="829" t="s">
        <v>3311</v>
      </c>
      <c r="V2195" s="829" t="s">
        <v>19047</v>
      </c>
      <c r="W2195" s="829" t="s">
        <v>2319</v>
      </c>
      <c r="X2195" s="829" t="s">
        <v>10888</v>
      </c>
      <c r="Y2195" s="829" t="s">
        <v>9408</v>
      </c>
      <c r="Z2195" s="829" t="s">
        <v>2319</v>
      </c>
      <c r="AA2195" s="829" t="s">
        <v>2319</v>
      </c>
    </row>
    <row r="2196" spans="1:27" x14ac:dyDescent="0.25">
      <c r="A2196" s="829" t="s">
        <v>15100</v>
      </c>
      <c r="B2196" s="829" t="s">
        <v>19048</v>
      </c>
      <c r="C2196" s="829" t="s">
        <v>3114</v>
      </c>
      <c r="D2196" s="829" t="s">
        <v>5512</v>
      </c>
      <c r="E2196" s="829" t="s">
        <v>5517</v>
      </c>
      <c r="F2196" s="829" t="s">
        <v>7511</v>
      </c>
      <c r="G2196" s="829" t="s">
        <v>28</v>
      </c>
      <c r="H2196" s="829" t="s">
        <v>209</v>
      </c>
      <c r="I2196" s="829" t="s">
        <v>13661</v>
      </c>
      <c r="J2196" s="829" t="s">
        <v>158</v>
      </c>
      <c r="K2196" s="829" t="s">
        <v>3531</v>
      </c>
      <c r="L2196" s="829" t="s">
        <v>3537</v>
      </c>
      <c r="M2196" s="829" t="s">
        <v>7747</v>
      </c>
      <c r="N2196" s="829" t="s">
        <v>7779</v>
      </c>
      <c r="O2196" s="829" t="s">
        <v>14887</v>
      </c>
      <c r="P2196" s="829" t="s">
        <v>3107</v>
      </c>
      <c r="Q2196" s="829" t="s">
        <v>3125</v>
      </c>
      <c r="R2196" s="829" t="s">
        <v>14888</v>
      </c>
      <c r="S2196" s="829" t="s">
        <v>3150</v>
      </c>
      <c r="T2196" s="829" t="s">
        <v>3150</v>
      </c>
      <c r="U2196" s="829" t="s">
        <v>3311</v>
      </c>
      <c r="V2196" s="829" t="s">
        <v>19047</v>
      </c>
      <c r="W2196" s="829" t="s">
        <v>2319</v>
      </c>
      <c r="X2196" s="829" t="s">
        <v>10888</v>
      </c>
      <c r="Y2196" s="829" t="s">
        <v>3995</v>
      </c>
      <c r="Z2196" s="829" t="s">
        <v>2319</v>
      </c>
      <c r="AA2196" s="829" t="s">
        <v>2319</v>
      </c>
    </row>
    <row r="2197" spans="1:27" x14ac:dyDescent="0.25">
      <c r="A2197" s="829" t="s">
        <v>15101</v>
      </c>
      <c r="B2197" s="829" t="s">
        <v>10887</v>
      </c>
      <c r="C2197" s="829" t="s">
        <v>10402</v>
      </c>
      <c r="D2197" s="829" t="s">
        <v>5513</v>
      </c>
      <c r="E2197" s="829" t="s">
        <v>5518</v>
      </c>
      <c r="F2197" s="829" t="s">
        <v>7513</v>
      </c>
      <c r="G2197" s="829" t="s">
        <v>5520</v>
      </c>
      <c r="H2197" s="829" t="s">
        <v>3136</v>
      </c>
      <c r="I2197" s="829" t="s">
        <v>3532</v>
      </c>
      <c r="J2197" s="829" t="s">
        <v>158</v>
      </c>
      <c r="K2197" s="829" t="s">
        <v>3531</v>
      </c>
      <c r="L2197" s="829" t="s">
        <v>7945</v>
      </c>
      <c r="M2197" s="829" t="s">
        <v>7737</v>
      </c>
      <c r="N2197" s="829" t="s">
        <v>7778</v>
      </c>
      <c r="O2197" s="829" t="s">
        <v>7946</v>
      </c>
      <c r="P2197" s="829" t="s">
        <v>3107</v>
      </c>
      <c r="Q2197" s="829" t="s">
        <v>3125</v>
      </c>
      <c r="R2197" s="829" t="s">
        <v>3528</v>
      </c>
      <c r="S2197" s="829" t="s">
        <v>3150</v>
      </c>
      <c r="T2197" s="829" t="s">
        <v>3104</v>
      </c>
      <c r="U2197" s="829" t="s">
        <v>3103</v>
      </c>
      <c r="V2197" s="829" t="s">
        <v>3527</v>
      </c>
      <c r="W2197" s="829" t="s">
        <v>2319</v>
      </c>
      <c r="X2197" s="829" t="s">
        <v>2319</v>
      </c>
      <c r="Y2197" s="829" t="s">
        <v>2319</v>
      </c>
      <c r="Z2197" s="829" t="s">
        <v>2319</v>
      </c>
      <c r="AA2197" s="829" t="s">
        <v>2319</v>
      </c>
    </row>
    <row r="2198" spans="1:27" x14ac:dyDescent="0.25">
      <c r="A2198" s="829" t="s">
        <v>15101</v>
      </c>
      <c r="B2198" s="829" t="s">
        <v>7512</v>
      </c>
      <c r="C2198" s="829" t="s">
        <v>10402</v>
      </c>
      <c r="D2198" s="829" t="s">
        <v>5513</v>
      </c>
      <c r="E2198" s="829" t="s">
        <v>5518</v>
      </c>
      <c r="F2198" s="829" t="s">
        <v>7513</v>
      </c>
      <c r="G2198" s="829" t="s">
        <v>5520</v>
      </c>
      <c r="H2198" s="829" t="s">
        <v>3136</v>
      </c>
      <c r="I2198" s="829" t="s">
        <v>3154</v>
      </c>
      <c r="J2198" s="829" t="s">
        <v>158</v>
      </c>
      <c r="K2198" s="829" t="s">
        <v>3531</v>
      </c>
      <c r="L2198" s="829" t="s">
        <v>7945</v>
      </c>
      <c r="M2198" s="829" t="s">
        <v>7737</v>
      </c>
      <c r="N2198" s="829" t="s">
        <v>7778</v>
      </c>
      <c r="O2198" s="829" t="s">
        <v>14891</v>
      </c>
      <c r="P2198" s="829" t="s">
        <v>3107</v>
      </c>
      <c r="Q2198" s="829" t="s">
        <v>3125</v>
      </c>
      <c r="R2198" s="829" t="s">
        <v>14892</v>
      </c>
      <c r="S2198" s="829" t="s">
        <v>3150</v>
      </c>
      <c r="T2198" s="829" t="s">
        <v>3104</v>
      </c>
      <c r="U2198" s="829" t="s">
        <v>3103</v>
      </c>
      <c r="V2198" s="829" t="s">
        <v>3527</v>
      </c>
      <c r="W2198" s="829" t="s">
        <v>2319</v>
      </c>
      <c r="X2198" s="829" t="s">
        <v>7947</v>
      </c>
      <c r="Y2198" s="829" t="s">
        <v>2319</v>
      </c>
      <c r="Z2198" s="829" t="s">
        <v>15102</v>
      </c>
      <c r="AA2198" s="829" t="s">
        <v>2319</v>
      </c>
    </row>
    <row r="2199" spans="1:27" x14ac:dyDescent="0.25">
      <c r="A2199" s="829" t="s">
        <v>15101</v>
      </c>
      <c r="B2199" s="829" t="s">
        <v>19049</v>
      </c>
      <c r="C2199" s="829" t="s">
        <v>3992</v>
      </c>
      <c r="D2199" s="829" t="s">
        <v>5513</v>
      </c>
      <c r="E2199" s="829" t="s">
        <v>5518</v>
      </c>
      <c r="F2199" s="829" t="s">
        <v>7513</v>
      </c>
      <c r="G2199" s="829" t="s">
        <v>5520</v>
      </c>
      <c r="H2199" s="829" t="s">
        <v>3130</v>
      </c>
      <c r="I2199" s="829" t="s">
        <v>13661</v>
      </c>
      <c r="J2199" s="829" t="s">
        <v>3969</v>
      </c>
      <c r="K2199" s="829" t="s">
        <v>3531</v>
      </c>
      <c r="L2199" s="829" t="s">
        <v>7945</v>
      </c>
      <c r="M2199" s="829" t="s">
        <v>7737</v>
      </c>
      <c r="N2199" s="829" t="s">
        <v>7778</v>
      </c>
      <c r="O2199" s="829" t="s">
        <v>14891</v>
      </c>
      <c r="P2199" s="829" t="s">
        <v>3107</v>
      </c>
      <c r="Q2199" s="829" t="s">
        <v>3125</v>
      </c>
      <c r="R2199" s="829" t="s">
        <v>14892</v>
      </c>
      <c r="S2199" s="829" t="s">
        <v>3150</v>
      </c>
      <c r="T2199" s="829" t="s">
        <v>3104</v>
      </c>
      <c r="U2199" s="829" t="s">
        <v>3103</v>
      </c>
      <c r="V2199" s="829" t="s">
        <v>3527</v>
      </c>
      <c r="W2199" s="829" t="s">
        <v>2319</v>
      </c>
      <c r="X2199" s="829" t="s">
        <v>7947</v>
      </c>
      <c r="Y2199" s="829" t="s">
        <v>2319</v>
      </c>
      <c r="Z2199" s="829" t="s">
        <v>15102</v>
      </c>
      <c r="AA2199" s="829" t="s">
        <v>2319</v>
      </c>
    </row>
    <row r="2200" spans="1:27" x14ac:dyDescent="0.25">
      <c r="A2200" s="829" t="s">
        <v>15103</v>
      </c>
      <c r="B2200" s="829" t="s">
        <v>10886</v>
      </c>
      <c r="C2200" s="829" t="s">
        <v>10402</v>
      </c>
      <c r="D2200" s="829" t="s">
        <v>5514</v>
      </c>
      <c r="E2200" s="829" t="s">
        <v>5519</v>
      </c>
      <c r="F2200" s="829" t="s">
        <v>7515</v>
      </c>
      <c r="G2200" s="829" t="s">
        <v>5520</v>
      </c>
      <c r="H2200" s="829" t="s">
        <v>3136</v>
      </c>
      <c r="I2200" s="829" t="s">
        <v>3532</v>
      </c>
      <c r="J2200" s="829" t="s">
        <v>158</v>
      </c>
      <c r="K2200" s="829" t="s">
        <v>3531</v>
      </c>
      <c r="L2200" s="829" t="s">
        <v>7945</v>
      </c>
      <c r="M2200" s="829" t="s">
        <v>7737</v>
      </c>
      <c r="N2200" s="829" t="s">
        <v>7778</v>
      </c>
      <c r="O2200" s="829" t="s">
        <v>7946</v>
      </c>
      <c r="P2200" s="829" t="s">
        <v>3107</v>
      </c>
      <c r="Q2200" s="829" t="s">
        <v>3125</v>
      </c>
      <c r="R2200" s="829" t="s">
        <v>3528</v>
      </c>
      <c r="S2200" s="829" t="s">
        <v>3150</v>
      </c>
      <c r="T2200" s="829" t="s">
        <v>3104</v>
      </c>
      <c r="U2200" s="829" t="s">
        <v>3103</v>
      </c>
      <c r="V2200" s="829" t="s">
        <v>3527</v>
      </c>
      <c r="W2200" s="829" t="s">
        <v>2319</v>
      </c>
      <c r="X2200" s="829" t="s">
        <v>2319</v>
      </c>
      <c r="Y2200" s="829" t="s">
        <v>2319</v>
      </c>
      <c r="Z2200" s="829" t="s">
        <v>2319</v>
      </c>
      <c r="AA2200" s="829" t="s">
        <v>2319</v>
      </c>
    </row>
    <row r="2201" spans="1:27" x14ac:dyDescent="0.25">
      <c r="A2201" s="829" t="s">
        <v>15103</v>
      </c>
      <c r="B2201" s="829" t="s">
        <v>7514</v>
      </c>
      <c r="C2201" s="829" t="s">
        <v>10402</v>
      </c>
      <c r="D2201" s="829" t="s">
        <v>5514</v>
      </c>
      <c r="E2201" s="829" t="s">
        <v>5519</v>
      </c>
      <c r="F2201" s="829" t="s">
        <v>7515</v>
      </c>
      <c r="G2201" s="829" t="s">
        <v>5520</v>
      </c>
      <c r="H2201" s="829" t="s">
        <v>3136</v>
      </c>
      <c r="I2201" s="829" t="s">
        <v>3154</v>
      </c>
      <c r="J2201" s="829" t="s">
        <v>158</v>
      </c>
      <c r="K2201" s="829" t="s">
        <v>3531</v>
      </c>
      <c r="L2201" s="829" t="s">
        <v>7945</v>
      </c>
      <c r="M2201" s="829" t="s">
        <v>7737</v>
      </c>
      <c r="N2201" s="829" t="s">
        <v>7778</v>
      </c>
      <c r="O2201" s="829" t="s">
        <v>14891</v>
      </c>
      <c r="P2201" s="829" t="s">
        <v>3107</v>
      </c>
      <c r="Q2201" s="829" t="s">
        <v>3125</v>
      </c>
      <c r="R2201" s="829" t="s">
        <v>14892</v>
      </c>
      <c r="S2201" s="829" t="s">
        <v>3150</v>
      </c>
      <c r="T2201" s="829" t="s">
        <v>3104</v>
      </c>
      <c r="U2201" s="829" t="s">
        <v>3103</v>
      </c>
      <c r="V2201" s="829" t="s">
        <v>3527</v>
      </c>
      <c r="W2201" s="829" t="s">
        <v>2319</v>
      </c>
      <c r="X2201" s="829" t="s">
        <v>7948</v>
      </c>
      <c r="Y2201" s="829" t="s">
        <v>2319</v>
      </c>
      <c r="Z2201" s="829" t="s">
        <v>15104</v>
      </c>
      <c r="AA2201" s="829" t="s">
        <v>2319</v>
      </c>
    </row>
    <row r="2202" spans="1:27" x14ac:dyDescent="0.25">
      <c r="A2202" s="829" t="s">
        <v>15103</v>
      </c>
      <c r="B2202" s="829" t="s">
        <v>19050</v>
      </c>
      <c r="C2202" s="829" t="s">
        <v>3992</v>
      </c>
      <c r="D2202" s="829" t="s">
        <v>5514</v>
      </c>
      <c r="E2202" s="829" t="s">
        <v>5519</v>
      </c>
      <c r="F2202" s="829" t="s">
        <v>19051</v>
      </c>
      <c r="G2202" s="829" t="s">
        <v>5520</v>
      </c>
      <c r="H2202" s="829" t="s">
        <v>3130</v>
      </c>
      <c r="I2202" s="829" t="s">
        <v>13661</v>
      </c>
      <c r="J2202" s="829" t="s">
        <v>158</v>
      </c>
      <c r="K2202" s="829" t="s">
        <v>3531</v>
      </c>
      <c r="L2202" s="829" t="s">
        <v>7945</v>
      </c>
      <c r="M2202" s="829" t="s">
        <v>7737</v>
      </c>
      <c r="N2202" s="829" t="s">
        <v>7778</v>
      </c>
      <c r="O2202" s="829" t="s">
        <v>14891</v>
      </c>
      <c r="P2202" s="829" t="s">
        <v>3107</v>
      </c>
      <c r="Q2202" s="829" t="s">
        <v>3125</v>
      </c>
      <c r="R2202" s="829" t="s">
        <v>14892</v>
      </c>
      <c r="S2202" s="829" t="s">
        <v>3150</v>
      </c>
      <c r="T2202" s="829" t="s">
        <v>3104</v>
      </c>
      <c r="U2202" s="829" t="s">
        <v>3103</v>
      </c>
      <c r="V2202" s="829" t="s">
        <v>3527</v>
      </c>
      <c r="W2202" s="829" t="s">
        <v>2319</v>
      </c>
      <c r="X2202" s="829" t="s">
        <v>7948</v>
      </c>
      <c r="Y2202" s="829" t="s">
        <v>2319</v>
      </c>
      <c r="Z2202" s="829" t="s">
        <v>15104</v>
      </c>
      <c r="AA2202" s="829" t="s">
        <v>2319</v>
      </c>
    </row>
    <row r="2203" spans="1:27" x14ac:dyDescent="0.25">
      <c r="A2203" s="829" t="s">
        <v>15105</v>
      </c>
      <c r="B2203" s="829" t="s">
        <v>10885</v>
      </c>
      <c r="C2203" s="829" t="s">
        <v>10402</v>
      </c>
      <c r="D2203" s="829" t="s">
        <v>5301</v>
      </c>
      <c r="E2203" s="829" t="s">
        <v>5302</v>
      </c>
      <c r="F2203" s="829" t="s">
        <v>5303</v>
      </c>
      <c r="G2203" s="829" t="s">
        <v>193</v>
      </c>
      <c r="H2203" s="829" t="s">
        <v>209</v>
      </c>
      <c r="I2203" s="829" t="s">
        <v>3446</v>
      </c>
      <c r="J2203" s="829" t="s">
        <v>24</v>
      </c>
      <c r="K2203" s="829" t="s">
        <v>2320</v>
      </c>
      <c r="L2203" s="829" t="s">
        <v>3838</v>
      </c>
      <c r="M2203" s="829" t="s">
        <v>7737</v>
      </c>
      <c r="N2203" s="829" t="s">
        <v>7778</v>
      </c>
      <c r="O2203" s="829" t="s">
        <v>7498</v>
      </c>
      <c r="P2203" s="829" t="s">
        <v>3126</v>
      </c>
      <c r="Q2203" s="829" t="s">
        <v>3125</v>
      </c>
      <c r="R2203" s="829" t="s">
        <v>7498</v>
      </c>
      <c r="S2203" s="829" t="s">
        <v>3104</v>
      </c>
      <c r="T2203" s="829" t="s">
        <v>3104</v>
      </c>
      <c r="U2203" s="829" t="s">
        <v>3103</v>
      </c>
      <c r="V2203" s="829" t="s">
        <v>3349</v>
      </c>
      <c r="W2203" s="829" t="s">
        <v>2319</v>
      </c>
      <c r="X2203" s="829" t="s">
        <v>2319</v>
      </c>
      <c r="Y2203" s="829" t="s">
        <v>2319</v>
      </c>
      <c r="Z2203" s="829" t="s">
        <v>2319</v>
      </c>
      <c r="AA2203" s="829" t="s">
        <v>2319</v>
      </c>
    </row>
    <row r="2204" spans="1:27" x14ac:dyDescent="0.25">
      <c r="A2204" s="829" t="s">
        <v>15105</v>
      </c>
      <c r="B2204" s="829" t="s">
        <v>7516</v>
      </c>
      <c r="C2204" s="829" t="s">
        <v>10402</v>
      </c>
      <c r="D2204" s="829" t="s">
        <v>5301</v>
      </c>
      <c r="E2204" s="829" t="s">
        <v>5302</v>
      </c>
      <c r="F2204" s="829" t="s">
        <v>5303</v>
      </c>
      <c r="G2204" s="829" t="s">
        <v>193</v>
      </c>
      <c r="H2204" s="829" t="s">
        <v>209</v>
      </c>
      <c r="I2204" s="829" t="s">
        <v>3446</v>
      </c>
      <c r="J2204" s="829" t="s">
        <v>24</v>
      </c>
      <c r="K2204" s="829" t="s">
        <v>2320</v>
      </c>
      <c r="L2204" s="829" t="s">
        <v>3838</v>
      </c>
      <c r="M2204" s="829" t="s">
        <v>7737</v>
      </c>
      <c r="N2204" s="829" t="s">
        <v>7778</v>
      </c>
      <c r="O2204" s="829" t="s">
        <v>7498</v>
      </c>
      <c r="P2204" s="829" t="s">
        <v>3107</v>
      </c>
      <c r="Q2204" s="829" t="s">
        <v>3125</v>
      </c>
      <c r="R2204" s="829" t="s">
        <v>7498</v>
      </c>
      <c r="S2204" s="829" t="s">
        <v>3104</v>
      </c>
      <c r="T2204" s="829" t="s">
        <v>3104</v>
      </c>
      <c r="U2204" s="829" t="s">
        <v>3103</v>
      </c>
      <c r="V2204" s="829" t="s">
        <v>3349</v>
      </c>
      <c r="W2204" s="829" t="s">
        <v>2319</v>
      </c>
      <c r="X2204" s="829" t="s">
        <v>2319</v>
      </c>
      <c r="Y2204" s="829" t="s">
        <v>7517</v>
      </c>
      <c r="Z2204" s="829" t="s">
        <v>9406</v>
      </c>
      <c r="AA2204" s="829" t="s">
        <v>2319</v>
      </c>
    </row>
    <row r="2205" spans="1:27" x14ac:dyDescent="0.25">
      <c r="A2205" s="829" t="s">
        <v>15105</v>
      </c>
      <c r="B2205" s="829" t="s">
        <v>10884</v>
      </c>
      <c r="C2205" s="829" t="s">
        <v>10402</v>
      </c>
      <c r="D2205" s="829" t="s">
        <v>5301</v>
      </c>
      <c r="E2205" s="829" t="s">
        <v>5302</v>
      </c>
      <c r="F2205" s="829" t="s">
        <v>9407</v>
      </c>
      <c r="G2205" s="829" t="s">
        <v>193</v>
      </c>
      <c r="H2205" s="829" t="s">
        <v>209</v>
      </c>
      <c r="I2205" s="829" t="s">
        <v>3446</v>
      </c>
      <c r="J2205" s="829" t="s">
        <v>24</v>
      </c>
      <c r="K2205" s="829" t="s">
        <v>2320</v>
      </c>
      <c r="L2205" s="829" t="s">
        <v>3166</v>
      </c>
      <c r="M2205" s="829" t="s">
        <v>7737</v>
      </c>
      <c r="N2205" s="829" t="s">
        <v>7778</v>
      </c>
      <c r="O2205" s="829" t="s">
        <v>3361</v>
      </c>
      <c r="P2205" s="829" t="s">
        <v>3107</v>
      </c>
      <c r="Q2205" s="829" t="s">
        <v>3125</v>
      </c>
      <c r="R2205" s="829" t="s">
        <v>9400</v>
      </c>
      <c r="S2205" s="829" t="s">
        <v>3104</v>
      </c>
      <c r="T2205" s="829" t="s">
        <v>3104</v>
      </c>
      <c r="U2205" s="829" t="s">
        <v>3103</v>
      </c>
      <c r="V2205" s="829" t="s">
        <v>3349</v>
      </c>
      <c r="W2205" s="829" t="s">
        <v>2319</v>
      </c>
      <c r="X2205" s="829" t="s">
        <v>2319</v>
      </c>
      <c r="Y2205" s="829" t="s">
        <v>7517</v>
      </c>
      <c r="Z2205" s="829" t="s">
        <v>9406</v>
      </c>
      <c r="AA2205" s="829" t="s">
        <v>2319</v>
      </c>
    </row>
    <row r="2206" spans="1:27" x14ac:dyDescent="0.25">
      <c r="A2206" s="829" t="s">
        <v>15106</v>
      </c>
      <c r="B2206" s="829" t="s">
        <v>10883</v>
      </c>
      <c r="C2206" s="829" t="s">
        <v>10402</v>
      </c>
      <c r="D2206" s="829" t="s">
        <v>5304</v>
      </c>
      <c r="E2206" s="829" t="s">
        <v>5305</v>
      </c>
      <c r="F2206" s="829" t="s">
        <v>10882</v>
      </c>
      <c r="G2206" s="829" t="s">
        <v>28</v>
      </c>
      <c r="H2206" s="829" t="s">
        <v>209</v>
      </c>
      <c r="I2206" s="829" t="s">
        <v>3446</v>
      </c>
      <c r="J2206" s="829" t="s">
        <v>24</v>
      </c>
      <c r="K2206" s="829" t="s">
        <v>2320</v>
      </c>
      <c r="L2206" s="829" t="s">
        <v>3838</v>
      </c>
      <c r="M2206" s="829" t="s">
        <v>7737</v>
      </c>
      <c r="N2206" s="829" t="s">
        <v>7778</v>
      </c>
      <c r="O2206" s="829" t="s">
        <v>7498</v>
      </c>
      <c r="P2206" s="829" t="s">
        <v>3126</v>
      </c>
      <c r="Q2206" s="829" t="s">
        <v>3125</v>
      </c>
      <c r="R2206" s="829" t="s">
        <v>7498</v>
      </c>
      <c r="S2206" s="829" t="s">
        <v>3104</v>
      </c>
      <c r="T2206" s="829" t="s">
        <v>3104</v>
      </c>
      <c r="U2206" s="829" t="s">
        <v>3103</v>
      </c>
      <c r="V2206" s="829" t="s">
        <v>3349</v>
      </c>
      <c r="W2206" s="829" t="s">
        <v>2319</v>
      </c>
      <c r="X2206" s="829" t="s">
        <v>2319</v>
      </c>
      <c r="Y2206" s="829" t="s">
        <v>2319</v>
      </c>
      <c r="Z2206" s="829" t="s">
        <v>2319</v>
      </c>
      <c r="AA2206" s="829" t="s">
        <v>2319</v>
      </c>
    </row>
    <row r="2207" spans="1:27" x14ac:dyDescent="0.25">
      <c r="A2207" s="829" t="s">
        <v>15106</v>
      </c>
      <c r="B2207" s="829" t="s">
        <v>7518</v>
      </c>
      <c r="C2207" s="829" t="s">
        <v>10402</v>
      </c>
      <c r="D2207" s="829" t="s">
        <v>5304</v>
      </c>
      <c r="E2207" s="829" t="s">
        <v>5305</v>
      </c>
      <c r="F2207" s="829" t="s">
        <v>6278</v>
      </c>
      <c r="G2207" s="829" t="s">
        <v>28</v>
      </c>
      <c r="H2207" s="829" t="s">
        <v>209</v>
      </c>
      <c r="I2207" s="829" t="s">
        <v>3446</v>
      </c>
      <c r="J2207" s="829" t="s">
        <v>24</v>
      </c>
      <c r="K2207" s="829" t="s">
        <v>2320</v>
      </c>
      <c r="L2207" s="829" t="s">
        <v>3838</v>
      </c>
      <c r="M2207" s="829" t="s">
        <v>7737</v>
      </c>
      <c r="N2207" s="829" t="s">
        <v>7778</v>
      </c>
      <c r="O2207" s="829" t="s">
        <v>7498</v>
      </c>
      <c r="P2207" s="829" t="s">
        <v>3107</v>
      </c>
      <c r="Q2207" s="829" t="s">
        <v>3125</v>
      </c>
      <c r="R2207" s="829" t="s">
        <v>7498</v>
      </c>
      <c r="S2207" s="829" t="s">
        <v>3104</v>
      </c>
      <c r="T2207" s="829" t="s">
        <v>3104</v>
      </c>
      <c r="U2207" s="829" t="s">
        <v>3103</v>
      </c>
      <c r="V2207" s="829" t="s">
        <v>3349</v>
      </c>
      <c r="W2207" s="829" t="s">
        <v>2319</v>
      </c>
      <c r="X2207" s="829" t="s">
        <v>2319</v>
      </c>
      <c r="Y2207" s="829" t="s">
        <v>7519</v>
      </c>
      <c r="Z2207" s="829" t="s">
        <v>9405</v>
      </c>
      <c r="AA2207" s="829" t="s">
        <v>2319</v>
      </c>
    </row>
    <row r="2208" spans="1:27" x14ac:dyDescent="0.25">
      <c r="A2208" s="829" t="s">
        <v>15106</v>
      </c>
      <c r="B2208" s="829" t="s">
        <v>10881</v>
      </c>
      <c r="C2208" s="829" t="s">
        <v>10402</v>
      </c>
      <c r="D2208" s="829" t="s">
        <v>5304</v>
      </c>
      <c r="E2208" s="829" t="s">
        <v>5305</v>
      </c>
      <c r="F2208" s="829" t="s">
        <v>6278</v>
      </c>
      <c r="G2208" s="829" t="s">
        <v>28</v>
      </c>
      <c r="H2208" s="829" t="s">
        <v>209</v>
      </c>
      <c r="I2208" s="829" t="s">
        <v>3446</v>
      </c>
      <c r="J2208" s="829" t="s">
        <v>24</v>
      </c>
      <c r="K2208" s="829" t="s">
        <v>2320</v>
      </c>
      <c r="L2208" s="829" t="s">
        <v>3166</v>
      </c>
      <c r="M2208" s="829" t="s">
        <v>7737</v>
      </c>
      <c r="N2208" s="829" t="s">
        <v>7778</v>
      </c>
      <c r="O2208" s="829" t="s">
        <v>3866</v>
      </c>
      <c r="P2208" s="829" t="s">
        <v>3107</v>
      </c>
      <c r="Q2208" s="829" t="s">
        <v>3125</v>
      </c>
      <c r="R2208" s="829" t="s">
        <v>10880</v>
      </c>
      <c r="S2208" s="829" t="s">
        <v>3104</v>
      </c>
      <c r="T2208" s="829" t="s">
        <v>3104</v>
      </c>
      <c r="U2208" s="829" t="s">
        <v>3103</v>
      </c>
      <c r="V2208" s="829" t="s">
        <v>3349</v>
      </c>
      <c r="W2208" s="829" t="s">
        <v>2319</v>
      </c>
      <c r="X2208" s="829" t="s">
        <v>2319</v>
      </c>
      <c r="Y2208" s="829" t="s">
        <v>7519</v>
      </c>
      <c r="Z2208" s="829" t="s">
        <v>9405</v>
      </c>
      <c r="AA2208" s="829" t="s">
        <v>2319</v>
      </c>
    </row>
    <row r="2209" spans="1:27" x14ac:dyDescent="0.25">
      <c r="A2209" s="829" t="s">
        <v>15107</v>
      </c>
      <c r="B2209" s="829" t="s">
        <v>10879</v>
      </c>
      <c r="C2209" s="829" t="s">
        <v>10402</v>
      </c>
      <c r="D2209" s="829" t="s">
        <v>5298</v>
      </c>
      <c r="E2209" s="829" t="s">
        <v>5299</v>
      </c>
      <c r="F2209" s="829" t="s">
        <v>5300</v>
      </c>
      <c r="G2209" s="829" t="s">
        <v>28</v>
      </c>
      <c r="H2209" s="829" t="s">
        <v>209</v>
      </c>
      <c r="I2209" s="829" t="s">
        <v>3446</v>
      </c>
      <c r="J2209" s="829" t="s">
        <v>24</v>
      </c>
      <c r="K2209" s="829" t="s">
        <v>2320</v>
      </c>
      <c r="L2209" s="829" t="s">
        <v>7949</v>
      </c>
      <c r="M2209" s="829" t="s">
        <v>7737</v>
      </c>
      <c r="N2209" s="829" t="s">
        <v>7778</v>
      </c>
      <c r="O2209" s="829" t="s">
        <v>7498</v>
      </c>
      <c r="P2209" s="829" t="s">
        <v>3126</v>
      </c>
      <c r="Q2209" s="829" t="s">
        <v>3125</v>
      </c>
      <c r="R2209" s="829" t="s">
        <v>7498</v>
      </c>
      <c r="S2209" s="829" t="s">
        <v>3104</v>
      </c>
      <c r="T2209" s="829" t="s">
        <v>3104</v>
      </c>
      <c r="U2209" s="829" t="s">
        <v>3103</v>
      </c>
      <c r="V2209" s="829" t="s">
        <v>3349</v>
      </c>
      <c r="W2209" s="829" t="s">
        <v>2319</v>
      </c>
      <c r="X2209" s="829" t="s">
        <v>2319</v>
      </c>
      <c r="Y2209" s="829" t="s">
        <v>2319</v>
      </c>
      <c r="Z2209" s="829" t="s">
        <v>2319</v>
      </c>
      <c r="AA2209" s="829" t="s">
        <v>2319</v>
      </c>
    </row>
    <row r="2210" spans="1:27" x14ac:dyDescent="0.25">
      <c r="A2210" s="829" t="s">
        <v>15107</v>
      </c>
      <c r="B2210" s="829" t="s">
        <v>7520</v>
      </c>
      <c r="C2210" s="829" t="s">
        <v>10402</v>
      </c>
      <c r="D2210" s="829" t="s">
        <v>5298</v>
      </c>
      <c r="E2210" s="829" t="s">
        <v>5299</v>
      </c>
      <c r="F2210" s="829" t="s">
        <v>5300</v>
      </c>
      <c r="G2210" s="829" t="s">
        <v>28</v>
      </c>
      <c r="H2210" s="829" t="s">
        <v>209</v>
      </c>
      <c r="I2210" s="829" t="s">
        <v>3446</v>
      </c>
      <c r="J2210" s="829" t="s">
        <v>24</v>
      </c>
      <c r="K2210" s="829" t="s">
        <v>2320</v>
      </c>
      <c r="L2210" s="829" t="s">
        <v>7949</v>
      </c>
      <c r="M2210" s="829" t="s">
        <v>7737</v>
      </c>
      <c r="N2210" s="829" t="s">
        <v>7778</v>
      </c>
      <c r="O2210" s="829" t="s">
        <v>7498</v>
      </c>
      <c r="P2210" s="829" t="s">
        <v>3107</v>
      </c>
      <c r="Q2210" s="829" t="s">
        <v>3125</v>
      </c>
      <c r="R2210" s="829" t="s">
        <v>7498</v>
      </c>
      <c r="S2210" s="829" t="s">
        <v>3104</v>
      </c>
      <c r="T2210" s="829" t="s">
        <v>3104</v>
      </c>
      <c r="U2210" s="829" t="s">
        <v>3103</v>
      </c>
      <c r="V2210" s="829" t="s">
        <v>3349</v>
      </c>
      <c r="W2210" s="829" t="s">
        <v>2319</v>
      </c>
      <c r="X2210" s="829" t="s">
        <v>2319</v>
      </c>
      <c r="Y2210" s="829" t="s">
        <v>7519</v>
      </c>
      <c r="Z2210" s="829" t="s">
        <v>9403</v>
      </c>
      <c r="AA2210" s="829" t="s">
        <v>2319</v>
      </c>
    </row>
    <row r="2211" spans="1:27" x14ac:dyDescent="0.25">
      <c r="A2211" s="829" t="s">
        <v>15107</v>
      </c>
      <c r="B2211" s="829" t="s">
        <v>10878</v>
      </c>
      <c r="C2211" s="829" t="s">
        <v>10402</v>
      </c>
      <c r="D2211" s="829" t="s">
        <v>5298</v>
      </c>
      <c r="E2211" s="829" t="s">
        <v>5299</v>
      </c>
      <c r="F2211" s="829" t="s">
        <v>9404</v>
      </c>
      <c r="G2211" s="829" t="s">
        <v>28</v>
      </c>
      <c r="H2211" s="829" t="s">
        <v>209</v>
      </c>
      <c r="I2211" s="829" t="s">
        <v>3446</v>
      </c>
      <c r="J2211" s="829" t="s">
        <v>24</v>
      </c>
      <c r="K2211" s="829" t="s">
        <v>2320</v>
      </c>
      <c r="L2211" s="829" t="s">
        <v>3166</v>
      </c>
      <c r="M2211" s="829" t="s">
        <v>7737</v>
      </c>
      <c r="N2211" s="829" t="s">
        <v>7778</v>
      </c>
      <c r="O2211" s="829" t="s">
        <v>3361</v>
      </c>
      <c r="P2211" s="829" t="s">
        <v>3107</v>
      </c>
      <c r="Q2211" s="829" t="s">
        <v>3125</v>
      </c>
      <c r="R2211" s="829" t="s">
        <v>9400</v>
      </c>
      <c r="S2211" s="829" t="s">
        <v>3104</v>
      </c>
      <c r="T2211" s="829" t="s">
        <v>3104</v>
      </c>
      <c r="U2211" s="829" t="s">
        <v>3103</v>
      </c>
      <c r="V2211" s="829" t="s">
        <v>3349</v>
      </c>
      <c r="W2211" s="829" t="s">
        <v>2319</v>
      </c>
      <c r="X2211" s="829" t="s">
        <v>2319</v>
      </c>
      <c r="Y2211" s="829" t="s">
        <v>7519</v>
      </c>
      <c r="Z2211" s="829" t="s">
        <v>9403</v>
      </c>
      <c r="AA2211" s="829" t="s">
        <v>2319</v>
      </c>
    </row>
    <row r="2212" spans="1:27" x14ac:dyDescent="0.25">
      <c r="A2212" s="829" t="s">
        <v>15108</v>
      </c>
      <c r="B2212" s="829" t="s">
        <v>10877</v>
      </c>
      <c r="C2212" s="829" t="s">
        <v>10402</v>
      </c>
      <c r="D2212" s="829" t="s">
        <v>5294</v>
      </c>
      <c r="E2212" s="829" t="s">
        <v>5295</v>
      </c>
      <c r="F2212" s="829" t="s">
        <v>5297</v>
      </c>
      <c r="G2212" s="829" t="s">
        <v>5296</v>
      </c>
      <c r="H2212" s="829" t="s">
        <v>209</v>
      </c>
      <c r="I2212" s="829" t="s">
        <v>3356</v>
      </c>
      <c r="J2212" s="829" t="s">
        <v>24</v>
      </c>
      <c r="K2212" s="829" t="s">
        <v>2320</v>
      </c>
      <c r="L2212" s="829" t="s">
        <v>3838</v>
      </c>
      <c r="M2212" s="829" t="s">
        <v>7737</v>
      </c>
      <c r="N2212" s="829" t="s">
        <v>7778</v>
      </c>
      <c r="O2212" s="829" t="s">
        <v>7498</v>
      </c>
      <c r="P2212" s="829" t="s">
        <v>3126</v>
      </c>
      <c r="Q2212" s="829" t="s">
        <v>3125</v>
      </c>
      <c r="R2212" s="829" t="s">
        <v>7498</v>
      </c>
      <c r="S2212" s="829" t="s">
        <v>3104</v>
      </c>
      <c r="T2212" s="829" t="s">
        <v>3104</v>
      </c>
      <c r="U2212" s="829" t="s">
        <v>3103</v>
      </c>
      <c r="V2212" s="829" t="s">
        <v>3349</v>
      </c>
      <c r="W2212" s="829" t="s">
        <v>2319</v>
      </c>
      <c r="X2212" s="829" t="s">
        <v>2319</v>
      </c>
      <c r="Y2212" s="829" t="s">
        <v>2319</v>
      </c>
      <c r="Z2212" s="829" t="s">
        <v>2319</v>
      </c>
      <c r="AA2212" s="829" t="s">
        <v>2319</v>
      </c>
    </row>
    <row r="2213" spans="1:27" x14ac:dyDescent="0.25">
      <c r="A2213" s="829" t="s">
        <v>15108</v>
      </c>
      <c r="B2213" s="829" t="s">
        <v>7521</v>
      </c>
      <c r="C2213" s="829" t="s">
        <v>10402</v>
      </c>
      <c r="D2213" s="829" t="s">
        <v>5294</v>
      </c>
      <c r="E2213" s="829" t="s">
        <v>5295</v>
      </c>
      <c r="F2213" s="829" t="s">
        <v>5297</v>
      </c>
      <c r="G2213" s="829" t="s">
        <v>5296</v>
      </c>
      <c r="H2213" s="829" t="s">
        <v>209</v>
      </c>
      <c r="I2213" s="829" t="s">
        <v>3356</v>
      </c>
      <c r="J2213" s="829" t="s">
        <v>24</v>
      </c>
      <c r="K2213" s="829" t="s">
        <v>2320</v>
      </c>
      <c r="L2213" s="829" t="s">
        <v>3838</v>
      </c>
      <c r="M2213" s="829" t="s">
        <v>7737</v>
      </c>
      <c r="N2213" s="829" t="s">
        <v>7778</v>
      </c>
      <c r="O2213" s="829" t="s">
        <v>7498</v>
      </c>
      <c r="P2213" s="829" t="s">
        <v>3107</v>
      </c>
      <c r="Q2213" s="829" t="s">
        <v>3125</v>
      </c>
      <c r="R2213" s="829" t="s">
        <v>7498</v>
      </c>
      <c r="S2213" s="829" t="s">
        <v>3104</v>
      </c>
      <c r="T2213" s="829" t="s">
        <v>3104</v>
      </c>
      <c r="U2213" s="829" t="s">
        <v>3103</v>
      </c>
      <c r="V2213" s="829" t="s">
        <v>3349</v>
      </c>
      <c r="W2213" s="829" t="s">
        <v>2319</v>
      </c>
      <c r="X2213" s="829" t="s">
        <v>2319</v>
      </c>
      <c r="Y2213" s="829" t="s">
        <v>2319</v>
      </c>
      <c r="Z2213" s="829" t="s">
        <v>9398</v>
      </c>
      <c r="AA2213" s="829" t="s">
        <v>2319</v>
      </c>
    </row>
    <row r="2214" spans="1:27" x14ac:dyDescent="0.25">
      <c r="A2214" s="829" t="s">
        <v>15108</v>
      </c>
      <c r="B2214" s="829" t="s">
        <v>9402</v>
      </c>
      <c r="C2214" s="829" t="s">
        <v>10402</v>
      </c>
      <c r="D2214" s="829" t="s">
        <v>5294</v>
      </c>
      <c r="E2214" s="829" t="s">
        <v>5295</v>
      </c>
      <c r="F2214" s="829" t="s">
        <v>5297</v>
      </c>
      <c r="G2214" s="829" t="s">
        <v>5296</v>
      </c>
      <c r="H2214" s="829" t="s">
        <v>209</v>
      </c>
      <c r="I2214" s="829" t="s">
        <v>3356</v>
      </c>
      <c r="J2214" s="829" t="s">
        <v>24</v>
      </c>
      <c r="K2214" s="829" t="s">
        <v>2320</v>
      </c>
      <c r="L2214" s="829" t="s">
        <v>3166</v>
      </c>
      <c r="M2214" s="829" t="s">
        <v>7737</v>
      </c>
      <c r="N2214" s="829" t="s">
        <v>7778</v>
      </c>
      <c r="O2214" s="829" t="s">
        <v>3361</v>
      </c>
      <c r="P2214" s="829" t="s">
        <v>3107</v>
      </c>
      <c r="Q2214" s="829" t="s">
        <v>3125</v>
      </c>
      <c r="R2214" s="829" t="s">
        <v>9400</v>
      </c>
      <c r="S2214" s="829" t="s">
        <v>3104</v>
      </c>
      <c r="T2214" s="829" t="s">
        <v>3104</v>
      </c>
      <c r="U2214" s="829" t="s">
        <v>3103</v>
      </c>
      <c r="V2214" s="829" t="s">
        <v>3349</v>
      </c>
      <c r="W2214" s="829" t="s">
        <v>2319</v>
      </c>
      <c r="X2214" s="829" t="s">
        <v>2319</v>
      </c>
      <c r="Y2214" s="829" t="s">
        <v>2319</v>
      </c>
      <c r="Z2214" s="829" t="s">
        <v>9398</v>
      </c>
      <c r="AA2214" s="829" t="s">
        <v>2319</v>
      </c>
    </row>
    <row r="2215" spans="1:27" x14ac:dyDescent="0.25">
      <c r="A2215" s="829" t="s">
        <v>15108</v>
      </c>
      <c r="B2215" s="829" t="s">
        <v>15109</v>
      </c>
      <c r="C2215" s="829" t="s">
        <v>3114</v>
      </c>
      <c r="D2215" s="829" t="s">
        <v>5294</v>
      </c>
      <c r="E2215" s="829" t="s">
        <v>5295</v>
      </c>
      <c r="F2215" s="829" t="s">
        <v>5297</v>
      </c>
      <c r="G2215" s="829" t="s">
        <v>5296</v>
      </c>
      <c r="H2215" s="829" t="s">
        <v>209</v>
      </c>
      <c r="I2215" s="829" t="s">
        <v>3356</v>
      </c>
      <c r="J2215" s="829" t="s">
        <v>24</v>
      </c>
      <c r="K2215" s="829" t="s">
        <v>2320</v>
      </c>
      <c r="L2215" s="829" t="s">
        <v>3166</v>
      </c>
      <c r="M2215" s="829" t="s">
        <v>7737</v>
      </c>
      <c r="N2215" s="829" t="s">
        <v>7778</v>
      </c>
      <c r="O2215" s="829" t="s">
        <v>3361</v>
      </c>
      <c r="P2215" s="829" t="s">
        <v>3107</v>
      </c>
      <c r="Q2215" s="829" t="s">
        <v>3125</v>
      </c>
      <c r="R2215" s="829" t="s">
        <v>9400</v>
      </c>
      <c r="S2215" s="829" t="s">
        <v>3104</v>
      </c>
      <c r="T2215" s="829" t="s">
        <v>3104</v>
      </c>
      <c r="U2215" s="829" t="s">
        <v>3103</v>
      </c>
      <c r="V2215" s="829" t="s">
        <v>3349</v>
      </c>
      <c r="W2215" s="829" t="s">
        <v>2319</v>
      </c>
      <c r="X2215" s="829" t="s">
        <v>2319</v>
      </c>
      <c r="Y2215" s="829" t="s">
        <v>7397</v>
      </c>
      <c r="Z2215" s="829" t="s">
        <v>9398</v>
      </c>
      <c r="AA2215" s="829" t="s">
        <v>2319</v>
      </c>
    </row>
    <row r="2216" spans="1:27" x14ac:dyDescent="0.25">
      <c r="A2216" s="829" t="s">
        <v>15110</v>
      </c>
      <c r="B2216" s="829" t="s">
        <v>10876</v>
      </c>
      <c r="C2216" s="829" t="s">
        <v>10402</v>
      </c>
      <c r="D2216" s="829" t="s">
        <v>5282</v>
      </c>
      <c r="E2216" s="829" t="s">
        <v>5283</v>
      </c>
      <c r="F2216" s="829" t="s">
        <v>5284</v>
      </c>
      <c r="G2216" s="829" t="s">
        <v>28</v>
      </c>
      <c r="H2216" s="829" t="s">
        <v>209</v>
      </c>
      <c r="I2216" s="829" t="s">
        <v>6063</v>
      </c>
      <c r="J2216" s="829" t="s">
        <v>24</v>
      </c>
      <c r="K2216" s="829" t="s">
        <v>2320</v>
      </c>
      <c r="L2216" s="829" t="s">
        <v>3838</v>
      </c>
      <c r="M2216" s="829" t="s">
        <v>7737</v>
      </c>
      <c r="N2216" s="829" t="s">
        <v>7778</v>
      </c>
      <c r="O2216" s="829" t="s">
        <v>7498</v>
      </c>
      <c r="P2216" s="829" t="s">
        <v>3126</v>
      </c>
      <c r="Q2216" s="829" t="s">
        <v>3125</v>
      </c>
      <c r="R2216" s="829" t="s">
        <v>7498</v>
      </c>
      <c r="S2216" s="829" t="s">
        <v>3104</v>
      </c>
      <c r="T2216" s="829" t="s">
        <v>3104</v>
      </c>
      <c r="U2216" s="829" t="s">
        <v>3103</v>
      </c>
      <c r="V2216" s="829" t="s">
        <v>3349</v>
      </c>
      <c r="W2216" s="829" t="s">
        <v>2319</v>
      </c>
      <c r="X2216" s="829" t="s">
        <v>2319</v>
      </c>
      <c r="Y2216" s="829" t="s">
        <v>2319</v>
      </c>
      <c r="Z2216" s="829" t="s">
        <v>2319</v>
      </c>
      <c r="AA2216" s="829" t="s">
        <v>2319</v>
      </c>
    </row>
    <row r="2217" spans="1:27" x14ac:dyDescent="0.25">
      <c r="A2217" s="829" t="s">
        <v>15110</v>
      </c>
      <c r="B2217" s="829" t="s">
        <v>7522</v>
      </c>
      <c r="C2217" s="829" t="s">
        <v>10402</v>
      </c>
      <c r="D2217" s="829" t="s">
        <v>5282</v>
      </c>
      <c r="E2217" s="829" t="s">
        <v>5283</v>
      </c>
      <c r="F2217" s="829" t="s">
        <v>5284</v>
      </c>
      <c r="G2217" s="829" t="s">
        <v>28</v>
      </c>
      <c r="H2217" s="829" t="s">
        <v>209</v>
      </c>
      <c r="I2217" s="829" t="s">
        <v>6063</v>
      </c>
      <c r="J2217" s="829" t="s">
        <v>24</v>
      </c>
      <c r="K2217" s="829" t="s">
        <v>2320</v>
      </c>
      <c r="L2217" s="829" t="s">
        <v>3838</v>
      </c>
      <c r="M2217" s="829" t="s">
        <v>7737</v>
      </c>
      <c r="N2217" s="829" t="s">
        <v>7778</v>
      </c>
      <c r="O2217" s="829" t="s">
        <v>7498</v>
      </c>
      <c r="P2217" s="829" t="s">
        <v>3107</v>
      </c>
      <c r="Q2217" s="829" t="s">
        <v>3125</v>
      </c>
      <c r="R2217" s="829" t="s">
        <v>7498</v>
      </c>
      <c r="S2217" s="829" t="s">
        <v>3104</v>
      </c>
      <c r="T2217" s="829" t="s">
        <v>3104</v>
      </c>
      <c r="U2217" s="829" t="s">
        <v>3103</v>
      </c>
      <c r="V2217" s="829" t="s">
        <v>3349</v>
      </c>
      <c r="W2217" s="829" t="s">
        <v>2319</v>
      </c>
      <c r="X2217" s="829" t="s">
        <v>2319</v>
      </c>
      <c r="Y2217" s="829" t="s">
        <v>7507</v>
      </c>
      <c r="Z2217" s="829" t="s">
        <v>9396</v>
      </c>
      <c r="AA2217" s="829" t="s">
        <v>2319</v>
      </c>
    </row>
    <row r="2218" spans="1:27" x14ac:dyDescent="0.25">
      <c r="A2218" s="829" t="s">
        <v>15110</v>
      </c>
      <c r="B2218" s="829" t="s">
        <v>9397</v>
      </c>
      <c r="C2218" s="829" t="s">
        <v>10402</v>
      </c>
      <c r="D2218" s="829" t="s">
        <v>5282</v>
      </c>
      <c r="E2218" s="829" t="s">
        <v>5283</v>
      </c>
      <c r="F2218" s="829" t="s">
        <v>5284</v>
      </c>
      <c r="G2218" s="829" t="s">
        <v>28</v>
      </c>
      <c r="H2218" s="829" t="s">
        <v>209</v>
      </c>
      <c r="I2218" s="829" t="s">
        <v>6063</v>
      </c>
      <c r="J2218" s="829" t="s">
        <v>24</v>
      </c>
      <c r="K2218" s="829" t="s">
        <v>2320</v>
      </c>
      <c r="L2218" s="829" t="s">
        <v>3166</v>
      </c>
      <c r="M2218" s="829" t="s">
        <v>7737</v>
      </c>
      <c r="N2218" s="829" t="s">
        <v>7778</v>
      </c>
      <c r="O2218" s="829" t="s">
        <v>3355</v>
      </c>
      <c r="P2218" s="829" t="s">
        <v>3107</v>
      </c>
      <c r="Q2218" s="829" t="s">
        <v>3125</v>
      </c>
      <c r="R2218" s="829" t="s">
        <v>9393</v>
      </c>
      <c r="S2218" s="829" t="s">
        <v>3104</v>
      </c>
      <c r="T2218" s="829" t="s">
        <v>3104</v>
      </c>
      <c r="U2218" s="829" t="s">
        <v>3103</v>
      </c>
      <c r="V2218" s="829" t="s">
        <v>3349</v>
      </c>
      <c r="W2218" s="829" t="s">
        <v>2319</v>
      </c>
      <c r="X2218" s="829" t="s">
        <v>2319</v>
      </c>
      <c r="Y2218" s="829" t="s">
        <v>7507</v>
      </c>
      <c r="Z2218" s="829" t="s">
        <v>9396</v>
      </c>
      <c r="AA2218" s="829" t="s">
        <v>2319</v>
      </c>
    </row>
    <row r="2219" spans="1:27" x14ac:dyDescent="0.25">
      <c r="A2219" s="829" t="s">
        <v>15110</v>
      </c>
      <c r="B2219" s="829" t="s">
        <v>15111</v>
      </c>
      <c r="C2219" s="829" t="s">
        <v>3114</v>
      </c>
      <c r="D2219" s="829" t="s">
        <v>5282</v>
      </c>
      <c r="E2219" s="829" t="s">
        <v>5283</v>
      </c>
      <c r="F2219" s="829" t="s">
        <v>5284</v>
      </c>
      <c r="G2219" s="829" t="s">
        <v>28</v>
      </c>
      <c r="H2219" s="829" t="s">
        <v>209</v>
      </c>
      <c r="I2219" s="829" t="s">
        <v>6063</v>
      </c>
      <c r="J2219" s="829" t="s">
        <v>24</v>
      </c>
      <c r="K2219" s="829" t="s">
        <v>2320</v>
      </c>
      <c r="L2219" s="829" t="s">
        <v>3166</v>
      </c>
      <c r="M2219" s="829" t="s">
        <v>7737</v>
      </c>
      <c r="N2219" s="829" t="s">
        <v>7778</v>
      </c>
      <c r="O2219" s="829" t="s">
        <v>3355</v>
      </c>
      <c r="P2219" s="829" t="s">
        <v>3107</v>
      </c>
      <c r="Q2219" s="829" t="s">
        <v>3125</v>
      </c>
      <c r="R2219" s="829" t="s">
        <v>9393</v>
      </c>
      <c r="S2219" s="829" t="s">
        <v>3104</v>
      </c>
      <c r="T2219" s="829" t="s">
        <v>3104</v>
      </c>
      <c r="U2219" s="829" t="s">
        <v>3103</v>
      </c>
      <c r="V2219" s="829" t="s">
        <v>3349</v>
      </c>
      <c r="W2219" s="829" t="s">
        <v>2319</v>
      </c>
      <c r="X2219" s="829" t="s">
        <v>2319</v>
      </c>
      <c r="Y2219" s="829" t="s">
        <v>7397</v>
      </c>
      <c r="Z2219" s="829" t="s">
        <v>9396</v>
      </c>
      <c r="AA2219" s="829" t="s">
        <v>2319</v>
      </c>
    </row>
    <row r="2220" spans="1:27" x14ac:dyDescent="0.25">
      <c r="A2220" s="829" t="s">
        <v>15112</v>
      </c>
      <c r="B2220" s="829" t="s">
        <v>10875</v>
      </c>
      <c r="C2220" s="829" t="s">
        <v>10402</v>
      </c>
      <c r="D2220" s="829" t="s">
        <v>5285</v>
      </c>
      <c r="E2220" s="829" t="s">
        <v>5286</v>
      </c>
      <c r="F2220" s="829" t="s">
        <v>5287</v>
      </c>
      <c r="G2220" s="829" t="s">
        <v>28</v>
      </c>
      <c r="H2220" s="829" t="s">
        <v>209</v>
      </c>
      <c r="I2220" s="829" t="s">
        <v>6063</v>
      </c>
      <c r="J2220" s="829" t="s">
        <v>24</v>
      </c>
      <c r="K2220" s="829" t="s">
        <v>2320</v>
      </c>
      <c r="L2220" s="829" t="s">
        <v>3838</v>
      </c>
      <c r="M2220" s="829" t="s">
        <v>7737</v>
      </c>
      <c r="N2220" s="829" t="s">
        <v>7778</v>
      </c>
      <c r="O2220" s="829" t="s">
        <v>7498</v>
      </c>
      <c r="P2220" s="829" t="s">
        <v>3126</v>
      </c>
      <c r="Q2220" s="829" t="s">
        <v>3125</v>
      </c>
      <c r="R2220" s="829" t="s">
        <v>7498</v>
      </c>
      <c r="S2220" s="829" t="s">
        <v>3104</v>
      </c>
      <c r="T2220" s="829" t="s">
        <v>3104</v>
      </c>
      <c r="U2220" s="829" t="s">
        <v>3103</v>
      </c>
      <c r="V2220" s="829" t="s">
        <v>3349</v>
      </c>
      <c r="W2220" s="829" t="s">
        <v>2319</v>
      </c>
      <c r="X2220" s="829" t="s">
        <v>2319</v>
      </c>
      <c r="Y2220" s="829" t="s">
        <v>2319</v>
      </c>
      <c r="Z2220" s="829" t="s">
        <v>2319</v>
      </c>
      <c r="AA2220" s="829" t="s">
        <v>2319</v>
      </c>
    </row>
    <row r="2221" spans="1:27" x14ac:dyDescent="0.25">
      <c r="A2221" s="829" t="s">
        <v>15112</v>
      </c>
      <c r="B2221" s="829" t="s">
        <v>7523</v>
      </c>
      <c r="C2221" s="829" t="s">
        <v>10402</v>
      </c>
      <c r="D2221" s="829" t="s">
        <v>5285</v>
      </c>
      <c r="E2221" s="829" t="s">
        <v>5286</v>
      </c>
      <c r="F2221" s="829" t="s">
        <v>5287</v>
      </c>
      <c r="G2221" s="829" t="s">
        <v>28</v>
      </c>
      <c r="H2221" s="829" t="s">
        <v>209</v>
      </c>
      <c r="I2221" s="829" t="s">
        <v>6063</v>
      </c>
      <c r="J2221" s="829" t="s">
        <v>24</v>
      </c>
      <c r="K2221" s="829" t="s">
        <v>2320</v>
      </c>
      <c r="L2221" s="829" t="s">
        <v>3838</v>
      </c>
      <c r="M2221" s="829" t="s">
        <v>7737</v>
      </c>
      <c r="N2221" s="829" t="s">
        <v>7778</v>
      </c>
      <c r="O2221" s="829" t="s">
        <v>7498</v>
      </c>
      <c r="P2221" s="829" t="s">
        <v>3107</v>
      </c>
      <c r="Q2221" s="829" t="s">
        <v>3125</v>
      </c>
      <c r="R2221" s="829" t="s">
        <v>7498</v>
      </c>
      <c r="S2221" s="829" t="s">
        <v>3104</v>
      </c>
      <c r="T2221" s="829" t="s">
        <v>3104</v>
      </c>
      <c r="U2221" s="829" t="s">
        <v>3103</v>
      </c>
      <c r="V2221" s="829" t="s">
        <v>3349</v>
      </c>
      <c r="W2221" s="829" t="s">
        <v>2319</v>
      </c>
      <c r="X2221" s="829" t="s">
        <v>2319</v>
      </c>
      <c r="Y2221" s="829" t="s">
        <v>7524</v>
      </c>
      <c r="Z2221" s="829" t="s">
        <v>9391</v>
      </c>
      <c r="AA2221" s="829" t="s">
        <v>2319</v>
      </c>
    </row>
    <row r="2222" spans="1:27" x14ac:dyDescent="0.25">
      <c r="A2222" s="829" t="s">
        <v>15112</v>
      </c>
      <c r="B2222" s="829" t="s">
        <v>9395</v>
      </c>
      <c r="C2222" s="829" t="s">
        <v>10402</v>
      </c>
      <c r="D2222" s="829" t="s">
        <v>5285</v>
      </c>
      <c r="E2222" s="829" t="s">
        <v>5286</v>
      </c>
      <c r="F2222" s="829" t="s">
        <v>5287</v>
      </c>
      <c r="G2222" s="829" t="s">
        <v>28</v>
      </c>
      <c r="H2222" s="829" t="s">
        <v>209</v>
      </c>
      <c r="I2222" s="829" t="s">
        <v>6063</v>
      </c>
      <c r="J2222" s="829" t="s">
        <v>24</v>
      </c>
      <c r="K2222" s="829" t="s">
        <v>2320</v>
      </c>
      <c r="L2222" s="829" t="s">
        <v>3166</v>
      </c>
      <c r="M2222" s="829" t="s">
        <v>7737</v>
      </c>
      <c r="N2222" s="829" t="s">
        <v>7778</v>
      </c>
      <c r="O2222" s="829" t="s">
        <v>3355</v>
      </c>
      <c r="P2222" s="829" t="s">
        <v>3107</v>
      </c>
      <c r="Q2222" s="829" t="s">
        <v>3125</v>
      </c>
      <c r="R2222" s="829" t="s">
        <v>9393</v>
      </c>
      <c r="S2222" s="829" t="s">
        <v>3104</v>
      </c>
      <c r="T2222" s="829" t="s">
        <v>3104</v>
      </c>
      <c r="U2222" s="829" t="s">
        <v>3103</v>
      </c>
      <c r="V2222" s="829" t="s">
        <v>3349</v>
      </c>
      <c r="W2222" s="829" t="s">
        <v>2319</v>
      </c>
      <c r="X2222" s="829" t="s">
        <v>2319</v>
      </c>
      <c r="Y2222" s="829" t="s">
        <v>7524</v>
      </c>
      <c r="Z2222" s="829" t="s">
        <v>9391</v>
      </c>
      <c r="AA2222" s="829" t="s">
        <v>2319</v>
      </c>
    </row>
    <row r="2223" spans="1:27" x14ac:dyDescent="0.25">
      <c r="A2223" s="829" t="s">
        <v>15112</v>
      </c>
      <c r="B2223" s="829" t="s">
        <v>15113</v>
      </c>
      <c r="C2223" s="829" t="s">
        <v>3992</v>
      </c>
      <c r="D2223" s="829" t="s">
        <v>5285</v>
      </c>
      <c r="E2223" s="829" t="s">
        <v>5286</v>
      </c>
      <c r="F2223" s="829" t="s">
        <v>5287</v>
      </c>
      <c r="G2223" s="829" t="s">
        <v>28</v>
      </c>
      <c r="H2223" s="829" t="s">
        <v>209</v>
      </c>
      <c r="I2223" s="829" t="s">
        <v>6063</v>
      </c>
      <c r="J2223" s="829" t="s">
        <v>24</v>
      </c>
      <c r="K2223" s="829" t="s">
        <v>2320</v>
      </c>
      <c r="L2223" s="829" t="s">
        <v>3166</v>
      </c>
      <c r="M2223" s="829" t="s">
        <v>7737</v>
      </c>
      <c r="N2223" s="829" t="s">
        <v>7778</v>
      </c>
      <c r="O2223" s="829" t="s">
        <v>3355</v>
      </c>
      <c r="P2223" s="829" t="s">
        <v>3107</v>
      </c>
      <c r="Q2223" s="829" t="s">
        <v>3125</v>
      </c>
      <c r="R2223" s="829" t="s">
        <v>9393</v>
      </c>
      <c r="S2223" s="829" t="s">
        <v>3104</v>
      </c>
      <c r="T2223" s="829" t="s">
        <v>3104</v>
      </c>
      <c r="U2223" s="829" t="s">
        <v>3103</v>
      </c>
      <c r="V2223" s="829" t="s">
        <v>3349</v>
      </c>
      <c r="W2223" s="829" t="s">
        <v>2319</v>
      </c>
      <c r="X2223" s="829" t="s">
        <v>2319</v>
      </c>
      <c r="Y2223" s="829" t="s">
        <v>7397</v>
      </c>
      <c r="Z2223" s="829" t="s">
        <v>9391</v>
      </c>
      <c r="AA2223" s="829" t="s">
        <v>2319</v>
      </c>
    </row>
    <row r="2224" spans="1:27" x14ac:dyDescent="0.25">
      <c r="A2224" s="829" t="s">
        <v>15114</v>
      </c>
      <c r="B2224" s="829" t="s">
        <v>10874</v>
      </c>
      <c r="C2224" s="829" t="s">
        <v>10402</v>
      </c>
      <c r="D2224" s="829" t="s">
        <v>5306</v>
      </c>
      <c r="E2224" s="829" t="s">
        <v>5307</v>
      </c>
      <c r="F2224" s="829" t="s">
        <v>5308</v>
      </c>
      <c r="G2224" s="829" t="s">
        <v>7528</v>
      </c>
      <c r="H2224" s="829" t="s">
        <v>209</v>
      </c>
      <c r="I2224" s="829" t="s">
        <v>3446</v>
      </c>
      <c r="J2224" s="829" t="s">
        <v>24</v>
      </c>
      <c r="K2224" s="829" t="s">
        <v>2320</v>
      </c>
      <c r="L2224" s="829" t="s">
        <v>3166</v>
      </c>
      <c r="M2224" s="829" t="s">
        <v>7737</v>
      </c>
      <c r="N2224" s="829" t="s">
        <v>7778</v>
      </c>
      <c r="O2224" s="829" t="s">
        <v>7527</v>
      </c>
      <c r="P2224" s="829" t="s">
        <v>3126</v>
      </c>
      <c r="Q2224" s="829" t="s">
        <v>3125</v>
      </c>
      <c r="R2224" s="829" t="s">
        <v>7527</v>
      </c>
      <c r="S2224" s="829" t="s">
        <v>3104</v>
      </c>
      <c r="T2224" s="829" t="s">
        <v>3104</v>
      </c>
      <c r="U2224" s="829" t="s">
        <v>3103</v>
      </c>
      <c r="V2224" s="829" t="s">
        <v>3349</v>
      </c>
      <c r="W2224" s="829" t="s">
        <v>2319</v>
      </c>
      <c r="X2224" s="829" t="s">
        <v>2319</v>
      </c>
      <c r="Y2224" s="829" t="s">
        <v>2319</v>
      </c>
      <c r="Z2224" s="829" t="s">
        <v>2319</v>
      </c>
      <c r="AA2224" s="829" t="s">
        <v>2319</v>
      </c>
    </row>
    <row r="2225" spans="1:27" x14ac:dyDescent="0.25">
      <c r="A2225" s="829" t="s">
        <v>15115</v>
      </c>
      <c r="B2225" s="829" t="s">
        <v>7529</v>
      </c>
      <c r="C2225" s="829" t="s">
        <v>10402</v>
      </c>
      <c r="D2225" s="829" t="s">
        <v>5504</v>
      </c>
      <c r="E2225" s="829" t="s">
        <v>5505</v>
      </c>
      <c r="F2225" s="829" t="s">
        <v>5506</v>
      </c>
      <c r="G2225" s="829" t="s">
        <v>28</v>
      </c>
      <c r="H2225" s="829" t="s">
        <v>3130</v>
      </c>
      <c r="I2225" s="829" t="s">
        <v>3241</v>
      </c>
      <c r="J2225" s="829" t="s">
        <v>24</v>
      </c>
      <c r="K2225" s="829" t="s">
        <v>2222</v>
      </c>
      <c r="L2225" s="829" t="s">
        <v>7090</v>
      </c>
      <c r="M2225" s="829" t="s">
        <v>7732</v>
      </c>
      <c r="N2225" s="829" t="s">
        <v>7741</v>
      </c>
      <c r="O2225" s="829" t="s">
        <v>7090</v>
      </c>
      <c r="P2225" s="829" t="s">
        <v>3126</v>
      </c>
      <c r="Q2225" s="829" t="s">
        <v>3125</v>
      </c>
      <c r="R2225" s="829" t="s">
        <v>7090</v>
      </c>
      <c r="S2225" s="829" t="s">
        <v>3104</v>
      </c>
      <c r="T2225" s="829" t="s">
        <v>3104</v>
      </c>
      <c r="U2225" s="829" t="s">
        <v>3103</v>
      </c>
      <c r="V2225" s="829" t="s">
        <v>3103</v>
      </c>
      <c r="W2225" s="829" t="s">
        <v>7950</v>
      </c>
      <c r="X2225" s="829" t="s">
        <v>2319</v>
      </c>
      <c r="Y2225" s="829" t="s">
        <v>2319</v>
      </c>
      <c r="Z2225" s="829" t="s">
        <v>9388</v>
      </c>
      <c r="AA2225" s="829" t="s">
        <v>2319</v>
      </c>
    </row>
    <row r="2226" spans="1:27" x14ac:dyDescent="0.25">
      <c r="A2226" s="829" t="s">
        <v>15115</v>
      </c>
      <c r="B2226" s="829" t="s">
        <v>10873</v>
      </c>
      <c r="C2226" s="829" t="s">
        <v>10402</v>
      </c>
      <c r="D2226" s="829" t="s">
        <v>5504</v>
      </c>
      <c r="E2226" s="829" t="s">
        <v>5505</v>
      </c>
      <c r="F2226" s="829" t="s">
        <v>5506</v>
      </c>
      <c r="G2226" s="829" t="s">
        <v>28</v>
      </c>
      <c r="H2226" s="829" t="s">
        <v>3130</v>
      </c>
      <c r="I2226" s="829" t="s">
        <v>3241</v>
      </c>
      <c r="J2226" s="829" t="s">
        <v>24</v>
      </c>
      <c r="K2226" s="829" t="s">
        <v>2222</v>
      </c>
      <c r="L2226" s="829" t="s">
        <v>7090</v>
      </c>
      <c r="M2226" s="829" t="s">
        <v>7732</v>
      </c>
      <c r="N2226" s="829" t="s">
        <v>7742</v>
      </c>
      <c r="O2226" s="829" t="s">
        <v>7090</v>
      </c>
      <c r="P2226" s="829" t="s">
        <v>3126</v>
      </c>
      <c r="Q2226" s="829" t="s">
        <v>3125</v>
      </c>
      <c r="R2226" s="829" t="s">
        <v>7090</v>
      </c>
      <c r="S2226" s="829" t="s">
        <v>3104</v>
      </c>
      <c r="T2226" s="829" t="s">
        <v>3104</v>
      </c>
      <c r="U2226" s="829" t="s">
        <v>3103</v>
      </c>
      <c r="V2226" s="829" t="s">
        <v>3103</v>
      </c>
      <c r="W2226" s="829" t="s">
        <v>2319</v>
      </c>
      <c r="X2226" s="829" t="s">
        <v>2319</v>
      </c>
      <c r="Y2226" s="829" t="s">
        <v>7397</v>
      </c>
      <c r="Z2226" s="829" t="s">
        <v>9388</v>
      </c>
      <c r="AA2226" s="829" t="s">
        <v>2319</v>
      </c>
    </row>
    <row r="2227" spans="1:27" x14ac:dyDescent="0.25">
      <c r="A2227" s="829" t="s">
        <v>15115</v>
      </c>
      <c r="B2227" s="829" t="s">
        <v>10872</v>
      </c>
      <c r="C2227" s="829" t="s">
        <v>10402</v>
      </c>
      <c r="D2227" s="829" t="s">
        <v>5504</v>
      </c>
      <c r="E2227" s="829" t="s">
        <v>5505</v>
      </c>
      <c r="F2227" s="829" t="s">
        <v>5506</v>
      </c>
      <c r="G2227" s="829" t="s">
        <v>28</v>
      </c>
      <c r="H2227" s="829" t="s">
        <v>3130</v>
      </c>
      <c r="I2227" s="829" t="s">
        <v>3241</v>
      </c>
      <c r="J2227" s="829" t="s">
        <v>24</v>
      </c>
      <c r="K2227" s="829" t="s">
        <v>2222</v>
      </c>
      <c r="L2227" s="829" t="s">
        <v>7090</v>
      </c>
      <c r="M2227" s="829" t="s">
        <v>7732</v>
      </c>
      <c r="N2227" s="829" t="s">
        <v>7742</v>
      </c>
      <c r="O2227" s="829" t="s">
        <v>7090</v>
      </c>
      <c r="P2227" s="829" t="s">
        <v>3126</v>
      </c>
      <c r="Q2227" s="829" t="s">
        <v>3125</v>
      </c>
      <c r="R2227" s="829" t="s">
        <v>10814</v>
      </c>
      <c r="S2227" s="829" t="s">
        <v>3104</v>
      </c>
      <c r="T2227" s="829" t="s">
        <v>3104</v>
      </c>
      <c r="U2227" s="829" t="s">
        <v>3103</v>
      </c>
      <c r="V2227" s="829" t="s">
        <v>3103</v>
      </c>
      <c r="W2227" s="829" t="s">
        <v>2319</v>
      </c>
      <c r="X2227" s="829" t="s">
        <v>2319</v>
      </c>
      <c r="Y2227" s="829" t="s">
        <v>8636</v>
      </c>
      <c r="Z2227" s="829" t="s">
        <v>9388</v>
      </c>
      <c r="AA2227" s="829" t="s">
        <v>2319</v>
      </c>
    </row>
    <row r="2228" spans="1:27" x14ac:dyDescent="0.25">
      <c r="A2228" s="829" t="s">
        <v>15115</v>
      </c>
      <c r="B2228" s="829" t="s">
        <v>9390</v>
      </c>
      <c r="C2228" s="829" t="s">
        <v>3114</v>
      </c>
      <c r="D2228" s="829" t="s">
        <v>9389</v>
      </c>
      <c r="E2228" s="829" t="s">
        <v>5505</v>
      </c>
      <c r="F2228" s="829" t="s">
        <v>5506</v>
      </c>
      <c r="G2228" s="829" t="s">
        <v>28</v>
      </c>
      <c r="H2228" s="829" t="s">
        <v>3130</v>
      </c>
      <c r="I2228" s="829" t="s">
        <v>3241</v>
      </c>
      <c r="J2228" s="829" t="s">
        <v>24</v>
      </c>
      <c r="K2228" s="829" t="s">
        <v>2222</v>
      </c>
      <c r="L2228" s="829" t="s">
        <v>7090</v>
      </c>
      <c r="M2228" s="829" t="s">
        <v>7732</v>
      </c>
      <c r="N2228" s="829" t="s">
        <v>7746</v>
      </c>
      <c r="O2228" s="829" t="s">
        <v>10430</v>
      </c>
      <c r="P2228" s="829" t="s">
        <v>3126</v>
      </c>
      <c r="Q2228" s="829" t="s">
        <v>3125</v>
      </c>
      <c r="R2228" s="829" t="s">
        <v>9341</v>
      </c>
      <c r="S2228" s="829" t="s">
        <v>3104</v>
      </c>
      <c r="T2228" s="829" t="s">
        <v>3104</v>
      </c>
      <c r="U2228" s="829" t="s">
        <v>3103</v>
      </c>
      <c r="V2228" s="829" t="s">
        <v>3103</v>
      </c>
      <c r="W2228" s="829" t="s">
        <v>2319</v>
      </c>
      <c r="X2228" s="829" t="s">
        <v>2319</v>
      </c>
      <c r="Y2228" s="829" t="s">
        <v>8636</v>
      </c>
      <c r="Z2228" s="829" t="s">
        <v>9388</v>
      </c>
      <c r="AA2228" s="829" t="s">
        <v>2319</v>
      </c>
    </row>
    <row r="2229" spans="1:27" x14ac:dyDescent="0.25">
      <c r="A2229" s="829" t="s">
        <v>15116</v>
      </c>
      <c r="B2229" s="829" t="s">
        <v>7531</v>
      </c>
      <c r="C2229" s="829" t="s">
        <v>10402</v>
      </c>
      <c r="D2229" s="829" t="s">
        <v>2246</v>
      </c>
      <c r="E2229" s="829" t="s">
        <v>2247</v>
      </c>
      <c r="F2229" s="829" t="s">
        <v>7532</v>
      </c>
      <c r="G2229" s="829" t="s">
        <v>7082</v>
      </c>
      <c r="H2229" s="829" t="s">
        <v>3130</v>
      </c>
      <c r="I2229" s="829" t="s">
        <v>3241</v>
      </c>
      <c r="J2229" s="829" t="s">
        <v>158</v>
      </c>
      <c r="K2229" s="829" t="s">
        <v>2222</v>
      </c>
      <c r="L2229" s="829" t="s">
        <v>7081</v>
      </c>
      <c r="M2229" s="829" t="s">
        <v>7732</v>
      </c>
      <c r="N2229" s="829" t="s">
        <v>7951</v>
      </c>
      <c r="O2229" s="829" t="s">
        <v>7952</v>
      </c>
      <c r="P2229" s="829" t="s">
        <v>3126</v>
      </c>
      <c r="Q2229" s="829" t="s">
        <v>3125</v>
      </c>
      <c r="R2229" s="829" t="s">
        <v>7953</v>
      </c>
      <c r="S2229" s="829" t="s">
        <v>3104</v>
      </c>
      <c r="T2229" s="829" t="s">
        <v>3150</v>
      </c>
      <c r="U2229" s="829" t="s">
        <v>3311</v>
      </c>
      <c r="V2229" s="829" t="s">
        <v>3103</v>
      </c>
      <c r="W2229" s="829" t="s">
        <v>2319</v>
      </c>
      <c r="X2229" s="829" t="s">
        <v>2319</v>
      </c>
      <c r="Y2229" s="829" t="s">
        <v>2319</v>
      </c>
      <c r="Z2229" s="829" t="s">
        <v>9385</v>
      </c>
      <c r="AA2229" s="829" t="s">
        <v>2319</v>
      </c>
    </row>
    <row r="2230" spans="1:27" x14ac:dyDescent="0.25">
      <c r="A2230" s="829" t="s">
        <v>15116</v>
      </c>
      <c r="B2230" s="829" t="s">
        <v>10871</v>
      </c>
      <c r="C2230" s="829" t="s">
        <v>10402</v>
      </c>
      <c r="D2230" s="829" t="s">
        <v>10867</v>
      </c>
      <c r="E2230" s="829" t="s">
        <v>10866</v>
      </c>
      <c r="F2230" s="829" t="s">
        <v>8027</v>
      </c>
      <c r="G2230" s="829" t="s">
        <v>7082</v>
      </c>
      <c r="H2230" s="829" t="s">
        <v>3136</v>
      </c>
      <c r="I2230" s="829" t="s">
        <v>3241</v>
      </c>
      <c r="J2230" s="829" t="s">
        <v>158</v>
      </c>
      <c r="K2230" s="829" t="s">
        <v>2222</v>
      </c>
      <c r="L2230" s="829" t="s">
        <v>7081</v>
      </c>
      <c r="M2230" s="829" t="s">
        <v>7732</v>
      </c>
      <c r="N2230" s="829" t="s">
        <v>7951</v>
      </c>
      <c r="O2230" s="829" t="s">
        <v>7952</v>
      </c>
      <c r="P2230" s="829" t="s">
        <v>3126</v>
      </c>
      <c r="Q2230" s="829" t="s">
        <v>3125</v>
      </c>
      <c r="R2230" s="829" t="s">
        <v>7953</v>
      </c>
      <c r="S2230" s="829" t="s">
        <v>3104</v>
      </c>
      <c r="T2230" s="829" t="s">
        <v>3150</v>
      </c>
      <c r="U2230" s="829" t="s">
        <v>3311</v>
      </c>
      <c r="V2230" s="829" t="s">
        <v>3103</v>
      </c>
      <c r="W2230" s="829" t="s">
        <v>2319</v>
      </c>
      <c r="X2230" s="829" t="s">
        <v>2319</v>
      </c>
      <c r="Y2230" s="829" t="s">
        <v>7397</v>
      </c>
      <c r="Z2230" s="829" t="s">
        <v>9385</v>
      </c>
      <c r="AA2230" s="829" t="s">
        <v>2319</v>
      </c>
    </row>
    <row r="2231" spans="1:27" x14ac:dyDescent="0.25">
      <c r="A2231" s="829" t="s">
        <v>15116</v>
      </c>
      <c r="B2231" s="829" t="s">
        <v>10870</v>
      </c>
      <c r="C2231" s="829" t="s">
        <v>10402</v>
      </c>
      <c r="D2231" s="829" t="s">
        <v>10867</v>
      </c>
      <c r="E2231" s="829" t="s">
        <v>10866</v>
      </c>
      <c r="F2231" s="829" t="s">
        <v>8027</v>
      </c>
      <c r="G2231" s="829" t="s">
        <v>7082</v>
      </c>
      <c r="H2231" s="829" t="s">
        <v>3136</v>
      </c>
      <c r="I2231" s="829" t="s">
        <v>3241</v>
      </c>
      <c r="J2231" s="829" t="s">
        <v>158</v>
      </c>
      <c r="K2231" s="829" t="s">
        <v>2222</v>
      </c>
      <c r="L2231" s="829" t="s">
        <v>7081</v>
      </c>
      <c r="M2231" s="829" t="s">
        <v>7732</v>
      </c>
      <c r="N2231" s="829" t="s">
        <v>7951</v>
      </c>
      <c r="O2231" s="829" t="s">
        <v>10869</v>
      </c>
      <c r="P2231" s="829" t="s">
        <v>3126</v>
      </c>
      <c r="Q2231" s="829" t="s">
        <v>3125</v>
      </c>
      <c r="R2231" s="829" t="s">
        <v>10726</v>
      </c>
      <c r="S2231" s="829" t="s">
        <v>3104</v>
      </c>
      <c r="T2231" s="829" t="s">
        <v>3150</v>
      </c>
      <c r="U2231" s="829" t="s">
        <v>3311</v>
      </c>
      <c r="V2231" s="829" t="s">
        <v>3103</v>
      </c>
      <c r="W2231" s="829" t="s">
        <v>2319</v>
      </c>
      <c r="X2231" s="829" t="s">
        <v>2319</v>
      </c>
      <c r="Y2231" s="829" t="s">
        <v>7397</v>
      </c>
      <c r="Z2231" s="829" t="s">
        <v>9385</v>
      </c>
      <c r="AA2231" s="829" t="s">
        <v>2319</v>
      </c>
    </row>
    <row r="2232" spans="1:27" x14ac:dyDescent="0.25">
      <c r="A2232" s="829" t="s">
        <v>15116</v>
      </c>
      <c r="B2232" s="829" t="s">
        <v>10868</v>
      </c>
      <c r="C2232" s="829" t="s">
        <v>10402</v>
      </c>
      <c r="D2232" s="829" t="s">
        <v>10867</v>
      </c>
      <c r="E2232" s="829" t="s">
        <v>10866</v>
      </c>
      <c r="F2232" s="829" t="s">
        <v>8027</v>
      </c>
      <c r="G2232" s="829" t="s">
        <v>7082</v>
      </c>
      <c r="H2232" s="829" t="s">
        <v>3136</v>
      </c>
      <c r="I2232" s="829" t="s">
        <v>3241</v>
      </c>
      <c r="J2232" s="829" t="s">
        <v>158</v>
      </c>
      <c r="K2232" s="829" t="s">
        <v>2222</v>
      </c>
      <c r="L2232" s="829" t="s">
        <v>7081</v>
      </c>
      <c r="M2232" s="829" t="s">
        <v>7732</v>
      </c>
      <c r="N2232" s="829" t="s">
        <v>7951</v>
      </c>
      <c r="O2232" s="829" t="s">
        <v>10727</v>
      </c>
      <c r="P2232" s="829" t="s">
        <v>3126</v>
      </c>
      <c r="Q2232" s="829" t="s">
        <v>3125</v>
      </c>
      <c r="R2232" s="829" t="s">
        <v>10726</v>
      </c>
      <c r="S2232" s="829" t="s">
        <v>3104</v>
      </c>
      <c r="T2232" s="829" t="s">
        <v>3150</v>
      </c>
      <c r="U2232" s="829" t="s">
        <v>3311</v>
      </c>
      <c r="V2232" s="829" t="s">
        <v>3103</v>
      </c>
      <c r="W2232" s="829" t="s">
        <v>2319</v>
      </c>
      <c r="X2232" s="829" t="s">
        <v>2319</v>
      </c>
      <c r="Y2232" s="829" t="s">
        <v>7397</v>
      </c>
      <c r="Z2232" s="829" t="s">
        <v>9385</v>
      </c>
      <c r="AA2232" s="829" t="s">
        <v>2319</v>
      </c>
    </row>
    <row r="2233" spans="1:27" x14ac:dyDescent="0.25">
      <c r="A2233" s="829" t="s">
        <v>15116</v>
      </c>
      <c r="B2233" s="829" t="s">
        <v>9387</v>
      </c>
      <c r="C2233" s="829" t="s">
        <v>3114</v>
      </c>
      <c r="D2233" s="829" t="s">
        <v>9386</v>
      </c>
      <c r="E2233" s="829" t="s">
        <v>5501</v>
      </c>
      <c r="F2233" s="829" t="s">
        <v>8027</v>
      </c>
      <c r="G2233" s="829" t="s">
        <v>7082</v>
      </c>
      <c r="H2233" s="829" t="s">
        <v>3136</v>
      </c>
      <c r="I2233" s="829" t="s">
        <v>3241</v>
      </c>
      <c r="J2233" s="829" t="s">
        <v>158</v>
      </c>
      <c r="K2233" s="829" t="s">
        <v>2222</v>
      </c>
      <c r="L2233" s="829" t="s">
        <v>7081</v>
      </c>
      <c r="M2233" s="829" t="s">
        <v>7732</v>
      </c>
      <c r="N2233" s="829" t="s">
        <v>7951</v>
      </c>
      <c r="O2233" s="829" t="s">
        <v>10727</v>
      </c>
      <c r="P2233" s="829" t="s">
        <v>3126</v>
      </c>
      <c r="Q2233" s="829" t="s">
        <v>3125</v>
      </c>
      <c r="R2233" s="829" t="s">
        <v>10726</v>
      </c>
      <c r="S2233" s="829" t="s">
        <v>3104</v>
      </c>
      <c r="T2233" s="829" t="s">
        <v>3150</v>
      </c>
      <c r="U2233" s="829" t="s">
        <v>3311</v>
      </c>
      <c r="V2233" s="829" t="s">
        <v>7388</v>
      </c>
      <c r="W2233" s="829" t="s">
        <v>2319</v>
      </c>
      <c r="X2233" s="829" t="s">
        <v>2319</v>
      </c>
      <c r="Y2233" s="829" t="s">
        <v>7397</v>
      </c>
      <c r="Z2233" s="829" t="s">
        <v>9385</v>
      </c>
      <c r="AA2233" s="829" t="s">
        <v>2319</v>
      </c>
    </row>
    <row r="2234" spans="1:27" x14ac:dyDescent="0.25">
      <c r="A2234" s="829" t="s">
        <v>15117</v>
      </c>
      <c r="B2234" s="829" t="s">
        <v>7535</v>
      </c>
      <c r="C2234" s="829" t="s">
        <v>10402</v>
      </c>
      <c r="D2234" s="829" t="s">
        <v>2248</v>
      </c>
      <c r="E2234" s="829" t="s">
        <v>2249</v>
      </c>
      <c r="F2234" s="829" t="s">
        <v>7536</v>
      </c>
      <c r="G2234" s="829" t="s">
        <v>7087</v>
      </c>
      <c r="H2234" s="829" t="s">
        <v>3130</v>
      </c>
      <c r="I2234" s="829" t="s">
        <v>3241</v>
      </c>
      <c r="J2234" s="829" t="s">
        <v>158</v>
      </c>
      <c r="K2234" s="829" t="s">
        <v>2222</v>
      </c>
      <c r="L2234" s="829" t="s">
        <v>7085</v>
      </c>
      <c r="M2234" s="829" t="s">
        <v>7732</v>
      </c>
      <c r="N2234" s="829" t="s">
        <v>7951</v>
      </c>
      <c r="O2234" s="829" t="s">
        <v>7952</v>
      </c>
      <c r="P2234" s="829" t="s">
        <v>3126</v>
      </c>
      <c r="Q2234" s="829" t="s">
        <v>3125</v>
      </c>
      <c r="R2234" s="829" t="s">
        <v>7953</v>
      </c>
      <c r="S2234" s="829" t="s">
        <v>3104</v>
      </c>
      <c r="T2234" s="829" t="s">
        <v>3150</v>
      </c>
      <c r="U2234" s="829" t="s">
        <v>3311</v>
      </c>
      <c r="V2234" s="829" t="s">
        <v>7388</v>
      </c>
      <c r="W2234" s="829" t="s">
        <v>2319</v>
      </c>
      <c r="X2234" s="829" t="s">
        <v>2319</v>
      </c>
      <c r="Y2234" s="829" t="s">
        <v>2319</v>
      </c>
      <c r="Z2234" s="829" t="s">
        <v>9381</v>
      </c>
      <c r="AA2234" s="829" t="s">
        <v>2319</v>
      </c>
    </row>
    <row r="2235" spans="1:27" x14ac:dyDescent="0.25">
      <c r="A2235" s="829" t="s">
        <v>15117</v>
      </c>
      <c r="B2235" s="829" t="s">
        <v>10865</v>
      </c>
      <c r="C2235" s="829" t="s">
        <v>10402</v>
      </c>
      <c r="D2235" s="829" t="s">
        <v>10861</v>
      </c>
      <c r="E2235" s="829" t="s">
        <v>10860</v>
      </c>
      <c r="F2235" s="829" t="s">
        <v>9382</v>
      </c>
      <c r="G2235" s="829" t="s">
        <v>7087</v>
      </c>
      <c r="H2235" s="829" t="s">
        <v>3136</v>
      </c>
      <c r="I2235" s="829" t="s">
        <v>3241</v>
      </c>
      <c r="J2235" s="829" t="s">
        <v>158</v>
      </c>
      <c r="K2235" s="829" t="s">
        <v>2222</v>
      </c>
      <c r="L2235" s="829" t="s">
        <v>7085</v>
      </c>
      <c r="M2235" s="829" t="s">
        <v>7732</v>
      </c>
      <c r="N2235" s="829" t="s">
        <v>7951</v>
      </c>
      <c r="O2235" s="829" t="s">
        <v>7952</v>
      </c>
      <c r="P2235" s="829" t="s">
        <v>3126</v>
      </c>
      <c r="Q2235" s="829" t="s">
        <v>3125</v>
      </c>
      <c r="R2235" s="829" t="s">
        <v>7953</v>
      </c>
      <c r="S2235" s="829" t="s">
        <v>3104</v>
      </c>
      <c r="T2235" s="829" t="s">
        <v>3150</v>
      </c>
      <c r="U2235" s="829" t="s">
        <v>3311</v>
      </c>
      <c r="V2235" s="829" t="s">
        <v>7388</v>
      </c>
      <c r="W2235" s="829" t="s">
        <v>2319</v>
      </c>
      <c r="X2235" s="829" t="s">
        <v>2319</v>
      </c>
      <c r="Y2235" s="829" t="s">
        <v>7397</v>
      </c>
      <c r="Z2235" s="829" t="s">
        <v>9381</v>
      </c>
      <c r="AA2235" s="829" t="s">
        <v>2319</v>
      </c>
    </row>
    <row r="2236" spans="1:27" x14ac:dyDescent="0.25">
      <c r="A2236" s="829" t="s">
        <v>15117</v>
      </c>
      <c r="B2236" s="829" t="s">
        <v>10864</v>
      </c>
      <c r="C2236" s="829" t="s">
        <v>10402</v>
      </c>
      <c r="D2236" s="829" t="s">
        <v>10861</v>
      </c>
      <c r="E2236" s="829" t="s">
        <v>10860</v>
      </c>
      <c r="F2236" s="829" t="s">
        <v>9382</v>
      </c>
      <c r="G2236" s="829" t="s">
        <v>7087</v>
      </c>
      <c r="H2236" s="829" t="s">
        <v>3136</v>
      </c>
      <c r="I2236" s="829" t="s">
        <v>3241</v>
      </c>
      <c r="J2236" s="829" t="s">
        <v>158</v>
      </c>
      <c r="K2236" s="829" t="s">
        <v>2222</v>
      </c>
      <c r="L2236" s="829" t="s">
        <v>7085</v>
      </c>
      <c r="M2236" s="829" t="s">
        <v>7732</v>
      </c>
      <c r="N2236" s="829" t="s">
        <v>7951</v>
      </c>
      <c r="O2236" s="829" t="s">
        <v>7952</v>
      </c>
      <c r="P2236" s="829" t="s">
        <v>3126</v>
      </c>
      <c r="Q2236" s="829" t="s">
        <v>3125</v>
      </c>
      <c r="R2236" s="829" t="s">
        <v>7953</v>
      </c>
      <c r="S2236" s="829" t="s">
        <v>3104</v>
      </c>
      <c r="T2236" s="829" t="s">
        <v>3150</v>
      </c>
      <c r="U2236" s="829" t="s">
        <v>3311</v>
      </c>
      <c r="V2236" s="829" t="s">
        <v>7388</v>
      </c>
      <c r="W2236" s="829" t="s">
        <v>2319</v>
      </c>
      <c r="X2236" s="829" t="s">
        <v>2319</v>
      </c>
      <c r="Y2236" s="829" t="s">
        <v>10863</v>
      </c>
      <c r="Z2236" s="829" t="s">
        <v>9381</v>
      </c>
      <c r="AA2236" s="829" t="s">
        <v>2319</v>
      </c>
    </row>
    <row r="2237" spans="1:27" x14ac:dyDescent="0.25">
      <c r="A2237" s="829" t="s">
        <v>15117</v>
      </c>
      <c r="B2237" s="829" t="s">
        <v>10862</v>
      </c>
      <c r="C2237" s="829" t="s">
        <v>10402</v>
      </c>
      <c r="D2237" s="829" t="s">
        <v>10861</v>
      </c>
      <c r="E2237" s="829" t="s">
        <v>10860</v>
      </c>
      <c r="F2237" s="829" t="s">
        <v>9382</v>
      </c>
      <c r="G2237" s="829" t="s">
        <v>7087</v>
      </c>
      <c r="H2237" s="829" t="s">
        <v>3136</v>
      </c>
      <c r="I2237" s="829" t="s">
        <v>3241</v>
      </c>
      <c r="J2237" s="829" t="s">
        <v>158</v>
      </c>
      <c r="K2237" s="829" t="s">
        <v>2222</v>
      </c>
      <c r="L2237" s="829" t="s">
        <v>7085</v>
      </c>
      <c r="M2237" s="829" t="s">
        <v>7732</v>
      </c>
      <c r="N2237" s="829" t="s">
        <v>7951</v>
      </c>
      <c r="O2237" s="829" t="s">
        <v>10732</v>
      </c>
      <c r="P2237" s="829" t="s">
        <v>3126</v>
      </c>
      <c r="Q2237" s="829" t="s">
        <v>3125</v>
      </c>
      <c r="R2237" s="829" t="s">
        <v>10726</v>
      </c>
      <c r="S2237" s="829" t="s">
        <v>3104</v>
      </c>
      <c r="T2237" s="829" t="s">
        <v>3150</v>
      </c>
      <c r="U2237" s="829" t="s">
        <v>3311</v>
      </c>
      <c r="V2237" s="829" t="s">
        <v>7388</v>
      </c>
      <c r="W2237" s="829" t="s">
        <v>2319</v>
      </c>
      <c r="X2237" s="829" t="s">
        <v>2319</v>
      </c>
      <c r="Y2237" s="829" t="s">
        <v>793</v>
      </c>
      <c r="Z2237" s="829" t="s">
        <v>9381</v>
      </c>
      <c r="AA2237" s="829" t="s">
        <v>2319</v>
      </c>
    </row>
    <row r="2238" spans="1:27" x14ac:dyDescent="0.25">
      <c r="A2238" s="829" t="s">
        <v>15117</v>
      </c>
      <c r="B2238" s="829" t="s">
        <v>9384</v>
      </c>
      <c r="C2238" s="829" t="s">
        <v>3114</v>
      </c>
      <c r="D2238" s="829" t="s">
        <v>9383</v>
      </c>
      <c r="E2238" s="829" t="s">
        <v>5740</v>
      </c>
      <c r="F2238" s="829" t="s">
        <v>9382</v>
      </c>
      <c r="G2238" s="829" t="s">
        <v>7087</v>
      </c>
      <c r="H2238" s="829" t="s">
        <v>3136</v>
      </c>
      <c r="I2238" s="829" t="s">
        <v>3241</v>
      </c>
      <c r="J2238" s="829" t="s">
        <v>158</v>
      </c>
      <c r="K2238" s="829" t="s">
        <v>2222</v>
      </c>
      <c r="L2238" s="829" t="s">
        <v>7085</v>
      </c>
      <c r="M2238" s="829" t="s">
        <v>7732</v>
      </c>
      <c r="N2238" s="829" t="s">
        <v>7951</v>
      </c>
      <c r="O2238" s="829" t="s">
        <v>10732</v>
      </c>
      <c r="P2238" s="829" t="s">
        <v>3126</v>
      </c>
      <c r="Q2238" s="829" t="s">
        <v>3125</v>
      </c>
      <c r="R2238" s="829" t="s">
        <v>10726</v>
      </c>
      <c r="S2238" s="829" t="s">
        <v>3104</v>
      </c>
      <c r="T2238" s="829" t="s">
        <v>3150</v>
      </c>
      <c r="U2238" s="829" t="s">
        <v>3311</v>
      </c>
      <c r="V2238" s="829" t="s">
        <v>7388</v>
      </c>
      <c r="W2238" s="829" t="s">
        <v>2319</v>
      </c>
      <c r="X2238" s="829" t="s">
        <v>2319</v>
      </c>
      <c r="Y2238" s="829" t="s">
        <v>8636</v>
      </c>
      <c r="Z2238" s="829" t="s">
        <v>9381</v>
      </c>
      <c r="AA2238" s="829" t="s">
        <v>2319</v>
      </c>
    </row>
    <row r="2239" spans="1:27" x14ac:dyDescent="0.25">
      <c r="A2239" s="829" t="s">
        <v>15118</v>
      </c>
      <c r="B2239" s="829" t="s">
        <v>7538</v>
      </c>
      <c r="C2239" s="829" t="s">
        <v>10402</v>
      </c>
      <c r="D2239" s="829" t="s">
        <v>7539</v>
      </c>
      <c r="E2239" s="829" t="s">
        <v>7540</v>
      </c>
      <c r="F2239" s="829" t="s">
        <v>6189</v>
      </c>
      <c r="G2239" s="829" t="s">
        <v>7082</v>
      </c>
      <c r="H2239" s="829" t="s">
        <v>3130</v>
      </c>
      <c r="I2239" s="829" t="s">
        <v>3241</v>
      </c>
      <c r="J2239" s="829" t="s">
        <v>158</v>
      </c>
      <c r="K2239" s="829" t="s">
        <v>2222</v>
      </c>
      <c r="L2239" s="829" t="s">
        <v>7085</v>
      </c>
      <c r="M2239" s="829" t="s">
        <v>7732</v>
      </c>
      <c r="N2239" s="829" t="s">
        <v>7743</v>
      </c>
      <c r="O2239" s="829" t="s">
        <v>7954</v>
      </c>
      <c r="P2239" s="829" t="s">
        <v>3126</v>
      </c>
      <c r="Q2239" s="829" t="s">
        <v>3125</v>
      </c>
      <c r="R2239" s="829" t="s">
        <v>7541</v>
      </c>
      <c r="S2239" s="829" t="s">
        <v>3104</v>
      </c>
      <c r="T2239" s="829" t="s">
        <v>3104</v>
      </c>
      <c r="U2239" s="829" t="s">
        <v>3103</v>
      </c>
      <c r="V2239" s="829" t="s">
        <v>7388</v>
      </c>
      <c r="W2239" s="829" t="s">
        <v>2319</v>
      </c>
      <c r="X2239" s="829" t="s">
        <v>2319</v>
      </c>
      <c r="Y2239" s="829" t="s">
        <v>2319</v>
      </c>
      <c r="Z2239" s="829" t="s">
        <v>9378</v>
      </c>
      <c r="AA2239" s="829" t="s">
        <v>2319</v>
      </c>
    </row>
    <row r="2240" spans="1:27" x14ac:dyDescent="0.25">
      <c r="A2240" s="829" t="s">
        <v>15118</v>
      </c>
      <c r="B2240" s="829" t="s">
        <v>10859</v>
      </c>
      <c r="C2240" s="829" t="s">
        <v>10402</v>
      </c>
      <c r="D2240" s="829" t="s">
        <v>7539</v>
      </c>
      <c r="E2240" s="829" t="s">
        <v>7540</v>
      </c>
      <c r="F2240" s="829" t="s">
        <v>8056</v>
      </c>
      <c r="G2240" s="829" t="s">
        <v>7082</v>
      </c>
      <c r="H2240" s="829" t="s">
        <v>3136</v>
      </c>
      <c r="I2240" s="829" t="s">
        <v>3241</v>
      </c>
      <c r="J2240" s="829" t="s">
        <v>158</v>
      </c>
      <c r="K2240" s="829" t="s">
        <v>2222</v>
      </c>
      <c r="L2240" s="829" t="s">
        <v>7085</v>
      </c>
      <c r="M2240" s="829" t="s">
        <v>7732</v>
      </c>
      <c r="N2240" s="829" t="s">
        <v>7743</v>
      </c>
      <c r="O2240" s="829" t="s">
        <v>7954</v>
      </c>
      <c r="P2240" s="829" t="s">
        <v>3126</v>
      </c>
      <c r="Q2240" s="829" t="s">
        <v>3125</v>
      </c>
      <c r="R2240" s="829" t="s">
        <v>7541</v>
      </c>
      <c r="S2240" s="829" t="s">
        <v>3104</v>
      </c>
      <c r="T2240" s="829" t="s">
        <v>3104</v>
      </c>
      <c r="U2240" s="829" t="s">
        <v>3103</v>
      </c>
      <c r="V2240" s="829" t="s">
        <v>7388</v>
      </c>
      <c r="W2240" s="829" t="s">
        <v>2319</v>
      </c>
      <c r="X2240" s="829" t="s">
        <v>2319</v>
      </c>
      <c r="Y2240" s="829" t="s">
        <v>7397</v>
      </c>
      <c r="Z2240" s="829" t="s">
        <v>9378</v>
      </c>
      <c r="AA2240" s="829" t="s">
        <v>2319</v>
      </c>
    </row>
    <row r="2241" spans="1:27" x14ac:dyDescent="0.25">
      <c r="A2241" s="829" t="s">
        <v>15118</v>
      </c>
      <c r="B2241" s="829" t="s">
        <v>10858</v>
      </c>
      <c r="C2241" s="829" t="s">
        <v>10402</v>
      </c>
      <c r="D2241" s="829" t="s">
        <v>7539</v>
      </c>
      <c r="E2241" s="829" t="s">
        <v>7540</v>
      </c>
      <c r="F2241" s="829" t="s">
        <v>8056</v>
      </c>
      <c r="G2241" s="829" t="s">
        <v>7082</v>
      </c>
      <c r="H2241" s="829" t="s">
        <v>3136</v>
      </c>
      <c r="I2241" s="829" t="s">
        <v>3241</v>
      </c>
      <c r="J2241" s="829" t="s">
        <v>158</v>
      </c>
      <c r="K2241" s="829" t="s">
        <v>2222</v>
      </c>
      <c r="L2241" s="829" t="s">
        <v>7085</v>
      </c>
      <c r="M2241" s="829" t="s">
        <v>7732</v>
      </c>
      <c r="N2241" s="829" t="s">
        <v>7743</v>
      </c>
      <c r="O2241" s="829" t="s">
        <v>7954</v>
      </c>
      <c r="P2241" s="829" t="s">
        <v>3126</v>
      </c>
      <c r="Q2241" s="829" t="s">
        <v>3125</v>
      </c>
      <c r="R2241" s="829" t="s">
        <v>7541</v>
      </c>
      <c r="S2241" s="829" t="s">
        <v>3104</v>
      </c>
      <c r="T2241" s="829" t="s">
        <v>3104</v>
      </c>
      <c r="U2241" s="829" t="s">
        <v>3103</v>
      </c>
      <c r="V2241" s="829" t="s">
        <v>7388</v>
      </c>
      <c r="W2241" s="829" t="s">
        <v>2319</v>
      </c>
      <c r="X2241" s="829" t="s">
        <v>2319</v>
      </c>
      <c r="Y2241" s="829" t="s">
        <v>10857</v>
      </c>
      <c r="Z2241" s="829" t="s">
        <v>9378</v>
      </c>
      <c r="AA2241" s="829" t="s">
        <v>2319</v>
      </c>
    </row>
    <row r="2242" spans="1:27" x14ac:dyDescent="0.25">
      <c r="A2242" s="829" t="s">
        <v>15118</v>
      </c>
      <c r="B2242" s="829" t="s">
        <v>10856</v>
      </c>
      <c r="C2242" s="829" t="s">
        <v>10402</v>
      </c>
      <c r="D2242" s="829" t="s">
        <v>7539</v>
      </c>
      <c r="E2242" s="829" t="s">
        <v>7540</v>
      </c>
      <c r="F2242" s="829" t="s">
        <v>8056</v>
      </c>
      <c r="G2242" s="829" t="s">
        <v>7082</v>
      </c>
      <c r="H2242" s="829" t="s">
        <v>3136</v>
      </c>
      <c r="I2242" s="829" t="s">
        <v>3241</v>
      </c>
      <c r="J2242" s="829" t="s">
        <v>158</v>
      </c>
      <c r="K2242" s="829" t="s">
        <v>2222</v>
      </c>
      <c r="L2242" s="829" t="s">
        <v>7085</v>
      </c>
      <c r="M2242" s="829" t="s">
        <v>7732</v>
      </c>
      <c r="N2242" s="829" t="s">
        <v>7743</v>
      </c>
      <c r="O2242" s="829" t="s">
        <v>10855</v>
      </c>
      <c r="P2242" s="829" t="s">
        <v>3126</v>
      </c>
      <c r="Q2242" s="829" t="s">
        <v>3125</v>
      </c>
      <c r="R2242" s="829" t="s">
        <v>9252</v>
      </c>
      <c r="S2242" s="829" t="s">
        <v>3104</v>
      </c>
      <c r="T2242" s="829" t="s">
        <v>3150</v>
      </c>
      <c r="U2242" s="829" t="s">
        <v>3311</v>
      </c>
      <c r="V2242" s="829" t="s">
        <v>7388</v>
      </c>
      <c r="W2242" s="829" t="s">
        <v>2319</v>
      </c>
      <c r="X2242" s="829" t="s">
        <v>2319</v>
      </c>
      <c r="Y2242" s="829" t="s">
        <v>8636</v>
      </c>
      <c r="Z2242" s="829" t="s">
        <v>9378</v>
      </c>
      <c r="AA2242" s="829" t="s">
        <v>2319</v>
      </c>
    </row>
    <row r="2243" spans="1:27" x14ac:dyDescent="0.25">
      <c r="A2243" s="829" t="s">
        <v>15118</v>
      </c>
      <c r="B2243" s="829" t="s">
        <v>9380</v>
      </c>
      <c r="C2243" s="829" t="s">
        <v>3114</v>
      </c>
      <c r="D2243" s="829" t="s">
        <v>9379</v>
      </c>
      <c r="E2243" s="829" t="s">
        <v>5743</v>
      </c>
      <c r="F2243" s="829" t="s">
        <v>8056</v>
      </c>
      <c r="G2243" s="829" t="s">
        <v>7082</v>
      </c>
      <c r="H2243" s="829" t="s">
        <v>3136</v>
      </c>
      <c r="I2243" s="829" t="s">
        <v>3241</v>
      </c>
      <c r="J2243" s="829" t="s">
        <v>158</v>
      </c>
      <c r="K2243" s="829" t="s">
        <v>2222</v>
      </c>
      <c r="L2243" s="829" t="s">
        <v>7085</v>
      </c>
      <c r="M2243" s="829" t="s">
        <v>7732</v>
      </c>
      <c r="N2243" s="829" t="s">
        <v>7743</v>
      </c>
      <c r="O2243" s="829" t="s">
        <v>10855</v>
      </c>
      <c r="P2243" s="829" t="s">
        <v>3126</v>
      </c>
      <c r="Q2243" s="829" t="s">
        <v>3125</v>
      </c>
      <c r="R2243" s="829" t="s">
        <v>9245</v>
      </c>
      <c r="S2243" s="829" t="s">
        <v>3104</v>
      </c>
      <c r="T2243" s="829" t="s">
        <v>3150</v>
      </c>
      <c r="U2243" s="829" t="s">
        <v>3311</v>
      </c>
      <c r="V2243" s="829" t="s">
        <v>7388</v>
      </c>
      <c r="W2243" s="829" t="s">
        <v>2319</v>
      </c>
      <c r="X2243" s="829" t="s">
        <v>2319</v>
      </c>
      <c r="Y2243" s="829" t="s">
        <v>8636</v>
      </c>
      <c r="Z2243" s="829" t="s">
        <v>9378</v>
      </c>
      <c r="AA2243" s="829" t="s">
        <v>2319</v>
      </c>
    </row>
    <row r="2244" spans="1:27" x14ac:dyDescent="0.25">
      <c r="A2244" s="829" t="s">
        <v>15119</v>
      </c>
      <c r="B2244" s="829" t="s">
        <v>7543</v>
      </c>
      <c r="C2244" s="829" t="s">
        <v>10402</v>
      </c>
      <c r="D2244" s="829" t="s">
        <v>7544</v>
      </c>
      <c r="E2244" s="829" t="s">
        <v>6187</v>
      </c>
      <c r="F2244" s="829" t="s">
        <v>7545</v>
      </c>
      <c r="G2244" s="829" t="s">
        <v>3734</v>
      </c>
      <c r="H2244" s="829" t="s">
        <v>3130</v>
      </c>
      <c r="I2244" s="829" t="s">
        <v>3241</v>
      </c>
      <c r="J2244" s="829" t="s">
        <v>158</v>
      </c>
      <c r="K2244" s="829" t="s">
        <v>2222</v>
      </c>
      <c r="L2244" s="829" t="s">
        <v>7085</v>
      </c>
      <c r="M2244" s="829" t="s">
        <v>7732</v>
      </c>
      <c r="N2244" s="829" t="s">
        <v>7955</v>
      </c>
      <c r="O2244" s="829" t="s">
        <v>7956</v>
      </c>
      <c r="P2244" s="829" t="s">
        <v>3107</v>
      </c>
      <c r="Q2244" s="829" t="s">
        <v>3125</v>
      </c>
      <c r="R2244" s="829" t="s">
        <v>7546</v>
      </c>
      <c r="S2244" s="829" t="s">
        <v>3104</v>
      </c>
      <c r="T2244" s="829" t="s">
        <v>3104</v>
      </c>
      <c r="U2244" s="829" t="s">
        <v>3103</v>
      </c>
      <c r="V2244" s="829" t="s">
        <v>7388</v>
      </c>
      <c r="W2244" s="829" t="s">
        <v>2319</v>
      </c>
      <c r="X2244" s="829" t="s">
        <v>2319</v>
      </c>
      <c r="Y2244" s="829" t="s">
        <v>2319</v>
      </c>
      <c r="Z2244" s="829" t="s">
        <v>9375</v>
      </c>
      <c r="AA2244" s="829" t="s">
        <v>2319</v>
      </c>
    </row>
    <row r="2245" spans="1:27" x14ac:dyDescent="0.25">
      <c r="A2245" s="829" t="s">
        <v>15119</v>
      </c>
      <c r="B2245" s="829" t="s">
        <v>10854</v>
      </c>
      <c r="C2245" s="829" t="s">
        <v>10402</v>
      </c>
      <c r="D2245" s="829" t="s">
        <v>7544</v>
      </c>
      <c r="E2245" s="829" t="s">
        <v>6187</v>
      </c>
      <c r="F2245" s="829" t="s">
        <v>7545</v>
      </c>
      <c r="G2245" s="829" t="s">
        <v>3734</v>
      </c>
      <c r="H2245" s="829" t="s">
        <v>3130</v>
      </c>
      <c r="I2245" s="829" t="s">
        <v>3241</v>
      </c>
      <c r="J2245" s="829" t="s">
        <v>158</v>
      </c>
      <c r="K2245" s="829" t="s">
        <v>2222</v>
      </c>
      <c r="L2245" s="829" t="s">
        <v>7085</v>
      </c>
      <c r="M2245" s="829" t="s">
        <v>7732</v>
      </c>
      <c r="N2245" s="829" t="s">
        <v>7955</v>
      </c>
      <c r="O2245" s="829" t="s">
        <v>7956</v>
      </c>
      <c r="P2245" s="829" t="s">
        <v>3107</v>
      </c>
      <c r="Q2245" s="829" t="s">
        <v>3125</v>
      </c>
      <c r="R2245" s="829" t="s">
        <v>7546</v>
      </c>
      <c r="S2245" s="829" t="s">
        <v>3104</v>
      </c>
      <c r="T2245" s="829" t="s">
        <v>3104</v>
      </c>
      <c r="U2245" s="829" t="s">
        <v>3103</v>
      </c>
      <c r="V2245" s="829" t="s">
        <v>7388</v>
      </c>
      <c r="W2245" s="829" t="s">
        <v>2319</v>
      </c>
      <c r="X2245" s="829" t="s">
        <v>2319</v>
      </c>
      <c r="Y2245" s="829" t="s">
        <v>7397</v>
      </c>
      <c r="Z2245" s="829" t="s">
        <v>9375</v>
      </c>
      <c r="AA2245" s="829" t="s">
        <v>2319</v>
      </c>
    </row>
    <row r="2246" spans="1:27" x14ac:dyDescent="0.25">
      <c r="A2246" s="829" t="s">
        <v>15119</v>
      </c>
      <c r="B2246" s="829" t="s">
        <v>10853</v>
      </c>
      <c r="C2246" s="829" t="s">
        <v>10402</v>
      </c>
      <c r="D2246" s="829" t="s">
        <v>7544</v>
      </c>
      <c r="E2246" s="829" t="s">
        <v>6187</v>
      </c>
      <c r="F2246" s="829" t="s">
        <v>7545</v>
      </c>
      <c r="G2246" s="829" t="s">
        <v>3734</v>
      </c>
      <c r="H2246" s="829" t="s">
        <v>3130</v>
      </c>
      <c r="I2246" s="829" t="s">
        <v>3241</v>
      </c>
      <c r="J2246" s="829" t="s">
        <v>133</v>
      </c>
      <c r="K2246" s="829" t="s">
        <v>2222</v>
      </c>
      <c r="L2246" s="829" t="s">
        <v>7085</v>
      </c>
      <c r="M2246" s="829" t="s">
        <v>7732</v>
      </c>
      <c r="N2246" s="829" t="s">
        <v>7955</v>
      </c>
      <c r="O2246" s="829" t="s">
        <v>7956</v>
      </c>
      <c r="P2246" s="829" t="s">
        <v>3107</v>
      </c>
      <c r="Q2246" s="829" t="s">
        <v>3125</v>
      </c>
      <c r="R2246" s="829" t="s">
        <v>7546</v>
      </c>
      <c r="S2246" s="829" t="s">
        <v>3104</v>
      </c>
      <c r="T2246" s="829" t="s">
        <v>3104</v>
      </c>
      <c r="U2246" s="829" t="s">
        <v>3103</v>
      </c>
      <c r="V2246" s="829" t="s">
        <v>7388</v>
      </c>
      <c r="W2246" s="829" t="s">
        <v>2319</v>
      </c>
      <c r="X2246" s="829" t="s">
        <v>2319</v>
      </c>
      <c r="Y2246" s="829" t="s">
        <v>7397</v>
      </c>
      <c r="Z2246" s="829" t="s">
        <v>9375</v>
      </c>
      <c r="AA2246" s="829" t="s">
        <v>2319</v>
      </c>
    </row>
    <row r="2247" spans="1:27" x14ac:dyDescent="0.25">
      <c r="A2247" s="829" t="s">
        <v>15119</v>
      </c>
      <c r="B2247" s="829" t="s">
        <v>10852</v>
      </c>
      <c r="C2247" s="829" t="s">
        <v>10402</v>
      </c>
      <c r="D2247" s="829" t="s">
        <v>7544</v>
      </c>
      <c r="E2247" s="829" t="s">
        <v>6187</v>
      </c>
      <c r="F2247" s="829" t="s">
        <v>7545</v>
      </c>
      <c r="G2247" s="829" t="s">
        <v>3734</v>
      </c>
      <c r="H2247" s="829" t="s">
        <v>3130</v>
      </c>
      <c r="I2247" s="829" t="s">
        <v>3241</v>
      </c>
      <c r="J2247" s="829" t="s">
        <v>133</v>
      </c>
      <c r="K2247" s="829" t="s">
        <v>2222</v>
      </c>
      <c r="L2247" s="829" t="s">
        <v>7085</v>
      </c>
      <c r="M2247" s="829" t="s">
        <v>7732</v>
      </c>
      <c r="N2247" s="829" t="s">
        <v>7955</v>
      </c>
      <c r="O2247" s="829" t="s">
        <v>10825</v>
      </c>
      <c r="P2247" s="829" t="s">
        <v>3107</v>
      </c>
      <c r="Q2247" s="829" t="s">
        <v>3125</v>
      </c>
      <c r="R2247" s="829" t="s">
        <v>9349</v>
      </c>
      <c r="S2247" s="829" t="s">
        <v>3104</v>
      </c>
      <c r="T2247" s="829" t="s">
        <v>3150</v>
      </c>
      <c r="U2247" s="829" t="s">
        <v>3311</v>
      </c>
      <c r="V2247" s="829" t="s">
        <v>7388</v>
      </c>
      <c r="W2247" s="829" t="s">
        <v>2319</v>
      </c>
      <c r="X2247" s="829" t="s">
        <v>2319</v>
      </c>
      <c r="Y2247" s="829" t="s">
        <v>7397</v>
      </c>
      <c r="Z2247" s="829" t="s">
        <v>9375</v>
      </c>
      <c r="AA2247" s="829" t="s">
        <v>2319</v>
      </c>
    </row>
    <row r="2248" spans="1:27" x14ac:dyDescent="0.25">
      <c r="A2248" s="829" t="s">
        <v>15119</v>
      </c>
      <c r="B2248" s="829" t="s">
        <v>9377</v>
      </c>
      <c r="C2248" s="829" t="s">
        <v>3114</v>
      </c>
      <c r="D2248" s="829" t="s">
        <v>9376</v>
      </c>
      <c r="E2248" s="829" t="s">
        <v>8448</v>
      </c>
      <c r="F2248" s="829" t="s">
        <v>7545</v>
      </c>
      <c r="G2248" s="829" t="s">
        <v>3734</v>
      </c>
      <c r="H2248" s="829" t="s">
        <v>3130</v>
      </c>
      <c r="I2248" s="829" t="s">
        <v>3241</v>
      </c>
      <c r="J2248" s="829" t="s">
        <v>133</v>
      </c>
      <c r="K2248" s="829" t="s">
        <v>2222</v>
      </c>
      <c r="L2248" s="829" t="s">
        <v>7085</v>
      </c>
      <c r="M2248" s="829" t="s">
        <v>7732</v>
      </c>
      <c r="N2248" s="829" t="s">
        <v>7955</v>
      </c>
      <c r="O2248" s="829" t="s">
        <v>10825</v>
      </c>
      <c r="P2248" s="829" t="s">
        <v>3107</v>
      </c>
      <c r="Q2248" s="829" t="s">
        <v>3125</v>
      </c>
      <c r="R2248" s="829" t="s">
        <v>9349</v>
      </c>
      <c r="S2248" s="829" t="s">
        <v>3104</v>
      </c>
      <c r="T2248" s="829" t="s">
        <v>3150</v>
      </c>
      <c r="U2248" s="829" t="s">
        <v>3311</v>
      </c>
      <c r="V2248" s="829" t="s">
        <v>7388</v>
      </c>
      <c r="W2248" s="829" t="s">
        <v>2319</v>
      </c>
      <c r="X2248" s="829" t="s">
        <v>2319</v>
      </c>
      <c r="Y2248" s="829" t="s">
        <v>7397</v>
      </c>
      <c r="Z2248" s="829" t="s">
        <v>9375</v>
      </c>
      <c r="AA2248" s="829" t="s">
        <v>2319</v>
      </c>
    </row>
    <row r="2249" spans="1:27" x14ac:dyDescent="0.25">
      <c r="A2249" s="829" t="s">
        <v>15120</v>
      </c>
      <c r="B2249" s="829" t="s">
        <v>7548</v>
      </c>
      <c r="C2249" s="829" t="s">
        <v>10402</v>
      </c>
      <c r="D2249" s="829" t="s">
        <v>6188</v>
      </c>
      <c r="E2249" s="829" t="s">
        <v>2241</v>
      </c>
      <c r="F2249" s="829" t="s">
        <v>5533</v>
      </c>
      <c r="G2249" s="829" t="s">
        <v>3734</v>
      </c>
      <c r="H2249" s="829" t="s">
        <v>3130</v>
      </c>
      <c r="I2249" s="829" t="s">
        <v>7549</v>
      </c>
      <c r="J2249" s="829" t="s">
        <v>133</v>
      </c>
      <c r="K2249" s="829" t="s">
        <v>2222</v>
      </c>
      <c r="L2249" s="829" t="s">
        <v>7085</v>
      </c>
      <c r="M2249" s="829" t="s">
        <v>7732</v>
      </c>
      <c r="N2249" s="829" t="s">
        <v>7739</v>
      </c>
      <c r="O2249" s="829" t="s">
        <v>7957</v>
      </c>
      <c r="P2249" s="829" t="s">
        <v>3126</v>
      </c>
      <c r="Q2249" s="829" t="s">
        <v>3125</v>
      </c>
      <c r="R2249" s="829" t="s">
        <v>4931</v>
      </c>
      <c r="S2249" s="829" t="s">
        <v>3104</v>
      </c>
      <c r="T2249" s="829" t="s">
        <v>3150</v>
      </c>
      <c r="U2249" s="829" t="s">
        <v>3338</v>
      </c>
      <c r="V2249" s="829" t="s">
        <v>7388</v>
      </c>
      <c r="W2249" s="829" t="s">
        <v>2319</v>
      </c>
      <c r="X2249" s="829" t="s">
        <v>2319</v>
      </c>
      <c r="Y2249" s="829" t="s">
        <v>2319</v>
      </c>
      <c r="Z2249" s="829" t="s">
        <v>9373</v>
      </c>
      <c r="AA2249" s="829" t="s">
        <v>2319</v>
      </c>
    </row>
    <row r="2250" spans="1:27" x14ac:dyDescent="0.25">
      <c r="A2250" s="829" t="s">
        <v>15120</v>
      </c>
      <c r="B2250" s="829" t="s">
        <v>10851</v>
      </c>
      <c r="C2250" s="829" t="s">
        <v>10402</v>
      </c>
      <c r="D2250" s="829" t="s">
        <v>6188</v>
      </c>
      <c r="E2250" s="829" t="s">
        <v>2241</v>
      </c>
      <c r="F2250" s="829" t="s">
        <v>5533</v>
      </c>
      <c r="G2250" s="829" t="s">
        <v>3734</v>
      </c>
      <c r="H2250" s="829" t="s">
        <v>3130</v>
      </c>
      <c r="I2250" s="829" t="s">
        <v>7549</v>
      </c>
      <c r="J2250" s="829" t="s">
        <v>133</v>
      </c>
      <c r="K2250" s="829" t="s">
        <v>2222</v>
      </c>
      <c r="L2250" s="829" t="s">
        <v>7085</v>
      </c>
      <c r="M2250" s="829" t="s">
        <v>7732</v>
      </c>
      <c r="N2250" s="829" t="s">
        <v>7739</v>
      </c>
      <c r="O2250" s="829" t="s">
        <v>7957</v>
      </c>
      <c r="P2250" s="829" t="s">
        <v>3126</v>
      </c>
      <c r="Q2250" s="829" t="s">
        <v>3125</v>
      </c>
      <c r="R2250" s="829" t="s">
        <v>4931</v>
      </c>
      <c r="S2250" s="829" t="s">
        <v>3104</v>
      </c>
      <c r="T2250" s="829" t="s">
        <v>3150</v>
      </c>
      <c r="U2250" s="829" t="s">
        <v>3338</v>
      </c>
      <c r="V2250" s="829" t="s">
        <v>7388</v>
      </c>
      <c r="W2250" s="829" t="s">
        <v>2319</v>
      </c>
      <c r="X2250" s="829" t="s">
        <v>2319</v>
      </c>
      <c r="Y2250" s="829" t="s">
        <v>7397</v>
      </c>
      <c r="Z2250" s="829" t="s">
        <v>9373</v>
      </c>
      <c r="AA2250" s="829" t="s">
        <v>2319</v>
      </c>
    </row>
    <row r="2251" spans="1:27" x14ac:dyDescent="0.25">
      <c r="A2251" s="829" t="s">
        <v>15120</v>
      </c>
      <c r="B2251" s="829" t="s">
        <v>9374</v>
      </c>
      <c r="C2251" s="829" t="s">
        <v>10402</v>
      </c>
      <c r="D2251" s="829" t="s">
        <v>6188</v>
      </c>
      <c r="E2251" s="829" t="s">
        <v>2241</v>
      </c>
      <c r="F2251" s="829" t="s">
        <v>5533</v>
      </c>
      <c r="G2251" s="829" t="s">
        <v>3734</v>
      </c>
      <c r="H2251" s="829" t="s">
        <v>3130</v>
      </c>
      <c r="I2251" s="829" t="s">
        <v>3241</v>
      </c>
      <c r="J2251" s="829" t="s">
        <v>133</v>
      </c>
      <c r="K2251" s="829" t="s">
        <v>2222</v>
      </c>
      <c r="L2251" s="829" t="s">
        <v>7085</v>
      </c>
      <c r="M2251" s="829" t="s">
        <v>7732</v>
      </c>
      <c r="N2251" s="829" t="s">
        <v>7739</v>
      </c>
      <c r="O2251" s="829" t="s">
        <v>10848</v>
      </c>
      <c r="P2251" s="829" t="s">
        <v>3126</v>
      </c>
      <c r="Q2251" s="829" t="s">
        <v>3125</v>
      </c>
      <c r="R2251" s="829" t="s">
        <v>9257</v>
      </c>
      <c r="S2251" s="829" t="s">
        <v>3104</v>
      </c>
      <c r="T2251" s="829" t="s">
        <v>3150</v>
      </c>
      <c r="U2251" s="829" t="s">
        <v>3311</v>
      </c>
      <c r="V2251" s="829" t="s">
        <v>7388</v>
      </c>
      <c r="W2251" s="829" t="s">
        <v>2319</v>
      </c>
      <c r="X2251" s="829" t="s">
        <v>2319</v>
      </c>
      <c r="Y2251" s="829" t="s">
        <v>7397</v>
      </c>
      <c r="Z2251" s="829" t="s">
        <v>9373</v>
      </c>
      <c r="AA2251" s="829" t="s">
        <v>2319</v>
      </c>
    </row>
    <row r="2252" spans="1:27" x14ac:dyDescent="0.25">
      <c r="A2252" s="829" t="s">
        <v>15120</v>
      </c>
      <c r="B2252" s="829" t="s">
        <v>19052</v>
      </c>
      <c r="C2252" s="829" t="s">
        <v>3114</v>
      </c>
      <c r="D2252" s="829" t="s">
        <v>19053</v>
      </c>
      <c r="E2252" s="829" t="s">
        <v>2241</v>
      </c>
      <c r="F2252" s="829" t="s">
        <v>5533</v>
      </c>
      <c r="G2252" s="829" t="s">
        <v>3734</v>
      </c>
      <c r="H2252" s="829" t="s">
        <v>3130</v>
      </c>
      <c r="I2252" s="829" t="s">
        <v>3241</v>
      </c>
      <c r="J2252" s="829" t="s">
        <v>133</v>
      </c>
      <c r="K2252" s="829" t="s">
        <v>2222</v>
      </c>
      <c r="L2252" s="829" t="s">
        <v>7085</v>
      </c>
      <c r="M2252" s="829" t="s">
        <v>7732</v>
      </c>
      <c r="N2252" s="829" t="s">
        <v>7739</v>
      </c>
      <c r="O2252" s="829" t="s">
        <v>10848</v>
      </c>
      <c r="P2252" s="829" t="s">
        <v>3126</v>
      </c>
      <c r="Q2252" s="829" t="s">
        <v>3125</v>
      </c>
      <c r="R2252" s="829" t="s">
        <v>9257</v>
      </c>
      <c r="S2252" s="829" t="s">
        <v>3104</v>
      </c>
      <c r="T2252" s="829" t="s">
        <v>3150</v>
      </c>
      <c r="U2252" s="829" t="s">
        <v>3311</v>
      </c>
      <c r="V2252" s="829" t="s">
        <v>7388</v>
      </c>
      <c r="W2252" s="829" t="s">
        <v>2319</v>
      </c>
      <c r="X2252" s="829" t="s">
        <v>2319</v>
      </c>
      <c r="Y2252" s="829" t="s">
        <v>19054</v>
      </c>
      <c r="Z2252" s="829" t="s">
        <v>9373</v>
      </c>
      <c r="AA2252" s="829" t="s">
        <v>2319</v>
      </c>
    </row>
    <row r="2253" spans="1:27" x14ac:dyDescent="0.25">
      <c r="A2253" s="829" t="s">
        <v>15121</v>
      </c>
      <c r="B2253" s="829" t="s">
        <v>7551</v>
      </c>
      <c r="C2253" s="829" t="s">
        <v>10402</v>
      </c>
      <c r="D2253" s="829" t="s">
        <v>5539</v>
      </c>
      <c r="E2253" s="829" t="s">
        <v>5540</v>
      </c>
      <c r="F2253" s="829" t="s">
        <v>5543</v>
      </c>
      <c r="G2253" s="829" t="s">
        <v>7553</v>
      </c>
      <c r="H2253" s="829" t="s">
        <v>3136</v>
      </c>
      <c r="I2253" s="829" t="s">
        <v>7552</v>
      </c>
      <c r="J2253" s="829" t="s">
        <v>133</v>
      </c>
      <c r="K2253" s="829" t="s">
        <v>2222</v>
      </c>
      <c r="L2253" s="829" t="s">
        <v>7085</v>
      </c>
      <c r="M2253" s="829" t="s">
        <v>7732</v>
      </c>
      <c r="N2253" s="829" t="s">
        <v>7739</v>
      </c>
      <c r="O2253" s="829" t="s">
        <v>7957</v>
      </c>
      <c r="P2253" s="829" t="s">
        <v>3107</v>
      </c>
      <c r="Q2253" s="829" t="s">
        <v>3106</v>
      </c>
      <c r="R2253" s="829" t="s">
        <v>4931</v>
      </c>
      <c r="S2253" s="829" t="s">
        <v>3104</v>
      </c>
      <c r="T2253" s="829" t="s">
        <v>3150</v>
      </c>
      <c r="U2253" s="829" t="s">
        <v>3917</v>
      </c>
      <c r="V2253" s="829" t="s">
        <v>7388</v>
      </c>
      <c r="W2253" s="829" t="s">
        <v>2319</v>
      </c>
      <c r="X2253" s="829" t="s">
        <v>2319</v>
      </c>
      <c r="Y2253" s="829" t="s">
        <v>2319</v>
      </c>
      <c r="Z2253" s="829" t="s">
        <v>9371</v>
      </c>
      <c r="AA2253" s="829" t="s">
        <v>2319</v>
      </c>
    </row>
    <row r="2254" spans="1:27" x14ac:dyDescent="0.25">
      <c r="A2254" s="829" t="s">
        <v>15121</v>
      </c>
      <c r="B2254" s="829" t="s">
        <v>10850</v>
      </c>
      <c r="C2254" s="829" t="s">
        <v>10402</v>
      </c>
      <c r="D2254" s="829" t="s">
        <v>5539</v>
      </c>
      <c r="E2254" s="829" t="s">
        <v>5540</v>
      </c>
      <c r="F2254" s="829" t="s">
        <v>8036</v>
      </c>
      <c r="G2254" s="829" t="s">
        <v>7553</v>
      </c>
      <c r="H2254" s="829" t="s">
        <v>3136</v>
      </c>
      <c r="I2254" s="829" t="s">
        <v>7552</v>
      </c>
      <c r="J2254" s="829" t="s">
        <v>133</v>
      </c>
      <c r="K2254" s="829" t="s">
        <v>2222</v>
      </c>
      <c r="L2254" s="829" t="s">
        <v>7085</v>
      </c>
      <c r="M2254" s="829" t="s">
        <v>7732</v>
      </c>
      <c r="N2254" s="829" t="s">
        <v>7739</v>
      </c>
      <c r="O2254" s="829" t="s">
        <v>7957</v>
      </c>
      <c r="P2254" s="829" t="s">
        <v>3107</v>
      </c>
      <c r="Q2254" s="829" t="s">
        <v>3106</v>
      </c>
      <c r="R2254" s="829" t="s">
        <v>4931</v>
      </c>
      <c r="S2254" s="829" t="s">
        <v>3104</v>
      </c>
      <c r="T2254" s="829" t="s">
        <v>3150</v>
      </c>
      <c r="U2254" s="829" t="s">
        <v>3917</v>
      </c>
      <c r="V2254" s="829" t="s">
        <v>7388</v>
      </c>
      <c r="W2254" s="829" t="s">
        <v>2319</v>
      </c>
      <c r="X2254" s="829" t="s">
        <v>2319</v>
      </c>
      <c r="Y2254" s="829" t="s">
        <v>7397</v>
      </c>
      <c r="Z2254" s="829" t="s">
        <v>9371</v>
      </c>
      <c r="AA2254" s="829" t="s">
        <v>2319</v>
      </c>
    </row>
    <row r="2255" spans="1:27" x14ac:dyDescent="0.25">
      <c r="A2255" s="829" t="s">
        <v>15121</v>
      </c>
      <c r="B2255" s="829" t="s">
        <v>9372</v>
      </c>
      <c r="C2255" s="829" t="s">
        <v>3114</v>
      </c>
      <c r="D2255" s="829" t="s">
        <v>5539</v>
      </c>
      <c r="E2255" s="829" t="s">
        <v>5540</v>
      </c>
      <c r="F2255" s="829" t="s">
        <v>8036</v>
      </c>
      <c r="G2255" s="829" t="s">
        <v>7553</v>
      </c>
      <c r="H2255" s="829" t="s">
        <v>3136</v>
      </c>
      <c r="I2255" s="829" t="s">
        <v>3241</v>
      </c>
      <c r="J2255" s="829" t="s">
        <v>133</v>
      </c>
      <c r="K2255" s="829" t="s">
        <v>2222</v>
      </c>
      <c r="L2255" s="829" t="s">
        <v>7085</v>
      </c>
      <c r="M2255" s="829" t="s">
        <v>7732</v>
      </c>
      <c r="N2255" s="829" t="s">
        <v>7739</v>
      </c>
      <c r="O2255" s="829" t="s">
        <v>10848</v>
      </c>
      <c r="P2255" s="829" t="s">
        <v>3107</v>
      </c>
      <c r="Q2255" s="829" t="s">
        <v>3106</v>
      </c>
      <c r="R2255" s="829" t="s">
        <v>9257</v>
      </c>
      <c r="S2255" s="829" t="s">
        <v>3104</v>
      </c>
      <c r="T2255" s="829" t="s">
        <v>3150</v>
      </c>
      <c r="U2255" s="829" t="s">
        <v>3311</v>
      </c>
      <c r="V2255" s="829" t="s">
        <v>7388</v>
      </c>
      <c r="W2255" s="829" t="s">
        <v>2319</v>
      </c>
      <c r="X2255" s="829" t="s">
        <v>2319</v>
      </c>
      <c r="Y2255" s="829" t="s">
        <v>7397</v>
      </c>
      <c r="Z2255" s="829" t="s">
        <v>9371</v>
      </c>
      <c r="AA2255" s="829" t="s">
        <v>2319</v>
      </c>
    </row>
    <row r="2256" spans="1:27" x14ac:dyDescent="0.25">
      <c r="A2256" s="829" t="s">
        <v>15122</v>
      </c>
      <c r="B2256" s="829" t="s">
        <v>7555</v>
      </c>
      <c r="C2256" s="829" t="s">
        <v>10402</v>
      </c>
      <c r="D2256" s="829" t="s">
        <v>5541</v>
      </c>
      <c r="E2256" s="829" t="s">
        <v>5542</v>
      </c>
      <c r="F2256" s="829" t="s">
        <v>7556</v>
      </c>
      <c r="G2256" s="829" t="s">
        <v>7553</v>
      </c>
      <c r="H2256" s="829" t="s">
        <v>3136</v>
      </c>
      <c r="I2256" s="829" t="s">
        <v>7549</v>
      </c>
      <c r="J2256" s="829" t="s">
        <v>133</v>
      </c>
      <c r="K2256" s="829" t="s">
        <v>2222</v>
      </c>
      <c r="L2256" s="829" t="s">
        <v>7085</v>
      </c>
      <c r="M2256" s="829" t="s">
        <v>7732</v>
      </c>
      <c r="N2256" s="829" t="s">
        <v>7739</v>
      </c>
      <c r="O2256" s="829" t="s">
        <v>7957</v>
      </c>
      <c r="P2256" s="829" t="s">
        <v>3107</v>
      </c>
      <c r="Q2256" s="829" t="s">
        <v>3106</v>
      </c>
      <c r="R2256" s="829" t="s">
        <v>4931</v>
      </c>
      <c r="S2256" s="829" t="s">
        <v>3104</v>
      </c>
      <c r="T2256" s="829" t="s">
        <v>3150</v>
      </c>
      <c r="U2256" s="829" t="s">
        <v>3917</v>
      </c>
      <c r="V2256" s="829" t="s">
        <v>7388</v>
      </c>
      <c r="W2256" s="829" t="s">
        <v>2319</v>
      </c>
      <c r="X2256" s="829" t="s">
        <v>2319</v>
      </c>
      <c r="Y2256" s="829" t="s">
        <v>2319</v>
      </c>
      <c r="Z2256" s="829" t="s">
        <v>9369</v>
      </c>
      <c r="AA2256" s="829" t="s">
        <v>2319</v>
      </c>
    </row>
    <row r="2257" spans="1:27" x14ac:dyDescent="0.25">
      <c r="A2257" s="829" t="s">
        <v>15122</v>
      </c>
      <c r="B2257" s="829" t="s">
        <v>10849</v>
      </c>
      <c r="C2257" s="829" t="s">
        <v>10402</v>
      </c>
      <c r="D2257" s="829" t="s">
        <v>5541</v>
      </c>
      <c r="E2257" s="829" t="s">
        <v>5542</v>
      </c>
      <c r="F2257" s="829" t="s">
        <v>8037</v>
      </c>
      <c r="G2257" s="829" t="s">
        <v>7553</v>
      </c>
      <c r="H2257" s="829" t="s">
        <v>3136</v>
      </c>
      <c r="I2257" s="829" t="s">
        <v>7549</v>
      </c>
      <c r="J2257" s="829" t="s">
        <v>133</v>
      </c>
      <c r="K2257" s="829" t="s">
        <v>2222</v>
      </c>
      <c r="L2257" s="829" t="s">
        <v>7085</v>
      </c>
      <c r="M2257" s="829" t="s">
        <v>7732</v>
      </c>
      <c r="N2257" s="829" t="s">
        <v>7739</v>
      </c>
      <c r="O2257" s="829" t="s">
        <v>7957</v>
      </c>
      <c r="P2257" s="829" t="s">
        <v>3107</v>
      </c>
      <c r="Q2257" s="829" t="s">
        <v>3106</v>
      </c>
      <c r="R2257" s="829" t="s">
        <v>4931</v>
      </c>
      <c r="S2257" s="829" t="s">
        <v>3104</v>
      </c>
      <c r="T2257" s="829" t="s">
        <v>3150</v>
      </c>
      <c r="U2257" s="829" t="s">
        <v>3917</v>
      </c>
      <c r="V2257" s="829" t="s">
        <v>7388</v>
      </c>
      <c r="W2257" s="829" t="s">
        <v>2319</v>
      </c>
      <c r="X2257" s="829" t="s">
        <v>2319</v>
      </c>
      <c r="Y2257" s="829" t="s">
        <v>7397</v>
      </c>
      <c r="Z2257" s="829" t="s">
        <v>9369</v>
      </c>
      <c r="AA2257" s="829" t="s">
        <v>2319</v>
      </c>
    </row>
    <row r="2258" spans="1:27" x14ac:dyDescent="0.25">
      <c r="A2258" s="829" t="s">
        <v>15122</v>
      </c>
      <c r="B2258" s="829" t="s">
        <v>9370</v>
      </c>
      <c r="C2258" s="829" t="s">
        <v>3114</v>
      </c>
      <c r="D2258" s="829" t="s">
        <v>5541</v>
      </c>
      <c r="E2258" s="829" t="s">
        <v>5542</v>
      </c>
      <c r="F2258" s="829" t="s">
        <v>8037</v>
      </c>
      <c r="G2258" s="829" t="s">
        <v>7553</v>
      </c>
      <c r="H2258" s="829" t="s">
        <v>3136</v>
      </c>
      <c r="I2258" s="829" t="s">
        <v>3241</v>
      </c>
      <c r="J2258" s="829" t="s">
        <v>133</v>
      </c>
      <c r="K2258" s="829" t="s">
        <v>2222</v>
      </c>
      <c r="L2258" s="829" t="s">
        <v>7085</v>
      </c>
      <c r="M2258" s="829" t="s">
        <v>7732</v>
      </c>
      <c r="N2258" s="829" t="s">
        <v>7739</v>
      </c>
      <c r="O2258" s="829" t="s">
        <v>10848</v>
      </c>
      <c r="P2258" s="829" t="s">
        <v>3107</v>
      </c>
      <c r="Q2258" s="829" t="s">
        <v>3106</v>
      </c>
      <c r="R2258" s="829" t="s">
        <v>9257</v>
      </c>
      <c r="S2258" s="829" t="s">
        <v>3104</v>
      </c>
      <c r="T2258" s="829" t="s">
        <v>3150</v>
      </c>
      <c r="U2258" s="829" t="s">
        <v>3917</v>
      </c>
      <c r="V2258" s="829" t="s">
        <v>7388</v>
      </c>
      <c r="W2258" s="829" t="s">
        <v>2319</v>
      </c>
      <c r="X2258" s="829" t="s">
        <v>2319</v>
      </c>
      <c r="Y2258" s="829" t="s">
        <v>7397</v>
      </c>
      <c r="Z2258" s="829" t="s">
        <v>9369</v>
      </c>
      <c r="AA2258" s="829" t="s">
        <v>2319</v>
      </c>
    </row>
    <row r="2259" spans="1:27" x14ac:dyDescent="0.25">
      <c r="A2259" s="829" t="s">
        <v>15123</v>
      </c>
      <c r="B2259" s="829" t="s">
        <v>7558</v>
      </c>
      <c r="C2259" s="829" t="s">
        <v>10402</v>
      </c>
      <c r="D2259" s="829" t="s">
        <v>5532</v>
      </c>
      <c r="E2259" s="829" t="s">
        <v>5534</v>
      </c>
      <c r="F2259" s="829" t="s">
        <v>5531</v>
      </c>
      <c r="G2259" s="829" t="s">
        <v>3734</v>
      </c>
      <c r="H2259" s="829" t="s">
        <v>3130</v>
      </c>
      <c r="I2259" s="829" t="s">
        <v>3241</v>
      </c>
      <c r="J2259" s="829" t="s">
        <v>133</v>
      </c>
      <c r="K2259" s="829" t="s">
        <v>2222</v>
      </c>
      <c r="L2259" s="829" t="s">
        <v>7085</v>
      </c>
      <c r="M2259" s="829" t="s">
        <v>7732</v>
      </c>
      <c r="N2259" s="829" t="s">
        <v>7958</v>
      </c>
      <c r="O2259" s="829" t="s">
        <v>7959</v>
      </c>
      <c r="P2259" s="829" t="s">
        <v>3126</v>
      </c>
      <c r="Q2259" s="829" t="s">
        <v>3125</v>
      </c>
      <c r="R2259" s="829" t="s">
        <v>7960</v>
      </c>
      <c r="S2259" s="829" t="s">
        <v>3150</v>
      </c>
      <c r="T2259" s="829" t="s">
        <v>3150</v>
      </c>
      <c r="U2259" s="829" t="s">
        <v>3311</v>
      </c>
      <c r="V2259" s="829" t="s">
        <v>7388</v>
      </c>
      <c r="W2259" s="829" t="s">
        <v>2319</v>
      </c>
      <c r="X2259" s="829" t="s">
        <v>2319</v>
      </c>
      <c r="Y2259" s="829" t="s">
        <v>2319</v>
      </c>
      <c r="Z2259" s="829" t="s">
        <v>9366</v>
      </c>
      <c r="AA2259" s="829" t="s">
        <v>2319</v>
      </c>
    </row>
    <row r="2260" spans="1:27" x14ac:dyDescent="0.25">
      <c r="A2260" s="829" t="s">
        <v>15123</v>
      </c>
      <c r="B2260" s="829" t="s">
        <v>10847</v>
      </c>
      <c r="C2260" s="829" t="s">
        <v>10402</v>
      </c>
      <c r="D2260" s="829" t="s">
        <v>5532</v>
      </c>
      <c r="E2260" s="829" t="s">
        <v>5534</v>
      </c>
      <c r="F2260" s="829" t="s">
        <v>8038</v>
      </c>
      <c r="G2260" s="829" t="s">
        <v>3734</v>
      </c>
      <c r="H2260" s="829" t="s">
        <v>3130</v>
      </c>
      <c r="I2260" s="829" t="s">
        <v>3241</v>
      </c>
      <c r="J2260" s="829" t="s">
        <v>133</v>
      </c>
      <c r="K2260" s="829" t="s">
        <v>2222</v>
      </c>
      <c r="L2260" s="829" t="s">
        <v>7085</v>
      </c>
      <c r="M2260" s="829" t="s">
        <v>7732</v>
      </c>
      <c r="N2260" s="829" t="s">
        <v>7958</v>
      </c>
      <c r="O2260" s="829" t="s">
        <v>7959</v>
      </c>
      <c r="P2260" s="829" t="s">
        <v>3126</v>
      </c>
      <c r="Q2260" s="829" t="s">
        <v>3125</v>
      </c>
      <c r="R2260" s="829" t="s">
        <v>7960</v>
      </c>
      <c r="S2260" s="829" t="s">
        <v>3150</v>
      </c>
      <c r="T2260" s="829" t="s">
        <v>3150</v>
      </c>
      <c r="U2260" s="829" t="s">
        <v>3311</v>
      </c>
      <c r="V2260" s="829" t="s">
        <v>7388</v>
      </c>
      <c r="W2260" s="829" t="s">
        <v>2319</v>
      </c>
      <c r="X2260" s="829" t="s">
        <v>2319</v>
      </c>
      <c r="Y2260" s="829" t="s">
        <v>7397</v>
      </c>
      <c r="Z2260" s="829" t="s">
        <v>9366</v>
      </c>
      <c r="AA2260" s="829" t="s">
        <v>2319</v>
      </c>
    </row>
    <row r="2261" spans="1:27" x14ac:dyDescent="0.25">
      <c r="A2261" s="829" t="s">
        <v>15123</v>
      </c>
      <c r="B2261" s="829" t="s">
        <v>10846</v>
      </c>
      <c r="C2261" s="829" t="s">
        <v>10402</v>
      </c>
      <c r="D2261" s="829" t="s">
        <v>5532</v>
      </c>
      <c r="E2261" s="829" t="s">
        <v>5534</v>
      </c>
      <c r="F2261" s="829" t="s">
        <v>8038</v>
      </c>
      <c r="G2261" s="829" t="s">
        <v>3734</v>
      </c>
      <c r="H2261" s="829" t="s">
        <v>3130</v>
      </c>
      <c r="I2261" s="829" t="s">
        <v>3241</v>
      </c>
      <c r="J2261" s="829" t="s">
        <v>133</v>
      </c>
      <c r="K2261" s="829" t="s">
        <v>2222</v>
      </c>
      <c r="L2261" s="829" t="s">
        <v>7085</v>
      </c>
      <c r="M2261" s="829" t="s">
        <v>7732</v>
      </c>
      <c r="N2261" s="829" t="s">
        <v>7958</v>
      </c>
      <c r="O2261" s="829" t="s">
        <v>10844</v>
      </c>
      <c r="P2261" s="829" t="s">
        <v>3126</v>
      </c>
      <c r="Q2261" s="829" t="s">
        <v>3125</v>
      </c>
      <c r="R2261" s="829" t="s">
        <v>10843</v>
      </c>
      <c r="S2261" s="829" t="s">
        <v>3150</v>
      </c>
      <c r="T2261" s="829" t="s">
        <v>3150</v>
      </c>
      <c r="U2261" s="829" t="s">
        <v>3311</v>
      </c>
      <c r="V2261" s="829" t="s">
        <v>7388</v>
      </c>
      <c r="W2261" s="829" t="s">
        <v>2319</v>
      </c>
      <c r="X2261" s="829" t="s">
        <v>2319</v>
      </c>
      <c r="Y2261" s="829" t="s">
        <v>8636</v>
      </c>
      <c r="Z2261" s="829" t="s">
        <v>9366</v>
      </c>
      <c r="AA2261" s="829" t="s">
        <v>2319</v>
      </c>
    </row>
    <row r="2262" spans="1:27" x14ac:dyDescent="0.25">
      <c r="A2262" s="829" t="s">
        <v>15123</v>
      </c>
      <c r="B2262" s="829" t="s">
        <v>9368</v>
      </c>
      <c r="C2262" s="829" t="s">
        <v>3114</v>
      </c>
      <c r="D2262" s="829" t="s">
        <v>9367</v>
      </c>
      <c r="E2262" s="829" t="s">
        <v>5709</v>
      </c>
      <c r="F2262" s="829" t="s">
        <v>8038</v>
      </c>
      <c r="G2262" s="829" t="s">
        <v>3734</v>
      </c>
      <c r="H2262" s="829" t="s">
        <v>3130</v>
      </c>
      <c r="I2262" s="829" t="s">
        <v>3241</v>
      </c>
      <c r="J2262" s="829" t="s">
        <v>133</v>
      </c>
      <c r="K2262" s="829" t="s">
        <v>2222</v>
      </c>
      <c r="L2262" s="829" t="s">
        <v>7085</v>
      </c>
      <c r="M2262" s="829" t="s">
        <v>7732</v>
      </c>
      <c r="N2262" s="829" t="s">
        <v>10845</v>
      </c>
      <c r="O2262" s="829" t="s">
        <v>10844</v>
      </c>
      <c r="P2262" s="829" t="s">
        <v>3126</v>
      </c>
      <c r="Q2262" s="829" t="s">
        <v>3125</v>
      </c>
      <c r="R2262" s="829" t="s">
        <v>10843</v>
      </c>
      <c r="S2262" s="829" t="s">
        <v>3150</v>
      </c>
      <c r="T2262" s="829" t="s">
        <v>3150</v>
      </c>
      <c r="U2262" s="829" t="s">
        <v>3311</v>
      </c>
      <c r="V2262" s="829" t="s">
        <v>7388</v>
      </c>
      <c r="W2262" s="829" t="s">
        <v>2319</v>
      </c>
      <c r="X2262" s="829" t="s">
        <v>2319</v>
      </c>
      <c r="Y2262" s="829" t="s">
        <v>8636</v>
      </c>
      <c r="Z2262" s="829" t="s">
        <v>9366</v>
      </c>
      <c r="AA2262" s="829" t="s">
        <v>2319</v>
      </c>
    </row>
    <row r="2263" spans="1:27" x14ac:dyDescent="0.25">
      <c r="A2263" s="829" t="s">
        <v>15124</v>
      </c>
      <c r="B2263" s="829" t="s">
        <v>7561</v>
      </c>
      <c r="C2263" s="829" t="s">
        <v>10402</v>
      </c>
      <c r="D2263" s="829" t="s">
        <v>5557</v>
      </c>
      <c r="E2263" s="829" t="s">
        <v>5558</v>
      </c>
      <c r="F2263" s="829" t="s">
        <v>5559</v>
      </c>
      <c r="G2263" s="829" t="s">
        <v>3273</v>
      </c>
      <c r="H2263" s="829" t="s">
        <v>3136</v>
      </c>
      <c r="I2263" s="829" t="s">
        <v>7549</v>
      </c>
      <c r="J2263" s="829" t="s">
        <v>133</v>
      </c>
      <c r="K2263" s="829" t="s">
        <v>2222</v>
      </c>
      <c r="L2263" s="829" t="s">
        <v>7085</v>
      </c>
      <c r="M2263" s="829" t="s">
        <v>7732</v>
      </c>
      <c r="N2263" s="829" t="s">
        <v>7741</v>
      </c>
      <c r="O2263" s="829" t="s">
        <v>7961</v>
      </c>
      <c r="P2263" s="829" t="s">
        <v>3107</v>
      </c>
      <c r="Q2263" s="829" t="s">
        <v>3106</v>
      </c>
      <c r="R2263" s="829" t="s">
        <v>4922</v>
      </c>
      <c r="S2263" s="829" t="s">
        <v>3104</v>
      </c>
      <c r="T2263" s="829" t="s">
        <v>3150</v>
      </c>
      <c r="U2263" s="829" t="s">
        <v>3917</v>
      </c>
      <c r="V2263" s="829" t="s">
        <v>7388</v>
      </c>
      <c r="W2263" s="829" t="s">
        <v>2319</v>
      </c>
      <c r="X2263" s="829" t="s">
        <v>2319</v>
      </c>
      <c r="Y2263" s="829" t="s">
        <v>2319</v>
      </c>
      <c r="Z2263" s="829" t="s">
        <v>9365</v>
      </c>
      <c r="AA2263" s="829" t="s">
        <v>2319</v>
      </c>
    </row>
    <row r="2264" spans="1:27" x14ac:dyDescent="0.25">
      <c r="A2264" s="829" t="s">
        <v>15125</v>
      </c>
      <c r="B2264" s="829" t="s">
        <v>7563</v>
      </c>
      <c r="C2264" s="829" t="s">
        <v>10402</v>
      </c>
      <c r="D2264" s="829" t="s">
        <v>5560</v>
      </c>
      <c r="E2264" s="829" t="s">
        <v>5561</v>
      </c>
      <c r="F2264" s="829" t="s">
        <v>5562</v>
      </c>
      <c r="G2264" s="829" t="s">
        <v>2886</v>
      </c>
      <c r="H2264" s="829" t="s">
        <v>3136</v>
      </c>
      <c r="I2264" s="829" t="s">
        <v>7549</v>
      </c>
      <c r="J2264" s="829" t="s">
        <v>133</v>
      </c>
      <c r="K2264" s="829" t="s">
        <v>2222</v>
      </c>
      <c r="L2264" s="829" t="s">
        <v>7085</v>
      </c>
      <c r="M2264" s="829" t="s">
        <v>7732</v>
      </c>
      <c r="N2264" s="829" t="s">
        <v>7741</v>
      </c>
      <c r="O2264" s="829" t="s">
        <v>7961</v>
      </c>
      <c r="P2264" s="829" t="s">
        <v>3107</v>
      </c>
      <c r="Q2264" s="829" t="s">
        <v>3106</v>
      </c>
      <c r="R2264" s="829" t="s">
        <v>4922</v>
      </c>
      <c r="S2264" s="829" t="s">
        <v>3104</v>
      </c>
      <c r="T2264" s="829" t="s">
        <v>3150</v>
      </c>
      <c r="U2264" s="829" t="s">
        <v>3917</v>
      </c>
      <c r="V2264" s="829" t="s">
        <v>7388</v>
      </c>
      <c r="W2264" s="829" t="s">
        <v>2319</v>
      </c>
      <c r="X2264" s="829" t="s">
        <v>2319</v>
      </c>
      <c r="Y2264" s="829" t="s">
        <v>2319</v>
      </c>
      <c r="Z2264" s="829" t="s">
        <v>9363</v>
      </c>
      <c r="AA2264" s="829" t="s">
        <v>2319</v>
      </c>
    </row>
    <row r="2265" spans="1:27" x14ac:dyDescent="0.25">
      <c r="A2265" s="829" t="s">
        <v>15125</v>
      </c>
      <c r="B2265" s="829" t="s">
        <v>10842</v>
      </c>
      <c r="C2265" s="829" t="s">
        <v>10402</v>
      </c>
      <c r="D2265" s="829" t="s">
        <v>8042</v>
      </c>
      <c r="E2265" s="829" t="s">
        <v>8043</v>
      </c>
      <c r="F2265" s="829" t="s">
        <v>5562</v>
      </c>
      <c r="G2265" s="829" t="s">
        <v>2886</v>
      </c>
      <c r="H2265" s="829" t="s">
        <v>3136</v>
      </c>
      <c r="I2265" s="829" t="s">
        <v>7549</v>
      </c>
      <c r="J2265" s="829" t="s">
        <v>133</v>
      </c>
      <c r="K2265" s="829" t="s">
        <v>2222</v>
      </c>
      <c r="L2265" s="829" t="s">
        <v>7085</v>
      </c>
      <c r="M2265" s="829" t="s">
        <v>7732</v>
      </c>
      <c r="N2265" s="829" t="s">
        <v>7741</v>
      </c>
      <c r="O2265" s="829" t="s">
        <v>7961</v>
      </c>
      <c r="P2265" s="829" t="s">
        <v>3107</v>
      </c>
      <c r="Q2265" s="829" t="s">
        <v>3106</v>
      </c>
      <c r="R2265" s="829" t="s">
        <v>4922</v>
      </c>
      <c r="S2265" s="829" t="s">
        <v>3104</v>
      </c>
      <c r="T2265" s="829" t="s">
        <v>3150</v>
      </c>
      <c r="U2265" s="829" t="s">
        <v>3917</v>
      </c>
      <c r="V2265" s="829" t="s">
        <v>7388</v>
      </c>
      <c r="W2265" s="829" t="s">
        <v>2319</v>
      </c>
      <c r="X2265" s="829" t="s">
        <v>2319</v>
      </c>
      <c r="Y2265" s="829" t="s">
        <v>7397</v>
      </c>
      <c r="Z2265" s="829" t="s">
        <v>9363</v>
      </c>
      <c r="AA2265" s="829" t="s">
        <v>2319</v>
      </c>
    </row>
    <row r="2266" spans="1:27" x14ac:dyDescent="0.25">
      <c r="A2266" s="829" t="s">
        <v>15125</v>
      </c>
      <c r="B2266" s="829" t="s">
        <v>9364</v>
      </c>
      <c r="C2266" s="829" t="s">
        <v>3114</v>
      </c>
      <c r="D2266" s="829" t="s">
        <v>8042</v>
      </c>
      <c r="E2266" s="829" t="s">
        <v>8043</v>
      </c>
      <c r="F2266" s="829" t="s">
        <v>5562</v>
      </c>
      <c r="G2266" s="829" t="s">
        <v>2886</v>
      </c>
      <c r="H2266" s="829" t="s">
        <v>3136</v>
      </c>
      <c r="I2266" s="829" t="s">
        <v>3241</v>
      </c>
      <c r="J2266" s="829" t="s">
        <v>133</v>
      </c>
      <c r="K2266" s="829" t="s">
        <v>2222</v>
      </c>
      <c r="L2266" s="829" t="s">
        <v>7085</v>
      </c>
      <c r="M2266" s="829" t="s">
        <v>7732</v>
      </c>
      <c r="N2266" s="829" t="s">
        <v>7741</v>
      </c>
      <c r="O2266" s="829" t="s">
        <v>10696</v>
      </c>
      <c r="P2266" s="829" t="s">
        <v>3107</v>
      </c>
      <c r="Q2266" s="829" t="s">
        <v>3106</v>
      </c>
      <c r="R2266" s="829" t="s">
        <v>9233</v>
      </c>
      <c r="S2266" s="829" t="s">
        <v>3104</v>
      </c>
      <c r="T2266" s="829" t="s">
        <v>3150</v>
      </c>
      <c r="U2266" s="829" t="s">
        <v>3311</v>
      </c>
      <c r="V2266" s="829" t="s">
        <v>7388</v>
      </c>
      <c r="W2266" s="829" t="s">
        <v>2319</v>
      </c>
      <c r="X2266" s="829" t="s">
        <v>2319</v>
      </c>
      <c r="Y2266" s="829" t="s">
        <v>7397</v>
      </c>
      <c r="Z2266" s="829" t="s">
        <v>9363</v>
      </c>
      <c r="AA2266" s="829" t="s">
        <v>2319</v>
      </c>
    </row>
    <row r="2267" spans="1:27" x14ac:dyDescent="0.25">
      <c r="A2267" s="829" t="s">
        <v>15126</v>
      </c>
      <c r="B2267" s="829" t="s">
        <v>7564</v>
      </c>
      <c r="C2267" s="829" t="s">
        <v>10402</v>
      </c>
      <c r="D2267" s="829" t="s">
        <v>5544</v>
      </c>
      <c r="E2267" s="829" t="s">
        <v>5545</v>
      </c>
      <c r="F2267" s="829" t="s">
        <v>5546</v>
      </c>
      <c r="G2267" s="829" t="s">
        <v>3273</v>
      </c>
      <c r="H2267" s="829" t="s">
        <v>3136</v>
      </c>
      <c r="I2267" s="829" t="s">
        <v>7549</v>
      </c>
      <c r="J2267" s="829" t="s">
        <v>133</v>
      </c>
      <c r="K2267" s="829" t="s">
        <v>2222</v>
      </c>
      <c r="L2267" s="829" t="s">
        <v>7085</v>
      </c>
      <c r="M2267" s="829" t="s">
        <v>7732</v>
      </c>
      <c r="N2267" s="829" t="s">
        <v>7741</v>
      </c>
      <c r="O2267" s="829" t="s">
        <v>7961</v>
      </c>
      <c r="P2267" s="829" t="s">
        <v>3107</v>
      </c>
      <c r="Q2267" s="829" t="s">
        <v>3106</v>
      </c>
      <c r="R2267" s="829" t="s">
        <v>4922</v>
      </c>
      <c r="S2267" s="829" t="s">
        <v>3104</v>
      </c>
      <c r="T2267" s="829" t="s">
        <v>3150</v>
      </c>
      <c r="U2267" s="829" t="s">
        <v>3917</v>
      </c>
      <c r="V2267" s="829" t="s">
        <v>7388</v>
      </c>
      <c r="W2267" s="829" t="s">
        <v>2319</v>
      </c>
      <c r="X2267" s="829" t="s">
        <v>2319</v>
      </c>
      <c r="Y2267" s="829" t="s">
        <v>2319</v>
      </c>
      <c r="Z2267" s="829" t="s">
        <v>10840</v>
      </c>
      <c r="AA2267" s="829" t="s">
        <v>2319</v>
      </c>
    </row>
    <row r="2268" spans="1:27" x14ac:dyDescent="0.25">
      <c r="A2268" s="829" t="s">
        <v>15126</v>
      </c>
      <c r="B2268" s="829" t="s">
        <v>10841</v>
      </c>
      <c r="C2268" s="829" t="s">
        <v>10402</v>
      </c>
      <c r="D2268" s="829" t="s">
        <v>5544</v>
      </c>
      <c r="E2268" s="829" t="s">
        <v>5545</v>
      </c>
      <c r="F2268" s="829" t="s">
        <v>5546</v>
      </c>
      <c r="G2268" s="829" t="s">
        <v>3273</v>
      </c>
      <c r="H2268" s="829" t="s">
        <v>3136</v>
      </c>
      <c r="I2268" s="829" t="s">
        <v>7549</v>
      </c>
      <c r="J2268" s="829" t="s">
        <v>133</v>
      </c>
      <c r="K2268" s="829" t="s">
        <v>2222</v>
      </c>
      <c r="L2268" s="829" t="s">
        <v>7085</v>
      </c>
      <c r="M2268" s="829" t="s">
        <v>7732</v>
      </c>
      <c r="N2268" s="829" t="s">
        <v>7741</v>
      </c>
      <c r="O2268" s="829" t="s">
        <v>7961</v>
      </c>
      <c r="P2268" s="829" t="s">
        <v>3107</v>
      </c>
      <c r="Q2268" s="829" t="s">
        <v>3106</v>
      </c>
      <c r="R2268" s="829" t="s">
        <v>4922</v>
      </c>
      <c r="S2268" s="829" t="s">
        <v>3104</v>
      </c>
      <c r="T2268" s="829" t="s">
        <v>3150</v>
      </c>
      <c r="U2268" s="829" t="s">
        <v>3917</v>
      </c>
      <c r="V2268" s="829" t="s">
        <v>7388</v>
      </c>
      <c r="W2268" s="829" t="s">
        <v>2319</v>
      </c>
      <c r="X2268" s="829" t="s">
        <v>2319</v>
      </c>
      <c r="Y2268" s="829" t="s">
        <v>7397</v>
      </c>
      <c r="Z2268" s="829" t="s">
        <v>10840</v>
      </c>
      <c r="AA2268" s="829" t="s">
        <v>2319</v>
      </c>
    </row>
    <row r="2269" spans="1:27" x14ac:dyDescent="0.25">
      <c r="A2269" s="829" t="s">
        <v>15126</v>
      </c>
      <c r="B2269" s="829" t="s">
        <v>10839</v>
      </c>
      <c r="C2269" s="829" t="s">
        <v>10402</v>
      </c>
      <c r="D2269" s="829" t="s">
        <v>5544</v>
      </c>
      <c r="E2269" s="829" t="s">
        <v>5545</v>
      </c>
      <c r="F2269" s="829" t="s">
        <v>5546</v>
      </c>
      <c r="G2269" s="829" t="s">
        <v>3273</v>
      </c>
      <c r="H2269" s="829" t="s">
        <v>3136</v>
      </c>
      <c r="I2269" s="829" t="s">
        <v>7549</v>
      </c>
      <c r="J2269" s="829" t="s">
        <v>133</v>
      </c>
      <c r="K2269" s="829" t="s">
        <v>2222</v>
      </c>
      <c r="L2269" s="829" t="s">
        <v>7085</v>
      </c>
      <c r="M2269" s="829" t="s">
        <v>7732</v>
      </c>
      <c r="N2269" s="829" t="s">
        <v>7741</v>
      </c>
      <c r="O2269" s="829" t="s">
        <v>7961</v>
      </c>
      <c r="P2269" s="829" t="s">
        <v>3107</v>
      </c>
      <c r="Q2269" s="829" t="s">
        <v>3106</v>
      </c>
      <c r="R2269" s="829" t="s">
        <v>4922</v>
      </c>
      <c r="S2269" s="829" t="s">
        <v>3104</v>
      </c>
      <c r="T2269" s="829" t="s">
        <v>3150</v>
      </c>
      <c r="U2269" s="829" t="s">
        <v>3917</v>
      </c>
      <c r="V2269" s="829" t="s">
        <v>7388</v>
      </c>
      <c r="W2269" s="829" t="s">
        <v>2319</v>
      </c>
      <c r="X2269" s="829" t="s">
        <v>2319</v>
      </c>
      <c r="Y2269" s="829" t="s">
        <v>9360</v>
      </c>
      <c r="Z2269" s="829" t="s">
        <v>9359</v>
      </c>
      <c r="AA2269" s="829" t="s">
        <v>2319</v>
      </c>
    </row>
    <row r="2270" spans="1:27" x14ac:dyDescent="0.25">
      <c r="A2270" s="829" t="s">
        <v>15126</v>
      </c>
      <c r="B2270" s="829" t="s">
        <v>9362</v>
      </c>
      <c r="C2270" s="829" t="s">
        <v>3114</v>
      </c>
      <c r="D2270" s="829" t="s">
        <v>5544</v>
      </c>
      <c r="E2270" s="829" t="s">
        <v>5545</v>
      </c>
      <c r="F2270" s="829" t="s">
        <v>9361</v>
      </c>
      <c r="G2270" s="829" t="s">
        <v>3273</v>
      </c>
      <c r="H2270" s="829" t="s">
        <v>3136</v>
      </c>
      <c r="I2270" s="829" t="s">
        <v>3241</v>
      </c>
      <c r="J2270" s="829" t="s">
        <v>133</v>
      </c>
      <c r="K2270" s="829" t="s">
        <v>2222</v>
      </c>
      <c r="L2270" s="829" t="s">
        <v>7085</v>
      </c>
      <c r="M2270" s="829" t="s">
        <v>7732</v>
      </c>
      <c r="N2270" s="829" t="s">
        <v>7741</v>
      </c>
      <c r="O2270" s="829" t="s">
        <v>10696</v>
      </c>
      <c r="P2270" s="829" t="s">
        <v>3107</v>
      </c>
      <c r="Q2270" s="829" t="s">
        <v>3106</v>
      </c>
      <c r="R2270" s="829" t="s">
        <v>9233</v>
      </c>
      <c r="S2270" s="829" t="s">
        <v>3104</v>
      </c>
      <c r="T2270" s="829" t="s">
        <v>3150</v>
      </c>
      <c r="U2270" s="829" t="s">
        <v>3917</v>
      </c>
      <c r="V2270" s="829" t="s">
        <v>7388</v>
      </c>
      <c r="W2270" s="829" t="s">
        <v>2319</v>
      </c>
      <c r="X2270" s="829" t="s">
        <v>2319</v>
      </c>
      <c r="Y2270" s="829" t="s">
        <v>9360</v>
      </c>
      <c r="Z2270" s="829" t="s">
        <v>9359</v>
      </c>
      <c r="AA2270" s="829" t="s">
        <v>2319</v>
      </c>
    </row>
    <row r="2271" spans="1:27" x14ac:dyDescent="0.25">
      <c r="A2271" s="829" t="s">
        <v>15127</v>
      </c>
      <c r="B2271" s="829" t="s">
        <v>7565</v>
      </c>
      <c r="C2271" s="829" t="s">
        <v>10402</v>
      </c>
      <c r="D2271" s="829" t="s">
        <v>5547</v>
      </c>
      <c r="E2271" s="829" t="s">
        <v>5548</v>
      </c>
      <c r="F2271" s="829" t="s">
        <v>5549</v>
      </c>
      <c r="G2271" s="829" t="s">
        <v>1606</v>
      </c>
      <c r="H2271" s="829" t="s">
        <v>3136</v>
      </c>
      <c r="I2271" s="829" t="s">
        <v>7549</v>
      </c>
      <c r="J2271" s="829" t="s">
        <v>133</v>
      </c>
      <c r="K2271" s="829" t="s">
        <v>2222</v>
      </c>
      <c r="L2271" s="829" t="s">
        <v>7085</v>
      </c>
      <c r="M2271" s="829" t="s">
        <v>7732</v>
      </c>
      <c r="N2271" s="829" t="s">
        <v>7741</v>
      </c>
      <c r="O2271" s="829" t="s">
        <v>7961</v>
      </c>
      <c r="P2271" s="829" t="s">
        <v>3107</v>
      </c>
      <c r="Q2271" s="829" t="s">
        <v>3106</v>
      </c>
      <c r="R2271" s="829" t="s">
        <v>4922</v>
      </c>
      <c r="S2271" s="829" t="s">
        <v>3104</v>
      </c>
      <c r="T2271" s="829" t="s">
        <v>3150</v>
      </c>
      <c r="U2271" s="829" t="s">
        <v>3917</v>
      </c>
      <c r="V2271" s="829" t="s">
        <v>7388</v>
      </c>
      <c r="W2271" s="829" t="s">
        <v>2319</v>
      </c>
      <c r="X2271" s="829" t="s">
        <v>2319</v>
      </c>
      <c r="Y2271" s="829" t="s">
        <v>2319</v>
      </c>
      <c r="Z2271" s="829" t="s">
        <v>9357</v>
      </c>
      <c r="AA2271" s="829" t="s">
        <v>2319</v>
      </c>
    </row>
    <row r="2272" spans="1:27" x14ac:dyDescent="0.25">
      <c r="A2272" s="829" t="s">
        <v>15127</v>
      </c>
      <c r="B2272" s="829" t="s">
        <v>10838</v>
      </c>
      <c r="C2272" s="829" t="s">
        <v>10402</v>
      </c>
      <c r="D2272" s="829" t="s">
        <v>5547</v>
      </c>
      <c r="E2272" s="829" t="s">
        <v>5548</v>
      </c>
      <c r="F2272" s="829" t="s">
        <v>5549</v>
      </c>
      <c r="G2272" s="829" t="s">
        <v>1606</v>
      </c>
      <c r="H2272" s="829" t="s">
        <v>3136</v>
      </c>
      <c r="I2272" s="829" t="s">
        <v>7549</v>
      </c>
      <c r="J2272" s="829" t="s">
        <v>133</v>
      </c>
      <c r="K2272" s="829" t="s">
        <v>2222</v>
      </c>
      <c r="L2272" s="829" t="s">
        <v>7085</v>
      </c>
      <c r="M2272" s="829" t="s">
        <v>7732</v>
      </c>
      <c r="N2272" s="829" t="s">
        <v>7741</v>
      </c>
      <c r="O2272" s="829" t="s">
        <v>7961</v>
      </c>
      <c r="P2272" s="829" t="s">
        <v>3107</v>
      </c>
      <c r="Q2272" s="829" t="s">
        <v>3106</v>
      </c>
      <c r="R2272" s="829" t="s">
        <v>4922</v>
      </c>
      <c r="S2272" s="829" t="s">
        <v>3104</v>
      </c>
      <c r="T2272" s="829" t="s">
        <v>3150</v>
      </c>
      <c r="U2272" s="829" t="s">
        <v>3917</v>
      </c>
      <c r="V2272" s="829" t="s">
        <v>7388</v>
      </c>
      <c r="W2272" s="829" t="s">
        <v>2319</v>
      </c>
      <c r="X2272" s="829" t="s">
        <v>2319</v>
      </c>
      <c r="Y2272" s="829" t="s">
        <v>7397</v>
      </c>
      <c r="Z2272" s="829" t="s">
        <v>9357</v>
      </c>
      <c r="AA2272" s="829" t="s">
        <v>2319</v>
      </c>
    </row>
    <row r="2273" spans="1:27" x14ac:dyDescent="0.25">
      <c r="A2273" s="829" t="s">
        <v>15127</v>
      </c>
      <c r="B2273" s="829" t="s">
        <v>9358</v>
      </c>
      <c r="C2273" s="829" t="s">
        <v>3114</v>
      </c>
      <c r="D2273" s="829" t="s">
        <v>5547</v>
      </c>
      <c r="E2273" s="829" t="s">
        <v>5548</v>
      </c>
      <c r="F2273" s="829" t="s">
        <v>5549</v>
      </c>
      <c r="G2273" s="829" t="s">
        <v>1606</v>
      </c>
      <c r="H2273" s="829" t="s">
        <v>3136</v>
      </c>
      <c r="I2273" s="829" t="s">
        <v>3241</v>
      </c>
      <c r="J2273" s="829" t="s">
        <v>133</v>
      </c>
      <c r="K2273" s="829" t="s">
        <v>2222</v>
      </c>
      <c r="L2273" s="829" t="s">
        <v>7085</v>
      </c>
      <c r="M2273" s="829" t="s">
        <v>7732</v>
      </c>
      <c r="N2273" s="829" t="s">
        <v>7741</v>
      </c>
      <c r="O2273" s="829" t="s">
        <v>10696</v>
      </c>
      <c r="P2273" s="829" t="s">
        <v>3107</v>
      </c>
      <c r="Q2273" s="829" t="s">
        <v>3106</v>
      </c>
      <c r="R2273" s="829" t="s">
        <v>9233</v>
      </c>
      <c r="S2273" s="829" t="s">
        <v>3104</v>
      </c>
      <c r="T2273" s="829" t="s">
        <v>3150</v>
      </c>
      <c r="U2273" s="829" t="s">
        <v>3311</v>
      </c>
      <c r="V2273" s="829" t="s">
        <v>7388</v>
      </c>
      <c r="W2273" s="829" t="s">
        <v>2319</v>
      </c>
      <c r="X2273" s="829" t="s">
        <v>2319</v>
      </c>
      <c r="Y2273" s="829" t="s">
        <v>7397</v>
      </c>
      <c r="Z2273" s="829" t="s">
        <v>9357</v>
      </c>
      <c r="AA2273" s="829" t="s">
        <v>2319</v>
      </c>
    </row>
    <row r="2274" spans="1:27" x14ac:dyDescent="0.25">
      <c r="A2274" s="829" t="s">
        <v>15128</v>
      </c>
      <c r="B2274" s="829" t="s">
        <v>10837</v>
      </c>
      <c r="C2274" s="829" t="s">
        <v>10402</v>
      </c>
      <c r="D2274" s="829" t="s">
        <v>5550</v>
      </c>
      <c r="E2274" s="829" t="s">
        <v>5551</v>
      </c>
      <c r="F2274" s="829" t="s">
        <v>10836</v>
      </c>
      <c r="G2274" s="829" t="s">
        <v>2886</v>
      </c>
      <c r="H2274" s="829" t="s">
        <v>3136</v>
      </c>
      <c r="I2274" s="829" t="s">
        <v>7549</v>
      </c>
      <c r="J2274" s="829" t="s">
        <v>133</v>
      </c>
      <c r="K2274" s="829" t="s">
        <v>2222</v>
      </c>
      <c r="L2274" s="829" t="s">
        <v>7085</v>
      </c>
      <c r="M2274" s="829" t="s">
        <v>7732</v>
      </c>
      <c r="N2274" s="829" t="s">
        <v>7741</v>
      </c>
      <c r="O2274" s="829" t="s">
        <v>7961</v>
      </c>
      <c r="P2274" s="829" t="s">
        <v>3107</v>
      </c>
      <c r="Q2274" s="829" t="s">
        <v>3106</v>
      </c>
      <c r="R2274" s="829" t="s">
        <v>4922</v>
      </c>
      <c r="S2274" s="829" t="s">
        <v>3104</v>
      </c>
      <c r="T2274" s="829" t="s">
        <v>3150</v>
      </c>
      <c r="U2274" s="829" t="s">
        <v>3917</v>
      </c>
      <c r="V2274" s="829" t="s">
        <v>7388</v>
      </c>
      <c r="W2274" s="829" t="s">
        <v>2319</v>
      </c>
      <c r="X2274" s="829" t="s">
        <v>2319</v>
      </c>
      <c r="Y2274" s="829" t="s">
        <v>2319</v>
      </c>
      <c r="Z2274" s="829" t="s">
        <v>2319</v>
      </c>
      <c r="AA2274" s="829" t="s">
        <v>2319</v>
      </c>
    </row>
    <row r="2275" spans="1:27" x14ac:dyDescent="0.25">
      <c r="A2275" s="829" t="s">
        <v>15128</v>
      </c>
      <c r="B2275" s="829" t="s">
        <v>7566</v>
      </c>
      <c r="C2275" s="829" t="s">
        <v>10402</v>
      </c>
      <c r="D2275" s="829" t="s">
        <v>5550</v>
      </c>
      <c r="E2275" s="829" t="s">
        <v>5551</v>
      </c>
      <c r="F2275" s="829" t="s">
        <v>6386</v>
      </c>
      <c r="G2275" s="829" t="s">
        <v>2886</v>
      </c>
      <c r="H2275" s="829" t="s">
        <v>3136</v>
      </c>
      <c r="I2275" s="829" t="s">
        <v>7549</v>
      </c>
      <c r="J2275" s="829" t="s">
        <v>133</v>
      </c>
      <c r="K2275" s="829" t="s">
        <v>2222</v>
      </c>
      <c r="L2275" s="829" t="s">
        <v>7085</v>
      </c>
      <c r="M2275" s="829" t="s">
        <v>7732</v>
      </c>
      <c r="N2275" s="829" t="s">
        <v>7741</v>
      </c>
      <c r="O2275" s="829" t="s">
        <v>7961</v>
      </c>
      <c r="P2275" s="829" t="s">
        <v>3107</v>
      </c>
      <c r="Q2275" s="829" t="s">
        <v>3106</v>
      </c>
      <c r="R2275" s="829" t="s">
        <v>4922</v>
      </c>
      <c r="S2275" s="829" t="s">
        <v>3104</v>
      </c>
      <c r="T2275" s="829" t="s">
        <v>3150</v>
      </c>
      <c r="U2275" s="829" t="s">
        <v>3917</v>
      </c>
      <c r="V2275" s="829" t="s">
        <v>7388</v>
      </c>
      <c r="W2275" s="829" t="s">
        <v>2319</v>
      </c>
      <c r="X2275" s="829" t="s">
        <v>2319</v>
      </c>
      <c r="Y2275" s="829" t="s">
        <v>7568</v>
      </c>
      <c r="Z2275" s="829" t="s">
        <v>9355</v>
      </c>
      <c r="AA2275" s="829" t="s">
        <v>2319</v>
      </c>
    </row>
    <row r="2276" spans="1:27" x14ac:dyDescent="0.25">
      <c r="A2276" s="829" t="s">
        <v>15128</v>
      </c>
      <c r="B2276" s="829" t="s">
        <v>10835</v>
      </c>
      <c r="C2276" s="829" t="s">
        <v>10402</v>
      </c>
      <c r="D2276" s="829" t="s">
        <v>5550</v>
      </c>
      <c r="E2276" s="829" t="s">
        <v>5551</v>
      </c>
      <c r="F2276" s="829" t="s">
        <v>6386</v>
      </c>
      <c r="G2276" s="829" t="s">
        <v>2886</v>
      </c>
      <c r="H2276" s="829" t="s">
        <v>3136</v>
      </c>
      <c r="I2276" s="829" t="s">
        <v>7549</v>
      </c>
      <c r="J2276" s="829" t="s">
        <v>133</v>
      </c>
      <c r="K2276" s="829" t="s">
        <v>2222</v>
      </c>
      <c r="L2276" s="829" t="s">
        <v>7085</v>
      </c>
      <c r="M2276" s="829" t="s">
        <v>7732</v>
      </c>
      <c r="N2276" s="829" t="s">
        <v>7741</v>
      </c>
      <c r="O2276" s="829" t="s">
        <v>7961</v>
      </c>
      <c r="P2276" s="829" t="s">
        <v>3107</v>
      </c>
      <c r="Q2276" s="829" t="s">
        <v>3106</v>
      </c>
      <c r="R2276" s="829" t="s">
        <v>4922</v>
      </c>
      <c r="S2276" s="829" t="s">
        <v>3104</v>
      </c>
      <c r="T2276" s="829" t="s">
        <v>3150</v>
      </c>
      <c r="U2276" s="829" t="s">
        <v>3917</v>
      </c>
      <c r="V2276" s="829" t="s">
        <v>7388</v>
      </c>
      <c r="W2276" s="829" t="s">
        <v>2319</v>
      </c>
      <c r="X2276" s="829" t="s">
        <v>2319</v>
      </c>
      <c r="Y2276" s="829" t="s">
        <v>7397</v>
      </c>
      <c r="Z2276" s="829" t="s">
        <v>9355</v>
      </c>
      <c r="AA2276" s="829" t="s">
        <v>2319</v>
      </c>
    </row>
    <row r="2277" spans="1:27" x14ac:dyDescent="0.25">
      <c r="A2277" s="829" t="s">
        <v>15128</v>
      </c>
      <c r="B2277" s="829" t="s">
        <v>9356</v>
      </c>
      <c r="C2277" s="829" t="s">
        <v>3114</v>
      </c>
      <c r="D2277" s="829" t="s">
        <v>5550</v>
      </c>
      <c r="E2277" s="829" t="s">
        <v>5551</v>
      </c>
      <c r="F2277" s="829" t="s">
        <v>6386</v>
      </c>
      <c r="G2277" s="829" t="s">
        <v>2886</v>
      </c>
      <c r="H2277" s="829" t="s">
        <v>3136</v>
      </c>
      <c r="I2277" s="829" t="s">
        <v>3241</v>
      </c>
      <c r="J2277" s="829" t="s">
        <v>133</v>
      </c>
      <c r="K2277" s="829" t="s">
        <v>2222</v>
      </c>
      <c r="L2277" s="829" t="s">
        <v>7085</v>
      </c>
      <c r="M2277" s="829" t="s">
        <v>7732</v>
      </c>
      <c r="N2277" s="829" t="s">
        <v>7741</v>
      </c>
      <c r="O2277" s="829" t="s">
        <v>10696</v>
      </c>
      <c r="P2277" s="829" t="s">
        <v>3107</v>
      </c>
      <c r="Q2277" s="829" t="s">
        <v>3106</v>
      </c>
      <c r="R2277" s="829" t="s">
        <v>9233</v>
      </c>
      <c r="S2277" s="829" t="s">
        <v>3104</v>
      </c>
      <c r="T2277" s="829" t="s">
        <v>3150</v>
      </c>
      <c r="U2277" s="829" t="s">
        <v>3311</v>
      </c>
      <c r="V2277" s="829" t="s">
        <v>7388</v>
      </c>
      <c r="W2277" s="829" t="s">
        <v>2319</v>
      </c>
      <c r="X2277" s="829" t="s">
        <v>2319</v>
      </c>
      <c r="Y2277" s="829" t="s">
        <v>7397</v>
      </c>
      <c r="Z2277" s="829" t="s">
        <v>9355</v>
      </c>
      <c r="AA2277" s="829" t="s">
        <v>2319</v>
      </c>
    </row>
    <row r="2278" spans="1:27" x14ac:dyDescent="0.25">
      <c r="A2278" s="829" t="s">
        <v>15129</v>
      </c>
      <c r="B2278" s="829" t="s">
        <v>10834</v>
      </c>
      <c r="C2278" s="829" t="s">
        <v>10402</v>
      </c>
      <c r="D2278" s="829" t="s">
        <v>5552</v>
      </c>
      <c r="E2278" s="829" t="s">
        <v>5553</v>
      </c>
      <c r="F2278" s="829" t="s">
        <v>10833</v>
      </c>
      <c r="G2278" s="829" t="s">
        <v>7630</v>
      </c>
      <c r="H2278" s="829" t="s">
        <v>3130</v>
      </c>
      <c r="I2278" s="829" t="s">
        <v>7549</v>
      </c>
      <c r="J2278" s="829" t="s">
        <v>133</v>
      </c>
      <c r="K2278" s="829" t="s">
        <v>2222</v>
      </c>
      <c r="L2278" s="829" t="s">
        <v>7085</v>
      </c>
      <c r="M2278" s="829" t="s">
        <v>7732</v>
      </c>
      <c r="N2278" s="829" t="s">
        <v>7741</v>
      </c>
      <c r="O2278" s="829" t="s">
        <v>7961</v>
      </c>
      <c r="P2278" s="829" t="s">
        <v>3107</v>
      </c>
      <c r="Q2278" s="829" t="s">
        <v>3125</v>
      </c>
      <c r="R2278" s="829" t="s">
        <v>4922</v>
      </c>
      <c r="S2278" s="829" t="s">
        <v>3104</v>
      </c>
      <c r="T2278" s="829" t="s">
        <v>3150</v>
      </c>
      <c r="U2278" s="829" t="s">
        <v>3338</v>
      </c>
      <c r="V2278" s="829" t="s">
        <v>7388</v>
      </c>
      <c r="W2278" s="829" t="s">
        <v>2319</v>
      </c>
      <c r="X2278" s="829" t="s">
        <v>2319</v>
      </c>
      <c r="Y2278" s="829" t="s">
        <v>2319</v>
      </c>
      <c r="Z2278" s="829" t="s">
        <v>2319</v>
      </c>
      <c r="AA2278" s="829" t="s">
        <v>2319</v>
      </c>
    </row>
    <row r="2279" spans="1:27" x14ac:dyDescent="0.25">
      <c r="A2279" s="829" t="s">
        <v>15129</v>
      </c>
      <c r="B2279" s="829" t="s">
        <v>10832</v>
      </c>
      <c r="C2279" s="829" t="s">
        <v>10402</v>
      </c>
      <c r="D2279" s="829" t="s">
        <v>5552</v>
      </c>
      <c r="E2279" s="829" t="s">
        <v>5553</v>
      </c>
      <c r="F2279" s="829" t="s">
        <v>7570</v>
      </c>
      <c r="G2279" s="829" t="s">
        <v>7630</v>
      </c>
      <c r="H2279" s="829" t="s">
        <v>3130</v>
      </c>
      <c r="I2279" s="829" t="s">
        <v>7549</v>
      </c>
      <c r="J2279" s="829" t="s">
        <v>133</v>
      </c>
      <c r="K2279" s="829" t="s">
        <v>2222</v>
      </c>
      <c r="L2279" s="829" t="s">
        <v>7085</v>
      </c>
      <c r="M2279" s="829" t="s">
        <v>7732</v>
      </c>
      <c r="N2279" s="829" t="s">
        <v>7741</v>
      </c>
      <c r="O2279" s="829" t="s">
        <v>7961</v>
      </c>
      <c r="P2279" s="829" t="s">
        <v>3107</v>
      </c>
      <c r="Q2279" s="829" t="s">
        <v>3125</v>
      </c>
      <c r="R2279" s="829" t="s">
        <v>4922</v>
      </c>
      <c r="S2279" s="829" t="s">
        <v>3104</v>
      </c>
      <c r="T2279" s="829" t="s">
        <v>3150</v>
      </c>
      <c r="U2279" s="829" t="s">
        <v>3338</v>
      </c>
      <c r="V2279" s="829" t="s">
        <v>7388</v>
      </c>
      <c r="W2279" s="829" t="s">
        <v>2319</v>
      </c>
      <c r="X2279" s="829" t="s">
        <v>2319</v>
      </c>
      <c r="Y2279" s="829" t="s">
        <v>7568</v>
      </c>
      <c r="Z2279" s="829" t="s">
        <v>2319</v>
      </c>
      <c r="AA2279" s="829" t="s">
        <v>2319</v>
      </c>
    </row>
    <row r="2280" spans="1:27" x14ac:dyDescent="0.25">
      <c r="A2280" s="829" t="s">
        <v>15129</v>
      </c>
      <c r="B2280" s="829" t="s">
        <v>7569</v>
      </c>
      <c r="C2280" s="829" t="s">
        <v>10402</v>
      </c>
      <c r="D2280" s="829" t="s">
        <v>5552</v>
      </c>
      <c r="E2280" s="829" t="s">
        <v>5553</v>
      </c>
      <c r="F2280" s="829" t="s">
        <v>7570</v>
      </c>
      <c r="G2280" s="829" t="s">
        <v>7571</v>
      </c>
      <c r="H2280" s="829" t="s">
        <v>3130</v>
      </c>
      <c r="I2280" s="829" t="s">
        <v>7549</v>
      </c>
      <c r="J2280" s="829" t="s">
        <v>133</v>
      </c>
      <c r="K2280" s="829" t="s">
        <v>2222</v>
      </c>
      <c r="L2280" s="829" t="s">
        <v>7085</v>
      </c>
      <c r="M2280" s="829" t="s">
        <v>7732</v>
      </c>
      <c r="N2280" s="829" t="s">
        <v>7741</v>
      </c>
      <c r="O2280" s="829" t="s">
        <v>7961</v>
      </c>
      <c r="P2280" s="829" t="s">
        <v>3107</v>
      </c>
      <c r="Q2280" s="829" t="s">
        <v>3125</v>
      </c>
      <c r="R2280" s="829" t="s">
        <v>4922</v>
      </c>
      <c r="S2280" s="829" t="s">
        <v>3104</v>
      </c>
      <c r="T2280" s="829" t="s">
        <v>3150</v>
      </c>
      <c r="U2280" s="829" t="s">
        <v>3338</v>
      </c>
      <c r="V2280" s="829" t="s">
        <v>7388</v>
      </c>
      <c r="W2280" s="829" t="s">
        <v>2319</v>
      </c>
      <c r="X2280" s="829" t="s">
        <v>2319</v>
      </c>
      <c r="Y2280" s="829" t="s">
        <v>7573</v>
      </c>
      <c r="Z2280" s="829" t="s">
        <v>9352</v>
      </c>
      <c r="AA2280" s="829" t="s">
        <v>2319</v>
      </c>
    </row>
    <row r="2281" spans="1:27" x14ac:dyDescent="0.25">
      <c r="A2281" s="829" t="s">
        <v>15129</v>
      </c>
      <c r="B2281" s="829" t="s">
        <v>10831</v>
      </c>
      <c r="C2281" s="829" t="s">
        <v>10402</v>
      </c>
      <c r="D2281" s="829" t="s">
        <v>5552</v>
      </c>
      <c r="E2281" s="829" t="s">
        <v>5553</v>
      </c>
      <c r="F2281" s="829" t="s">
        <v>7570</v>
      </c>
      <c r="G2281" s="829" t="s">
        <v>7571</v>
      </c>
      <c r="H2281" s="829" t="s">
        <v>3130</v>
      </c>
      <c r="I2281" s="829" t="s">
        <v>7549</v>
      </c>
      <c r="J2281" s="829" t="s">
        <v>133</v>
      </c>
      <c r="K2281" s="829" t="s">
        <v>2222</v>
      </c>
      <c r="L2281" s="829" t="s">
        <v>7085</v>
      </c>
      <c r="M2281" s="829" t="s">
        <v>7732</v>
      </c>
      <c r="N2281" s="829" t="s">
        <v>7741</v>
      </c>
      <c r="O2281" s="829" t="s">
        <v>7961</v>
      </c>
      <c r="P2281" s="829" t="s">
        <v>3107</v>
      </c>
      <c r="Q2281" s="829" t="s">
        <v>3125</v>
      </c>
      <c r="R2281" s="829" t="s">
        <v>4922</v>
      </c>
      <c r="S2281" s="829" t="s">
        <v>3104</v>
      </c>
      <c r="T2281" s="829" t="s">
        <v>3150</v>
      </c>
      <c r="U2281" s="829" t="s">
        <v>3338</v>
      </c>
      <c r="V2281" s="829" t="s">
        <v>7388</v>
      </c>
      <c r="W2281" s="829" t="s">
        <v>2319</v>
      </c>
      <c r="X2281" s="829" t="s">
        <v>2319</v>
      </c>
      <c r="Y2281" s="829" t="s">
        <v>7397</v>
      </c>
      <c r="Z2281" s="829" t="s">
        <v>9352</v>
      </c>
      <c r="AA2281" s="829" t="s">
        <v>2319</v>
      </c>
    </row>
    <row r="2282" spans="1:27" x14ac:dyDescent="0.25">
      <c r="A2282" s="829" t="s">
        <v>15129</v>
      </c>
      <c r="B2282" s="829" t="s">
        <v>9354</v>
      </c>
      <c r="C2282" s="829" t="s">
        <v>3114</v>
      </c>
      <c r="D2282" s="829" t="s">
        <v>5552</v>
      </c>
      <c r="E2282" s="829" t="s">
        <v>5553</v>
      </c>
      <c r="F2282" s="829" t="s">
        <v>9353</v>
      </c>
      <c r="G2282" s="829" t="s">
        <v>7571</v>
      </c>
      <c r="H2282" s="829" t="s">
        <v>3130</v>
      </c>
      <c r="I2282" s="829" t="s">
        <v>3241</v>
      </c>
      <c r="J2282" s="829" t="s">
        <v>133</v>
      </c>
      <c r="K2282" s="829" t="s">
        <v>2222</v>
      </c>
      <c r="L2282" s="829" t="s">
        <v>7085</v>
      </c>
      <c r="M2282" s="829" t="s">
        <v>7732</v>
      </c>
      <c r="N2282" s="829" t="s">
        <v>7741</v>
      </c>
      <c r="O2282" s="829" t="s">
        <v>10696</v>
      </c>
      <c r="P2282" s="829" t="s">
        <v>3107</v>
      </c>
      <c r="Q2282" s="829" t="s">
        <v>3106</v>
      </c>
      <c r="R2282" s="829" t="s">
        <v>9223</v>
      </c>
      <c r="S2282" s="829" t="s">
        <v>3104</v>
      </c>
      <c r="T2282" s="829" t="s">
        <v>3150</v>
      </c>
      <c r="U2282" s="829" t="s">
        <v>3311</v>
      </c>
      <c r="V2282" s="829" t="s">
        <v>7388</v>
      </c>
      <c r="W2282" s="829" t="s">
        <v>2319</v>
      </c>
      <c r="X2282" s="829" t="s">
        <v>2319</v>
      </c>
      <c r="Y2282" s="829" t="s">
        <v>7397</v>
      </c>
      <c r="Z2282" s="829" t="s">
        <v>9352</v>
      </c>
      <c r="AA2282" s="829" t="s">
        <v>2319</v>
      </c>
    </row>
    <row r="2283" spans="1:27" x14ac:dyDescent="0.25">
      <c r="A2283" s="829" t="s">
        <v>15130</v>
      </c>
      <c r="B2283" s="829" t="s">
        <v>7574</v>
      </c>
      <c r="C2283" s="829" t="s">
        <v>10402</v>
      </c>
      <c r="D2283" s="829" t="s">
        <v>5554</v>
      </c>
      <c r="E2283" s="829" t="s">
        <v>7575</v>
      </c>
      <c r="F2283" s="829" t="s">
        <v>5555</v>
      </c>
      <c r="G2283" s="829" t="s">
        <v>2281</v>
      </c>
      <c r="H2283" s="829" t="s">
        <v>3136</v>
      </c>
      <c r="I2283" s="829" t="s">
        <v>7576</v>
      </c>
      <c r="J2283" s="829" t="s">
        <v>133</v>
      </c>
      <c r="K2283" s="829" t="s">
        <v>2222</v>
      </c>
      <c r="L2283" s="829" t="s">
        <v>7085</v>
      </c>
      <c r="M2283" s="829" t="s">
        <v>7732</v>
      </c>
      <c r="N2283" s="829" t="s">
        <v>7955</v>
      </c>
      <c r="O2283" s="829" t="s">
        <v>7956</v>
      </c>
      <c r="P2283" s="829" t="s">
        <v>3107</v>
      </c>
      <c r="Q2283" s="829" t="s">
        <v>3125</v>
      </c>
      <c r="R2283" s="829" t="s">
        <v>7546</v>
      </c>
      <c r="S2283" s="829" t="s">
        <v>3104</v>
      </c>
      <c r="T2283" s="829" t="s">
        <v>3150</v>
      </c>
      <c r="U2283" s="829" t="s">
        <v>3210</v>
      </c>
      <c r="V2283" s="829" t="s">
        <v>7388</v>
      </c>
      <c r="W2283" s="829" t="s">
        <v>2319</v>
      </c>
      <c r="X2283" s="829" t="s">
        <v>2319</v>
      </c>
      <c r="Y2283" s="829" t="s">
        <v>2319</v>
      </c>
      <c r="Z2283" s="829" t="s">
        <v>9348</v>
      </c>
      <c r="AA2283" s="829" t="s">
        <v>2319</v>
      </c>
    </row>
    <row r="2284" spans="1:27" x14ac:dyDescent="0.25">
      <c r="A2284" s="829" t="s">
        <v>15130</v>
      </c>
      <c r="B2284" s="829" t="s">
        <v>10830</v>
      </c>
      <c r="C2284" s="829" t="s">
        <v>10402</v>
      </c>
      <c r="D2284" s="829" t="s">
        <v>5554</v>
      </c>
      <c r="E2284" s="829" t="s">
        <v>7575</v>
      </c>
      <c r="F2284" s="829" t="s">
        <v>5555</v>
      </c>
      <c r="G2284" s="829" t="s">
        <v>2281</v>
      </c>
      <c r="H2284" s="829" t="s">
        <v>3136</v>
      </c>
      <c r="I2284" s="829" t="s">
        <v>7549</v>
      </c>
      <c r="J2284" s="829" t="s">
        <v>133</v>
      </c>
      <c r="K2284" s="829" t="s">
        <v>2222</v>
      </c>
      <c r="L2284" s="829" t="s">
        <v>7085</v>
      </c>
      <c r="M2284" s="829" t="s">
        <v>7732</v>
      </c>
      <c r="N2284" s="829" t="s">
        <v>7955</v>
      </c>
      <c r="O2284" s="829" t="s">
        <v>7956</v>
      </c>
      <c r="P2284" s="829" t="s">
        <v>3107</v>
      </c>
      <c r="Q2284" s="829" t="s">
        <v>3125</v>
      </c>
      <c r="R2284" s="829" t="s">
        <v>7546</v>
      </c>
      <c r="S2284" s="829" t="s">
        <v>3104</v>
      </c>
      <c r="T2284" s="829" t="s">
        <v>3150</v>
      </c>
      <c r="U2284" s="829" t="s">
        <v>3210</v>
      </c>
      <c r="V2284" s="829" t="s">
        <v>7388</v>
      </c>
      <c r="W2284" s="829" t="s">
        <v>2319</v>
      </c>
      <c r="X2284" s="829" t="s">
        <v>2319</v>
      </c>
      <c r="Y2284" s="829" t="s">
        <v>7397</v>
      </c>
      <c r="Z2284" s="829" t="s">
        <v>9348</v>
      </c>
      <c r="AA2284" s="829" t="s">
        <v>2319</v>
      </c>
    </row>
    <row r="2285" spans="1:27" x14ac:dyDescent="0.25">
      <c r="A2285" s="829" t="s">
        <v>15130</v>
      </c>
      <c r="B2285" s="829" t="s">
        <v>10829</v>
      </c>
      <c r="C2285" s="829" t="s">
        <v>10402</v>
      </c>
      <c r="D2285" s="829" t="s">
        <v>5554</v>
      </c>
      <c r="E2285" s="829" t="s">
        <v>7575</v>
      </c>
      <c r="F2285" s="829" t="s">
        <v>5555</v>
      </c>
      <c r="G2285" s="829" t="s">
        <v>2281</v>
      </c>
      <c r="H2285" s="829" t="s">
        <v>3136</v>
      </c>
      <c r="I2285" s="829" t="s">
        <v>7549</v>
      </c>
      <c r="J2285" s="829" t="s">
        <v>158</v>
      </c>
      <c r="K2285" s="829" t="s">
        <v>2222</v>
      </c>
      <c r="L2285" s="829" t="s">
        <v>7085</v>
      </c>
      <c r="M2285" s="829" t="s">
        <v>7732</v>
      </c>
      <c r="N2285" s="829" t="s">
        <v>7955</v>
      </c>
      <c r="O2285" s="829" t="s">
        <v>7956</v>
      </c>
      <c r="P2285" s="829" t="s">
        <v>3107</v>
      </c>
      <c r="Q2285" s="829" t="s">
        <v>3125</v>
      </c>
      <c r="R2285" s="829" t="s">
        <v>7546</v>
      </c>
      <c r="S2285" s="829" t="s">
        <v>3104</v>
      </c>
      <c r="T2285" s="829" t="s">
        <v>3150</v>
      </c>
      <c r="U2285" s="829" t="s">
        <v>3210</v>
      </c>
      <c r="V2285" s="829" t="s">
        <v>7388</v>
      </c>
      <c r="W2285" s="829" t="s">
        <v>2319</v>
      </c>
      <c r="X2285" s="829" t="s">
        <v>2319</v>
      </c>
      <c r="Y2285" s="829" t="s">
        <v>10828</v>
      </c>
      <c r="Z2285" s="829" t="s">
        <v>9348</v>
      </c>
      <c r="AA2285" s="829" t="s">
        <v>2319</v>
      </c>
    </row>
    <row r="2286" spans="1:27" x14ac:dyDescent="0.25">
      <c r="A2286" s="829" t="s">
        <v>15130</v>
      </c>
      <c r="B2286" s="829" t="s">
        <v>10827</v>
      </c>
      <c r="C2286" s="829" t="s">
        <v>10402</v>
      </c>
      <c r="D2286" s="829" t="s">
        <v>5554</v>
      </c>
      <c r="E2286" s="829" t="s">
        <v>7575</v>
      </c>
      <c r="F2286" s="829" t="s">
        <v>5555</v>
      </c>
      <c r="G2286" s="829" t="s">
        <v>2281</v>
      </c>
      <c r="H2286" s="829" t="s">
        <v>3136</v>
      </c>
      <c r="I2286" s="829" t="s">
        <v>3241</v>
      </c>
      <c r="J2286" s="829" t="s">
        <v>158</v>
      </c>
      <c r="K2286" s="829" t="s">
        <v>2222</v>
      </c>
      <c r="L2286" s="829" t="s">
        <v>7085</v>
      </c>
      <c r="M2286" s="829" t="s">
        <v>7732</v>
      </c>
      <c r="N2286" s="829" t="s">
        <v>7955</v>
      </c>
      <c r="O2286" s="829" t="s">
        <v>10826</v>
      </c>
      <c r="P2286" s="829" t="s">
        <v>3107</v>
      </c>
      <c r="Q2286" s="829" t="s">
        <v>3125</v>
      </c>
      <c r="R2286" s="829" t="s">
        <v>9250</v>
      </c>
      <c r="S2286" s="829" t="s">
        <v>3104</v>
      </c>
      <c r="T2286" s="829" t="s">
        <v>3150</v>
      </c>
      <c r="U2286" s="829" t="s">
        <v>3210</v>
      </c>
      <c r="V2286" s="829" t="s">
        <v>7388</v>
      </c>
      <c r="W2286" s="829" t="s">
        <v>2319</v>
      </c>
      <c r="X2286" s="829" t="s">
        <v>2319</v>
      </c>
      <c r="Y2286" s="829" t="s">
        <v>8636</v>
      </c>
      <c r="Z2286" s="829" t="s">
        <v>9348</v>
      </c>
      <c r="AA2286" s="829" t="s">
        <v>2319</v>
      </c>
    </row>
    <row r="2287" spans="1:27" x14ac:dyDescent="0.25">
      <c r="A2287" s="829" t="s">
        <v>15130</v>
      </c>
      <c r="B2287" s="829" t="s">
        <v>9351</v>
      </c>
      <c r="C2287" s="829" t="s">
        <v>3114</v>
      </c>
      <c r="D2287" s="829" t="s">
        <v>9350</v>
      </c>
      <c r="E2287" s="829" t="s">
        <v>7575</v>
      </c>
      <c r="F2287" s="829" t="s">
        <v>5555</v>
      </c>
      <c r="G2287" s="829" t="s">
        <v>2281</v>
      </c>
      <c r="H2287" s="829" t="s">
        <v>3136</v>
      </c>
      <c r="I2287" s="829" t="s">
        <v>3241</v>
      </c>
      <c r="J2287" s="829" t="s">
        <v>158</v>
      </c>
      <c r="K2287" s="829" t="s">
        <v>2222</v>
      </c>
      <c r="L2287" s="829" t="s">
        <v>7085</v>
      </c>
      <c r="M2287" s="829" t="s">
        <v>7732</v>
      </c>
      <c r="N2287" s="829" t="s">
        <v>7955</v>
      </c>
      <c r="O2287" s="829" t="s">
        <v>10825</v>
      </c>
      <c r="P2287" s="829" t="s">
        <v>3107</v>
      </c>
      <c r="Q2287" s="829" t="s">
        <v>3125</v>
      </c>
      <c r="R2287" s="829" t="s">
        <v>9349</v>
      </c>
      <c r="S2287" s="829" t="s">
        <v>3104</v>
      </c>
      <c r="T2287" s="829" t="s">
        <v>3150</v>
      </c>
      <c r="U2287" s="829" t="s">
        <v>3311</v>
      </c>
      <c r="V2287" s="829" t="s">
        <v>7388</v>
      </c>
      <c r="W2287" s="829" t="s">
        <v>2319</v>
      </c>
      <c r="X2287" s="829" t="s">
        <v>2319</v>
      </c>
      <c r="Y2287" s="829" t="s">
        <v>8636</v>
      </c>
      <c r="Z2287" s="829" t="s">
        <v>9348</v>
      </c>
      <c r="AA2287" s="829" t="s">
        <v>2319</v>
      </c>
    </row>
    <row r="2288" spans="1:27" x14ac:dyDescent="0.25">
      <c r="A2288" s="829" t="s">
        <v>15131</v>
      </c>
      <c r="B2288" s="829" t="s">
        <v>7577</v>
      </c>
      <c r="C2288" s="829" t="s">
        <v>10402</v>
      </c>
      <c r="D2288" s="829" t="s">
        <v>2226</v>
      </c>
      <c r="E2288" s="829" t="s">
        <v>7578</v>
      </c>
      <c r="F2288" s="829" t="s">
        <v>7579</v>
      </c>
      <c r="G2288" s="829" t="s">
        <v>7082</v>
      </c>
      <c r="H2288" s="829" t="s">
        <v>3136</v>
      </c>
      <c r="I2288" s="829" t="s">
        <v>3241</v>
      </c>
      <c r="J2288" s="829" t="s">
        <v>3645</v>
      </c>
      <c r="K2288" s="829" t="s">
        <v>2222</v>
      </c>
      <c r="L2288" s="829" t="s">
        <v>7092</v>
      </c>
      <c r="M2288" s="829" t="s">
        <v>7732</v>
      </c>
      <c r="N2288" s="829" t="s">
        <v>7746</v>
      </c>
      <c r="O2288" s="829" t="s">
        <v>7095</v>
      </c>
      <c r="P2288" s="829" t="s">
        <v>3126</v>
      </c>
      <c r="Q2288" s="829" t="s">
        <v>3125</v>
      </c>
      <c r="R2288" s="829" t="s">
        <v>3162</v>
      </c>
      <c r="S2288" s="829" t="s">
        <v>3104</v>
      </c>
      <c r="T2288" s="829" t="s">
        <v>3150</v>
      </c>
      <c r="U2288" s="829" t="s">
        <v>3338</v>
      </c>
      <c r="V2288" s="829" t="s">
        <v>7388</v>
      </c>
      <c r="W2288" s="829" t="s">
        <v>2319</v>
      </c>
      <c r="X2288" s="829" t="s">
        <v>2319</v>
      </c>
      <c r="Y2288" s="829" t="s">
        <v>2319</v>
      </c>
      <c r="Z2288" s="829" t="s">
        <v>9345</v>
      </c>
      <c r="AA2288" s="829" t="s">
        <v>2319</v>
      </c>
    </row>
    <row r="2289" spans="1:27" x14ac:dyDescent="0.25">
      <c r="A2289" s="829" t="s">
        <v>15131</v>
      </c>
      <c r="B2289" s="829" t="s">
        <v>10824</v>
      </c>
      <c r="C2289" s="829" t="s">
        <v>10402</v>
      </c>
      <c r="D2289" s="829" t="s">
        <v>10819</v>
      </c>
      <c r="E2289" s="829" t="s">
        <v>7578</v>
      </c>
      <c r="F2289" s="829" t="s">
        <v>10823</v>
      </c>
      <c r="G2289" s="829" t="s">
        <v>7082</v>
      </c>
      <c r="H2289" s="829" t="s">
        <v>3136</v>
      </c>
      <c r="I2289" s="829" t="s">
        <v>3241</v>
      </c>
      <c r="J2289" s="829" t="s">
        <v>3645</v>
      </c>
      <c r="K2289" s="829" t="s">
        <v>2222</v>
      </c>
      <c r="L2289" s="829" t="s">
        <v>7092</v>
      </c>
      <c r="M2289" s="829" t="s">
        <v>7732</v>
      </c>
      <c r="N2289" s="829" t="s">
        <v>7746</v>
      </c>
      <c r="O2289" s="829" t="s">
        <v>7095</v>
      </c>
      <c r="P2289" s="829" t="s">
        <v>3126</v>
      </c>
      <c r="Q2289" s="829" t="s">
        <v>3125</v>
      </c>
      <c r="R2289" s="829" t="s">
        <v>3162</v>
      </c>
      <c r="S2289" s="829" t="s">
        <v>3104</v>
      </c>
      <c r="T2289" s="829" t="s">
        <v>3150</v>
      </c>
      <c r="U2289" s="829" t="s">
        <v>3338</v>
      </c>
      <c r="V2289" s="829" t="s">
        <v>7388</v>
      </c>
      <c r="W2289" s="829" t="s">
        <v>2319</v>
      </c>
      <c r="X2289" s="829" t="s">
        <v>2319</v>
      </c>
      <c r="Y2289" s="829" t="s">
        <v>7397</v>
      </c>
      <c r="Z2289" s="829" t="s">
        <v>9345</v>
      </c>
      <c r="AA2289" s="829" t="s">
        <v>2319</v>
      </c>
    </row>
    <row r="2290" spans="1:27" x14ac:dyDescent="0.25">
      <c r="A2290" s="829" t="s">
        <v>15131</v>
      </c>
      <c r="B2290" s="829" t="s">
        <v>10822</v>
      </c>
      <c r="C2290" s="829" t="s">
        <v>10402</v>
      </c>
      <c r="D2290" s="829" t="s">
        <v>10819</v>
      </c>
      <c r="E2290" s="829" t="s">
        <v>7578</v>
      </c>
      <c r="F2290" s="829" t="s">
        <v>8260</v>
      </c>
      <c r="G2290" s="829" t="s">
        <v>7082</v>
      </c>
      <c r="H2290" s="829" t="s">
        <v>3136</v>
      </c>
      <c r="I2290" s="829" t="s">
        <v>3241</v>
      </c>
      <c r="J2290" s="829" t="s">
        <v>3645</v>
      </c>
      <c r="K2290" s="829" t="s">
        <v>2222</v>
      </c>
      <c r="L2290" s="829" t="s">
        <v>7092</v>
      </c>
      <c r="M2290" s="829" t="s">
        <v>7732</v>
      </c>
      <c r="N2290" s="829" t="s">
        <v>7746</v>
      </c>
      <c r="O2290" s="829" t="s">
        <v>7095</v>
      </c>
      <c r="P2290" s="829" t="s">
        <v>3126</v>
      </c>
      <c r="Q2290" s="829" t="s">
        <v>3125</v>
      </c>
      <c r="R2290" s="829" t="s">
        <v>3162</v>
      </c>
      <c r="S2290" s="829" t="s">
        <v>3104</v>
      </c>
      <c r="T2290" s="829" t="s">
        <v>3150</v>
      </c>
      <c r="U2290" s="829" t="s">
        <v>3338</v>
      </c>
      <c r="V2290" s="829" t="s">
        <v>7388</v>
      </c>
      <c r="W2290" s="829" t="s">
        <v>2319</v>
      </c>
      <c r="X2290" s="829" t="s">
        <v>2319</v>
      </c>
      <c r="Y2290" s="829" t="s">
        <v>3156</v>
      </c>
      <c r="Z2290" s="829" t="s">
        <v>9345</v>
      </c>
      <c r="AA2290" s="829" t="s">
        <v>2319</v>
      </c>
    </row>
    <row r="2291" spans="1:27" x14ac:dyDescent="0.25">
      <c r="A2291" s="829" t="s">
        <v>15131</v>
      </c>
      <c r="B2291" s="829" t="s">
        <v>10821</v>
      </c>
      <c r="C2291" s="829" t="s">
        <v>10402</v>
      </c>
      <c r="D2291" s="829" t="s">
        <v>10819</v>
      </c>
      <c r="E2291" s="829" t="s">
        <v>7578</v>
      </c>
      <c r="F2291" s="829" t="s">
        <v>8260</v>
      </c>
      <c r="G2291" s="829" t="s">
        <v>7082</v>
      </c>
      <c r="H2291" s="829" t="s">
        <v>3136</v>
      </c>
      <c r="I2291" s="829" t="s">
        <v>3241</v>
      </c>
      <c r="J2291" s="829" t="s">
        <v>3645</v>
      </c>
      <c r="K2291" s="829" t="s">
        <v>2222</v>
      </c>
      <c r="L2291" s="829" t="s">
        <v>7092</v>
      </c>
      <c r="M2291" s="829" t="s">
        <v>7732</v>
      </c>
      <c r="N2291" s="829" t="s">
        <v>7746</v>
      </c>
      <c r="O2291" s="829" t="s">
        <v>10430</v>
      </c>
      <c r="P2291" s="829" t="s">
        <v>3126</v>
      </c>
      <c r="Q2291" s="829" t="s">
        <v>3125</v>
      </c>
      <c r="R2291" s="829" t="s">
        <v>10814</v>
      </c>
      <c r="S2291" s="829" t="s">
        <v>3104</v>
      </c>
      <c r="T2291" s="829" t="s">
        <v>3150</v>
      </c>
      <c r="U2291" s="829" t="s">
        <v>3311</v>
      </c>
      <c r="V2291" s="829" t="s">
        <v>7388</v>
      </c>
      <c r="W2291" s="829" t="s">
        <v>2319</v>
      </c>
      <c r="X2291" s="829" t="s">
        <v>2319</v>
      </c>
      <c r="Y2291" s="829" t="s">
        <v>3156</v>
      </c>
      <c r="Z2291" s="829" t="s">
        <v>9345</v>
      </c>
      <c r="AA2291" s="829" t="s">
        <v>2319</v>
      </c>
    </row>
    <row r="2292" spans="1:27" x14ac:dyDescent="0.25">
      <c r="A2292" s="829" t="s">
        <v>15131</v>
      </c>
      <c r="B2292" s="829" t="s">
        <v>10820</v>
      </c>
      <c r="C2292" s="829" t="s">
        <v>10402</v>
      </c>
      <c r="D2292" s="829" t="s">
        <v>10819</v>
      </c>
      <c r="E2292" s="829" t="s">
        <v>7578</v>
      </c>
      <c r="F2292" s="829" t="s">
        <v>8260</v>
      </c>
      <c r="G2292" s="829" t="s">
        <v>7082</v>
      </c>
      <c r="H2292" s="829" t="s">
        <v>3136</v>
      </c>
      <c r="I2292" s="829" t="s">
        <v>3241</v>
      </c>
      <c r="J2292" s="829" t="s">
        <v>3645</v>
      </c>
      <c r="K2292" s="829" t="s">
        <v>2222</v>
      </c>
      <c r="L2292" s="829" t="s">
        <v>7092</v>
      </c>
      <c r="M2292" s="829" t="s">
        <v>7732</v>
      </c>
      <c r="N2292" s="829" t="s">
        <v>7746</v>
      </c>
      <c r="O2292" s="829" t="s">
        <v>10430</v>
      </c>
      <c r="P2292" s="829" t="s">
        <v>3126</v>
      </c>
      <c r="Q2292" s="829" t="s">
        <v>3125</v>
      </c>
      <c r="R2292" s="829" t="s">
        <v>10814</v>
      </c>
      <c r="S2292" s="829" t="s">
        <v>3104</v>
      </c>
      <c r="T2292" s="829" t="s">
        <v>3150</v>
      </c>
      <c r="U2292" s="829" t="s">
        <v>3311</v>
      </c>
      <c r="V2292" s="829" t="s">
        <v>7388</v>
      </c>
      <c r="W2292" s="829" t="s">
        <v>2319</v>
      </c>
      <c r="X2292" s="829" t="s">
        <v>2319</v>
      </c>
      <c r="Y2292" s="829" t="s">
        <v>8636</v>
      </c>
      <c r="Z2292" s="829" t="s">
        <v>9345</v>
      </c>
      <c r="AA2292" s="829" t="s">
        <v>2319</v>
      </c>
    </row>
    <row r="2293" spans="1:27" x14ac:dyDescent="0.25">
      <c r="A2293" s="829" t="s">
        <v>15131</v>
      </c>
      <c r="B2293" s="829" t="s">
        <v>9347</v>
      </c>
      <c r="C2293" s="829" t="s">
        <v>10402</v>
      </c>
      <c r="D2293" s="829" t="s">
        <v>9346</v>
      </c>
      <c r="E2293" s="829" t="s">
        <v>8393</v>
      </c>
      <c r="F2293" s="829" t="s">
        <v>8260</v>
      </c>
      <c r="G2293" s="829" t="s">
        <v>7082</v>
      </c>
      <c r="H2293" s="829" t="s">
        <v>3136</v>
      </c>
      <c r="I2293" s="829" t="s">
        <v>3241</v>
      </c>
      <c r="J2293" s="829" t="s">
        <v>3645</v>
      </c>
      <c r="K2293" s="829" t="s">
        <v>2222</v>
      </c>
      <c r="L2293" s="829" t="s">
        <v>7092</v>
      </c>
      <c r="M2293" s="829" t="s">
        <v>7732</v>
      </c>
      <c r="N2293" s="829" t="s">
        <v>7746</v>
      </c>
      <c r="O2293" s="829" t="s">
        <v>10430</v>
      </c>
      <c r="P2293" s="829" t="s">
        <v>3126</v>
      </c>
      <c r="Q2293" s="829" t="s">
        <v>3125</v>
      </c>
      <c r="R2293" s="829" t="s">
        <v>9341</v>
      </c>
      <c r="S2293" s="829" t="s">
        <v>3104</v>
      </c>
      <c r="T2293" s="829" t="s">
        <v>3150</v>
      </c>
      <c r="U2293" s="829" t="s">
        <v>3311</v>
      </c>
      <c r="V2293" s="829" t="s">
        <v>7388</v>
      </c>
      <c r="W2293" s="829" t="s">
        <v>2319</v>
      </c>
      <c r="X2293" s="829" t="s">
        <v>2319</v>
      </c>
      <c r="Y2293" s="829" t="s">
        <v>8636</v>
      </c>
      <c r="Z2293" s="829" t="s">
        <v>9345</v>
      </c>
      <c r="AA2293" s="829" t="s">
        <v>2319</v>
      </c>
    </row>
    <row r="2294" spans="1:27" x14ac:dyDescent="0.25">
      <c r="A2294" s="829" t="s">
        <v>15131</v>
      </c>
      <c r="B2294" s="829" t="s">
        <v>15132</v>
      </c>
      <c r="C2294" s="829" t="s">
        <v>3114</v>
      </c>
      <c r="D2294" s="829" t="s">
        <v>9346</v>
      </c>
      <c r="E2294" s="829" t="s">
        <v>8393</v>
      </c>
      <c r="F2294" s="829" t="s">
        <v>8260</v>
      </c>
      <c r="G2294" s="829" t="s">
        <v>7082</v>
      </c>
      <c r="H2294" s="829" t="s">
        <v>3136</v>
      </c>
      <c r="I2294" s="829" t="s">
        <v>3241</v>
      </c>
      <c r="J2294" s="829" t="s">
        <v>158</v>
      </c>
      <c r="K2294" s="829" t="s">
        <v>2222</v>
      </c>
      <c r="L2294" s="829" t="s">
        <v>7092</v>
      </c>
      <c r="M2294" s="829" t="s">
        <v>7732</v>
      </c>
      <c r="N2294" s="829" t="s">
        <v>7746</v>
      </c>
      <c r="O2294" s="829" t="s">
        <v>10430</v>
      </c>
      <c r="P2294" s="829" t="s">
        <v>3126</v>
      </c>
      <c r="Q2294" s="829" t="s">
        <v>3125</v>
      </c>
      <c r="R2294" s="829" t="s">
        <v>9341</v>
      </c>
      <c r="S2294" s="829" t="s">
        <v>3104</v>
      </c>
      <c r="T2294" s="829" t="s">
        <v>3150</v>
      </c>
      <c r="U2294" s="829" t="s">
        <v>3311</v>
      </c>
      <c r="V2294" s="829" t="s">
        <v>7388</v>
      </c>
      <c r="W2294" s="829" t="s">
        <v>2319</v>
      </c>
      <c r="X2294" s="829" t="s">
        <v>2319</v>
      </c>
      <c r="Y2294" s="829" t="s">
        <v>7397</v>
      </c>
      <c r="Z2294" s="829" t="s">
        <v>9345</v>
      </c>
      <c r="AA2294" s="829" t="s">
        <v>2319</v>
      </c>
    </row>
    <row r="2295" spans="1:27" x14ac:dyDescent="0.25">
      <c r="A2295" s="829" t="s">
        <v>15133</v>
      </c>
      <c r="B2295" s="829" t="s">
        <v>7581</v>
      </c>
      <c r="C2295" s="829" t="s">
        <v>10402</v>
      </c>
      <c r="D2295" s="829" t="s">
        <v>2227</v>
      </c>
      <c r="E2295" s="829" t="s">
        <v>7582</v>
      </c>
      <c r="F2295" s="829" t="s">
        <v>7583</v>
      </c>
      <c r="G2295" s="829" t="s">
        <v>7584</v>
      </c>
      <c r="H2295" s="829" t="s">
        <v>3136</v>
      </c>
      <c r="I2295" s="829" t="s">
        <v>3241</v>
      </c>
      <c r="J2295" s="829" t="s">
        <v>158</v>
      </c>
      <c r="K2295" s="829" t="s">
        <v>2222</v>
      </c>
      <c r="L2295" s="829" t="s">
        <v>7092</v>
      </c>
      <c r="M2295" s="829" t="s">
        <v>7732</v>
      </c>
      <c r="N2295" s="829" t="s">
        <v>7746</v>
      </c>
      <c r="O2295" s="829" t="s">
        <v>7095</v>
      </c>
      <c r="P2295" s="829" t="s">
        <v>3126</v>
      </c>
      <c r="Q2295" s="829" t="s">
        <v>3125</v>
      </c>
      <c r="R2295" s="829" t="s">
        <v>3162</v>
      </c>
      <c r="S2295" s="829" t="s">
        <v>3104</v>
      </c>
      <c r="T2295" s="829" t="s">
        <v>3150</v>
      </c>
      <c r="U2295" s="829" t="s">
        <v>3338</v>
      </c>
      <c r="V2295" s="829" t="s">
        <v>7388</v>
      </c>
      <c r="W2295" s="829" t="s">
        <v>2319</v>
      </c>
      <c r="X2295" s="829" t="s">
        <v>2319</v>
      </c>
      <c r="Y2295" s="829" t="s">
        <v>2319</v>
      </c>
      <c r="Z2295" s="829" t="s">
        <v>9339</v>
      </c>
      <c r="AA2295" s="829" t="s">
        <v>2319</v>
      </c>
    </row>
    <row r="2296" spans="1:27" x14ac:dyDescent="0.25">
      <c r="A2296" s="829" t="s">
        <v>15133</v>
      </c>
      <c r="B2296" s="829" t="s">
        <v>10818</v>
      </c>
      <c r="C2296" s="829" t="s">
        <v>10402</v>
      </c>
      <c r="D2296" s="829" t="s">
        <v>10817</v>
      </c>
      <c r="E2296" s="829" t="s">
        <v>7582</v>
      </c>
      <c r="F2296" s="829" t="s">
        <v>9342</v>
      </c>
      <c r="G2296" s="829" t="s">
        <v>7584</v>
      </c>
      <c r="H2296" s="829" t="s">
        <v>3136</v>
      </c>
      <c r="I2296" s="829" t="s">
        <v>3241</v>
      </c>
      <c r="J2296" s="829" t="s">
        <v>158</v>
      </c>
      <c r="K2296" s="829" t="s">
        <v>2222</v>
      </c>
      <c r="L2296" s="829" t="s">
        <v>7092</v>
      </c>
      <c r="M2296" s="829" t="s">
        <v>7732</v>
      </c>
      <c r="N2296" s="829" t="s">
        <v>7746</v>
      </c>
      <c r="O2296" s="829" t="s">
        <v>7095</v>
      </c>
      <c r="P2296" s="829" t="s">
        <v>3126</v>
      </c>
      <c r="Q2296" s="829" t="s">
        <v>3125</v>
      </c>
      <c r="R2296" s="829" t="s">
        <v>3162</v>
      </c>
      <c r="S2296" s="829" t="s">
        <v>3104</v>
      </c>
      <c r="T2296" s="829" t="s">
        <v>3150</v>
      </c>
      <c r="U2296" s="829" t="s">
        <v>3338</v>
      </c>
      <c r="V2296" s="829" t="s">
        <v>7388</v>
      </c>
      <c r="W2296" s="829" t="s">
        <v>2319</v>
      </c>
      <c r="X2296" s="829" t="s">
        <v>2319</v>
      </c>
      <c r="Y2296" s="829" t="s">
        <v>7397</v>
      </c>
      <c r="Z2296" s="829" t="s">
        <v>9339</v>
      </c>
      <c r="AA2296" s="829" t="s">
        <v>2319</v>
      </c>
    </row>
    <row r="2297" spans="1:27" x14ac:dyDescent="0.25">
      <c r="A2297" s="829" t="s">
        <v>15133</v>
      </c>
      <c r="B2297" s="829" t="s">
        <v>10816</v>
      </c>
      <c r="C2297" s="829" t="s">
        <v>10402</v>
      </c>
      <c r="D2297" s="829" t="s">
        <v>10815</v>
      </c>
      <c r="E2297" s="829" t="s">
        <v>7582</v>
      </c>
      <c r="F2297" s="829" t="s">
        <v>9342</v>
      </c>
      <c r="G2297" s="829" t="s">
        <v>9340</v>
      </c>
      <c r="H2297" s="829" t="s">
        <v>3136</v>
      </c>
      <c r="I2297" s="829" t="s">
        <v>3241</v>
      </c>
      <c r="J2297" s="829" t="s">
        <v>158</v>
      </c>
      <c r="K2297" s="829" t="s">
        <v>2222</v>
      </c>
      <c r="L2297" s="829" t="s">
        <v>7092</v>
      </c>
      <c r="M2297" s="829" t="s">
        <v>7732</v>
      </c>
      <c r="N2297" s="829" t="s">
        <v>7746</v>
      </c>
      <c r="O2297" s="829" t="s">
        <v>10430</v>
      </c>
      <c r="P2297" s="829" t="s">
        <v>3126</v>
      </c>
      <c r="Q2297" s="829" t="s">
        <v>3125</v>
      </c>
      <c r="R2297" s="829" t="s">
        <v>10814</v>
      </c>
      <c r="S2297" s="829" t="s">
        <v>3104</v>
      </c>
      <c r="T2297" s="829" t="s">
        <v>3150</v>
      </c>
      <c r="U2297" s="829" t="s">
        <v>3311</v>
      </c>
      <c r="V2297" s="829" t="s">
        <v>7388</v>
      </c>
      <c r="W2297" s="829" t="s">
        <v>2319</v>
      </c>
      <c r="X2297" s="829" t="s">
        <v>2319</v>
      </c>
      <c r="Y2297" s="829" t="s">
        <v>8636</v>
      </c>
      <c r="Z2297" s="829" t="s">
        <v>9339</v>
      </c>
      <c r="AA2297" s="829" t="s">
        <v>2319</v>
      </c>
    </row>
    <row r="2298" spans="1:27" x14ac:dyDescent="0.25">
      <c r="A2298" s="829" t="s">
        <v>15133</v>
      </c>
      <c r="B2298" s="829" t="s">
        <v>9344</v>
      </c>
      <c r="C2298" s="829" t="s">
        <v>10402</v>
      </c>
      <c r="D2298" s="829" t="s">
        <v>9343</v>
      </c>
      <c r="E2298" s="829" t="s">
        <v>5753</v>
      </c>
      <c r="F2298" s="829" t="s">
        <v>9342</v>
      </c>
      <c r="G2298" s="829" t="s">
        <v>9340</v>
      </c>
      <c r="H2298" s="829" t="s">
        <v>3136</v>
      </c>
      <c r="I2298" s="829" t="s">
        <v>3241</v>
      </c>
      <c r="J2298" s="829" t="s">
        <v>158</v>
      </c>
      <c r="K2298" s="829" t="s">
        <v>2222</v>
      </c>
      <c r="L2298" s="829" t="s">
        <v>7092</v>
      </c>
      <c r="M2298" s="829" t="s">
        <v>7732</v>
      </c>
      <c r="N2298" s="829" t="s">
        <v>7746</v>
      </c>
      <c r="O2298" s="829" t="s">
        <v>10430</v>
      </c>
      <c r="P2298" s="829" t="s">
        <v>3126</v>
      </c>
      <c r="Q2298" s="829" t="s">
        <v>3125</v>
      </c>
      <c r="R2298" s="829" t="s">
        <v>9341</v>
      </c>
      <c r="S2298" s="829" t="s">
        <v>3104</v>
      </c>
      <c r="T2298" s="829" t="s">
        <v>3150</v>
      </c>
      <c r="U2298" s="829" t="s">
        <v>3311</v>
      </c>
      <c r="V2298" s="829" t="s">
        <v>7388</v>
      </c>
      <c r="W2298" s="829" t="s">
        <v>2319</v>
      </c>
      <c r="X2298" s="829" t="s">
        <v>2319</v>
      </c>
      <c r="Y2298" s="829" t="s">
        <v>8636</v>
      </c>
      <c r="Z2298" s="829" t="s">
        <v>9339</v>
      </c>
      <c r="AA2298" s="829" t="s">
        <v>2319</v>
      </c>
    </row>
    <row r="2299" spans="1:27" x14ac:dyDescent="0.25">
      <c r="A2299" s="829" t="s">
        <v>15133</v>
      </c>
      <c r="B2299" s="829" t="s">
        <v>19055</v>
      </c>
      <c r="C2299" s="829" t="s">
        <v>10402</v>
      </c>
      <c r="D2299" s="829" t="s">
        <v>9343</v>
      </c>
      <c r="E2299" s="829" t="s">
        <v>5753</v>
      </c>
      <c r="F2299" s="829" t="s">
        <v>9342</v>
      </c>
      <c r="G2299" s="829" t="s">
        <v>9340</v>
      </c>
      <c r="H2299" s="829" t="s">
        <v>3136</v>
      </c>
      <c r="I2299" s="829" t="s">
        <v>3241</v>
      </c>
      <c r="J2299" s="829" t="s">
        <v>158</v>
      </c>
      <c r="K2299" s="829" t="s">
        <v>2222</v>
      </c>
      <c r="L2299" s="829" t="s">
        <v>7092</v>
      </c>
      <c r="M2299" s="829" t="s">
        <v>7732</v>
      </c>
      <c r="N2299" s="829" t="s">
        <v>7746</v>
      </c>
      <c r="O2299" s="829" t="s">
        <v>10430</v>
      </c>
      <c r="P2299" s="829" t="s">
        <v>3126</v>
      </c>
      <c r="Q2299" s="829" t="s">
        <v>3125</v>
      </c>
      <c r="R2299" s="829" t="s">
        <v>9341</v>
      </c>
      <c r="S2299" s="829" t="s">
        <v>3104</v>
      </c>
      <c r="T2299" s="829" t="s">
        <v>3150</v>
      </c>
      <c r="U2299" s="829" t="s">
        <v>3311</v>
      </c>
      <c r="V2299" s="829" t="s">
        <v>7388</v>
      </c>
      <c r="W2299" s="829" t="s">
        <v>2319</v>
      </c>
      <c r="X2299" s="829" t="s">
        <v>2319</v>
      </c>
      <c r="Y2299" s="829" t="s">
        <v>8636</v>
      </c>
      <c r="Z2299" s="829" t="s">
        <v>9339</v>
      </c>
      <c r="AA2299" s="829" t="s">
        <v>2319</v>
      </c>
    </row>
    <row r="2300" spans="1:27" x14ac:dyDescent="0.25">
      <c r="A2300" s="829" t="s">
        <v>15133</v>
      </c>
      <c r="B2300" s="829" t="s">
        <v>19056</v>
      </c>
      <c r="C2300" s="829" t="s">
        <v>3992</v>
      </c>
      <c r="D2300" s="829" t="s">
        <v>9343</v>
      </c>
      <c r="E2300" s="829" t="s">
        <v>5753</v>
      </c>
      <c r="F2300" s="829" t="s">
        <v>9342</v>
      </c>
      <c r="G2300" s="829" t="s">
        <v>9340</v>
      </c>
      <c r="H2300" s="829" t="s">
        <v>3136</v>
      </c>
      <c r="I2300" s="829" t="s">
        <v>3241</v>
      </c>
      <c r="J2300" s="829" t="s">
        <v>158</v>
      </c>
      <c r="K2300" s="829" t="s">
        <v>2222</v>
      </c>
      <c r="L2300" s="829" t="s">
        <v>7092</v>
      </c>
      <c r="M2300" s="829" t="s">
        <v>7732</v>
      </c>
      <c r="N2300" s="829" t="s">
        <v>7746</v>
      </c>
      <c r="O2300" s="829" t="s">
        <v>10430</v>
      </c>
      <c r="P2300" s="829" t="s">
        <v>3126</v>
      </c>
      <c r="Q2300" s="829" t="s">
        <v>3125</v>
      </c>
      <c r="R2300" s="829" t="s">
        <v>8704</v>
      </c>
      <c r="S2300" s="829" t="s">
        <v>3104</v>
      </c>
      <c r="T2300" s="829" t="s">
        <v>3150</v>
      </c>
      <c r="U2300" s="829" t="s">
        <v>3311</v>
      </c>
      <c r="V2300" s="829" t="s">
        <v>7388</v>
      </c>
      <c r="W2300" s="829" t="s">
        <v>2319</v>
      </c>
      <c r="X2300" s="829" t="s">
        <v>2319</v>
      </c>
      <c r="Y2300" s="829" t="s">
        <v>8636</v>
      </c>
      <c r="Z2300" s="829" t="s">
        <v>9339</v>
      </c>
      <c r="AA2300" s="829" t="s">
        <v>2319</v>
      </c>
    </row>
    <row r="2301" spans="1:27" x14ac:dyDescent="0.25">
      <c r="A2301" s="829" t="s">
        <v>15134</v>
      </c>
      <c r="B2301" s="829" t="s">
        <v>7586</v>
      </c>
      <c r="C2301" s="829" t="s">
        <v>10402</v>
      </c>
      <c r="D2301" s="829" t="s">
        <v>5535</v>
      </c>
      <c r="E2301" s="829" t="s">
        <v>5536</v>
      </c>
      <c r="F2301" s="829" t="s">
        <v>5537</v>
      </c>
      <c r="G2301" s="829" t="s">
        <v>7082</v>
      </c>
      <c r="H2301" s="829" t="s">
        <v>3130</v>
      </c>
      <c r="I2301" s="829" t="s">
        <v>4949</v>
      </c>
      <c r="J2301" s="829" t="s">
        <v>158</v>
      </c>
      <c r="K2301" s="829" t="s">
        <v>2222</v>
      </c>
      <c r="L2301" s="829" t="s">
        <v>7092</v>
      </c>
      <c r="M2301" s="829" t="s">
        <v>7732</v>
      </c>
      <c r="N2301" s="829" t="s">
        <v>7962</v>
      </c>
      <c r="O2301" s="829" t="s">
        <v>7963</v>
      </c>
      <c r="P2301" s="829" t="s">
        <v>3107</v>
      </c>
      <c r="Q2301" s="829" t="s">
        <v>3125</v>
      </c>
      <c r="R2301" s="829" t="s">
        <v>7587</v>
      </c>
      <c r="S2301" s="829" t="s">
        <v>3104</v>
      </c>
      <c r="T2301" s="829" t="s">
        <v>3150</v>
      </c>
      <c r="U2301" s="829" t="s">
        <v>3311</v>
      </c>
      <c r="V2301" s="829" t="s">
        <v>7388</v>
      </c>
      <c r="W2301" s="829" t="s">
        <v>2319</v>
      </c>
      <c r="X2301" s="829" t="s">
        <v>2319</v>
      </c>
      <c r="Y2301" s="829" t="s">
        <v>2319</v>
      </c>
      <c r="Z2301" s="829" t="s">
        <v>9335</v>
      </c>
      <c r="AA2301" s="829" t="s">
        <v>2319</v>
      </c>
    </row>
    <row r="2302" spans="1:27" x14ac:dyDescent="0.25">
      <c r="A2302" s="829" t="s">
        <v>15134</v>
      </c>
      <c r="B2302" s="829" t="s">
        <v>10813</v>
      </c>
      <c r="C2302" s="829" t="s">
        <v>10402</v>
      </c>
      <c r="D2302" s="829" t="s">
        <v>8052</v>
      </c>
      <c r="E2302" s="829" t="s">
        <v>8053</v>
      </c>
      <c r="F2302" s="829" t="s">
        <v>9336</v>
      </c>
      <c r="G2302" s="829" t="s">
        <v>7082</v>
      </c>
      <c r="H2302" s="829" t="s">
        <v>3130</v>
      </c>
      <c r="I2302" s="829" t="s">
        <v>4949</v>
      </c>
      <c r="J2302" s="829" t="s">
        <v>158</v>
      </c>
      <c r="K2302" s="829" t="s">
        <v>2222</v>
      </c>
      <c r="L2302" s="829" t="s">
        <v>7092</v>
      </c>
      <c r="M2302" s="829" t="s">
        <v>7732</v>
      </c>
      <c r="N2302" s="829" t="s">
        <v>7962</v>
      </c>
      <c r="O2302" s="829" t="s">
        <v>7963</v>
      </c>
      <c r="P2302" s="829" t="s">
        <v>3107</v>
      </c>
      <c r="Q2302" s="829" t="s">
        <v>3125</v>
      </c>
      <c r="R2302" s="829" t="s">
        <v>7587</v>
      </c>
      <c r="S2302" s="829" t="s">
        <v>3104</v>
      </c>
      <c r="T2302" s="829" t="s">
        <v>3150</v>
      </c>
      <c r="U2302" s="829" t="s">
        <v>3311</v>
      </c>
      <c r="V2302" s="829" t="s">
        <v>7388</v>
      </c>
      <c r="W2302" s="829" t="s">
        <v>2319</v>
      </c>
      <c r="X2302" s="829" t="s">
        <v>2319</v>
      </c>
      <c r="Y2302" s="829" t="s">
        <v>7397</v>
      </c>
      <c r="Z2302" s="829" t="s">
        <v>9335</v>
      </c>
      <c r="AA2302" s="829" t="s">
        <v>2319</v>
      </c>
    </row>
    <row r="2303" spans="1:27" x14ac:dyDescent="0.25">
      <c r="A2303" s="829" t="s">
        <v>15134</v>
      </c>
      <c r="B2303" s="829" t="s">
        <v>10812</v>
      </c>
      <c r="C2303" s="829" t="s">
        <v>10402</v>
      </c>
      <c r="D2303" s="829" t="s">
        <v>8052</v>
      </c>
      <c r="E2303" s="829" t="s">
        <v>8053</v>
      </c>
      <c r="F2303" s="829" t="s">
        <v>9336</v>
      </c>
      <c r="G2303" s="829" t="s">
        <v>7082</v>
      </c>
      <c r="H2303" s="829" t="s">
        <v>3136</v>
      </c>
      <c r="I2303" s="829" t="s">
        <v>4949</v>
      </c>
      <c r="J2303" s="829" t="s">
        <v>158</v>
      </c>
      <c r="K2303" s="829" t="s">
        <v>2222</v>
      </c>
      <c r="L2303" s="829" t="s">
        <v>7092</v>
      </c>
      <c r="M2303" s="829" t="s">
        <v>7732</v>
      </c>
      <c r="N2303" s="829" t="s">
        <v>7962</v>
      </c>
      <c r="O2303" s="829" t="s">
        <v>10473</v>
      </c>
      <c r="P2303" s="829" t="s">
        <v>3107</v>
      </c>
      <c r="Q2303" s="829" t="s">
        <v>3125</v>
      </c>
      <c r="R2303" s="829" t="s">
        <v>10476</v>
      </c>
      <c r="S2303" s="829" t="s">
        <v>3104</v>
      </c>
      <c r="T2303" s="829" t="s">
        <v>3150</v>
      </c>
      <c r="U2303" s="829" t="s">
        <v>3311</v>
      </c>
      <c r="V2303" s="829" t="s">
        <v>7388</v>
      </c>
      <c r="W2303" s="829" t="s">
        <v>2319</v>
      </c>
      <c r="X2303" s="829" t="s">
        <v>2319</v>
      </c>
      <c r="Y2303" s="829" t="s">
        <v>8636</v>
      </c>
      <c r="Z2303" s="829" t="s">
        <v>9335</v>
      </c>
      <c r="AA2303" s="829" t="s">
        <v>2319</v>
      </c>
    </row>
    <row r="2304" spans="1:27" x14ac:dyDescent="0.25">
      <c r="A2304" s="829" t="s">
        <v>15134</v>
      </c>
      <c r="B2304" s="829" t="s">
        <v>9338</v>
      </c>
      <c r="C2304" s="829" t="s">
        <v>3114</v>
      </c>
      <c r="D2304" s="829" t="s">
        <v>9337</v>
      </c>
      <c r="E2304" s="829" t="s">
        <v>8053</v>
      </c>
      <c r="F2304" s="829" t="s">
        <v>9336</v>
      </c>
      <c r="G2304" s="829" t="s">
        <v>7082</v>
      </c>
      <c r="H2304" s="829" t="s">
        <v>3136</v>
      </c>
      <c r="I2304" s="829" t="s">
        <v>4949</v>
      </c>
      <c r="J2304" s="829" t="s">
        <v>158</v>
      </c>
      <c r="K2304" s="829" t="s">
        <v>2222</v>
      </c>
      <c r="L2304" s="829" t="s">
        <v>7092</v>
      </c>
      <c r="M2304" s="829" t="s">
        <v>7732</v>
      </c>
      <c r="N2304" s="829" t="s">
        <v>7962</v>
      </c>
      <c r="O2304" s="829" t="s">
        <v>10473</v>
      </c>
      <c r="P2304" s="829" t="s">
        <v>3107</v>
      </c>
      <c r="Q2304" s="829" t="s">
        <v>3125</v>
      </c>
      <c r="R2304" s="829" t="s">
        <v>8811</v>
      </c>
      <c r="S2304" s="829" t="s">
        <v>3104</v>
      </c>
      <c r="T2304" s="829" t="s">
        <v>3150</v>
      </c>
      <c r="U2304" s="829" t="s">
        <v>3311</v>
      </c>
      <c r="V2304" s="829" t="s">
        <v>7388</v>
      </c>
      <c r="W2304" s="829" t="s">
        <v>2319</v>
      </c>
      <c r="X2304" s="829" t="s">
        <v>2319</v>
      </c>
      <c r="Y2304" s="829" t="s">
        <v>8636</v>
      </c>
      <c r="Z2304" s="829" t="s">
        <v>9335</v>
      </c>
      <c r="AA2304" s="829" t="s">
        <v>2319</v>
      </c>
    </row>
    <row r="2305" spans="1:27" x14ac:dyDescent="0.25">
      <c r="A2305" s="829" t="s">
        <v>15135</v>
      </c>
      <c r="B2305" s="829" t="s">
        <v>10811</v>
      </c>
      <c r="C2305" s="829" t="s">
        <v>10402</v>
      </c>
      <c r="D2305" s="829" t="s">
        <v>7590</v>
      </c>
      <c r="E2305" s="829" t="s">
        <v>7591</v>
      </c>
      <c r="F2305" s="829" t="s">
        <v>8205</v>
      </c>
      <c r="G2305" s="829" t="s">
        <v>613</v>
      </c>
      <c r="H2305" s="829" t="s">
        <v>3136</v>
      </c>
      <c r="I2305" s="829" t="s">
        <v>3154</v>
      </c>
      <c r="J2305" s="829" t="s">
        <v>133</v>
      </c>
      <c r="K2305" s="829" t="s">
        <v>570</v>
      </c>
      <c r="L2305" s="829" t="s">
        <v>3234</v>
      </c>
      <c r="M2305" s="829" t="s">
        <v>7774</v>
      </c>
      <c r="N2305" s="829" t="s">
        <v>7775</v>
      </c>
      <c r="O2305" s="829" t="s">
        <v>3233</v>
      </c>
      <c r="P2305" s="829" t="s">
        <v>3107</v>
      </c>
      <c r="Q2305" s="829" t="s">
        <v>3125</v>
      </c>
      <c r="R2305" s="829" t="s">
        <v>3151</v>
      </c>
      <c r="S2305" s="829" t="s">
        <v>3104</v>
      </c>
      <c r="T2305" s="829" t="s">
        <v>3104</v>
      </c>
      <c r="U2305" s="829" t="s">
        <v>3103</v>
      </c>
      <c r="V2305" s="829" t="s">
        <v>3338</v>
      </c>
      <c r="W2305" s="829" t="s">
        <v>2319</v>
      </c>
      <c r="X2305" s="829" t="s">
        <v>2319</v>
      </c>
      <c r="Y2305" s="829" t="s">
        <v>2319</v>
      </c>
      <c r="Z2305" s="829" t="s">
        <v>2319</v>
      </c>
      <c r="AA2305" s="829" t="s">
        <v>2319</v>
      </c>
    </row>
    <row r="2306" spans="1:27" x14ac:dyDescent="0.25">
      <c r="A2306" s="829" t="s">
        <v>15135</v>
      </c>
      <c r="B2306" s="829" t="s">
        <v>7589</v>
      </c>
      <c r="C2306" s="829" t="s">
        <v>10402</v>
      </c>
      <c r="D2306" s="829" t="s">
        <v>7590</v>
      </c>
      <c r="E2306" s="829" t="s">
        <v>7591</v>
      </c>
      <c r="F2306" s="829" t="s">
        <v>7592</v>
      </c>
      <c r="G2306" s="829" t="s">
        <v>613</v>
      </c>
      <c r="H2306" s="829" t="s">
        <v>3136</v>
      </c>
      <c r="I2306" s="829" t="s">
        <v>3154</v>
      </c>
      <c r="J2306" s="829" t="s">
        <v>133</v>
      </c>
      <c r="K2306" s="829" t="s">
        <v>570</v>
      </c>
      <c r="L2306" s="829" t="s">
        <v>3234</v>
      </c>
      <c r="M2306" s="829" t="s">
        <v>7774</v>
      </c>
      <c r="N2306" s="829" t="s">
        <v>7775</v>
      </c>
      <c r="O2306" s="829" t="s">
        <v>3233</v>
      </c>
      <c r="P2306" s="829" t="s">
        <v>3107</v>
      </c>
      <c r="Q2306" s="829" t="s">
        <v>3125</v>
      </c>
      <c r="R2306" s="829" t="s">
        <v>3151</v>
      </c>
      <c r="S2306" s="829" t="s">
        <v>3104</v>
      </c>
      <c r="T2306" s="829" t="s">
        <v>3104</v>
      </c>
      <c r="U2306" s="829" t="s">
        <v>3103</v>
      </c>
      <c r="V2306" s="829" t="s">
        <v>3338</v>
      </c>
      <c r="W2306" s="829" t="s">
        <v>2319</v>
      </c>
      <c r="X2306" s="829" t="s">
        <v>2319</v>
      </c>
      <c r="Y2306" s="829" t="s">
        <v>7594</v>
      </c>
      <c r="Z2306" s="829" t="s">
        <v>2319</v>
      </c>
      <c r="AA2306" s="829" t="s">
        <v>2319</v>
      </c>
    </row>
    <row r="2307" spans="1:27" x14ac:dyDescent="0.25">
      <c r="A2307" s="829" t="s">
        <v>15135</v>
      </c>
      <c r="B2307" s="829" t="s">
        <v>10810</v>
      </c>
      <c r="C2307" s="829" t="s">
        <v>10402</v>
      </c>
      <c r="D2307" s="829" t="s">
        <v>7590</v>
      </c>
      <c r="E2307" s="829" t="s">
        <v>7591</v>
      </c>
      <c r="F2307" s="829" t="s">
        <v>7592</v>
      </c>
      <c r="G2307" s="829" t="s">
        <v>613</v>
      </c>
      <c r="H2307" s="829" t="s">
        <v>3136</v>
      </c>
      <c r="I2307" s="829" t="s">
        <v>3154</v>
      </c>
      <c r="J2307" s="829" t="s">
        <v>133</v>
      </c>
      <c r="K2307" s="829" t="s">
        <v>570</v>
      </c>
      <c r="L2307" s="829" t="s">
        <v>3234</v>
      </c>
      <c r="M2307" s="829" t="s">
        <v>7774</v>
      </c>
      <c r="N2307" s="829" t="s">
        <v>7775</v>
      </c>
      <c r="O2307" s="829" t="s">
        <v>3233</v>
      </c>
      <c r="P2307" s="829" t="s">
        <v>3107</v>
      </c>
      <c r="Q2307" s="829" t="s">
        <v>3125</v>
      </c>
      <c r="R2307" s="829" t="s">
        <v>3151</v>
      </c>
      <c r="S2307" s="829" t="s">
        <v>3104</v>
      </c>
      <c r="T2307" s="829" t="s">
        <v>3104</v>
      </c>
      <c r="U2307" s="829" t="s">
        <v>3103</v>
      </c>
      <c r="V2307" s="829" t="s">
        <v>3338</v>
      </c>
      <c r="W2307" s="829" t="s">
        <v>2319</v>
      </c>
      <c r="X2307" s="829" t="s">
        <v>2319</v>
      </c>
      <c r="Y2307" s="829" t="s">
        <v>9333</v>
      </c>
      <c r="Z2307" s="829" t="s">
        <v>2319</v>
      </c>
      <c r="AA2307" s="829" t="s">
        <v>2319</v>
      </c>
    </row>
    <row r="2308" spans="1:27" x14ac:dyDescent="0.25">
      <c r="A2308" s="829" t="s">
        <v>15135</v>
      </c>
      <c r="B2308" s="829" t="s">
        <v>9334</v>
      </c>
      <c r="C2308" s="829" t="s">
        <v>3992</v>
      </c>
      <c r="D2308" s="829" t="s">
        <v>8384</v>
      </c>
      <c r="E2308" s="829" t="s">
        <v>8204</v>
      </c>
      <c r="F2308" s="829" t="s">
        <v>8205</v>
      </c>
      <c r="G2308" s="829" t="s">
        <v>613</v>
      </c>
      <c r="H2308" s="829" t="s">
        <v>3136</v>
      </c>
      <c r="I2308" s="829" t="s">
        <v>3154</v>
      </c>
      <c r="J2308" s="829" t="s">
        <v>133</v>
      </c>
      <c r="K2308" s="829" t="s">
        <v>570</v>
      </c>
      <c r="L2308" s="829" t="s">
        <v>3234</v>
      </c>
      <c r="M2308" s="829" t="s">
        <v>7774</v>
      </c>
      <c r="N2308" s="829" t="s">
        <v>7775</v>
      </c>
      <c r="O2308" s="829" t="s">
        <v>3233</v>
      </c>
      <c r="P2308" s="829" t="s">
        <v>3107</v>
      </c>
      <c r="Q2308" s="829" t="s">
        <v>3125</v>
      </c>
      <c r="R2308" s="829" t="s">
        <v>8662</v>
      </c>
      <c r="S2308" s="829" t="s">
        <v>3150</v>
      </c>
      <c r="T2308" s="829" t="s">
        <v>3150</v>
      </c>
      <c r="U2308" s="829" t="s">
        <v>3338</v>
      </c>
      <c r="V2308" s="829" t="s">
        <v>10435</v>
      </c>
      <c r="W2308" s="829" t="s">
        <v>10809</v>
      </c>
      <c r="X2308" s="829" t="s">
        <v>2319</v>
      </c>
      <c r="Y2308" s="829" t="s">
        <v>9333</v>
      </c>
      <c r="Z2308" s="829" t="s">
        <v>9332</v>
      </c>
      <c r="AA2308" s="829" t="s">
        <v>2319</v>
      </c>
    </row>
    <row r="2309" spans="1:27" x14ac:dyDescent="0.25">
      <c r="A2309" s="829" t="s">
        <v>15136</v>
      </c>
      <c r="B2309" s="829" t="s">
        <v>7595</v>
      </c>
      <c r="C2309" s="829" t="s">
        <v>10402</v>
      </c>
      <c r="D2309" s="829" t="s">
        <v>5563</v>
      </c>
      <c r="E2309" s="829" t="s">
        <v>5564</v>
      </c>
      <c r="F2309" s="829" t="s">
        <v>5565</v>
      </c>
      <c r="G2309" s="829" t="s">
        <v>5566</v>
      </c>
      <c r="H2309" s="829" t="s">
        <v>3130</v>
      </c>
      <c r="I2309" s="829" t="s">
        <v>7549</v>
      </c>
      <c r="J2309" s="829" t="s">
        <v>133</v>
      </c>
      <c r="K2309" s="829" t="s">
        <v>2222</v>
      </c>
      <c r="L2309" s="829" t="s">
        <v>7092</v>
      </c>
      <c r="M2309" s="829" t="s">
        <v>7732</v>
      </c>
      <c r="N2309" s="829" t="s">
        <v>7746</v>
      </c>
      <c r="O2309" s="829" t="s">
        <v>7095</v>
      </c>
      <c r="P2309" s="829" t="s">
        <v>3107</v>
      </c>
      <c r="Q2309" s="829" t="s">
        <v>3125</v>
      </c>
      <c r="R2309" s="829" t="s">
        <v>3162</v>
      </c>
      <c r="S2309" s="829" t="s">
        <v>3104</v>
      </c>
      <c r="T2309" s="829" t="s">
        <v>3150</v>
      </c>
      <c r="U2309" s="829" t="s">
        <v>3338</v>
      </c>
      <c r="V2309" s="829" t="s">
        <v>7388</v>
      </c>
      <c r="W2309" s="829" t="s">
        <v>2319</v>
      </c>
      <c r="X2309" s="829" t="s">
        <v>2319</v>
      </c>
      <c r="Y2309" s="829" t="s">
        <v>2319</v>
      </c>
      <c r="Z2309" s="829" t="s">
        <v>9330</v>
      </c>
      <c r="AA2309" s="829" t="s">
        <v>2319</v>
      </c>
    </row>
    <row r="2310" spans="1:27" x14ac:dyDescent="0.25">
      <c r="A2310" s="829" t="s">
        <v>15136</v>
      </c>
      <c r="B2310" s="829" t="s">
        <v>10808</v>
      </c>
      <c r="C2310" s="829" t="s">
        <v>10402</v>
      </c>
      <c r="D2310" s="829" t="s">
        <v>5563</v>
      </c>
      <c r="E2310" s="829" t="s">
        <v>5564</v>
      </c>
      <c r="F2310" s="829" t="s">
        <v>5565</v>
      </c>
      <c r="G2310" s="829" t="s">
        <v>5566</v>
      </c>
      <c r="H2310" s="829" t="s">
        <v>3130</v>
      </c>
      <c r="I2310" s="829" t="s">
        <v>7549</v>
      </c>
      <c r="J2310" s="829" t="s">
        <v>133</v>
      </c>
      <c r="K2310" s="829" t="s">
        <v>2222</v>
      </c>
      <c r="L2310" s="829" t="s">
        <v>7092</v>
      </c>
      <c r="M2310" s="829" t="s">
        <v>7732</v>
      </c>
      <c r="N2310" s="829" t="s">
        <v>7746</v>
      </c>
      <c r="O2310" s="829" t="s">
        <v>7095</v>
      </c>
      <c r="P2310" s="829" t="s">
        <v>3107</v>
      </c>
      <c r="Q2310" s="829" t="s">
        <v>3125</v>
      </c>
      <c r="R2310" s="829" t="s">
        <v>3162</v>
      </c>
      <c r="S2310" s="829" t="s">
        <v>3104</v>
      </c>
      <c r="T2310" s="829" t="s">
        <v>3150</v>
      </c>
      <c r="U2310" s="829" t="s">
        <v>3338</v>
      </c>
      <c r="V2310" s="829" t="s">
        <v>7388</v>
      </c>
      <c r="W2310" s="829" t="s">
        <v>2319</v>
      </c>
      <c r="X2310" s="829" t="s">
        <v>2319</v>
      </c>
      <c r="Y2310" s="829" t="s">
        <v>7397</v>
      </c>
      <c r="Z2310" s="829" t="s">
        <v>9330</v>
      </c>
      <c r="AA2310" s="829" t="s">
        <v>2319</v>
      </c>
    </row>
    <row r="2311" spans="1:27" x14ac:dyDescent="0.25">
      <c r="A2311" s="829" t="s">
        <v>15136</v>
      </c>
      <c r="B2311" s="829" t="s">
        <v>9331</v>
      </c>
      <c r="C2311" s="829" t="s">
        <v>3114</v>
      </c>
      <c r="D2311" s="829" t="s">
        <v>5563</v>
      </c>
      <c r="E2311" s="829" t="s">
        <v>5564</v>
      </c>
      <c r="F2311" s="829" t="s">
        <v>5565</v>
      </c>
      <c r="G2311" s="829" t="s">
        <v>5566</v>
      </c>
      <c r="H2311" s="829" t="s">
        <v>3130</v>
      </c>
      <c r="I2311" s="829" t="s">
        <v>3241</v>
      </c>
      <c r="J2311" s="829" t="s">
        <v>133</v>
      </c>
      <c r="K2311" s="829" t="s">
        <v>2222</v>
      </c>
      <c r="L2311" s="829" t="s">
        <v>7092</v>
      </c>
      <c r="M2311" s="829" t="s">
        <v>7732</v>
      </c>
      <c r="N2311" s="829" t="s">
        <v>7746</v>
      </c>
      <c r="O2311" s="829" t="s">
        <v>10430</v>
      </c>
      <c r="P2311" s="829" t="s">
        <v>3107</v>
      </c>
      <c r="Q2311" s="829" t="s">
        <v>3106</v>
      </c>
      <c r="R2311" s="829" t="s">
        <v>8704</v>
      </c>
      <c r="S2311" s="829" t="s">
        <v>3104</v>
      </c>
      <c r="T2311" s="829" t="s">
        <v>3150</v>
      </c>
      <c r="U2311" s="829" t="s">
        <v>3311</v>
      </c>
      <c r="V2311" s="829" t="s">
        <v>7388</v>
      </c>
      <c r="W2311" s="829" t="s">
        <v>2319</v>
      </c>
      <c r="X2311" s="829" t="s">
        <v>2319</v>
      </c>
      <c r="Y2311" s="829" t="s">
        <v>7397</v>
      </c>
      <c r="Z2311" s="829" t="s">
        <v>9330</v>
      </c>
      <c r="AA2311" s="829" t="s">
        <v>2319</v>
      </c>
    </row>
    <row r="2312" spans="1:27" x14ac:dyDescent="0.25">
      <c r="A2312" s="829" t="s">
        <v>15137</v>
      </c>
      <c r="B2312" s="829" t="s">
        <v>10807</v>
      </c>
      <c r="C2312" s="829" t="s">
        <v>10402</v>
      </c>
      <c r="D2312" s="829" t="s">
        <v>8707</v>
      </c>
      <c r="E2312" s="829" t="s">
        <v>7596</v>
      </c>
      <c r="F2312" s="829" t="s">
        <v>10806</v>
      </c>
      <c r="G2312" s="829" t="s">
        <v>7597</v>
      </c>
      <c r="H2312" s="829" t="s">
        <v>3130</v>
      </c>
      <c r="I2312" s="829" t="s">
        <v>7549</v>
      </c>
      <c r="J2312" s="829" t="s">
        <v>133</v>
      </c>
      <c r="K2312" s="829" t="s">
        <v>2222</v>
      </c>
      <c r="L2312" s="829" t="s">
        <v>7092</v>
      </c>
      <c r="M2312" s="829" t="s">
        <v>7732</v>
      </c>
      <c r="N2312" s="829" t="s">
        <v>7746</v>
      </c>
      <c r="O2312" s="829" t="s">
        <v>7095</v>
      </c>
      <c r="P2312" s="829" t="s">
        <v>3107</v>
      </c>
      <c r="Q2312" s="829" t="s">
        <v>3106</v>
      </c>
      <c r="R2312" s="829" t="s">
        <v>3162</v>
      </c>
      <c r="S2312" s="829" t="s">
        <v>3104</v>
      </c>
      <c r="T2312" s="829" t="s">
        <v>3150</v>
      </c>
      <c r="U2312" s="829" t="s">
        <v>3338</v>
      </c>
      <c r="V2312" s="829" t="s">
        <v>7388</v>
      </c>
      <c r="W2312" s="829" t="s">
        <v>2319</v>
      </c>
      <c r="X2312" s="829" t="s">
        <v>2319</v>
      </c>
      <c r="Y2312" s="829" t="s">
        <v>2319</v>
      </c>
      <c r="Z2312" s="829" t="s">
        <v>2319</v>
      </c>
      <c r="AA2312" s="829" t="s">
        <v>2319</v>
      </c>
    </row>
    <row r="2313" spans="1:27" x14ac:dyDescent="0.25">
      <c r="A2313" s="829" t="s">
        <v>15137</v>
      </c>
      <c r="B2313" s="829" t="s">
        <v>10805</v>
      </c>
      <c r="C2313" s="829" t="s">
        <v>10402</v>
      </c>
      <c r="D2313" s="829" t="s">
        <v>8707</v>
      </c>
      <c r="E2313" s="829" t="s">
        <v>7596</v>
      </c>
      <c r="F2313" s="829" t="s">
        <v>1913</v>
      </c>
      <c r="G2313" s="829" t="s">
        <v>7597</v>
      </c>
      <c r="H2313" s="829" t="s">
        <v>3130</v>
      </c>
      <c r="I2313" s="829" t="s">
        <v>7549</v>
      </c>
      <c r="J2313" s="829" t="s">
        <v>133</v>
      </c>
      <c r="K2313" s="829" t="s">
        <v>2222</v>
      </c>
      <c r="L2313" s="829" t="s">
        <v>7092</v>
      </c>
      <c r="M2313" s="829" t="s">
        <v>7732</v>
      </c>
      <c r="N2313" s="829" t="s">
        <v>7746</v>
      </c>
      <c r="O2313" s="829" t="s">
        <v>7095</v>
      </c>
      <c r="P2313" s="829" t="s">
        <v>3107</v>
      </c>
      <c r="Q2313" s="829" t="s">
        <v>3106</v>
      </c>
      <c r="R2313" s="829" t="s">
        <v>3162</v>
      </c>
      <c r="S2313" s="829" t="s">
        <v>3104</v>
      </c>
      <c r="T2313" s="829" t="s">
        <v>3150</v>
      </c>
      <c r="U2313" s="829" t="s">
        <v>3338</v>
      </c>
      <c r="V2313" s="829" t="s">
        <v>7388</v>
      </c>
      <c r="W2313" s="829" t="s">
        <v>2319</v>
      </c>
      <c r="X2313" s="829" t="s">
        <v>2319</v>
      </c>
      <c r="Y2313" s="829" t="s">
        <v>7598</v>
      </c>
      <c r="Z2313" s="829" t="s">
        <v>2319</v>
      </c>
      <c r="AA2313" s="829" t="s">
        <v>2319</v>
      </c>
    </row>
    <row r="2314" spans="1:27" x14ac:dyDescent="0.25">
      <c r="A2314" s="829" t="s">
        <v>15138</v>
      </c>
      <c r="B2314" s="829" t="s">
        <v>7599</v>
      </c>
      <c r="C2314" s="829" t="s">
        <v>10402</v>
      </c>
      <c r="D2314" s="829" t="s">
        <v>6190</v>
      </c>
      <c r="E2314" s="829" t="s">
        <v>6191</v>
      </c>
      <c r="F2314" s="829" t="s">
        <v>6192</v>
      </c>
      <c r="G2314" s="829" t="s">
        <v>3734</v>
      </c>
      <c r="H2314" s="829" t="s">
        <v>3130</v>
      </c>
      <c r="I2314" s="829" t="s">
        <v>7549</v>
      </c>
      <c r="J2314" s="829" t="s">
        <v>133</v>
      </c>
      <c r="K2314" s="829" t="s">
        <v>2222</v>
      </c>
      <c r="L2314" s="829" t="s">
        <v>7092</v>
      </c>
      <c r="M2314" s="829" t="s">
        <v>7732</v>
      </c>
      <c r="N2314" s="829" t="s">
        <v>7962</v>
      </c>
      <c r="O2314" s="829" t="s">
        <v>7963</v>
      </c>
      <c r="P2314" s="829" t="s">
        <v>3126</v>
      </c>
      <c r="Q2314" s="829" t="s">
        <v>3125</v>
      </c>
      <c r="R2314" s="829" t="s">
        <v>7587</v>
      </c>
      <c r="S2314" s="829" t="s">
        <v>3150</v>
      </c>
      <c r="T2314" s="829" t="s">
        <v>3150</v>
      </c>
      <c r="U2314" s="829" t="s">
        <v>3338</v>
      </c>
      <c r="V2314" s="829" t="s">
        <v>7388</v>
      </c>
      <c r="W2314" s="829" t="s">
        <v>2319</v>
      </c>
      <c r="X2314" s="829" t="s">
        <v>2319</v>
      </c>
      <c r="Y2314" s="829" t="s">
        <v>2319</v>
      </c>
      <c r="Z2314" s="829" t="s">
        <v>9327</v>
      </c>
      <c r="AA2314" s="829" t="s">
        <v>2319</v>
      </c>
    </row>
    <row r="2315" spans="1:27" x14ac:dyDescent="0.25">
      <c r="A2315" s="829" t="s">
        <v>15138</v>
      </c>
      <c r="B2315" s="829" t="s">
        <v>10804</v>
      </c>
      <c r="C2315" s="829" t="s">
        <v>10402</v>
      </c>
      <c r="D2315" s="829" t="s">
        <v>6190</v>
      </c>
      <c r="E2315" s="829" t="s">
        <v>6191</v>
      </c>
      <c r="F2315" s="829" t="s">
        <v>6192</v>
      </c>
      <c r="G2315" s="829" t="s">
        <v>3734</v>
      </c>
      <c r="H2315" s="829" t="s">
        <v>3130</v>
      </c>
      <c r="I2315" s="829" t="s">
        <v>3241</v>
      </c>
      <c r="J2315" s="829" t="s">
        <v>133</v>
      </c>
      <c r="K2315" s="829" t="s">
        <v>2222</v>
      </c>
      <c r="L2315" s="829" t="s">
        <v>7092</v>
      </c>
      <c r="M2315" s="829" t="s">
        <v>7732</v>
      </c>
      <c r="N2315" s="829" t="s">
        <v>7962</v>
      </c>
      <c r="O2315" s="829" t="s">
        <v>7963</v>
      </c>
      <c r="P2315" s="829" t="s">
        <v>3126</v>
      </c>
      <c r="Q2315" s="829" t="s">
        <v>3125</v>
      </c>
      <c r="R2315" s="829" t="s">
        <v>7587</v>
      </c>
      <c r="S2315" s="829" t="s">
        <v>3150</v>
      </c>
      <c r="T2315" s="829" t="s">
        <v>3150</v>
      </c>
      <c r="U2315" s="829" t="s">
        <v>3338</v>
      </c>
      <c r="V2315" s="829" t="s">
        <v>7388</v>
      </c>
      <c r="W2315" s="829" t="s">
        <v>2319</v>
      </c>
      <c r="X2315" s="829" t="s">
        <v>2319</v>
      </c>
      <c r="Y2315" s="829" t="s">
        <v>7397</v>
      </c>
      <c r="Z2315" s="829" t="s">
        <v>9327</v>
      </c>
      <c r="AA2315" s="829" t="s">
        <v>2319</v>
      </c>
    </row>
    <row r="2316" spans="1:27" x14ac:dyDescent="0.25">
      <c r="A2316" s="829" t="s">
        <v>15138</v>
      </c>
      <c r="B2316" s="829" t="s">
        <v>10803</v>
      </c>
      <c r="C2316" s="829" t="s">
        <v>10402</v>
      </c>
      <c r="D2316" s="829" t="s">
        <v>6190</v>
      </c>
      <c r="E2316" s="829" t="s">
        <v>10802</v>
      </c>
      <c r="F2316" s="829" t="s">
        <v>8264</v>
      </c>
      <c r="G2316" s="829" t="s">
        <v>3734</v>
      </c>
      <c r="H2316" s="829" t="s">
        <v>3130</v>
      </c>
      <c r="I2316" s="829" t="s">
        <v>3241</v>
      </c>
      <c r="J2316" s="829" t="s">
        <v>133</v>
      </c>
      <c r="K2316" s="829" t="s">
        <v>2222</v>
      </c>
      <c r="L2316" s="829" t="s">
        <v>7092</v>
      </c>
      <c r="M2316" s="829" t="s">
        <v>7732</v>
      </c>
      <c r="N2316" s="829" t="s">
        <v>7962</v>
      </c>
      <c r="O2316" s="829" t="s">
        <v>10473</v>
      </c>
      <c r="P2316" s="829" t="s">
        <v>3126</v>
      </c>
      <c r="Q2316" s="829" t="s">
        <v>3125</v>
      </c>
      <c r="R2316" s="829" t="s">
        <v>8811</v>
      </c>
      <c r="S2316" s="829" t="s">
        <v>3150</v>
      </c>
      <c r="T2316" s="829" t="s">
        <v>3150</v>
      </c>
      <c r="U2316" s="829" t="s">
        <v>3338</v>
      </c>
      <c r="V2316" s="829" t="s">
        <v>7388</v>
      </c>
      <c r="W2316" s="829" t="s">
        <v>2319</v>
      </c>
      <c r="X2316" s="829" t="s">
        <v>2319</v>
      </c>
      <c r="Y2316" s="829" t="s">
        <v>7397</v>
      </c>
      <c r="Z2316" s="829" t="s">
        <v>9327</v>
      </c>
      <c r="AA2316" s="829" t="s">
        <v>2319</v>
      </c>
    </row>
    <row r="2317" spans="1:27" x14ac:dyDescent="0.25">
      <c r="A2317" s="829" t="s">
        <v>15138</v>
      </c>
      <c r="B2317" s="829" t="s">
        <v>9329</v>
      </c>
      <c r="C2317" s="829" t="s">
        <v>3114</v>
      </c>
      <c r="D2317" s="829" t="s">
        <v>9328</v>
      </c>
      <c r="E2317" s="829" t="s">
        <v>8447</v>
      </c>
      <c r="F2317" s="829" t="s">
        <v>8264</v>
      </c>
      <c r="G2317" s="829" t="s">
        <v>3734</v>
      </c>
      <c r="H2317" s="829" t="s">
        <v>3130</v>
      </c>
      <c r="I2317" s="829" t="s">
        <v>3241</v>
      </c>
      <c r="J2317" s="829" t="s">
        <v>133</v>
      </c>
      <c r="K2317" s="829" t="s">
        <v>2222</v>
      </c>
      <c r="L2317" s="829" t="s">
        <v>7092</v>
      </c>
      <c r="M2317" s="829" t="s">
        <v>7732</v>
      </c>
      <c r="N2317" s="829" t="s">
        <v>7962</v>
      </c>
      <c r="O2317" s="829" t="s">
        <v>10473</v>
      </c>
      <c r="P2317" s="829" t="s">
        <v>3126</v>
      </c>
      <c r="Q2317" s="829" t="s">
        <v>3125</v>
      </c>
      <c r="R2317" s="829" t="s">
        <v>8811</v>
      </c>
      <c r="S2317" s="829" t="s">
        <v>3150</v>
      </c>
      <c r="T2317" s="829" t="s">
        <v>3150</v>
      </c>
      <c r="U2317" s="829" t="s">
        <v>3338</v>
      </c>
      <c r="V2317" s="829" t="s">
        <v>7388</v>
      </c>
      <c r="W2317" s="829" t="s">
        <v>2319</v>
      </c>
      <c r="X2317" s="829" t="s">
        <v>2319</v>
      </c>
      <c r="Y2317" s="829" t="s">
        <v>8636</v>
      </c>
      <c r="Z2317" s="829" t="s">
        <v>9327</v>
      </c>
      <c r="AA2317" s="829" t="s">
        <v>2319</v>
      </c>
    </row>
    <row r="2318" spans="1:27" x14ac:dyDescent="0.25">
      <c r="A2318" s="829" t="s">
        <v>15139</v>
      </c>
      <c r="B2318" s="829" t="s">
        <v>7601</v>
      </c>
      <c r="C2318" s="829" t="s">
        <v>10402</v>
      </c>
      <c r="D2318" s="829" t="s">
        <v>5567</v>
      </c>
      <c r="E2318" s="829" t="s">
        <v>5568</v>
      </c>
      <c r="F2318" s="829" t="s">
        <v>5569</v>
      </c>
      <c r="G2318" s="829" t="s">
        <v>7602</v>
      </c>
      <c r="H2318" s="829" t="s">
        <v>3136</v>
      </c>
      <c r="I2318" s="829" t="s">
        <v>4949</v>
      </c>
      <c r="J2318" s="829" t="s">
        <v>24</v>
      </c>
      <c r="K2318" s="829" t="s">
        <v>2222</v>
      </c>
      <c r="L2318" s="829" t="s">
        <v>7964</v>
      </c>
      <c r="M2318" s="829" t="s">
        <v>7732</v>
      </c>
      <c r="N2318" s="829" t="s">
        <v>7965</v>
      </c>
      <c r="O2318" s="829" t="s">
        <v>7966</v>
      </c>
      <c r="P2318" s="829" t="s">
        <v>3107</v>
      </c>
      <c r="Q2318" s="829" t="s">
        <v>3125</v>
      </c>
      <c r="R2318" s="829" t="s">
        <v>3933</v>
      </c>
      <c r="S2318" s="829" t="s">
        <v>3104</v>
      </c>
      <c r="T2318" s="829" t="s">
        <v>3104</v>
      </c>
      <c r="U2318" s="829" t="s">
        <v>3103</v>
      </c>
      <c r="V2318" s="829" t="s">
        <v>7388</v>
      </c>
      <c r="W2318" s="829" t="s">
        <v>2319</v>
      </c>
      <c r="X2318" s="829" t="s">
        <v>2319</v>
      </c>
      <c r="Y2318" s="829" t="s">
        <v>2319</v>
      </c>
      <c r="Z2318" s="829" t="s">
        <v>9318</v>
      </c>
      <c r="AA2318" s="829" t="s">
        <v>2319</v>
      </c>
    </row>
    <row r="2319" spans="1:27" x14ac:dyDescent="0.25">
      <c r="A2319" s="829" t="s">
        <v>15139</v>
      </c>
      <c r="B2319" s="829" t="s">
        <v>10801</v>
      </c>
      <c r="C2319" s="829" t="s">
        <v>10402</v>
      </c>
      <c r="D2319" s="829" t="s">
        <v>5567</v>
      </c>
      <c r="E2319" s="829" t="s">
        <v>5568</v>
      </c>
      <c r="F2319" s="829" t="s">
        <v>5569</v>
      </c>
      <c r="G2319" s="829" t="s">
        <v>7602</v>
      </c>
      <c r="H2319" s="829" t="s">
        <v>3136</v>
      </c>
      <c r="I2319" s="829" t="s">
        <v>4949</v>
      </c>
      <c r="J2319" s="829" t="s">
        <v>24</v>
      </c>
      <c r="K2319" s="829" t="s">
        <v>2222</v>
      </c>
      <c r="L2319" s="829" t="s">
        <v>7964</v>
      </c>
      <c r="M2319" s="829" t="s">
        <v>7732</v>
      </c>
      <c r="N2319" s="829" t="s">
        <v>7965</v>
      </c>
      <c r="O2319" s="829" t="s">
        <v>7966</v>
      </c>
      <c r="P2319" s="829" t="s">
        <v>3107</v>
      </c>
      <c r="Q2319" s="829" t="s">
        <v>3125</v>
      </c>
      <c r="R2319" s="829" t="s">
        <v>3933</v>
      </c>
      <c r="S2319" s="829" t="s">
        <v>3104</v>
      </c>
      <c r="T2319" s="829" t="s">
        <v>3104</v>
      </c>
      <c r="U2319" s="829" t="s">
        <v>3103</v>
      </c>
      <c r="V2319" s="829" t="s">
        <v>7388</v>
      </c>
      <c r="W2319" s="829" t="s">
        <v>2319</v>
      </c>
      <c r="X2319" s="829" t="s">
        <v>2319</v>
      </c>
      <c r="Y2319" s="829" t="s">
        <v>7397</v>
      </c>
      <c r="Z2319" s="829" t="s">
        <v>9318</v>
      </c>
      <c r="AA2319" s="829" t="s">
        <v>2319</v>
      </c>
    </row>
    <row r="2320" spans="1:27" x14ac:dyDescent="0.25">
      <c r="A2320" s="829" t="s">
        <v>15139</v>
      </c>
      <c r="B2320" s="829" t="s">
        <v>10800</v>
      </c>
      <c r="C2320" s="829" t="s">
        <v>10402</v>
      </c>
      <c r="D2320" s="829" t="s">
        <v>10795</v>
      </c>
      <c r="E2320" s="829" t="s">
        <v>10797</v>
      </c>
      <c r="F2320" s="829" t="s">
        <v>9324</v>
      </c>
      <c r="G2320" s="829" t="s">
        <v>28</v>
      </c>
      <c r="H2320" s="829" t="s">
        <v>3136</v>
      </c>
      <c r="I2320" s="829" t="s">
        <v>4949</v>
      </c>
      <c r="J2320" s="829" t="s">
        <v>24</v>
      </c>
      <c r="K2320" s="829" t="s">
        <v>2222</v>
      </c>
      <c r="L2320" s="829" t="s">
        <v>7964</v>
      </c>
      <c r="M2320" s="829" t="s">
        <v>7732</v>
      </c>
      <c r="N2320" s="829" t="s">
        <v>7965</v>
      </c>
      <c r="O2320" s="829" t="s">
        <v>7966</v>
      </c>
      <c r="P2320" s="829" t="s">
        <v>3107</v>
      </c>
      <c r="Q2320" s="829" t="s">
        <v>3125</v>
      </c>
      <c r="R2320" s="829" t="s">
        <v>3933</v>
      </c>
      <c r="S2320" s="829" t="s">
        <v>3104</v>
      </c>
      <c r="T2320" s="829" t="s">
        <v>3104</v>
      </c>
      <c r="U2320" s="829" t="s">
        <v>3103</v>
      </c>
      <c r="V2320" s="829" t="s">
        <v>7388</v>
      </c>
      <c r="W2320" s="829" t="s">
        <v>2319</v>
      </c>
      <c r="X2320" s="829" t="s">
        <v>2319</v>
      </c>
      <c r="Y2320" s="829" t="s">
        <v>10799</v>
      </c>
      <c r="Z2320" s="829" t="s">
        <v>9322</v>
      </c>
      <c r="AA2320" s="829" t="s">
        <v>2319</v>
      </c>
    </row>
    <row r="2321" spans="1:27" x14ac:dyDescent="0.25">
      <c r="A2321" s="829" t="s">
        <v>15139</v>
      </c>
      <c r="B2321" s="829" t="s">
        <v>10798</v>
      </c>
      <c r="C2321" s="829" t="s">
        <v>10402</v>
      </c>
      <c r="D2321" s="829" t="s">
        <v>10795</v>
      </c>
      <c r="E2321" s="829" t="s">
        <v>10797</v>
      </c>
      <c r="F2321" s="829" t="s">
        <v>9324</v>
      </c>
      <c r="G2321" s="829" t="s">
        <v>28</v>
      </c>
      <c r="H2321" s="829" t="s">
        <v>209</v>
      </c>
      <c r="I2321" s="829" t="s">
        <v>4949</v>
      </c>
      <c r="J2321" s="829" t="s">
        <v>24</v>
      </c>
      <c r="K2321" s="829" t="s">
        <v>2222</v>
      </c>
      <c r="L2321" s="829" t="s">
        <v>7964</v>
      </c>
      <c r="M2321" s="829" t="s">
        <v>7732</v>
      </c>
      <c r="N2321" s="829" t="s">
        <v>7965</v>
      </c>
      <c r="O2321" s="829" t="s">
        <v>10793</v>
      </c>
      <c r="P2321" s="829" t="s">
        <v>3126</v>
      </c>
      <c r="Q2321" s="829" t="s">
        <v>3125</v>
      </c>
      <c r="R2321" s="829" t="s">
        <v>10445</v>
      </c>
      <c r="S2321" s="829" t="s">
        <v>3104</v>
      </c>
      <c r="T2321" s="829" t="s">
        <v>3104</v>
      </c>
      <c r="U2321" s="829" t="s">
        <v>3103</v>
      </c>
      <c r="V2321" s="829" t="s">
        <v>7388</v>
      </c>
      <c r="W2321" s="829" t="s">
        <v>2319</v>
      </c>
      <c r="X2321" s="829" t="s">
        <v>2319</v>
      </c>
      <c r="Y2321" s="829" t="s">
        <v>8636</v>
      </c>
      <c r="Z2321" s="829" t="s">
        <v>9322</v>
      </c>
      <c r="AA2321" s="829" t="s">
        <v>2319</v>
      </c>
    </row>
    <row r="2322" spans="1:27" x14ac:dyDescent="0.25">
      <c r="A2322" s="829" t="s">
        <v>15139</v>
      </c>
      <c r="B2322" s="829" t="s">
        <v>10796</v>
      </c>
      <c r="C2322" s="829" t="s">
        <v>10402</v>
      </c>
      <c r="D2322" s="829" t="s">
        <v>10795</v>
      </c>
      <c r="E2322" s="829" t="s">
        <v>10794</v>
      </c>
      <c r="F2322" s="829" t="s">
        <v>9324</v>
      </c>
      <c r="G2322" s="829" t="s">
        <v>28</v>
      </c>
      <c r="H2322" s="829" t="s">
        <v>209</v>
      </c>
      <c r="I2322" s="829" t="s">
        <v>4949</v>
      </c>
      <c r="J2322" s="829" t="s">
        <v>24</v>
      </c>
      <c r="K2322" s="829" t="s">
        <v>2222</v>
      </c>
      <c r="L2322" s="829" t="s">
        <v>7964</v>
      </c>
      <c r="M2322" s="829" t="s">
        <v>7732</v>
      </c>
      <c r="N2322" s="829" t="s">
        <v>7965</v>
      </c>
      <c r="O2322" s="829" t="s">
        <v>10793</v>
      </c>
      <c r="P2322" s="829" t="s">
        <v>3126</v>
      </c>
      <c r="Q2322" s="829" t="s">
        <v>3125</v>
      </c>
      <c r="R2322" s="829" t="s">
        <v>8640</v>
      </c>
      <c r="S2322" s="829" t="s">
        <v>3104</v>
      </c>
      <c r="T2322" s="829" t="s">
        <v>3104</v>
      </c>
      <c r="U2322" s="829" t="s">
        <v>3103</v>
      </c>
      <c r="V2322" s="829" t="s">
        <v>7388</v>
      </c>
      <c r="W2322" s="829" t="s">
        <v>2319</v>
      </c>
      <c r="X2322" s="829" t="s">
        <v>2319</v>
      </c>
      <c r="Y2322" s="829" t="s">
        <v>8636</v>
      </c>
      <c r="Z2322" s="829" t="s">
        <v>9322</v>
      </c>
      <c r="AA2322" s="829" t="s">
        <v>2319</v>
      </c>
    </row>
    <row r="2323" spans="1:27" x14ac:dyDescent="0.25">
      <c r="A2323" s="829" t="s">
        <v>15139</v>
      </c>
      <c r="B2323" s="829" t="s">
        <v>9326</v>
      </c>
      <c r="C2323" s="829" t="s">
        <v>10402</v>
      </c>
      <c r="D2323" s="829" t="s">
        <v>9325</v>
      </c>
      <c r="E2323" s="829" t="s">
        <v>5653</v>
      </c>
      <c r="F2323" s="829" t="s">
        <v>9324</v>
      </c>
      <c r="G2323" s="829" t="s">
        <v>28</v>
      </c>
      <c r="H2323" s="829" t="s">
        <v>209</v>
      </c>
      <c r="I2323" s="829" t="s">
        <v>4949</v>
      </c>
      <c r="J2323" s="829" t="s">
        <v>24</v>
      </c>
      <c r="K2323" s="829" t="s">
        <v>2222</v>
      </c>
      <c r="L2323" s="829" t="s">
        <v>7964</v>
      </c>
      <c r="M2323" s="829" t="s">
        <v>7732</v>
      </c>
      <c r="N2323" s="829" t="s">
        <v>7965</v>
      </c>
      <c r="O2323" s="829" t="s">
        <v>10793</v>
      </c>
      <c r="P2323" s="829" t="s">
        <v>3126</v>
      </c>
      <c r="Q2323" s="829" t="s">
        <v>3125</v>
      </c>
      <c r="R2323" s="829" t="s">
        <v>8640</v>
      </c>
      <c r="S2323" s="829" t="s">
        <v>3104</v>
      </c>
      <c r="T2323" s="829" t="s">
        <v>3104</v>
      </c>
      <c r="U2323" s="829" t="s">
        <v>3103</v>
      </c>
      <c r="V2323" s="829" t="s">
        <v>7388</v>
      </c>
      <c r="W2323" s="829" t="s">
        <v>2319</v>
      </c>
      <c r="X2323" s="829" t="s">
        <v>2319</v>
      </c>
      <c r="Y2323" s="829" t="s">
        <v>8636</v>
      </c>
      <c r="Z2323" s="829" t="s">
        <v>9322</v>
      </c>
      <c r="AA2323" s="829" t="s">
        <v>2319</v>
      </c>
    </row>
    <row r="2324" spans="1:27" x14ac:dyDescent="0.25">
      <c r="A2324" s="829" t="s">
        <v>15139</v>
      </c>
      <c r="B2324" s="829" t="s">
        <v>15140</v>
      </c>
      <c r="C2324" s="829" t="s">
        <v>10402</v>
      </c>
      <c r="D2324" s="829" t="s">
        <v>9325</v>
      </c>
      <c r="E2324" s="829" t="s">
        <v>5653</v>
      </c>
      <c r="F2324" s="829" t="s">
        <v>9324</v>
      </c>
      <c r="G2324" s="829" t="s">
        <v>28</v>
      </c>
      <c r="H2324" s="829" t="s">
        <v>209</v>
      </c>
      <c r="I2324" s="829" t="s">
        <v>4949</v>
      </c>
      <c r="J2324" s="829" t="s">
        <v>24</v>
      </c>
      <c r="K2324" s="829" t="s">
        <v>2222</v>
      </c>
      <c r="L2324" s="829" t="s">
        <v>7964</v>
      </c>
      <c r="M2324" s="829" t="s">
        <v>7732</v>
      </c>
      <c r="N2324" s="829" t="s">
        <v>7965</v>
      </c>
      <c r="O2324" s="829" t="s">
        <v>10793</v>
      </c>
      <c r="P2324" s="829" t="s">
        <v>3126</v>
      </c>
      <c r="Q2324" s="829" t="s">
        <v>3125</v>
      </c>
      <c r="R2324" s="829" t="s">
        <v>8640</v>
      </c>
      <c r="S2324" s="829" t="s">
        <v>3104</v>
      </c>
      <c r="T2324" s="829" t="s">
        <v>3104</v>
      </c>
      <c r="U2324" s="829" t="s">
        <v>3103</v>
      </c>
      <c r="V2324" s="829" t="s">
        <v>7388</v>
      </c>
      <c r="W2324" s="829" t="s">
        <v>2319</v>
      </c>
      <c r="X2324" s="829" t="s">
        <v>2319</v>
      </c>
      <c r="Y2324" s="829" t="s">
        <v>8636</v>
      </c>
      <c r="Z2324" s="829" t="s">
        <v>9322</v>
      </c>
      <c r="AA2324" s="829" t="s">
        <v>2319</v>
      </c>
    </row>
    <row r="2325" spans="1:27" x14ac:dyDescent="0.25">
      <c r="A2325" s="829" t="s">
        <v>15139</v>
      </c>
      <c r="B2325" s="829" t="s">
        <v>15141</v>
      </c>
      <c r="C2325" s="829" t="s">
        <v>3114</v>
      </c>
      <c r="D2325" s="829" t="s">
        <v>9325</v>
      </c>
      <c r="E2325" s="829" t="s">
        <v>5653</v>
      </c>
      <c r="F2325" s="829" t="s">
        <v>9324</v>
      </c>
      <c r="G2325" s="829" t="s">
        <v>28</v>
      </c>
      <c r="H2325" s="829" t="s">
        <v>209</v>
      </c>
      <c r="I2325" s="829" t="s">
        <v>4949</v>
      </c>
      <c r="J2325" s="829" t="s">
        <v>24</v>
      </c>
      <c r="K2325" s="829" t="s">
        <v>2222</v>
      </c>
      <c r="L2325" s="829" t="s">
        <v>7964</v>
      </c>
      <c r="M2325" s="829" t="s">
        <v>7732</v>
      </c>
      <c r="N2325" s="829" t="s">
        <v>7965</v>
      </c>
      <c r="O2325" s="829" t="s">
        <v>10793</v>
      </c>
      <c r="P2325" s="829" t="s">
        <v>3126</v>
      </c>
      <c r="Q2325" s="829" t="s">
        <v>3125</v>
      </c>
      <c r="R2325" s="829" t="s">
        <v>8640</v>
      </c>
      <c r="S2325" s="829" t="s">
        <v>3104</v>
      </c>
      <c r="T2325" s="829" t="s">
        <v>3104</v>
      </c>
      <c r="U2325" s="829" t="s">
        <v>3103</v>
      </c>
      <c r="V2325" s="829" t="s">
        <v>7388</v>
      </c>
      <c r="W2325" s="829" t="s">
        <v>2319</v>
      </c>
      <c r="X2325" s="829" t="s">
        <v>2319</v>
      </c>
      <c r="Y2325" s="829" t="s">
        <v>7397</v>
      </c>
      <c r="Z2325" s="829" t="s">
        <v>9322</v>
      </c>
      <c r="AA2325" s="829" t="s">
        <v>2319</v>
      </c>
    </row>
    <row r="2326" spans="1:27" x14ac:dyDescent="0.25">
      <c r="A2326" s="829" t="s">
        <v>15142</v>
      </c>
      <c r="B2326" s="829" t="s">
        <v>10792</v>
      </c>
      <c r="C2326" s="829" t="s">
        <v>10402</v>
      </c>
      <c r="D2326" s="829" t="s">
        <v>5570</v>
      </c>
      <c r="E2326" s="829" t="s">
        <v>5571</v>
      </c>
      <c r="F2326" s="829" t="s">
        <v>10791</v>
      </c>
      <c r="G2326" s="829" t="s">
        <v>7612</v>
      </c>
      <c r="H2326" s="829" t="s">
        <v>3136</v>
      </c>
      <c r="I2326" s="829" t="s">
        <v>3241</v>
      </c>
      <c r="J2326" s="829" t="s">
        <v>24</v>
      </c>
      <c r="K2326" s="829" t="s">
        <v>2222</v>
      </c>
      <c r="L2326" s="829" t="s">
        <v>7964</v>
      </c>
      <c r="M2326" s="829" t="s">
        <v>7732</v>
      </c>
      <c r="N2326" s="829" t="s">
        <v>7967</v>
      </c>
      <c r="O2326" s="829" t="s">
        <v>7968</v>
      </c>
      <c r="P2326" s="829" t="s">
        <v>3107</v>
      </c>
      <c r="Q2326" s="829" t="s">
        <v>3125</v>
      </c>
      <c r="R2326" s="829" t="s">
        <v>3151</v>
      </c>
      <c r="S2326" s="829" t="s">
        <v>3104</v>
      </c>
      <c r="T2326" s="829" t="s">
        <v>3104</v>
      </c>
      <c r="U2326" s="829" t="s">
        <v>3103</v>
      </c>
      <c r="V2326" s="829" t="s">
        <v>7388</v>
      </c>
      <c r="W2326" s="829" t="s">
        <v>2319</v>
      </c>
      <c r="X2326" s="829" t="s">
        <v>2319</v>
      </c>
      <c r="Y2326" s="829" t="s">
        <v>2319</v>
      </c>
      <c r="Z2326" s="829" t="s">
        <v>2319</v>
      </c>
      <c r="AA2326" s="829" t="s">
        <v>2319</v>
      </c>
    </row>
    <row r="2327" spans="1:27" x14ac:dyDescent="0.25">
      <c r="A2327" s="829" t="s">
        <v>15142</v>
      </c>
      <c r="B2327" s="829" t="s">
        <v>10790</v>
      </c>
      <c r="C2327" s="829" t="s">
        <v>10402</v>
      </c>
      <c r="D2327" s="829" t="s">
        <v>5570</v>
      </c>
      <c r="E2327" s="829" t="s">
        <v>5571</v>
      </c>
      <c r="F2327" s="829" t="s">
        <v>6385</v>
      </c>
      <c r="G2327" s="829" t="s">
        <v>7612</v>
      </c>
      <c r="H2327" s="829" t="s">
        <v>3136</v>
      </c>
      <c r="I2327" s="829" t="s">
        <v>3241</v>
      </c>
      <c r="J2327" s="829" t="s">
        <v>24</v>
      </c>
      <c r="K2327" s="829" t="s">
        <v>2222</v>
      </c>
      <c r="L2327" s="829" t="s">
        <v>7964</v>
      </c>
      <c r="M2327" s="829" t="s">
        <v>7732</v>
      </c>
      <c r="N2327" s="829" t="s">
        <v>7967</v>
      </c>
      <c r="O2327" s="829" t="s">
        <v>7968</v>
      </c>
      <c r="P2327" s="829" t="s">
        <v>3107</v>
      </c>
      <c r="Q2327" s="829" t="s">
        <v>3125</v>
      </c>
      <c r="R2327" s="829" t="s">
        <v>3151</v>
      </c>
      <c r="S2327" s="829" t="s">
        <v>3104</v>
      </c>
      <c r="T2327" s="829" t="s">
        <v>3104</v>
      </c>
      <c r="U2327" s="829" t="s">
        <v>3103</v>
      </c>
      <c r="V2327" s="829" t="s">
        <v>7388</v>
      </c>
      <c r="W2327" s="829" t="s">
        <v>2319</v>
      </c>
      <c r="X2327" s="829" t="s">
        <v>2319</v>
      </c>
      <c r="Y2327" s="829" t="s">
        <v>7568</v>
      </c>
      <c r="Z2327" s="829" t="s">
        <v>2319</v>
      </c>
      <c r="AA2327" s="829" t="s">
        <v>2319</v>
      </c>
    </row>
    <row r="2328" spans="1:27" x14ac:dyDescent="0.25">
      <c r="A2328" s="829" t="s">
        <v>15142</v>
      </c>
      <c r="B2328" s="829" t="s">
        <v>7603</v>
      </c>
      <c r="C2328" s="829" t="s">
        <v>10402</v>
      </c>
      <c r="D2328" s="829" t="s">
        <v>5570</v>
      </c>
      <c r="E2328" s="829" t="s">
        <v>5571</v>
      </c>
      <c r="F2328" s="829" t="s">
        <v>6385</v>
      </c>
      <c r="G2328" s="829" t="s">
        <v>7604</v>
      </c>
      <c r="H2328" s="829" t="s">
        <v>3136</v>
      </c>
      <c r="I2328" s="829" t="s">
        <v>3241</v>
      </c>
      <c r="J2328" s="829" t="s">
        <v>24</v>
      </c>
      <c r="K2328" s="829" t="s">
        <v>2222</v>
      </c>
      <c r="L2328" s="829" t="s">
        <v>7964</v>
      </c>
      <c r="M2328" s="829" t="s">
        <v>7732</v>
      </c>
      <c r="N2328" s="829" t="s">
        <v>7967</v>
      </c>
      <c r="O2328" s="829" t="s">
        <v>7968</v>
      </c>
      <c r="P2328" s="829" t="s">
        <v>3107</v>
      </c>
      <c r="Q2328" s="829" t="s">
        <v>3125</v>
      </c>
      <c r="R2328" s="829" t="s">
        <v>3151</v>
      </c>
      <c r="S2328" s="829" t="s">
        <v>3104</v>
      </c>
      <c r="T2328" s="829" t="s">
        <v>3104</v>
      </c>
      <c r="U2328" s="829" t="s">
        <v>3103</v>
      </c>
      <c r="V2328" s="829" t="s">
        <v>7388</v>
      </c>
      <c r="W2328" s="829" t="s">
        <v>2319</v>
      </c>
      <c r="X2328" s="829" t="s">
        <v>2319</v>
      </c>
      <c r="Y2328" s="829" t="s">
        <v>7605</v>
      </c>
      <c r="Z2328" s="829" t="s">
        <v>8728</v>
      </c>
      <c r="AA2328" s="829" t="s">
        <v>2319</v>
      </c>
    </row>
    <row r="2329" spans="1:27" x14ac:dyDescent="0.25">
      <c r="A2329" s="829" t="s">
        <v>15142</v>
      </c>
      <c r="B2329" s="829" t="s">
        <v>10789</v>
      </c>
      <c r="C2329" s="829" t="s">
        <v>10402</v>
      </c>
      <c r="D2329" s="829" t="s">
        <v>5570</v>
      </c>
      <c r="E2329" s="829" t="s">
        <v>5571</v>
      </c>
      <c r="F2329" s="829" t="s">
        <v>6385</v>
      </c>
      <c r="G2329" s="829" t="s">
        <v>7604</v>
      </c>
      <c r="H2329" s="829" t="s">
        <v>3136</v>
      </c>
      <c r="I2329" s="829" t="s">
        <v>3241</v>
      </c>
      <c r="J2329" s="829" t="s">
        <v>24</v>
      </c>
      <c r="K2329" s="829" t="s">
        <v>2222</v>
      </c>
      <c r="L2329" s="829" t="s">
        <v>7964</v>
      </c>
      <c r="M2329" s="829" t="s">
        <v>7732</v>
      </c>
      <c r="N2329" s="829" t="s">
        <v>7967</v>
      </c>
      <c r="O2329" s="829" t="s">
        <v>7968</v>
      </c>
      <c r="P2329" s="829" t="s">
        <v>3107</v>
      </c>
      <c r="Q2329" s="829" t="s">
        <v>3125</v>
      </c>
      <c r="R2329" s="829" t="s">
        <v>3151</v>
      </c>
      <c r="S2329" s="829" t="s">
        <v>3104</v>
      </c>
      <c r="T2329" s="829" t="s">
        <v>3104</v>
      </c>
      <c r="U2329" s="829" t="s">
        <v>3103</v>
      </c>
      <c r="V2329" s="829" t="s">
        <v>7388</v>
      </c>
      <c r="W2329" s="829" t="s">
        <v>2319</v>
      </c>
      <c r="X2329" s="829" t="s">
        <v>2319</v>
      </c>
      <c r="Y2329" s="829" t="s">
        <v>7397</v>
      </c>
      <c r="Z2329" s="829" t="s">
        <v>8728</v>
      </c>
      <c r="AA2329" s="829" t="s">
        <v>2319</v>
      </c>
    </row>
    <row r="2330" spans="1:27" x14ac:dyDescent="0.25">
      <c r="A2330" s="829" t="s">
        <v>15143</v>
      </c>
      <c r="B2330" s="829" t="s">
        <v>7606</v>
      </c>
      <c r="C2330" s="829" t="s">
        <v>10402</v>
      </c>
      <c r="D2330" s="829" t="s">
        <v>5567</v>
      </c>
      <c r="E2330" s="829" t="s">
        <v>7607</v>
      </c>
      <c r="F2330" s="829" t="s">
        <v>7608</v>
      </c>
      <c r="G2330" s="829" t="s">
        <v>7602</v>
      </c>
      <c r="H2330" s="829" t="s">
        <v>3136</v>
      </c>
      <c r="I2330" s="829" t="s">
        <v>7549</v>
      </c>
      <c r="J2330" s="829" t="s">
        <v>158</v>
      </c>
      <c r="K2330" s="829" t="s">
        <v>2222</v>
      </c>
      <c r="L2330" s="829" t="s">
        <v>7964</v>
      </c>
      <c r="M2330" s="829" t="s">
        <v>7732</v>
      </c>
      <c r="N2330" s="829" t="s">
        <v>7965</v>
      </c>
      <c r="O2330" s="829" t="s">
        <v>7966</v>
      </c>
      <c r="P2330" s="829" t="s">
        <v>3107</v>
      </c>
      <c r="Q2330" s="829" t="s">
        <v>3125</v>
      </c>
      <c r="R2330" s="829" t="s">
        <v>3162</v>
      </c>
      <c r="S2330" s="829" t="s">
        <v>3104</v>
      </c>
      <c r="T2330" s="829" t="s">
        <v>3150</v>
      </c>
      <c r="U2330" s="829" t="s">
        <v>3338</v>
      </c>
      <c r="V2330" s="829" t="s">
        <v>7388</v>
      </c>
      <c r="W2330" s="829" t="s">
        <v>2319</v>
      </c>
      <c r="X2330" s="829" t="s">
        <v>2319</v>
      </c>
      <c r="Y2330" s="829" t="s">
        <v>2319</v>
      </c>
      <c r="Z2330" s="829" t="s">
        <v>9318</v>
      </c>
      <c r="AA2330" s="829" t="s">
        <v>2319</v>
      </c>
    </row>
    <row r="2331" spans="1:27" x14ac:dyDescent="0.25">
      <c r="A2331" s="829" t="s">
        <v>15143</v>
      </c>
      <c r="B2331" s="829" t="s">
        <v>10788</v>
      </c>
      <c r="C2331" s="829" t="s">
        <v>10402</v>
      </c>
      <c r="D2331" s="829" t="s">
        <v>5567</v>
      </c>
      <c r="E2331" s="829" t="s">
        <v>7607</v>
      </c>
      <c r="F2331" s="829" t="s">
        <v>8057</v>
      </c>
      <c r="G2331" s="829" t="s">
        <v>9319</v>
      </c>
      <c r="H2331" s="829" t="s">
        <v>3136</v>
      </c>
      <c r="I2331" s="829" t="s">
        <v>7549</v>
      </c>
      <c r="J2331" s="829" t="s">
        <v>158</v>
      </c>
      <c r="K2331" s="829" t="s">
        <v>2222</v>
      </c>
      <c r="L2331" s="829" t="s">
        <v>7964</v>
      </c>
      <c r="M2331" s="829" t="s">
        <v>7732</v>
      </c>
      <c r="N2331" s="829" t="s">
        <v>7965</v>
      </c>
      <c r="O2331" s="829" t="s">
        <v>7966</v>
      </c>
      <c r="P2331" s="829" t="s">
        <v>3107</v>
      </c>
      <c r="Q2331" s="829" t="s">
        <v>3125</v>
      </c>
      <c r="R2331" s="829" t="s">
        <v>3162</v>
      </c>
      <c r="S2331" s="829" t="s">
        <v>3104</v>
      </c>
      <c r="T2331" s="829" t="s">
        <v>3150</v>
      </c>
      <c r="U2331" s="829" t="s">
        <v>3338</v>
      </c>
      <c r="V2331" s="829" t="s">
        <v>7388</v>
      </c>
      <c r="W2331" s="829" t="s">
        <v>2319</v>
      </c>
      <c r="X2331" s="829" t="s">
        <v>2319</v>
      </c>
      <c r="Y2331" s="829" t="s">
        <v>7397</v>
      </c>
      <c r="Z2331" s="829" t="s">
        <v>9318</v>
      </c>
      <c r="AA2331" s="829" t="s">
        <v>2319</v>
      </c>
    </row>
    <row r="2332" spans="1:27" x14ac:dyDescent="0.25">
      <c r="A2332" s="829" t="s">
        <v>15143</v>
      </c>
      <c r="B2332" s="829" t="s">
        <v>10787</v>
      </c>
      <c r="C2332" s="829" t="s">
        <v>10402</v>
      </c>
      <c r="D2332" s="829" t="s">
        <v>5567</v>
      </c>
      <c r="E2332" s="829" t="s">
        <v>7607</v>
      </c>
      <c r="F2332" s="829" t="s">
        <v>8057</v>
      </c>
      <c r="G2332" s="829" t="s">
        <v>9319</v>
      </c>
      <c r="H2332" s="829" t="s">
        <v>3136</v>
      </c>
      <c r="I2332" s="829" t="s">
        <v>3241</v>
      </c>
      <c r="J2332" s="829" t="s">
        <v>158</v>
      </c>
      <c r="K2332" s="829" t="s">
        <v>2222</v>
      </c>
      <c r="L2332" s="829" t="s">
        <v>7964</v>
      </c>
      <c r="M2332" s="829" t="s">
        <v>7732</v>
      </c>
      <c r="N2332" s="829" t="s">
        <v>7965</v>
      </c>
      <c r="O2332" s="829" t="s">
        <v>10786</v>
      </c>
      <c r="P2332" s="829" t="s">
        <v>3107</v>
      </c>
      <c r="Q2332" s="829" t="s">
        <v>3125</v>
      </c>
      <c r="R2332" s="829" t="s">
        <v>10445</v>
      </c>
      <c r="S2332" s="829" t="s">
        <v>3104</v>
      </c>
      <c r="T2332" s="829" t="s">
        <v>3150</v>
      </c>
      <c r="U2332" s="829" t="s">
        <v>3338</v>
      </c>
      <c r="V2332" s="829" t="s">
        <v>7388</v>
      </c>
      <c r="W2332" s="829" t="s">
        <v>2319</v>
      </c>
      <c r="X2332" s="829" t="s">
        <v>2319</v>
      </c>
      <c r="Y2332" s="829" t="s">
        <v>8636</v>
      </c>
      <c r="Z2332" s="829" t="s">
        <v>9318</v>
      </c>
      <c r="AA2332" s="829" t="s">
        <v>2319</v>
      </c>
    </row>
    <row r="2333" spans="1:27" x14ac:dyDescent="0.25">
      <c r="A2333" s="829" t="s">
        <v>15143</v>
      </c>
      <c r="B2333" s="829" t="s">
        <v>9321</v>
      </c>
      <c r="C2333" s="829" t="s">
        <v>10402</v>
      </c>
      <c r="D2333" s="829" t="s">
        <v>5567</v>
      </c>
      <c r="E2333" s="829" t="s">
        <v>9320</v>
      </c>
      <c r="F2333" s="829" t="s">
        <v>8057</v>
      </c>
      <c r="G2333" s="829" t="s">
        <v>9319</v>
      </c>
      <c r="H2333" s="829" t="s">
        <v>3136</v>
      </c>
      <c r="I2333" s="829" t="s">
        <v>3241</v>
      </c>
      <c r="J2333" s="829" t="s">
        <v>158</v>
      </c>
      <c r="K2333" s="829" t="s">
        <v>2222</v>
      </c>
      <c r="L2333" s="829" t="s">
        <v>7964</v>
      </c>
      <c r="M2333" s="829" t="s">
        <v>7732</v>
      </c>
      <c r="N2333" s="829" t="s">
        <v>7965</v>
      </c>
      <c r="O2333" s="829" t="s">
        <v>10786</v>
      </c>
      <c r="P2333" s="829" t="s">
        <v>3107</v>
      </c>
      <c r="Q2333" s="829" t="s">
        <v>3125</v>
      </c>
      <c r="R2333" s="829" t="s">
        <v>8640</v>
      </c>
      <c r="S2333" s="829" t="s">
        <v>3104</v>
      </c>
      <c r="T2333" s="829" t="s">
        <v>3150</v>
      </c>
      <c r="U2333" s="829" t="s">
        <v>3311</v>
      </c>
      <c r="V2333" s="829" t="s">
        <v>7388</v>
      </c>
      <c r="W2333" s="829" t="s">
        <v>2319</v>
      </c>
      <c r="X2333" s="829" t="s">
        <v>2319</v>
      </c>
      <c r="Y2333" s="829" t="s">
        <v>793</v>
      </c>
      <c r="Z2333" s="829" t="s">
        <v>15144</v>
      </c>
      <c r="AA2333" s="829" t="s">
        <v>2319</v>
      </c>
    </row>
    <row r="2334" spans="1:27" x14ac:dyDescent="0.25">
      <c r="A2334" s="829" t="s">
        <v>15143</v>
      </c>
      <c r="B2334" s="829" t="s">
        <v>15145</v>
      </c>
      <c r="C2334" s="829" t="s">
        <v>10402</v>
      </c>
      <c r="D2334" s="829" t="s">
        <v>5567</v>
      </c>
      <c r="E2334" s="829" t="s">
        <v>9320</v>
      </c>
      <c r="F2334" s="829" t="s">
        <v>8057</v>
      </c>
      <c r="G2334" s="829" t="s">
        <v>9319</v>
      </c>
      <c r="H2334" s="829" t="s">
        <v>3136</v>
      </c>
      <c r="I2334" s="829" t="s">
        <v>3241</v>
      </c>
      <c r="J2334" s="829" t="s">
        <v>158</v>
      </c>
      <c r="K2334" s="829" t="s">
        <v>2222</v>
      </c>
      <c r="L2334" s="829" t="s">
        <v>7964</v>
      </c>
      <c r="M2334" s="829" t="s">
        <v>7732</v>
      </c>
      <c r="N2334" s="829" t="s">
        <v>7965</v>
      </c>
      <c r="O2334" s="829" t="s">
        <v>10786</v>
      </c>
      <c r="P2334" s="829" t="s">
        <v>3107</v>
      </c>
      <c r="Q2334" s="829" t="s">
        <v>3106</v>
      </c>
      <c r="R2334" s="829" t="s">
        <v>8640</v>
      </c>
      <c r="S2334" s="829" t="s">
        <v>3104</v>
      </c>
      <c r="T2334" s="829" t="s">
        <v>3150</v>
      </c>
      <c r="U2334" s="829" t="s">
        <v>3311</v>
      </c>
      <c r="V2334" s="829" t="s">
        <v>7388</v>
      </c>
      <c r="W2334" s="829" t="s">
        <v>2319</v>
      </c>
      <c r="X2334" s="829" t="s">
        <v>2319</v>
      </c>
      <c r="Y2334" s="829" t="s">
        <v>8636</v>
      </c>
      <c r="Z2334" s="829" t="s">
        <v>15144</v>
      </c>
      <c r="AA2334" s="829" t="s">
        <v>2319</v>
      </c>
    </row>
    <row r="2335" spans="1:27" x14ac:dyDescent="0.25">
      <c r="A2335" s="829" t="s">
        <v>15143</v>
      </c>
      <c r="B2335" s="829" t="s">
        <v>19057</v>
      </c>
      <c r="C2335" s="829" t="s">
        <v>10402</v>
      </c>
      <c r="D2335" s="829" t="s">
        <v>5567</v>
      </c>
      <c r="E2335" s="829" t="s">
        <v>9320</v>
      </c>
      <c r="F2335" s="829" t="s">
        <v>8057</v>
      </c>
      <c r="G2335" s="829" t="s">
        <v>9319</v>
      </c>
      <c r="H2335" s="829" t="s">
        <v>3136</v>
      </c>
      <c r="I2335" s="829" t="s">
        <v>3241</v>
      </c>
      <c r="J2335" s="829" t="s">
        <v>3645</v>
      </c>
      <c r="K2335" s="829" t="s">
        <v>2222</v>
      </c>
      <c r="L2335" s="829" t="s">
        <v>7964</v>
      </c>
      <c r="M2335" s="829" t="s">
        <v>7732</v>
      </c>
      <c r="N2335" s="829" t="s">
        <v>7965</v>
      </c>
      <c r="O2335" s="829" t="s">
        <v>10786</v>
      </c>
      <c r="P2335" s="829" t="s">
        <v>3107</v>
      </c>
      <c r="Q2335" s="829" t="s">
        <v>3106</v>
      </c>
      <c r="R2335" s="829" t="s">
        <v>8640</v>
      </c>
      <c r="S2335" s="829" t="s">
        <v>3104</v>
      </c>
      <c r="T2335" s="829" t="s">
        <v>3150</v>
      </c>
      <c r="U2335" s="829" t="s">
        <v>3311</v>
      </c>
      <c r="V2335" s="829" t="s">
        <v>7388</v>
      </c>
      <c r="W2335" s="829" t="s">
        <v>2319</v>
      </c>
      <c r="X2335" s="829" t="s">
        <v>2319</v>
      </c>
      <c r="Y2335" s="829" t="s">
        <v>8636</v>
      </c>
      <c r="Z2335" s="829" t="s">
        <v>15144</v>
      </c>
      <c r="AA2335" s="829" t="s">
        <v>2319</v>
      </c>
    </row>
    <row r="2336" spans="1:27" x14ac:dyDescent="0.25">
      <c r="A2336" s="829" t="s">
        <v>15143</v>
      </c>
      <c r="B2336" s="829" t="s">
        <v>19058</v>
      </c>
      <c r="C2336" s="829" t="s">
        <v>3114</v>
      </c>
      <c r="D2336" s="829" t="s">
        <v>5567</v>
      </c>
      <c r="E2336" s="829" t="s">
        <v>9320</v>
      </c>
      <c r="F2336" s="829" t="s">
        <v>8057</v>
      </c>
      <c r="G2336" s="829" t="s">
        <v>9319</v>
      </c>
      <c r="H2336" s="829" t="s">
        <v>3136</v>
      </c>
      <c r="I2336" s="829" t="s">
        <v>3241</v>
      </c>
      <c r="J2336" s="829" t="s">
        <v>158</v>
      </c>
      <c r="K2336" s="829" t="s">
        <v>2222</v>
      </c>
      <c r="L2336" s="829" t="s">
        <v>7964</v>
      </c>
      <c r="M2336" s="829" t="s">
        <v>7732</v>
      </c>
      <c r="N2336" s="829" t="s">
        <v>7965</v>
      </c>
      <c r="O2336" s="829" t="s">
        <v>10786</v>
      </c>
      <c r="P2336" s="829" t="s">
        <v>3107</v>
      </c>
      <c r="Q2336" s="829" t="s">
        <v>3106</v>
      </c>
      <c r="R2336" s="829" t="s">
        <v>8640</v>
      </c>
      <c r="S2336" s="829" t="s">
        <v>3104</v>
      </c>
      <c r="T2336" s="829" t="s">
        <v>3150</v>
      </c>
      <c r="U2336" s="829" t="s">
        <v>3311</v>
      </c>
      <c r="V2336" s="829" t="s">
        <v>7388</v>
      </c>
      <c r="W2336" s="829" t="s">
        <v>2319</v>
      </c>
      <c r="X2336" s="829" t="s">
        <v>2319</v>
      </c>
      <c r="Y2336" s="829" t="s">
        <v>19059</v>
      </c>
      <c r="Z2336" s="829" t="s">
        <v>15144</v>
      </c>
      <c r="AA2336" s="829" t="s">
        <v>2319</v>
      </c>
    </row>
    <row r="2337" spans="1:27" x14ac:dyDescent="0.25">
      <c r="A2337" s="829" t="s">
        <v>15146</v>
      </c>
      <c r="B2337" s="829" t="s">
        <v>7610</v>
      </c>
      <c r="C2337" s="829" t="s">
        <v>10402</v>
      </c>
      <c r="D2337" s="829" t="s">
        <v>5572</v>
      </c>
      <c r="E2337" s="829" t="s">
        <v>5573</v>
      </c>
      <c r="F2337" s="829" t="s">
        <v>5575</v>
      </c>
      <c r="G2337" s="829" t="s">
        <v>7612</v>
      </c>
      <c r="H2337" s="829" t="s">
        <v>3136</v>
      </c>
      <c r="I2337" s="829" t="s">
        <v>7611</v>
      </c>
      <c r="J2337" s="829" t="s">
        <v>158</v>
      </c>
      <c r="K2337" s="829" t="s">
        <v>2222</v>
      </c>
      <c r="L2337" s="829" t="s">
        <v>7964</v>
      </c>
      <c r="M2337" s="829" t="s">
        <v>7732</v>
      </c>
      <c r="N2337" s="829" t="s">
        <v>7967</v>
      </c>
      <c r="O2337" s="829" t="s">
        <v>7968</v>
      </c>
      <c r="P2337" s="829" t="s">
        <v>3107</v>
      </c>
      <c r="Q2337" s="829" t="s">
        <v>3125</v>
      </c>
      <c r="R2337" s="829" t="s">
        <v>3151</v>
      </c>
      <c r="S2337" s="829" t="s">
        <v>3104</v>
      </c>
      <c r="T2337" s="829" t="s">
        <v>3150</v>
      </c>
      <c r="U2337" s="829" t="s">
        <v>3338</v>
      </c>
      <c r="V2337" s="829" t="s">
        <v>7388</v>
      </c>
      <c r="W2337" s="829" t="s">
        <v>2319</v>
      </c>
      <c r="X2337" s="829" t="s">
        <v>2319</v>
      </c>
      <c r="Y2337" s="829" t="s">
        <v>2319</v>
      </c>
      <c r="Z2337" s="829" t="s">
        <v>9315</v>
      </c>
      <c r="AA2337" s="829" t="s">
        <v>2319</v>
      </c>
    </row>
    <row r="2338" spans="1:27" x14ac:dyDescent="0.25">
      <c r="A2338" s="829" t="s">
        <v>15146</v>
      </c>
      <c r="B2338" s="829" t="s">
        <v>10785</v>
      </c>
      <c r="C2338" s="829" t="s">
        <v>10402</v>
      </c>
      <c r="D2338" s="829" t="s">
        <v>5572</v>
      </c>
      <c r="E2338" s="829" t="s">
        <v>5573</v>
      </c>
      <c r="F2338" s="829" t="s">
        <v>5575</v>
      </c>
      <c r="G2338" s="829" t="s">
        <v>7612</v>
      </c>
      <c r="H2338" s="829" t="s">
        <v>3136</v>
      </c>
      <c r="I2338" s="829" t="s">
        <v>7611</v>
      </c>
      <c r="J2338" s="829" t="s">
        <v>158</v>
      </c>
      <c r="K2338" s="829" t="s">
        <v>2222</v>
      </c>
      <c r="L2338" s="829" t="s">
        <v>7964</v>
      </c>
      <c r="M2338" s="829" t="s">
        <v>7732</v>
      </c>
      <c r="N2338" s="829" t="s">
        <v>7967</v>
      </c>
      <c r="O2338" s="829" t="s">
        <v>7968</v>
      </c>
      <c r="P2338" s="829" t="s">
        <v>3107</v>
      </c>
      <c r="Q2338" s="829" t="s">
        <v>3125</v>
      </c>
      <c r="R2338" s="829" t="s">
        <v>3151</v>
      </c>
      <c r="S2338" s="829" t="s">
        <v>3104</v>
      </c>
      <c r="T2338" s="829" t="s">
        <v>3150</v>
      </c>
      <c r="U2338" s="829" t="s">
        <v>3338</v>
      </c>
      <c r="V2338" s="829" t="s">
        <v>7388</v>
      </c>
      <c r="W2338" s="829" t="s">
        <v>2319</v>
      </c>
      <c r="X2338" s="829" t="s">
        <v>2319</v>
      </c>
      <c r="Y2338" s="829" t="s">
        <v>7397</v>
      </c>
      <c r="Z2338" s="829" t="s">
        <v>9315</v>
      </c>
      <c r="AA2338" s="829" t="s">
        <v>2319</v>
      </c>
    </row>
    <row r="2339" spans="1:27" x14ac:dyDescent="0.25">
      <c r="A2339" s="829" t="s">
        <v>15146</v>
      </c>
      <c r="B2339" s="829" t="s">
        <v>10784</v>
      </c>
      <c r="C2339" s="829" t="s">
        <v>10402</v>
      </c>
      <c r="D2339" s="829" t="s">
        <v>5572</v>
      </c>
      <c r="E2339" s="829" t="s">
        <v>5573</v>
      </c>
      <c r="F2339" s="829" t="s">
        <v>5575</v>
      </c>
      <c r="G2339" s="829" t="s">
        <v>7612</v>
      </c>
      <c r="H2339" s="829" t="s">
        <v>3136</v>
      </c>
      <c r="I2339" s="829" t="s">
        <v>4949</v>
      </c>
      <c r="J2339" s="829" t="s">
        <v>158</v>
      </c>
      <c r="K2339" s="829" t="s">
        <v>2222</v>
      </c>
      <c r="L2339" s="829" t="s">
        <v>7964</v>
      </c>
      <c r="M2339" s="829" t="s">
        <v>7732</v>
      </c>
      <c r="N2339" s="829" t="s">
        <v>7967</v>
      </c>
      <c r="O2339" s="829" t="s">
        <v>10442</v>
      </c>
      <c r="P2339" s="829" t="s">
        <v>3107</v>
      </c>
      <c r="Q2339" s="829" t="s">
        <v>3125</v>
      </c>
      <c r="R2339" s="829" t="s">
        <v>10769</v>
      </c>
      <c r="S2339" s="829" t="s">
        <v>3104</v>
      </c>
      <c r="T2339" s="829" t="s">
        <v>3104</v>
      </c>
      <c r="U2339" s="829" t="s">
        <v>3103</v>
      </c>
      <c r="V2339" s="829" t="s">
        <v>7388</v>
      </c>
      <c r="W2339" s="829" t="s">
        <v>2319</v>
      </c>
      <c r="X2339" s="829" t="s">
        <v>2319</v>
      </c>
      <c r="Y2339" s="829" t="s">
        <v>7397</v>
      </c>
      <c r="Z2339" s="829" t="s">
        <v>9315</v>
      </c>
      <c r="AA2339" s="829" t="s">
        <v>2319</v>
      </c>
    </row>
    <row r="2340" spans="1:27" x14ac:dyDescent="0.25">
      <c r="A2340" s="829" t="s">
        <v>15146</v>
      </c>
      <c r="B2340" s="829" t="s">
        <v>9317</v>
      </c>
      <c r="C2340" s="829" t="s">
        <v>10402</v>
      </c>
      <c r="D2340" s="829" t="s">
        <v>9316</v>
      </c>
      <c r="E2340" s="829" t="s">
        <v>5573</v>
      </c>
      <c r="F2340" s="829" t="s">
        <v>5575</v>
      </c>
      <c r="G2340" s="829" t="s">
        <v>7612</v>
      </c>
      <c r="H2340" s="829" t="s">
        <v>3136</v>
      </c>
      <c r="I2340" s="829" t="s">
        <v>4949</v>
      </c>
      <c r="J2340" s="829" t="s">
        <v>158</v>
      </c>
      <c r="K2340" s="829" t="s">
        <v>2222</v>
      </c>
      <c r="L2340" s="829" t="s">
        <v>7964</v>
      </c>
      <c r="M2340" s="829" t="s">
        <v>7732</v>
      </c>
      <c r="N2340" s="829" t="s">
        <v>7967</v>
      </c>
      <c r="O2340" s="829" t="s">
        <v>10442</v>
      </c>
      <c r="P2340" s="829" t="s">
        <v>3107</v>
      </c>
      <c r="Q2340" s="829" t="s">
        <v>3125</v>
      </c>
      <c r="R2340" s="829" t="s">
        <v>8730</v>
      </c>
      <c r="S2340" s="829" t="s">
        <v>3104</v>
      </c>
      <c r="T2340" s="829" t="s">
        <v>3104</v>
      </c>
      <c r="U2340" s="829" t="s">
        <v>3103</v>
      </c>
      <c r="V2340" s="829" t="s">
        <v>7388</v>
      </c>
      <c r="W2340" s="829" t="s">
        <v>2319</v>
      </c>
      <c r="X2340" s="829" t="s">
        <v>2319</v>
      </c>
      <c r="Y2340" s="829" t="s">
        <v>7397</v>
      </c>
      <c r="Z2340" s="829" t="s">
        <v>9315</v>
      </c>
      <c r="AA2340" s="829" t="s">
        <v>2319</v>
      </c>
    </row>
    <row r="2341" spans="1:27" x14ac:dyDescent="0.25">
      <c r="A2341" s="829" t="s">
        <v>15146</v>
      </c>
      <c r="B2341" s="829" t="s">
        <v>15147</v>
      </c>
      <c r="C2341" s="829" t="s">
        <v>3114</v>
      </c>
      <c r="D2341" s="829" t="s">
        <v>9316</v>
      </c>
      <c r="E2341" s="829" t="s">
        <v>5573</v>
      </c>
      <c r="F2341" s="829" t="s">
        <v>5575</v>
      </c>
      <c r="G2341" s="829" t="s">
        <v>7612</v>
      </c>
      <c r="H2341" s="829" t="s">
        <v>3136</v>
      </c>
      <c r="I2341" s="829" t="s">
        <v>4949</v>
      </c>
      <c r="J2341" s="829" t="s">
        <v>158</v>
      </c>
      <c r="K2341" s="829" t="s">
        <v>2222</v>
      </c>
      <c r="L2341" s="829" t="s">
        <v>7964</v>
      </c>
      <c r="M2341" s="829" t="s">
        <v>7732</v>
      </c>
      <c r="N2341" s="829" t="s">
        <v>7967</v>
      </c>
      <c r="O2341" s="829" t="s">
        <v>10442</v>
      </c>
      <c r="P2341" s="829" t="s">
        <v>3107</v>
      </c>
      <c r="Q2341" s="829" t="s">
        <v>3125</v>
      </c>
      <c r="R2341" s="829" t="s">
        <v>8730</v>
      </c>
      <c r="S2341" s="829" t="s">
        <v>3104</v>
      </c>
      <c r="T2341" s="829" t="s">
        <v>3104</v>
      </c>
      <c r="U2341" s="829" t="s">
        <v>3103</v>
      </c>
      <c r="V2341" s="829" t="s">
        <v>7388</v>
      </c>
      <c r="W2341" s="829" t="s">
        <v>2319</v>
      </c>
      <c r="X2341" s="829" t="s">
        <v>2319</v>
      </c>
      <c r="Y2341" s="829" t="s">
        <v>7397</v>
      </c>
      <c r="Z2341" s="829" t="s">
        <v>9315</v>
      </c>
      <c r="AA2341" s="829" t="s">
        <v>2319</v>
      </c>
    </row>
    <row r="2342" spans="1:27" x14ac:dyDescent="0.25">
      <c r="A2342" s="829" t="s">
        <v>15148</v>
      </c>
      <c r="B2342" s="829" t="s">
        <v>10783</v>
      </c>
      <c r="C2342" s="829" t="s">
        <v>10402</v>
      </c>
      <c r="D2342" s="829" t="s">
        <v>6221</v>
      </c>
      <c r="E2342" s="829" t="s">
        <v>6222</v>
      </c>
      <c r="F2342" s="829" t="s">
        <v>6223</v>
      </c>
      <c r="G2342" s="829" t="s">
        <v>4669</v>
      </c>
      <c r="H2342" s="829" t="s">
        <v>3136</v>
      </c>
      <c r="I2342" s="829" t="s">
        <v>3135</v>
      </c>
      <c r="J2342" s="829" t="s">
        <v>133</v>
      </c>
      <c r="K2342" s="829" t="s">
        <v>235</v>
      </c>
      <c r="L2342" s="829" t="s">
        <v>7790</v>
      </c>
      <c r="M2342" s="829" t="s">
        <v>7747</v>
      </c>
      <c r="N2342" s="829" t="s">
        <v>7796</v>
      </c>
      <c r="O2342" s="829" t="s">
        <v>7969</v>
      </c>
      <c r="P2342" s="829" t="s">
        <v>3107</v>
      </c>
      <c r="Q2342" s="829" t="s">
        <v>3106</v>
      </c>
      <c r="R2342" s="829" t="s">
        <v>7970</v>
      </c>
      <c r="S2342" s="829" t="s">
        <v>3104</v>
      </c>
      <c r="T2342" s="829" t="s">
        <v>3150</v>
      </c>
      <c r="U2342" s="829" t="s">
        <v>3210</v>
      </c>
      <c r="V2342" s="829" t="s">
        <v>6221</v>
      </c>
      <c r="W2342" s="829" t="s">
        <v>2319</v>
      </c>
      <c r="X2342" s="829" t="s">
        <v>2319</v>
      </c>
      <c r="Y2342" s="829" t="s">
        <v>2319</v>
      </c>
      <c r="Z2342" s="829" t="s">
        <v>2319</v>
      </c>
      <c r="AA2342" s="829" t="s">
        <v>2319</v>
      </c>
    </row>
    <row r="2343" spans="1:27" x14ac:dyDescent="0.25">
      <c r="A2343" s="829" t="s">
        <v>15148</v>
      </c>
      <c r="B2343" s="829" t="s">
        <v>7614</v>
      </c>
      <c r="C2343" s="829" t="s">
        <v>10402</v>
      </c>
      <c r="D2343" s="829" t="s">
        <v>6221</v>
      </c>
      <c r="E2343" s="829" t="s">
        <v>6222</v>
      </c>
      <c r="F2343" s="829" t="s">
        <v>6223</v>
      </c>
      <c r="G2343" s="829" t="s">
        <v>4669</v>
      </c>
      <c r="H2343" s="829" t="s">
        <v>3136</v>
      </c>
      <c r="I2343" s="829" t="s">
        <v>3135</v>
      </c>
      <c r="J2343" s="829" t="s">
        <v>133</v>
      </c>
      <c r="K2343" s="829" t="s">
        <v>235</v>
      </c>
      <c r="L2343" s="829" t="s">
        <v>7790</v>
      </c>
      <c r="M2343" s="829" t="s">
        <v>7747</v>
      </c>
      <c r="N2343" s="829" t="s">
        <v>7796</v>
      </c>
      <c r="O2343" s="829" t="s">
        <v>7969</v>
      </c>
      <c r="P2343" s="829" t="s">
        <v>3107</v>
      </c>
      <c r="Q2343" s="829" t="s">
        <v>3106</v>
      </c>
      <c r="R2343" s="829" t="s">
        <v>7970</v>
      </c>
      <c r="S2343" s="829" t="s">
        <v>3104</v>
      </c>
      <c r="T2343" s="829" t="s">
        <v>3150</v>
      </c>
      <c r="U2343" s="829" t="s">
        <v>3210</v>
      </c>
      <c r="V2343" s="829" t="s">
        <v>6221</v>
      </c>
      <c r="W2343" s="829" t="s">
        <v>7765</v>
      </c>
      <c r="X2343" s="829" t="s">
        <v>7615</v>
      </c>
      <c r="Y2343" s="829" t="s">
        <v>7615</v>
      </c>
      <c r="Z2343" s="829" t="s">
        <v>9312</v>
      </c>
      <c r="AA2343" s="829" t="s">
        <v>2319</v>
      </c>
    </row>
    <row r="2344" spans="1:27" x14ac:dyDescent="0.25">
      <c r="A2344" s="829" t="s">
        <v>15148</v>
      </c>
      <c r="B2344" s="829" t="s">
        <v>10782</v>
      </c>
      <c r="C2344" s="829" t="s">
        <v>10402</v>
      </c>
      <c r="D2344" s="829" t="s">
        <v>6221</v>
      </c>
      <c r="E2344" s="829" t="s">
        <v>6222</v>
      </c>
      <c r="F2344" s="829" t="s">
        <v>6223</v>
      </c>
      <c r="G2344" s="829" t="s">
        <v>8564</v>
      </c>
      <c r="H2344" s="829" t="s">
        <v>3136</v>
      </c>
      <c r="I2344" s="829" t="s">
        <v>3135</v>
      </c>
      <c r="J2344" s="829" t="s">
        <v>133</v>
      </c>
      <c r="K2344" s="829" t="s">
        <v>235</v>
      </c>
      <c r="L2344" s="829" t="s">
        <v>7790</v>
      </c>
      <c r="M2344" s="829" t="s">
        <v>7792</v>
      </c>
      <c r="N2344" s="829" t="s">
        <v>10428</v>
      </c>
      <c r="O2344" s="829" t="s">
        <v>10781</v>
      </c>
      <c r="P2344" s="829" t="s">
        <v>3107</v>
      </c>
      <c r="Q2344" s="829" t="s">
        <v>3106</v>
      </c>
      <c r="R2344" s="829" t="s">
        <v>10781</v>
      </c>
      <c r="S2344" s="829" t="s">
        <v>3104</v>
      </c>
      <c r="T2344" s="829" t="s">
        <v>3150</v>
      </c>
      <c r="U2344" s="829" t="s">
        <v>3149</v>
      </c>
      <c r="V2344" s="829" t="s">
        <v>7805</v>
      </c>
      <c r="W2344" s="829" t="s">
        <v>7765</v>
      </c>
      <c r="X2344" s="829" t="s">
        <v>7615</v>
      </c>
      <c r="Y2344" s="829" t="s">
        <v>9313</v>
      </c>
      <c r="Z2344" s="829" t="s">
        <v>9312</v>
      </c>
      <c r="AA2344" s="829" t="s">
        <v>2319</v>
      </c>
    </row>
    <row r="2345" spans="1:27" x14ac:dyDescent="0.25">
      <c r="A2345" s="829" t="s">
        <v>15148</v>
      </c>
      <c r="B2345" s="829" t="s">
        <v>9314</v>
      </c>
      <c r="C2345" s="829" t="s">
        <v>10402</v>
      </c>
      <c r="D2345" s="829" t="s">
        <v>6221</v>
      </c>
      <c r="E2345" s="829" t="s">
        <v>6222</v>
      </c>
      <c r="F2345" s="829" t="s">
        <v>15149</v>
      </c>
      <c r="G2345" s="829" t="s">
        <v>8564</v>
      </c>
      <c r="H2345" s="829" t="s">
        <v>3136</v>
      </c>
      <c r="I2345" s="829" t="s">
        <v>3135</v>
      </c>
      <c r="J2345" s="829" t="s">
        <v>133</v>
      </c>
      <c r="K2345" s="829" t="s">
        <v>235</v>
      </c>
      <c r="L2345" s="829" t="s">
        <v>7790</v>
      </c>
      <c r="M2345" s="829" t="s">
        <v>7792</v>
      </c>
      <c r="N2345" s="829" t="s">
        <v>10428</v>
      </c>
      <c r="O2345" s="829" t="s">
        <v>15150</v>
      </c>
      <c r="P2345" s="829" t="s">
        <v>3107</v>
      </c>
      <c r="Q2345" s="829" t="s">
        <v>3106</v>
      </c>
      <c r="R2345" s="829" t="s">
        <v>15151</v>
      </c>
      <c r="S2345" s="829" t="s">
        <v>3104</v>
      </c>
      <c r="T2345" s="829" t="s">
        <v>3150</v>
      </c>
      <c r="U2345" s="829" t="s">
        <v>3149</v>
      </c>
      <c r="V2345" s="829" t="s">
        <v>7805</v>
      </c>
      <c r="W2345" s="829" t="s">
        <v>7765</v>
      </c>
      <c r="X2345" s="829" t="s">
        <v>7615</v>
      </c>
      <c r="Y2345" s="829" t="s">
        <v>9313</v>
      </c>
      <c r="Z2345" s="829" t="s">
        <v>9312</v>
      </c>
      <c r="AA2345" s="829" t="s">
        <v>2319</v>
      </c>
    </row>
    <row r="2346" spans="1:27" x14ac:dyDescent="0.25">
      <c r="A2346" s="829" t="s">
        <v>15148</v>
      </c>
      <c r="B2346" s="829" t="s">
        <v>19060</v>
      </c>
      <c r="C2346" s="829" t="s">
        <v>3114</v>
      </c>
      <c r="D2346" s="829" t="s">
        <v>6221</v>
      </c>
      <c r="E2346" s="829" t="s">
        <v>6222</v>
      </c>
      <c r="F2346" s="829" t="s">
        <v>15149</v>
      </c>
      <c r="G2346" s="829" t="s">
        <v>8564</v>
      </c>
      <c r="H2346" s="829" t="s">
        <v>3136</v>
      </c>
      <c r="I2346" s="829" t="s">
        <v>3135</v>
      </c>
      <c r="J2346" s="829" t="s">
        <v>133</v>
      </c>
      <c r="K2346" s="829" t="s">
        <v>235</v>
      </c>
      <c r="L2346" s="829" t="s">
        <v>7790</v>
      </c>
      <c r="M2346" s="829" t="s">
        <v>7792</v>
      </c>
      <c r="N2346" s="829" t="s">
        <v>10428</v>
      </c>
      <c r="O2346" s="829" t="s">
        <v>15150</v>
      </c>
      <c r="P2346" s="829" t="s">
        <v>3107</v>
      </c>
      <c r="Q2346" s="829" t="s">
        <v>3106</v>
      </c>
      <c r="R2346" s="829" t="s">
        <v>15151</v>
      </c>
      <c r="S2346" s="829" t="s">
        <v>3104</v>
      </c>
      <c r="T2346" s="829" t="s">
        <v>3150</v>
      </c>
      <c r="U2346" s="829" t="s">
        <v>3149</v>
      </c>
      <c r="V2346" s="829" t="s">
        <v>7805</v>
      </c>
      <c r="W2346" s="829" t="s">
        <v>7765</v>
      </c>
      <c r="X2346" s="829" t="s">
        <v>7615</v>
      </c>
      <c r="Y2346" s="829" t="s">
        <v>8636</v>
      </c>
      <c r="Z2346" s="829" t="s">
        <v>9312</v>
      </c>
      <c r="AA2346" s="829" t="s">
        <v>2319</v>
      </c>
    </row>
    <row r="2347" spans="1:27" x14ac:dyDescent="0.25">
      <c r="A2347" s="829" t="s">
        <v>15152</v>
      </c>
      <c r="B2347" s="829" t="s">
        <v>7616</v>
      </c>
      <c r="C2347" s="829" t="s">
        <v>10402</v>
      </c>
      <c r="D2347" s="829" t="s">
        <v>7617</v>
      </c>
      <c r="E2347" s="829" t="s">
        <v>7618</v>
      </c>
      <c r="F2347" s="829" t="s">
        <v>7619</v>
      </c>
      <c r="G2347" s="829" t="s">
        <v>4669</v>
      </c>
      <c r="H2347" s="829" t="s">
        <v>3136</v>
      </c>
      <c r="I2347" s="829" t="s">
        <v>3135</v>
      </c>
      <c r="J2347" s="829" t="s">
        <v>133</v>
      </c>
      <c r="K2347" s="829" t="s">
        <v>235</v>
      </c>
      <c r="L2347" s="829" t="s">
        <v>7791</v>
      </c>
      <c r="M2347" s="829" t="s">
        <v>7747</v>
      </c>
      <c r="N2347" s="829" t="s">
        <v>7796</v>
      </c>
      <c r="O2347" s="829" t="s">
        <v>7971</v>
      </c>
      <c r="P2347" s="829" t="s">
        <v>3107</v>
      </c>
      <c r="Q2347" s="829" t="s">
        <v>3106</v>
      </c>
      <c r="R2347" s="829" t="s">
        <v>7972</v>
      </c>
      <c r="S2347" s="829" t="s">
        <v>3104</v>
      </c>
      <c r="T2347" s="829" t="s">
        <v>3150</v>
      </c>
      <c r="U2347" s="829" t="s">
        <v>3210</v>
      </c>
      <c r="V2347" s="829" t="s">
        <v>7617</v>
      </c>
      <c r="W2347" s="829" t="s">
        <v>2319</v>
      </c>
      <c r="X2347" s="829" t="s">
        <v>2319</v>
      </c>
      <c r="Y2347" s="829" t="s">
        <v>2319</v>
      </c>
      <c r="Z2347" s="829" t="s">
        <v>9308</v>
      </c>
      <c r="AA2347" s="829" t="s">
        <v>2319</v>
      </c>
    </row>
    <row r="2348" spans="1:27" x14ac:dyDescent="0.25">
      <c r="A2348" s="829" t="s">
        <v>15152</v>
      </c>
      <c r="B2348" s="829" t="s">
        <v>9311</v>
      </c>
      <c r="C2348" s="829" t="s">
        <v>10402</v>
      </c>
      <c r="D2348" s="829" t="s">
        <v>7617</v>
      </c>
      <c r="E2348" s="829" t="s">
        <v>7618</v>
      </c>
      <c r="F2348" s="829" t="s">
        <v>8562</v>
      </c>
      <c r="G2348" s="829" t="s">
        <v>8563</v>
      </c>
      <c r="H2348" s="829" t="s">
        <v>3136</v>
      </c>
      <c r="I2348" s="829" t="s">
        <v>3135</v>
      </c>
      <c r="J2348" s="829" t="s">
        <v>133</v>
      </c>
      <c r="K2348" s="829" t="s">
        <v>235</v>
      </c>
      <c r="L2348" s="829" t="s">
        <v>7790</v>
      </c>
      <c r="M2348" s="829" t="s">
        <v>7792</v>
      </c>
      <c r="N2348" s="829" t="s">
        <v>10428</v>
      </c>
      <c r="O2348" s="829" t="s">
        <v>10780</v>
      </c>
      <c r="P2348" s="829" t="s">
        <v>3107</v>
      </c>
      <c r="Q2348" s="829" t="s">
        <v>3106</v>
      </c>
      <c r="R2348" s="829" t="s">
        <v>10780</v>
      </c>
      <c r="S2348" s="829" t="s">
        <v>3104</v>
      </c>
      <c r="T2348" s="829" t="s">
        <v>3150</v>
      </c>
      <c r="U2348" s="829" t="s">
        <v>3149</v>
      </c>
      <c r="V2348" s="829" t="s">
        <v>7805</v>
      </c>
      <c r="W2348" s="829" t="s">
        <v>2319</v>
      </c>
      <c r="X2348" s="829" t="s">
        <v>2319</v>
      </c>
      <c r="Y2348" s="829" t="s">
        <v>9310</v>
      </c>
      <c r="Z2348" s="829" t="s">
        <v>2319</v>
      </c>
      <c r="AA2348" s="829" t="s">
        <v>2319</v>
      </c>
    </row>
    <row r="2349" spans="1:27" x14ac:dyDescent="0.25">
      <c r="A2349" s="829" t="s">
        <v>15152</v>
      </c>
      <c r="B2349" s="829" t="s">
        <v>15153</v>
      </c>
      <c r="C2349" s="829" t="s">
        <v>10402</v>
      </c>
      <c r="D2349" s="829" t="s">
        <v>7617</v>
      </c>
      <c r="E2349" s="829" t="s">
        <v>7618</v>
      </c>
      <c r="F2349" s="829" t="s">
        <v>8562</v>
      </c>
      <c r="G2349" s="829" t="s">
        <v>8563</v>
      </c>
      <c r="H2349" s="829" t="s">
        <v>3136</v>
      </c>
      <c r="I2349" s="829" t="s">
        <v>3135</v>
      </c>
      <c r="J2349" s="829" t="s">
        <v>133</v>
      </c>
      <c r="K2349" s="829" t="s">
        <v>235</v>
      </c>
      <c r="L2349" s="829" t="s">
        <v>7790</v>
      </c>
      <c r="M2349" s="829" t="s">
        <v>7792</v>
      </c>
      <c r="N2349" s="829" t="s">
        <v>10428</v>
      </c>
      <c r="O2349" s="829" t="s">
        <v>15154</v>
      </c>
      <c r="P2349" s="829" t="s">
        <v>3107</v>
      </c>
      <c r="Q2349" s="829" t="s">
        <v>3106</v>
      </c>
      <c r="R2349" s="829" t="s">
        <v>15154</v>
      </c>
      <c r="S2349" s="829" t="s">
        <v>3104</v>
      </c>
      <c r="T2349" s="829" t="s">
        <v>3150</v>
      </c>
      <c r="U2349" s="829" t="s">
        <v>3149</v>
      </c>
      <c r="V2349" s="829" t="s">
        <v>7805</v>
      </c>
      <c r="W2349" s="829" t="s">
        <v>2319</v>
      </c>
      <c r="X2349" s="829" t="s">
        <v>2319</v>
      </c>
      <c r="Y2349" s="829" t="s">
        <v>9310</v>
      </c>
      <c r="Z2349" s="829" t="s">
        <v>2319</v>
      </c>
      <c r="AA2349" s="829" t="s">
        <v>2319</v>
      </c>
    </row>
    <row r="2350" spans="1:27" x14ac:dyDescent="0.25">
      <c r="A2350" s="829" t="s">
        <v>15152</v>
      </c>
      <c r="B2350" s="829" t="s">
        <v>19061</v>
      </c>
      <c r="C2350" s="829" t="s">
        <v>10402</v>
      </c>
      <c r="D2350" s="829" t="s">
        <v>7617</v>
      </c>
      <c r="E2350" s="829" t="s">
        <v>7618</v>
      </c>
      <c r="F2350" s="829" t="s">
        <v>8562</v>
      </c>
      <c r="G2350" s="829" t="s">
        <v>8563</v>
      </c>
      <c r="H2350" s="829" t="s">
        <v>3136</v>
      </c>
      <c r="I2350" s="829" t="s">
        <v>3135</v>
      </c>
      <c r="J2350" s="829" t="s">
        <v>133</v>
      </c>
      <c r="K2350" s="829" t="s">
        <v>235</v>
      </c>
      <c r="L2350" s="829" t="s">
        <v>7790</v>
      </c>
      <c r="M2350" s="829" t="s">
        <v>7792</v>
      </c>
      <c r="N2350" s="829" t="s">
        <v>10428</v>
      </c>
      <c r="O2350" s="829" t="s">
        <v>19062</v>
      </c>
      <c r="P2350" s="829" t="s">
        <v>3107</v>
      </c>
      <c r="Q2350" s="829" t="s">
        <v>3106</v>
      </c>
      <c r="R2350" s="829" t="s">
        <v>19062</v>
      </c>
      <c r="S2350" s="829" t="s">
        <v>3104</v>
      </c>
      <c r="T2350" s="829" t="s">
        <v>3150</v>
      </c>
      <c r="U2350" s="829" t="s">
        <v>3149</v>
      </c>
      <c r="V2350" s="829" t="s">
        <v>7805</v>
      </c>
      <c r="W2350" s="829" t="s">
        <v>2319</v>
      </c>
      <c r="X2350" s="829" t="s">
        <v>2319</v>
      </c>
      <c r="Y2350" s="829" t="s">
        <v>8743</v>
      </c>
      <c r="Z2350" s="829" t="s">
        <v>19063</v>
      </c>
      <c r="AA2350" s="829" t="s">
        <v>2319</v>
      </c>
    </row>
    <row r="2351" spans="1:27" x14ac:dyDescent="0.25">
      <c r="A2351" s="829" t="s">
        <v>15152</v>
      </c>
      <c r="B2351" s="829" t="s">
        <v>20119</v>
      </c>
      <c r="C2351" s="829" t="s">
        <v>3114</v>
      </c>
      <c r="D2351" s="829" t="s">
        <v>7617</v>
      </c>
      <c r="E2351" s="829" t="s">
        <v>7618</v>
      </c>
      <c r="F2351" s="829" t="s">
        <v>8562</v>
      </c>
      <c r="G2351" s="829" t="s">
        <v>8563</v>
      </c>
      <c r="H2351" s="829" t="s">
        <v>3136</v>
      </c>
      <c r="I2351" s="829" t="s">
        <v>3135</v>
      </c>
      <c r="J2351" s="829" t="s">
        <v>133</v>
      </c>
      <c r="K2351" s="829" t="s">
        <v>235</v>
      </c>
      <c r="L2351" s="829" t="s">
        <v>7790</v>
      </c>
      <c r="M2351" s="829" t="s">
        <v>7792</v>
      </c>
      <c r="N2351" s="829" t="s">
        <v>10428</v>
      </c>
      <c r="O2351" s="829" t="s">
        <v>19062</v>
      </c>
      <c r="P2351" s="829" t="s">
        <v>3107</v>
      </c>
      <c r="Q2351" s="829" t="s">
        <v>3106</v>
      </c>
      <c r="R2351" s="829" t="s">
        <v>19062</v>
      </c>
      <c r="S2351" s="829" t="s">
        <v>3104</v>
      </c>
      <c r="T2351" s="829" t="s">
        <v>3150</v>
      </c>
      <c r="U2351" s="829" t="s">
        <v>3149</v>
      </c>
      <c r="V2351" s="829" t="s">
        <v>7805</v>
      </c>
      <c r="W2351" s="829" t="s">
        <v>2319</v>
      </c>
      <c r="X2351" s="829" t="s">
        <v>2319</v>
      </c>
      <c r="Y2351" s="829" t="s">
        <v>8743</v>
      </c>
      <c r="Z2351" s="829" t="s">
        <v>19063</v>
      </c>
      <c r="AA2351" s="829" t="s">
        <v>2319</v>
      </c>
    </row>
    <row r="2352" spans="1:27" x14ac:dyDescent="0.25">
      <c r="A2352" s="829" t="s">
        <v>15155</v>
      </c>
      <c r="B2352" s="829" t="s">
        <v>7620</v>
      </c>
      <c r="C2352" s="829" t="s">
        <v>10402</v>
      </c>
      <c r="D2352" s="829" t="s">
        <v>6200</v>
      </c>
      <c r="E2352" s="829" t="s">
        <v>6201</v>
      </c>
      <c r="F2352" s="829" t="s">
        <v>6202</v>
      </c>
      <c r="G2352" s="829" t="s">
        <v>4669</v>
      </c>
      <c r="H2352" s="829" t="s">
        <v>3136</v>
      </c>
      <c r="I2352" s="829" t="s">
        <v>3135</v>
      </c>
      <c r="J2352" s="829" t="s">
        <v>133</v>
      </c>
      <c r="K2352" s="829" t="s">
        <v>235</v>
      </c>
      <c r="L2352" s="829" t="s">
        <v>7790</v>
      </c>
      <c r="M2352" s="829" t="s">
        <v>7747</v>
      </c>
      <c r="N2352" s="829" t="s">
        <v>7796</v>
      </c>
      <c r="O2352" s="829" t="s">
        <v>7973</v>
      </c>
      <c r="P2352" s="829" t="s">
        <v>3107</v>
      </c>
      <c r="Q2352" s="829" t="s">
        <v>3106</v>
      </c>
      <c r="R2352" s="829" t="s">
        <v>7206</v>
      </c>
      <c r="S2352" s="829" t="s">
        <v>3104</v>
      </c>
      <c r="T2352" s="829" t="s">
        <v>3150</v>
      </c>
      <c r="U2352" s="829" t="s">
        <v>3149</v>
      </c>
      <c r="V2352" s="829" t="s">
        <v>7805</v>
      </c>
      <c r="W2352" s="829" t="s">
        <v>2319</v>
      </c>
      <c r="X2352" s="829" t="s">
        <v>2319</v>
      </c>
      <c r="Y2352" s="829" t="s">
        <v>2319</v>
      </c>
      <c r="Z2352" s="829" t="s">
        <v>9308</v>
      </c>
      <c r="AA2352" s="829" t="s">
        <v>2319</v>
      </c>
    </row>
    <row r="2353" spans="1:27" x14ac:dyDescent="0.25">
      <c r="A2353" s="829" t="s">
        <v>15155</v>
      </c>
      <c r="B2353" s="829" t="s">
        <v>10779</v>
      </c>
      <c r="C2353" s="829" t="s">
        <v>10402</v>
      </c>
      <c r="D2353" s="829" t="s">
        <v>8285</v>
      </c>
      <c r="E2353" s="829" t="s">
        <v>8559</v>
      </c>
      <c r="F2353" s="829" t="s">
        <v>8560</v>
      </c>
      <c r="G2353" s="829" t="s">
        <v>8561</v>
      </c>
      <c r="H2353" s="829" t="s">
        <v>3136</v>
      </c>
      <c r="I2353" s="829" t="s">
        <v>3135</v>
      </c>
      <c r="J2353" s="829" t="s">
        <v>133</v>
      </c>
      <c r="K2353" s="829" t="s">
        <v>235</v>
      </c>
      <c r="L2353" s="829" t="s">
        <v>7790</v>
      </c>
      <c r="M2353" s="829" t="s">
        <v>7792</v>
      </c>
      <c r="N2353" s="829" t="s">
        <v>10428</v>
      </c>
      <c r="O2353" s="829" t="s">
        <v>10778</v>
      </c>
      <c r="P2353" s="829" t="s">
        <v>3107</v>
      </c>
      <c r="Q2353" s="829" t="s">
        <v>3106</v>
      </c>
      <c r="R2353" s="829" t="s">
        <v>10778</v>
      </c>
      <c r="S2353" s="829" t="s">
        <v>3104</v>
      </c>
      <c r="T2353" s="829" t="s">
        <v>3150</v>
      </c>
      <c r="U2353" s="829" t="s">
        <v>3149</v>
      </c>
      <c r="V2353" s="829" t="s">
        <v>7805</v>
      </c>
      <c r="W2353" s="829" t="s">
        <v>2319</v>
      </c>
      <c r="X2353" s="829" t="s">
        <v>2319</v>
      </c>
      <c r="Y2353" s="829" t="s">
        <v>10169</v>
      </c>
      <c r="Z2353" s="829" t="s">
        <v>9308</v>
      </c>
      <c r="AA2353" s="829" t="s">
        <v>2319</v>
      </c>
    </row>
    <row r="2354" spans="1:27" x14ac:dyDescent="0.25">
      <c r="A2354" s="829" t="s">
        <v>15155</v>
      </c>
      <c r="B2354" s="829" t="s">
        <v>9309</v>
      </c>
      <c r="C2354" s="829" t="s">
        <v>10402</v>
      </c>
      <c r="D2354" s="829" t="s">
        <v>8285</v>
      </c>
      <c r="E2354" s="829" t="s">
        <v>8559</v>
      </c>
      <c r="F2354" s="829" t="s">
        <v>8560</v>
      </c>
      <c r="G2354" s="829" t="s">
        <v>8561</v>
      </c>
      <c r="H2354" s="829" t="s">
        <v>3136</v>
      </c>
      <c r="I2354" s="829" t="s">
        <v>3135</v>
      </c>
      <c r="J2354" s="829" t="s">
        <v>133</v>
      </c>
      <c r="K2354" s="829" t="s">
        <v>235</v>
      </c>
      <c r="L2354" s="829" t="s">
        <v>7790</v>
      </c>
      <c r="M2354" s="829" t="s">
        <v>7792</v>
      </c>
      <c r="N2354" s="829" t="s">
        <v>10428</v>
      </c>
      <c r="O2354" s="829" t="s">
        <v>15156</v>
      </c>
      <c r="P2354" s="829" t="s">
        <v>3107</v>
      </c>
      <c r="Q2354" s="829" t="s">
        <v>3106</v>
      </c>
      <c r="R2354" s="829" t="s">
        <v>15157</v>
      </c>
      <c r="S2354" s="829" t="s">
        <v>3104</v>
      </c>
      <c r="T2354" s="829" t="s">
        <v>3150</v>
      </c>
      <c r="U2354" s="829" t="s">
        <v>3149</v>
      </c>
      <c r="V2354" s="829" t="s">
        <v>7805</v>
      </c>
      <c r="W2354" s="829" t="s">
        <v>2319</v>
      </c>
      <c r="X2354" s="829" t="s">
        <v>2319</v>
      </c>
      <c r="Y2354" s="829" t="s">
        <v>9306</v>
      </c>
      <c r="Z2354" s="829" t="s">
        <v>9308</v>
      </c>
      <c r="AA2354" s="829" t="s">
        <v>2319</v>
      </c>
    </row>
    <row r="2355" spans="1:27" x14ac:dyDescent="0.25">
      <c r="A2355" s="829" t="s">
        <v>15155</v>
      </c>
      <c r="B2355" s="829" t="s">
        <v>19064</v>
      </c>
      <c r="C2355" s="829" t="s">
        <v>3114</v>
      </c>
      <c r="D2355" s="829" t="s">
        <v>8285</v>
      </c>
      <c r="E2355" s="829" t="s">
        <v>8559</v>
      </c>
      <c r="F2355" s="829" t="s">
        <v>8560</v>
      </c>
      <c r="G2355" s="829" t="s">
        <v>3523</v>
      </c>
      <c r="H2355" s="829" t="s">
        <v>3136</v>
      </c>
      <c r="I2355" s="829" t="s">
        <v>3135</v>
      </c>
      <c r="J2355" s="829" t="s">
        <v>133</v>
      </c>
      <c r="K2355" s="829" t="s">
        <v>235</v>
      </c>
      <c r="L2355" s="829" t="s">
        <v>7790</v>
      </c>
      <c r="M2355" s="829" t="s">
        <v>7792</v>
      </c>
      <c r="N2355" s="829" t="s">
        <v>10428</v>
      </c>
      <c r="O2355" s="829" t="s">
        <v>15156</v>
      </c>
      <c r="P2355" s="829" t="s">
        <v>3107</v>
      </c>
      <c r="Q2355" s="829" t="s">
        <v>3106</v>
      </c>
      <c r="R2355" s="829" t="s">
        <v>15157</v>
      </c>
      <c r="S2355" s="829" t="s">
        <v>3104</v>
      </c>
      <c r="T2355" s="829" t="s">
        <v>3150</v>
      </c>
      <c r="U2355" s="829" t="s">
        <v>3149</v>
      </c>
      <c r="V2355" s="829" t="s">
        <v>7805</v>
      </c>
      <c r="W2355" s="829" t="s">
        <v>2319</v>
      </c>
      <c r="X2355" s="829" t="s">
        <v>2319</v>
      </c>
      <c r="Y2355" s="829" t="s">
        <v>9306</v>
      </c>
      <c r="Z2355" s="829" t="s">
        <v>9308</v>
      </c>
      <c r="AA2355" s="829" t="s">
        <v>2319</v>
      </c>
    </row>
    <row r="2356" spans="1:27" x14ac:dyDescent="0.25">
      <c r="A2356" s="829" t="s">
        <v>15158</v>
      </c>
      <c r="B2356" s="829" t="s">
        <v>10777</v>
      </c>
      <c r="C2356" s="829" t="s">
        <v>10402</v>
      </c>
      <c r="D2356" s="829" t="s">
        <v>7622</v>
      </c>
      <c r="E2356" s="829" t="s">
        <v>6211</v>
      </c>
      <c r="F2356" s="829" t="s">
        <v>7623</v>
      </c>
      <c r="G2356" s="829" t="s">
        <v>4669</v>
      </c>
      <c r="H2356" s="829" t="s">
        <v>3136</v>
      </c>
      <c r="I2356" s="829" t="s">
        <v>3135</v>
      </c>
      <c r="J2356" s="829" t="s">
        <v>133</v>
      </c>
      <c r="K2356" s="829" t="s">
        <v>235</v>
      </c>
      <c r="L2356" s="829" t="s">
        <v>7790</v>
      </c>
      <c r="M2356" s="829" t="s">
        <v>7747</v>
      </c>
      <c r="N2356" s="829" t="s">
        <v>7796</v>
      </c>
      <c r="O2356" s="829" t="s">
        <v>7974</v>
      </c>
      <c r="P2356" s="829" t="s">
        <v>3107</v>
      </c>
      <c r="Q2356" s="829" t="s">
        <v>3106</v>
      </c>
      <c r="R2356" s="829" t="s">
        <v>7975</v>
      </c>
      <c r="S2356" s="829" t="s">
        <v>3104</v>
      </c>
      <c r="T2356" s="829" t="s">
        <v>3150</v>
      </c>
      <c r="U2356" s="829" t="s">
        <v>3210</v>
      </c>
      <c r="V2356" s="829" t="s">
        <v>7622</v>
      </c>
      <c r="W2356" s="829" t="s">
        <v>2319</v>
      </c>
      <c r="X2356" s="829" t="s">
        <v>2319</v>
      </c>
      <c r="Y2356" s="829" t="s">
        <v>2319</v>
      </c>
      <c r="Z2356" s="829" t="s">
        <v>2319</v>
      </c>
      <c r="AA2356" s="829" t="s">
        <v>2319</v>
      </c>
    </row>
    <row r="2357" spans="1:27" x14ac:dyDescent="0.25">
      <c r="A2357" s="829" t="s">
        <v>15158</v>
      </c>
      <c r="B2357" s="829" t="s">
        <v>7621</v>
      </c>
      <c r="C2357" s="829" t="s">
        <v>10402</v>
      </c>
      <c r="D2357" s="829" t="s">
        <v>7622</v>
      </c>
      <c r="E2357" s="829" t="s">
        <v>6211</v>
      </c>
      <c r="F2357" s="829" t="s">
        <v>7623</v>
      </c>
      <c r="G2357" s="829" t="s">
        <v>4669</v>
      </c>
      <c r="H2357" s="829" t="s">
        <v>3136</v>
      </c>
      <c r="I2357" s="829" t="s">
        <v>3135</v>
      </c>
      <c r="J2357" s="829" t="s">
        <v>133</v>
      </c>
      <c r="K2357" s="829" t="s">
        <v>235</v>
      </c>
      <c r="L2357" s="829" t="s">
        <v>7790</v>
      </c>
      <c r="M2357" s="829" t="s">
        <v>7747</v>
      </c>
      <c r="N2357" s="829" t="s">
        <v>7796</v>
      </c>
      <c r="O2357" s="829" t="s">
        <v>7974</v>
      </c>
      <c r="P2357" s="829" t="s">
        <v>3107</v>
      </c>
      <c r="Q2357" s="829" t="s">
        <v>3106</v>
      </c>
      <c r="R2357" s="829" t="s">
        <v>7975</v>
      </c>
      <c r="S2357" s="829" t="s">
        <v>3104</v>
      </c>
      <c r="T2357" s="829" t="s">
        <v>3150</v>
      </c>
      <c r="U2357" s="829" t="s">
        <v>3210</v>
      </c>
      <c r="V2357" s="829" t="s">
        <v>7622</v>
      </c>
      <c r="W2357" s="829" t="s">
        <v>7765</v>
      </c>
      <c r="X2357" s="829" t="s">
        <v>7976</v>
      </c>
      <c r="Y2357" s="829" t="s">
        <v>7624</v>
      </c>
      <c r="Z2357" s="829" t="s">
        <v>9305</v>
      </c>
      <c r="AA2357" s="829" t="s">
        <v>2319</v>
      </c>
    </row>
    <row r="2358" spans="1:27" x14ac:dyDescent="0.25">
      <c r="A2358" s="829" t="s">
        <v>15158</v>
      </c>
      <c r="B2358" s="829" t="s">
        <v>10776</v>
      </c>
      <c r="C2358" s="829" t="s">
        <v>10402</v>
      </c>
      <c r="D2358" s="829" t="s">
        <v>7622</v>
      </c>
      <c r="E2358" s="829" t="s">
        <v>6211</v>
      </c>
      <c r="F2358" s="829" t="s">
        <v>7623</v>
      </c>
      <c r="G2358" s="829" t="s">
        <v>8561</v>
      </c>
      <c r="H2358" s="829" t="s">
        <v>3136</v>
      </c>
      <c r="I2358" s="829" t="s">
        <v>3135</v>
      </c>
      <c r="J2358" s="829" t="s">
        <v>133</v>
      </c>
      <c r="K2358" s="829" t="s">
        <v>235</v>
      </c>
      <c r="L2358" s="829" t="s">
        <v>7790</v>
      </c>
      <c r="M2358" s="829" t="s">
        <v>7792</v>
      </c>
      <c r="N2358" s="829" t="s">
        <v>7794</v>
      </c>
      <c r="O2358" s="829" t="s">
        <v>10774</v>
      </c>
      <c r="P2358" s="829" t="s">
        <v>3107</v>
      </c>
      <c r="Q2358" s="829" t="s">
        <v>3106</v>
      </c>
      <c r="R2358" s="829" t="s">
        <v>10774</v>
      </c>
      <c r="S2358" s="829" t="s">
        <v>3104</v>
      </c>
      <c r="T2358" s="829" t="s">
        <v>3150</v>
      </c>
      <c r="U2358" s="829" t="s">
        <v>3149</v>
      </c>
      <c r="V2358" s="829" t="s">
        <v>7805</v>
      </c>
      <c r="W2358" s="829" t="s">
        <v>7765</v>
      </c>
      <c r="X2358" s="829" t="s">
        <v>7976</v>
      </c>
      <c r="Y2358" s="829" t="s">
        <v>10775</v>
      </c>
      <c r="Z2358" s="829" t="s">
        <v>9305</v>
      </c>
      <c r="AA2358" s="829" t="s">
        <v>2319</v>
      </c>
    </row>
    <row r="2359" spans="1:27" x14ac:dyDescent="0.25">
      <c r="A2359" s="829" t="s">
        <v>15158</v>
      </c>
      <c r="B2359" s="829" t="s">
        <v>9307</v>
      </c>
      <c r="C2359" s="829" t="s">
        <v>10402</v>
      </c>
      <c r="D2359" s="829" t="s">
        <v>7622</v>
      </c>
      <c r="E2359" s="829" t="s">
        <v>6211</v>
      </c>
      <c r="F2359" s="829" t="s">
        <v>7623</v>
      </c>
      <c r="G2359" s="829" t="s">
        <v>8561</v>
      </c>
      <c r="H2359" s="829" t="s">
        <v>3136</v>
      </c>
      <c r="I2359" s="829" t="s">
        <v>3135</v>
      </c>
      <c r="J2359" s="829" t="s">
        <v>133</v>
      </c>
      <c r="K2359" s="829" t="s">
        <v>235</v>
      </c>
      <c r="L2359" s="829" t="s">
        <v>7790</v>
      </c>
      <c r="M2359" s="829" t="s">
        <v>7792</v>
      </c>
      <c r="N2359" s="829" t="s">
        <v>10753</v>
      </c>
      <c r="O2359" s="829" t="s">
        <v>15159</v>
      </c>
      <c r="P2359" s="829" t="s">
        <v>3107</v>
      </c>
      <c r="Q2359" s="829" t="s">
        <v>3106</v>
      </c>
      <c r="R2359" s="829" t="s">
        <v>15160</v>
      </c>
      <c r="S2359" s="829" t="s">
        <v>3104</v>
      </c>
      <c r="T2359" s="829" t="s">
        <v>3150</v>
      </c>
      <c r="U2359" s="829" t="s">
        <v>3149</v>
      </c>
      <c r="V2359" s="829" t="s">
        <v>7805</v>
      </c>
      <c r="W2359" s="829" t="s">
        <v>7765</v>
      </c>
      <c r="X2359" s="829" t="s">
        <v>7976</v>
      </c>
      <c r="Y2359" s="829" t="s">
        <v>9306</v>
      </c>
      <c r="Z2359" s="829" t="s">
        <v>9305</v>
      </c>
      <c r="AA2359" s="829" t="s">
        <v>2319</v>
      </c>
    </row>
    <row r="2360" spans="1:27" x14ac:dyDescent="0.25">
      <c r="A2360" s="829" t="s">
        <v>15158</v>
      </c>
      <c r="B2360" s="829" t="s">
        <v>19065</v>
      </c>
      <c r="C2360" s="829" t="s">
        <v>3114</v>
      </c>
      <c r="D2360" s="829" t="s">
        <v>7622</v>
      </c>
      <c r="E2360" s="829" t="s">
        <v>6211</v>
      </c>
      <c r="F2360" s="829" t="s">
        <v>20120</v>
      </c>
      <c r="G2360" s="829" t="s">
        <v>3523</v>
      </c>
      <c r="H2360" s="829" t="s">
        <v>3136</v>
      </c>
      <c r="I2360" s="829" t="s">
        <v>3135</v>
      </c>
      <c r="J2360" s="829" t="s">
        <v>133</v>
      </c>
      <c r="K2360" s="829" t="s">
        <v>235</v>
      </c>
      <c r="L2360" s="829" t="s">
        <v>7790</v>
      </c>
      <c r="M2360" s="829" t="s">
        <v>7747</v>
      </c>
      <c r="N2360" s="829" t="s">
        <v>7796</v>
      </c>
      <c r="O2360" s="829" t="s">
        <v>15159</v>
      </c>
      <c r="P2360" s="829" t="s">
        <v>3107</v>
      </c>
      <c r="Q2360" s="829" t="s">
        <v>3106</v>
      </c>
      <c r="R2360" s="829" t="s">
        <v>20323</v>
      </c>
      <c r="S2360" s="829" t="s">
        <v>3104</v>
      </c>
      <c r="T2360" s="829" t="s">
        <v>3150</v>
      </c>
      <c r="U2360" s="829" t="s">
        <v>3149</v>
      </c>
      <c r="V2360" s="829" t="s">
        <v>7805</v>
      </c>
      <c r="W2360" s="829" t="s">
        <v>7765</v>
      </c>
      <c r="X2360" s="829" t="s">
        <v>7976</v>
      </c>
      <c r="Y2360" s="829" t="s">
        <v>9306</v>
      </c>
      <c r="Z2360" s="829" t="s">
        <v>9305</v>
      </c>
      <c r="AA2360" s="829" t="s">
        <v>2319</v>
      </c>
    </row>
    <row r="2361" spans="1:27" x14ac:dyDescent="0.25">
      <c r="A2361" s="829" t="s">
        <v>15161</v>
      </c>
      <c r="B2361" s="829" t="s">
        <v>10773</v>
      </c>
      <c r="C2361" s="829" t="s">
        <v>10402</v>
      </c>
      <c r="D2361" s="829" t="s">
        <v>6212</v>
      </c>
      <c r="E2361" s="829" t="s">
        <v>6213</v>
      </c>
      <c r="F2361" s="829" t="s">
        <v>6214</v>
      </c>
      <c r="G2361" s="829" t="s">
        <v>4669</v>
      </c>
      <c r="H2361" s="829" t="s">
        <v>3136</v>
      </c>
      <c r="I2361" s="829" t="s">
        <v>3135</v>
      </c>
      <c r="J2361" s="829" t="s">
        <v>133</v>
      </c>
      <c r="K2361" s="829" t="s">
        <v>235</v>
      </c>
      <c r="L2361" s="829" t="s">
        <v>7790</v>
      </c>
      <c r="M2361" s="829" t="s">
        <v>7792</v>
      </c>
      <c r="N2361" s="829" t="s">
        <v>7794</v>
      </c>
      <c r="O2361" s="829" t="s">
        <v>7977</v>
      </c>
      <c r="P2361" s="829" t="s">
        <v>3107</v>
      </c>
      <c r="Q2361" s="829" t="s">
        <v>3106</v>
      </c>
      <c r="R2361" s="829" t="s">
        <v>7978</v>
      </c>
      <c r="S2361" s="829" t="s">
        <v>3104</v>
      </c>
      <c r="T2361" s="829" t="s">
        <v>3150</v>
      </c>
      <c r="U2361" s="829" t="s">
        <v>3210</v>
      </c>
      <c r="V2361" s="829" t="s">
        <v>6212</v>
      </c>
      <c r="W2361" s="829" t="s">
        <v>2319</v>
      </c>
      <c r="X2361" s="829" t="s">
        <v>2319</v>
      </c>
      <c r="Y2361" s="829" t="s">
        <v>2319</v>
      </c>
      <c r="Z2361" s="829" t="s">
        <v>2319</v>
      </c>
      <c r="AA2361" s="829" t="s">
        <v>2319</v>
      </c>
    </row>
    <row r="2362" spans="1:27" x14ac:dyDescent="0.25">
      <c r="A2362" s="829" t="s">
        <v>15161</v>
      </c>
      <c r="B2362" s="829" t="s">
        <v>7625</v>
      </c>
      <c r="C2362" s="829" t="s">
        <v>10402</v>
      </c>
      <c r="D2362" s="829" t="s">
        <v>6212</v>
      </c>
      <c r="E2362" s="829" t="s">
        <v>6213</v>
      </c>
      <c r="F2362" s="829" t="s">
        <v>6214</v>
      </c>
      <c r="G2362" s="829" t="s">
        <v>4669</v>
      </c>
      <c r="H2362" s="829" t="s">
        <v>3136</v>
      </c>
      <c r="I2362" s="829" t="s">
        <v>3135</v>
      </c>
      <c r="J2362" s="829" t="s">
        <v>133</v>
      </c>
      <c r="K2362" s="829" t="s">
        <v>235</v>
      </c>
      <c r="L2362" s="829" t="s">
        <v>7790</v>
      </c>
      <c r="M2362" s="829" t="s">
        <v>7792</v>
      </c>
      <c r="N2362" s="829" t="s">
        <v>7794</v>
      </c>
      <c r="O2362" s="829" t="s">
        <v>7977</v>
      </c>
      <c r="P2362" s="829" t="s">
        <v>3107</v>
      </c>
      <c r="Q2362" s="829" t="s">
        <v>3106</v>
      </c>
      <c r="R2362" s="829" t="s">
        <v>7978</v>
      </c>
      <c r="S2362" s="829" t="s">
        <v>3104</v>
      </c>
      <c r="T2362" s="829" t="s">
        <v>3150</v>
      </c>
      <c r="U2362" s="829" t="s">
        <v>3210</v>
      </c>
      <c r="V2362" s="829" t="s">
        <v>6212</v>
      </c>
      <c r="W2362" s="829" t="s">
        <v>7765</v>
      </c>
      <c r="X2362" s="829" t="s">
        <v>7979</v>
      </c>
      <c r="Y2362" s="829" t="s">
        <v>7626</v>
      </c>
      <c r="Z2362" s="829" t="s">
        <v>9303</v>
      </c>
      <c r="AA2362" s="829" t="s">
        <v>2319</v>
      </c>
    </row>
    <row r="2363" spans="1:27" x14ac:dyDescent="0.25">
      <c r="A2363" s="829" t="s">
        <v>15161</v>
      </c>
      <c r="B2363" s="829" t="s">
        <v>9304</v>
      </c>
      <c r="C2363" s="829" t="s">
        <v>10402</v>
      </c>
      <c r="D2363" s="829" t="s">
        <v>6212</v>
      </c>
      <c r="E2363" s="829" t="s">
        <v>6213</v>
      </c>
      <c r="F2363" s="829" t="s">
        <v>6214</v>
      </c>
      <c r="G2363" s="829" t="s">
        <v>8512</v>
      </c>
      <c r="H2363" s="829" t="s">
        <v>3136</v>
      </c>
      <c r="I2363" s="829" t="s">
        <v>3135</v>
      </c>
      <c r="J2363" s="829" t="s">
        <v>133</v>
      </c>
      <c r="K2363" s="829" t="s">
        <v>235</v>
      </c>
      <c r="L2363" s="829" t="s">
        <v>7790</v>
      </c>
      <c r="M2363" s="829" t="s">
        <v>7792</v>
      </c>
      <c r="N2363" s="829" t="s">
        <v>10753</v>
      </c>
      <c r="O2363" s="829" t="s">
        <v>10772</v>
      </c>
      <c r="P2363" s="829" t="s">
        <v>3107</v>
      </c>
      <c r="Q2363" s="829" t="s">
        <v>3106</v>
      </c>
      <c r="R2363" s="829" t="s">
        <v>10772</v>
      </c>
      <c r="S2363" s="829" t="s">
        <v>3104</v>
      </c>
      <c r="T2363" s="829" t="s">
        <v>3150</v>
      </c>
      <c r="U2363" s="829" t="s">
        <v>3149</v>
      </c>
      <c r="V2363" s="829" t="s">
        <v>7805</v>
      </c>
      <c r="W2363" s="829" t="s">
        <v>7765</v>
      </c>
      <c r="X2363" s="829" t="s">
        <v>7979</v>
      </c>
      <c r="Y2363" s="829" t="s">
        <v>7397</v>
      </c>
      <c r="Z2363" s="829" t="s">
        <v>9303</v>
      </c>
      <c r="AA2363" s="829" t="s">
        <v>2319</v>
      </c>
    </row>
    <row r="2364" spans="1:27" x14ac:dyDescent="0.25">
      <c r="A2364" s="829" t="s">
        <v>15161</v>
      </c>
      <c r="B2364" s="829" t="s">
        <v>15162</v>
      </c>
      <c r="C2364" s="829" t="s">
        <v>10402</v>
      </c>
      <c r="D2364" s="829" t="s">
        <v>6212</v>
      </c>
      <c r="E2364" s="829" t="s">
        <v>6213</v>
      </c>
      <c r="F2364" s="829" t="s">
        <v>6214</v>
      </c>
      <c r="G2364" s="829" t="s">
        <v>8512</v>
      </c>
      <c r="H2364" s="829" t="s">
        <v>3136</v>
      </c>
      <c r="I2364" s="829" t="s">
        <v>3135</v>
      </c>
      <c r="J2364" s="829" t="s">
        <v>133</v>
      </c>
      <c r="K2364" s="829" t="s">
        <v>235</v>
      </c>
      <c r="L2364" s="829" t="s">
        <v>7790</v>
      </c>
      <c r="M2364" s="829" t="s">
        <v>7792</v>
      </c>
      <c r="N2364" s="829" t="s">
        <v>10753</v>
      </c>
      <c r="O2364" s="829" t="s">
        <v>10772</v>
      </c>
      <c r="P2364" s="829" t="s">
        <v>3107</v>
      </c>
      <c r="Q2364" s="829" t="s">
        <v>3106</v>
      </c>
      <c r="R2364" s="829" t="s">
        <v>15163</v>
      </c>
      <c r="S2364" s="829" t="s">
        <v>3104</v>
      </c>
      <c r="T2364" s="829" t="s">
        <v>3150</v>
      </c>
      <c r="U2364" s="829" t="s">
        <v>3149</v>
      </c>
      <c r="V2364" s="829" t="s">
        <v>7805</v>
      </c>
      <c r="W2364" s="829" t="s">
        <v>2319</v>
      </c>
      <c r="X2364" s="829" t="s">
        <v>7979</v>
      </c>
      <c r="Y2364" s="829" t="s">
        <v>7397</v>
      </c>
      <c r="Z2364" s="829" t="s">
        <v>9303</v>
      </c>
      <c r="AA2364" s="829" t="s">
        <v>2319</v>
      </c>
    </row>
    <row r="2365" spans="1:27" x14ac:dyDescent="0.25">
      <c r="A2365" s="829" t="s">
        <v>15161</v>
      </c>
      <c r="B2365" s="829" t="s">
        <v>19066</v>
      </c>
      <c r="C2365" s="829" t="s">
        <v>3114</v>
      </c>
      <c r="D2365" s="829" t="s">
        <v>6212</v>
      </c>
      <c r="E2365" s="829" t="s">
        <v>6213</v>
      </c>
      <c r="F2365" s="829" t="s">
        <v>6214</v>
      </c>
      <c r="G2365" s="829" t="s">
        <v>8512</v>
      </c>
      <c r="H2365" s="829" t="s">
        <v>3136</v>
      </c>
      <c r="I2365" s="829" t="s">
        <v>3135</v>
      </c>
      <c r="J2365" s="829" t="s">
        <v>133</v>
      </c>
      <c r="K2365" s="829" t="s">
        <v>235</v>
      </c>
      <c r="L2365" s="829" t="s">
        <v>7790</v>
      </c>
      <c r="M2365" s="829" t="s">
        <v>7792</v>
      </c>
      <c r="N2365" s="829" t="s">
        <v>10753</v>
      </c>
      <c r="O2365" s="829" t="s">
        <v>10772</v>
      </c>
      <c r="P2365" s="829" t="s">
        <v>3107</v>
      </c>
      <c r="Q2365" s="829" t="s">
        <v>3106</v>
      </c>
      <c r="R2365" s="829" t="s">
        <v>20324</v>
      </c>
      <c r="S2365" s="829" t="s">
        <v>3104</v>
      </c>
      <c r="T2365" s="829" t="s">
        <v>3150</v>
      </c>
      <c r="U2365" s="829" t="s">
        <v>3149</v>
      </c>
      <c r="V2365" s="829" t="s">
        <v>7805</v>
      </c>
      <c r="W2365" s="829" t="s">
        <v>2319</v>
      </c>
      <c r="X2365" s="829" t="s">
        <v>7979</v>
      </c>
      <c r="Y2365" s="829" t="s">
        <v>8636</v>
      </c>
      <c r="Z2365" s="829" t="s">
        <v>9303</v>
      </c>
      <c r="AA2365" s="829" t="s">
        <v>2319</v>
      </c>
    </row>
    <row r="2366" spans="1:27" x14ac:dyDescent="0.25">
      <c r="A2366" s="829" t="s">
        <v>15164</v>
      </c>
      <c r="B2366" s="829" t="s">
        <v>7627</v>
      </c>
      <c r="C2366" s="829" t="s">
        <v>10402</v>
      </c>
      <c r="D2366" s="829" t="s">
        <v>5576</v>
      </c>
      <c r="E2366" s="829" t="s">
        <v>5577</v>
      </c>
      <c r="F2366" s="829" t="s">
        <v>5580</v>
      </c>
      <c r="G2366" s="829" t="s">
        <v>28</v>
      </c>
      <c r="H2366" s="829" t="s">
        <v>3136</v>
      </c>
      <c r="I2366" s="829" t="s">
        <v>7549</v>
      </c>
      <c r="J2366" s="829" t="s">
        <v>158</v>
      </c>
      <c r="K2366" s="829" t="s">
        <v>2222</v>
      </c>
      <c r="L2366" s="829" t="s">
        <v>7964</v>
      </c>
      <c r="M2366" s="829" t="s">
        <v>7732</v>
      </c>
      <c r="N2366" s="829" t="s">
        <v>7967</v>
      </c>
      <c r="O2366" s="829" t="s">
        <v>7968</v>
      </c>
      <c r="P2366" s="829" t="s">
        <v>3107</v>
      </c>
      <c r="Q2366" s="829" t="s">
        <v>3125</v>
      </c>
      <c r="R2366" s="829" t="s">
        <v>3151</v>
      </c>
      <c r="S2366" s="829" t="s">
        <v>3104</v>
      </c>
      <c r="T2366" s="829" t="s">
        <v>3104</v>
      </c>
      <c r="U2366" s="829" t="s">
        <v>3103</v>
      </c>
      <c r="V2366" s="829" t="s">
        <v>7388</v>
      </c>
      <c r="W2366" s="829" t="s">
        <v>2319</v>
      </c>
      <c r="X2366" s="829" t="s">
        <v>2319</v>
      </c>
      <c r="Y2366" s="829" t="s">
        <v>2319</v>
      </c>
      <c r="Z2366" s="829" t="s">
        <v>9300</v>
      </c>
      <c r="AA2366" s="829" t="s">
        <v>2319</v>
      </c>
    </row>
    <row r="2367" spans="1:27" x14ac:dyDescent="0.25">
      <c r="A2367" s="829" t="s">
        <v>15164</v>
      </c>
      <c r="B2367" s="829" t="s">
        <v>10771</v>
      </c>
      <c r="C2367" s="829" t="s">
        <v>10402</v>
      </c>
      <c r="D2367" s="829" t="s">
        <v>5576</v>
      </c>
      <c r="E2367" s="829" t="s">
        <v>5577</v>
      </c>
      <c r="F2367" s="829" t="s">
        <v>9301</v>
      </c>
      <c r="G2367" s="829" t="s">
        <v>28</v>
      </c>
      <c r="H2367" s="829" t="s">
        <v>3136</v>
      </c>
      <c r="I2367" s="829" t="s">
        <v>7549</v>
      </c>
      <c r="J2367" s="829" t="s">
        <v>158</v>
      </c>
      <c r="K2367" s="829" t="s">
        <v>2222</v>
      </c>
      <c r="L2367" s="829" t="s">
        <v>7964</v>
      </c>
      <c r="M2367" s="829" t="s">
        <v>7732</v>
      </c>
      <c r="N2367" s="829" t="s">
        <v>7967</v>
      </c>
      <c r="O2367" s="829" t="s">
        <v>7968</v>
      </c>
      <c r="P2367" s="829" t="s">
        <v>3107</v>
      </c>
      <c r="Q2367" s="829" t="s">
        <v>3125</v>
      </c>
      <c r="R2367" s="829" t="s">
        <v>3151</v>
      </c>
      <c r="S2367" s="829" t="s">
        <v>3104</v>
      </c>
      <c r="T2367" s="829" t="s">
        <v>3104</v>
      </c>
      <c r="U2367" s="829" t="s">
        <v>3103</v>
      </c>
      <c r="V2367" s="829" t="s">
        <v>7388</v>
      </c>
      <c r="W2367" s="829" t="s">
        <v>2319</v>
      </c>
      <c r="X2367" s="829" t="s">
        <v>2319</v>
      </c>
      <c r="Y2367" s="829" t="s">
        <v>7397</v>
      </c>
      <c r="Z2367" s="829" t="s">
        <v>9300</v>
      </c>
      <c r="AA2367" s="829" t="s">
        <v>2319</v>
      </c>
    </row>
    <row r="2368" spans="1:27" x14ac:dyDescent="0.25">
      <c r="A2368" s="829" t="s">
        <v>15164</v>
      </c>
      <c r="B2368" s="829" t="s">
        <v>10770</v>
      </c>
      <c r="C2368" s="829" t="s">
        <v>10402</v>
      </c>
      <c r="D2368" s="829" t="s">
        <v>5576</v>
      </c>
      <c r="E2368" s="829" t="s">
        <v>5577</v>
      </c>
      <c r="F2368" s="829" t="s">
        <v>9301</v>
      </c>
      <c r="G2368" s="829" t="s">
        <v>28</v>
      </c>
      <c r="H2368" s="829" t="s">
        <v>3136</v>
      </c>
      <c r="I2368" s="829" t="s">
        <v>3241</v>
      </c>
      <c r="J2368" s="829" t="s">
        <v>158</v>
      </c>
      <c r="K2368" s="829" t="s">
        <v>2222</v>
      </c>
      <c r="L2368" s="829" t="s">
        <v>7964</v>
      </c>
      <c r="M2368" s="829" t="s">
        <v>7732</v>
      </c>
      <c r="N2368" s="829" t="s">
        <v>7967</v>
      </c>
      <c r="O2368" s="829" t="s">
        <v>10442</v>
      </c>
      <c r="P2368" s="829" t="s">
        <v>3107</v>
      </c>
      <c r="Q2368" s="829" t="s">
        <v>3125</v>
      </c>
      <c r="R2368" s="829" t="s">
        <v>10769</v>
      </c>
      <c r="S2368" s="829" t="s">
        <v>3104</v>
      </c>
      <c r="T2368" s="829" t="s">
        <v>3104</v>
      </c>
      <c r="U2368" s="829" t="s">
        <v>3103</v>
      </c>
      <c r="V2368" s="829" t="s">
        <v>7388</v>
      </c>
      <c r="W2368" s="829" t="s">
        <v>2319</v>
      </c>
      <c r="X2368" s="829" t="s">
        <v>2319</v>
      </c>
      <c r="Y2368" s="829" t="s">
        <v>8636</v>
      </c>
      <c r="Z2368" s="829" t="s">
        <v>9300</v>
      </c>
      <c r="AA2368" s="829" t="s">
        <v>2319</v>
      </c>
    </row>
    <row r="2369" spans="1:27" x14ac:dyDescent="0.25">
      <c r="A2369" s="829" t="s">
        <v>15164</v>
      </c>
      <c r="B2369" s="829" t="s">
        <v>9302</v>
      </c>
      <c r="C2369" s="829" t="s">
        <v>3114</v>
      </c>
      <c r="D2369" s="829" t="s">
        <v>5576</v>
      </c>
      <c r="E2369" s="829" t="s">
        <v>5577</v>
      </c>
      <c r="F2369" s="829" t="s">
        <v>9301</v>
      </c>
      <c r="G2369" s="829" t="s">
        <v>28</v>
      </c>
      <c r="H2369" s="829" t="s">
        <v>3136</v>
      </c>
      <c r="I2369" s="829" t="s">
        <v>3241</v>
      </c>
      <c r="J2369" s="829" t="s">
        <v>158</v>
      </c>
      <c r="K2369" s="829" t="s">
        <v>2222</v>
      </c>
      <c r="L2369" s="829" t="s">
        <v>7964</v>
      </c>
      <c r="M2369" s="829" t="s">
        <v>7732</v>
      </c>
      <c r="N2369" s="829" t="s">
        <v>7967</v>
      </c>
      <c r="O2369" s="829" t="s">
        <v>10442</v>
      </c>
      <c r="P2369" s="829" t="s">
        <v>3107</v>
      </c>
      <c r="Q2369" s="829" t="s">
        <v>3106</v>
      </c>
      <c r="R2369" s="829" t="s">
        <v>8730</v>
      </c>
      <c r="S2369" s="829" t="s">
        <v>3104</v>
      </c>
      <c r="T2369" s="829" t="s">
        <v>3104</v>
      </c>
      <c r="U2369" s="829" t="s">
        <v>3103</v>
      </c>
      <c r="V2369" s="829" t="s">
        <v>7388</v>
      </c>
      <c r="W2369" s="829" t="s">
        <v>2319</v>
      </c>
      <c r="X2369" s="829" t="s">
        <v>2319</v>
      </c>
      <c r="Y2369" s="829" t="s">
        <v>8636</v>
      </c>
      <c r="Z2369" s="829" t="s">
        <v>9300</v>
      </c>
      <c r="AA2369" s="829" t="s">
        <v>2319</v>
      </c>
    </row>
    <row r="2370" spans="1:27" x14ac:dyDescent="0.25">
      <c r="A2370" s="829" t="s">
        <v>15165</v>
      </c>
      <c r="B2370" s="829" t="s">
        <v>7629</v>
      </c>
      <c r="C2370" s="829" t="s">
        <v>10402</v>
      </c>
      <c r="D2370" s="829" t="s">
        <v>5578</v>
      </c>
      <c r="E2370" s="829" t="s">
        <v>5579</v>
      </c>
      <c r="F2370" s="829" t="s">
        <v>5581</v>
      </c>
      <c r="G2370" s="829" t="s">
        <v>7630</v>
      </c>
      <c r="H2370" s="829" t="s">
        <v>3136</v>
      </c>
      <c r="I2370" s="829" t="s">
        <v>7549</v>
      </c>
      <c r="J2370" s="829" t="s">
        <v>7980</v>
      </c>
      <c r="K2370" s="829" t="s">
        <v>2222</v>
      </c>
      <c r="L2370" s="829" t="s">
        <v>7964</v>
      </c>
      <c r="M2370" s="829" t="s">
        <v>7732</v>
      </c>
      <c r="N2370" s="829" t="s">
        <v>7965</v>
      </c>
      <c r="O2370" s="829" t="s">
        <v>7966</v>
      </c>
      <c r="P2370" s="829" t="s">
        <v>3107</v>
      </c>
      <c r="Q2370" s="829" t="s">
        <v>3125</v>
      </c>
      <c r="R2370" s="829" t="s">
        <v>3933</v>
      </c>
      <c r="S2370" s="829" t="s">
        <v>3104</v>
      </c>
      <c r="T2370" s="829" t="s">
        <v>3150</v>
      </c>
      <c r="U2370" s="829" t="s">
        <v>3338</v>
      </c>
      <c r="V2370" s="829" t="s">
        <v>7388</v>
      </c>
      <c r="W2370" s="829" t="s">
        <v>2319</v>
      </c>
      <c r="X2370" s="829" t="s">
        <v>2319</v>
      </c>
      <c r="Y2370" s="829" t="s">
        <v>2319</v>
      </c>
      <c r="Z2370" s="829" t="s">
        <v>9298</v>
      </c>
      <c r="AA2370" s="829" t="s">
        <v>2319</v>
      </c>
    </row>
    <row r="2371" spans="1:27" x14ac:dyDescent="0.25">
      <c r="A2371" s="829" t="s">
        <v>15165</v>
      </c>
      <c r="B2371" s="829" t="s">
        <v>10768</v>
      </c>
      <c r="C2371" s="829" t="s">
        <v>10402</v>
      </c>
      <c r="D2371" s="829" t="s">
        <v>5578</v>
      </c>
      <c r="E2371" s="829" t="s">
        <v>5579</v>
      </c>
      <c r="F2371" s="829" t="s">
        <v>8055</v>
      </c>
      <c r="G2371" s="829" t="s">
        <v>8054</v>
      </c>
      <c r="H2371" s="829" t="s">
        <v>3136</v>
      </c>
      <c r="I2371" s="829" t="s">
        <v>7549</v>
      </c>
      <c r="J2371" s="829" t="s">
        <v>7980</v>
      </c>
      <c r="K2371" s="829" t="s">
        <v>2222</v>
      </c>
      <c r="L2371" s="829" t="s">
        <v>7964</v>
      </c>
      <c r="M2371" s="829" t="s">
        <v>7732</v>
      </c>
      <c r="N2371" s="829" t="s">
        <v>7965</v>
      </c>
      <c r="O2371" s="829" t="s">
        <v>7966</v>
      </c>
      <c r="P2371" s="829" t="s">
        <v>3107</v>
      </c>
      <c r="Q2371" s="829" t="s">
        <v>3125</v>
      </c>
      <c r="R2371" s="829" t="s">
        <v>3933</v>
      </c>
      <c r="S2371" s="829" t="s">
        <v>3104</v>
      </c>
      <c r="T2371" s="829" t="s">
        <v>3150</v>
      </c>
      <c r="U2371" s="829" t="s">
        <v>3338</v>
      </c>
      <c r="V2371" s="829" t="s">
        <v>7388</v>
      </c>
      <c r="W2371" s="829" t="s">
        <v>2319</v>
      </c>
      <c r="X2371" s="829" t="s">
        <v>2319</v>
      </c>
      <c r="Y2371" s="829" t="s">
        <v>7397</v>
      </c>
      <c r="Z2371" s="829" t="s">
        <v>9298</v>
      </c>
      <c r="AA2371" s="829" t="s">
        <v>2319</v>
      </c>
    </row>
    <row r="2372" spans="1:27" x14ac:dyDescent="0.25">
      <c r="A2372" s="829" t="s">
        <v>15165</v>
      </c>
      <c r="B2372" s="829" t="s">
        <v>9299</v>
      </c>
      <c r="C2372" s="829" t="s">
        <v>10402</v>
      </c>
      <c r="D2372" s="829" t="s">
        <v>5578</v>
      </c>
      <c r="E2372" s="829" t="s">
        <v>5579</v>
      </c>
      <c r="F2372" s="829" t="s">
        <v>8055</v>
      </c>
      <c r="G2372" s="829" t="s">
        <v>8054</v>
      </c>
      <c r="H2372" s="829" t="s">
        <v>3136</v>
      </c>
      <c r="I2372" s="829" t="s">
        <v>3241</v>
      </c>
      <c r="J2372" s="829" t="s">
        <v>7980</v>
      </c>
      <c r="K2372" s="829" t="s">
        <v>2222</v>
      </c>
      <c r="L2372" s="829" t="s">
        <v>7964</v>
      </c>
      <c r="M2372" s="829" t="s">
        <v>7732</v>
      </c>
      <c r="N2372" s="829" t="s">
        <v>7965</v>
      </c>
      <c r="O2372" s="829" t="s">
        <v>10404</v>
      </c>
      <c r="P2372" s="829" t="s">
        <v>3107</v>
      </c>
      <c r="Q2372" s="829" t="s">
        <v>3125</v>
      </c>
      <c r="R2372" s="829" t="s">
        <v>8640</v>
      </c>
      <c r="S2372" s="829" t="s">
        <v>3104</v>
      </c>
      <c r="T2372" s="829" t="s">
        <v>3150</v>
      </c>
      <c r="U2372" s="829" t="s">
        <v>3311</v>
      </c>
      <c r="V2372" s="829" t="s">
        <v>7388</v>
      </c>
      <c r="W2372" s="829" t="s">
        <v>2319</v>
      </c>
      <c r="X2372" s="829" t="s">
        <v>2319</v>
      </c>
      <c r="Y2372" s="829" t="s">
        <v>7397</v>
      </c>
      <c r="Z2372" s="829" t="s">
        <v>9298</v>
      </c>
      <c r="AA2372" s="829" t="s">
        <v>2319</v>
      </c>
    </row>
    <row r="2373" spans="1:27" x14ac:dyDescent="0.25">
      <c r="A2373" s="829" t="s">
        <v>15165</v>
      </c>
      <c r="B2373" s="829" t="s">
        <v>15166</v>
      </c>
      <c r="C2373" s="829" t="s">
        <v>10402</v>
      </c>
      <c r="D2373" s="829" t="s">
        <v>5578</v>
      </c>
      <c r="E2373" s="829" t="s">
        <v>5579</v>
      </c>
      <c r="F2373" s="829" t="s">
        <v>8055</v>
      </c>
      <c r="G2373" s="829" t="s">
        <v>8054</v>
      </c>
      <c r="H2373" s="829" t="s">
        <v>3136</v>
      </c>
      <c r="I2373" s="829" t="s">
        <v>3241</v>
      </c>
      <c r="J2373" s="829" t="s">
        <v>158</v>
      </c>
      <c r="K2373" s="829" t="s">
        <v>2222</v>
      </c>
      <c r="L2373" s="829" t="s">
        <v>7964</v>
      </c>
      <c r="M2373" s="829" t="s">
        <v>7732</v>
      </c>
      <c r="N2373" s="829" t="s">
        <v>7965</v>
      </c>
      <c r="O2373" s="829" t="s">
        <v>10404</v>
      </c>
      <c r="P2373" s="829" t="s">
        <v>3107</v>
      </c>
      <c r="Q2373" s="829" t="s">
        <v>3125</v>
      </c>
      <c r="R2373" s="829" t="s">
        <v>8640</v>
      </c>
      <c r="S2373" s="829" t="s">
        <v>3104</v>
      </c>
      <c r="T2373" s="829" t="s">
        <v>3150</v>
      </c>
      <c r="U2373" s="829" t="s">
        <v>3311</v>
      </c>
      <c r="V2373" s="829" t="s">
        <v>7388</v>
      </c>
      <c r="W2373" s="829" t="s">
        <v>2319</v>
      </c>
      <c r="X2373" s="829" t="s">
        <v>2319</v>
      </c>
      <c r="Y2373" s="829" t="s">
        <v>7397</v>
      </c>
      <c r="Z2373" s="829" t="s">
        <v>9298</v>
      </c>
      <c r="AA2373" s="829" t="s">
        <v>2319</v>
      </c>
    </row>
    <row r="2374" spans="1:27" x14ac:dyDescent="0.25">
      <c r="A2374" s="829" t="s">
        <v>15165</v>
      </c>
      <c r="B2374" s="829" t="s">
        <v>19067</v>
      </c>
      <c r="C2374" s="829" t="s">
        <v>10402</v>
      </c>
      <c r="D2374" s="829" t="s">
        <v>5578</v>
      </c>
      <c r="E2374" s="829" t="s">
        <v>5579</v>
      </c>
      <c r="F2374" s="829" t="s">
        <v>8055</v>
      </c>
      <c r="G2374" s="829" t="s">
        <v>8054</v>
      </c>
      <c r="H2374" s="829" t="s">
        <v>3136</v>
      </c>
      <c r="I2374" s="829" t="s">
        <v>3241</v>
      </c>
      <c r="J2374" s="829" t="s">
        <v>133</v>
      </c>
      <c r="K2374" s="829" t="s">
        <v>2222</v>
      </c>
      <c r="L2374" s="829" t="s">
        <v>7964</v>
      </c>
      <c r="M2374" s="829" t="s">
        <v>7732</v>
      </c>
      <c r="N2374" s="829" t="s">
        <v>7965</v>
      </c>
      <c r="O2374" s="829" t="s">
        <v>10404</v>
      </c>
      <c r="P2374" s="829" t="s">
        <v>3107</v>
      </c>
      <c r="Q2374" s="829" t="s">
        <v>3125</v>
      </c>
      <c r="R2374" s="829" t="s">
        <v>8640</v>
      </c>
      <c r="S2374" s="829" t="s">
        <v>3104</v>
      </c>
      <c r="T2374" s="829" t="s">
        <v>3150</v>
      </c>
      <c r="U2374" s="829" t="s">
        <v>3311</v>
      </c>
      <c r="V2374" s="829" t="s">
        <v>7388</v>
      </c>
      <c r="W2374" s="829" t="s">
        <v>2319</v>
      </c>
      <c r="X2374" s="829" t="s">
        <v>2319</v>
      </c>
      <c r="Y2374" s="829" t="s">
        <v>7397</v>
      </c>
      <c r="Z2374" s="829" t="s">
        <v>9298</v>
      </c>
      <c r="AA2374" s="829" t="s">
        <v>2319</v>
      </c>
    </row>
    <row r="2375" spans="1:27" x14ac:dyDescent="0.25">
      <c r="A2375" s="829" t="s">
        <v>15165</v>
      </c>
      <c r="B2375" s="829" t="s">
        <v>19068</v>
      </c>
      <c r="C2375" s="829" t="s">
        <v>3114</v>
      </c>
      <c r="D2375" s="829" t="s">
        <v>5578</v>
      </c>
      <c r="E2375" s="829" t="s">
        <v>5579</v>
      </c>
      <c r="F2375" s="829" t="s">
        <v>8055</v>
      </c>
      <c r="G2375" s="829" t="s">
        <v>8054</v>
      </c>
      <c r="H2375" s="829" t="s">
        <v>3136</v>
      </c>
      <c r="I2375" s="829" t="s">
        <v>3241</v>
      </c>
      <c r="J2375" s="829" t="s">
        <v>133</v>
      </c>
      <c r="K2375" s="829" t="s">
        <v>2222</v>
      </c>
      <c r="L2375" s="829" t="s">
        <v>7964</v>
      </c>
      <c r="M2375" s="829" t="s">
        <v>7732</v>
      </c>
      <c r="N2375" s="829" t="s">
        <v>7965</v>
      </c>
      <c r="O2375" s="829" t="s">
        <v>10404</v>
      </c>
      <c r="P2375" s="829" t="s">
        <v>3107</v>
      </c>
      <c r="Q2375" s="829" t="s">
        <v>3106</v>
      </c>
      <c r="R2375" s="829" t="s">
        <v>8640</v>
      </c>
      <c r="S2375" s="829" t="s">
        <v>3104</v>
      </c>
      <c r="T2375" s="829" t="s">
        <v>3150</v>
      </c>
      <c r="U2375" s="829" t="s">
        <v>3311</v>
      </c>
      <c r="V2375" s="829" t="s">
        <v>7388</v>
      </c>
      <c r="W2375" s="829" t="s">
        <v>2319</v>
      </c>
      <c r="X2375" s="829" t="s">
        <v>2319</v>
      </c>
      <c r="Y2375" s="829" t="s">
        <v>8743</v>
      </c>
      <c r="Z2375" s="829" t="s">
        <v>9298</v>
      </c>
      <c r="AA2375" s="829" t="s">
        <v>2319</v>
      </c>
    </row>
    <row r="2376" spans="1:27" x14ac:dyDescent="0.25">
      <c r="A2376" s="829" t="s">
        <v>15167</v>
      </c>
      <c r="B2376" s="829" t="s">
        <v>7632</v>
      </c>
      <c r="C2376" s="829" t="s">
        <v>10402</v>
      </c>
      <c r="D2376" s="829" t="s">
        <v>5528</v>
      </c>
      <c r="E2376" s="829" t="s">
        <v>5529</v>
      </c>
      <c r="F2376" s="829" t="s">
        <v>5530</v>
      </c>
      <c r="G2376" s="829" t="s">
        <v>3734</v>
      </c>
      <c r="H2376" s="829" t="s">
        <v>3130</v>
      </c>
      <c r="I2376" s="829" t="s">
        <v>7549</v>
      </c>
      <c r="J2376" s="829" t="s">
        <v>133</v>
      </c>
      <c r="K2376" s="829" t="s">
        <v>2222</v>
      </c>
      <c r="L2376" s="829" t="s">
        <v>7964</v>
      </c>
      <c r="M2376" s="829" t="s">
        <v>7732</v>
      </c>
      <c r="N2376" s="829" t="s">
        <v>7965</v>
      </c>
      <c r="O2376" s="829" t="s">
        <v>7966</v>
      </c>
      <c r="P2376" s="829" t="s">
        <v>3126</v>
      </c>
      <c r="Q2376" s="829" t="s">
        <v>3125</v>
      </c>
      <c r="R2376" s="829" t="s">
        <v>3933</v>
      </c>
      <c r="S2376" s="829" t="s">
        <v>3150</v>
      </c>
      <c r="T2376" s="829" t="s">
        <v>3150</v>
      </c>
      <c r="U2376" s="829" t="s">
        <v>3338</v>
      </c>
      <c r="V2376" s="829" t="s">
        <v>7388</v>
      </c>
      <c r="W2376" s="829" t="s">
        <v>2319</v>
      </c>
      <c r="X2376" s="829" t="s">
        <v>2319</v>
      </c>
      <c r="Y2376" s="829" t="s">
        <v>2319</v>
      </c>
      <c r="Z2376" s="829" t="s">
        <v>9295</v>
      </c>
      <c r="AA2376" s="829" t="s">
        <v>2319</v>
      </c>
    </row>
    <row r="2377" spans="1:27" x14ac:dyDescent="0.25">
      <c r="A2377" s="829" t="s">
        <v>15167</v>
      </c>
      <c r="B2377" s="829" t="s">
        <v>10767</v>
      </c>
      <c r="C2377" s="829" t="s">
        <v>10402</v>
      </c>
      <c r="D2377" s="829" t="s">
        <v>5528</v>
      </c>
      <c r="E2377" s="829" t="s">
        <v>5529</v>
      </c>
      <c r="F2377" s="829" t="s">
        <v>5530</v>
      </c>
      <c r="G2377" s="829" t="s">
        <v>3734</v>
      </c>
      <c r="H2377" s="829" t="s">
        <v>3130</v>
      </c>
      <c r="I2377" s="829" t="s">
        <v>7549</v>
      </c>
      <c r="J2377" s="829" t="s">
        <v>133</v>
      </c>
      <c r="K2377" s="829" t="s">
        <v>2222</v>
      </c>
      <c r="L2377" s="829" t="s">
        <v>7964</v>
      </c>
      <c r="M2377" s="829" t="s">
        <v>7732</v>
      </c>
      <c r="N2377" s="829" t="s">
        <v>7965</v>
      </c>
      <c r="O2377" s="829" t="s">
        <v>7966</v>
      </c>
      <c r="P2377" s="829" t="s">
        <v>3126</v>
      </c>
      <c r="Q2377" s="829" t="s">
        <v>3125</v>
      </c>
      <c r="R2377" s="829" t="s">
        <v>3933</v>
      </c>
      <c r="S2377" s="829" t="s">
        <v>3150</v>
      </c>
      <c r="T2377" s="829" t="s">
        <v>3150</v>
      </c>
      <c r="U2377" s="829" t="s">
        <v>3338</v>
      </c>
      <c r="V2377" s="829" t="s">
        <v>7388</v>
      </c>
      <c r="W2377" s="829" t="s">
        <v>2319</v>
      </c>
      <c r="X2377" s="829" t="s">
        <v>2319</v>
      </c>
      <c r="Y2377" s="829" t="s">
        <v>7397</v>
      </c>
      <c r="Z2377" s="829" t="s">
        <v>9295</v>
      </c>
      <c r="AA2377" s="829" t="s">
        <v>2319</v>
      </c>
    </row>
    <row r="2378" spans="1:27" x14ac:dyDescent="0.25">
      <c r="A2378" s="829" t="s">
        <v>15167</v>
      </c>
      <c r="B2378" s="829" t="s">
        <v>10766</v>
      </c>
      <c r="C2378" s="829" t="s">
        <v>10402</v>
      </c>
      <c r="D2378" s="829" t="s">
        <v>5528</v>
      </c>
      <c r="E2378" s="829" t="s">
        <v>5529</v>
      </c>
      <c r="F2378" s="829" t="s">
        <v>5530</v>
      </c>
      <c r="G2378" s="829" t="s">
        <v>3734</v>
      </c>
      <c r="H2378" s="829" t="s">
        <v>3130</v>
      </c>
      <c r="I2378" s="829" t="s">
        <v>3241</v>
      </c>
      <c r="J2378" s="829" t="s">
        <v>133</v>
      </c>
      <c r="K2378" s="829" t="s">
        <v>2222</v>
      </c>
      <c r="L2378" s="829" t="s">
        <v>7964</v>
      </c>
      <c r="M2378" s="829" t="s">
        <v>7732</v>
      </c>
      <c r="N2378" s="829" t="s">
        <v>7965</v>
      </c>
      <c r="O2378" s="829" t="s">
        <v>10404</v>
      </c>
      <c r="P2378" s="829" t="s">
        <v>3126</v>
      </c>
      <c r="Q2378" s="829" t="s">
        <v>3125</v>
      </c>
      <c r="R2378" s="829" t="s">
        <v>8640</v>
      </c>
      <c r="S2378" s="829" t="s">
        <v>3150</v>
      </c>
      <c r="T2378" s="829" t="s">
        <v>3150</v>
      </c>
      <c r="U2378" s="829" t="s">
        <v>3311</v>
      </c>
      <c r="V2378" s="829" t="s">
        <v>7388</v>
      </c>
      <c r="W2378" s="829" t="s">
        <v>2319</v>
      </c>
      <c r="X2378" s="829" t="s">
        <v>2319</v>
      </c>
      <c r="Y2378" s="829" t="s">
        <v>7397</v>
      </c>
      <c r="Z2378" s="829" t="s">
        <v>9295</v>
      </c>
      <c r="AA2378" s="829" t="s">
        <v>2319</v>
      </c>
    </row>
    <row r="2379" spans="1:27" x14ac:dyDescent="0.25">
      <c r="A2379" s="829" t="s">
        <v>15167</v>
      </c>
      <c r="B2379" s="829" t="s">
        <v>9297</v>
      </c>
      <c r="C2379" s="829" t="s">
        <v>3114</v>
      </c>
      <c r="D2379" s="829" t="s">
        <v>9296</v>
      </c>
      <c r="E2379" s="829" t="s">
        <v>8445</v>
      </c>
      <c r="F2379" s="829" t="s">
        <v>5530</v>
      </c>
      <c r="G2379" s="829" t="s">
        <v>3734</v>
      </c>
      <c r="H2379" s="829" t="s">
        <v>3130</v>
      </c>
      <c r="I2379" s="829" t="s">
        <v>3241</v>
      </c>
      <c r="J2379" s="829" t="s">
        <v>133</v>
      </c>
      <c r="K2379" s="829" t="s">
        <v>2222</v>
      </c>
      <c r="L2379" s="829" t="s">
        <v>7964</v>
      </c>
      <c r="M2379" s="829" t="s">
        <v>7732</v>
      </c>
      <c r="N2379" s="829" t="s">
        <v>7965</v>
      </c>
      <c r="O2379" s="829" t="s">
        <v>10404</v>
      </c>
      <c r="P2379" s="829" t="s">
        <v>3126</v>
      </c>
      <c r="Q2379" s="829" t="s">
        <v>3125</v>
      </c>
      <c r="R2379" s="829" t="s">
        <v>8640</v>
      </c>
      <c r="S2379" s="829" t="s">
        <v>3150</v>
      </c>
      <c r="T2379" s="829" t="s">
        <v>3150</v>
      </c>
      <c r="U2379" s="829" t="s">
        <v>3311</v>
      </c>
      <c r="V2379" s="829" t="s">
        <v>7388</v>
      </c>
      <c r="W2379" s="829" t="s">
        <v>2319</v>
      </c>
      <c r="X2379" s="829" t="s">
        <v>2319</v>
      </c>
      <c r="Y2379" s="829" t="s">
        <v>8636</v>
      </c>
      <c r="Z2379" s="829" t="s">
        <v>9295</v>
      </c>
      <c r="AA2379" s="829" t="s">
        <v>2319</v>
      </c>
    </row>
    <row r="2380" spans="1:27" x14ac:dyDescent="0.25">
      <c r="A2380" s="829" t="s">
        <v>15168</v>
      </c>
      <c r="B2380" s="829" t="s">
        <v>10765</v>
      </c>
      <c r="C2380" s="829" t="s">
        <v>10402</v>
      </c>
      <c r="D2380" s="829" t="s">
        <v>10764</v>
      </c>
      <c r="E2380" s="829" t="s">
        <v>10763</v>
      </c>
      <c r="F2380" s="829" t="s">
        <v>10762</v>
      </c>
      <c r="G2380" s="829" t="s">
        <v>7634</v>
      </c>
      <c r="H2380" s="829" t="s">
        <v>3136</v>
      </c>
      <c r="I2380" s="829" t="s">
        <v>7611</v>
      </c>
      <c r="J2380" s="829" t="s">
        <v>133</v>
      </c>
      <c r="K2380" s="829" t="s">
        <v>2222</v>
      </c>
      <c r="L2380" s="829" t="s">
        <v>7964</v>
      </c>
      <c r="M2380" s="829" t="s">
        <v>7732</v>
      </c>
      <c r="N2380" s="829" t="s">
        <v>7967</v>
      </c>
      <c r="O2380" s="829" t="s">
        <v>7968</v>
      </c>
      <c r="P2380" s="829" t="s">
        <v>3107</v>
      </c>
      <c r="Q2380" s="829" t="s">
        <v>3125</v>
      </c>
      <c r="R2380" s="829" t="s">
        <v>3151</v>
      </c>
      <c r="S2380" s="829" t="s">
        <v>3104</v>
      </c>
      <c r="T2380" s="829" t="s">
        <v>3150</v>
      </c>
      <c r="U2380" s="829" t="s">
        <v>3338</v>
      </c>
      <c r="V2380" s="829" t="s">
        <v>7388</v>
      </c>
      <c r="W2380" s="829" t="s">
        <v>2319</v>
      </c>
      <c r="X2380" s="829" t="s">
        <v>2319</v>
      </c>
      <c r="Y2380" s="829" t="s">
        <v>2319</v>
      </c>
      <c r="Z2380" s="829" t="s">
        <v>2319</v>
      </c>
      <c r="AA2380" s="829" t="s">
        <v>2319</v>
      </c>
    </row>
    <row r="2381" spans="1:27" x14ac:dyDescent="0.25">
      <c r="A2381" s="829" t="s">
        <v>15168</v>
      </c>
      <c r="B2381" s="829" t="s">
        <v>10761</v>
      </c>
      <c r="C2381" s="829" t="s">
        <v>10402</v>
      </c>
      <c r="D2381" s="829" t="s">
        <v>1928</v>
      </c>
      <c r="E2381" s="829" t="s">
        <v>1929</v>
      </c>
      <c r="F2381" s="829" t="s">
        <v>1930</v>
      </c>
      <c r="G2381" s="829" t="s">
        <v>7634</v>
      </c>
      <c r="H2381" s="829" t="s">
        <v>3136</v>
      </c>
      <c r="I2381" s="829" t="s">
        <v>7611</v>
      </c>
      <c r="J2381" s="829" t="s">
        <v>133</v>
      </c>
      <c r="K2381" s="829" t="s">
        <v>2222</v>
      </c>
      <c r="L2381" s="829" t="s">
        <v>7964</v>
      </c>
      <c r="M2381" s="829" t="s">
        <v>7732</v>
      </c>
      <c r="N2381" s="829" t="s">
        <v>7967</v>
      </c>
      <c r="O2381" s="829" t="s">
        <v>7968</v>
      </c>
      <c r="P2381" s="829" t="s">
        <v>3107</v>
      </c>
      <c r="Q2381" s="829" t="s">
        <v>3125</v>
      </c>
      <c r="R2381" s="829" t="s">
        <v>3151</v>
      </c>
      <c r="S2381" s="829" t="s">
        <v>3104</v>
      </c>
      <c r="T2381" s="829" t="s">
        <v>3150</v>
      </c>
      <c r="U2381" s="829" t="s">
        <v>3338</v>
      </c>
      <c r="V2381" s="829" t="s">
        <v>7388</v>
      </c>
      <c r="W2381" s="829" t="s">
        <v>2319</v>
      </c>
      <c r="X2381" s="829" t="s">
        <v>2319</v>
      </c>
      <c r="Y2381" s="829" t="s">
        <v>7636</v>
      </c>
      <c r="Z2381" s="829" t="s">
        <v>2319</v>
      </c>
      <c r="AA2381" s="829" t="s">
        <v>2319</v>
      </c>
    </row>
    <row r="2382" spans="1:27" x14ac:dyDescent="0.25">
      <c r="A2382" s="829" t="s">
        <v>15169</v>
      </c>
      <c r="B2382" s="829" t="s">
        <v>7637</v>
      </c>
      <c r="C2382" s="829" t="s">
        <v>10402</v>
      </c>
      <c r="D2382" s="829" t="s">
        <v>5582</v>
      </c>
      <c r="E2382" s="829" t="s">
        <v>5583</v>
      </c>
      <c r="F2382" s="829" t="s">
        <v>5584</v>
      </c>
      <c r="G2382" s="829" t="s">
        <v>592</v>
      </c>
      <c r="H2382" s="829" t="s">
        <v>3136</v>
      </c>
      <c r="I2382" s="829" t="s">
        <v>7549</v>
      </c>
      <c r="J2382" s="829" t="s">
        <v>133</v>
      </c>
      <c r="K2382" s="829" t="s">
        <v>2222</v>
      </c>
      <c r="L2382" s="829" t="s">
        <v>7964</v>
      </c>
      <c r="M2382" s="829" t="s">
        <v>7732</v>
      </c>
      <c r="N2382" s="829" t="s">
        <v>7967</v>
      </c>
      <c r="O2382" s="829" t="s">
        <v>7968</v>
      </c>
      <c r="P2382" s="829" t="s">
        <v>3107</v>
      </c>
      <c r="Q2382" s="829" t="s">
        <v>3106</v>
      </c>
      <c r="R2382" s="829" t="s">
        <v>3151</v>
      </c>
      <c r="S2382" s="829" t="s">
        <v>3104</v>
      </c>
      <c r="T2382" s="829" t="s">
        <v>3150</v>
      </c>
      <c r="U2382" s="829" t="s">
        <v>3338</v>
      </c>
      <c r="V2382" s="829" t="s">
        <v>7388</v>
      </c>
      <c r="W2382" s="829" t="s">
        <v>2319</v>
      </c>
      <c r="X2382" s="829" t="s">
        <v>2319</v>
      </c>
      <c r="Y2382" s="829" t="s">
        <v>2319</v>
      </c>
      <c r="Z2382" s="829" t="s">
        <v>9292</v>
      </c>
      <c r="AA2382" s="829" t="s">
        <v>2319</v>
      </c>
    </row>
    <row r="2383" spans="1:27" x14ac:dyDescent="0.25">
      <c r="A2383" s="829" t="s">
        <v>15169</v>
      </c>
      <c r="B2383" s="829" t="s">
        <v>9294</v>
      </c>
      <c r="C2383" s="829" t="s">
        <v>3114</v>
      </c>
      <c r="D2383" s="829" t="s">
        <v>5582</v>
      </c>
      <c r="E2383" s="829" t="s">
        <v>5583</v>
      </c>
      <c r="F2383" s="829" t="s">
        <v>9293</v>
      </c>
      <c r="G2383" s="829" t="s">
        <v>592</v>
      </c>
      <c r="H2383" s="829" t="s">
        <v>3136</v>
      </c>
      <c r="I2383" s="829" t="s">
        <v>3241</v>
      </c>
      <c r="J2383" s="829" t="s">
        <v>133</v>
      </c>
      <c r="K2383" s="829" t="s">
        <v>2222</v>
      </c>
      <c r="L2383" s="829" t="s">
        <v>7964</v>
      </c>
      <c r="M2383" s="829" t="s">
        <v>7732</v>
      </c>
      <c r="N2383" s="829" t="s">
        <v>7967</v>
      </c>
      <c r="O2383" s="829" t="s">
        <v>10442</v>
      </c>
      <c r="P2383" s="829" t="s">
        <v>3107</v>
      </c>
      <c r="Q2383" s="829" t="s">
        <v>3106</v>
      </c>
      <c r="R2383" s="829" t="s">
        <v>8730</v>
      </c>
      <c r="S2383" s="829" t="s">
        <v>3104</v>
      </c>
      <c r="T2383" s="829" t="s">
        <v>3150</v>
      </c>
      <c r="U2383" s="829" t="s">
        <v>3338</v>
      </c>
      <c r="V2383" s="829" t="s">
        <v>7388</v>
      </c>
      <c r="W2383" s="829" t="s">
        <v>2319</v>
      </c>
      <c r="X2383" s="829" t="s">
        <v>2319</v>
      </c>
      <c r="Y2383" s="829" t="s">
        <v>2319</v>
      </c>
      <c r="Z2383" s="829" t="s">
        <v>9292</v>
      </c>
      <c r="AA2383" s="829" t="s">
        <v>2319</v>
      </c>
    </row>
    <row r="2384" spans="1:27" x14ac:dyDescent="0.25">
      <c r="A2384" s="829" t="s">
        <v>15170</v>
      </c>
      <c r="B2384" s="829" t="s">
        <v>10760</v>
      </c>
      <c r="C2384" s="829" t="s">
        <v>10402</v>
      </c>
      <c r="D2384" s="829" t="s">
        <v>10759</v>
      </c>
      <c r="E2384" s="829" t="s">
        <v>10758</v>
      </c>
      <c r="F2384" s="829" t="s">
        <v>10757</v>
      </c>
      <c r="G2384" s="829" t="s">
        <v>10756</v>
      </c>
      <c r="H2384" s="829" t="s">
        <v>3136</v>
      </c>
      <c r="I2384" s="829" t="s">
        <v>3241</v>
      </c>
      <c r="J2384" s="829" t="s">
        <v>133</v>
      </c>
      <c r="K2384" s="829" t="s">
        <v>2222</v>
      </c>
      <c r="L2384" s="829" t="s">
        <v>7964</v>
      </c>
      <c r="M2384" s="829" t="s">
        <v>7732</v>
      </c>
      <c r="N2384" s="829" t="s">
        <v>7967</v>
      </c>
      <c r="O2384" s="829" t="s">
        <v>7968</v>
      </c>
      <c r="P2384" s="829" t="s">
        <v>3107</v>
      </c>
      <c r="Q2384" s="829" t="s">
        <v>3106</v>
      </c>
      <c r="R2384" s="829" t="s">
        <v>3151</v>
      </c>
      <c r="S2384" s="829" t="s">
        <v>3104</v>
      </c>
      <c r="T2384" s="829" t="s">
        <v>3104</v>
      </c>
      <c r="U2384" s="829" t="s">
        <v>3103</v>
      </c>
      <c r="V2384" s="829" t="s">
        <v>7388</v>
      </c>
      <c r="W2384" s="829" t="s">
        <v>2319</v>
      </c>
      <c r="X2384" s="829" t="s">
        <v>2319</v>
      </c>
      <c r="Y2384" s="829" t="s">
        <v>2319</v>
      </c>
      <c r="Z2384" s="829" t="s">
        <v>2319</v>
      </c>
      <c r="AA2384" s="829" t="s">
        <v>2319</v>
      </c>
    </row>
    <row r="2385" spans="1:27" x14ac:dyDescent="0.25">
      <c r="A2385" s="829" t="s">
        <v>15170</v>
      </c>
      <c r="B2385" s="829" t="s">
        <v>10755</v>
      </c>
      <c r="C2385" s="829" t="s">
        <v>10402</v>
      </c>
      <c r="D2385" s="829" t="s">
        <v>1346</v>
      </c>
      <c r="E2385" s="829" t="s">
        <v>1347</v>
      </c>
      <c r="F2385" s="829" t="s">
        <v>7638</v>
      </c>
      <c r="G2385" s="829" t="s">
        <v>4386</v>
      </c>
      <c r="H2385" s="829" t="s">
        <v>3136</v>
      </c>
      <c r="I2385" s="829" t="s">
        <v>3241</v>
      </c>
      <c r="J2385" s="829" t="s">
        <v>133</v>
      </c>
      <c r="K2385" s="829" t="s">
        <v>2222</v>
      </c>
      <c r="L2385" s="829" t="s">
        <v>7964</v>
      </c>
      <c r="M2385" s="829" t="s">
        <v>7732</v>
      </c>
      <c r="N2385" s="829" t="s">
        <v>7967</v>
      </c>
      <c r="O2385" s="829" t="s">
        <v>7968</v>
      </c>
      <c r="P2385" s="829" t="s">
        <v>3107</v>
      </c>
      <c r="Q2385" s="829" t="s">
        <v>3106</v>
      </c>
      <c r="R2385" s="829" t="s">
        <v>3151</v>
      </c>
      <c r="S2385" s="829" t="s">
        <v>3104</v>
      </c>
      <c r="T2385" s="829" t="s">
        <v>3104</v>
      </c>
      <c r="U2385" s="829" t="s">
        <v>3103</v>
      </c>
      <c r="V2385" s="829" t="s">
        <v>7388</v>
      </c>
      <c r="W2385" s="829" t="s">
        <v>2319</v>
      </c>
      <c r="X2385" s="829" t="s">
        <v>2319</v>
      </c>
      <c r="Y2385" s="829" t="s">
        <v>7639</v>
      </c>
      <c r="Z2385" s="829" t="s">
        <v>2319</v>
      </c>
      <c r="AA2385" s="829" t="s">
        <v>2319</v>
      </c>
    </row>
    <row r="2386" spans="1:27" x14ac:dyDescent="0.25">
      <c r="A2386" s="829" t="s">
        <v>15171</v>
      </c>
      <c r="B2386" s="829" t="s">
        <v>7640</v>
      </c>
      <c r="C2386" s="829" t="s">
        <v>10402</v>
      </c>
      <c r="D2386" s="829" t="s">
        <v>6205</v>
      </c>
      <c r="E2386" s="829" t="s">
        <v>7641</v>
      </c>
      <c r="F2386" s="829" t="s">
        <v>6206</v>
      </c>
      <c r="G2386" s="829" t="s">
        <v>4669</v>
      </c>
      <c r="H2386" s="829" t="s">
        <v>3136</v>
      </c>
      <c r="I2386" s="829" t="s">
        <v>3135</v>
      </c>
      <c r="J2386" s="829" t="s">
        <v>133</v>
      </c>
      <c r="K2386" s="829" t="s">
        <v>235</v>
      </c>
      <c r="L2386" s="829" t="s">
        <v>7790</v>
      </c>
      <c r="M2386" s="829" t="s">
        <v>7747</v>
      </c>
      <c r="N2386" s="829" t="s">
        <v>7796</v>
      </c>
      <c r="O2386" s="829" t="s">
        <v>7981</v>
      </c>
      <c r="P2386" s="829" t="s">
        <v>3107</v>
      </c>
      <c r="Q2386" s="829" t="s">
        <v>3106</v>
      </c>
      <c r="R2386" s="829" t="s">
        <v>7207</v>
      </c>
      <c r="S2386" s="829" t="s">
        <v>3104</v>
      </c>
      <c r="T2386" s="829" t="s">
        <v>3150</v>
      </c>
      <c r="U2386" s="829" t="s">
        <v>3149</v>
      </c>
      <c r="V2386" s="829" t="s">
        <v>7805</v>
      </c>
      <c r="W2386" s="829" t="s">
        <v>2319</v>
      </c>
      <c r="X2386" s="829" t="s">
        <v>2319</v>
      </c>
      <c r="Y2386" s="829" t="s">
        <v>2319</v>
      </c>
      <c r="Z2386" s="829" t="s">
        <v>9290</v>
      </c>
      <c r="AA2386" s="829" t="s">
        <v>2319</v>
      </c>
    </row>
    <row r="2387" spans="1:27" x14ac:dyDescent="0.25">
      <c r="A2387" s="829" t="s">
        <v>15171</v>
      </c>
      <c r="B2387" s="829" t="s">
        <v>9291</v>
      </c>
      <c r="C2387" s="829" t="s">
        <v>10402</v>
      </c>
      <c r="D2387" s="829" t="s">
        <v>6205</v>
      </c>
      <c r="E2387" s="829" t="s">
        <v>7641</v>
      </c>
      <c r="F2387" s="829" t="s">
        <v>6206</v>
      </c>
      <c r="G2387" s="829" t="s">
        <v>4669</v>
      </c>
      <c r="H2387" s="829" t="s">
        <v>3136</v>
      </c>
      <c r="I2387" s="829" t="s">
        <v>3135</v>
      </c>
      <c r="J2387" s="829" t="s">
        <v>133</v>
      </c>
      <c r="K2387" s="829" t="s">
        <v>235</v>
      </c>
      <c r="L2387" s="829" t="s">
        <v>7790</v>
      </c>
      <c r="M2387" s="829" t="s">
        <v>7747</v>
      </c>
      <c r="N2387" s="829" t="s">
        <v>7796</v>
      </c>
      <c r="O2387" s="829" t="s">
        <v>8672</v>
      </c>
      <c r="P2387" s="829" t="s">
        <v>3107</v>
      </c>
      <c r="Q2387" s="829" t="s">
        <v>3106</v>
      </c>
      <c r="R2387" s="829" t="s">
        <v>8672</v>
      </c>
      <c r="S2387" s="829" t="s">
        <v>3104</v>
      </c>
      <c r="T2387" s="829" t="s">
        <v>3150</v>
      </c>
      <c r="U2387" s="829" t="s">
        <v>3149</v>
      </c>
      <c r="V2387" s="829" t="s">
        <v>7805</v>
      </c>
      <c r="W2387" s="829" t="s">
        <v>2319</v>
      </c>
      <c r="X2387" s="829" t="s">
        <v>2319</v>
      </c>
      <c r="Y2387" s="829" t="s">
        <v>2319</v>
      </c>
      <c r="Z2387" s="829" t="s">
        <v>9290</v>
      </c>
      <c r="AA2387" s="829" t="s">
        <v>2319</v>
      </c>
    </row>
    <row r="2388" spans="1:27" x14ac:dyDescent="0.25">
      <c r="A2388" s="829" t="s">
        <v>15171</v>
      </c>
      <c r="B2388" s="829" t="s">
        <v>15172</v>
      </c>
      <c r="C2388" s="829" t="s">
        <v>10402</v>
      </c>
      <c r="D2388" s="829" t="s">
        <v>6205</v>
      </c>
      <c r="E2388" s="829" t="s">
        <v>7641</v>
      </c>
      <c r="F2388" s="829" t="s">
        <v>6206</v>
      </c>
      <c r="G2388" s="829" t="s">
        <v>4669</v>
      </c>
      <c r="H2388" s="829" t="s">
        <v>3136</v>
      </c>
      <c r="I2388" s="829" t="s">
        <v>3135</v>
      </c>
      <c r="J2388" s="829" t="s">
        <v>133</v>
      </c>
      <c r="K2388" s="829" t="s">
        <v>235</v>
      </c>
      <c r="L2388" s="829" t="s">
        <v>7790</v>
      </c>
      <c r="M2388" s="829" t="s">
        <v>7747</v>
      </c>
      <c r="N2388" s="829" t="s">
        <v>7796</v>
      </c>
      <c r="O2388" s="829" t="s">
        <v>8672</v>
      </c>
      <c r="P2388" s="829" t="s">
        <v>3107</v>
      </c>
      <c r="Q2388" s="829" t="s">
        <v>3106</v>
      </c>
      <c r="R2388" s="829" t="s">
        <v>15173</v>
      </c>
      <c r="S2388" s="829" t="s">
        <v>3104</v>
      </c>
      <c r="T2388" s="829" t="s">
        <v>3150</v>
      </c>
      <c r="U2388" s="829" t="s">
        <v>3149</v>
      </c>
      <c r="V2388" s="829" t="s">
        <v>7805</v>
      </c>
      <c r="W2388" s="829" t="s">
        <v>2319</v>
      </c>
      <c r="X2388" s="829" t="s">
        <v>2319</v>
      </c>
      <c r="Y2388" s="829" t="s">
        <v>2319</v>
      </c>
      <c r="Z2388" s="829" t="s">
        <v>9290</v>
      </c>
      <c r="AA2388" s="829" t="s">
        <v>2319</v>
      </c>
    </row>
    <row r="2389" spans="1:27" x14ac:dyDescent="0.25">
      <c r="A2389" s="829" t="s">
        <v>15171</v>
      </c>
      <c r="B2389" s="829" t="s">
        <v>19069</v>
      </c>
      <c r="C2389" s="829" t="s">
        <v>3114</v>
      </c>
      <c r="D2389" s="829" t="s">
        <v>6205</v>
      </c>
      <c r="E2389" s="829" t="s">
        <v>7641</v>
      </c>
      <c r="F2389" s="829" t="s">
        <v>6206</v>
      </c>
      <c r="G2389" s="829" t="s">
        <v>4669</v>
      </c>
      <c r="H2389" s="829" t="s">
        <v>3136</v>
      </c>
      <c r="I2389" s="829" t="s">
        <v>3135</v>
      </c>
      <c r="J2389" s="829" t="s">
        <v>133</v>
      </c>
      <c r="K2389" s="829" t="s">
        <v>235</v>
      </c>
      <c r="L2389" s="829" t="s">
        <v>7790</v>
      </c>
      <c r="M2389" s="829" t="s">
        <v>7747</v>
      </c>
      <c r="N2389" s="829" t="s">
        <v>7796</v>
      </c>
      <c r="O2389" s="829" t="s">
        <v>8672</v>
      </c>
      <c r="P2389" s="829" t="s">
        <v>3107</v>
      </c>
      <c r="Q2389" s="829" t="s">
        <v>3106</v>
      </c>
      <c r="R2389" s="829" t="s">
        <v>15173</v>
      </c>
      <c r="S2389" s="829" t="s">
        <v>3104</v>
      </c>
      <c r="T2389" s="829" t="s">
        <v>3150</v>
      </c>
      <c r="U2389" s="829" t="s">
        <v>3149</v>
      </c>
      <c r="V2389" s="829" t="s">
        <v>7805</v>
      </c>
      <c r="W2389" s="829" t="s">
        <v>2319</v>
      </c>
      <c r="X2389" s="829" t="s">
        <v>2319</v>
      </c>
      <c r="Y2389" s="829" t="s">
        <v>2319</v>
      </c>
      <c r="Z2389" s="829" t="s">
        <v>9290</v>
      </c>
      <c r="AA2389" s="829" t="s">
        <v>2319</v>
      </c>
    </row>
    <row r="2390" spans="1:27" x14ac:dyDescent="0.25">
      <c r="A2390" s="829" t="s">
        <v>15174</v>
      </c>
      <c r="B2390" s="829" t="s">
        <v>7642</v>
      </c>
      <c r="C2390" s="829" t="s">
        <v>10402</v>
      </c>
      <c r="D2390" s="829" t="s">
        <v>6207</v>
      </c>
      <c r="E2390" s="829" t="s">
        <v>7643</v>
      </c>
      <c r="F2390" s="829" t="s">
        <v>6208</v>
      </c>
      <c r="G2390" s="829" t="s">
        <v>4669</v>
      </c>
      <c r="H2390" s="829" t="s">
        <v>3136</v>
      </c>
      <c r="I2390" s="829" t="s">
        <v>3135</v>
      </c>
      <c r="J2390" s="829" t="s">
        <v>133</v>
      </c>
      <c r="K2390" s="829" t="s">
        <v>235</v>
      </c>
      <c r="L2390" s="829" t="s">
        <v>7790</v>
      </c>
      <c r="M2390" s="829" t="s">
        <v>7747</v>
      </c>
      <c r="N2390" s="829" t="s">
        <v>7796</v>
      </c>
      <c r="O2390" s="829" t="s">
        <v>7981</v>
      </c>
      <c r="P2390" s="829" t="s">
        <v>3107</v>
      </c>
      <c r="Q2390" s="829" t="s">
        <v>3106</v>
      </c>
      <c r="R2390" s="829" t="s">
        <v>7207</v>
      </c>
      <c r="S2390" s="829" t="s">
        <v>3104</v>
      </c>
      <c r="T2390" s="829" t="s">
        <v>3150</v>
      </c>
      <c r="U2390" s="829" t="s">
        <v>3149</v>
      </c>
      <c r="V2390" s="829" t="s">
        <v>7805</v>
      </c>
      <c r="W2390" s="829" t="s">
        <v>2319</v>
      </c>
      <c r="X2390" s="829" t="s">
        <v>2319</v>
      </c>
      <c r="Y2390" s="829" t="s">
        <v>2319</v>
      </c>
      <c r="Z2390" s="829" t="s">
        <v>9288</v>
      </c>
      <c r="AA2390" s="829" t="s">
        <v>2319</v>
      </c>
    </row>
    <row r="2391" spans="1:27" x14ac:dyDescent="0.25">
      <c r="A2391" s="829" t="s">
        <v>15174</v>
      </c>
      <c r="B2391" s="829" t="s">
        <v>9289</v>
      </c>
      <c r="C2391" s="829" t="s">
        <v>10402</v>
      </c>
      <c r="D2391" s="829" t="s">
        <v>6207</v>
      </c>
      <c r="E2391" s="829" t="s">
        <v>7643</v>
      </c>
      <c r="F2391" s="829" t="s">
        <v>6208</v>
      </c>
      <c r="G2391" s="829" t="s">
        <v>4669</v>
      </c>
      <c r="H2391" s="829" t="s">
        <v>3136</v>
      </c>
      <c r="I2391" s="829" t="s">
        <v>3135</v>
      </c>
      <c r="J2391" s="829" t="s">
        <v>133</v>
      </c>
      <c r="K2391" s="829" t="s">
        <v>235</v>
      </c>
      <c r="L2391" s="829" t="s">
        <v>7790</v>
      </c>
      <c r="M2391" s="829" t="s">
        <v>7747</v>
      </c>
      <c r="N2391" s="829" t="s">
        <v>7796</v>
      </c>
      <c r="O2391" s="829" t="s">
        <v>8672</v>
      </c>
      <c r="P2391" s="829" t="s">
        <v>3107</v>
      </c>
      <c r="Q2391" s="829" t="s">
        <v>3106</v>
      </c>
      <c r="R2391" s="829" t="s">
        <v>8672</v>
      </c>
      <c r="S2391" s="829" t="s">
        <v>3104</v>
      </c>
      <c r="T2391" s="829" t="s">
        <v>3150</v>
      </c>
      <c r="U2391" s="829" t="s">
        <v>3149</v>
      </c>
      <c r="V2391" s="829" t="s">
        <v>7805</v>
      </c>
      <c r="W2391" s="829" t="s">
        <v>2319</v>
      </c>
      <c r="X2391" s="829" t="s">
        <v>2319</v>
      </c>
      <c r="Y2391" s="829" t="s">
        <v>2319</v>
      </c>
      <c r="Z2391" s="829" t="s">
        <v>9288</v>
      </c>
      <c r="AA2391" s="829" t="s">
        <v>2319</v>
      </c>
    </row>
    <row r="2392" spans="1:27" x14ac:dyDescent="0.25">
      <c r="A2392" s="829" t="s">
        <v>15174</v>
      </c>
      <c r="B2392" s="829" t="s">
        <v>15175</v>
      </c>
      <c r="C2392" s="829" t="s">
        <v>10402</v>
      </c>
      <c r="D2392" s="829" t="s">
        <v>6207</v>
      </c>
      <c r="E2392" s="829" t="s">
        <v>7643</v>
      </c>
      <c r="F2392" s="829" t="s">
        <v>6208</v>
      </c>
      <c r="G2392" s="829" t="s">
        <v>4669</v>
      </c>
      <c r="H2392" s="829" t="s">
        <v>3136</v>
      </c>
      <c r="I2392" s="829" t="s">
        <v>3135</v>
      </c>
      <c r="J2392" s="829" t="s">
        <v>133</v>
      </c>
      <c r="K2392" s="829" t="s">
        <v>235</v>
      </c>
      <c r="L2392" s="829" t="s">
        <v>7790</v>
      </c>
      <c r="M2392" s="829" t="s">
        <v>7747</v>
      </c>
      <c r="N2392" s="829" t="s">
        <v>7796</v>
      </c>
      <c r="O2392" s="829" t="s">
        <v>8672</v>
      </c>
      <c r="P2392" s="829" t="s">
        <v>3107</v>
      </c>
      <c r="Q2392" s="829" t="s">
        <v>3106</v>
      </c>
      <c r="R2392" s="829" t="s">
        <v>15173</v>
      </c>
      <c r="S2392" s="829" t="s">
        <v>3104</v>
      </c>
      <c r="T2392" s="829" t="s">
        <v>3150</v>
      </c>
      <c r="U2392" s="829" t="s">
        <v>3149</v>
      </c>
      <c r="V2392" s="829" t="s">
        <v>7805</v>
      </c>
      <c r="W2392" s="829" t="s">
        <v>2319</v>
      </c>
      <c r="X2392" s="829" t="s">
        <v>2319</v>
      </c>
      <c r="Y2392" s="829" t="s">
        <v>2319</v>
      </c>
      <c r="Z2392" s="829" t="s">
        <v>9288</v>
      </c>
      <c r="AA2392" s="829" t="s">
        <v>2319</v>
      </c>
    </row>
    <row r="2393" spans="1:27" x14ac:dyDescent="0.25">
      <c r="A2393" s="829" t="s">
        <v>15174</v>
      </c>
      <c r="B2393" s="829" t="s">
        <v>19070</v>
      </c>
      <c r="C2393" s="829" t="s">
        <v>3114</v>
      </c>
      <c r="D2393" s="829" t="s">
        <v>6207</v>
      </c>
      <c r="E2393" s="829" t="s">
        <v>7643</v>
      </c>
      <c r="F2393" s="829" t="s">
        <v>6208</v>
      </c>
      <c r="G2393" s="829" t="s">
        <v>4669</v>
      </c>
      <c r="H2393" s="829" t="s">
        <v>3136</v>
      </c>
      <c r="I2393" s="829" t="s">
        <v>3135</v>
      </c>
      <c r="J2393" s="829" t="s">
        <v>133</v>
      </c>
      <c r="K2393" s="829" t="s">
        <v>235</v>
      </c>
      <c r="L2393" s="829" t="s">
        <v>7790</v>
      </c>
      <c r="M2393" s="829" t="s">
        <v>7747</v>
      </c>
      <c r="N2393" s="829" t="s">
        <v>7796</v>
      </c>
      <c r="O2393" s="829" t="s">
        <v>8672</v>
      </c>
      <c r="P2393" s="829" t="s">
        <v>3107</v>
      </c>
      <c r="Q2393" s="829" t="s">
        <v>3106</v>
      </c>
      <c r="R2393" s="829" t="s">
        <v>15173</v>
      </c>
      <c r="S2393" s="829" t="s">
        <v>3104</v>
      </c>
      <c r="T2393" s="829" t="s">
        <v>3150</v>
      </c>
      <c r="U2393" s="829" t="s">
        <v>3149</v>
      </c>
      <c r="V2393" s="829" t="s">
        <v>7805</v>
      </c>
      <c r="W2393" s="829" t="s">
        <v>2319</v>
      </c>
      <c r="X2393" s="829" t="s">
        <v>2319</v>
      </c>
      <c r="Y2393" s="829" t="s">
        <v>2319</v>
      </c>
      <c r="Z2393" s="829" t="s">
        <v>9288</v>
      </c>
      <c r="AA2393" s="829" t="s">
        <v>2319</v>
      </c>
    </row>
    <row r="2394" spans="1:27" x14ac:dyDescent="0.25">
      <c r="A2394" s="829" t="s">
        <v>15176</v>
      </c>
      <c r="B2394" s="829" t="s">
        <v>10754</v>
      </c>
      <c r="C2394" s="829" t="s">
        <v>10402</v>
      </c>
      <c r="D2394" s="829" t="s">
        <v>6215</v>
      </c>
      <c r="E2394" s="829" t="s">
        <v>6216</v>
      </c>
      <c r="F2394" s="829" t="s">
        <v>6217</v>
      </c>
      <c r="G2394" s="829" t="s">
        <v>4669</v>
      </c>
      <c r="H2394" s="829" t="s">
        <v>3136</v>
      </c>
      <c r="I2394" s="829" t="s">
        <v>3135</v>
      </c>
      <c r="J2394" s="829" t="s">
        <v>133</v>
      </c>
      <c r="K2394" s="829" t="s">
        <v>235</v>
      </c>
      <c r="L2394" s="829" t="s">
        <v>7790</v>
      </c>
      <c r="M2394" s="829" t="s">
        <v>7747</v>
      </c>
      <c r="N2394" s="829" t="s">
        <v>7796</v>
      </c>
      <c r="O2394" s="829" t="s">
        <v>7974</v>
      </c>
      <c r="P2394" s="829" t="s">
        <v>3107</v>
      </c>
      <c r="Q2394" s="829" t="s">
        <v>3106</v>
      </c>
      <c r="R2394" s="829" t="s">
        <v>7975</v>
      </c>
      <c r="S2394" s="829" t="s">
        <v>3104</v>
      </c>
      <c r="T2394" s="829" t="s">
        <v>3150</v>
      </c>
      <c r="U2394" s="829" t="s">
        <v>3210</v>
      </c>
      <c r="V2394" s="829" t="s">
        <v>6215</v>
      </c>
      <c r="W2394" s="829" t="s">
        <v>2319</v>
      </c>
      <c r="X2394" s="829" t="s">
        <v>2319</v>
      </c>
      <c r="Y2394" s="829" t="s">
        <v>2319</v>
      </c>
      <c r="Z2394" s="829" t="s">
        <v>2319</v>
      </c>
      <c r="AA2394" s="829" t="s">
        <v>2319</v>
      </c>
    </row>
    <row r="2395" spans="1:27" x14ac:dyDescent="0.25">
      <c r="A2395" s="829" t="s">
        <v>15176</v>
      </c>
      <c r="B2395" s="829" t="s">
        <v>7644</v>
      </c>
      <c r="C2395" s="829" t="s">
        <v>10402</v>
      </c>
      <c r="D2395" s="829" t="s">
        <v>6215</v>
      </c>
      <c r="E2395" s="829" t="s">
        <v>6216</v>
      </c>
      <c r="F2395" s="829" t="s">
        <v>6217</v>
      </c>
      <c r="G2395" s="829" t="s">
        <v>4669</v>
      </c>
      <c r="H2395" s="829" t="s">
        <v>3136</v>
      </c>
      <c r="I2395" s="829" t="s">
        <v>3135</v>
      </c>
      <c r="J2395" s="829" t="s">
        <v>133</v>
      </c>
      <c r="K2395" s="829" t="s">
        <v>235</v>
      </c>
      <c r="L2395" s="829" t="s">
        <v>7790</v>
      </c>
      <c r="M2395" s="829" t="s">
        <v>7747</v>
      </c>
      <c r="N2395" s="829" t="s">
        <v>7796</v>
      </c>
      <c r="O2395" s="829" t="s">
        <v>7974</v>
      </c>
      <c r="P2395" s="829" t="s">
        <v>3107</v>
      </c>
      <c r="Q2395" s="829" t="s">
        <v>3106</v>
      </c>
      <c r="R2395" s="829" t="s">
        <v>7975</v>
      </c>
      <c r="S2395" s="829" t="s">
        <v>3104</v>
      </c>
      <c r="T2395" s="829" t="s">
        <v>3150</v>
      </c>
      <c r="U2395" s="829" t="s">
        <v>3210</v>
      </c>
      <c r="V2395" s="829" t="s">
        <v>6215</v>
      </c>
      <c r="W2395" s="829" t="s">
        <v>7765</v>
      </c>
      <c r="X2395" s="829" t="s">
        <v>7645</v>
      </c>
      <c r="Y2395" s="829" t="s">
        <v>7645</v>
      </c>
      <c r="Z2395" s="829" t="s">
        <v>9283</v>
      </c>
      <c r="AA2395" s="829" t="s">
        <v>2319</v>
      </c>
    </row>
    <row r="2396" spans="1:27" x14ac:dyDescent="0.25">
      <c r="A2396" s="829" t="s">
        <v>15176</v>
      </c>
      <c r="B2396" s="829" t="s">
        <v>9287</v>
      </c>
      <c r="C2396" s="829" t="s">
        <v>10402</v>
      </c>
      <c r="D2396" s="829" t="s">
        <v>9286</v>
      </c>
      <c r="E2396" s="829" t="s">
        <v>9285</v>
      </c>
      <c r="F2396" s="829" t="s">
        <v>9284</v>
      </c>
      <c r="G2396" s="829" t="s">
        <v>4669</v>
      </c>
      <c r="H2396" s="829" t="s">
        <v>3136</v>
      </c>
      <c r="I2396" s="829" t="s">
        <v>3135</v>
      </c>
      <c r="J2396" s="829" t="s">
        <v>133</v>
      </c>
      <c r="K2396" s="829" t="s">
        <v>235</v>
      </c>
      <c r="L2396" s="829" t="s">
        <v>7790</v>
      </c>
      <c r="M2396" s="829" t="s">
        <v>7792</v>
      </c>
      <c r="N2396" s="829" t="s">
        <v>10753</v>
      </c>
      <c r="O2396" s="829" t="s">
        <v>10752</v>
      </c>
      <c r="P2396" s="829" t="s">
        <v>3107</v>
      </c>
      <c r="Q2396" s="829" t="s">
        <v>3106</v>
      </c>
      <c r="R2396" s="829" t="s">
        <v>10752</v>
      </c>
      <c r="S2396" s="829" t="s">
        <v>3104</v>
      </c>
      <c r="T2396" s="829" t="s">
        <v>3150</v>
      </c>
      <c r="U2396" s="829" t="s">
        <v>3149</v>
      </c>
      <c r="V2396" s="829" t="s">
        <v>7805</v>
      </c>
      <c r="W2396" s="829" t="s">
        <v>7765</v>
      </c>
      <c r="X2396" s="829" t="s">
        <v>7645</v>
      </c>
      <c r="Y2396" s="829" t="s">
        <v>7397</v>
      </c>
      <c r="Z2396" s="829" t="s">
        <v>9283</v>
      </c>
      <c r="AA2396" s="829" t="s">
        <v>2319</v>
      </c>
    </row>
    <row r="2397" spans="1:27" x14ac:dyDescent="0.25">
      <c r="A2397" s="829" t="s">
        <v>15176</v>
      </c>
      <c r="B2397" s="829" t="s">
        <v>15177</v>
      </c>
      <c r="C2397" s="829" t="s">
        <v>10402</v>
      </c>
      <c r="D2397" s="829" t="s">
        <v>9286</v>
      </c>
      <c r="E2397" s="829" t="s">
        <v>9285</v>
      </c>
      <c r="F2397" s="829" t="s">
        <v>9284</v>
      </c>
      <c r="G2397" s="829" t="s">
        <v>4669</v>
      </c>
      <c r="H2397" s="829" t="s">
        <v>3136</v>
      </c>
      <c r="I2397" s="829" t="s">
        <v>3135</v>
      </c>
      <c r="J2397" s="829" t="s">
        <v>133</v>
      </c>
      <c r="K2397" s="829" t="s">
        <v>235</v>
      </c>
      <c r="L2397" s="829" t="s">
        <v>7790</v>
      </c>
      <c r="M2397" s="829" t="s">
        <v>7792</v>
      </c>
      <c r="N2397" s="829" t="s">
        <v>10428</v>
      </c>
      <c r="O2397" s="829" t="s">
        <v>15178</v>
      </c>
      <c r="P2397" s="829" t="s">
        <v>3107</v>
      </c>
      <c r="Q2397" s="829" t="s">
        <v>3106</v>
      </c>
      <c r="R2397" s="829" t="s">
        <v>15179</v>
      </c>
      <c r="S2397" s="829" t="s">
        <v>3104</v>
      </c>
      <c r="T2397" s="829" t="s">
        <v>3150</v>
      </c>
      <c r="U2397" s="829" t="s">
        <v>3149</v>
      </c>
      <c r="V2397" s="829" t="s">
        <v>7805</v>
      </c>
      <c r="W2397" s="829" t="s">
        <v>7765</v>
      </c>
      <c r="X2397" s="829" t="s">
        <v>7645</v>
      </c>
      <c r="Y2397" s="829" t="s">
        <v>7397</v>
      </c>
      <c r="Z2397" s="829" t="s">
        <v>9283</v>
      </c>
      <c r="AA2397" s="829" t="s">
        <v>2319</v>
      </c>
    </row>
    <row r="2398" spans="1:27" x14ac:dyDescent="0.25">
      <c r="A2398" s="829" t="s">
        <v>15176</v>
      </c>
      <c r="B2398" s="829" t="s">
        <v>19071</v>
      </c>
      <c r="C2398" s="829" t="s">
        <v>3114</v>
      </c>
      <c r="D2398" s="829" t="s">
        <v>9286</v>
      </c>
      <c r="E2398" s="829" t="s">
        <v>9285</v>
      </c>
      <c r="F2398" s="829" t="s">
        <v>9284</v>
      </c>
      <c r="G2398" s="829" t="s">
        <v>4669</v>
      </c>
      <c r="H2398" s="829" t="s">
        <v>3136</v>
      </c>
      <c r="I2398" s="829" t="s">
        <v>3135</v>
      </c>
      <c r="J2398" s="829" t="s">
        <v>133</v>
      </c>
      <c r="K2398" s="829" t="s">
        <v>235</v>
      </c>
      <c r="L2398" s="829" t="s">
        <v>7790</v>
      </c>
      <c r="M2398" s="829" t="s">
        <v>7792</v>
      </c>
      <c r="N2398" s="829" t="s">
        <v>10428</v>
      </c>
      <c r="O2398" s="829" t="s">
        <v>19062</v>
      </c>
      <c r="P2398" s="829" t="s">
        <v>3107</v>
      </c>
      <c r="Q2398" s="829" t="s">
        <v>3106</v>
      </c>
      <c r="R2398" s="829" t="s">
        <v>20325</v>
      </c>
      <c r="S2398" s="829" t="s">
        <v>3104</v>
      </c>
      <c r="T2398" s="829" t="s">
        <v>3150</v>
      </c>
      <c r="U2398" s="829" t="s">
        <v>3149</v>
      </c>
      <c r="V2398" s="829" t="s">
        <v>7805</v>
      </c>
      <c r="W2398" s="829" t="s">
        <v>7765</v>
      </c>
      <c r="X2398" s="829" t="s">
        <v>7645</v>
      </c>
      <c r="Y2398" s="829" t="s">
        <v>8636</v>
      </c>
      <c r="Z2398" s="829" t="s">
        <v>9283</v>
      </c>
      <c r="AA2398" s="829" t="s">
        <v>2319</v>
      </c>
    </row>
    <row r="2399" spans="1:27" x14ac:dyDescent="0.25">
      <c r="A2399" s="829" t="s">
        <v>15180</v>
      </c>
      <c r="B2399" s="829" t="s">
        <v>7646</v>
      </c>
      <c r="C2399" s="829" t="s">
        <v>3114</v>
      </c>
      <c r="D2399" s="829" t="s">
        <v>7020</v>
      </c>
      <c r="E2399" s="829" t="s">
        <v>7021</v>
      </c>
      <c r="F2399" s="829" t="s">
        <v>7022</v>
      </c>
      <c r="G2399" s="829" t="s">
        <v>3252</v>
      </c>
      <c r="H2399" s="829" t="s">
        <v>3136</v>
      </c>
      <c r="I2399" s="829" t="s">
        <v>3135</v>
      </c>
      <c r="J2399" s="829" t="s">
        <v>158</v>
      </c>
      <c r="K2399" s="829" t="s">
        <v>1647</v>
      </c>
      <c r="L2399" s="829" t="s">
        <v>18772</v>
      </c>
      <c r="M2399" s="829" t="s">
        <v>3335</v>
      </c>
      <c r="N2399" s="829" t="s">
        <v>18773</v>
      </c>
      <c r="O2399" s="829" t="s">
        <v>19072</v>
      </c>
      <c r="P2399" s="829" t="s">
        <v>3107</v>
      </c>
      <c r="Q2399" s="829" t="s">
        <v>3106</v>
      </c>
      <c r="R2399" s="829" t="s">
        <v>19073</v>
      </c>
      <c r="S2399" s="829" t="s">
        <v>3104</v>
      </c>
      <c r="T2399" s="829" t="s">
        <v>3150</v>
      </c>
      <c r="U2399" s="829" t="s">
        <v>3210</v>
      </c>
      <c r="V2399" s="829" t="s">
        <v>3102</v>
      </c>
      <c r="W2399" s="829" t="s">
        <v>2319</v>
      </c>
      <c r="X2399" s="829" t="s">
        <v>2319</v>
      </c>
      <c r="Y2399" s="829" t="s">
        <v>2319</v>
      </c>
      <c r="Z2399" s="829" t="s">
        <v>2319</v>
      </c>
      <c r="AA2399" s="829" t="s">
        <v>2319</v>
      </c>
    </row>
    <row r="2400" spans="1:27" x14ac:dyDescent="0.25">
      <c r="A2400" s="829" t="s">
        <v>15181</v>
      </c>
      <c r="B2400" s="829" t="s">
        <v>10751</v>
      </c>
      <c r="C2400" s="829" t="s">
        <v>10402</v>
      </c>
      <c r="D2400" s="829" t="s">
        <v>10750</v>
      </c>
      <c r="E2400" s="829" t="s">
        <v>10749</v>
      </c>
      <c r="F2400" s="829" t="s">
        <v>7649</v>
      </c>
      <c r="G2400" s="829" t="s">
        <v>2991</v>
      </c>
      <c r="H2400" s="829" t="s">
        <v>3136</v>
      </c>
      <c r="I2400" s="829" t="s">
        <v>7650</v>
      </c>
      <c r="J2400" s="829" t="s">
        <v>158</v>
      </c>
      <c r="K2400" s="829" t="s">
        <v>644</v>
      </c>
      <c r="L2400" s="829" t="s">
        <v>7983</v>
      </c>
      <c r="M2400" s="829" t="s">
        <v>7863</v>
      </c>
      <c r="N2400" s="829" t="s">
        <v>7984</v>
      </c>
      <c r="O2400" s="829" t="s">
        <v>7985</v>
      </c>
      <c r="P2400" s="829" t="s">
        <v>3126</v>
      </c>
      <c r="Q2400" s="829" t="s">
        <v>3125</v>
      </c>
      <c r="R2400" s="829" t="s">
        <v>7986</v>
      </c>
      <c r="S2400" s="829" t="s">
        <v>3104</v>
      </c>
      <c r="T2400" s="829" t="s">
        <v>3104</v>
      </c>
      <c r="U2400" s="829" t="s">
        <v>3103</v>
      </c>
      <c r="V2400" s="829" t="s">
        <v>3904</v>
      </c>
      <c r="W2400" s="829" t="s">
        <v>2319</v>
      </c>
      <c r="X2400" s="829" t="s">
        <v>7652</v>
      </c>
      <c r="Y2400" s="829" t="s">
        <v>7652</v>
      </c>
      <c r="Z2400" s="829" t="s">
        <v>2319</v>
      </c>
      <c r="AA2400" s="829" t="s">
        <v>2319</v>
      </c>
    </row>
    <row r="2401" spans="1:27" x14ac:dyDescent="0.25">
      <c r="A2401" s="829" t="s">
        <v>15181</v>
      </c>
      <c r="B2401" s="829" t="s">
        <v>7647</v>
      </c>
      <c r="C2401" s="829" t="s">
        <v>10402</v>
      </c>
      <c r="D2401" s="829" t="s">
        <v>6371</v>
      </c>
      <c r="E2401" s="829" t="s">
        <v>7648</v>
      </c>
      <c r="F2401" s="829" t="s">
        <v>7649</v>
      </c>
      <c r="G2401" s="829" t="s">
        <v>169</v>
      </c>
      <c r="H2401" s="829" t="s">
        <v>3136</v>
      </c>
      <c r="I2401" s="829" t="s">
        <v>7650</v>
      </c>
      <c r="J2401" s="829" t="s">
        <v>158</v>
      </c>
      <c r="K2401" s="829" t="s">
        <v>644</v>
      </c>
      <c r="L2401" s="829" t="s">
        <v>7983</v>
      </c>
      <c r="M2401" s="829" t="s">
        <v>7863</v>
      </c>
      <c r="N2401" s="829" t="s">
        <v>7984</v>
      </c>
      <c r="O2401" s="829" t="s">
        <v>7985</v>
      </c>
      <c r="P2401" s="829" t="s">
        <v>3126</v>
      </c>
      <c r="Q2401" s="829" t="s">
        <v>3125</v>
      </c>
      <c r="R2401" s="829" t="s">
        <v>7986</v>
      </c>
      <c r="S2401" s="829" t="s">
        <v>3104</v>
      </c>
      <c r="T2401" s="829" t="s">
        <v>3104</v>
      </c>
      <c r="U2401" s="829" t="s">
        <v>3103</v>
      </c>
      <c r="V2401" s="829" t="s">
        <v>3904</v>
      </c>
      <c r="W2401" s="829" t="s">
        <v>2319</v>
      </c>
      <c r="X2401" s="829" t="s">
        <v>7652</v>
      </c>
      <c r="Y2401" s="829" t="s">
        <v>7652</v>
      </c>
      <c r="Z2401" s="829" t="s">
        <v>9282</v>
      </c>
      <c r="AA2401" s="829" t="s">
        <v>2319</v>
      </c>
    </row>
    <row r="2402" spans="1:27" x14ac:dyDescent="0.25">
      <c r="A2402" s="829" t="s">
        <v>15181</v>
      </c>
      <c r="B2402" s="829" t="s">
        <v>15182</v>
      </c>
      <c r="C2402" s="829" t="s">
        <v>3114</v>
      </c>
      <c r="D2402" s="829" t="s">
        <v>13647</v>
      </c>
      <c r="E2402" s="829" t="s">
        <v>7648</v>
      </c>
      <c r="F2402" s="829" t="s">
        <v>15183</v>
      </c>
      <c r="G2402" s="829" t="s">
        <v>169</v>
      </c>
      <c r="H2402" s="829" t="s">
        <v>3136</v>
      </c>
      <c r="I2402" s="829" t="s">
        <v>7650</v>
      </c>
      <c r="J2402" s="829" t="s">
        <v>158</v>
      </c>
      <c r="K2402" s="829" t="s">
        <v>644</v>
      </c>
      <c r="L2402" s="829" t="s">
        <v>7993</v>
      </c>
      <c r="M2402" s="829" t="s">
        <v>7863</v>
      </c>
      <c r="N2402" s="829" t="s">
        <v>7984</v>
      </c>
      <c r="O2402" s="829" t="s">
        <v>7985</v>
      </c>
      <c r="P2402" s="829" t="s">
        <v>3126</v>
      </c>
      <c r="Q2402" s="829" t="s">
        <v>3125</v>
      </c>
      <c r="R2402" s="829" t="s">
        <v>15184</v>
      </c>
      <c r="S2402" s="829" t="s">
        <v>3104</v>
      </c>
      <c r="T2402" s="829" t="s">
        <v>3104</v>
      </c>
      <c r="U2402" s="829" t="s">
        <v>3103</v>
      </c>
      <c r="V2402" s="829" t="s">
        <v>3904</v>
      </c>
      <c r="W2402" s="829" t="s">
        <v>2319</v>
      </c>
      <c r="X2402" s="829" t="s">
        <v>7652</v>
      </c>
      <c r="Y2402" s="829" t="s">
        <v>7652</v>
      </c>
      <c r="Z2402" s="829" t="s">
        <v>9282</v>
      </c>
      <c r="AA2402" s="829" t="s">
        <v>2319</v>
      </c>
    </row>
    <row r="2403" spans="1:27" x14ac:dyDescent="0.25">
      <c r="A2403" s="829" t="s">
        <v>15185</v>
      </c>
      <c r="B2403" s="829" t="s">
        <v>7653</v>
      </c>
      <c r="C2403" s="829" t="s">
        <v>10402</v>
      </c>
      <c r="D2403" s="829" t="s">
        <v>7654</v>
      </c>
      <c r="E2403" s="829" t="s">
        <v>7655</v>
      </c>
      <c r="F2403" s="829" t="s">
        <v>6366</v>
      </c>
      <c r="G2403" s="829" t="s">
        <v>28</v>
      </c>
      <c r="H2403" s="829" t="s">
        <v>3130</v>
      </c>
      <c r="I2403" s="829" t="s">
        <v>7656</v>
      </c>
      <c r="J2403" s="829" t="s">
        <v>158</v>
      </c>
      <c r="K2403" s="829" t="s">
        <v>644</v>
      </c>
      <c r="L2403" s="829" t="s">
        <v>7983</v>
      </c>
      <c r="M2403" s="829" t="s">
        <v>7863</v>
      </c>
      <c r="N2403" s="829" t="s">
        <v>7987</v>
      </c>
      <c r="O2403" s="829" t="s">
        <v>7988</v>
      </c>
      <c r="P2403" s="829" t="s">
        <v>3107</v>
      </c>
      <c r="Q2403" s="829" t="s">
        <v>3125</v>
      </c>
      <c r="R2403" s="829" t="s">
        <v>7989</v>
      </c>
      <c r="S2403" s="829" t="s">
        <v>3104</v>
      </c>
      <c r="T2403" s="829" t="s">
        <v>3104</v>
      </c>
      <c r="U2403" s="829" t="s">
        <v>3103</v>
      </c>
      <c r="V2403" s="829" t="s">
        <v>3904</v>
      </c>
      <c r="W2403" s="829" t="s">
        <v>2319</v>
      </c>
      <c r="X2403" s="829" t="s">
        <v>7657</v>
      </c>
      <c r="Y2403" s="829" t="s">
        <v>7657</v>
      </c>
      <c r="Z2403" s="829" t="s">
        <v>9281</v>
      </c>
      <c r="AA2403" s="829" t="s">
        <v>2319</v>
      </c>
    </row>
    <row r="2404" spans="1:27" x14ac:dyDescent="0.25">
      <c r="A2404" s="829" t="s">
        <v>15185</v>
      </c>
      <c r="B2404" s="829" t="s">
        <v>15186</v>
      </c>
      <c r="C2404" s="829" t="s">
        <v>3114</v>
      </c>
      <c r="D2404" s="829" t="s">
        <v>15187</v>
      </c>
      <c r="E2404" s="829" t="s">
        <v>15188</v>
      </c>
      <c r="F2404" s="829" t="s">
        <v>15189</v>
      </c>
      <c r="G2404" s="829" t="s">
        <v>28</v>
      </c>
      <c r="H2404" s="829" t="s">
        <v>3130</v>
      </c>
      <c r="I2404" s="829" t="s">
        <v>7656</v>
      </c>
      <c r="J2404" s="829" t="s">
        <v>158</v>
      </c>
      <c r="K2404" s="829" t="s">
        <v>644</v>
      </c>
      <c r="L2404" s="829" t="s">
        <v>15190</v>
      </c>
      <c r="M2404" s="829" t="s">
        <v>7863</v>
      </c>
      <c r="N2404" s="829" t="s">
        <v>7987</v>
      </c>
      <c r="O2404" s="829" t="s">
        <v>7988</v>
      </c>
      <c r="P2404" s="829" t="s">
        <v>3107</v>
      </c>
      <c r="Q2404" s="829" t="s">
        <v>3125</v>
      </c>
      <c r="R2404" s="829" t="s">
        <v>15191</v>
      </c>
      <c r="S2404" s="829" t="s">
        <v>3104</v>
      </c>
      <c r="T2404" s="829" t="s">
        <v>3104</v>
      </c>
      <c r="U2404" s="829" t="s">
        <v>3103</v>
      </c>
      <c r="V2404" s="829" t="s">
        <v>3904</v>
      </c>
      <c r="W2404" s="829" t="s">
        <v>2319</v>
      </c>
      <c r="X2404" s="829" t="s">
        <v>7657</v>
      </c>
      <c r="Y2404" s="829" t="s">
        <v>7657</v>
      </c>
      <c r="Z2404" s="829" t="s">
        <v>9281</v>
      </c>
      <c r="AA2404" s="829" t="s">
        <v>2319</v>
      </c>
    </row>
    <row r="2405" spans="1:27" x14ac:dyDescent="0.25">
      <c r="A2405" s="829" t="s">
        <v>15192</v>
      </c>
      <c r="B2405" s="829" t="s">
        <v>7658</v>
      </c>
      <c r="C2405" s="829" t="s">
        <v>10402</v>
      </c>
      <c r="D2405" s="829" t="s">
        <v>6257</v>
      </c>
      <c r="E2405" s="829" t="s">
        <v>6195</v>
      </c>
      <c r="F2405" s="829" t="s">
        <v>6196</v>
      </c>
      <c r="G2405" s="829" t="s">
        <v>28</v>
      </c>
      <c r="H2405" s="829" t="s">
        <v>3130</v>
      </c>
      <c r="I2405" s="829" t="s">
        <v>7439</v>
      </c>
      <c r="J2405" s="829" t="s">
        <v>158</v>
      </c>
      <c r="K2405" s="829" t="s">
        <v>644</v>
      </c>
      <c r="L2405" s="829" t="s">
        <v>7983</v>
      </c>
      <c r="M2405" s="829" t="s">
        <v>7863</v>
      </c>
      <c r="N2405" s="829" t="s">
        <v>7990</v>
      </c>
      <c r="O2405" s="829" t="s">
        <v>7988</v>
      </c>
      <c r="P2405" s="829" t="s">
        <v>3107</v>
      </c>
      <c r="Q2405" s="829" t="s">
        <v>3125</v>
      </c>
      <c r="R2405" s="829" t="s">
        <v>7989</v>
      </c>
      <c r="S2405" s="829" t="s">
        <v>3104</v>
      </c>
      <c r="T2405" s="829" t="s">
        <v>3104</v>
      </c>
      <c r="U2405" s="829" t="s">
        <v>3103</v>
      </c>
      <c r="V2405" s="829" t="s">
        <v>3904</v>
      </c>
      <c r="W2405" s="829" t="s">
        <v>2319</v>
      </c>
      <c r="X2405" s="829" t="s">
        <v>2319</v>
      </c>
      <c r="Y2405" s="829" t="s">
        <v>2319</v>
      </c>
      <c r="Z2405" s="829" t="s">
        <v>9280</v>
      </c>
      <c r="AA2405" s="829" t="s">
        <v>2319</v>
      </c>
    </row>
    <row r="2406" spans="1:27" x14ac:dyDescent="0.25">
      <c r="A2406" s="829" t="s">
        <v>15192</v>
      </c>
      <c r="B2406" s="829" t="s">
        <v>15193</v>
      </c>
      <c r="C2406" s="829" t="s">
        <v>3992</v>
      </c>
      <c r="D2406" s="829" t="s">
        <v>15194</v>
      </c>
      <c r="E2406" s="829" t="s">
        <v>15195</v>
      </c>
      <c r="F2406" s="829" t="s">
        <v>15196</v>
      </c>
      <c r="G2406" s="829" t="s">
        <v>28</v>
      </c>
      <c r="H2406" s="829" t="s">
        <v>3130</v>
      </c>
      <c r="I2406" s="829" t="s">
        <v>7439</v>
      </c>
      <c r="J2406" s="829" t="s">
        <v>158</v>
      </c>
      <c r="K2406" s="829" t="s">
        <v>644</v>
      </c>
      <c r="L2406" s="829" t="s">
        <v>7983</v>
      </c>
      <c r="M2406" s="829" t="s">
        <v>7863</v>
      </c>
      <c r="N2406" s="829" t="s">
        <v>7987</v>
      </c>
      <c r="O2406" s="829" t="s">
        <v>7988</v>
      </c>
      <c r="P2406" s="829" t="s">
        <v>3107</v>
      </c>
      <c r="Q2406" s="829" t="s">
        <v>3125</v>
      </c>
      <c r="R2406" s="829" t="s">
        <v>15191</v>
      </c>
      <c r="S2406" s="829" t="s">
        <v>3104</v>
      </c>
      <c r="T2406" s="829" t="s">
        <v>3104</v>
      </c>
      <c r="U2406" s="829" t="s">
        <v>3103</v>
      </c>
      <c r="V2406" s="829" t="s">
        <v>3904</v>
      </c>
      <c r="W2406" s="829" t="s">
        <v>2319</v>
      </c>
      <c r="X2406" s="829" t="s">
        <v>2319</v>
      </c>
      <c r="Y2406" s="829" t="s">
        <v>2319</v>
      </c>
      <c r="Z2406" s="829" t="s">
        <v>15197</v>
      </c>
      <c r="AA2406" s="829" t="s">
        <v>2319</v>
      </c>
    </row>
    <row r="2407" spans="1:27" x14ac:dyDescent="0.25">
      <c r="A2407" s="829" t="s">
        <v>15198</v>
      </c>
      <c r="B2407" s="829" t="s">
        <v>7659</v>
      </c>
      <c r="C2407" s="829" t="s">
        <v>10402</v>
      </c>
      <c r="D2407" s="829" t="s">
        <v>6326</v>
      </c>
      <c r="E2407" s="829" t="s">
        <v>6327</v>
      </c>
      <c r="F2407" s="829" t="s">
        <v>6328</v>
      </c>
      <c r="G2407" s="829" t="s">
        <v>7663</v>
      </c>
      <c r="H2407" s="829" t="s">
        <v>209</v>
      </c>
      <c r="I2407" s="829" t="s">
        <v>7661</v>
      </c>
      <c r="J2407" s="829" t="s">
        <v>24</v>
      </c>
      <c r="K2407" s="829" t="s">
        <v>155</v>
      </c>
      <c r="L2407" s="829" t="s">
        <v>7991</v>
      </c>
      <c r="M2407" s="829" t="s">
        <v>7786</v>
      </c>
      <c r="N2407" s="829" t="s">
        <v>7779</v>
      </c>
      <c r="O2407" s="829" t="s">
        <v>7992</v>
      </c>
      <c r="P2407" s="829" t="s">
        <v>3107</v>
      </c>
      <c r="Q2407" s="829" t="s">
        <v>3106</v>
      </c>
      <c r="R2407" s="829" t="s">
        <v>7662</v>
      </c>
      <c r="S2407" s="829" t="s">
        <v>3104</v>
      </c>
      <c r="T2407" s="829" t="s">
        <v>3104</v>
      </c>
      <c r="U2407" s="829" t="s">
        <v>3103</v>
      </c>
      <c r="V2407" s="829" t="s">
        <v>3102</v>
      </c>
      <c r="W2407" s="829" t="s">
        <v>2319</v>
      </c>
      <c r="X2407" s="829" t="s">
        <v>2319</v>
      </c>
      <c r="Y2407" s="829" t="s">
        <v>2319</v>
      </c>
      <c r="Z2407" s="829" t="s">
        <v>9280</v>
      </c>
      <c r="AA2407" s="829" t="s">
        <v>2319</v>
      </c>
    </row>
    <row r="2408" spans="1:27" x14ac:dyDescent="0.25">
      <c r="A2408" s="829" t="s">
        <v>15198</v>
      </c>
      <c r="B2408" s="829" t="s">
        <v>19074</v>
      </c>
      <c r="C2408" s="829" t="s">
        <v>10402</v>
      </c>
      <c r="D2408" s="829" t="s">
        <v>6326</v>
      </c>
      <c r="E2408" s="829" t="s">
        <v>6327</v>
      </c>
      <c r="F2408" s="829" t="s">
        <v>6328</v>
      </c>
      <c r="G2408" s="829" t="s">
        <v>19075</v>
      </c>
      <c r="H2408" s="829" t="s">
        <v>209</v>
      </c>
      <c r="I2408" s="829" t="s">
        <v>3241</v>
      </c>
      <c r="J2408" s="829" t="s">
        <v>158</v>
      </c>
      <c r="K2408" s="829" t="s">
        <v>155</v>
      </c>
      <c r="L2408" s="829" t="s">
        <v>3177</v>
      </c>
      <c r="M2408" s="829" t="s">
        <v>7786</v>
      </c>
      <c r="N2408" s="829" t="s">
        <v>7779</v>
      </c>
      <c r="O2408" s="829" t="s">
        <v>18920</v>
      </c>
      <c r="P2408" s="829" t="s">
        <v>3107</v>
      </c>
      <c r="Q2408" s="829" t="s">
        <v>3106</v>
      </c>
      <c r="R2408" s="829" t="s">
        <v>16926</v>
      </c>
      <c r="S2408" s="829" t="s">
        <v>3104</v>
      </c>
      <c r="T2408" s="829" t="s">
        <v>3104</v>
      </c>
      <c r="U2408" s="829" t="s">
        <v>3103</v>
      </c>
      <c r="V2408" s="829" t="s">
        <v>3102</v>
      </c>
      <c r="W2408" s="829" t="s">
        <v>3102</v>
      </c>
      <c r="X2408" s="829" t="s">
        <v>2319</v>
      </c>
      <c r="Y2408" s="829" t="s">
        <v>7397</v>
      </c>
      <c r="Z2408" s="829" t="s">
        <v>9280</v>
      </c>
      <c r="AA2408" s="829" t="s">
        <v>2319</v>
      </c>
    </row>
    <row r="2409" spans="1:27" x14ac:dyDescent="0.25">
      <c r="A2409" s="829" t="s">
        <v>15198</v>
      </c>
      <c r="B2409" s="829" t="s">
        <v>19076</v>
      </c>
      <c r="C2409" s="829" t="s">
        <v>10402</v>
      </c>
      <c r="D2409" s="829" t="s">
        <v>6326</v>
      </c>
      <c r="E2409" s="829" t="s">
        <v>6327</v>
      </c>
      <c r="F2409" s="829" t="s">
        <v>18497</v>
      </c>
      <c r="G2409" s="829" t="s">
        <v>19075</v>
      </c>
      <c r="H2409" s="829" t="s">
        <v>209</v>
      </c>
      <c r="I2409" s="829" t="s">
        <v>3241</v>
      </c>
      <c r="J2409" s="829" t="s">
        <v>158</v>
      </c>
      <c r="K2409" s="829" t="s">
        <v>155</v>
      </c>
      <c r="L2409" s="829" t="s">
        <v>3177</v>
      </c>
      <c r="M2409" s="829" t="s">
        <v>7786</v>
      </c>
      <c r="N2409" s="829" t="s">
        <v>7779</v>
      </c>
      <c r="O2409" s="829" t="s">
        <v>18920</v>
      </c>
      <c r="P2409" s="829" t="s">
        <v>3107</v>
      </c>
      <c r="Q2409" s="829" t="s">
        <v>3106</v>
      </c>
      <c r="R2409" s="829" t="s">
        <v>16926</v>
      </c>
      <c r="S2409" s="829" t="s">
        <v>3104</v>
      </c>
      <c r="T2409" s="829" t="s">
        <v>3104</v>
      </c>
      <c r="U2409" s="829" t="s">
        <v>3103</v>
      </c>
      <c r="V2409" s="829" t="s">
        <v>3102</v>
      </c>
      <c r="W2409" s="829" t="s">
        <v>3102</v>
      </c>
      <c r="X2409" s="829" t="s">
        <v>2319</v>
      </c>
      <c r="Y2409" s="829" t="s">
        <v>18883</v>
      </c>
      <c r="Z2409" s="829" t="s">
        <v>9280</v>
      </c>
      <c r="AA2409" s="829" t="s">
        <v>2319</v>
      </c>
    </row>
    <row r="2410" spans="1:27" x14ac:dyDescent="0.25">
      <c r="A2410" s="829" t="s">
        <v>15198</v>
      </c>
      <c r="B2410" s="829" t="s">
        <v>20143</v>
      </c>
      <c r="C2410" s="829" t="s">
        <v>3114</v>
      </c>
      <c r="D2410" s="829" t="s">
        <v>6326</v>
      </c>
      <c r="E2410" s="829" t="s">
        <v>6327</v>
      </c>
      <c r="F2410" s="829" t="s">
        <v>18497</v>
      </c>
      <c r="G2410" s="829" t="s">
        <v>19075</v>
      </c>
      <c r="H2410" s="829" t="s">
        <v>209</v>
      </c>
      <c r="I2410" s="829" t="s">
        <v>3241</v>
      </c>
      <c r="J2410" s="829" t="s">
        <v>24</v>
      </c>
      <c r="K2410" s="829" t="s">
        <v>155</v>
      </c>
      <c r="L2410" s="829" t="s">
        <v>3177</v>
      </c>
      <c r="M2410" s="829" t="s">
        <v>7786</v>
      </c>
      <c r="N2410" s="829" t="s">
        <v>7779</v>
      </c>
      <c r="O2410" s="829" t="s">
        <v>18920</v>
      </c>
      <c r="P2410" s="829" t="s">
        <v>3107</v>
      </c>
      <c r="Q2410" s="829" t="s">
        <v>3106</v>
      </c>
      <c r="R2410" s="829" t="s">
        <v>16926</v>
      </c>
      <c r="S2410" s="829" t="s">
        <v>3104</v>
      </c>
      <c r="T2410" s="829" t="s">
        <v>3104</v>
      </c>
      <c r="U2410" s="829" t="s">
        <v>3103</v>
      </c>
      <c r="V2410" s="829" t="s">
        <v>3102</v>
      </c>
      <c r="W2410" s="829" t="s">
        <v>3102</v>
      </c>
      <c r="X2410" s="829" t="s">
        <v>2319</v>
      </c>
      <c r="Y2410" s="829" t="s">
        <v>18883</v>
      </c>
      <c r="Z2410" s="829" t="s">
        <v>9280</v>
      </c>
      <c r="AA2410" s="829" t="s">
        <v>2319</v>
      </c>
    </row>
    <row r="2411" spans="1:27" x14ac:dyDescent="0.25">
      <c r="A2411" s="829" t="s">
        <v>15199</v>
      </c>
      <c r="B2411" s="829" t="s">
        <v>7665</v>
      </c>
      <c r="C2411" s="829" t="s">
        <v>10402</v>
      </c>
      <c r="D2411" s="829" t="s">
        <v>6322</v>
      </c>
      <c r="E2411" s="829" t="s">
        <v>6323</v>
      </c>
      <c r="F2411" s="829" t="s">
        <v>6324</v>
      </c>
      <c r="G2411" s="829" t="s">
        <v>7666</v>
      </c>
      <c r="H2411" s="829" t="s">
        <v>209</v>
      </c>
      <c r="I2411" s="829" t="s">
        <v>7661</v>
      </c>
      <c r="J2411" s="829" t="s">
        <v>24</v>
      </c>
      <c r="K2411" s="829" t="s">
        <v>155</v>
      </c>
      <c r="L2411" s="829" t="s">
        <v>7991</v>
      </c>
      <c r="M2411" s="829" t="s">
        <v>7786</v>
      </c>
      <c r="N2411" s="829" t="s">
        <v>7779</v>
      </c>
      <c r="O2411" s="829" t="s">
        <v>7992</v>
      </c>
      <c r="P2411" s="829" t="s">
        <v>3107</v>
      </c>
      <c r="Q2411" s="829" t="s">
        <v>3106</v>
      </c>
      <c r="R2411" s="829" t="s">
        <v>7662</v>
      </c>
      <c r="S2411" s="829" t="s">
        <v>3104</v>
      </c>
      <c r="T2411" s="829" t="s">
        <v>3104</v>
      </c>
      <c r="U2411" s="829" t="s">
        <v>3103</v>
      </c>
      <c r="V2411" s="829" t="s">
        <v>3102</v>
      </c>
      <c r="W2411" s="829" t="s">
        <v>2319</v>
      </c>
      <c r="X2411" s="829" t="s">
        <v>2319</v>
      </c>
      <c r="Y2411" s="829" t="s">
        <v>2319</v>
      </c>
      <c r="Z2411" s="829" t="s">
        <v>9279</v>
      </c>
      <c r="AA2411" s="829" t="s">
        <v>2319</v>
      </c>
    </row>
    <row r="2412" spans="1:27" x14ac:dyDescent="0.25">
      <c r="A2412" s="829" t="s">
        <v>15199</v>
      </c>
      <c r="B2412" s="829" t="s">
        <v>19077</v>
      </c>
      <c r="C2412" s="829" t="s">
        <v>10402</v>
      </c>
      <c r="D2412" s="829" t="s">
        <v>6322</v>
      </c>
      <c r="E2412" s="829" t="s">
        <v>6323</v>
      </c>
      <c r="F2412" s="829" t="s">
        <v>6324</v>
      </c>
      <c r="G2412" s="829" t="s">
        <v>19078</v>
      </c>
      <c r="H2412" s="829" t="s">
        <v>209</v>
      </c>
      <c r="I2412" s="829" t="s">
        <v>3241</v>
      </c>
      <c r="J2412" s="829" t="s">
        <v>158</v>
      </c>
      <c r="K2412" s="829" t="s">
        <v>155</v>
      </c>
      <c r="L2412" s="829" t="s">
        <v>19028</v>
      </c>
      <c r="M2412" s="829" t="s">
        <v>7786</v>
      </c>
      <c r="N2412" s="829" t="s">
        <v>7779</v>
      </c>
      <c r="O2412" s="829" t="s">
        <v>18920</v>
      </c>
      <c r="P2412" s="829" t="s">
        <v>3107</v>
      </c>
      <c r="Q2412" s="829" t="s">
        <v>3106</v>
      </c>
      <c r="R2412" s="829" t="s">
        <v>16926</v>
      </c>
      <c r="S2412" s="829" t="s">
        <v>3104</v>
      </c>
      <c r="T2412" s="829" t="s">
        <v>3104</v>
      </c>
      <c r="U2412" s="829" t="s">
        <v>3103</v>
      </c>
      <c r="V2412" s="829" t="s">
        <v>3102</v>
      </c>
      <c r="W2412" s="829" t="s">
        <v>3102</v>
      </c>
      <c r="X2412" s="829" t="s">
        <v>2319</v>
      </c>
      <c r="Y2412" s="829" t="s">
        <v>7397</v>
      </c>
      <c r="Z2412" s="829" t="s">
        <v>9279</v>
      </c>
      <c r="AA2412" s="829" t="s">
        <v>2319</v>
      </c>
    </row>
    <row r="2413" spans="1:27" x14ac:dyDescent="0.25">
      <c r="A2413" s="829" t="s">
        <v>15199</v>
      </c>
      <c r="B2413" s="829" t="s">
        <v>19079</v>
      </c>
      <c r="C2413" s="829" t="s">
        <v>10402</v>
      </c>
      <c r="D2413" s="829" t="s">
        <v>6322</v>
      </c>
      <c r="E2413" s="829" t="s">
        <v>6323</v>
      </c>
      <c r="F2413" s="829" t="s">
        <v>18498</v>
      </c>
      <c r="G2413" s="829" t="s">
        <v>19078</v>
      </c>
      <c r="H2413" s="829" t="s">
        <v>209</v>
      </c>
      <c r="I2413" s="829" t="s">
        <v>3241</v>
      </c>
      <c r="J2413" s="829" t="s">
        <v>158</v>
      </c>
      <c r="K2413" s="829" t="s">
        <v>155</v>
      </c>
      <c r="L2413" s="829" t="s">
        <v>19028</v>
      </c>
      <c r="M2413" s="829" t="s">
        <v>7786</v>
      </c>
      <c r="N2413" s="829" t="s">
        <v>7779</v>
      </c>
      <c r="O2413" s="829" t="s">
        <v>18920</v>
      </c>
      <c r="P2413" s="829" t="s">
        <v>3107</v>
      </c>
      <c r="Q2413" s="829" t="s">
        <v>3106</v>
      </c>
      <c r="R2413" s="829" t="s">
        <v>16926</v>
      </c>
      <c r="S2413" s="829" t="s">
        <v>3104</v>
      </c>
      <c r="T2413" s="829" t="s">
        <v>3104</v>
      </c>
      <c r="U2413" s="829" t="s">
        <v>3103</v>
      </c>
      <c r="V2413" s="829" t="s">
        <v>3102</v>
      </c>
      <c r="W2413" s="829" t="s">
        <v>3102</v>
      </c>
      <c r="X2413" s="829" t="s">
        <v>2319</v>
      </c>
      <c r="Y2413" s="829" t="s">
        <v>19080</v>
      </c>
      <c r="Z2413" s="829" t="s">
        <v>9279</v>
      </c>
      <c r="AA2413" s="829" t="s">
        <v>2319</v>
      </c>
    </row>
    <row r="2414" spans="1:27" x14ac:dyDescent="0.25">
      <c r="A2414" s="829" t="s">
        <v>15199</v>
      </c>
      <c r="B2414" s="829" t="s">
        <v>20144</v>
      </c>
      <c r="C2414" s="829" t="s">
        <v>3114</v>
      </c>
      <c r="D2414" s="829" t="s">
        <v>6322</v>
      </c>
      <c r="E2414" s="829" t="s">
        <v>6323</v>
      </c>
      <c r="F2414" s="829" t="s">
        <v>18498</v>
      </c>
      <c r="G2414" s="829" t="s">
        <v>19078</v>
      </c>
      <c r="H2414" s="829" t="s">
        <v>209</v>
      </c>
      <c r="I2414" s="829" t="s">
        <v>3241</v>
      </c>
      <c r="J2414" s="829" t="s">
        <v>24</v>
      </c>
      <c r="K2414" s="829" t="s">
        <v>155</v>
      </c>
      <c r="L2414" s="829" t="s">
        <v>19028</v>
      </c>
      <c r="M2414" s="829" t="s">
        <v>7786</v>
      </c>
      <c r="N2414" s="829" t="s">
        <v>7779</v>
      </c>
      <c r="O2414" s="829" t="s">
        <v>18920</v>
      </c>
      <c r="P2414" s="829" t="s">
        <v>3107</v>
      </c>
      <c r="Q2414" s="829" t="s">
        <v>3106</v>
      </c>
      <c r="R2414" s="829" t="s">
        <v>16926</v>
      </c>
      <c r="S2414" s="829" t="s">
        <v>3104</v>
      </c>
      <c r="T2414" s="829" t="s">
        <v>3104</v>
      </c>
      <c r="U2414" s="829" t="s">
        <v>3103</v>
      </c>
      <c r="V2414" s="829" t="s">
        <v>3102</v>
      </c>
      <c r="W2414" s="829" t="s">
        <v>3102</v>
      </c>
      <c r="X2414" s="829" t="s">
        <v>2319</v>
      </c>
      <c r="Y2414" s="829" t="s">
        <v>19080</v>
      </c>
      <c r="Z2414" s="829" t="s">
        <v>9279</v>
      </c>
      <c r="AA2414" s="829" t="s">
        <v>2319</v>
      </c>
    </row>
    <row r="2415" spans="1:27" x14ac:dyDescent="0.25">
      <c r="A2415" s="829" t="s">
        <v>15200</v>
      </c>
      <c r="B2415" s="829" t="s">
        <v>7668</v>
      </c>
      <c r="C2415" s="829" t="s">
        <v>10402</v>
      </c>
      <c r="D2415" s="829" t="s">
        <v>6319</v>
      </c>
      <c r="E2415" s="829" t="s">
        <v>6320</v>
      </c>
      <c r="F2415" s="829" t="s">
        <v>7669</v>
      </c>
      <c r="G2415" s="829" t="s">
        <v>7666</v>
      </c>
      <c r="H2415" s="829" t="s">
        <v>209</v>
      </c>
      <c r="I2415" s="829" t="s">
        <v>7661</v>
      </c>
      <c r="J2415" s="829" t="s">
        <v>24</v>
      </c>
      <c r="K2415" s="829" t="s">
        <v>155</v>
      </c>
      <c r="L2415" s="829" t="s">
        <v>7991</v>
      </c>
      <c r="M2415" s="829" t="s">
        <v>7786</v>
      </c>
      <c r="N2415" s="829" t="s">
        <v>7779</v>
      </c>
      <c r="O2415" s="829" t="s">
        <v>7992</v>
      </c>
      <c r="P2415" s="829" t="s">
        <v>3107</v>
      </c>
      <c r="Q2415" s="829" t="s">
        <v>3106</v>
      </c>
      <c r="R2415" s="829" t="s">
        <v>7662</v>
      </c>
      <c r="S2415" s="829" t="s">
        <v>3104</v>
      </c>
      <c r="T2415" s="829" t="s">
        <v>3104</v>
      </c>
      <c r="U2415" s="829" t="s">
        <v>3103</v>
      </c>
      <c r="V2415" s="829" t="s">
        <v>3102</v>
      </c>
      <c r="W2415" s="829" t="s">
        <v>2319</v>
      </c>
      <c r="X2415" s="829" t="s">
        <v>2319</v>
      </c>
      <c r="Y2415" s="829" t="s">
        <v>2319</v>
      </c>
      <c r="Z2415" s="829" t="s">
        <v>9278</v>
      </c>
      <c r="AA2415" s="829" t="s">
        <v>2319</v>
      </c>
    </row>
    <row r="2416" spans="1:27" x14ac:dyDescent="0.25">
      <c r="A2416" s="829" t="s">
        <v>15200</v>
      </c>
      <c r="B2416" s="829" t="s">
        <v>19081</v>
      </c>
      <c r="C2416" s="829" t="s">
        <v>10402</v>
      </c>
      <c r="D2416" s="829" t="s">
        <v>6319</v>
      </c>
      <c r="E2416" s="829" t="s">
        <v>6320</v>
      </c>
      <c r="F2416" s="829" t="s">
        <v>19082</v>
      </c>
      <c r="G2416" s="829" t="s">
        <v>19078</v>
      </c>
      <c r="H2416" s="829" t="s">
        <v>209</v>
      </c>
      <c r="I2416" s="829" t="s">
        <v>3241</v>
      </c>
      <c r="J2416" s="829" t="s">
        <v>158</v>
      </c>
      <c r="K2416" s="829" t="s">
        <v>155</v>
      </c>
      <c r="L2416" s="829" t="s">
        <v>19028</v>
      </c>
      <c r="M2416" s="829" t="s">
        <v>7786</v>
      </c>
      <c r="N2416" s="829" t="s">
        <v>7779</v>
      </c>
      <c r="O2416" s="829" t="s">
        <v>18920</v>
      </c>
      <c r="P2416" s="829" t="s">
        <v>3107</v>
      </c>
      <c r="Q2416" s="829" t="s">
        <v>3106</v>
      </c>
      <c r="R2416" s="829" t="s">
        <v>16926</v>
      </c>
      <c r="S2416" s="829" t="s">
        <v>3104</v>
      </c>
      <c r="T2416" s="829" t="s">
        <v>3104</v>
      </c>
      <c r="U2416" s="829" t="s">
        <v>3103</v>
      </c>
      <c r="V2416" s="829" t="s">
        <v>3102</v>
      </c>
      <c r="W2416" s="829" t="s">
        <v>3102</v>
      </c>
      <c r="X2416" s="829" t="s">
        <v>2319</v>
      </c>
      <c r="Y2416" s="829" t="s">
        <v>7397</v>
      </c>
      <c r="Z2416" s="829" t="s">
        <v>9278</v>
      </c>
      <c r="AA2416" s="829" t="s">
        <v>2319</v>
      </c>
    </row>
    <row r="2417" spans="1:27" x14ac:dyDescent="0.25">
      <c r="A2417" s="829" t="s">
        <v>15200</v>
      </c>
      <c r="B2417" s="829" t="s">
        <v>19083</v>
      </c>
      <c r="C2417" s="829" t="s">
        <v>3114</v>
      </c>
      <c r="D2417" s="829" t="s">
        <v>6319</v>
      </c>
      <c r="E2417" s="829" t="s">
        <v>6320</v>
      </c>
      <c r="F2417" s="829" t="s">
        <v>18540</v>
      </c>
      <c r="G2417" s="829" t="s">
        <v>19078</v>
      </c>
      <c r="H2417" s="829" t="s">
        <v>209</v>
      </c>
      <c r="I2417" s="829" t="s">
        <v>3241</v>
      </c>
      <c r="J2417" s="829" t="s">
        <v>24</v>
      </c>
      <c r="K2417" s="829" t="s">
        <v>155</v>
      </c>
      <c r="L2417" s="829" t="s">
        <v>19028</v>
      </c>
      <c r="M2417" s="829" t="s">
        <v>7786</v>
      </c>
      <c r="N2417" s="829" t="s">
        <v>7779</v>
      </c>
      <c r="O2417" s="829" t="s">
        <v>18920</v>
      </c>
      <c r="P2417" s="829" t="s">
        <v>3107</v>
      </c>
      <c r="Q2417" s="829" t="s">
        <v>3106</v>
      </c>
      <c r="R2417" s="829" t="s">
        <v>16926</v>
      </c>
      <c r="S2417" s="829" t="s">
        <v>3104</v>
      </c>
      <c r="T2417" s="829" t="s">
        <v>3104</v>
      </c>
      <c r="U2417" s="829" t="s">
        <v>3103</v>
      </c>
      <c r="V2417" s="829" t="s">
        <v>3102</v>
      </c>
      <c r="W2417" s="829" t="s">
        <v>3102</v>
      </c>
      <c r="X2417" s="829" t="s">
        <v>2319</v>
      </c>
      <c r="Y2417" s="829" t="s">
        <v>19080</v>
      </c>
      <c r="Z2417" s="829" t="s">
        <v>9278</v>
      </c>
      <c r="AA2417" s="829" t="s">
        <v>2319</v>
      </c>
    </row>
    <row r="2418" spans="1:27" x14ac:dyDescent="0.25">
      <c r="A2418" s="829" t="s">
        <v>15201</v>
      </c>
      <c r="B2418" s="829" t="s">
        <v>10748</v>
      </c>
      <c r="C2418" s="829" t="s">
        <v>10402</v>
      </c>
      <c r="D2418" s="829" t="s">
        <v>6260</v>
      </c>
      <c r="E2418" s="829" t="s">
        <v>6261</v>
      </c>
      <c r="F2418" s="829" t="s">
        <v>7672</v>
      </c>
      <c r="G2418" s="829" t="s">
        <v>2991</v>
      </c>
      <c r="H2418" s="829" t="s">
        <v>3136</v>
      </c>
      <c r="I2418" s="829" t="s">
        <v>7673</v>
      </c>
      <c r="J2418" s="829" t="s">
        <v>158</v>
      </c>
      <c r="K2418" s="829" t="s">
        <v>644</v>
      </c>
      <c r="L2418" s="829" t="s">
        <v>7993</v>
      </c>
      <c r="M2418" s="829" t="s">
        <v>7863</v>
      </c>
      <c r="N2418" s="829" t="s">
        <v>7907</v>
      </c>
      <c r="O2418" s="829" t="s">
        <v>7994</v>
      </c>
      <c r="P2418" s="829" t="s">
        <v>3126</v>
      </c>
      <c r="Q2418" s="829" t="s">
        <v>3125</v>
      </c>
      <c r="R2418" s="829" t="s">
        <v>7674</v>
      </c>
      <c r="S2418" s="829" t="s">
        <v>3104</v>
      </c>
      <c r="T2418" s="829" t="s">
        <v>3104</v>
      </c>
      <c r="U2418" s="829" t="s">
        <v>3103</v>
      </c>
      <c r="V2418" s="829" t="s">
        <v>3904</v>
      </c>
      <c r="W2418" s="829" t="s">
        <v>2319</v>
      </c>
      <c r="X2418" s="829" t="s">
        <v>2319</v>
      </c>
      <c r="Y2418" s="829" t="s">
        <v>2319</v>
      </c>
      <c r="Z2418" s="829" t="s">
        <v>2319</v>
      </c>
      <c r="AA2418" s="829" t="s">
        <v>2319</v>
      </c>
    </row>
    <row r="2419" spans="1:27" x14ac:dyDescent="0.25">
      <c r="A2419" s="829" t="s">
        <v>15201</v>
      </c>
      <c r="B2419" s="829" t="s">
        <v>7671</v>
      </c>
      <c r="C2419" s="829" t="s">
        <v>10402</v>
      </c>
      <c r="D2419" s="829" t="s">
        <v>6260</v>
      </c>
      <c r="E2419" s="829" t="s">
        <v>6261</v>
      </c>
      <c r="F2419" s="829" t="s">
        <v>7672</v>
      </c>
      <c r="G2419" s="829" t="s">
        <v>169</v>
      </c>
      <c r="H2419" s="829" t="s">
        <v>3136</v>
      </c>
      <c r="I2419" s="829" t="s">
        <v>7673</v>
      </c>
      <c r="J2419" s="829" t="s">
        <v>158</v>
      </c>
      <c r="K2419" s="829" t="s">
        <v>644</v>
      </c>
      <c r="L2419" s="829" t="s">
        <v>7993</v>
      </c>
      <c r="M2419" s="829" t="s">
        <v>7863</v>
      </c>
      <c r="N2419" s="829" t="s">
        <v>7907</v>
      </c>
      <c r="O2419" s="829" t="s">
        <v>7994</v>
      </c>
      <c r="P2419" s="829" t="s">
        <v>3126</v>
      </c>
      <c r="Q2419" s="829" t="s">
        <v>3125</v>
      </c>
      <c r="R2419" s="829" t="s">
        <v>7674</v>
      </c>
      <c r="S2419" s="829" t="s">
        <v>3104</v>
      </c>
      <c r="T2419" s="829" t="s">
        <v>3104</v>
      </c>
      <c r="U2419" s="829" t="s">
        <v>3103</v>
      </c>
      <c r="V2419" s="829" t="s">
        <v>3904</v>
      </c>
      <c r="W2419" s="829" t="s">
        <v>2319</v>
      </c>
      <c r="X2419" s="829" t="s">
        <v>2319</v>
      </c>
      <c r="Y2419" s="829" t="s">
        <v>7676</v>
      </c>
      <c r="Z2419" s="829" t="s">
        <v>9277</v>
      </c>
      <c r="AA2419" s="829" t="s">
        <v>2319</v>
      </c>
    </row>
    <row r="2420" spans="1:27" x14ac:dyDescent="0.25">
      <c r="A2420" s="829" t="s">
        <v>15201</v>
      </c>
      <c r="B2420" s="829" t="s">
        <v>15202</v>
      </c>
      <c r="C2420" s="829" t="s">
        <v>3114</v>
      </c>
      <c r="D2420" s="829" t="s">
        <v>15203</v>
      </c>
      <c r="E2420" s="829" t="s">
        <v>15204</v>
      </c>
      <c r="F2420" s="829" t="s">
        <v>7672</v>
      </c>
      <c r="G2420" s="829" t="s">
        <v>169</v>
      </c>
      <c r="H2420" s="829" t="s">
        <v>3136</v>
      </c>
      <c r="I2420" s="829" t="s">
        <v>7673</v>
      </c>
      <c r="J2420" s="829" t="s">
        <v>158</v>
      </c>
      <c r="K2420" s="829" t="s">
        <v>644</v>
      </c>
      <c r="L2420" s="829" t="s">
        <v>7993</v>
      </c>
      <c r="M2420" s="829" t="s">
        <v>7863</v>
      </c>
      <c r="N2420" s="829" t="s">
        <v>7907</v>
      </c>
      <c r="O2420" s="829" t="s">
        <v>7994</v>
      </c>
      <c r="P2420" s="829" t="s">
        <v>3126</v>
      </c>
      <c r="Q2420" s="829" t="s">
        <v>3125</v>
      </c>
      <c r="R2420" s="829" t="s">
        <v>14790</v>
      </c>
      <c r="S2420" s="829" t="s">
        <v>3104</v>
      </c>
      <c r="T2420" s="829" t="s">
        <v>3104</v>
      </c>
      <c r="U2420" s="829" t="s">
        <v>3103</v>
      </c>
      <c r="V2420" s="829" t="s">
        <v>3904</v>
      </c>
      <c r="W2420" s="829" t="s">
        <v>2319</v>
      </c>
      <c r="X2420" s="829" t="s">
        <v>2319</v>
      </c>
      <c r="Y2420" s="829" t="s">
        <v>7676</v>
      </c>
      <c r="Z2420" s="829" t="s">
        <v>9277</v>
      </c>
      <c r="AA2420" s="829" t="s">
        <v>2319</v>
      </c>
    </row>
    <row r="2421" spans="1:27" x14ac:dyDescent="0.25">
      <c r="A2421" s="829" t="s">
        <v>15205</v>
      </c>
      <c r="B2421" s="829" t="s">
        <v>7677</v>
      </c>
      <c r="C2421" s="829" t="s">
        <v>10402</v>
      </c>
      <c r="D2421" s="829" t="s">
        <v>6264</v>
      </c>
      <c r="E2421" s="829" t="s">
        <v>6265</v>
      </c>
      <c r="F2421" s="829" t="s">
        <v>6266</v>
      </c>
      <c r="G2421" s="829" t="s">
        <v>2991</v>
      </c>
      <c r="H2421" s="829" t="s">
        <v>3130</v>
      </c>
      <c r="I2421" s="829" t="s">
        <v>7678</v>
      </c>
      <c r="J2421" s="829" t="s">
        <v>133</v>
      </c>
      <c r="K2421" s="829" t="s">
        <v>644</v>
      </c>
      <c r="L2421" s="829" t="s">
        <v>3128</v>
      </c>
      <c r="M2421" s="829" t="s">
        <v>7863</v>
      </c>
      <c r="N2421" s="829" t="s">
        <v>7907</v>
      </c>
      <c r="O2421" s="829" t="s">
        <v>7995</v>
      </c>
      <c r="P2421" s="829" t="s">
        <v>3126</v>
      </c>
      <c r="Q2421" s="829" t="s">
        <v>3125</v>
      </c>
      <c r="R2421" s="829" t="s">
        <v>7674</v>
      </c>
      <c r="S2421" s="829" t="s">
        <v>3104</v>
      </c>
      <c r="T2421" s="829" t="s">
        <v>3104</v>
      </c>
      <c r="U2421" s="829" t="s">
        <v>3103</v>
      </c>
      <c r="V2421" s="829" t="s">
        <v>3904</v>
      </c>
      <c r="W2421" s="829" t="s">
        <v>2319</v>
      </c>
      <c r="X2421" s="829" t="s">
        <v>2319</v>
      </c>
      <c r="Y2421" s="829" t="s">
        <v>2319</v>
      </c>
      <c r="Z2421" s="829" t="s">
        <v>9276</v>
      </c>
      <c r="AA2421" s="829" t="s">
        <v>2319</v>
      </c>
    </row>
    <row r="2422" spans="1:27" x14ac:dyDescent="0.25">
      <c r="A2422" s="829" t="s">
        <v>15205</v>
      </c>
      <c r="B2422" s="829" t="s">
        <v>15206</v>
      </c>
      <c r="C2422" s="829" t="s">
        <v>3114</v>
      </c>
      <c r="D2422" s="829" t="s">
        <v>6264</v>
      </c>
      <c r="E2422" s="829" t="s">
        <v>6265</v>
      </c>
      <c r="F2422" s="829" t="s">
        <v>6266</v>
      </c>
      <c r="G2422" s="829" t="s">
        <v>6267</v>
      </c>
      <c r="H2422" s="829" t="s">
        <v>3130</v>
      </c>
      <c r="I2422" s="829" t="s">
        <v>7678</v>
      </c>
      <c r="J2422" s="829" t="s">
        <v>133</v>
      </c>
      <c r="K2422" s="829" t="s">
        <v>644</v>
      </c>
      <c r="L2422" s="829" t="s">
        <v>7993</v>
      </c>
      <c r="M2422" s="829" t="s">
        <v>7863</v>
      </c>
      <c r="N2422" s="829" t="s">
        <v>7907</v>
      </c>
      <c r="O2422" s="829" t="s">
        <v>7995</v>
      </c>
      <c r="P2422" s="829" t="s">
        <v>3126</v>
      </c>
      <c r="Q2422" s="829" t="s">
        <v>3125</v>
      </c>
      <c r="R2422" s="829" t="s">
        <v>14790</v>
      </c>
      <c r="S2422" s="829" t="s">
        <v>3104</v>
      </c>
      <c r="T2422" s="829" t="s">
        <v>3104</v>
      </c>
      <c r="U2422" s="829" t="s">
        <v>3103</v>
      </c>
      <c r="V2422" s="829" t="s">
        <v>3904</v>
      </c>
      <c r="W2422" s="829" t="s">
        <v>2319</v>
      </c>
      <c r="X2422" s="829" t="s">
        <v>2319</v>
      </c>
      <c r="Y2422" s="829" t="s">
        <v>2319</v>
      </c>
      <c r="Z2422" s="829" t="s">
        <v>9276</v>
      </c>
      <c r="AA2422" s="829" t="s">
        <v>2319</v>
      </c>
    </row>
    <row r="2423" spans="1:27" x14ac:dyDescent="0.25">
      <c r="A2423" s="829" t="s">
        <v>15207</v>
      </c>
      <c r="B2423" s="829" t="s">
        <v>7679</v>
      </c>
      <c r="C2423" s="829" t="s">
        <v>10402</v>
      </c>
      <c r="D2423" s="829" t="s">
        <v>6315</v>
      </c>
      <c r="E2423" s="829" t="s">
        <v>6316</v>
      </c>
      <c r="F2423" s="829" t="s">
        <v>6317</v>
      </c>
      <c r="G2423" s="829" t="s">
        <v>294</v>
      </c>
      <c r="H2423" s="829" t="s">
        <v>209</v>
      </c>
      <c r="I2423" s="829" t="s">
        <v>7661</v>
      </c>
      <c r="J2423" s="829" t="s">
        <v>24</v>
      </c>
      <c r="K2423" s="829" t="s">
        <v>155</v>
      </c>
      <c r="L2423" s="829" t="s">
        <v>7991</v>
      </c>
      <c r="M2423" s="829" t="s">
        <v>7786</v>
      </c>
      <c r="N2423" s="829" t="s">
        <v>7796</v>
      </c>
      <c r="O2423" s="829" t="s">
        <v>7996</v>
      </c>
      <c r="P2423" s="829" t="s">
        <v>3107</v>
      </c>
      <c r="Q2423" s="829" t="s">
        <v>3106</v>
      </c>
      <c r="R2423" s="829" t="s">
        <v>7681</v>
      </c>
      <c r="S2423" s="829" t="s">
        <v>3104</v>
      </c>
      <c r="T2423" s="829" t="s">
        <v>3104</v>
      </c>
      <c r="U2423" s="829" t="s">
        <v>3103</v>
      </c>
      <c r="V2423" s="829" t="s">
        <v>3102</v>
      </c>
      <c r="W2423" s="829" t="s">
        <v>2319</v>
      </c>
      <c r="X2423" s="829" t="s">
        <v>2319</v>
      </c>
      <c r="Y2423" s="829" t="s">
        <v>2319</v>
      </c>
      <c r="Z2423" s="829" t="s">
        <v>9275</v>
      </c>
      <c r="AA2423" s="829" t="s">
        <v>2319</v>
      </c>
    </row>
    <row r="2424" spans="1:27" x14ac:dyDescent="0.25">
      <c r="A2424" s="829" t="s">
        <v>15207</v>
      </c>
      <c r="B2424" s="829" t="s">
        <v>19084</v>
      </c>
      <c r="C2424" s="829" t="s">
        <v>3178</v>
      </c>
      <c r="D2424" s="829" t="s">
        <v>6315</v>
      </c>
      <c r="E2424" s="829" t="s">
        <v>6316</v>
      </c>
      <c r="F2424" s="829" t="s">
        <v>6317</v>
      </c>
      <c r="G2424" s="829" t="s">
        <v>294</v>
      </c>
      <c r="H2424" s="829" t="s">
        <v>209</v>
      </c>
      <c r="I2424" s="829" t="s">
        <v>7661</v>
      </c>
      <c r="J2424" s="829" t="s">
        <v>24</v>
      </c>
      <c r="K2424" s="829" t="s">
        <v>155</v>
      </c>
      <c r="L2424" s="829" t="s">
        <v>7991</v>
      </c>
      <c r="M2424" s="829" t="s">
        <v>7786</v>
      </c>
      <c r="N2424" s="829" t="s">
        <v>7796</v>
      </c>
      <c r="O2424" s="829" t="s">
        <v>7996</v>
      </c>
      <c r="P2424" s="829" t="s">
        <v>3107</v>
      </c>
      <c r="Q2424" s="829" t="s">
        <v>3106</v>
      </c>
      <c r="R2424" s="829" t="s">
        <v>7681</v>
      </c>
      <c r="S2424" s="829" t="s">
        <v>3104</v>
      </c>
      <c r="T2424" s="829" t="s">
        <v>3104</v>
      </c>
      <c r="U2424" s="829" t="s">
        <v>3103</v>
      </c>
      <c r="V2424" s="829" t="s">
        <v>3102</v>
      </c>
      <c r="W2424" s="829" t="s">
        <v>2319</v>
      </c>
      <c r="X2424" s="829" t="s">
        <v>2319</v>
      </c>
      <c r="Y2424" s="829" t="s">
        <v>7397</v>
      </c>
      <c r="Z2424" s="829" t="s">
        <v>9275</v>
      </c>
      <c r="AA2424" s="829" t="s">
        <v>2319</v>
      </c>
    </row>
    <row r="2425" spans="1:27" x14ac:dyDescent="0.25">
      <c r="A2425" s="829" t="s">
        <v>15208</v>
      </c>
      <c r="B2425" s="829" t="s">
        <v>7683</v>
      </c>
      <c r="C2425" s="829" t="s">
        <v>10402</v>
      </c>
      <c r="D2425" s="829" t="s">
        <v>6283</v>
      </c>
      <c r="E2425" s="829" t="s">
        <v>6284</v>
      </c>
      <c r="F2425" s="829" t="s">
        <v>6285</v>
      </c>
      <c r="G2425" s="829" t="s">
        <v>2991</v>
      </c>
      <c r="H2425" s="829" t="s">
        <v>3136</v>
      </c>
      <c r="I2425" s="829" t="s">
        <v>7439</v>
      </c>
      <c r="J2425" s="829" t="s">
        <v>133</v>
      </c>
      <c r="K2425" s="829" t="s">
        <v>644</v>
      </c>
      <c r="L2425" s="829" t="s">
        <v>7997</v>
      </c>
      <c r="M2425" s="829" t="s">
        <v>7863</v>
      </c>
      <c r="N2425" s="829" t="s">
        <v>7998</v>
      </c>
      <c r="O2425" s="829" t="s">
        <v>7999</v>
      </c>
      <c r="P2425" s="829" t="s">
        <v>3107</v>
      </c>
      <c r="Q2425" s="829" t="s">
        <v>3125</v>
      </c>
      <c r="R2425" s="829" t="s">
        <v>7405</v>
      </c>
      <c r="S2425" s="829" t="s">
        <v>3104</v>
      </c>
      <c r="T2425" s="829" t="s">
        <v>3104</v>
      </c>
      <c r="U2425" s="829" t="s">
        <v>3103</v>
      </c>
      <c r="V2425" s="829" t="s">
        <v>3904</v>
      </c>
      <c r="W2425" s="829" t="s">
        <v>2319</v>
      </c>
      <c r="X2425" s="829" t="s">
        <v>2319</v>
      </c>
      <c r="Y2425" s="829" t="s">
        <v>2319</v>
      </c>
      <c r="Z2425" s="829" t="s">
        <v>9274</v>
      </c>
      <c r="AA2425" s="829" t="s">
        <v>2319</v>
      </c>
    </row>
    <row r="2426" spans="1:27" x14ac:dyDescent="0.25">
      <c r="A2426" s="829" t="s">
        <v>15208</v>
      </c>
      <c r="B2426" s="829" t="s">
        <v>15209</v>
      </c>
      <c r="C2426" s="829" t="s">
        <v>3114</v>
      </c>
      <c r="D2426" s="829" t="s">
        <v>13640</v>
      </c>
      <c r="E2426" s="829" t="s">
        <v>6284</v>
      </c>
      <c r="F2426" s="829" t="s">
        <v>6285</v>
      </c>
      <c r="G2426" s="829" t="s">
        <v>2845</v>
      </c>
      <c r="H2426" s="829" t="s">
        <v>3136</v>
      </c>
      <c r="I2426" s="829" t="s">
        <v>7439</v>
      </c>
      <c r="J2426" s="829" t="s">
        <v>133</v>
      </c>
      <c r="K2426" s="829" t="s">
        <v>644</v>
      </c>
      <c r="L2426" s="829" t="s">
        <v>8000</v>
      </c>
      <c r="M2426" s="829" t="s">
        <v>7863</v>
      </c>
      <c r="N2426" s="829" t="s">
        <v>8001</v>
      </c>
      <c r="O2426" s="829" t="s">
        <v>7999</v>
      </c>
      <c r="P2426" s="829" t="s">
        <v>3107</v>
      </c>
      <c r="Q2426" s="829" t="s">
        <v>3125</v>
      </c>
      <c r="R2426" s="829" t="s">
        <v>15210</v>
      </c>
      <c r="S2426" s="829" t="s">
        <v>3104</v>
      </c>
      <c r="T2426" s="829" t="s">
        <v>3104</v>
      </c>
      <c r="U2426" s="829" t="s">
        <v>3103</v>
      </c>
      <c r="V2426" s="829" t="s">
        <v>3904</v>
      </c>
      <c r="W2426" s="829" t="s">
        <v>2319</v>
      </c>
      <c r="X2426" s="829" t="s">
        <v>2319</v>
      </c>
      <c r="Y2426" s="829" t="s">
        <v>2319</v>
      </c>
      <c r="Z2426" s="829" t="s">
        <v>9274</v>
      </c>
      <c r="AA2426" s="829" t="s">
        <v>2319</v>
      </c>
    </row>
    <row r="2427" spans="1:27" x14ac:dyDescent="0.25">
      <c r="A2427" s="829" t="s">
        <v>15211</v>
      </c>
      <c r="B2427" s="829" t="s">
        <v>7684</v>
      </c>
      <c r="C2427" s="829" t="s">
        <v>10402</v>
      </c>
      <c r="D2427" s="829" t="s">
        <v>6311</v>
      </c>
      <c r="E2427" s="829" t="s">
        <v>6312</v>
      </c>
      <c r="F2427" s="829" t="s">
        <v>7685</v>
      </c>
      <c r="G2427" s="829" t="s">
        <v>294</v>
      </c>
      <c r="H2427" s="829" t="s">
        <v>209</v>
      </c>
      <c r="I2427" s="829" t="s">
        <v>7661</v>
      </c>
      <c r="J2427" s="829" t="s">
        <v>24</v>
      </c>
      <c r="K2427" s="829" t="s">
        <v>155</v>
      </c>
      <c r="L2427" s="829" t="s">
        <v>7991</v>
      </c>
      <c r="M2427" s="829" t="s">
        <v>7786</v>
      </c>
      <c r="N2427" s="829" t="s">
        <v>7796</v>
      </c>
      <c r="O2427" s="829" t="s">
        <v>7996</v>
      </c>
      <c r="P2427" s="829" t="s">
        <v>3107</v>
      </c>
      <c r="Q2427" s="829" t="s">
        <v>3106</v>
      </c>
      <c r="R2427" s="829" t="s">
        <v>7681</v>
      </c>
      <c r="S2427" s="829" t="s">
        <v>3104</v>
      </c>
      <c r="T2427" s="829" t="s">
        <v>3104</v>
      </c>
      <c r="U2427" s="829" t="s">
        <v>3103</v>
      </c>
      <c r="V2427" s="829" t="s">
        <v>3102</v>
      </c>
      <c r="W2427" s="829" t="s">
        <v>2319</v>
      </c>
      <c r="X2427" s="829" t="s">
        <v>2319</v>
      </c>
      <c r="Y2427" s="829" t="s">
        <v>2319</v>
      </c>
      <c r="Z2427" s="829" t="s">
        <v>9273</v>
      </c>
      <c r="AA2427" s="829" t="s">
        <v>2319</v>
      </c>
    </row>
    <row r="2428" spans="1:27" x14ac:dyDescent="0.25">
      <c r="A2428" s="829" t="s">
        <v>15211</v>
      </c>
      <c r="B2428" s="829" t="s">
        <v>19085</v>
      </c>
      <c r="C2428" s="829" t="s">
        <v>3178</v>
      </c>
      <c r="D2428" s="829" t="s">
        <v>6311</v>
      </c>
      <c r="E2428" s="829" t="s">
        <v>6312</v>
      </c>
      <c r="F2428" s="829" t="s">
        <v>7685</v>
      </c>
      <c r="G2428" s="829" t="s">
        <v>294</v>
      </c>
      <c r="H2428" s="829" t="s">
        <v>209</v>
      </c>
      <c r="I2428" s="829" t="s">
        <v>7661</v>
      </c>
      <c r="J2428" s="829" t="s">
        <v>24</v>
      </c>
      <c r="K2428" s="829" t="s">
        <v>155</v>
      </c>
      <c r="L2428" s="829" t="s">
        <v>7991</v>
      </c>
      <c r="M2428" s="829" t="s">
        <v>7786</v>
      </c>
      <c r="N2428" s="829" t="s">
        <v>7796</v>
      </c>
      <c r="O2428" s="829" t="s">
        <v>7996</v>
      </c>
      <c r="P2428" s="829" t="s">
        <v>3107</v>
      </c>
      <c r="Q2428" s="829" t="s">
        <v>3106</v>
      </c>
      <c r="R2428" s="829" t="s">
        <v>7681</v>
      </c>
      <c r="S2428" s="829" t="s">
        <v>3104</v>
      </c>
      <c r="T2428" s="829" t="s">
        <v>3104</v>
      </c>
      <c r="U2428" s="829" t="s">
        <v>3103</v>
      </c>
      <c r="V2428" s="829" t="s">
        <v>3102</v>
      </c>
      <c r="W2428" s="829" t="s">
        <v>2319</v>
      </c>
      <c r="X2428" s="829" t="s">
        <v>2319</v>
      </c>
      <c r="Y2428" s="829" t="s">
        <v>7397</v>
      </c>
      <c r="Z2428" s="829" t="s">
        <v>9273</v>
      </c>
      <c r="AA2428" s="829" t="s">
        <v>2319</v>
      </c>
    </row>
    <row r="2429" spans="1:27" x14ac:dyDescent="0.25">
      <c r="A2429" s="829" t="s">
        <v>15212</v>
      </c>
      <c r="B2429" s="829" t="s">
        <v>7688</v>
      </c>
      <c r="C2429" s="829" t="s">
        <v>10402</v>
      </c>
      <c r="D2429" s="829" t="s">
        <v>6305</v>
      </c>
      <c r="E2429" s="829" t="s">
        <v>6307</v>
      </c>
      <c r="F2429" s="829" t="s">
        <v>7689</v>
      </c>
      <c r="G2429" s="829" t="s">
        <v>294</v>
      </c>
      <c r="H2429" s="829" t="s">
        <v>209</v>
      </c>
      <c r="I2429" s="829" t="s">
        <v>7661</v>
      </c>
      <c r="J2429" s="829" t="s">
        <v>24</v>
      </c>
      <c r="K2429" s="829" t="s">
        <v>155</v>
      </c>
      <c r="L2429" s="829" t="s">
        <v>7991</v>
      </c>
      <c r="M2429" s="829" t="s">
        <v>7786</v>
      </c>
      <c r="N2429" s="829" t="s">
        <v>7796</v>
      </c>
      <c r="O2429" s="829" t="s">
        <v>7996</v>
      </c>
      <c r="P2429" s="829" t="s">
        <v>3107</v>
      </c>
      <c r="Q2429" s="829" t="s">
        <v>3106</v>
      </c>
      <c r="R2429" s="829" t="s">
        <v>7681</v>
      </c>
      <c r="S2429" s="829" t="s">
        <v>3104</v>
      </c>
      <c r="T2429" s="829" t="s">
        <v>3104</v>
      </c>
      <c r="U2429" s="829" t="s">
        <v>3103</v>
      </c>
      <c r="V2429" s="829" t="s">
        <v>3102</v>
      </c>
      <c r="W2429" s="829" t="s">
        <v>2319</v>
      </c>
      <c r="X2429" s="829" t="s">
        <v>2319</v>
      </c>
      <c r="Y2429" s="829" t="s">
        <v>2319</v>
      </c>
      <c r="Z2429" s="829" t="s">
        <v>9272</v>
      </c>
      <c r="AA2429" s="829" t="s">
        <v>2319</v>
      </c>
    </row>
    <row r="2430" spans="1:27" x14ac:dyDescent="0.25">
      <c r="A2430" s="829" t="s">
        <v>15212</v>
      </c>
      <c r="B2430" s="829" t="s">
        <v>19086</v>
      </c>
      <c r="C2430" s="829" t="s">
        <v>3178</v>
      </c>
      <c r="D2430" s="829" t="s">
        <v>6305</v>
      </c>
      <c r="E2430" s="829" t="s">
        <v>6307</v>
      </c>
      <c r="F2430" s="829" t="s">
        <v>7689</v>
      </c>
      <c r="G2430" s="829" t="s">
        <v>294</v>
      </c>
      <c r="H2430" s="829" t="s">
        <v>209</v>
      </c>
      <c r="I2430" s="829" t="s">
        <v>7661</v>
      </c>
      <c r="J2430" s="829" t="s">
        <v>24</v>
      </c>
      <c r="K2430" s="829" t="s">
        <v>155</v>
      </c>
      <c r="L2430" s="829" t="s">
        <v>7991</v>
      </c>
      <c r="M2430" s="829" t="s">
        <v>7786</v>
      </c>
      <c r="N2430" s="829" t="s">
        <v>7796</v>
      </c>
      <c r="O2430" s="829" t="s">
        <v>7996</v>
      </c>
      <c r="P2430" s="829" t="s">
        <v>3107</v>
      </c>
      <c r="Q2430" s="829" t="s">
        <v>3106</v>
      </c>
      <c r="R2430" s="829" t="s">
        <v>7681</v>
      </c>
      <c r="S2430" s="829" t="s">
        <v>3104</v>
      </c>
      <c r="T2430" s="829" t="s">
        <v>3104</v>
      </c>
      <c r="U2430" s="829" t="s">
        <v>3103</v>
      </c>
      <c r="V2430" s="829" t="s">
        <v>3102</v>
      </c>
      <c r="W2430" s="829" t="s">
        <v>2319</v>
      </c>
      <c r="X2430" s="829" t="s">
        <v>2319</v>
      </c>
      <c r="Y2430" s="829" t="s">
        <v>7397</v>
      </c>
      <c r="Z2430" s="829" t="s">
        <v>9272</v>
      </c>
      <c r="AA2430" s="829" t="s">
        <v>2319</v>
      </c>
    </row>
    <row r="2431" spans="1:27" x14ac:dyDescent="0.25">
      <c r="A2431" s="829" t="s">
        <v>15213</v>
      </c>
      <c r="B2431" s="829" t="s">
        <v>7691</v>
      </c>
      <c r="C2431" s="829" t="s">
        <v>10402</v>
      </c>
      <c r="D2431" s="829" t="s">
        <v>6286</v>
      </c>
      <c r="E2431" s="829" t="s">
        <v>7692</v>
      </c>
      <c r="F2431" s="829" t="s">
        <v>6287</v>
      </c>
      <c r="G2431" s="829" t="s">
        <v>2991</v>
      </c>
      <c r="H2431" s="829" t="s">
        <v>3130</v>
      </c>
      <c r="I2431" s="829" t="s">
        <v>7693</v>
      </c>
      <c r="J2431" s="829" t="s">
        <v>133</v>
      </c>
      <c r="K2431" s="829" t="s">
        <v>644</v>
      </c>
      <c r="L2431" s="829" t="s">
        <v>8000</v>
      </c>
      <c r="M2431" s="829" t="s">
        <v>7863</v>
      </c>
      <c r="N2431" s="829" t="s">
        <v>8001</v>
      </c>
      <c r="O2431" s="829" t="s">
        <v>7999</v>
      </c>
      <c r="P2431" s="829" t="s">
        <v>3107</v>
      </c>
      <c r="Q2431" s="829" t="s">
        <v>3125</v>
      </c>
      <c r="R2431" s="829" t="s">
        <v>7400</v>
      </c>
      <c r="S2431" s="829" t="s">
        <v>3104</v>
      </c>
      <c r="T2431" s="829" t="s">
        <v>3104</v>
      </c>
      <c r="U2431" s="829" t="s">
        <v>3103</v>
      </c>
      <c r="V2431" s="829" t="s">
        <v>3904</v>
      </c>
      <c r="W2431" s="829" t="s">
        <v>2319</v>
      </c>
      <c r="X2431" s="829" t="s">
        <v>2319</v>
      </c>
      <c r="Y2431" s="829" t="s">
        <v>2319</v>
      </c>
      <c r="Z2431" s="829" t="s">
        <v>9271</v>
      </c>
      <c r="AA2431" s="829" t="s">
        <v>2319</v>
      </c>
    </row>
    <row r="2432" spans="1:27" x14ac:dyDescent="0.25">
      <c r="A2432" s="829" t="s">
        <v>15213</v>
      </c>
      <c r="B2432" s="829" t="s">
        <v>15214</v>
      </c>
      <c r="C2432" s="829" t="s">
        <v>3114</v>
      </c>
      <c r="D2432" s="829" t="s">
        <v>15215</v>
      </c>
      <c r="E2432" s="829" t="s">
        <v>7692</v>
      </c>
      <c r="F2432" s="829" t="s">
        <v>6287</v>
      </c>
      <c r="G2432" s="829" t="s">
        <v>2845</v>
      </c>
      <c r="H2432" s="829" t="s">
        <v>3130</v>
      </c>
      <c r="I2432" s="829" t="s">
        <v>7693</v>
      </c>
      <c r="J2432" s="829" t="s">
        <v>133</v>
      </c>
      <c r="K2432" s="829" t="s">
        <v>644</v>
      </c>
      <c r="L2432" s="829" t="s">
        <v>8000</v>
      </c>
      <c r="M2432" s="829" t="s">
        <v>7863</v>
      </c>
      <c r="N2432" s="829" t="s">
        <v>8001</v>
      </c>
      <c r="O2432" s="829" t="s">
        <v>7999</v>
      </c>
      <c r="P2432" s="829" t="s">
        <v>3107</v>
      </c>
      <c r="Q2432" s="829" t="s">
        <v>3125</v>
      </c>
      <c r="R2432" s="829" t="s">
        <v>15210</v>
      </c>
      <c r="S2432" s="829" t="s">
        <v>3104</v>
      </c>
      <c r="T2432" s="829" t="s">
        <v>3104</v>
      </c>
      <c r="U2432" s="829" t="s">
        <v>3103</v>
      </c>
      <c r="V2432" s="829" t="s">
        <v>3904</v>
      </c>
      <c r="W2432" s="829" t="s">
        <v>2319</v>
      </c>
      <c r="X2432" s="829" t="s">
        <v>2319</v>
      </c>
      <c r="Y2432" s="829" t="s">
        <v>2319</v>
      </c>
      <c r="Z2432" s="829" t="s">
        <v>9271</v>
      </c>
      <c r="AA2432" s="829" t="s">
        <v>2319</v>
      </c>
    </row>
    <row r="2433" spans="1:27" x14ac:dyDescent="0.25">
      <c r="A2433" s="829" t="s">
        <v>15216</v>
      </c>
      <c r="B2433" s="829" t="s">
        <v>10747</v>
      </c>
      <c r="C2433" s="829" t="s">
        <v>10402</v>
      </c>
      <c r="D2433" s="829" t="s">
        <v>10746</v>
      </c>
      <c r="E2433" s="829" t="s">
        <v>10745</v>
      </c>
      <c r="F2433" s="829" t="s">
        <v>10744</v>
      </c>
      <c r="G2433" s="829" t="s">
        <v>28</v>
      </c>
      <c r="H2433" s="829" t="s">
        <v>3130</v>
      </c>
      <c r="I2433" s="829" t="s">
        <v>7696</v>
      </c>
      <c r="J2433" s="829" t="s">
        <v>133</v>
      </c>
      <c r="K2433" s="829" t="s">
        <v>644</v>
      </c>
      <c r="L2433" s="829" t="s">
        <v>8000</v>
      </c>
      <c r="M2433" s="829" t="s">
        <v>7863</v>
      </c>
      <c r="N2433" s="829" t="s">
        <v>8001</v>
      </c>
      <c r="O2433" s="829" t="s">
        <v>7999</v>
      </c>
      <c r="P2433" s="829" t="s">
        <v>3126</v>
      </c>
      <c r="Q2433" s="829" t="s">
        <v>3125</v>
      </c>
      <c r="R2433" s="829" t="s">
        <v>7454</v>
      </c>
      <c r="S2433" s="829" t="s">
        <v>3104</v>
      </c>
      <c r="T2433" s="829" t="s">
        <v>3104</v>
      </c>
      <c r="U2433" s="829" t="s">
        <v>3103</v>
      </c>
      <c r="V2433" s="829" t="s">
        <v>3904</v>
      </c>
      <c r="W2433" s="829" t="s">
        <v>2319</v>
      </c>
      <c r="X2433" s="829" t="s">
        <v>2319</v>
      </c>
      <c r="Y2433" s="829" t="s">
        <v>2319</v>
      </c>
      <c r="Z2433" s="829" t="s">
        <v>2319</v>
      </c>
      <c r="AA2433" s="829" t="s">
        <v>2319</v>
      </c>
    </row>
    <row r="2434" spans="1:27" x14ac:dyDescent="0.25">
      <c r="A2434" s="829" t="s">
        <v>15216</v>
      </c>
      <c r="B2434" s="829" t="s">
        <v>7694</v>
      </c>
      <c r="C2434" s="829" t="s">
        <v>10402</v>
      </c>
      <c r="D2434" s="829" t="s">
        <v>6368</v>
      </c>
      <c r="E2434" s="829" t="s">
        <v>6369</v>
      </c>
      <c r="F2434" s="829" t="s">
        <v>7695</v>
      </c>
      <c r="G2434" s="829" t="s">
        <v>28</v>
      </c>
      <c r="H2434" s="829" t="s">
        <v>3130</v>
      </c>
      <c r="I2434" s="829" t="s">
        <v>7696</v>
      </c>
      <c r="J2434" s="829" t="s">
        <v>158</v>
      </c>
      <c r="K2434" s="829" t="s">
        <v>644</v>
      </c>
      <c r="L2434" s="829" t="s">
        <v>8000</v>
      </c>
      <c r="M2434" s="829" t="s">
        <v>7863</v>
      </c>
      <c r="N2434" s="829" t="s">
        <v>8001</v>
      </c>
      <c r="O2434" s="829" t="s">
        <v>7999</v>
      </c>
      <c r="P2434" s="829" t="s">
        <v>3126</v>
      </c>
      <c r="Q2434" s="829" t="s">
        <v>3125</v>
      </c>
      <c r="R2434" s="829" t="s">
        <v>7454</v>
      </c>
      <c r="S2434" s="829" t="s">
        <v>3104</v>
      </c>
      <c r="T2434" s="829" t="s">
        <v>3104</v>
      </c>
      <c r="U2434" s="829" t="s">
        <v>3103</v>
      </c>
      <c r="V2434" s="829" t="s">
        <v>3904</v>
      </c>
      <c r="W2434" s="829" t="s">
        <v>2319</v>
      </c>
      <c r="X2434" s="829" t="s">
        <v>2319</v>
      </c>
      <c r="Y2434" s="829" t="s">
        <v>7697</v>
      </c>
      <c r="Z2434" s="829" t="s">
        <v>9270</v>
      </c>
      <c r="AA2434" s="829" t="s">
        <v>2319</v>
      </c>
    </row>
    <row r="2435" spans="1:27" x14ac:dyDescent="0.25">
      <c r="A2435" s="829" t="s">
        <v>15216</v>
      </c>
      <c r="B2435" s="829" t="s">
        <v>15217</v>
      </c>
      <c r="C2435" s="829" t="s">
        <v>3114</v>
      </c>
      <c r="D2435" s="829" t="s">
        <v>13503</v>
      </c>
      <c r="E2435" s="829" t="s">
        <v>13504</v>
      </c>
      <c r="F2435" s="829" t="s">
        <v>15218</v>
      </c>
      <c r="G2435" s="829" t="s">
        <v>28</v>
      </c>
      <c r="H2435" s="829" t="s">
        <v>3130</v>
      </c>
      <c r="I2435" s="829" t="s">
        <v>7696</v>
      </c>
      <c r="J2435" s="829" t="s">
        <v>158</v>
      </c>
      <c r="K2435" s="829" t="s">
        <v>644</v>
      </c>
      <c r="L2435" s="829" t="s">
        <v>8000</v>
      </c>
      <c r="M2435" s="829" t="s">
        <v>7863</v>
      </c>
      <c r="N2435" s="829" t="s">
        <v>8001</v>
      </c>
      <c r="O2435" s="829" t="s">
        <v>7999</v>
      </c>
      <c r="P2435" s="829" t="s">
        <v>3126</v>
      </c>
      <c r="Q2435" s="829" t="s">
        <v>3125</v>
      </c>
      <c r="R2435" s="829" t="s">
        <v>15219</v>
      </c>
      <c r="S2435" s="829" t="s">
        <v>3104</v>
      </c>
      <c r="T2435" s="829" t="s">
        <v>3104</v>
      </c>
      <c r="U2435" s="829" t="s">
        <v>3103</v>
      </c>
      <c r="V2435" s="829" t="s">
        <v>3904</v>
      </c>
      <c r="W2435" s="829" t="s">
        <v>2319</v>
      </c>
      <c r="X2435" s="829" t="s">
        <v>2319</v>
      </c>
      <c r="Y2435" s="829" t="s">
        <v>7697</v>
      </c>
      <c r="Z2435" s="829" t="s">
        <v>9270</v>
      </c>
      <c r="AA2435" s="829" t="s">
        <v>2319</v>
      </c>
    </row>
    <row r="2436" spans="1:27" x14ac:dyDescent="0.25">
      <c r="A2436" s="829" t="s">
        <v>15220</v>
      </c>
      <c r="B2436" s="829" t="s">
        <v>10743</v>
      </c>
      <c r="C2436" s="829" t="s">
        <v>10402</v>
      </c>
      <c r="D2436" s="829" t="s">
        <v>6378</v>
      </c>
      <c r="E2436" s="829" t="s">
        <v>6379</v>
      </c>
      <c r="F2436" s="829" t="s">
        <v>6380</v>
      </c>
      <c r="G2436" s="829" t="s">
        <v>2991</v>
      </c>
      <c r="H2436" s="829" t="s">
        <v>3130</v>
      </c>
      <c r="I2436" s="829" t="s">
        <v>7452</v>
      </c>
      <c r="J2436" s="829" t="s">
        <v>133</v>
      </c>
      <c r="K2436" s="829" t="s">
        <v>644</v>
      </c>
      <c r="L2436" s="829" t="s">
        <v>8002</v>
      </c>
      <c r="M2436" s="829" t="s">
        <v>7863</v>
      </c>
      <c r="N2436" s="829" t="s">
        <v>7871</v>
      </c>
      <c r="O2436" s="829" t="s">
        <v>8003</v>
      </c>
      <c r="P2436" s="829" t="s">
        <v>3107</v>
      </c>
      <c r="Q2436" s="829" t="s">
        <v>3125</v>
      </c>
      <c r="R2436" s="829" t="s">
        <v>8004</v>
      </c>
      <c r="S2436" s="829" t="s">
        <v>3104</v>
      </c>
      <c r="T2436" s="829" t="s">
        <v>3104</v>
      </c>
      <c r="U2436" s="829" t="s">
        <v>3103</v>
      </c>
      <c r="V2436" s="829" t="s">
        <v>3904</v>
      </c>
      <c r="W2436" s="829" t="s">
        <v>2319</v>
      </c>
      <c r="X2436" s="829" t="s">
        <v>2319</v>
      </c>
      <c r="Y2436" s="829" t="s">
        <v>2319</v>
      </c>
      <c r="Z2436" s="829" t="s">
        <v>2319</v>
      </c>
      <c r="AA2436" s="829" t="s">
        <v>2319</v>
      </c>
    </row>
    <row r="2437" spans="1:27" x14ac:dyDescent="0.25">
      <c r="A2437" s="829" t="s">
        <v>15220</v>
      </c>
      <c r="B2437" s="829" t="s">
        <v>7698</v>
      </c>
      <c r="C2437" s="829" t="s">
        <v>10402</v>
      </c>
      <c r="D2437" s="829" t="s">
        <v>6378</v>
      </c>
      <c r="E2437" s="829" t="s">
        <v>6379</v>
      </c>
      <c r="F2437" s="829" t="s">
        <v>6380</v>
      </c>
      <c r="G2437" s="829" t="s">
        <v>2845</v>
      </c>
      <c r="H2437" s="829" t="s">
        <v>3130</v>
      </c>
      <c r="I2437" s="829" t="s">
        <v>7452</v>
      </c>
      <c r="J2437" s="829" t="s">
        <v>133</v>
      </c>
      <c r="K2437" s="829" t="s">
        <v>644</v>
      </c>
      <c r="L2437" s="829" t="s">
        <v>8002</v>
      </c>
      <c r="M2437" s="829" t="s">
        <v>7863</v>
      </c>
      <c r="N2437" s="829" t="s">
        <v>7871</v>
      </c>
      <c r="O2437" s="829" t="s">
        <v>8003</v>
      </c>
      <c r="P2437" s="829" t="s">
        <v>3107</v>
      </c>
      <c r="Q2437" s="829" t="s">
        <v>3125</v>
      </c>
      <c r="R2437" s="829" t="s">
        <v>8004</v>
      </c>
      <c r="S2437" s="829" t="s">
        <v>3104</v>
      </c>
      <c r="T2437" s="829" t="s">
        <v>3104</v>
      </c>
      <c r="U2437" s="829" t="s">
        <v>3103</v>
      </c>
      <c r="V2437" s="829" t="s">
        <v>3904</v>
      </c>
      <c r="W2437" s="829" t="s">
        <v>2319</v>
      </c>
      <c r="X2437" s="829" t="s">
        <v>2319</v>
      </c>
      <c r="Y2437" s="829" t="s">
        <v>7700</v>
      </c>
      <c r="Z2437" s="829" t="s">
        <v>9269</v>
      </c>
      <c r="AA2437" s="829" t="s">
        <v>2319</v>
      </c>
    </row>
    <row r="2438" spans="1:27" x14ac:dyDescent="0.25">
      <c r="A2438" s="829" t="s">
        <v>15220</v>
      </c>
      <c r="B2438" s="829" t="s">
        <v>15221</v>
      </c>
      <c r="C2438" s="829" t="s">
        <v>3114</v>
      </c>
      <c r="D2438" s="829" t="s">
        <v>13506</v>
      </c>
      <c r="E2438" s="829" t="s">
        <v>13507</v>
      </c>
      <c r="F2438" s="829" t="s">
        <v>15222</v>
      </c>
      <c r="G2438" s="829" t="s">
        <v>2845</v>
      </c>
      <c r="H2438" s="829" t="s">
        <v>3130</v>
      </c>
      <c r="I2438" s="829" t="s">
        <v>7452</v>
      </c>
      <c r="J2438" s="829" t="s">
        <v>133</v>
      </c>
      <c r="K2438" s="829" t="s">
        <v>644</v>
      </c>
      <c r="L2438" s="829" t="s">
        <v>8002</v>
      </c>
      <c r="M2438" s="829" t="s">
        <v>7863</v>
      </c>
      <c r="N2438" s="829" t="s">
        <v>15223</v>
      </c>
      <c r="O2438" s="829" t="s">
        <v>8003</v>
      </c>
      <c r="P2438" s="829" t="s">
        <v>3107</v>
      </c>
      <c r="Q2438" s="829" t="s">
        <v>3125</v>
      </c>
      <c r="R2438" s="829" t="s">
        <v>15224</v>
      </c>
      <c r="S2438" s="829" t="s">
        <v>3104</v>
      </c>
      <c r="T2438" s="829" t="s">
        <v>3104</v>
      </c>
      <c r="U2438" s="829" t="s">
        <v>3103</v>
      </c>
      <c r="V2438" s="829" t="s">
        <v>3904</v>
      </c>
      <c r="W2438" s="829" t="s">
        <v>2319</v>
      </c>
      <c r="X2438" s="829" t="s">
        <v>2319</v>
      </c>
      <c r="Y2438" s="829" t="s">
        <v>7700</v>
      </c>
      <c r="Z2438" s="829" t="s">
        <v>9269</v>
      </c>
      <c r="AA2438" s="829" t="s">
        <v>2319</v>
      </c>
    </row>
    <row r="2439" spans="1:27" x14ac:dyDescent="0.25">
      <c r="A2439" s="829" t="s">
        <v>15225</v>
      </c>
      <c r="B2439" s="829" t="s">
        <v>10742</v>
      </c>
      <c r="C2439" s="829" t="s">
        <v>10402</v>
      </c>
      <c r="D2439" s="829" t="s">
        <v>7702</v>
      </c>
      <c r="E2439" s="829" t="s">
        <v>6361</v>
      </c>
      <c r="F2439" s="829" t="s">
        <v>7703</v>
      </c>
      <c r="G2439" s="829" t="s">
        <v>2991</v>
      </c>
      <c r="H2439" s="829" t="s">
        <v>3136</v>
      </c>
      <c r="I2439" s="829" t="s">
        <v>7424</v>
      </c>
      <c r="J2439" s="829" t="s">
        <v>133</v>
      </c>
      <c r="K2439" s="829" t="s">
        <v>644</v>
      </c>
      <c r="L2439" s="829" t="s">
        <v>8000</v>
      </c>
      <c r="M2439" s="829" t="s">
        <v>7863</v>
      </c>
      <c r="N2439" s="829" t="s">
        <v>8001</v>
      </c>
      <c r="O2439" s="829" t="s">
        <v>7999</v>
      </c>
      <c r="P2439" s="829" t="s">
        <v>3126</v>
      </c>
      <c r="Q2439" s="829" t="s">
        <v>3125</v>
      </c>
      <c r="R2439" s="829" t="s">
        <v>7454</v>
      </c>
      <c r="S2439" s="829" t="s">
        <v>3104</v>
      </c>
      <c r="T2439" s="829" t="s">
        <v>3104</v>
      </c>
      <c r="U2439" s="829" t="s">
        <v>3103</v>
      </c>
      <c r="V2439" s="829" t="s">
        <v>3904</v>
      </c>
      <c r="W2439" s="829" t="s">
        <v>2319</v>
      </c>
      <c r="X2439" s="829" t="s">
        <v>2319</v>
      </c>
      <c r="Y2439" s="829" t="s">
        <v>2319</v>
      </c>
      <c r="Z2439" s="829" t="s">
        <v>2319</v>
      </c>
      <c r="AA2439" s="829" t="s">
        <v>2319</v>
      </c>
    </row>
    <row r="2440" spans="1:27" x14ac:dyDescent="0.25">
      <c r="A2440" s="829" t="s">
        <v>15225</v>
      </c>
      <c r="B2440" s="829" t="s">
        <v>7701</v>
      </c>
      <c r="C2440" s="829" t="s">
        <v>10402</v>
      </c>
      <c r="D2440" s="829" t="s">
        <v>7702</v>
      </c>
      <c r="E2440" s="829" t="s">
        <v>6361</v>
      </c>
      <c r="F2440" s="829" t="s">
        <v>7703</v>
      </c>
      <c r="G2440" s="829" t="s">
        <v>2845</v>
      </c>
      <c r="H2440" s="829" t="s">
        <v>3136</v>
      </c>
      <c r="I2440" s="829" t="s">
        <v>7424</v>
      </c>
      <c r="J2440" s="829" t="s">
        <v>133</v>
      </c>
      <c r="K2440" s="829" t="s">
        <v>644</v>
      </c>
      <c r="L2440" s="829" t="s">
        <v>8000</v>
      </c>
      <c r="M2440" s="829" t="s">
        <v>7863</v>
      </c>
      <c r="N2440" s="829" t="s">
        <v>8001</v>
      </c>
      <c r="O2440" s="829" t="s">
        <v>7999</v>
      </c>
      <c r="P2440" s="829" t="s">
        <v>3126</v>
      </c>
      <c r="Q2440" s="829" t="s">
        <v>3125</v>
      </c>
      <c r="R2440" s="829" t="s">
        <v>7454</v>
      </c>
      <c r="S2440" s="829" t="s">
        <v>3104</v>
      </c>
      <c r="T2440" s="829" t="s">
        <v>3104</v>
      </c>
      <c r="U2440" s="829" t="s">
        <v>3103</v>
      </c>
      <c r="V2440" s="829" t="s">
        <v>3904</v>
      </c>
      <c r="W2440" s="829" t="s">
        <v>2319</v>
      </c>
      <c r="X2440" s="829" t="s">
        <v>2319</v>
      </c>
      <c r="Y2440" s="829" t="s">
        <v>7700</v>
      </c>
      <c r="Z2440" s="829" t="s">
        <v>9268</v>
      </c>
      <c r="AA2440" s="829" t="s">
        <v>2319</v>
      </c>
    </row>
    <row r="2441" spans="1:27" x14ac:dyDescent="0.25">
      <c r="A2441" s="829" t="s">
        <v>15225</v>
      </c>
      <c r="B2441" s="829" t="s">
        <v>15226</v>
      </c>
      <c r="C2441" s="829" t="s">
        <v>3114</v>
      </c>
      <c r="D2441" s="829" t="s">
        <v>7702</v>
      </c>
      <c r="E2441" s="829" t="s">
        <v>6361</v>
      </c>
      <c r="F2441" s="829" t="s">
        <v>7703</v>
      </c>
      <c r="G2441" s="829" t="s">
        <v>2845</v>
      </c>
      <c r="H2441" s="829" t="s">
        <v>3136</v>
      </c>
      <c r="I2441" s="829" t="s">
        <v>7424</v>
      </c>
      <c r="J2441" s="829" t="s">
        <v>133</v>
      </c>
      <c r="K2441" s="829" t="s">
        <v>644</v>
      </c>
      <c r="L2441" s="829" t="s">
        <v>8000</v>
      </c>
      <c r="M2441" s="829" t="s">
        <v>7863</v>
      </c>
      <c r="N2441" s="829" t="s">
        <v>8001</v>
      </c>
      <c r="O2441" s="829" t="s">
        <v>7999</v>
      </c>
      <c r="P2441" s="829" t="s">
        <v>3126</v>
      </c>
      <c r="Q2441" s="829" t="s">
        <v>3125</v>
      </c>
      <c r="R2441" s="829" t="s">
        <v>15219</v>
      </c>
      <c r="S2441" s="829" t="s">
        <v>3104</v>
      </c>
      <c r="T2441" s="829" t="s">
        <v>3104</v>
      </c>
      <c r="U2441" s="829" t="s">
        <v>3103</v>
      </c>
      <c r="V2441" s="829" t="s">
        <v>3904</v>
      </c>
      <c r="W2441" s="829" t="s">
        <v>15227</v>
      </c>
      <c r="X2441" s="829" t="s">
        <v>2319</v>
      </c>
      <c r="Y2441" s="829" t="s">
        <v>7700</v>
      </c>
      <c r="Z2441" s="829" t="s">
        <v>9268</v>
      </c>
      <c r="AA2441" s="829" t="s">
        <v>2319</v>
      </c>
    </row>
    <row r="2442" spans="1:27" x14ac:dyDescent="0.25">
      <c r="A2442" s="829" t="s">
        <v>15228</v>
      </c>
      <c r="B2442" s="829" t="s">
        <v>7704</v>
      </c>
      <c r="C2442" s="829" t="s">
        <v>10402</v>
      </c>
      <c r="D2442" s="829" t="s">
        <v>6352</v>
      </c>
      <c r="E2442" s="829" t="s">
        <v>6353</v>
      </c>
      <c r="F2442" s="829" t="s">
        <v>6354</v>
      </c>
      <c r="G2442" s="829" t="s">
        <v>28</v>
      </c>
      <c r="H2442" s="829" t="s">
        <v>3130</v>
      </c>
      <c r="I2442" s="829" t="s">
        <v>7705</v>
      </c>
      <c r="J2442" s="829" t="s">
        <v>133</v>
      </c>
      <c r="K2442" s="829" t="s">
        <v>644</v>
      </c>
      <c r="L2442" s="829" t="s">
        <v>8005</v>
      </c>
      <c r="M2442" s="829" t="s">
        <v>7863</v>
      </c>
      <c r="N2442" s="829" t="s">
        <v>7877</v>
      </c>
      <c r="O2442" s="829" t="s">
        <v>7910</v>
      </c>
      <c r="P2442" s="829" t="s">
        <v>3107</v>
      </c>
      <c r="Q2442" s="829" t="s">
        <v>3125</v>
      </c>
      <c r="R2442" s="829" t="s">
        <v>7706</v>
      </c>
      <c r="S2442" s="829" t="s">
        <v>3104</v>
      </c>
      <c r="T2442" s="829" t="s">
        <v>3104</v>
      </c>
      <c r="U2442" s="829" t="s">
        <v>3103</v>
      </c>
      <c r="V2442" s="829" t="s">
        <v>3904</v>
      </c>
      <c r="W2442" s="829" t="s">
        <v>2319</v>
      </c>
      <c r="X2442" s="829" t="s">
        <v>2319</v>
      </c>
      <c r="Y2442" s="829" t="s">
        <v>2319</v>
      </c>
      <c r="Z2442" s="829" t="s">
        <v>9267</v>
      </c>
      <c r="AA2442" s="829" t="s">
        <v>2319</v>
      </c>
    </row>
    <row r="2443" spans="1:27" x14ac:dyDescent="0.25">
      <c r="A2443" s="829" t="s">
        <v>15228</v>
      </c>
      <c r="B2443" s="829" t="s">
        <v>15229</v>
      </c>
      <c r="C2443" s="829" t="s">
        <v>3114</v>
      </c>
      <c r="D2443" s="829" t="s">
        <v>15230</v>
      </c>
      <c r="E2443" s="829" t="s">
        <v>6353</v>
      </c>
      <c r="F2443" s="829" t="s">
        <v>6354</v>
      </c>
      <c r="G2443" s="829" t="s">
        <v>28</v>
      </c>
      <c r="H2443" s="829" t="s">
        <v>3130</v>
      </c>
      <c r="I2443" s="829" t="s">
        <v>7705</v>
      </c>
      <c r="J2443" s="829" t="s">
        <v>133</v>
      </c>
      <c r="K2443" s="829" t="s">
        <v>644</v>
      </c>
      <c r="L2443" s="829" t="s">
        <v>8005</v>
      </c>
      <c r="M2443" s="829" t="s">
        <v>7863</v>
      </c>
      <c r="N2443" s="829" t="s">
        <v>7877</v>
      </c>
      <c r="O2443" s="829" t="s">
        <v>7910</v>
      </c>
      <c r="P2443" s="829" t="s">
        <v>3107</v>
      </c>
      <c r="Q2443" s="829" t="s">
        <v>3125</v>
      </c>
      <c r="R2443" s="829" t="s">
        <v>14659</v>
      </c>
      <c r="S2443" s="829" t="s">
        <v>3104</v>
      </c>
      <c r="T2443" s="829" t="s">
        <v>3104</v>
      </c>
      <c r="U2443" s="829" t="s">
        <v>3103</v>
      </c>
      <c r="V2443" s="829" t="s">
        <v>3904</v>
      </c>
      <c r="W2443" s="829" t="s">
        <v>2319</v>
      </c>
      <c r="X2443" s="829" t="s">
        <v>2319</v>
      </c>
      <c r="Y2443" s="829" t="s">
        <v>2319</v>
      </c>
      <c r="Z2443" s="829" t="s">
        <v>9267</v>
      </c>
      <c r="AA2443" s="829" t="s">
        <v>2319</v>
      </c>
    </row>
    <row r="2444" spans="1:27" x14ac:dyDescent="0.25">
      <c r="A2444" s="829" t="s">
        <v>15231</v>
      </c>
      <c r="B2444" s="829" t="s">
        <v>10741</v>
      </c>
      <c r="C2444" s="829" t="s">
        <v>10402</v>
      </c>
      <c r="D2444" s="829" t="s">
        <v>6355</v>
      </c>
      <c r="E2444" s="829" t="s">
        <v>6356</v>
      </c>
      <c r="F2444" s="829" t="s">
        <v>6357</v>
      </c>
      <c r="G2444" s="829" t="s">
        <v>2991</v>
      </c>
      <c r="H2444" s="829" t="s">
        <v>3136</v>
      </c>
      <c r="I2444" s="829" t="s">
        <v>7439</v>
      </c>
      <c r="J2444" s="829" t="s">
        <v>133</v>
      </c>
      <c r="K2444" s="829" t="s">
        <v>644</v>
      </c>
      <c r="L2444" s="829" t="s">
        <v>8005</v>
      </c>
      <c r="M2444" s="829" t="s">
        <v>7863</v>
      </c>
      <c r="N2444" s="829" t="s">
        <v>7877</v>
      </c>
      <c r="O2444" s="829" t="s">
        <v>7910</v>
      </c>
      <c r="P2444" s="829" t="s">
        <v>3107</v>
      </c>
      <c r="Q2444" s="829" t="s">
        <v>3125</v>
      </c>
      <c r="R2444" s="829" t="s">
        <v>7403</v>
      </c>
      <c r="S2444" s="829" t="s">
        <v>3104</v>
      </c>
      <c r="T2444" s="829" t="s">
        <v>3104</v>
      </c>
      <c r="U2444" s="829" t="s">
        <v>3103</v>
      </c>
      <c r="V2444" s="829" t="s">
        <v>3904</v>
      </c>
      <c r="W2444" s="829" t="s">
        <v>2319</v>
      </c>
      <c r="X2444" s="829" t="s">
        <v>2319</v>
      </c>
      <c r="Y2444" s="829" t="s">
        <v>2319</v>
      </c>
      <c r="Z2444" s="829" t="s">
        <v>2319</v>
      </c>
      <c r="AA2444" s="829" t="s">
        <v>2319</v>
      </c>
    </row>
    <row r="2445" spans="1:27" x14ac:dyDescent="0.25">
      <c r="A2445" s="829" t="s">
        <v>15231</v>
      </c>
      <c r="B2445" s="829" t="s">
        <v>7708</v>
      </c>
      <c r="C2445" s="829" t="s">
        <v>10402</v>
      </c>
      <c r="D2445" s="829" t="s">
        <v>6355</v>
      </c>
      <c r="E2445" s="829" t="s">
        <v>6356</v>
      </c>
      <c r="F2445" s="829" t="s">
        <v>6357</v>
      </c>
      <c r="G2445" s="829" t="s">
        <v>4724</v>
      </c>
      <c r="H2445" s="829" t="s">
        <v>3136</v>
      </c>
      <c r="I2445" s="829" t="s">
        <v>7439</v>
      </c>
      <c r="J2445" s="829" t="s">
        <v>133</v>
      </c>
      <c r="K2445" s="829" t="s">
        <v>644</v>
      </c>
      <c r="L2445" s="829" t="s">
        <v>8005</v>
      </c>
      <c r="M2445" s="829" t="s">
        <v>7863</v>
      </c>
      <c r="N2445" s="829" t="s">
        <v>7877</v>
      </c>
      <c r="O2445" s="829" t="s">
        <v>7910</v>
      </c>
      <c r="P2445" s="829" t="s">
        <v>3107</v>
      </c>
      <c r="Q2445" s="829" t="s">
        <v>3125</v>
      </c>
      <c r="R2445" s="829" t="s">
        <v>7403</v>
      </c>
      <c r="S2445" s="829" t="s">
        <v>3104</v>
      </c>
      <c r="T2445" s="829" t="s">
        <v>3104</v>
      </c>
      <c r="U2445" s="829" t="s">
        <v>3103</v>
      </c>
      <c r="V2445" s="829" t="s">
        <v>3904</v>
      </c>
      <c r="W2445" s="829" t="s">
        <v>2319</v>
      </c>
      <c r="X2445" s="829" t="s">
        <v>2319</v>
      </c>
      <c r="Y2445" s="829" t="s">
        <v>7710</v>
      </c>
      <c r="Z2445" s="829" t="s">
        <v>9266</v>
      </c>
      <c r="AA2445" s="829" t="s">
        <v>2319</v>
      </c>
    </row>
    <row r="2446" spans="1:27" x14ac:dyDescent="0.25">
      <c r="A2446" s="829" t="s">
        <v>15231</v>
      </c>
      <c r="B2446" s="829" t="s">
        <v>15232</v>
      </c>
      <c r="C2446" s="829" t="s">
        <v>3114</v>
      </c>
      <c r="D2446" s="829" t="s">
        <v>6355</v>
      </c>
      <c r="E2446" s="829" t="s">
        <v>6356</v>
      </c>
      <c r="F2446" s="829" t="s">
        <v>6357</v>
      </c>
      <c r="G2446" s="829" t="s">
        <v>4724</v>
      </c>
      <c r="H2446" s="829" t="s">
        <v>3136</v>
      </c>
      <c r="I2446" s="829" t="s">
        <v>7439</v>
      </c>
      <c r="J2446" s="829" t="s">
        <v>133</v>
      </c>
      <c r="K2446" s="829" t="s">
        <v>644</v>
      </c>
      <c r="L2446" s="829" t="s">
        <v>8005</v>
      </c>
      <c r="M2446" s="829" t="s">
        <v>7863</v>
      </c>
      <c r="N2446" s="829" t="s">
        <v>7877</v>
      </c>
      <c r="O2446" s="829" t="s">
        <v>7910</v>
      </c>
      <c r="P2446" s="829" t="s">
        <v>3107</v>
      </c>
      <c r="Q2446" s="829" t="s">
        <v>3125</v>
      </c>
      <c r="R2446" s="829" t="s">
        <v>14659</v>
      </c>
      <c r="S2446" s="829" t="s">
        <v>3104</v>
      </c>
      <c r="T2446" s="829" t="s">
        <v>3104</v>
      </c>
      <c r="U2446" s="829" t="s">
        <v>3103</v>
      </c>
      <c r="V2446" s="829" t="s">
        <v>3904</v>
      </c>
      <c r="W2446" s="829" t="s">
        <v>2319</v>
      </c>
      <c r="X2446" s="829" t="s">
        <v>2319</v>
      </c>
      <c r="Y2446" s="829" t="s">
        <v>7710</v>
      </c>
      <c r="Z2446" s="829" t="s">
        <v>9266</v>
      </c>
      <c r="AA2446" s="829" t="s">
        <v>2319</v>
      </c>
    </row>
    <row r="2447" spans="1:27" x14ac:dyDescent="0.25">
      <c r="A2447" s="829" t="s">
        <v>15233</v>
      </c>
      <c r="B2447" s="829" t="s">
        <v>7711</v>
      </c>
      <c r="C2447" s="829" t="s">
        <v>10402</v>
      </c>
      <c r="D2447" s="829" t="s">
        <v>6347</v>
      </c>
      <c r="E2447" s="829" t="s">
        <v>7712</v>
      </c>
      <c r="F2447" s="829" t="s">
        <v>6348</v>
      </c>
      <c r="G2447" s="829" t="s">
        <v>2991</v>
      </c>
      <c r="H2447" s="829" t="s">
        <v>3136</v>
      </c>
      <c r="I2447" s="829" t="s">
        <v>7424</v>
      </c>
      <c r="J2447" s="829" t="s">
        <v>133</v>
      </c>
      <c r="K2447" s="829" t="s">
        <v>644</v>
      </c>
      <c r="L2447" s="829" t="s">
        <v>8005</v>
      </c>
      <c r="M2447" s="829" t="s">
        <v>7863</v>
      </c>
      <c r="N2447" s="829" t="s">
        <v>8006</v>
      </c>
      <c r="O2447" s="829" t="s">
        <v>7910</v>
      </c>
      <c r="P2447" s="829" t="s">
        <v>3107</v>
      </c>
      <c r="Q2447" s="829" t="s">
        <v>3125</v>
      </c>
      <c r="R2447" s="829" t="s">
        <v>7403</v>
      </c>
      <c r="S2447" s="829" t="s">
        <v>3104</v>
      </c>
      <c r="T2447" s="829" t="s">
        <v>3104</v>
      </c>
      <c r="U2447" s="829" t="s">
        <v>3103</v>
      </c>
      <c r="V2447" s="829" t="s">
        <v>3904</v>
      </c>
      <c r="W2447" s="829" t="s">
        <v>2319</v>
      </c>
      <c r="X2447" s="829" t="s">
        <v>2319</v>
      </c>
      <c r="Y2447" s="829" t="s">
        <v>2319</v>
      </c>
      <c r="Z2447" s="829" t="s">
        <v>9265</v>
      </c>
      <c r="AA2447" s="829" t="s">
        <v>2319</v>
      </c>
    </row>
    <row r="2448" spans="1:27" x14ac:dyDescent="0.25">
      <c r="A2448" s="829" t="s">
        <v>15233</v>
      </c>
      <c r="B2448" s="829" t="s">
        <v>15234</v>
      </c>
      <c r="C2448" s="829" t="s">
        <v>3114</v>
      </c>
      <c r="D2448" s="829" t="s">
        <v>15235</v>
      </c>
      <c r="E2448" s="829" t="s">
        <v>7712</v>
      </c>
      <c r="F2448" s="829" t="s">
        <v>6348</v>
      </c>
      <c r="G2448" s="829" t="s">
        <v>2991</v>
      </c>
      <c r="H2448" s="829" t="s">
        <v>3136</v>
      </c>
      <c r="I2448" s="829" t="s">
        <v>7424</v>
      </c>
      <c r="J2448" s="829" t="s">
        <v>133</v>
      </c>
      <c r="K2448" s="829" t="s">
        <v>644</v>
      </c>
      <c r="L2448" s="829" t="s">
        <v>8005</v>
      </c>
      <c r="M2448" s="829" t="s">
        <v>7863</v>
      </c>
      <c r="N2448" s="829" t="s">
        <v>8006</v>
      </c>
      <c r="O2448" s="829" t="s">
        <v>7910</v>
      </c>
      <c r="P2448" s="829" t="s">
        <v>3107</v>
      </c>
      <c r="Q2448" s="829" t="s">
        <v>3125</v>
      </c>
      <c r="R2448" s="829" t="s">
        <v>14659</v>
      </c>
      <c r="S2448" s="829" t="s">
        <v>3104</v>
      </c>
      <c r="T2448" s="829" t="s">
        <v>3104</v>
      </c>
      <c r="U2448" s="829" t="s">
        <v>3103</v>
      </c>
      <c r="V2448" s="829" t="s">
        <v>3904</v>
      </c>
      <c r="W2448" s="829" t="s">
        <v>2319</v>
      </c>
      <c r="X2448" s="829" t="s">
        <v>2319</v>
      </c>
      <c r="Y2448" s="829" t="s">
        <v>2319</v>
      </c>
      <c r="Z2448" s="829" t="s">
        <v>9265</v>
      </c>
      <c r="AA2448" s="829" t="s">
        <v>2319</v>
      </c>
    </row>
    <row r="2449" spans="1:27" x14ac:dyDescent="0.25">
      <c r="A2449" s="829" t="s">
        <v>15236</v>
      </c>
      <c r="B2449" s="829" t="s">
        <v>10740</v>
      </c>
      <c r="C2449" s="829" t="s">
        <v>10402</v>
      </c>
      <c r="D2449" s="829" t="s">
        <v>6349</v>
      </c>
      <c r="E2449" s="829" t="s">
        <v>6350</v>
      </c>
      <c r="F2449" s="829" t="s">
        <v>6351</v>
      </c>
      <c r="G2449" s="829" t="s">
        <v>2991</v>
      </c>
      <c r="H2449" s="829" t="s">
        <v>3130</v>
      </c>
      <c r="I2449" s="829" t="s">
        <v>7715</v>
      </c>
      <c r="J2449" s="829" t="s">
        <v>133</v>
      </c>
      <c r="K2449" s="829" t="s">
        <v>644</v>
      </c>
      <c r="L2449" s="829" t="s">
        <v>8005</v>
      </c>
      <c r="M2449" s="829" t="s">
        <v>7863</v>
      </c>
      <c r="N2449" s="829" t="s">
        <v>7917</v>
      </c>
      <c r="O2449" s="829" t="s">
        <v>7915</v>
      </c>
      <c r="P2449" s="829" t="s">
        <v>3107</v>
      </c>
      <c r="Q2449" s="829" t="s">
        <v>3125</v>
      </c>
      <c r="R2449" s="829" t="s">
        <v>7400</v>
      </c>
      <c r="S2449" s="829" t="s">
        <v>3104</v>
      </c>
      <c r="T2449" s="829" t="s">
        <v>3104</v>
      </c>
      <c r="U2449" s="829" t="s">
        <v>3103</v>
      </c>
      <c r="V2449" s="829" t="s">
        <v>3904</v>
      </c>
      <c r="W2449" s="829" t="s">
        <v>2319</v>
      </c>
      <c r="X2449" s="829" t="s">
        <v>2319</v>
      </c>
      <c r="Y2449" s="829" t="s">
        <v>2319</v>
      </c>
      <c r="Z2449" s="829" t="s">
        <v>2319</v>
      </c>
      <c r="AA2449" s="829" t="s">
        <v>2319</v>
      </c>
    </row>
    <row r="2450" spans="1:27" x14ac:dyDescent="0.25">
      <c r="A2450" s="829" t="s">
        <v>15236</v>
      </c>
      <c r="B2450" s="829" t="s">
        <v>10739</v>
      </c>
      <c r="C2450" s="829" t="s">
        <v>10402</v>
      </c>
      <c r="D2450" s="829" t="s">
        <v>6349</v>
      </c>
      <c r="E2450" s="829" t="s">
        <v>6350</v>
      </c>
      <c r="F2450" s="829" t="s">
        <v>6351</v>
      </c>
      <c r="G2450" s="829" t="s">
        <v>7630</v>
      </c>
      <c r="H2450" s="829" t="s">
        <v>3130</v>
      </c>
      <c r="I2450" s="829" t="s">
        <v>7715</v>
      </c>
      <c r="J2450" s="829" t="s">
        <v>133</v>
      </c>
      <c r="K2450" s="829" t="s">
        <v>644</v>
      </c>
      <c r="L2450" s="829" t="s">
        <v>8005</v>
      </c>
      <c r="M2450" s="829" t="s">
        <v>7863</v>
      </c>
      <c r="N2450" s="829" t="s">
        <v>7917</v>
      </c>
      <c r="O2450" s="829" t="s">
        <v>7915</v>
      </c>
      <c r="P2450" s="829" t="s">
        <v>3107</v>
      </c>
      <c r="Q2450" s="829" t="s">
        <v>3125</v>
      </c>
      <c r="R2450" s="829" t="s">
        <v>7400</v>
      </c>
      <c r="S2450" s="829" t="s">
        <v>3104</v>
      </c>
      <c r="T2450" s="829" t="s">
        <v>3104</v>
      </c>
      <c r="U2450" s="829" t="s">
        <v>3103</v>
      </c>
      <c r="V2450" s="829" t="s">
        <v>3904</v>
      </c>
      <c r="W2450" s="829" t="s">
        <v>2319</v>
      </c>
      <c r="X2450" s="829" t="s">
        <v>2319</v>
      </c>
      <c r="Y2450" s="829" t="s">
        <v>7719</v>
      </c>
      <c r="Z2450" s="829" t="s">
        <v>2319</v>
      </c>
      <c r="AA2450" s="829" t="s">
        <v>2319</v>
      </c>
    </row>
    <row r="2451" spans="1:27" x14ac:dyDescent="0.25">
      <c r="A2451" s="829" t="s">
        <v>15236</v>
      </c>
      <c r="B2451" s="829" t="s">
        <v>7714</v>
      </c>
      <c r="C2451" s="829" t="s">
        <v>10402</v>
      </c>
      <c r="D2451" s="829" t="s">
        <v>6349</v>
      </c>
      <c r="E2451" s="829" t="s">
        <v>6350</v>
      </c>
      <c r="F2451" s="829" t="s">
        <v>6351</v>
      </c>
      <c r="G2451" s="829" t="s">
        <v>7571</v>
      </c>
      <c r="H2451" s="829" t="s">
        <v>3130</v>
      </c>
      <c r="I2451" s="829" t="s">
        <v>7715</v>
      </c>
      <c r="J2451" s="829" t="s">
        <v>133</v>
      </c>
      <c r="K2451" s="829" t="s">
        <v>644</v>
      </c>
      <c r="L2451" s="829" t="s">
        <v>8005</v>
      </c>
      <c r="M2451" s="829" t="s">
        <v>7863</v>
      </c>
      <c r="N2451" s="829" t="s">
        <v>7917</v>
      </c>
      <c r="O2451" s="829" t="s">
        <v>7915</v>
      </c>
      <c r="P2451" s="829" t="s">
        <v>3107</v>
      </c>
      <c r="Q2451" s="829" t="s">
        <v>3125</v>
      </c>
      <c r="R2451" s="829" t="s">
        <v>7400</v>
      </c>
      <c r="S2451" s="829" t="s">
        <v>3104</v>
      </c>
      <c r="T2451" s="829" t="s">
        <v>3104</v>
      </c>
      <c r="U2451" s="829" t="s">
        <v>3103</v>
      </c>
      <c r="V2451" s="829" t="s">
        <v>3904</v>
      </c>
      <c r="W2451" s="829" t="s">
        <v>2319</v>
      </c>
      <c r="X2451" s="829" t="s">
        <v>2319</v>
      </c>
      <c r="Y2451" s="829" t="s">
        <v>7573</v>
      </c>
      <c r="Z2451" s="829" t="s">
        <v>9264</v>
      </c>
      <c r="AA2451" s="829" t="s">
        <v>2319</v>
      </c>
    </row>
    <row r="2452" spans="1:27" x14ac:dyDescent="0.25">
      <c r="A2452" s="829" t="s">
        <v>15236</v>
      </c>
      <c r="B2452" s="829" t="s">
        <v>15237</v>
      </c>
      <c r="C2452" s="829" t="s">
        <v>3114</v>
      </c>
      <c r="D2452" s="829" t="s">
        <v>13642</v>
      </c>
      <c r="E2452" s="829" t="s">
        <v>15238</v>
      </c>
      <c r="F2452" s="829" t="s">
        <v>6351</v>
      </c>
      <c r="G2452" s="829" t="s">
        <v>7571</v>
      </c>
      <c r="H2452" s="829" t="s">
        <v>3130</v>
      </c>
      <c r="I2452" s="829" t="s">
        <v>7715</v>
      </c>
      <c r="J2452" s="829" t="s">
        <v>133</v>
      </c>
      <c r="K2452" s="829" t="s">
        <v>644</v>
      </c>
      <c r="L2452" s="829" t="s">
        <v>8005</v>
      </c>
      <c r="M2452" s="829" t="s">
        <v>7863</v>
      </c>
      <c r="N2452" s="829" t="s">
        <v>7917</v>
      </c>
      <c r="O2452" s="829" t="s">
        <v>7915</v>
      </c>
      <c r="P2452" s="829" t="s">
        <v>3107</v>
      </c>
      <c r="Q2452" s="829" t="s">
        <v>3125</v>
      </c>
      <c r="R2452" s="829" t="s">
        <v>14823</v>
      </c>
      <c r="S2452" s="829" t="s">
        <v>3104</v>
      </c>
      <c r="T2452" s="829" t="s">
        <v>3104</v>
      </c>
      <c r="U2452" s="829" t="s">
        <v>3103</v>
      </c>
      <c r="V2452" s="829" t="s">
        <v>3904</v>
      </c>
      <c r="W2452" s="829" t="s">
        <v>2319</v>
      </c>
      <c r="X2452" s="829" t="s">
        <v>2319</v>
      </c>
      <c r="Y2452" s="829" t="s">
        <v>14759</v>
      </c>
      <c r="Z2452" s="829" t="s">
        <v>9264</v>
      </c>
      <c r="AA2452" s="829" t="s">
        <v>2319</v>
      </c>
    </row>
    <row r="2453" spans="1:27" x14ac:dyDescent="0.25">
      <c r="A2453" s="829" t="s">
        <v>15239</v>
      </c>
      <c r="B2453" s="829" t="s">
        <v>10738</v>
      </c>
      <c r="C2453" s="829" t="s">
        <v>10402</v>
      </c>
      <c r="D2453" s="829" t="s">
        <v>6344</v>
      </c>
      <c r="E2453" s="829" t="s">
        <v>6345</v>
      </c>
      <c r="F2453" s="829" t="s">
        <v>6346</v>
      </c>
      <c r="G2453" s="829" t="s">
        <v>2991</v>
      </c>
      <c r="H2453" s="829" t="s">
        <v>3130</v>
      </c>
      <c r="I2453" s="829" t="s">
        <v>7424</v>
      </c>
      <c r="J2453" s="829" t="s">
        <v>133</v>
      </c>
      <c r="K2453" s="829" t="s">
        <v>644</v>
      </c>
      <c r="L2453" s="829" t="s">
        <v>7908</v>
      </c>
      <c r="M2453" s="829" t="s">
        <v>7863</v>
      </c>
      <c r="N2453" s="829" t="s">
        <v>7917</v>
      </c>
      <c r="O2453" s="829" t="s">
        <v>7915</v>
      </c>
      <c r="P2453" s="829" t="s">
        <v>3107</v>
      </c>
      <c r="Q2453" s="829" t="s">
        <v>3125</v>
      </c>
      <c r="R2453" s="829" t="s">
        <v>7398</v>
      </c>
      <c r="S2453" s="829" t="s">
        <v>3104</v>
      </c>
      <c r="T2453" s="829" t="s">
        <v>3104</v>
      </c>
      <c r="U2453" s="829" t="s">
        <v>3103</v>
      </c>
      <c r="V2453" s="829" t="s">
        <v>3904</v>
      </c>
      <c r="W2453" s="829" t="s">
        <v>2319</v>
      </c>
      <c r="X2453" s="829" t="s">
        <v>2319</v>
      </c>
      <c r="Y2453" s="829" t="s">
        <v>2319</v>
      </c>
      <c r="Z2453" s="829" t="s">
        <v>2319</v>
      </c>
      <c r="AA2453" s="829" t="s">
        <v>2319</v>
      </c>
    </row>
    <row r="2454" spans="1:27" x14ac:dyDescent="0.25">
      <c r="A2454" s="829" t="s">
        <v>15239</v>
      </c>
      <c r="B2454" s="829" t="s">
        <v>10737</v>
      </c>
      <c r="C2454" s="829" t="s">
        <v>10402</v>
      </c>
      <c r="D2454" s="829" t="s">
        <v>6344</v>
      </c>
      <c r="E2454" s="829" t="s">
        <v>6345</v>
      </c>
      <c r="F2454" s="829" t="s">
        <v>6346</v>
      </c>
      <c r="G2454" s="829" t="s">
        <v>7630</v>
      </c>
      <c r="H2454" s="829" t="s">
        <v>3130</v>
      </c>
      <c r="I2454" s="829" t="s">
        <v>7424</v>
      </c>
      <c r="J2454" s="829" t="s">
        <v>133</v>
      </c>
      <c r="K2454" s="829" t="s">
        <v>644</v>
      </c>
      <c r="L2454" s="829" t="s">
        <v>7908</v>
      </c>
      <c r="M2454" s="829" t="s">
        <v>7863</v>
      </c>
      <c r="N2454" s="829" t="s">
        <v>7917</v>
      </c>
      <c r="O2454" s="829" t="s">
        <v>7915</v>
      </c>
      <c r="P2454" s="829" t="s">
        <v>3107</v>
      </c>
      <c r="Q2454" s="829" t="s">
        <v>3125</v>
      </c>
      <c r="R2454" s="829" t="s">
        <v>7398</v>
      </c>
      <c r="S2454" s="829" t="s">
        <v>3104</v>
      </c>
      <c r="T2454" s="829" t="s">
        <v>3104</v>
      </c>
      <c r="U2454" s="829" t="s">
        <v>3103</v>
      </c>
      <c r="V2454" s="829" t="s">
        <v>3904</v>
      </c>
      <c r="W2454" s="829" t="s">
        <v>2319</v>
      </c>
      <c r="X2454" s="829" t="s">
        <v>2319</v>
      </c>
      <c r="Y2454" s="829" t="s">
        <v>7719</v>
      </c>
      <c r="Z2454" s="829" t="s">
        <v>2319</v>
      </c>
      <c r="AA2454" s="829" t="s">
        <v>2319</v>
      </c>
    </row>
    <row r="2455" spans="1:27" x14ac:dyDescent="0.25">
      <c r="A2455" s="829" t="s">
        <v>15239</v>
      </c>
      <c r="B2455" s="829" t="s">
        <v>7717</v>
      </c>
      <c r="C2455" s="829" t="s">
        <v>3992</v>
      </c>
      <c r="D2455" s="829" t="s">
        <v>15240</v>
      </c>
      <c r="E2455" s="829" t="s">
        <v>15241</v>
      </c>
      <c r="F2455" s="829" t="s">
        <v>6346</v>
      </c>
      <c r="G2455" s="829" t="s">
        <v>7571</v>
      </c>
      <c r="H2455" s="829" t="s">
        <v>3130</v>
      </c>
      <c r="I2455" s="829" t="s">
        <v>7424</v>
      </c>
      <c r="J2455" s="829" t="s">
        <v>133</v>
      </c>
      <c r="K2455" s="829" t="s">
        <v>644</v>
      </c>
      <c r="L2455" s="829" t="s">
        <v>8005</v>
      </c>
      <c r="M2455" s="829" t="s">
        <v>7863</v>
      </c>
      <c r="N2455" s="829" t="s">
        <v>7917</v>
      </c>
      <c r="O2455" s="829" t="s">
        <v>7915</v>
      </c>
      <c r="P2455" s="829" t="s">
        <v>3107</v>
      </c>
      <c r="Q2455" s="829" t="s">
        <v>3125</v>
      </c>
      <c r="R2455" s="829" t="s">
        <v>15242</v>
      </c>
      <c r="S2455" s="829" t="s">
        <v>3104</v>
      </c>
      <c r="T2455" s="829" t="s">
        <v>3104</v>
      </c>
      <c r="U2455" s="829" t="s">
        <v>3103</v>
      </c>
      <c r="V2455" s="829" t="s">
        <v>3904</v>
      </c>
      <c r="W2455" s="829" t="s">
        <v>2319</v>
      </c>
      <c r="X2455" s="829" t="s">
        <v>2319</v>
      </c>
      <c r="Y2455" s="829" t="s">
        <v>793</v>
      </c>
      <c r="Z2455" s="829" t="s">
        <v>15243</v>
      </c>
      <c r="AA2455" s="829" t="s">
        <v>2319</v>
      </c>
    </row>
    <row r="2456" spans="1:27" x14ac:dyDescent="0.25">
      <c r="A2456" s="829" t="s">
        <v>15244</v>
      </c>
      <c r="B2456" s="829" t="s">
        <v>10736</v>
      </c>
      <c r="C2456" s="829" t="s">
        <v>10402</v>
      </c>
      <c r="D2456" s="829" t="s">
        <v>6340</v>
      </c>
      <c r="E2456" s="829" t="s">
        <v>6341</v>
      </c>
      <c r="F2456" s="829" t="s">
        <v>6342</v>
      </c>
      <c r="G2456" s="829" t="s">
        <v>2991</v>
      </c>
      <c r="H2456" s="829" t="s">
        <v>3130</v>
      </c>
      <c r="I2456" s="829" t="s">
        <v>7424</v>
      </c>
      <c r="J2456" s="829" t="s">
        <v>133</v>
      </c>
      <c r="K2456" s="829" t="s">
        <v>644</v>
      </c>
      <c r="L2456" s="829" t="s">
        <v>8005</v>
      </c>
      <c r="M2456" s="829" t="s">
        <v>7863</v>
      </c>
      <c r="N2456" s="829" t="s">
        <v>7917</v>
      </c>
      <c r="O2456" s="829" t="s">
        <v>7915</v>
      </c>
      <c r="P2456" s="829" t="s">
        <v>3107</v>
      </c>
      <c r="Q2456" s="829" t="s">
        <v>3125</v>
      </c>
      <c r="R2456" s="829" t="s">
        <v>7427</v>
      </c>
      <c r="S2456" s="829" t="s">
        <v>3104</v>
      </c>
      <c r="T2456" s="829" t="s">
        <v>3104</v>
      </c>
      <c r="U2456" s="829" t="s">
        <v>3103</v>
      </c>
      <c r="V2456" s="829" t="s">
        <v>3904</v>
      </c>
      <c r="W2456" s="829" t="s">
        <v>2319</v>
      </c>
      <c r="X2456" s="829" t="s">
        <v>2319</v>
      </c>
      <c r="Y2456" s="829" t="s">
        <v>2319</v>
      </c>
      <c r="Z2456" s="829" t="s">
        <v>2319</v>
      </c>
      <c r="AA2456" s="829" t="s">
        <v>2319</v>
      </c>
    </row>
    <row r="2457" spans="1:27" x14ac:dyDescent="0.25">
      <c r="A2457" s="829" t="s">
        <v>15244</v>
      </c>
      <c r="B2457" s="829" t="s">
        <v>7718</v>
      </c>
      <c r="C2457" s="829" t="s">
        <v>10402</v>
      </c>
      <c r="D2457" s="829" t="s">
        <v>6340</v>
      </c>
      <c r="E2457" s="829" t="s">
        <v>6341</v>
      </c>
      <c r="F2457" s="829" t="s">
        <v>6342</v>
      </c>
      <c r="G2457" s="829" t="s">
        <v>7571</v>
      </c>
      <c r="H2457" s="829" t="s">
        <v>3130</v>
      </c>
      <c r="I2457" s="829" t="s">
        <v>7424</v>
      </c>
      <c r="J2457" s="829" t="s">
        <v>133</v>
      </c>
      <c r="K2457" s="829" t="s">
        <v>644</v>
      </c>
      <c r="L2457" s="829" t="s">
        <v>8005</v>
      </c>
      <c r="M2457" s="829" t="s">
        <v>7863</v>
      </c>
      <c r="N2457" s="829" t="s">
        <v>7917</v>
      </c>
      <c r="O2457" s="829" t="s">
        <v>7915</v>
      </c>
      <c r="P2457" s="829" t="s">
        <v>3107</v>
      </c>
      <c r="Q2457" s="829" t="s">
        <v>3125</v>
      </c>
      <c r="R2457" s="829" t="s">
        <v>7427</v>
      </c>
      <c r="S2457" s="829" t="s">
        <v>3104</v>
      </c>
      <c r="T2457" s="829" t="s">
        <v>3104</v>
      </c>
      <c r="U2457" s="829" t="s">
        <v>3103</v>
      </c>
      <c r="V2457" s="829" t="s">
        <v>3904</v>
      </c>
      <c r="W2457" s="829" t="s">
        <v>2319</v>
      </c>
      <c r="X2457" s="829" t="s">
        <v>2319</v>
      </c>
      <c r="Y2457" s="829" t="s">
        <v>7719</v>
      </c>
      <c r="Z2457" s="829" t="s">
        <v>9263</v>
      </c>
      <c r="AA2457" s="829" t="s">
        <v>2319</v>
      </c>
    </row>
    <row r="2458" spans="1:27" x14ac:dyDescent="0.25">
      <c r="A2458" s="829" t="s">
        <v>15244</v>
      </c>
      <c r="B2458" s="829" t="s">
        <v>15245</v>
      </c>
      <c r="C2458" s="829" t="s">
        <v>3114</v>
      </c>
      <c r="D2458" s="829" t="s">
        <v>15246</v>
      </c>
      <c r="E2458" s="829" t="s">
        <v>6341</v>
      </c>
      <c r="F2458" s="829" t="s">
        <v>6342</v>
      </c>
      <c r="G2458" s="829" t="s">
        <v>7571</v>
      </c>
      <c r="H2458" s="829" t="s">
        <v>3130</v>
      </c>
      <c r="I2458" s="829" t="s">
        <v>7424</v>
      </c>
      <c r="J2458" s="829" t="s">
        <v>133</v>
      </c>
      <c r="K2458" s="829" t="s">
        <v>644</v>
      </c>
      <c r="L2458" s="829" t="s">
        <v>8005</v>
      </c>
      <c r="M2458" s="829" t="s">
        <v>7863</v>
      </c>
      <c r="N2458" s="829" t="s">
        <v>7917</v>
      </c>
      <c r="O2458" s="829" t="s">
        <v>7915</v>
      </c>
      <c r="P2458" s="829" t="s">
        <v>3107</v>
      </c>
      <c r="Q2458" s="829" t="s">
        <v>3125</v>
      </c>
      <c r="R2458" s="829" t="s">
        <v>15247</v>
      </c>
      <c r="S2458" s="829" t="s">
        <v>3104</v>
      </c>
      <c r="T2458" s="829" t="s">
        <v>3104</v>
      </c>
      <c r="U2458" s="829" t="s">
        <v>3103</v>
      </c>
      <c r="V2458" s="829" t="s">
        <v>3904</v>
      </c>
      <c r="W2458" s="829" t="s">
        <v>2319</v>
      </c>
      <c r="X2458" s="829" t="s">
        <v>2319</v>
      </c>
      <c r="Y2458" s="829" t="s">
        <v>14759</v>
      </c>
      <c r="Z2458" s="829" t="s">
        <v>9263</v>
      </c>
      <c r="AA2458" s="829" t="s">
        <v>2319</v>
      </c>
    </row>
    <row r="2459" spans="1:27" x14ac:dyDescent="0.25">
      <c r="A2459" s="829" t="s">
        <v>15248</v>
      </c>
      <c r="B2459" s="829" t="s">
        <v>7720</v>
      </c>
      <c r="C2459" s="829" t="s">
        <v>10402</v>
      </c>
      <c r="D2459" s="829" t="s">
        <v>6336</v>
      </c>
      <c r="E2459" s="829" t="s">
        <v>6337</v>
      </c>
      <c r="F2459" s="829" t="s">
        <v>7721</v>
      </c>
      <c r="G2459" s="829" t="s">
        <v>28</v>
      </c>
      <c r="H2459" s="829" t="s">
        <v>3130</v>
      </c>
      <c r="I2459" s="829" t="s">
        <v>7715</v>
      </c>
      <c r="J2459" s="829" t="s">
        <v>158</v>
      </c>
      <c r="K2459" s="829" t="s">
        <v>644</v>
      </c>
      <c r="L2459" s="829" t="s">
        <v>8005</v>
      </c>
      <c r="M2459" s="829" t="s">
        <v>7863</v>
      </c>
      <c r="N2459" s="829" t="s">
        <v>8006</v>
      </c>
      <c r="O2459" s="829" t="s">
        <v>8007</v>
      </c>
      <c r="P2459" s="829" t="s">
        <v>3126</v>
      </c>
      <c r="Q2459" s="829" t="s">
        <v>3125</v>
      </c>
      <c r="R2459" s="829" t="s">
        <v>7722</v>
      </c>
      <c r="S2459" s="829" t="s">
        <v>3104</v>
      </c>
      <c r="T2459" s="829" t="s">
        <v>3104</v>
      </c>
      <c r="U2459" s="829" t="s">
        <v>3103</v>
      </c>
      <c r="V2459" s="829" t="s">
        <v>3904</v>
      </c>
      <c r="W2459" s="829" t="s">
        <v>2319</v>
      </c>
      <c r="X2459" s="829" t="s">
        <v>2319</v>
      </c>
      <c r="Y2459" s="829" t="s">
        <v>2319</v>
      </c>
      <c r="Z2459" s="829" t="s">
        <v>9262</v>
      </c>
      <c r="AA2459" s="829" t="s">
        <v>2319</v>
      </c>
    </row>
    <row r="2460" spans="1:27" x14ac:dyDescent="0.25">
      <c r="A2460" s="829" t="s">
        <v>15248</v>
      </c>
      <c r="B2460" s="829" t="s">
        <v>15249</v>
      </c>
      <c r="C2460" s="829" t="s">
        <v>3114</v>
      </c>
      <c r="D2460" s="829" t="s">
        <v>15250</v>
      </c>
      <c r="E2460" s="829" t="s">
        <v>6337</v>
      </c>
      <c r="F2460" s="829" t="s">
        <v>13508</v>
      </c>
      <c r="G2460" s="829" t="s">
        <v>28</v>
      </c>
      <c r="H2460" s="829" t="s">
        <v>3130</v>
      </c>
      <c r="I2460" s="829" t="s">
        <v>7715</v>
      </c>
      <c r="J2460" s="829" t="s">
        <v>158</v>
      </c>
      <c r="K2460" s="829" t="s">
        <v>644</v>
      </c>
      <c r="L2460" s="829" t="s">
        <v>8005</v>
      </c>
      <c r="M2460" s="829" t="s">
        <v>7863</v>
      </c>
      <c r="N2460" s="829" t="s">
        <v>8006</v>
      </c>
      <c r="O2460" s="829" t="s">
        <v>8007</v>
      </c>
      <c r="P2460" s="829" t="s">
        <v>3126</v>
      </c>
      <c r="Q2460" s="829" t="s">
        <v>3125</v>
      </c>
      <c r="R2460" s="829" t="s">
        <v>15251</v>
      </c>
      <c r="S2460" s="829" t="s">
        <v>3104</v>
      </c>
      <c r="T2460" s="829" t="s">
        <v>3104</v>
      </c>
      <c r="U2460" s="829" t="s">
        <v>3103</v>
      </c>
      <c r="V2460" s="829" t="s">
        <v>3904</v>
      </c>
      <c r="W2460" s="829" t="s">
        <v>2319</v>
      </c>
      <c r="X2460" s="829" t="s">
        <v>2319</v>
      </c>
      <c r="Y2460" s="829" t="s">
        <v>2319</v>
      </c>
      <c r="Z2460" s="829" t="s">
        <v>9262</v>
      </c>
      <c r="AA2460" s="829" t="s">
        <v>2319</v>
      </c>
    </row>
    <row r="2461" spans="1:27" x14ac:dyDescent="0.25">
      <c r="A2461" s="829" t="s">
        <v>15252</v>
      </c>
      <c r="B2461" s="829" t="s">
        <v>7723</v>
      </c>
      <c r="C2461" s="829" t="s">
        <v>10402</v>
      </c>
      <c r="D2461" s="829" t="s">
        <v>6333</v>
      </c>
      <c r="E2461" s="829" t="s">
        <v>6334</v>
      </c>
      <c r="F2461" s="829" t="s">
        <v>6335</v>
      </c>
      <c r="G2461" s="829" t="s">
        <v>193</v>
      </c>
      <c r="H2461" s="829" t="s">
        <v>3136</v>
      </c>
      <c r="I2461" s="829" t="s">
        <v>7445</v>
      </c>
      <c r="J2461" s="829" t="s">
        <v>158</v>
      </c>
      <c r="K2461" s="829" t="s">
        <v>644</v>
      </c>
      <c r="L2461" s="829" t="s">
        <v>8005</v>
      </c>
      <c r="M2461" s="829" t="s">
        <v>7863</v>
      </c>
      <c r="N2461" s="829" t="s">
        <v>8006</v>
      </c>
      <c r="O2461" s="829" t="s">
        <v>8007</v>
      </c>
      <c r="P2461" s="829" t="s">
        <v>3107</v>
      </c>
      <c r="Q2461" s="829" t="s">
        <v>3125</v>
      </c>
      <c r="R2461" s="829" t="s">
        <v>7722</v>
      </c>
      <c r="S2461" s="829" t="s">
        <v>3104</v>
      </c>
      <c r="T2461" s="829" t="s">
        <v>3104</v>
      </c>
      <c r="U2461" s="829" t="s">
        <v>3103</v>
      </c>
      <c r="V2461" s="829" t="s">
        <v>3904</v>
      </c>
      <c r="W2461" s="829" t="s">
        <v>2319</v>
      </c>
      <c r="X2461" s="829" t="s">
        <v>2319</v>
      </c>
      <c r="Y2461" s="829" t="s">
        <v>2319</v>
      </c>
      <c r="Z2461" s="829" t="s">
        <v>9261</v>
      </c>
      <c r="AA2461" s="829" t="s">
        <v>2319</v>
      </c>
    </row>
    <row r="2462" spans="1:27" x14ac:dyDescent="0.25">
      <c r="A2462" s="829" t="s">
        <v>15252</v>
      </c>
      <c r="B2462" s="829" t="s">
        <v>15253</v>
      </c>
      <c r="C2462" s="829" t="s">
        <v>3114</v>
      </c>
      <c r="D2462" s="829" t="s">
        <v>15254</v>
      </c>
      <c r="E2462" s="829" t="s">
        <v>15255</v>
      </c>
      <c r="F2462" s="829" t="s">
        <v>6335</v>
      </c>
      <c r="G2462" s="829" t="s">
        <v>193</v>
      </c>
      <c r="H2462" s="829" t="s">
        <v>3136</v>
      </c>
      <c r="I2462" s="829" t="s">
        <v>7445</v>
      </c>
      <c r="J2462" s="829" t="s">
        <v>158</v>
      </c>
      <c r="K2462" s="829" t="s">
        <v>644</v>
      </c>
      <c r="L2462" s="829" t="s">
        <v>8005</v>
      </c>
      <c r="M2462" s="829" t="s">
        <v>7863</v>
      </c>
      <c r="N2462" s="829" t="s">
        <v>8006</v>
      </c>
      <c r="O2462" s="829" t="s">
        <v>8007</v>
      </c>
      <c r="P2462" s="829" t="s">
        <v>3107</v>
      </c>
      <c r="Q2462" s="829" t="s">
        <v>3125</v>
      </c>
      <c r="R2462" s="829" t="s">
        <v>15251</v>
      </c>
      <c r="S2462" s="829" t="s">
        <v>3104</v>
      </c>
      <c r="T2462" s="829" t="s">
        <v>3104</v>
      </c>
      <c r="U2462" s="829" t="s">
        <v>3103</v>
      </c>
      <c r="V2462" s="829" t="s">
        <v>3904</v>
      </c>
      <c r="W2462" s="829" t="s">
        <v>2319</v>
      </c>
      <c r="X2462" s="829" t="s">
        <v>2319</v>
      </c>
      <c r="Y2462" s="829" t="s">
        <v>2319</v>
      </c>
      <c r="Z2462" s="829" t="s">
        <v>9261</v>
      </c>
      <c r="AA2462" s="829" t="s">
        <v>2319</v>
      </c>
    </row>
    <row r="2463" spans="1:27" x14ac:dyDescent="0.25">
      <c r="A2463" s="829" t="s">
        <v>15256</v>
      </c>
      <c r="B2463" s="829" t="s">
        <v>10735</v>
      </c>
      <c r="C2463" s="829" t="s">
        <v>10402</v>
      </c>
      <c r="D2463" s="829" t="s">
        <v>6294</v>
      </c>
      <c r="E2463" s="829" t="s">
        <v>6295</v>
      </c>
      <c r="F2463" s="829" t="s">
        <v>6296</v>
      </c>
      <c r="G2463" s="829" t="s">
        <v>2991</v>
      </c>
      <c r="H2463" s="829" t="s">
        <v>3130</v>
      </c>
      <c r="I2463" s="829" t="s">
        <v>7715</v>
      </c>
      <c r="J2463" s="829" t="s">
        <v>158</v>
      </c>
      <c r="K2463" s="829" t="s">
        <v>644</v>
      </c>
      <c r="L2463" s="829" t="s">
        <v>3142</v>
      </c>
      <c r="M2463" s="829" t="s">
        <v>7863</v>
      </c>
      <c r="N2463" s="829" t="s">
        <v>8008</v>
      </c>
      <c r="O2463" s="829" t="s">
        <v>8009</v>
      </c>
      <c r="P2463" s="829" t="s">
        <v>3126</v>
      </c>
      <c r="Q2463" s="829" t="s">
        <v>3125</v>
      </c>
      <c r="R2463" s="829" t="s">
        <v>8010</v>
      </c>
      <c r="S2463" s="829" t="s">
        <v>3104</v>
      </c>
      <c r="T2463" s="829" t="s">
        <v>3150</v>
      </c>
      <c r="U2463" s="829" t="s">
        <v>3311</v>
      </c>
      <c r="V2463" s="829" t="s">
        <v>8011</v>
      </c>
      <c r="W2463" s="829" t="s">
        <v>2319</v>
      </c>
      <c r="X2463" s="829" t="s">
        <v>2319</v>
      </c>
      <c r="Y2463" s="829" t="s">
        <v>2319</v>
      </c>
      <c r="Z2463" s="829" t="s">
        <v>2319</v>
      </c>
      <c r="AA2463" s="829" t="s">
        <v>2319</v>
      </c>
    </row>
    <row r="2464" spans="1:27" x14ac:dyDescent="0.25">
      <c r="A2464" s="829" t="s">
        <v>15256</v>
      </c>
      <c r="B2464" s="829" t="s">
        <v>7725</v>
      </c>
      <c r="C2464" s="829" t="s">
        <v>10402</v>
      </c>
      <c r="D2464" s="829" t="s">
        <v>6294</v>
      </c>
      <c r="E2464" s="829" t="s">
        <v>6295</v>
      </c>
      <c r="F2464" s="829" t="s">
        <v>6296</v>
      </c>
      <c r="G2464" s="829" t="s">
        <v>2098</v>
      </c>
      <c r="H2464" s="829" t="s">
        <v>3130</v>
      </c>
      <c r="I2464" s="829" t="s">
        <v>7715</v>
      </c>
      <c r="J2464" s="829" t="s">
        <v>158</v>
      </c>
      <c r="K2464" s="829" t="s">
        <v>644</v>
      </c>
      <c r="L2464" s="829" t="s">
        <v>3142</v>
      </c>
      <c r="M2464" s="829" t="s">
        <v>7863</v>
      </c>
      <c r="N2464" s="829" t="s">
        <v>8008</v>
      </c>
      <c r="O2464" s="829" t="s">
        <v>8009</v>
      </c>
      <c r="P2464" s="829" t="s">
        <v>3126</v>
      </c>
      <c r="Q2464" s="829" t="s">
        <v>3125</v>
      </c>
      <c r="R2464" s="829" t="s">
        <v>8010</v>
      </c>
      <c r="S2464" s="829" t="s">
        <v>3104</v>
      </c>
      <c r="T2464" s="829" t="s">
        <v>3150</v>
      </c>
      <c r="U2464" s="829" t="s">
        <v>3311</v>
      </c>
      <c r="V2464" s="829" t="s">
        <v>8011</v>
      </c>
      <c r="W2464" s="829" t="s">
        <v>2319</v>
      </c>
      <c r="X2464" s="829" t="s">
        <v>2319</v>
      </c>
      <c r="Y2464" s="829" t="s">
        <v>7727</v>
      </c>
      <c r="Z2464" s="829" t="s">
        <v>9260</v>
      </c>
      <c r="AA2464" s="829" t="s">
        <v>2319</v>
      </c>
    </row>
    <row r="2465" spans="1:27" x14ac:dyDescent="0.25">
      <c r="A2465" s="829" t="s">
        <v>15256</v>
      </c>
      <c r="B2465" s="829" t="s">
        <v>15257</v>
      </c>
      <c r="C2465" s="829" t="s">
        <v>3114</v>
      </c>
      <c r="D2465" s="829" t="s">
        <v>6294</v>
      </c>
      <c r="E2465" s="829" t="s">
        <v>6295</v>
      </c>
      <c r="F2465" s="829" t="s">
        <v>15258</v>
      </c>
      <c r="G2465" s="829" t="s">
        <v>2098</v>
      </c>
      <c r="H2465" s="829" t="s">
        <v>3130</v>
      </c>
      <c r="I2465" s="829" t="s">
        <v>7715</v>
      </c>
      <c r="J2465" s="829" t="s">
        <v>158</v>
      </c>
      <c r="K2465" s="829" t="s">
        <v>644</v>
      </c>
      <c r="L2465" s="829" t="s">
        <v>3626</v>
      </c>
      <c r="M2465" s="829" t="s">
        <v>7863</v>
      </c>
      <c r="N2465" s="829" t="s">
        <v>8008</v>
      </c>
      <c r="O2465" s="829" t="s">
        <v>15259</v>
      </c>
      <c r="P2465" s="829" t="s">
        <v>3126</v>
      </c>
      <c r="Q2465" s="829" t="s">
        <v>3125</v>
      </c>
      <c r="R2465" s="829" t="s">
        <v>15260</v>
      </c>
      <c r="S2465" s="829" t="s">
        <v>3104</v>
      </c>
      <c r="T2465" s="829" t="s">
        <v>3150</v>
      </c>
      <c r="U2465" s="829" t="s">
        <v>3311</v>
      </c>
      <c r="V2465" s="829" t="s">
        <v>15261</v>
      </c>
      <c r="W2465" s="829" t="s">
        <v>2319</v>
      </c>
      <c r="X2465" s="829" t="s">
        <v>2319</v>
      </c>
      <c r="Y2465" s="829" t="s">
        <v>7727</v>
      </c>
      <c r="Z2465" s="829" t="s">
        <v>9260</v>
      </c>
      <c r="AA2465" s="829" t="s">
        <v>2319</v>
      </c>
    </row>
    <row r="2466" spans="1:27" x14ac:dyDescent="0.25">
      <c r="A2466" s="829" t="s">
        <v>15262</v>
      </c>
      <c r="B2466" s="829" t="s">
        <v>7728</v>
      </c>
      <c r="C2466" s="829" t="s">
        <v>10402</v>
      </c>
      <c r="D2466" s="829" t="s">
        <v>6298</v>
      </c>
      <c r="E2466" s="829" t="s">
        <v>6299</v>
      </c>
      <c r="F2466" s="829" t="s">
        <v>6300</v>
      </c>
      <c r="G2466" s="829" t="s">
        <v>28</v>
      </c>
      <c r="H2466" s="829" t="s">
        <v>3130</v>
      </c>
      <c r="I2466" s="829" t="s">
        <v>3241</v>
      </c>
      <c r="J2466" s="829" t="s">
        <v>158</v>
      </c>
      <c r="K2466" s="829" t="s">
        <v>644</v>
      </c>
      <c r="L2466" s="829" t="s">
        <v>3626</v>
      </c>
      <c r="M2466" s="829" t="s">
        <v>7863</v>
      </c>
      <c r="N2466" s="829" t="s">
        <v>8012</v>
      </c>
      <c r="O2466" s="829" t="s">
        <v>8013</v>
      </c>
      <c r="P2466" s="829" t="s">
        <v>3126</v>
      </c>
      <c r="Q2466" s="829" t="s">
        <v>3125</v>
      </c>
      <c r="R2466" s="829" t="s">
        <v>3146</v>
      </c>
      <c r="S2466" s="829" t="s">
        <v>3104</v>
      </c>
      <c r="T2466" s="829" t="s">
        <v>3150</v>
      </c>
      <c r="U2466" s="829" t="s">
        <v>3311</v>
      </c>
      <c r="V2466" s="829" t="s">
        <v>8014</v>
      </c>
      <c r="W2466" s="829" t="s">
        <v>2319</v>
      </c>
      <c r="X2466" s="829" t="s">
        <v>2319</v>
      </c>
      <c r="Y2466" s="829" t="s">
        <v>2319</v>
      </c>
      <c r="Z2466" s="829" t="s">
        <v>9259</v>
      </c>
      <c r="AA2466" s="829" t="s">
        <v>2319</v>
      </c>
    </row>
    <row r="2467" spans="1:27" x14ac:dyDescent="0.25">
      <c r="A2467" s="829" t="s">
        <v>15262</v>
      </c>
      <c r="B2467" s="829" t="s">
        <v>15263</v>
      </c>
      <c r="C2467" s="829" t="s">
        <v>3992</v>
      </c>
      <c r="D2467" s="829" t="s">
        <v>6298</v>
      </c>
      <c r="E2467" s="829" t="s">
        <v>6299</v>
      </c>
      <c r="F2467" s="829" t="s">
        <v>6300</v>
      </c>
      <c r="G2467" s="829" t="s">
        <v>28</v>
      </c>
      <c r="H2467" s="829" t="s">
        <v>3130</v>
      </c>
      <c r="I2467" s="829" t="s">
        <v>3241</v>
      </c>
      <c r="J2467" s="829" t="s">
        <v>158</v>
      </c>
      <c r="K2467" s="829" t="s">
        <v>644</v>
      </c>
      <c r="L2467" s="829" t="s">
        <v>3626</v>
      </c>
      <c r="M2467" s="829" t="s">
        <v>7863</v>
      </c>
      <c r="N2467" s="829" t="s">
        <v>8012</v>
      </c>
      <c r="O2467" s="829" t="s">
        <v>8013</v>
      </c>
      <c r="P2467" s="829" t="s">
        <v>3126</v>
      </c>
      <c r="Q2467" s="829" t="s">
        <v>3125</v>
      </c>
      <c r="R2467" s="829" t="s">
        <v>15076</v>
      </c>
      <c r="S2467" s="829" t="s">
        <v>3104</v>
      </c>
      <c r="T2467" s="829" t="s">
        <v>3150</v>
      </c>
      <c r="U2467" s="829" t="s">
        <v>3311</v>
      </c>
      <c r="V2467" s="829" t="s">
        <v>8014</v>
      </c>
      <c r="W2467" s="829" t="s">
        <v>2319</v>
      </c>
      <c r="X2467" s="829" t="s">
        <v>2319</v>
      </c>
      <c r="Y2467" s="829" t="s">
        <v>2319</v>
      </c>
      <c r="Z2467" s="829" t="s">
        <v>9429</v>
      </c>
      <c r="AA2467" s="829" t="s">
        <v>2319</v>
      </c>
    </row>
    <row r="2468" spans="1:27" x14ac:dyDescent="0.25">
      <c r="A2468" s="829" t="s">
        <v>15264</v>
      </c>
      <c r="B2468" s="829" t="s">
        <v>7729</v>
      </c>
      <c r="C2468" s="829" t="s">
        <v>10402</v>
      </c>
      <c r="D2468" s="829" t="s">
        <v>6374</v>
      </c>
      <c r="E2468" s="829" t="s">
        <v>6375</v>
      </c>
      <c r="F2468" s="829" t="s">
        <v>6376</v>
      </c>
      <c r="G2468" s="829" t="s">
        <v>28</v>
      </c>
      <c r="H2468" s="829" t="s">
        <v>3130</v>
      </c>
      <c r="I2468" s="829" t="s">
        <v>7715</v>
      </c>
      <c r="J2468" s="829" t="s">
        <v>158</v>
      </c>
      <c r="K2468" s="829" t="s">
        <v>644</v>
      </c>
      <c r="L2468" s="829" t="s">
        <v>8005</v>
      </c>
      <c r="M2468" s="829" t="s">
        <v>7863</v>
      </c>
      <c r="N2468" s="829" t="s">
        <v>7877</v>
      </c>
      <c r="O2468" s="829" t="s">
        <v>7910</v>
      </c>
      <c r="P2468" s="829" t="s">
        <v>3126</v>
      </c>
      <c r="Q2468" s="829" t="s">
        <v>3125</v>
      </c>
      <c r="R2468" s="829" t="s">
        <v>7403</v>
      </c>
      <c r="S2468" s="829" t="s">
        <v>3104</v>
      </c>
      <c r="T2468" s="829" t="s">
        <v>3104</v>
      </c>
      <c r="U2468" s="829" t="s">
        <v>3103</v>
      </c>
      <c r="V2468" s="829" t="s">
        <v>8015</v>
      </c>
      <c r="W2468" s="829" t="s">
        <v>2319</v>
      </c>
      <c r="X2468" s="829" t="s">
        <v>2319</v>
      </c>
      <c r="Y2468" s="829" t="s">
        <v>2319</v>
      </c>
      <c r="Z2468" s="829" t="s">
        <v>9258</v>
      </c>
      <c r="AA2468" s="829" t="s">
        <v>2319</v>
      </c>
    </row>
    <row r="2469" spans="1:27" x14ac:dyDescent="0.25">
      <c r="A2469" s="829" t="s">
        <v>15264</v>
      </c>
      <c r="B2469" s="829" t="s">
        <v>15265</v>
      </c>
      <c r="C2469" s="829" t="s">
        <v>3114</v>
      </c>
      <c r="D2469" s="829" t="s">
        <v>6374</v>
      </c>
      <c r="E2469" s="829" t="s">
        <v>6375</v>
      </c>
      <c r="F2469" s="829" t="s">
        <v>15266</v>
      </c>
      <c r="G2469" s="829" t="s">
        <v>28</v>
      </c>
      <c r="H2469" s="829" t="s">
        <v>3130</v>
      </c>
      <c r="I2469" s="829" t="s">
        <v>7715</v>
      </c>
      <c r="J2469" s="829" t="s">
        <v>158</v>
      </c>
      <c r="K2469" s="829" t="s">
        <v>644</v>
      </c>
      <c r="L2469" s="829" t="s">
        <v>8005</v>
      </c>
      <c r="M2469" s="829" t="s">
        <v>7863</v>
      </c>
      <c r="N2469" s="829" t="s">
        <v>7877</v>
      </c>
      <c r="O2469" s="829" t="s">
        <v>7910</v>
      </c>
      <c r="P2469" s="829" t="s">
        <v>3126</v>
      </c>
      <c r="Q2469" s="829" t="s">
        <v>3125</v>
      </c>
      <c r="R2469" s="829" t="s">
        <v>14659</v>
      </c>
      <c r="S2469" s="829" t="s">
        <v>3104</v>
      </c>
      <c r="T2469" s="829" t="s">
        <v>3104</v>
      </c>
      <c r="U2469" s="829" t="s">
        <v>3103</v>
      </c>
      <c r="V2469" s="829" t="s">
        <v>8015</v>
      </c>
      <c r="W2469" s="829" t="s">
        <v>2319</v>
      </c>
      <c r="X2469" s="829" t="s">
        <v>2319</v>
      </c>
      <c r="Y2469" s="829" t="s">
        <v>2319</v>
      </c>
      <c r="Z2469" s="829" t="s">
        <v>9258</v>
      </c>
      <c r="AA2469" s="829" t="s">
        <v>2319</v>
      </c>
    </row>
    <row r="2470" spans="1:27" x14ac:dyDescent="0.25">
      <c r="A2470" s="829" t="s">
        <v>15267</v>
      </c>
      <c r="B2470" s="829" t="s">
        <v>10734</v>
      </c>
      <c r="C2470" s="829" t="s">
        <v>10402</v>
      </c>
      <c r="D2470" s="829" t="s">
        <v>8033</v>
      </c>
      <c r="E2470" s="829" t="s">
        <v>8034</v>
      </c>
      <c r="F2470" s="829" t="s">
        <v>8035</v>
      </c>
      <c r="G2470" s="829" t="s">
        <v>7082</v>
      </c>
      <c r="H2470" s="829" t="s">
        <v>3136</v>
      </c>
      <c r="I2470" s="829" t="s">
        <v>3241</v>
      </c>
      <c r="J2470" s="829" t="s">
        <v>158</v>
      </c>
      <c r="K2470" s="829" t="s">
        <v>2222</v>
      </c>
      <c r="L2470" s="829" t="s">
        <v>7081</v>
      </c>
      <c r="M2470" s="829" t="s">
        <v>7732</v>
      </c>
      <c r="N2470" s="829" t="s">
        <v>7951</v>
      </c>
      <c r="O2470" s="829" t="s">
        <v>7952</v>
      </c>
      <c r="P2470" s="829" t="s">
        <v>3107</v>
      </c>
      <c r="Q2470" s="829" t="s">
        <v>3125</v>
      </c>
      <c r="R2470" s="829" t="s">
        <v>7953</v>
      </c>
      <c r="S2470" s="829" t="s">
        <v>3104</v>
      </c>
      <c r="T2470" s="829" t="s">
        <v>3150</v>
      </c>
      <c r="U2470" s="829" t="s">
        <v>3311</v>
      </c>
      <c r="V2470" s="829" t="s">
        <v>7388</v>
      </c>
      <c r="W2470" s="829" t="s">
        <v>2319</v>
      </c>
      <c r="X2470" s="829" t="s">
        <v>2319</v>
      </c>
      <c r="Y2470" s="829" t="s">
        <v>2319</v>
      </c>
      <c r="Z2470" s="829" t="s">
        <v>2319</v>
      </c>
      <c r="AA2470" s="829" t="s">
        <v>2319</v>
      </c>
    </row>
    <row r="2471" spans="1:27" x14ac:dyDescent="0.25">
      <c r="A2471" s="829" t="s">
        <v>15267</v>
      </c>
      <c r="B2471" s="829" t="s">
        <v>10733</v>
      </c>
      <c r="C2471" s="829" t="s">
        <v>10402</v>
      </c>
      <c r="D2471" s="829" t="s">
        <v>8033</v>
      </c>
      <c r="E2471" s="829" t="s">
        <v>8034</v>
      </c>
      <c r="F2471" s="829" t="s">
        <v>8035</v>
      </c>
      <c r="G2471" s="829" t="s">
        <v>736</v>
      </c>
      <c r="H2471" s="829" t="s">
        <v>3136</v>
      </c>
      <c r="I2471" s="829" t="s">
        <v>3241</v>
      </c>
      <c r="J2471" s="829" t="s">
        <v>158</v>
      </c>
      <c r="K2471" s="829" t="s">
        <v>2222</v>
      </c>
      <c r="L2471" s="829" t="s">
        <v>7081</v>
      </c>
      <c r="M2471" s="829" t="s">
        <v>7732</v>
      </c>
      <c r="N2471" s="829" t="s">
        <v>7951</v>
      </c>
      <c r="O2471" s="829" t="s">
        <v>10732</v>
      </c>
      <c r="P2471" s="829" t="s">
        <v>3107</v>
      </c>
      <c r="Q2471" s="829" t="s">
        <v>3125</v>
      </c>
      <c r="R2471" s="829" t="s">
        <v>10729</v>
      </c>
      <c r="S2471" s="829" t="s">
        <v>3104</v>
      </c>
      <c r="T2471" s="829" t="s">
        <v>3150</v>
      </c>
      <c r="U2471" s="829" t="s">
        <v>3311</v>
      </c>
      <c r="V2471" s="829" t="s">
        <v>7388</v>
      </c>
      <c r="W2471" s="829" t="s">
        <v>2319</v>
      </c>
      <c r="X2471" s="829" t="s">
        <v>2319</v>
      </c>
      <c r="Y2471" s="829" t="s">
        <v>10731</v>
      </c>
      <c r="Z2471" s="829" t="s">
        <v>10728</v>
      </c>
      <c r="AA2471" s="829" t="s">
        <v>2319</v>
      </c>
    </row>
    <row r="2472" spans="1:27" x14ac:dyDescent="0.25">
      <c r="A2472" s="829" t="s">
        <v>15267</v>
      </c>
      <c r="B2472" s="829" t="s">
        <v>10730</v>
      </c>
      <c r="C2472" s="829" t="s">
        <v>10402</v>
      </c>
      <c r="D2472" s="829" t="s">
        <v>8033</v>
      </c>
      <c r="E2472" s="829" t="s">
        <v>8034</v>
      </c>
      <c r="F2472" s="829" t="s">
        <v>8035</v>
      </c>
      <c r="G2472" s="829" t="s">
        <v>7082</v>
      </c>
      <c r="H2472" s="829" t="s">
        <v>3136</v>
      </c>
      <c r="I2472" s="829" t="s">
        <v>3241</v>
      </c>
      <c r="J2472" s="829" t="s">
        <v>158</v>
      </c>
      <c r="K2472" s="829" t="s">
        <v>2222</v>
      </c>
      <c r="L2472" s="829" t="s">
        <v>7081</v>
      </c>
      <c r="M2472" s="829" t="s">
        <v>7732</v>
      </c>
      <c r="N2472" s="829" t="s">
        <v>7951</v>
      </c>
      <c r="O2472" s="829" t="s">
        <v>10727</v>
      </c>
      <c r="P2472" s="829" t="s">
        <v>3107</v>
      </c>
      <c r="Q2472" s="829" t="s">
        <v>3125</v>
      </c>
      <c r="R2472" s="829" t="s">
        <v>10729</v>
      </c>
      <c r="S2472" s="829" t="s">
        <v>3104</v>
      </c>
      <c r="T2472" s="829" t="s">
        <v>3150</v>
      </c>
      <c r="U2472" s="829" t="s">
        <v>3311</v>
      </c>
      <c r="V2472" s="829" t="s">
        <v>7388</v>
      </c>
      <c r="W2472" s="829" t="s">
        <v>2319</v>
      </c>
      <c r="X2472" s="829" t="s">
        <v>2319</v>
      </c>
      <c r="Y2472" s="829" t="s">
        <v>8636</v>
      </c>
      <c r="Z2472" s="829" t="s">
        <v>10728</v>
      </c>
      <c r="AA2472" s="829" t="s">
        <v>2319</v>
      </c>
    </row>
    <row r="2473" spans="1:27" x14ac:dyDescent="0.25">
      <c r="A2473" s="829" t="s">
        <v>15267</v>
      </c>
      <c r="B2473" s="829" t="s">
        <v>9256</v>
      </c>
      <c r="C2473" s="829" t="s">
        <v>3992</v>
      </c>
      <c r="D2473" s="829" t="s">
        <v>9255</v>
      </c>
      <c r="E2473" s="829" t="s">
        <v>8034</v>
      </c>
      <c r="F2473" s="829" t="s">
        <v>8035</v>
      </c>
      <c r="G2473" s="829" t="s">
        <v>7082</v>
      </c>
      <c r="H2473" s="829" t="s">
        <v>3136</v>
      </c>
      <c r="I2473" s="829" t="s">
        <v>3241</v>
      </c>
      <c r="J2473" s="829" t="s">
        <v>158</v>
      </c>
      <c r="K2473" s="829" t="s">
        <v>2222</v>
      </c>
      <c r="L2473" s="829" t="s">
        <v>7081</v>
      </c>
      <c r="M2473" s="829" t="s">
        <v>7732</v>
      </c>
      <c r="N2473" s="829" t="s">
        <v>7951</v>
      </c>
      <c r="O2473" s="829" t="s">
        <v>10727</v>
      </c>
      <c r="P2473" s="829" t="s">
        <v>3107</v>
      </c>
      <c r="Q2473" s="829" t="s">
        <v>3125</v>
      </c>
      <c r="R2473" s="829" t="s">
        <v>10726</v>
      </c>
      <c r="S2473" s="829" t="s">
        <v>3104</v>
      </c>
      <c r="T2473" s="829" t="s">
        <v>3150</v>
      </c>
      <c r="U2473" s="829" t="s">
        <v>3311</v>
      </c>
      <c r="V2473" s="829" t="s">
        <v>7388</v>
      </c>
      <c r="W2473" s="829" t="s">
        <v>2319</v>
      </c>
      <c r="X2473" s="829" t="s">
        <v>2319</v>
      </c>
      <c r="Y2473" s="829" t="s">
        <v>8636</v>
      </c>
      <c r="Z2473" s="829" t="s">
        <v>9253</v>
      </c>
      <c r="AA2473" s="829" t="s">
        <v>2319</v>
      </c>
    </row>
    <row r="2474" spans="1:27" x14ac:dyDescent="0.25">
      <c r="A2474" s="829" t="s">
        <v>15268</v>
      </c>
      <c r="B2474" s="829" t="s">
        <v>10725</v>
      </c>
      <c r="C2474" s="829" t="s">
        <v>10402</v>
      </c>
      <c r="D2474" s="829" t="s">
        <v>10720</v>
      </c>
      <c r="E2474" s="829" t="s">
        <v>10724</v>
      </c>
      <c r="F2474" s="829" t="s">
        <v>10723</v>
      </c>
      <c r="G2474" s="829" t="s">
        <v>169</v>
      </c>
      <c r="H2474" s="829" t="s">
        <v>209</v>
      </c>
      <c r="I2474" s="829" t="s">
        <v>3241</v>
      </c>
      <c r="J2474" s="829" t="s">
        <v>24</v>
      </c>
      <c r="K2474" s="829" t="s">
        <v>2222</v>
      </c>
      <c r="L2474" s="829" t="s">
        <v>7081</v>
      </c>
      <c r="M2474" s="829" t="s">
        <v>7732</v>
      </c>
      <c r="N2474" s="829" t="s">
        <v>7733</v>
      </c>
      <c r="O2474" s="829" t="s">
        <v>10722</v>
      </c>
      <c r="P2474" s="829" t="s">
        <v>3107</v>
      </c>
      <c r="Q2474" s="829" t="s">
        <v>3106</v>
      </c>
      <c r="R2474" s="829" t="s">
        <v>7023</v>
      </c>
      <c r="S2474" s="829" t="s">
        <v>3104</v>
      </c>
      <c r="T2474" s="829" t="s">
        <v>3104</v>
      </c>
      <c r="U2474" s="829" t="s">
        <v>3103</v>
      </c>
      <c r="V2474" s="829" t="s">
        <v>7388</v>
      </c>
      <c r="W2474" s="829" t="s">
        <v>2319</v>
      </c>
      <c r="X2474" s="829" t="s">
        <v>2319</v>
      </c>
      <c r="Y2474" s="829" t="s">
        <v>2319</v>
      </c>
      <c r="Z2474" s="829" t="s">
        <v>2319</v>
      </c>
      <c r="AA2474" s="829" t="s">
        <v>2319</v>
      </c>
    </row>
    <row r="2475" spans="1:27" x14ac:dyDescent="0.25">
      <c r="A2475" s="829" t="s">
        <v>15268</v>
      </c>
      <c r="B2475" s="829" t="s">
        <v>10721</v>
      </c>
      <c r="C2475" s="829" t="s">
        <v>10402</v>
      </c>
      <c r="D2475" s="829" t="s">
        <v>10720</v>
      </c>
      <c r="E2475" s="829" t="s">
        <v>8452</v>
      </c>
      <c r="F2475" s="829" t="s">
        <v>8266</v>
      </c>
      <c r="G2475" s="829" t="s">
        <v>169</v>
      </c>
      <c r="H2475" s="829" t="s">
        <v>209</v>
      </c>
      <c r="I2475" s="829" t="s">
        <v>3241</v>
      </c>
      <c r="J2475" s="829" t="s">
        <v>24</v>
      </c>
      <c r="K2475" s="829" t="s">
        <v>2222</v>
      </c>
      <c r="L2475" s="829" t="s">
        <v>7081</v>
      </c>
      <c r="M2475" s="829" t="s">
        <v>7732</v>
      </c>
      <c r="N2475" s="829" t="s">
        <v>7733</v>
      </c>
      <c r="O2475" s="829" t="s">
        <v>10717</v>
      </c>
      <c r="P2475" s="829" t="s">
        <v>3126</v>
      </c>
      <c r="Q2475" s="829" t="s">
        <v>3106</v>
      </c>
      <c r="R2475" s="829" t="s">
        <v>10716</v>
      </c>
      <c r="S2475" s="829" t="s">
        <v>3104</v>
      </c>
      <c r="T2475" s="829" t="s">
        <v>3104</v>
      </c>
      <c r="U2475" s="829" t="s">
        <v>3103</v>
      </c>
      <c r="V2475" s="829" t="s">
        <v>7388</v>
      </c>
      <c r="W2475" s="829" t="s">
        <v>2319</v>
      </c>
      <c r="X2475" s="829" t="s">
        <v>2319</v>
      </c>
      <c r="Y2475" s="829" t="s">
        <v>2319</v>
      </c>
      <c r="Z2475" s="829" t="s">
        <v>2319</v>
      </c>
      <c r="AA2475" s="829" t="s">
        <v>2319</v>
      </c>
    </row>
    <row r="2476" spans="1:27" x14ac:dyDescent="0.25">
      <c r="A2476" s="829" t="s">
        <v>15268</v>
      </c>
      <c r="B2476" s="829" t="s">
        <v>10719</v>
      </c>
      <c r="C2476" s="829" t="s">
        <v>10402</v>
      </c>
      <c r="D2476" s="829" t="s">
        <v>8451</v>
      </c>
      <c r="E2476" s="829" t="s">
        <v>8452</v>
      </c>
      <c r="F2476" s="829" t="s">
        <v>8266</v>
      </c>
      <c r="G2476" s="829" t="s">
        <v>169</v>
      </c>
      <c r="H2476" s="829" t="s">
        <v>209</v>
      </c>
      <c r="I2476" s="829" t="s">
        <v>3241</v>
      </c>
      <c r="J2476" s="829" t="s">
        <v>24</v>
      </c>
      <c r="K2476" s="829" t="s">
        <v>2222</v>
      </c>
      <c r="L2476" s="829" t="s">
        <v>7081</v>
      </c>
      <c r="M2476" s="829" t="s">
        <v>7732</v>
      </c>
      <c r="N2476" s="829" t="s">
        <v>7733</v>
      </c>
      <c r="O2476" s="829" t="s">
        <v>10717</v>
      </c>
      <c r="P2476" s="829" t="s">
        <v>3126</v>
      </c>
      <c r="Q2476" s="829" t="s">
        <v>3106</v>
      </c>
      <c r="R2476" s="829" t="s">
        <v>10716</v>
      </c>
      <c r="S2476" s="829" t="s">
        <v>3104</v>
      </c>
      <c r="T2476" s="829" t="s">
        <v>3104</v>
      </c>
      <c r="U2476" s="829" t="s">
        <v>3103</v>
      </c>
      <c r="V2476" s="829" t="s">
        <v>7388</v>
      </c>
      <c r="W2476" s="829" t="s">
        <v>2319</v>
      </c>
      <c r="X2476" s="829" t="s">
        <v>2319</v>
      </c>
      <c r="Y2476" s="829" t="s">
        <v>8636</v>
      </c>
      <c r="Z2476" s="829" t="s">
        <v>2319</v>
      </c>
      <c r="AA2476" s="829" t="s">
        <v>2319</v>
      </c>
    </row>
    <row r="2477" spans="1:27" x14ac:dyDescent="0.25">
      <c r="A2477" s="829" t="s">
        <v>15268</v>
      </c>
      <c r="B2477" s="829" t="s">
        <v>10718</v>
      </c>
      <c r="C2477" s="829" t="s">
        <v>10402</v>
      </c>
      <c r="D2477" s="829" t="s">
        <v>8451</v>
      </c>
      <c r="E2477" s="829" t="s">
        <v>8452</v>
      </c>
      <c r="F2477" s="829" t="s">
        <v>8266</v>
      </c>
      <c r="G2477" s="829" t="s">
        <v>169</v>
      </c>
      <c r="H2477" s="829" t="s">
        <v>209</v>
      </c>
      <c r="I2477" s="829" t="s">
        <v>3241</v>
      </c>
      <c r="J2477" s="829" t="s">
        <v>24</v>
      </c>
      <c r="K2477" s="829" t="s">
        <v>2222</v>
      </c>
      <c r="L2477" s="829" t="s">
        <v>7081</v>
      </c>
      <c r="M2477" s="829" t="s">
        <v>7732</v>
      </c>
      <c r="N2477" s="829" t="s">
        <v>7733</v>
      </c>
      <c r="O2477" s="829" t="s">
        <v>10717</v>
      </c>
      <c r="P2477" s="829" t="s">
        <v>3107</v>
      </c>
      <c r="Q2477" s="829" t="s">
        <v>3106</v>
      </c>
      <c r="R2477" s="829" t="s">
        <v>10716</v>
      </c>
      <c r="S2477" s="829" t="s">
        <v>3104</v>
      </c>
      <c r="T2477" s="829" t="s">
        <v>3104</v>
      </c>
      <c r="U2477" s="829" t="s">
        <v>3103</v>
      </c>
      <c r="V2477" s="829" t="s">
        <v>7388</v>
      </c>
      <c r="W2477" s="829" t="s">
        <v>2319</v>
      </c>
      <c r="X2477" s="829" t="s">
        <v>2319</v>
      </c>
      <c r="Y2477" s="829" t="s">
        <v>8636</v>
      </c>
      <c r="Z2477" s="829" t="s">
        <v>2319</v>
      </c>
      <c r="AA2477" s="829" t="s">
        <v>2319</v>
      </c>
    </row>
    <row r="2478" spans="1:27" x14ac:dyDescent="0.25">
      <c r="A2478" s="829" t="s">
        <v>15268</v>
      </c>
      <c r="B2478" s="829" t="s">
        <v>9251</v>
      </c>
      <c r="C2478" s="829" t="s">
        <v>10402</v>
      </c>
      <c r="D2478" s="829" t="s">
        <v>8451</v>
      </c>
      <c r="E2478" s="829" t="s">
        <v>8452</v>
      </c>
      <c r="F2478" s="829" t="s">
        <v>8266</v>
      </c>
      <c r="G2478" s="829" t="s">
        <v>169</v>
      </c>
      <c r="H2478" s="829" t="s">
        <v>209</v>
      </c>
      <c r="I2478" s="829" t="s">
        <v>3241</v>
      </c>
      <c r="J2478" s="829" t="s">
        <v>24</v>
      </c>
      <c r="K2478" s="829" t="s">
        <v>2222</v>
      </c>
      <c r="L2478" s="829" t="s">
        <v>7081</v>
      </c>
      <c r="M2478" s="829" t="s">
        <v>7732</v>
      </c>
      <c r="N2478" s="829" t="s">
        <v>7733</v>
      </c>
      <c r="O2478" s="829" t="s">
        <v>15269</v>
      </c>
      <c r="P2478" s="829" t="s">
        <v>3107</v>
      </c>
      <c r="Q2478" s="829" t="s">
        <v>3106</v>
      </c>
      <c r="R2478" s="829" t="s">
        <v>13124</v>
      </c>
      <c r="S2478" s="829" t="s">
        <v>3104</v>
      </c>
      <c r="T2478" s="829" t="s">
        <v>3104</v>
      </c>
      <c r="U2478" s="829" t="s">
        <v>3103</v>
      </c>
      <c r="V2478" s="829" t="s">
        <v>7388</v>
      </c>
      <c r="W2478" s="829" t="s">
        <v>2319</v>
      </c>
      <c r="X2478" s="829" t="s">
        <v>2319</v>
      </c>
      <c r="Y2478" s="829" t="s">
        <v>8636</v>
      </c>
      <c r="Z2478" s="829" t="s">
        <v>15270</v>
      </c>
      <c r="AA2478" s="829" t="s">
        <v>2319</v>
      </c>
    </row>
    <row r="2479" spans="1:27" x14ac:dyDescent="0.25">
      <c r="A2479" s="829" t="s">
        <v>15268</v>
      </c>
      <c r="B2479" s="829" t="s">
        <v>19087</v>
      </c>
      <c r="C2479" s="829" t="s">
        <v>3114</v>
      </c>
      <c r="D2479" s="829" t="s">
        <v>8451</v>
      </c>
      <c r="E2479" s="829" t="s">
        <v>8452</v>
      </c>
      <c r="F2479" s="829" t="s">
        <v>8266</v>
      </c>
      <c r="G2479" s="829" t="s">
        <v>169</v>
      </c>
      <c r="H2479" s="829" t="s">
        <v>209</v>
      </c>
      <c r="I2479" s="829" t="s">
        <v>3241</v>
      </c>
      <c r="J2479" s="829" t="s">
        <v>24</v>
      </c>
      <c r="K2479" s="829" t="s">
        <v>2222</v>
      </c>
      <c r="L2479" s="829" t="s">
        <v>7081</v>
      </c>
      <c r="M2479" s="829" t="s">
        <v>7732</v>
      </c>
      <c r="N2479" s="829" t="s">
        <v>7733</v>
      </c>
      <c r="O2479" s="829" t="s">
        <v>15269</v>
      </c>
      <c r="P2479" s="829" t="s">
        <v>3107</v>
      </c>
      <c r="Q2479" s="829" t="s">
        <v>3106</v>
      </c>
      <c r="R2479" s="829" t="s">
        <v>13124</v>
      </c>
      <c r="S2479" s="829" t="s">
        <v>3104</v>
      </c>
      <c r="T2479" s="829" t="s">
        <v>3104</v>
      </c>
      <c r="U2479" s="829" t="s">
        <v>3103</v>
      </c>
      <c r="V2479" s="829" t="s">
        <v>7388</v>
      </c>
      <c r="W2479" s="829" t="s">
        <v>19088</v>
      </c>
      <c r="X2479" s="829" t="s">
        <v>2319</v>
      </c>
      <c r="Y2479" s="829" t="s">
        <v>8636</v>
      </c>
      <c r="Z2479" s="829" t="s">
        <v>15270</v>
      </c>
      <c r="AA2479" s="829" t="s">
        <v>2319</v>
      </c>
    </row>
    <row r="2480" spans="1:27" x14ac:dyDescent="0.25">
      <c r="A2480" s="829" t="s">
        <v>15271</v>
      </c>
      <c r="B2480" s="829" t="s">
        <v>10715</v>
      </c>
      <c r="C2480" s="829" t="s">
        <v>10402</v>
      </c>
      <c r="D2480" s="829" t="s">
        <v>9247</v>
      </c>
      <c r="E2480" s="829" t="s">
        <v>8031</v>
      </c>
      <c r="F2480" s="829" t="s">
        <v>9246</v>
      </c>
      <c r="G2480" s="829" t="s">
        <v>7087</v>
      </c>
      <c r="H2480" s="829" t="s">
        <v>3136</v>
      </c>
      <c r="I2480" s="829" t="s">
        <v>3241</v>
      </c>
      <c r="J2480" s="829" t="s">
        <v>158</v>
      </c>
      <c r="K2480" s="829" t="s">
        <v>2222</v>
      </c>
      <c r="L2480" s="829" t="s">
        <v>7085</v>
      </c>
      <c r="M2480" s="829" t="s">
        <v>7732</v>
      </c>
      <c r="N2480" s="829" t="s">
        <v>7743</v>
      </c>
      <c r="O2480" s="829" t="s">
        <v>7954</v>
      </c>
      <c r="P2480" s="829" t="s">
        <v>3107</v>
      </c>
      <c r="Q2480" s="829" t="s">
        <v>3106</v>
      </c>
      <c r="R2480" s="829" t="s">
        <v>7541</v>
      </c>
      <c r="S2480" s="829" t="s">
        <v>3104</v>
      </c>
      <c r="T2480" s="829" t="s">
        <v>3150</v>
      </c>
      <c r="U2480" s="829" t="s">
        <v>3311</v>
      </c>
      <c r="V2480" s="829" t="s">
        <v>7388</v>
      </c>
      <c r="W2480" s="829" t="s">
        <v>2319</v>
      </c>
      <c r="X2480" s="829" t="s">
        <v>2319</v>
      </c>
      <c r="Y2480" s="829" t="s">
        <v>2319</v>
      </c>
      <c r="Z2480" s="829" t="s">
        <v>2319</v>
      </c>
      <c r="AA2480" s="829" t="s">
        <v>2319</v>
      </c>
    </row>
    <row r="2481" spans="1:27" x14ac:dyDescent="0.25">
      <c r="A2481" s="829" t="s">
        <v>15271</v>
      </c>
      <c r="B2481" s="829" t="s">
        <v>9248</v>
      </c>
      <c r="C2481" s="829" t="s">
        <v>3114</v>
      </c>
      <c r="D2481" s="829" t="s">
        <v>9247</v>
      </c>
      <c r="E2481" s="829" t="s">
        <v>8031</v>
      </c>
      <c r="F2481" s="829" t="s">
        <v>9246</v>
      </c>
      <c r="G2481" s="829" t="s">
        <v>7087</v>
      </c>
      <c r="H2481" s="829" t="s">
        <v>3136</v>
      </c>
      <c r="I2481" s="829" t="s">
        <v>3241</v>
      </c>
      <c r="J2481" s="829" t="s">
        <v>158</v>
      </c>
      <c r="K2481" s="829" t="s">
        <v>2222</v>
      </c>
      <c r="L2481" s="829" t="s">
        <v>7085</v>
      </c>
      <c r="M2481" s="829" t="s">
        <v>7732</v>
      </c>
      <c r="N2481" s="829" t="s">
        <v>7743</v>
      </c>
      <c r="O2481" s="829" t="s">
        <v>10714</v>
      </c>
      <c r="P2481" s="829" t="s">
        <v>3107</v>
      </c>
      <c r="Q2481" s="829" t="s">
        <v>3106</v>
      </c>
      <c r="R2481" s="829" t="s">
        <v>9245</v>
      </c>
      <c r="S2481" s="829" t="s">
        <v>3104</v>
      </c>
      <c r="T2481" s="829" t="s">
        <v>3150</v>
      </c>
      <c r="U2481" s="829" t="s">
        <v>3311</v>
      </c>
      <c r="V2481" s="829" t="s">
        <v>7388</v>
      </c>
      <c r="W2481" s="829" t="s">
        <v>2319</v>
      </c>
      <c r="X2481" s="829" t="s">
        <v>2319</v>
      </c>
      <c r="Y2481" s="829" t="s">
        <v>9243</v>
      </c>
      <c r="Z2481" s="829" t="s">
        <v>7013</v>
      </c>
      <c r="AA2481" s="829" t="s">
        <v>2319</v>
      </c>
    </row>
    <row r="2482" spans="1:27" x14ac:dyDescent="0.25">
      <c r="A2482" s="829" t="s">
        <v>15272</v>
      </c>
      <c r="B2482" s="829" t="s">
        <v>10713</v>
      </c>
      <c r="C2482" s="829" t="s">
        <v>10402</v>
      </c>
      <c r="D2482" s="829" t="s">
        <v>8044</v>
      </c>
      <c r="E2482" s="829" t="s">
        <v>8045</v>
      </c>
      <c r="F2482" s="829" t="s">
        <v>8046</v>
      </c>
      <c r="G2482" s="829" t="s">
        <v>1606</v>
      </c>
      <c r="H2482" s="829" t="s">
        <v>3136</v>
      </c>
      <c r="I2482" s="829" t="s">
        <v>7549</v>
      </c>
      <c r="J2482" s="829" t="s">
        <v>133</v>
      </c>
      <c r="K2482" s="829" t="s">
        <v>2222</v>
      </c>
      <c r="L2482" s="829" t="s">
        <v>7085</v>
      </c>
      <c r="M2482" s="829" t="s">
        <v>7732</v>
      </c>
      <c r="N2482" s="829" t="s">
        <v>7741</v>
      </c>
      <c r="O2482" s="829" t="s">
        <v>7961</v>
      </c>
      <c r="P2482" s="829" t="s">
        <v>3107</v>
      </c>
      <c r="Q2482" s="829" t="s">
        <v>3106</v>
      </c>
      <c r="R2482" s="829" t="s">
        <v>4922</v>
      </c>
      <c r="S2482" s="829" t="s">
        <v>3104</v>
      </c>
      <c r="T2482" s="829" t="s">
        <v>3150</v>
      </c>
      <c r="U2482" s="829" t="s">
        <v>3149</v>
      </c>
      <c r="V2482" s="829" t="s">
        <v>5547</v>
      </c>
      <c r="W2482" s="829" t="s">
        <v>2319</v>
      </c>
      <c r="X2482" s="829" t="s">
        <v>2319</v>
      </c>
      <c r="Y2482" s="829" t="s">
        <v>2319</v>
      </c>
      <c r="Z2482" s="829" t="s">
        <v>2319</v>
      </c>
      <c r="AA2482" s="829" t="s">
        <v>2319</v>
      </c>
    </row>
    <row r="2483" spans="1:27" x14ac:dyDescent="0.25">
      <c r="A2483" s="829" t="s">
        <v>15272</v>
      </c>
      <c r="B2483" s="829" t="s">
        <v>9242</v>
      </c>
      <c r="C2483" s="829" t="s">
        <v>3114</v>
      </c>
      <c r="D2483" s="829" t="s">
        <v>8044</v>
      </c>
      <c r="E2483" s="829" t="s">
        <v>8045</v>
      </c>
      <c r="F2483" s="829" t="s">
        <v>8046</v>
      </c>
      <c r="G2483" s="829" t="s">
        <v>1606</v>
      </c>
      <c r="H2483" s="829" t="s">
        <v>3136</v>
      </c>
      <c r="I2483" s="829" t="s">
        <v>3241</v>
      </c>
      <c r="J2483" s="829" t="s">
        <v>133</v>
      </c>
      <c r="K2483" s="829" t="s">
        <v>2222</v>
      </c>
      <c r="L2483" s="829" t="s">
        <v>7085</v>
      </c>
      <c r="M2483" s="829" t="s">
        <v>7732</v>
      </c>
      <c r="N2483" s="829" t="s">
        <v>7741</v>
      </c>
      <c r="O2483" s="829" t="s">
        <v>10696</v>
      </c>
      <c r="P2483" s="829" t="s">
        <v>3107</v>
      </c>
      <c r="Q2483" s="829" t="s">
        <v>3106</v>
      </c>
      <c r="R2483" s="829" t="s">
        <v>9233</v>
      </c>
      <c r="S2483" s="829" t="s">
        <v>3104</v>
      </c>
      <c r="T2483" s="829" t="s">
        <v>3150</v>
      </c>
      <c r="U2483" s="829" t="s">
        <v>3149</v>
      </c>
      <c r="V2483" s="829" t="s">
        <v>10709</v>
      </c>
      <c r="W2483" s="829" t="s">
        <v>2319</v>
      </c>
      <c r="X2483" s="829" t="s">
        <v>2319</v>
      </c>
      <c r="Y2483" s="829" t="s">
        <v>9241</v>
      </c>
      <c r="Z2483" s="829" t="s">
        <v>9240</v>
      </c>
      <c r="AA2483" s="829" t="s">
        <v>2319</v>
      </c>
    </row>
    <row r="2484" spans="1:27" x14ac:dyDescent="0.25">
      <c r="A2484" s="829" t="s">
        <v>15273</v>
      </c>
      <c r="B2484" s="829" t="s">
        <v>10712</v>
      </c>
      <c r="C2484" s="829" t="s">
        <v>10402</v>
      </c>
      <c r="D2484" s="829" t="s">
        <v>8047</v>
      </c>
      <c r="E2484" s="829" t="s">
        <v>8045</v>
      </c>
      <c r="F2484" s="829" t="s">
        <v>8048</v>
      </c>
      <c r="G2484" s="829" t="s">
        <v>1606</v>
      </c>
      <c r="H2484" s="829" t="s">
        <v>3136</v>
      </c>
      <c r="I2484" s="829" t="s">
        <v>7549</v>
      </c>
      <c r="J2484" s="829" t="s">
        <v>133</v>
      </c>
      <c r="K2484" s="829" t="s">
        <v>2222</v>
      </c>
      <c r="L2484" s="829" t="s">
        <v>7085</v>
      </c>
      <c r="M2484" s="829" t="s">
        <v>7732</v>
      </c>
      <c r="N2484" s="829" t="s">
        <v>7743</v>
      </c>
      <c r="O2484" s="829" t="s">
        <v>7961</v>
      </c>
      <c r="P2484" s="829" t="s">
        <v>3107</v>
      </c>
      <c r="Q2484" s="829" t="s">
        <v>3106</v>
      </c>
      <c r="R2484" s="829" t="s">
        <v>4922</v>
      </c>
      <c r="S2484" s="829" t="s">
        <v>3104</v>
      </c>
      <c r="T2484" s="829" t="s">
        <v>3150</v>
      </c>
      <c r="U2484" s="829" t="s">
        <v>3149</v>
      </c>
      <c r="V2484" s="829" t="s">
        <v>5547</v>
      </c>
      <c r="W2484" s="829" t="s">
        <v>2319</v>
      </c>
      <c r="X2484" s="829" t="s">
        <v>2319</v>
      </c>
      <c r="Y2484" s="829" t="s">
        <v>2319</v>
      </c>
      <c r="Z2484" s="829" t="s">
        <v>2319</v>
      </c>
      <c r="AA2484" s="829" t="s">
        <v>2319</v>
      </c>
    </row>
    <row r="2485" spans="1:27" x14ac:dyDescent="0.25">
      <c r="A2485" s="829" t="s">
        <v>15273</v>
      </c>
      <c r="B2485" s="829" t="s">
        <v>10711</v>
      </c>
      <c r="C2485" s="829" t="s">
        <v>10402</v>
      </c>
      <c r="D2485" s="829" t="s">
        <v>8047</v>
      </c>
      <c r="E2485" s="829" t="s">
        <v>8045</v>
      </c>
      <c r="F2485" s="829" t="s">
        <v>8048</v>
      </c>
      <c r="G2485" s="829" t="s">
        <v>1606</v>
      </c>
      <c r="H2485" s="829" t="s">
        <v>3136</v>
      </c>
      <c r="I2485" s="829" t="s">
        <v>7549</v>
      </c>
      <c r="J2485" s="829" t="s">
        <v>133</v>
      </c>
      <c r="K2485" s="829" t="s">
        <v>2222</v>
      </c>
      <c r="L2485" s="829" t="s">
        <v>7085</v>
      </c>
      <c r="M2485" s="829" t="s">
        <v>7732</v>
      </c>
      <c r="N2485" s="829" t="s">
        <v>7743</v>
      </c>
      <c r="O2485" s="829" t="s">
        <v>7961</v>
      </c>
      <c r="P2485" s="829" t="s">
        <v>3107</v>
      </c>
      <c r="Q2485" s="829" t="s">
        <v>3106</v>
      </c>
      <c r="R2485" s="829" t="s">
        <v>4922</v>
      </c>
      <c r="S2485" s="829" t="s">
        <v>3104</v>
      </c>
      <c r="T2485" s="829" t="s">
        <v>3150</v>
      </c>
      <c r="U2485" s="829" t="s">
        <v>3149</v>
      </c>
      <c r="V2485" s="829" t="s">
        <v>5547</v>
      </c>
      <c r="W2485" s="829" t="s">
        <v>2319</v>
      </c>
      <c r="X2485" s="829" t="s">
        <v>2319</v>
      </c>
      <c r="Y2485" s="829" t="s">
        <v>9237</v>
      </c>
      <c r="Z2485" s="829" t="s">
        <v>9236</v>
      </c>
      <c r="AA2485" s="829" t="s">
        <v>2319</v>
      </c>
    </row>
    <row r="2486" spans="1:27" x14ac:dyDescent="0.25">
      <c r="A2486" s="829" t="s">
        <v>15273</v>
      </c>
      <c r="B2486" s="829" t="s">
        <v>10710</v>
      </c>
      <c r="C2486" s="829" t="s">
        <v>10402</v>
      </c>
      <c r="D2486" s="829" t="s">
        <v>8047</v>
      </c>
      <c r="E2486" s="829" t="s">
        <v>8045</v>
      </c>
      <c r="F2486" s="829" t="s">
        <v>8048</v>
      </c>
      <c r="G2486" s="829" t="s">
        <v>1606</v>
      </c>
      <c r="H2486" s="829" t="s">
        <v>3136</v>
      </c>
      <c r="I2486" s="829" t="s">
        <v>3241</v>
      </c>
      <c r="J2486" s="829" t="s">
        <v>133</v>
      </c>
      <c r="K2486" s="829" t="s">
        <v>2222</v>
      </c>
      <c r="L2486" s="829" t="s">
        <v>7085</v>
      </c>
      <c r="M2486" s="829" t="s">
        <v>7732</v>
      </c>
      <c r="N2486" s="829" t="s">
        <v>7743</v>
      </c>
      <c r="O2486" s="829" t="s">
        <v>10696</v>
      </c>
      <c r="P2486" s="829" t="s">
        <v>3107</v>
      </c>
      <c r="Q2486" s="829" t="s">
        <v>3106</v>
      </c>
      <c r="R2486" s="829" t="s">
        <v>9233</v>
      </c>
      <c r="S2486" s="829" t="s">
        <v>3104</v>
      </c>
      <c r="T2486" s="829" t="s">
        <v>3150</v>
      </c>
      <c r="U2486" s="829" t="s">
        <v>3149</v>
      </c>
      <c r="V2486" s="829" t="s">
        <v>10709</v>
      </c>
      <c r="W2486" s="829" t="s">
        <v>2319</v>
      </c>
      <c r="X2486" s="829" t="s">
        <v>2319</v>
      </c>
      <c r="Y2486" s="829" t="s">
        <v>9237</v>
      </c>
      <c r="Z2486" s="829" t="s">
        <v>9236</v>
      </c>
      <c r="AA2486" s="829" t="s">
        <v>2319</v>
      </c>
    </row>
    <row r="2487" spans="1:27" x14ac:dyDescent="0.25">
      <c r="A2487" s="829" t="s">
        <v>15273</v>
      </c>
      <c r="B2487" s="829" t="s">
        <v>9239</v>
      </c>
      <c r="C2487" s="829" t="s">
        <v>3114</v>
      </c>
      <c r="D2487" s="829" t="s">
        <v>8047</v>
      </c>
      <c r="E2487" s="829" t="s">
        <v>8045</v>
      </c>
      <c r="F2487" s="829" t="s">
        <v>9238</v>
      </c>
      <c r="G2487" s="829" t="s">
        <v>1606</v>
      </c>
      <c r="H2487" s="829" t="s">
        <v>3136</v>
      </c>
      <c r="I2487" s="829" t="s">
        <v>3241</v>
      </c>
      <c r="J2487" s="829" t="s">
        <v>133</v>
      </c>
      <c r="K2487" s="829" t="s">
        <v>2222</v>
      </c>
      <c r="L2487" s="829" t="s">
        <v>7085</v>
      </c>
      <c r="M2487" s="829" t="s">
        <v>7732</v>
      </c>
      <c r="N2487" s="829" t="s">
        <v>7741</v>
      </c>
      <c r="O2487" s="829" t="s">
        <v>10696</v>
      </c>
      <c r="P2487" s="829" t="s">
        <v>3107</v>
      </c>
      <c r="Q2487" s="829" t="s">
        <v>3106</v>
      </c>
      <c r="R2487" s="829" t="s">
        <v>9233</v>
      </c>
      <c r="S2487" s="829" t="s">
        <v>3104</v>
      </c>
      <c r="T2487" s="829" t="s">
        <v>3150</v>
      </c>
      <c r="U2487" s="829" t="s">
        <v>3149</v>
      </c>
      <c r="V2487" s="829" t="s">
        <v>10709</v>
      </c>
      <c r="W2487" s="829" t="s">
        <v>2319</v>
      </c>
      <c r="X2487" s="829" t="s">
        <v>2319</v>
      </c>
      <c r="Y2487" s="829" t="s">
        <v>9237</v>
      </c>
      <c r="Z2487" s="829" t="s">
        <v>9236</v>
      </c>
      <c r="AA2487" s="829" t="s">
        <v>2319</v>
      </c>
    </row>
    <row r="2488" spans="1:27" x14ac:dyDescent="0.25">
      <c r="A2488" s="829" t="s">
        <v>15274</v>
      </c>
      <c r="B2488" s="829" t="s">
        <v>10708</v>
      </c>
      <c r="C2488" s="829" t="s">
        <v>10402</v>
      </c>
      <c r="D2488" s="829" t="s">
        <v>10707</v>
      </c>
      <c r="E2488" s="829" t="s">
        <v>8039</v>
      </c>
      <c r="F2488" s="829" t="s">
        <v>10706</v>
      </c>
      <c r="G2488" s="829" t="s">
        <v>8040</v>
      </c>
      <c r="H2488" s="829" t="s">
        <v>3136</v>
      </c>
      <c r="I2488" s="829" t="s">
        <v>7549</v>
      </c>
      <c r="J2488" s="829" t="s">
        <v>133</v>
      </c>
      <c r="K2488" s="829" t="s">
        <v>2222</v>
      </c>
      <c r="L2488" s="829" t="s">
        <v>7085</v>
      </c>
      <c r="M2488" s="829" t="s">
        <v>7732</v>
      </c>
      <c r="N2488" s="829" t="s">
        <v>7741</v>
      </c>
      <c r="O2488" s="829" t="s">
        <v>7961</v>
      </c>
      <c r="P2488" s="829" t="s">
        <v>3107</v>
      </c>
      <c r="Q2488" s="829" t="s">
        <v>3106</v>
      </c>
      <c r="R2488" s="829" t="s">
        <v>4922</v>
      </c>
      <c r="S2488" s="829" t="s">
        <v>3104</v>
      </c>
      <c r="T2488" s="829" t="s">
        <v>3150</v>
      </c>
      <c r="U2488" s="829" t="s">
        <v>3311</v>
      </c>
      <c r="V2488" s="829" t="s">
        <v>7388</v>
      </c>
      <c r="W2488" s="829" t="s">
        <v>2319</v>
      </c>
      <c r="X2488" s="829" t="s">
        <v>2319</v>
      </c>
      <c r="Y2488" s="829" t="s">
        <v>2319</v>
      </c>
      <c r="Z2488" s="829" t="s">
        <v>2319</v>
      </c>
      <c r="AA2488" s="829" t="s">
        <v>2319</v>
      </c>
    </row>
    <row r="2489" spans="1:27" x14ac:dyDescent="0.25">
      <c r="A2489" s="829" t="s">
        <v>15274</v>
      </c>
      <c r="B2489" s="829" t="s">
        <v>10705</v>
      </c>
      <c r="C2489" s="829" t="s">
        <v>10402</v>
      </c>
      <c r="D2489" s="829" t="s">
        <v>8265</v>
      </c>
      <c r="E2489" s="829" t="s">
        <v>8039</v>
      </c>
      <c r="F2489" s="829" t="s">
        <v>9234</v>
      </c>
      <c r="G2489" s="829" t="s">
        <v>8040</v>
      </c>
      <c r="H2489" s="829" t="s">
        <v>3136</v>
      </c>
      <c r="I2489" s="829" t="s">
        <v>7549</v>
      </c>
      <c r="J2489" s="829" t="s">
        <v>133</v>
      </c>
      <c r="K2489" s="829" t="s">
        <v>2222</v>
      </c>
      <c r="L2489" s="829" t="s">
        <v>7085</v>
      </c>
      <c r="M2489" s="829" t="s">
        <v>7732</v>
      </c>
      <c r="N2489" s="829" t="s">
        <v>7741</v>
      </c>
      <c r="O2489" s="829" t="s">
        <v>7961</v>
      </c>
      <c r="P2489" s="829" t="s">
        <v>3107</v>
      </c>
      <c r="Q2489" s="829" t="s">
        <v>3106</v>
      </c>
      <c r="R2489" s="829" t="s">
        <v>4922</v>
      </c>
      <c r="S2489" s="829" t="s">
        <v>3104</v>
      </c>
      <c r="T2489" s="829" t="s">
        <v>3150</v>
      </c>
      <c r="U2489" s="829" t="s">
        <v>3311</v>
      </c>
      <c r="V2489" s="829" t="s">
        <v>7388</v>
      </c>
      <c r="W2489" s="829" t="s">
        <v>2319</v>
      </c>
      <c r="X2489" s="829" t="s">
        <v>2319</v>
      </c>
      <c r="Y2489" s="829" t="s">
        <v>9231</v>
      </c>
      <c r="Z2489" s="829" t="s">
        <v>9230</v>
      </c>
      <c r="AA2489" s="829" t="s">
        <v>2319</v>
      </c>
    </row>
    <row r="2490" spans="1:27" x14ac:dyDescent="0.25">
      <c r="A2490" s="829" t="s">
        <v>15274</v>
      </c>
      <c r="B2490" s="829" t="s">
        <v>9235</v>
      </c>
      <c r="C2490" s="829" t="s">
        <v>3992</v>
      </c>
      <c r="D2490" s="829" t="s">
        <v>8265</v>
      </c>
      <c r="E2490" s="829" t="s">
        <v>8039</v>
      </c>
      <c r="F2490" s="829" t="s">
        <v>9234</v>
      </c>
      <c r="G2490" s="829" t="s">
        <v>8040</v>
      </c>
      <c r="H2490" s="829" t="s">
        <v>3136</v>
      </c>
      <c r="I2490" s="829" t="s">
        <v>3241</v>
      </c>
      <c r="J2490" s="829" t="s">
        <v>133</v>
      </c>
      <c r="K2490" s="829" t="s">
        <v>2222</v>
      </c>
      <c r="L2490" s="829" t="s">
        <v>7085</v>
      </c>
      <c r="M2490" s="829" t="s">
        <v>7732</v>
      </c>
      <c r="N2490" s="829" t="s">
        <v>7741</v>
      </c>
      <c r="O2490" s="829" t="s">
        <v>10696</v>
      </c>
      <c r="P2490" s="829" t="s">
        <v>3107</v>
      </c>
      <c r="Q2490" s="829" t="s">
        <v>3106</v>
      </c>
      <c r="R2490" s="829" t="s">
        <v>9233</v>
      </c>
      <c r="S2490" s="829" t="s">
        <v>3104</v>
      </c>
      <c r="T2490" s="829" t="s">
        <v>3150</v>
      </c>
      <c r="U2490" s="829" t="s">
        <v>3311</v>
      </c>
      <c r="V2490" s="829" t="s">
        <v>7388</v>
      </c>
      <c r="W2490" s="829" t="s">
        <v>2319</v>
      </c>
      <c r="X2490" s="829" t="s">
        <v>2319</v>
      </c>
      <c r="Y2490" s="829" t="s">
        <v>9231</v>
      </c>
      <c r="Z2490" s="829" t="s">
        <v>9230</v>
      </c>
      <c r="AA2490" s="829" t="s">
        <v>2319</v>
      </c>
    </row>
    <row r="2491" spans="1:27" x14ac:dyDescent="0.25">
      <c r="A2491" s="829" t="s">
        <v>15275</v>
      </c>
      <c r="B2491" s="829" t="s">
        <v>10704</v>
      </c>
      <c r="C2491" s="829" t="s">
        <v>10402</v>
      </c>
      <c r="D2491" s="829" t="s">
        <v>10702</v>
      </c>
      <c r="E2491" s="829" t="s">
        <v>10701</v>
      </c>
      <c r="F2491" s="829" t="s">
        <v>8050</v>
      </c>
      <c r="G2491" s="829" t="s">
        <v>3734</v>
      </c>
      <c r="H2491" s="829" t="s">
        <v>3130</v>
      </c>
      <c r="I2491" s="829" t="s">
        <v>7549</v>
      </c>
      <c r="J2491" s="829" t="s">
        <v>133</v>
      </c>
      <c r="K2491" s="829" t="s">
        <v>2222</v>
      </c>
      <c r="L2491" s="829" t="s">
        <v>7964</v>
      </c>
      <c r="M2491" s="829" t="s">
        <v>7732</v>
      </c>
      <c r="N2491" s="829" t="s">
        <v>7967</v>
      </c>
      <c r="O2491" s="829" t="s">
        <v>7968</v>
      </c>
      <c r="P2491" s="829" t="s">
        <v>3126</v>
      </c>
      <c r="Q2491" s="829" t="s">
        <v>3125</v>
      </c>
      <c r="R2491" s="829" t="s">
        <v>3151</v>
      </c>
      <c r="S2491" s="829" t="s">
        <v>3104</v>
      </c>
      <c r="T2491" s="829" t="s">
        <v>3150</v>
      </c>
      <c r="U2491" s="829" t="s">
        <v>3311</v>
      </c>
      <c r="V2491" s="829" t="s">
        <v>7388</v>
      </c>
      <c r="W2491" s="829" t="s">
        <v>2319</v>
      </c>
      <c r="X2491" s="829" t="s">
        <v>2319</v>
      </c>
      <c r="Y2491" s="829" t="s">
        <v>2319</v>
      </c>
      <c r="Z2491" s="829" t="s">
        <v>2319</v>
      </c>
      <c r="AA2491" s="829" t="s">
        <v>2319</v>
      </c>
    </row>
    <row r="2492" spans="1:27" x14ac:dyDescent="0.25">
      <c r="A2492" s="829" t="s">
        <v>15275</v>
      </c>
      <c r="B2492" s="829" t="s">
        <v>10703</v>
      </c>
      <c r="C2492" s="829" t="s">
        <v>10402</v>
      </c>
      <c r="D2492" s="829" t="s">
        <v>10702</v>
      </c>
      <c r="E2492" s="829" t="s">
        <v>10701</v>
      </c>
      <c r="F2492" s="829" t="s">
        <v>8050</v>
      </c>
      <c r="G2492" s="829" t="s">
        <v>3734</v>
      </c>
      <c r="H2492" s="829" t="s">
        <v>3130</v>
      </c>
      <c r="I2492" s="829" t="s">
        <v>3241</v>
      </c>
      <c r="J2492" s="829" t="s">
        <v>133</v>
      </c>
      <c r="K2492" s="829" t="s">
        <v>2222</v>
      </c>
      <c r="L2492" s="829" t="s">
        <v>7964</v>
      </c>
      <c r="M2492" s="829" t="s">
        <v>7732</v>
      </c>
      <c r="N2492" s="829" t="s">
        <v>7967</v>
      </c>
      <c r="O2492" s="829" t="s">
        <v>10442</v>
      </c>
      <c r="P2492" s="829" t="s">
        <v>3126</v>
      </c>
      <c r="Q2492" s="829" t="s">
        <v>3125</v>
      </c>
      <c r="R2492" s="829" t="s">
        <v>8730</v>
      </c>
      <c r="S2492" s="829" t="s">
        <v>3104</v>
      </c>
      <c r="T2492" s="829" t="s">
        <v>3150</v>
      </c>
      <c r="U2492" s="829" t="s">
        <v>3311</v>
      </c>
      <c r="V2492" s="829" t="s">
        <v>7388</v>
      </c>
      <c r="W2492" s="829" t="s">
        <v>2319</v>
      </c>
      <c r="X2492" s="829" t="s">
        <v>2319</v>
      </c>
      <c r="Y2492" s="829" t="s">
        <v>2319</v>
      </c>
      <c r="Z2492" s="829" t="s">
        <v>9227</v>
      </c>
      <c r="AA2492" s="829" t="s">
        <v>2319</v>
      </c>
    </row>
    <row r="2493" spans="1:27" x14ac:dyDescent="0.25">
      <c r="A2493" s="829" t="s">
        <v>15275</v>
      </c>
      <c r="B2493" s="829" t="s">
        <v>10700</v>
      </c>
      <c r="C2493" s="829" t="s">
        <v>10402</v>
      </c>
      <c r="D2493" s="829" t="s">
        <v>8453</v>
      </c>
      <c r="E2493" s="829" t="s">
        <v>5713</v>
      </c>
      <c r="F2493" s="829" t="s">
        <v>8050</v>
      </c>
      <c r="G2493" s="829" t="s">
        <v>3734</v>
      </c>
      <c r="H2493" s="829" t="s">
        <v>3130</v>
      </c>
      <c r="I2493" s="829" t="s">
        <v>3241</v>
      </c>
      <c r="J2493" s="829" t="s">
        <v>133</v>
      </c>
      <c r="K2493" s="829" t="s">
        <v>2222</v>
      </c>
      <c r="L2493" s="829" t="s">
        <v>7964</v>
      </c>
      <c r="M2493" s="829" t="s">
        <v>7732</v>
      </c>
      <c r="N2493" s="829" t="s">
        <v>7967</v>
      </c>
      <c r="O2493" s="829" t="s">
        <v>10442</v>
      </c>
      <c r="P2493" s="829" t="s">
        <v>3126</v>
      </c>
      <c r="Q2493" s="829" t="s">
        <v>3125</v>
      </c>
      <c r="R2493" s="829" t="s">
        <v>8730</v>
      </c>
      <c r="S2493" s="829" t="s">
        <v>3104</v>
      </c>
      <c r="T2493" s="829" t="s">
        <v>3150</v>
      </c>
      <c r="U2493" s="829" t="s">
        <v>3311</v>
      </c>
      <c r="V2493" s="829" t="s">
        <v>7388</v>
      </c>
      <c r="W2493" s="829" t="s">
        <v>2319</v>
      </c>
      <c r="X2493" s="829" t="s">
        <v>2319</v>
      </c>
      <c r="Y2493" s="829" t="s">
        <v>8636</v>
      </c>
      <c r="Z2493" s="829" t="s">
        <v>9227</v>
      </c>
      <c r="AA2493" s="829" t="s">
        <v>2319</v>
      </c>
    </row>
    <row r="2494" spans="1:27" x14ac:dyDescent="0.25">
      <c r="A2494" s="829" t="s">
        <v>15275</v>
      </c>
      <c r="B2494" s="829" t="s">
        <v>9229</v>
      </c>
      <c r="C2494" s="829" t="s">
        <v>3114</v>
      </c>
      <c r="D2494" s="829" t="s">
        <v>9228</v>
      </c>
      <c r="E2494" s="829" t="s">
        <v>5713</v>
      </c>
      <c r="F2494" s="829" t="s">
        <v>8050</v>
      </c>
      <c r="G2494" s="829" t="s">
        <v>3734</v>
      </c>
      <c r="H2494" s="829" t="s">
        <v>3130</v>
      </c>
      <c r="I2494" s="829" t="s">
        <v>3241</v>
      </c>
      <c r="J2494" s="829" t="s">
        <v>133</v>
      </c>
      <c r="K2494" s="829" t="s">
        <v>2222</v>
      </c>
      <c r="L2494" s="829" t="s">
        <v>7964</v>
      </c>
      <c r="M2494" s="829" t="s">
        <v>7732</v>
      </c>
      <c r="N2494" s="829" t="s">
        <v>7967</v>
      </c>
      <c r="O2494" s="829" t="s">
        <v>10442</v>
      </c>
      <c r="P2494" s="829" t="s">
        <v>3126</v>
      </c>
      <c r="Q2494" s="829" t="s">
        <v>3125</v>
      </c>
      <c r="R2494" s="829" t="s">
        <v>8730</v>
      </c>
      <c r="S2494" s="829" t="s">
        <v>3104</v>
      </c>
      <c r="T2494" s="829" t="s">
        <v>3150</v>
      </c>
      <c r="U2494" s="829" t="s">
        <v>3311</v>
      </c>
      <c r="V2494" s="829" t="s">
        <v>7388</v>
      </c>
      <c r="W2494" s="829" t="s">
        <v>2319</v>
      </c>
      <c r="X2494" s="829" t="s">
        <v>2319</v>
      </c>
      <c r="Y2494" s="829" t="s">
        <v>8636</v>
      </c>
      <c r="Z2494" s="829" t="s">
        <v>9227</v>
      </c>
      <c r="AA2494" s="829" t="s">
        <v>2319</v>
      </c>
    </row>
    <row r="2495" spans="1:27" x14ac:dyDescent="0.25">
      <c r="A2495" s="829" t="s">
        <v>15276</v>
      </c>
      <c r="B2495" s="829" t="s">
        <v>10699</v>
      </c>
      <c r="C2495" s="829" t="s">
        <v>10402</v>
      </c>
      <c r="D2495" s="829" t="s">
        <v>10697</v>
      </c>
      <c r="E2495" s="829" t="s">
        <v>5711</v>
      </c>
      <c r="F2495" s="829" t="s">
        <v>9224</v>
      </c>
      <c r="G2495" s="829" t="s">
        <v>3734</v>
      </c>
      <c r="H2495" s="829" t="s">
        <v>3136</v>
      </c>
      <c r="I2495" s="829" t="s">
        <v>7549</v>
      </c>
      <c r="J2495" s="829" t="s">
        <v>133</v>
      </c>
      <c r="K2495" s="829" t="s">
        <v>2222</v>
      </c>
      <c r="L2495" s="829" t="s">
        <v>7085</v>
      </c>
      <c r="M2495" s="829" t="s">
        <v>7732</v>
      </c>
      <c r="N2495" s="829" t="s">
        <v>7741</v>
      </c>
      <c r="O2495" s="829" t="s">
        <v>7961</v>
      </c>
      <c r="P2495" s="829" t="s">
        <v>3126</v>
      </c>
      <c r="Q2495" s="829" t="s">
        <v>3125</v>
      </c>
      <c r="R2495" s="829" t="s">
        <v>7541</v>
      </c>
      <c r="S2495" s="829" t="s">
        <v>3104</v>
      </c>
      <c r="T2495" s="829" t="s">
        <v>3150</v>
      </c>
      <c r="U2495" s="829" t="s">
        <v>3311</v>
      </c>
      <c r="V2495" s="829" t="s">
        <v>7388</v>
      </c>
      <c r="W2495" s="829" t="s">
        <v>2319</v>
      </c>
      <c r="X2495" s="829" t="s">
        <v>2319</v>
      </c>
      <c r="Y2495" s="829" t="s">
        <v>2319</v>
      </c>
      <c r="Z2495" s="829" t="s">
        <v>2319</v>
      </c>
      <c r="AA2495" s="829" t="s">
        <v>2319</v>
      </c>
    </row>
    <row r="2496" spans="1:27" x14ac:dyDescent="0.25">
      <c r="A2496" s="829" t="s">
        <v>15276</v>
      </c>
      <c r="B2496" s="829" t="s">
        <v>10698</v>
      </c>
      <c r="C2496" s="829" t="s">
        <v>10402</v>
      </c>
      <c r="D2496" s="829" t="s">
        <v>10697</v>
      </c>
      <c r="E2496" s="829" t="s">
        <v>5711</v>
      </c>
      <c r="F2496" s="829" t="s">
        <v>9224</v>
      </c>
      <c r="G2496" s="829" t="s">
        <v>3734</v>
      </c>
      <c r="H2496" s="829" t="s">
        <v>3136</v>
      </c>
      <c r="I2496" s="829" t="s">
        <v>3241</v>
      </c>
      <c r="J2496" s="829" t="s">
        <v>133</v>
      </c>
      <c r="K2496" s="829" t="s">
        <v>2222</v>
      </c>
      <c r="L2496" s="829" t="s">
        <v>7085</v>
      </c>
      <c r="M2496" s="829" t="s">
        <v>7732</v>
      </c>
      <c r="N2496" s="829" t="s">
        <v>7741</v>
      </c>
      <c r="O2496" s="829" t="s">
        <v>10696</v>
      </c>
      <c r="P2496" s="829" t="s">
        <v>3126</v>
      </c>
      <c r="Q2496" s="829" t="s">
        <v>3125</v>
      </c>
      <c r="R2496" s="829" t="s">
        <v>9223</v>
      </c>
      <c r="S2496" s="829" t="s">
        <v>3104</v>
      </c>
      <c r="T2496" s="829" t="s">
        <v>3150</v>
      </c>
      <c r="U2496" s="829" t="s">
        <v>3311</v>
      </c>
      <c r="V2496" s="829" t="s">
        <v>7388</v>
      </c>
      <c r="W2496" s="829" t="s">
        <v>2319</v>
      </c>
      <c r="X2496" s="829" t="s">
        <v>2319</v>
      </c>
      <c r="Y2496" s="829" t="s">
        <v>2319</v>
      </c>
      <c r="Z2496" s="829" t="s">
        <v>2319</v>
      </c>
      <c r="AA2496" s="829" t="s">
        <v>2319</v>
      </c>
    </row>
    <row r="2497" spans="1:27" x14ac:dyDescent="0.25">
      <c r="A2497" s="829" t="s">
        <v>15276</v>
      </c>
      <c r="B2497" s="829" t="s">
        <v>9226</v>
      </c>
      <c r="C2497" s="829" t="s">
        <v>3114</v>
      </c>
      <c r="D2497" s="829" t="s">
        <v>9225</v>
      </c>
      <c r="E2497" s="829" t="s">
        <v>5711</v>
      </c>
      <c r="F2497" s="829" t="s">
        <v>9224</v>
      </c>
      <c r="G2497" s="829" t="s">
        <v>3734</v>
      </c>
      <c r="H2497" s="829" t="s">
        <v>3136</v>
      </c>
      <c r="I2497" s="829" t="s">
        <v>3241</v>
      </c>
      <c r="J2497" s="829" t="s">
        <v>133</v>
      </c>
      <c r="K2497" s="829" t="s">
        <v>2222</v>
      </c>
      <c r="L2497" s="829" t="s">
        <v>7085</v>
      </c>
      <c r="M2497" s="829" t="s">
        <v>7732</v>
      </c>
      <c r="N2497" s="829" t="s">
        <v>7741</v>
      </c>
      <c r="O2497" s="829" t="s">
        <v>10696</v>
      </c>
      <c r="P2497" s="829" t="s">
        <v>3126</v>
      </c>
      <c r="Q2497" s="829" t="s">
        <v>3125</v>
      </c>
      <c r="R2497" s="829" t="s">
        <v>9223</v>
      </c>
      <c r="S2497" s="829" t="s">
        <v>3104</v>
      </c>
      <c r="T2497" s="829" t="s">
        <v>3150</v>
      </c>
      <c r="U2497" s="829" t="s">
        <v>3311</v>
      </c>
      <c r="V2497" s="829" t="s">
        <v>7388</v>
      </c>
      <c r="W2497" s="829" t="s">
        <v>2319</v>
      </c>
      <c r="X2497" s="829" t="s">
        <v>2319</v>
      </c>
      <c r="Y2497" s="829" t="s">
        <v>8636</v>
      </c>
      <c r="Z2497" s="829" t="s">
        <v>2319</v>
      </c>
      <c r="AA2497" s="829" t="s">
        <v>2319</v>
      </c>
    </row>
    <row r="2498" spans="1:27" x14ac:dyDescent="0.25">
      <c r="A2498" s="829" t="s">
        <v>15277</v>
      </c>
      <c r="B2498" s="829" t="s">
        <v>9211</v>
      </c>
      <c r="C2498" s="829" t="s">
        <v>3345</v>
      </c>
      <c r="D2498" s="829" t="s">
        <v>131</v>
      </c>
      <c r="E2498" s="829" t="s">
        <v>132</v>
      </c>
      <c r="F2498" s="829" t="s">
        <v>9210</v>
      </c>
      <c r="G2498" s="829" t="s">
        <v>157</v>
      </c>
      <c r="H2498" s="829" t="s">
        <v>3136</v>
      </c>
      <c r="I2498" s="829" t="s">
        <v>3154</v>
      </c>
      <c r="J2498" s="829" t="s">
        <v>133</v>
      </c>
      <c r="K2498" s="829" t="s">
        <v>10500</v>
      </c>
      <c r="L2498" s="829" t="s">
        <v>19089</v>
      </c>
      <c r="M2498" s="829" t="s">
        <v>10694</v>
      </c>
      <c r="N2498" s="829" t="s">
        <v>10695</v>
      </c>
      <c r="O2498" s="829" t="s">
        <v>19090</v>
      </c>
      <c r="P2498" s="829" t="s">
        <v>3126</v>
      </c>
      <c r="Q2498" s="829" t="s">
        <v>3125</v>
      </c>
      <c r="R2498" s="829" t="s">
        <v>19091</v>
      </c>
      <c r="S2498" s="829" t="s">
        <v>3150</v>
      </c>
      <c r="T2498" s="829" t="s">
        <v>3104</v>
      </c>
      <c r="U2498" s="829" t="s">
        <v>2319</v>
      </c>
      <c r="V2498" s="829" t="s">
        <v>2319</v>
      </c>
      <c r="W2498" s="829" t="s">
        <v>15278</v>
      </c>
      <c r="X2498" s="829" t="s">
        <v>2319</v>
      </c>
      <c r="Y2498" s="829" t="s">
        <v>2319</v>
      </c>
      <c r="Z2498" s="829" t="s">
        <v>2319</v>
      </c>
      <c r="AA2498" s="829" t="s">
        <v>2319</v>
      </c>
    </row>
    <row r="2499" spans="1:27" x14ac:dyDescent="0.25">
      <c r="A2499" s="829" t="s">
        <v>15279</v>
      </c>
      <c r="B2499" s="829" t="s">
        <v>9198</v>
      </c>
      <c r="C2499" s="829" t="s">
        <v>3345</v>
      </c>
      <c r="D2499" s="829" t="s">
        <v>9197</v>
      </c>
      <c r="E2499" s="829" t="s">
        <v>140</v>
      </c>
      <c r="F2499" s="829" t="s">
        <v>9196</v>
      </c>
      <c r="G2499" s="829" t="s">
        <v>157</v>
      </c>
      <c r="H2499" s="829" t="s">
        <v>3136</v>
      </c>
      <c r="I2499" s="829" t="s">
        <v>3154</v>
      </c>
      <c r="J2499" s="829" t="s">
        <v>133</v>
      </c>
      <c r="K2499" s="829" t="s">
        <v>10500</v>
      </c>
      <c r="L2499" s="829" t="s">
        <v>19092</v>
      </c>
      <c r="M2499" s="829" t="s">
        <v>10694</v>
      </c>
      <c r="N2499" s="829" t="s">
        <v>10693</v>
      </c>
      <c r="O2499" s="829" t="s">
        <v>10692</v>
      </c>
      <c r="P2499" s="829" t="s">
        <v>3126</v>
      </c>
      <c r="Q2499" s="829" t="s">
        <v>3125</v>
      </c>
      <c r="R2499" s="829" t="s">
        <v>19093</v>
      </c>
      <c r="S2499" s="829" t="s">
        <v>3104</v>
      </c>
      <c r="T2499" s="829" t="s">
        <v>3104</v>
      </c>
      <c r="U2499" s="829" t="s">
        <v>2319</v>
      </c>
      <c r="V2499" s="829" t="s">
        <v>2319</v>
      </c>
      <c r="W2499" s="829" t="s">
        <v>15280</v>
      </c>
      <c r="X2499" s="829" t="s">
        <v>2319</v>
      </c>
      <c r="Y2499" s="829" t="s">
        <v>2319</v>
      </c>
      <c r="Z2499" s="829" t="s">
        <v>2319</v>
      </c>
      <c r="AA2499" s="829" t="s">
        <v>2319</v>
      </c>
    </row>
    <row r="2500" spans="1:27" x14ac:dyDescent="0.25">
      <c r="A2500" s="829" t="s">
        <v>15281</v>
      </c>
      <c r="B2500" s="829" t="s">
        <v>9193</v>
      </c>
      <c r="C2500" s="829" t="s">
        <v>3345</v>
      </c>
      <c r="D2500" s="829" t="s">
        <v>143</v>
      </c>
      <c r="E2500" s="829" t="s">
        <v>144</v>
      </c>
      <c r="F2500" s="829" t="s">
        <v>145</v>
      </c>
      <c r="G2500" s="829" t="s">
        <v>157</v>
      </c>
      <c r="H2500" s="829" t="s">
        <v>3136</v>
      </c>
      <c r="I2500" s="829" t="s">
        <v>3154</v>
      </c>
      <c r="J2500" s="829" t="s">
        <v>133</v>
      </c>
      <c r="K2500" s="829" t="s">
        <v>346</v>
      </c>
      <c r="L2500" s="829" t="s">
        <v>10691</v>
      </c>
      <c r="M2500" s="829" t="s">
        <v>10690</v>
      </c>
      <c r="N2500" s="829" t="s">
        <v>10689</v>
      </c>
      <c r="O2500" s="829" t="s">
        <v>10688</v>
      </c>
      <c r="P2500" s="829" t="s">
        <v>3126</v>
      </c>
      <c r="Q2500" s="829" t="s">
        <v>3125</v>
      </c>
      <c r="R2500" s="829" t="s">
        <v>10687</v>
      </c>
      <c r="S2500" s="829" t="s">
        <v>3104</v>
      </c>
      <c r="T2500" s="829" t="s">
        <v>3104</v>
      </c>
      <c r="U2500" s="829" t="s">
        <v>2319</v>
      </c>
      <c r="V2500" s="829" t="s">
        <v>2319</v>
      </c>
      <c r="W2500" s="829" t="s">
        <v>10686</v>
      </c>
      <c r="X2500" s="829" t="s">
        <v>2319</v>
      </c>
      <c r="Y2500" s="829" t="s">
        <v>2319</v>
      </c>
      <c r="Z2500" s="829" t="s">
        <v>2319</v>
      </c>
      <c r="AA2500" s="829" t="s">
        <v>2319</v>
      </c>
    </row>
    <row r="2501" spans="1:27" x14ac:dyDescent="0.25">
      <c r="A2501" s="829" t="s">
        <v>15282</v>
      </c>
      <c r="B2501" s="829" t="s">
        <v>9191</v>
      </c>
      <c r="C2501" s="829" t="s">
        <v>3345</v>
      </c>
      <c r="D2501" s="829" t="s">
        <v>147</v>
      </c>
      <c r="E2501" s="829" t="s">
        <v>148</v>
      </c>
      <c r="F2501" s="829" t="s">
        <v>9190</v>
      </c>
      <c r="G2501" s="829" t="s">
        <v>157</v>
      </c>
      <c r="H2501" s="829" t="s">
        <v>3136</v>
      </c>
      <c r="I2501" s="829" t="s">
        <v>3154</v>
      </c>
      <c r="J2501" s="829" t="s">
        <v>133</v>
      </c>
      <c r="K2501" s="829" t="s">
        <v>151</v>
      </c>
      <c r="L2501" s="829" t="s">
        <v>15283</v>
      </c>
      <c r="M2501" s="829" t="s">
        <v>2319</v>
      </c>
      <c r="N2501" s="829" t="s">
        <v>2319</v>
      </c>
      <c r="O2501" s="829" t="s">
        <v>4922</v>
      </c>
      <c r="P2501" s="829" t="s">
        <v>3126</v>
      </c>
      <c r="Q2501" s="829" t="s">
        <v>3125</v>
      </c>
      <c r="R2501" s="829" t="s">
        <v>9185</v>
      </c>
      <c r="S2501" s="829" t="s">
        <v>3104</v>
      </c>
      <c r="T2501" s="829" t="s">
        <v>3104</v>
      </c>
      <c r="U2501" s="829" t="s">
        <v>2319</v>
      </c>
      <c r="V2501" s="829" t="s">
        <v>2319</v>
      </c>
      <c r="W2501" s="829" t="s">
        <v>10685</v>
      </c>
      <c r="X2501" s="829" t="s">
        <v>2319</v>
      </c>
      <c r="Y2501" s="829" t="s">
        <v>2319</v>
      </c>
      <c r="Z2501" s="829" t="s">
        <v>2319</v>
      </c>
      <c r="AA2501" s="829" t="s">
        <v>2319</v>
      </c>
    </row>
    <row r="2502" spans="1:27" x14ac:dyDescent="0.25">
      <c r="A2502" s="829" t="s">
        <v>15284</v>
      </c>
      <c r="B2502" s="829" t="s">
        <v>9189</v>
      </c>
      <c r="C2502" s="829" t="s">
        <v>3345</v>
      </c>
      <c r="D2502" s="829" t="s">
        <v>152</v>
      </c>
      <c r="E2502" s="829" t="s">
        <v>153</v>
      </c>
      <c r="F2502" s="829" t="s">
        <v>154</v>
      </c>
      <c r="G2502" s="829" t="s">
        <v>157</v>
      </c>
      <c r="H2502" s="829" t="s">
        <v>3136</v>
      </c>
      <c r="I2502" s="829" t="s">
        <v>3154</v>
      </c>
      <c r="J2502" s="829" t="s">
        <v>133</v>
      </c>
      <c r="K2502" s="829" t="s">
        <v>10500</v>
      </c>
      <c r="L2502" s="829" t="s">
        <v>19094</v>
      </c>
      <c r="M2502" s="829" t="s">
        <v>19095</v>
      </c>
      <c r="N2502" s="829" t="s">
        <v>19096</v>
      </c>
      <c r="O2502" s="829" t="s">
        <v>19097</v>
      </c>
      <c r="P2502" s="829" t="s">
        <v>3126</v>
      </c>
      <c r="Q2502" s="829" t="s">
        <v>3125</v>
      </c>
      <c r="R2502" s="829" t="s">
        <v>19098</v>
      </c>
      <c r="S2502" s="829" t="s">
        <v>3104</v>
      </c>
      <c r="T2502" s="829" t="s">
        <v>3104</v>
      </c>
      <c r="U2502" s="829" t="s">
        <v>2319</v>
      </c>
      <c r="V2502" s="829" t="s">
        <v>2319</v>
      </c>
      <c r="W2502" s="829" t="s">
        <v>10684</v>
      </c>
      <c r="X2502" s="829" t="s">
        <v>2319</v>
      </c>
      <c r="Y2502" s="829" t="s">
        <v>2319</v>
      </c>
      <c r="Z2502" s="829" t="s">
        <v>2319</v>
      </c>
      <c r="AA2502" s="829" t="s">
        <v>2319</v>
      </c>
    </row>
    <row r="2503" spans="1:27" x14ac:dyDescent="0.25">
      <c r="A2503" s="829" t="s">
        <v>15285</v>
      </c>
      <c r="B2503" s="829" t="s">
        <v>9178</v>
      </c>
      <c r="C2503" s="829" t="s">
        <v>3345</v>
      </c>
      <c r="D2503" s="829" t="s">
        <v>191</v>
      </c>
      <c r="E2503" s="829" t="s">
        <v>192</v>
      </c>
      <c r="F2503" s="829" t="s">
        <v>2550</v>
      </c>
      <c r="G2503" s="829" t="s">
        <v>193</v>
      </c>
      <c r="H2503" s="829" t="s">
        <v>3136</v>
      </c>
      <c r="I2503" s="829" t="s">
        <v>3154</v>
      </c>
      <c r="J2503" s="829" t="s">
        <v>133</v>
      </c>
      <c r="K2503" s="829" t="s">
        <v>11066</v>
      </c>
      <c r="L2503" s="829" t="s">
        <v>19092</v>
      </c>
      <c r="M2503" s="829" t="s">
        <v>10683</v>
      </c>
      <c r="N2503" s="829" t="s">
        <v>10682</v>
      </c>
      <c r="O2503" s="829" t="s">
        <v>19099</v>
      </c>
      <c r="P2503" s="829" t="s">
        <v>3126</v>
      </c>
      <c r="Q2503" s="829" t="s">
        <v>3125</v>
      </c>
      <c r="R2503" s="829" t="s">
        <v>19100</v>
      </c>
      <c r="S2503" s="829" t="s">
        <v>3104</v>
      </c>
      <c r="T2503" s="829" t="s">
        <v>3104</v>
      </c>
      <c r="U2503" s="829" t="s">
        <v>2319</v>
      </c>
      <c r="V2503" s="829" t="s">
        <v>2319</v>
      </c>
      <c r="W2503" s="829" t="s">
        <v>15286</v>
      </c>
      <c r="X2503" s="829" t="s">
        <v>2319</v>
      </c>
      <c r="Y2503" s="829" t="s">
        <v>2319</v>
      </c>
      <c r="Z2503" s="829" t="s">
        <v>2319</v>
      </c>
      <c r="AA2503" s="829" t="s">
        <v>2319</v>
      </c>
    </row>
    <row r="2504" spans="1:27" x14ac:dyDescent="0.25">
      <c r="A2504" s="829" t="s">
        <v>15287</v>
      </c>
      <c r="B2504" s="829" t="s">
        <v>9176</v>
      </c>
      <c r="C2504" s="829" t="s">
        <v>3345</v>
      </c>
      <c r="D2504" s="829" t="s">
        <v>195</v>
      </c>
      <c r="E2504" s="829" t="s">
        <v>196</v>
      </c>
      <c r="F2504" s="829" t="s">
        <v>5249</v>
      </c>
      <c r="G2504" s="829" t="s">
        <v>193</v>
      </c>
      <c r="H2504" s="829" t="s">
        <v>3136</v>
      </c>
      <c r="I2504" s="829" t="s">
        <v>3154</v>
      </c>
      <c r="J2504" s="829" t="s">
        <v>3645</v>
      </c>
      <c r="K2504" s="829" t="s">
        <v>151</v>
      </c>
      <c r="L2504" s="829" t="s">
        <v>2319</v>
      </c>
      <c r="M2504" s="829" t="s">
        <v>2319</v>
      </c>
      <c r="N2504" s="829" t="s">
        <v>2319</v>
      </c>
      <c r="O2504" s="829" t="s">
        <v>15288</v>
      </c>
      <c r="P2504" s="829" t="s">
        <v>3126</v>
      </c>
      <c r="Q2504" s="829" t="s">
        <v>3125</v>
      </c>
      <c r="R2504" s="829" t="s">
        <v>10687</v>
      </c>
      <c r="S2504" s="829" t="s">
        <v>3104</v>
      </c>
      <c r="T2504" s="829" t="s">
        <v>3104</v>
      </c>
      <c r="U2504" s="829" t="s">
        <v>2319</v>
      </c>
      <c r="V2504" s="829" t="s">
        <v>2319</v>
      </c>
      <c r="W2504" s="829" t="s">
        <v>10681</v>
      </c>
      <c r="X2504" s="829" t="s">
        <v>2319</v>
      </c>
      <c r="Y2504" s="829" t="s">
        <v>2319</v>
      </c>
      <c r="Z2504" s="829" t="s">
        <v>2319</v>
      </c>
      <c r="AA2504" s="829" t="s">
        <v>2319</v>
      </c>
    </row>
    <row r="2505" spans="1:27" x14ac:dyDescent="0.25">
      <c r="A2505" s="829" t="s">
        <v>15289</v>
      </c>
      <c r="B2505" s="829" t="s">
        <v>9175</v>
      </c>
      <c r="C2505" s="829" t="s">
        <v>3345</v>
      </c>
      <c r="D2505" s="829" t="s">
        <v>199</v>
      </c>
      <c r="E2505" s="829" t="s">
        <v>200</v>
      </c>
      <c r="F2505" s="829" t="s">
        <v>201</v>
      </c>
      <c r="G2505" s="829" t="s">
        <v>169</v>
      </c>
      <c r="H2505" s="829" t="s">
        <v>3136</v>
      </c>
      <c r="I2505" s="829" t="s">
        <v>3154</v>
      </c>
      <c r="J2505" s="829" t="s">
        <v>133</v>
      </c>
      <c r="K2505" s="829" t="s">
        <v>10500</v>
      </c>
      <c r="L2505" s="829" t="s">
        <v>19101</v>
      </c>
      <c r="M2505" s="829" t="s">
        <v>7788</v>
      </c>
      <c r="N2505" s="829" t="s">
        <v>7854</v>
      </c>
      <c r="O2505" s="829" t="s">
        <v>19102</v>
      </c>
      <c r="P2505" s="829" t="s">
        <v>3126</v>
      </c>
      <c r="Q2505" s="829" t="s">
        <v>3125</v>
      </c>
      <c r="R2505" s="829" t="s">
        <v>19103</v>
      </c>
      <c r="S2505" s="829" t="s">
        <v>3104</v>
      </c>
      <c r="T2505" s="829" t="s">
        <v>3104</v>
      </c>
      <c r="U2505" s="829" t="s">
        <v>2319</v>
      </c>
      <c r="V2505" s="829" t="s">
        <v>2319</v>
      </c>
      <c r="W2505" s="829" t="s">
        <v>10680</v>
      </c>
      <c r="X2505" s="829" t="s">
        <v>2319</v>
      </c>
      <c r="Y2505" s="829" t="s">
        <v>2319</v>
      </c>
      <c r="Z2505" s="829" t="s">
        <v>2319</v>
      </c>
      <c r="AA2505" s="829" t="s">
        <v>2319</v>
      </c>
    </row>
    <row r="2506" spans="1:27" x14ac:dyDescent="0.25">
      <c r="A2506" s="829" t="s">
        <v>15290</v>
      </c>
      <c r="B2506" s="829" t="s">
        <v>9172</v>
      </c>
      <c r="C2506" s="829" t="s">
        <v>3345</v>
      </c>
      <c r="D2506" s="829" t="s">
        <v>9170</v>
      </c>
      <c r="E2506" s="829" t="s">
        <v>227</v>
      </c>
      <c r="F2506" s="829" t="s">
        <v>228</v>
      </c>
      <c r="G2506" s="829" t="s">
        <v>2845</v>
      </c>
      <c r="H2506" s="829" t="s">
        <v>3136</v>
      </c>
      <c r="I2506" s="829" t="s">
        <v>3154</v>
      </c>
      <c r="J2506" s="829" t="s">
        <v>133</v>
      </c>
      <c r="K2506" s="829" t="s">
        <v>10679</v>
      </c>
      <c r="L2506" s="829" t="s">
        <v>10671</v>
      </c>
      <c r="M2506" s="829" t="s">
        <v>3213</v>
      </c>
      <c r="N2506" s="829" t="s">
        <v>7758</v>
      </c>
      <c r="O2506" s="829" t="s">
        <v>10674</v>
      </c>
      <c r="P2506" s="829" t="s">
        <v>3126</v>
      </c>
      <c r="Q2506" s="829" t="s">
        <v>3125</v>
      </c>
      <c r="R2506" s="829" t="s">
        <v>10673</v>
      </c>
      <c r="S2506" s="829" t="s">
        <v>3104</v>
      </c>
      <c r="T2506" s="829" t="s">
        <v>3104</v>
      </c>
      <c r="U2506" s="829" t="s">
        <v>2319</v>
      </c>
      <c r="V2506" s="829" t="s">
        <v>2319</v>
      </c>
      <c r="W2506" s="829" t="s">
        <v>10678</v>
      </c>
      <c r="X2506" s="829" t="s">
        <v>2319</v>
      </c>
      <c r="Y2506" s="829" t="s">
        <v>2319</v>
      </c>
      <c r="Z2506" s="829" t="s">
        <v>2319</v>
      </c>
      <c r="AA2506" s="829" t="s">
        <v>2319</v>
      </c>
    </row>
    <row r="2507" spans="1:27" x14ac:dyDescent="0.25">
      <c r="A2507" s="829" t="s">
        <v>15291</v>
      </c>
      <c r="B2507" s="829" t="s">
        <v>9167</v>
      </c>
      <c r="C2507" s="829" t="s">
        <v>3345</v>
      </c>
      <c r="D2507" s="829" t="s">
        <v>283</v>
      </c>
      <c r="E2507" s="829" t="s">
        <v>284</v>
      </c>
      <c r="F2507" s="829" t="s">
        <v>19104</v>
      </c>
      <c r="G2507" s="829" t="s">
        <v>169</v>
      </c>
      <c r="H2507" s="829" t="s">
        <v>3136</v>
      </c>
      <c r="I2507" s="829" t="s">
        <v>3154</v>
      </c>
      <c r="J2507" s="829" t="s">
        <v>133</v>
      </c>
      <c r="K2507" s="829" t="s">
        <v>10677</v>
      </c>
      <c r="L2507" s="829" t="s">
        <v>10671</v>
      </c>
      <c r="M2507" s="829" t="s">
        <v>3213</v>
      </c>
      <c r="N2507" s="829" t="s">
        <v>7758</v>
      </c>
      <c r="O2507" s="829" t="s">
        <v>10674</v>
      </c>
      <c r="P2507" s="829" t="s">
        <v>3126</v>
      </c>
      <c r="Q2507" s="829" t="s">
        <v>3125</v>
      </c>
      <c r="R2507" s="829" t="s">
        <v>10673</v>
      </c>
      <c r="S2507" s="829" t="s">
        <v>3104</v>
      </c>
      <c r="T2507" s="829" t="s">
        <v>3104</v>
      </c>
      <c r="U2507" s="829" t="s">
        <v>2319</v>
      </c>
      <c r="V2507" s="829" t="s">
        <v>2319</v>
      </c>
      <c r="W2507" s="829" t="s">
        <v>10676</v>
      </c>
      <c r="X2507" s="829" t="s">
        <v>2319</v>
      </c>
      <c r="Y2507" s="829" t="s">
        <v>2319</v>
      </c>
      <c r="Z2507" s="829" t="s">
        <v>2319</v>
      </c>
      <c r="AA2507" s="829" t="s">
        <v>2319</v>
      </c>
    </row>
    <row r="2508" spans="1:27" x14ac:dyDescent="0.25">
      <c r="A2508" s="829" t="s">
        <v>15292</v>
      </c>
      <c r="B2508" s="829" t="s">
        <v>9165</v>
      </c>
      <c r="C2508" s="829" t="s">
        <v>3345</v>
      </c>
      <c r="D2508" s="829" t="s">
        <v>286</v>
      </c>
      <c r="E2508" s="829" t="s">
        <v>287</v>
      </c>
      <c r="F2508" s="829" t="s">
        <v>9164</v>
      </c>
      <c r="G2508" s="829" t="s">
        <v>169</v>
      </c>
      <c r="H2508" s="829" t="s">
        <v>3136</v>
      </c>
      <c r="I2508" s="829" t="s">
        <v>2319</v>
      </c>
      <c r="J2508" s="829" t="s">
        <v>133</v>
      </c>
      <c r="K2508" s="829" t="s">
        <v>235</v>
      </c>
      <c r="L2508" s="829" t="s">
        <v>3166</v>
      </c>
      <c r="M2508" s="829" t="s">
        <v>2319</v>
      </c>
      <c r="N2508" s="829" t="s">
        <v>2319</v>
      </c>
      <c r="O2508" s="829" t="s">
        <v>15293</v>
      </c>
      <c r="P2508" s="829" t="s">
        <v>3126</v>
      </c>
      <c r="Q2508" s="829" t="s">
        <v>3125</v>
      </c>
      <c r="R2508" s="829" t="s">
        <v>15294</v>
      </c>
      <c r="S2508" s="829" t="s">
        <v>3104</v>
      </c>
      <c r="T2508" s="829" t="s">
        <v>3104</v>
      </c>
      <c r="U2508" s="829" t="s">
        <v>2319</v>
      </c>
      <c r="V2508" s="829" t="s">
        <v>2319</v>
      </c>
      <c r="W2508" s="829" t="s">
        <v>10675</v>
      </c>
      <c r="X2508" s="829" t="s">
        <v>2319</v>
      </c>
      <c r="Y2508" s="829" t="s">
        <v>2319</v>
      </c>
      <c r="Z2508" s="829" t="s">
        <v>2319</v>
      </c>
      <c r="AA2508" s="829" t="s">
        <v>2319</v>
      </c>
    </row>
    <row r="2509" spans="1:27" x14ac:dyDescent="0.25">
      <c r="A2509" s="829" t="s">
        <v>15295</v>
      </c>
      <c r="B2509" s="829" t="s">
        <v>9162</v>
      </c>
      <c r="C2509" s="829" t="s">
        <v>3345</v>
      </c>
      <c r="D2509" s="829" t="s">
        <v>327</v>
      </c>
      <c r="E2509" s="829" t="s">
        <v>328</v>
      </c>
      <c r="F2509" s="829" t="s">
        <v>9161</v>
      </c>
      <c r="G2509" s="829" t="s">
        <v>193</v>
      </c>
      <c r="H2509" s="829" t="s">
        <v>3136</v>
      </c>
      <c r="I2509" s="829" t="s">
        <v>3154</v>
      </c>
      <c r="J2509" s="829" t="s">
        <v>3645</v>
      </c>
      <c r="K2509" s="829" t="s">
        <v>151</v>
      </c>
      <c r="L2509" s="829" t="s">
        <v>10671</v>
      </c>
      <c r="M2509" s="829" t="s">
        <v>3213</v>
      </c>
      <c r="N2509" s="829" t="s">
        <v>7758</v>
      </c>
      <c r="O2509" s="829" t="s">
        <v>10674</v>
      </c>
      <c r="P2509" s="829" t="s">
        <v>3126</v>
      </c>
      <c r="Q2509" s="829" t="s">
        <v>3125</v>
      </c>
      <c r="R2509" s="829" t="s">
        <v>10673</v>
      </c>
      <c r="S2509" s="829" t="s">
        <v>3104</v>
      </c>
      <c r="T2509" s="829" t="s">
        <v>3104</v>
      </c>
      <c r="U2509" s="829" t="s">
        <v>2319</v>
      </c>
      <c r="V2509" s="829" t="s">
        <v>2319</v>
      </c>
      <c r="W2509" s="829" t="s">
        <v>15296</v>
      </c>
      <c r="X2509" s="829" t="s">
        <v>2319</v>
      </c>
      <c r="Y2509" s="829" t="s">
        <v>2319</v>
      </c>
      <c r="Z2509" s="829" t="s">
        <v>2319</v>
      </c>
      <c r="AA2509" s="829" t="s">
        <v>2319</v>
      </c>
    </row>
    <row r="2510" spans="1:27" x14ac:dyDescent="0.25">
      <c r="A2510" s="829" t="s">
        <v>15297</v>
      </c>
      <c r="B2510" s="829" t="s">
        <v>9159</v>
      </c>
      <c r="C2510" s="829" t="s">
        <v>3345</v>
      </c>
      <c r="D2510" s="829" t="s">
        <v>338</v>
      </c>
      <c r="E2510" s="829" t="s">
        <v>9158</v>
      </c>
      <c r="F2510" s="829" t="s">
        <v>9157</v>
      </c>
      <c r="G2510" s="829" t="s">
        <v>2845</v>
      </c>
      <c r="H2510" s="829" t="s">
        <v>3136</v>
      </c>
      <c r="I2510" s="829" t="s">
        <v>3154</v>
      </c>
      <c r="J2510" s="829" t="s">
        <v>133</v>
      </c>
      <c r="K2510" s="829" t="s">
        <v>346</v>
      </c>
      <c r="L2510" s="829" t="s">
        <v>10671</v>
      </c>
      <c r="M2510" s="829" t="s">
        <v>3213</v>
      </c>
      <c r="N2510" s="829" t="s">
        <v>7758</v>
      </c>
      <c r="O2510" s="829" t="s">
        <v>10670</v>
      </c>
      <c r="P2510" s="829" t="s">
        <v>3126</v>
      </c>
      <c r="Q2510" s="829" t="s">
        <v>3125</v>
      </c>
      <c r="R2510" s="829" t="s">
        <v>9143</v>
      </c>
      <c r="S2510" s="829" t="s">
        <v>3104</v>
      </c>
      <c r="T2510" s="829" t="s">
        <v>3104</v>
      </c>
      <c r="U2510" s="829" t="s">
        <v>2319</v>
      </c>
      <c r="V2510" s="829" t="s">
        <v>2319</v>
      </c>
      <c r="W2510" s="829" t="s">
        <v>10672</v>
      </c>
      <c r="X2510" s="829" t="s">
        <v>2319</v>
      </c>
      <c r="Y2510" s="829" t="s">
        <v>2319</v>
      </c>
      <c r="Z2510" s="829" t="s">
        <v>2319</v>
      </c>
      <c r="AA2510" s="829" t="s">
        <v>2319</v>
      </c>
    </row>
    <row r="2511" spans="1:27" x14ac:dyDescent="0.25">
      <c r="A2511" s="829" t="s">
        <v>15298</v>
      </c>
      <c r="B2511" s="829" t="s">
        <v>9155</v>
      </c>
      <c r="C2511" s="829" t="s">
        <v>3345</v>
      </c>
      <c r="D2511" s="829" t="s">
        <v>342</v>
      </c>
      <c r="E2511" s="829" t="s">
        <v>9154</v>
      </c>
      <c r="F2511" s="829" t="s">
        <v>9153</v>
      </c>
      <c r="G2511" s="829" t="s">
        <v>2845</v>
      </c>
      <c r="H2511" s="829" t="s">
        <v>3136</v>
      </c>
      <c r="I2511" s="829" t="s">
        <v>3154</v>
      </c>
      <c r="J2511" s="829" t="s">
        <v>133</v>
      </c>
      <c r="K2511" s="829" t="s">
        <v>346</v>
      </c>
      <c r="L2511" s="829" t="s">
        <v>10671</v>
      </c>
      <c r="M2511" s="829" t="s">
        <v>3213</v>
      </c>
      <c r="N2511" s="829" t="s">
        <v>7758</v>
      </c>
      <c r="O2511" s="829" t="s">
        <v>10670</v>
      </c>
      <c r="P2511" s="829" t="s">
        <v>3126</v>
      </c>
      <c r="Q2511" s="829" t="s">
        <v>3125</v>
      </c>
      <c r="R2511" s="829" t="s">
        <v>9143</v>
      </c>
      <c r="S2511" s="829" t="s">
        <v>3104</v>
      </c>
      <c r="T2511" s="829" t="s">
        <v>3104</v>
      </c>
      <c r="U2511" s="829" t="s">
        <v>2319</v>
      </c>
      <c r="V2511" s="829" t="s">
        <v>2319</v>
      </c>
      <c r="W2511" s="829" t="s">
        <v>10669</v>
      </c>
      <c r="X2511" s="829" t="s">
        <v>2319</v>
      </c>
      <c r="Y2511" s="829" t="s">
        <v>2319</v>
      </c>
      <c r="Z2511" s="829" t="s">
        <v>2319</v>
      </c>
      <c r="AA2511" s="829" t="s">
        <v>2319</v>
      </c>
    </row>
    <row r="2512" spans="1:27" x14ac:dyDescent="0.25">
      <c r="A2512" s="829" t="s">
        <v>15299</v>
      </c>
      <c r="B2512" s="829" t="s">
        <v>9151</v>
      </c>
      <c r="C2512" s="829" t="s">
        <v>3345</v>
      </c>
      <c r="D2512" s="829" t="s">
        <v>480</v>
      </c>
      <c r="E2512" s="829" t="s">
        <v>481</v>
      </c>
      <c r="F2512" s="829" t="s">
        <v>483</v>
      </c>
      <c r="G2512" s="829" t="s">
        <v>6931</v>
      </c>
      <c r="H2512" s="829" t="s">
        <v>3136</v>
      </c>
      <c r="I2512" s="829" t="s">
        <v>3154</v>
      </c>
      <c r="J2512" s="829" t="s">
        <v>3645</v>
      </c>
      <c r="K2512" s="829" t="s">
        <v>151</v>
      </c>
      <c r="L2512" s="829" t="s">
        <v>2319</v>
      </c>
      <c r="M2512" s="829" t="s">
        <v>2319</v>
      </c>
      <c r="N2512" s="829" t="s">
        <v>2319</v>
      </c>
      <c r="O2512" s="829" t="s">
        <v>15300</v>
      </c>
      <c r="P2512" s="829" t="s">
        <v>3126</v>
      </c>
      <c r="Q2512" s="829" t="s">
        <v>3125</v>
      </c>
      <c r="R2512" s="829" t="s">
        <v>9200</v>
      </c>
      <c r="S2512" s="829" t="s">
        <v>3104</v>
      </c>
      <c r="T2512" s="829" t="s">
        <v>3104</v>
      </c>
      <c r="U2512" s="829" t="s">
        <v>2319</v>
      </c>
      <c r="V2512" s="829" t="s">
        <v>2319</v>
      </c>
      <c r="W2512" s="829" t="s">
        <v>10668</v>
      </c>
      <c r="X2512" s="829" t="s">
        <v>2319</v>
      </c>
      <c r="Y2512" s="829" t="s">
        <v>2319</v>
      </c>
      <c r="Z2512" s="829" t="s">
        <v>2319</v>
      </c>
      <c r="AA2512" s="829" t="s">
        <v>2319</v>
      </c>
    </row>
    <row r="2513" spans="1:27" x14ac:dyDescent="0.25">
      <c r="A2513" s="829" t="s">
        <v>15301</v>
      </c>
      <c r="B2513" s="829" t="s">
        <v>9150</v>
      </c>
      <c r="C2513" s="829" t="s">
        <v>3345</v>
      </c>
      <c r="D2513" s="829" t="s">
        <v>579</v>
      </c>
      <c r="E2513" s="829" t="s">
        <v>580</v>
      </c>
      <c r="F2513" s="829" t="s">
        <v>9149</v>
      </c>
      <c r="G2513" s="829" t="s">
        <v>581</v>
      </c>
      <c r="H2513" s="829" t="s">
        <v>3136</v>
      </c>
      <c r="I2513" s="829" t="s">
        <v>3154</v>
      </c>
      <c r="J2513" s="829" t="s">
        <v>133</v>
      </c>
      <c r="K2513" s="829" t="s">
        <v>4309</v>
      </c>
      <c r="L2513" s="829" t="s">
        <v>19105</v>
      </c>
      <c r="M2513" s="829" t="s">
        <v>2319</v>
      </c>
      <c r="N2513" s="829" t="s">
        <v>2319</v>
      </c>
      <c r="O2513" s="829" t="s">
        <v>19106</v>
      </c>
      <c r="P2513" s="829" t="s">
        <v>3126</v>
      </c>
      <c r="Q2513" s="829" t="s">
        <v>3125</v>
      </c>
      <c r="R2513" s="829" t="s">
        <v>18905</v>
      </c>
      <c r="S2513" s="829" t="s">
        <v>3104</v>
      </c>
      <c r="T2513" s="829" t="s">
        <v>3150</v>
      </c>
      <c r="U2513" s="829" t="s">
        <v>3149</v>
      </c>
      <c r="V2513" s="829" t="s">
        <v>19107</v>
      </c>
      <c r="W2513" s="829" t="s">
        <v>10667</v>
      </c>
      <c r="X2513" s="829" t="s">
        <v>2319</v>
      </c>
      <c r="Y2513" s="829" t="s">
        <v>2319</v>
      </c>
      <c r="Z2513" s="829" t="s">
        <v>2319</v>
      </c>
      <c r="AA2513" s="829" t="s">
        <v>2319</v>
      </c>
    </row>
    <row r="2514" spans="1:27" x14ac:dyDescent="0.25">
      <c r="A2514" s="829" t="s">
        <v>15302</v>
      </c>
      <c r="B2514" s="829" t="s">
        <v>9148</v>
      </c>
      <c r="C2514" s="829" t="s">
        <v>3345</v>
      </c>
      <c r="D2514" s="829" t="s">
        <v>541</v>
      </c>
      <c r="E2514" s="829" t="s">
        <v>542</v>
      </c>
      <c r="F2514" s="829" t="s">
        <v>543</v>
      </c>
      <c r="G2514" s="829" t="s">
        <v>525</v>
      </c>
      <c r="H2514" s="829" t="s">
        <v>3136</v>
      </c>
      <c r="I2514" s="829" t="s">
        <v>3154</v>
      </c>
      <c r="J2514" s="829" t="s">
        <v>133</v>
      </c>
      <c r="K2514" s="829" t="s">
        <v>10497</v>
      </c>
      <c r="L2514" s="829" t="s">
        <v>2319</v>
      </c>
      <c r="M2514" s="829" t="s">
        <v>2319</v>
      </c>
      <c r="N2514" s="829" t="s">
        <v>2319</v>
      </c>
      <c r="O2514" s="829" t="s">
        <v>15303</v>
      </c>
      <c r="P2514" s="829" t="s">
        <v>3126</v>
      </c>
      <c r="Q2514" s="829" t="s">
        <v>3125</v>
      </c>
      <c r="R2514" s="829" t="s">
        <v>15304</v>
      </c>
      <c r="S2514" s="829" t="s">
        <v>3104</v>
      </c>
      <c r="T2514" s="829" t="s">
        <v>3150</v>
      </c>
      <c r="U2514" s="829" t="s">
        <v>3210</v>
      </c>
      <c r="V2514" s="829" t="s">
        <v>2319</v>
      </c>
      <c r="W2514" s="829" t="s">
        <v>10666</v>
      </c>
      <c r="X2514" s="829" t="s">
        <v>2319</v>
      </c>
      <c r="Y2514" s="829" t="s">
        <v>2319</v>
      </c>
      <c r="Z2514" s="829" t="s">
        <v>2319</v>
      </c>
      <c r="AA2514" s="829" t="s">
        <v>2319</v>
      </c>
    </row>
    <row r="2515" spans="1:27" x14ac:dyDescent="0.25">
      <c r="A2515" s="829" t="s">
        <v>15305</v>
      </c>
      <c r="B2515" s="829" t="s">
        <v>9147</v>
      </c>
      <c r="C2515" s="829" t="s">
        <v>3345</v>
      </c>
      <c r="D2515" s="829" t="s">
        <v>605</v>
      </c>
      <c r="E2515" s="829" t="s">
        <v>606</v>
      </c>
      <c r="F2515" s="829" t="s">
        <v>5974</v>
      </c>
      <c r="G2515" s="829" t="s">
        <v>9145</v>
      </c>
      <c r="H2515" s="829" t="s">
        <v>3136</v>
      </c>
      <c r="I2515" s="829" t="s">
        <v>3154</v>
      </c>
      <c r="J2515" s="829" t="s">
        <v>133</v>
      </c>
      <c r="K2515" s="829" t="s">
        <v>10665</v>
      </c>
      <c r="L2515" s="829" t="s">
        <v>19108</v>
      </c>
      <c r="M2515" s="829" t="s">
        <v>3379</v>
      </c>
      <c r="N2515" s="829" t="s">
        <v>7851</v>
      </c>
      <c r="O2515" s="829" t="s">
        <v>19109</v>
      </c>
      <c r="P2515" s="829" t="s">
        <v>3126</v>
      </c>
      <c r="Q2515" s="829" t="s">
        <v>3125</v>
      </c>
      <c r="R2515" s="829" t="s">
        <v>19110</v>
      </c>
      <c r="S2515" s="829" t="s">
        <v>3104</v>
      </c>
      <c r="T2515" s="829" t="s">
        <v>3150</v>
      </c>
      <c r="U2515" s="829" t="s">
        <v>3210</v>
      </c>
      <c r="V2515" s="829" t="s">
        <v>2319</v>
      </c>
      <c r="W2515" s="829" t="s">
        <v>10664</v>
      </c>
      <c r="X2515" s="829" t="s">
        <v>2319</v>
      </c>
      <c r="Y2515" s="829" t="s">
        <v>2319</v>
      </c>
      <c r="Z2515" s="829" t="s">
        <v>2319</v>
      </c>
      <c r="AA2515" s="829" t="s">
        <v>2319</v>
      </c>
    </row>
    <row r="2516" spans="1:27" x14ac:dyDescent="0.25">
      <c r="A2516" s="829" t="s">
        <v>15306</v>
      </c>
      <c r="B2516" s="829" t="s">
        <v>9142</v>
      </c>
      <c r="C2516" s="829" t="s">
        <v>10402</v>
      </c>
      <c r="D2516" s="829" t="s">
        <v>8095</v>
      </c>
      <c r="E2516" s="829" t="s">
        <v>9141</v>
      </c>
      <c r="F2516" s="829" t="s">
        <v>9140</v>
      </c>
      <c r="G2516" s="829" t="s">
        <v>4296</v>
      </c>
      <c r="H2516" s="829" t="s">
        <v>3136</v>
      </c>
      <c r="I2516" s="829" t="s">
        <v>3241</v>
      </c>
      <c r="J2516" s="829" t="s">
        <v>133</v>
      </c>
      <c r="K2516" s="829" t="s">
        <v>151</v>
      </c>
      <c r="L2516" s="829" t="s">
        <v>3408</v>
      </c>
      <c r="M2516" s="829" t="s">
        <v>3213</v>
      </c>
      <c r="N2516" s="829" t="s">
        <v>7758</v>
      </c>
      <c r="O2516" s="829" t="s">
        <v>5021</v>
      </c>
      <c r="P2516" s="829" t="s">
        <v>3107</v>
      </c>
      <c r="Q2516" s="829" t="s">
        <v>3125</v>
      </c>
      <c r="R2516" s="829" t="s">
        <v>10663</v>
      </c>
      <c r="S2516" s="829" t="s">
        <v>3104</v>
      </c>
      <c r="T2516" s="829" t="s">
        <v>3150</v>
      </c>
      <c r="U2516" s="829" t="s">
        <v>3210</v>
      </c>
      <c r="V2516" s="829" t="s">
        <v>3203</v>
      </c>
      <c r="W2516" s="829" t="s">
        <v>10662</v>
      </c>
      <c r="X2516" s="829" t="s">
        <v>2319</v>
      </c>
      <c r="Y2516" s="829" t="s">
        <v>2319</v>
      </c>
      <c r="Z2516" s="829" t="s">
        <v>2319</v>
      </c>
      <c r="AA2516" s="829" t="s">
        <v>2319</v>
      </c>
    </row>
    <row r="2517" spans="1:27" x14ac:dyDescent="0.25">
      <c r="A2517" s="829" t="s">
        <v>15306</v>
      </c>
      <c r="B2517" s="829" t="s">
        <v>15307</v>
      </c>
      <c r="C2517" s="829" t="s">
        <v>10402</v>
      </c>
      <c r="D2517" s="829" t="s">
        <v>8095</v>
      </c>
      <c r="E2517" s="829" t="s">
        <v>9141</v>
      </c>
      <c r="F2517" s="829" t="s">
        <v>9140</v>
      </c>
      <c r="G2517" s="829" t="s">
        <v>4296</v>
      </c>
      <c r="H2517" s="829" t="s">
        <v>3136</v>
      </c>
      <c r="I2517" s="829" t="s">
        <v>3241</v>
      </c>
      <c r="J2517" s="829" t="s">
        <v>133</v>
      </c>
      <c r="K2517" s="829" t="s">
        <v>151</v>
      </c>
      <c r="L2517" s="829" t="s">
        <v>3408</v>
      </c>
      <c r="M2517" s="829" t="s">
        <v>3213</v>
      </c>
      <c r="N2517" s="829" t="s">
        <v>7758</v>
      </c>
      <c r="O2517" s="829" t="s">
        <v>5021</v>
      </c>
      <c r="P2517" s="829" t="s">
        <v>3107</v>
      </c>
      <c r="Q2517" s="829" t="s">
        <v>3125</v>
      </c>
      <c r="R2517" s="829" t="s">
        <v>10663</v>
      </c>
      <c r="S2517" s="829" t="s">
        <v>3104</v>
      </c>
      <c r="T2517" s="829" t="s">
        <v>3150</v>
      </c>
      <c r="U2517" s="829" t="s">
        <v>3210</v>
      </c>
      <c r="V2517" s="829" t="s">
        <v>3203</v>
      </c>
      <c r="W2517" s="829" t="s">
        <v>10662</v>
      </c>
      <c r="X2517" s="829" t="s">
        <v>2319</v>
      </c>
      <c r="Y2517" s="829" t="s">
        <v>2319</v>
      </c>
      <c r="Z2517" s="829" t="s">
        <v>2319</v>
      </c>
      <c r="AA2517" s="829" t="s">
        <v>2319</v>
      </c>
    </row>
    <row r="2518" spans="1:27" x14ac:dyDescent="0.25">
      <c r="A2518" s="829" t="s">
        <v>15306</v>
      </c>
      <c r="B2518" s="829" t="s">
        <v>15308</v>
      </c>
      <c r="C2518" s="829" t="s">
        <v>3992</v>
      </c>
      <c r="D2518" s="829" t="s">
        <v>8095</v>
      </c>
      <c r="E2518" s="829" t="s">
        <v>9141</v>
      </c>
      <c r="F2518" s="829" t="s">
        <v>9140</v>
      </c>
      <c r="G2518" s="829" t="s">
        <v>4296</v>
      </c>
      <c r="H2518" s="829" t="s">
        <v>3136</v>
      </c>
      <c r="I2518" s="829" t="s">
        <v>3154</v>
      </c>
      <c r="J2518" s="829" t="s">
        <v>133</v>
      </c>
      <c r="K2518" s="829" t="s">
        <v>151</v>
      </c>
      <c r="L2518" s="829" t="s">
        <v>3408</v>
      </c>
      <c r="M2518" s="829" t="s">
        <v>3213</v>
      </c>
      <c r="N2518" s="829" t="s">
        <v>7758</v>
      </c>
      <c r="O2518" s="829" t="s">
        <v>5021</v>
      </c>
      <c r="P2518" s="829" t="s">
        <v>3107</v>
      </c>
      <c r="Q2518" s="829" t="s">
        <v>3125</v>
      </c>
      <c r="R2518" s="829" t="s">
        <v>10663</v>
      </c>
      <c r="S2518" s="829" t="s">
        <v>3104</v>
      </c>
      <c r="T2518" s="829" t="s">
        <v>3150</v>
      </c>
      <c r="U2518" s="829" t="s">
        <v>3210</v>
      </c>
      <c r="V2518" s="829" t="s">
        <v>3203</v>
      </c>
      <c r="W2518" s="829" t="s">
        <v>10662</v>
      </c>
      <c r="X2518" s="829" t="s">
        <v>2319</v>
      </c>
      <c r="Y2518" s="829" t="s">
        <v>2319</v>
      </c>
      <c r="Z2518" s="829" t="s">
        <v>15309</v>
      </c>
      <c r="AA2518" s="829" t="s">
        <v>2319</v>
      </c>
    </row>
    <row r="2519" spans="1:27" x14ac:dyDescent="0.25">
      <c r="A2519" s="829" t="s">
        <v>15311</v>
      </c>
      <c r="B2519" s="829" t="s">
        <v>10661</v>
      </c>
      <c r="C2519" s="829" t="s">
        <v>10402</v>
      </c>
      <c r="D2519" s="829" t="s">
        <v>8094</v>
      </c>
      <c r="E2519" s="829" t="s">
        <v>8102</v>
      </c>
      <c r="F2519" s="829" t="s">
        <v>10660</v>
      </c>
      <c r="G2519" s="829" t="s">
        <v>28</v>
      </c>
      <c r="H2519" s="829" t="s">
        <v>209</v>
      </c>
      <c r="I2519" s="829" t="s">
        <v>3241</v>
      </c>
      <c r="J2519" s="829" t="s">
        <v>158</v>
      </c>
      <c r="K2519" s="829" t="s">
        <v>151</v>
      </c>
      <c r="L2519" s="829" t="s">
        <v>3391</v>
      </c>
      <c r="M2519" s="829" t="s">
        <v>7816</v>
      </c>
      <c r="N2519" s="829" t="s">
        <v>7817</v>
      </c>
      <c r="O2519" s="829" t="s">
        <v>10659</v>
      </c>
      <c r="P2519" s="829" t="s">
        <v>3107</v>
      </c>
      <c r="Q2519" s="829" t="s">
        <v>3125</v>
      </c>
      <c r="R2519" s="829" t="s">
        <v>9134</v>
      </c>
      <c r="S2519" s="829" t="s">
        <v>3104</v>
      </c>
      <c r="T2519" s="829" t="s">
        <v>3104</v>
      </c>
      <c r="U2519" s="829" t="s">
        <v>3103</v>
      </c>
      <c r="V2519" s="829" t="s">
        <v>3203</v>
      </c>
      <c r="W2519" s="829" t="s">
        <v>10658</v>
      </c>
      <c r="X2519" s="829" t="s">
        <v>2319</v>
      </c>
      <c r="Y2519" s="829" t="s">
        <v>2319</v>
      </c>
      <c r="Z2519" s="829" t="s">
        <v>2319</v>
      </c>
      <c r="AA2519" s="829" t="s">
        <v>2319</v>
      </c>
    </row>
    <row r="2520" spans="1:27" x14ac:dyDescent="0.25">
      <c r="A2520" s="829" t="s">
        <v>15311</v>
      </c>
      <c r="B2520" s="829" t="s">
        <v>9137</v>
      </c>
      <c r="C2520" s="829" t="s">
        <v>3114</v>
      </c>
      <c r="D2520" s="829" t="s">
        <v>8094</v>
      </c>
      <c r="E2520" s="829" t="s">
        <v>8102</v>
      </c>
      <c r="F2520" s="829" t="s">
        <v>9136</v>
      </c>
      <c r="G2520" s="829" t="s">
        <v>28</v>
      </c>
      <c r="H2520" s="829" t="s">
        <v>209</v>
      </c>
      <c r="I2520" s="829" t="s">
        <v>3241</v>
      </c>
      <c r="J2520" s="829" t="s">
        <v>158</v>
      </c>
      <c r="K2520" s="829" t="s">
        <v>151</v>
      </c>
      <c r="L2520" s="829" t="s">
        <v>3391</v>
      </c>
      <c r="M2520" s="829" t="s">
        <v>7816</v>
      </c>
      <c r="N2520" s="829" t="s">
        <v>7817</v>
      </c>
      <c r="O2520" s="829" t="s">
        <v>10659</v>
      </c>
      <c r="P2520" s="829" t="s">
        <v>3107</v>
      </c>
      <c r="Q2520" s="829" t="s">
        <v>3125</v>
      </c>
      <c r="R2520" s="829" t="s">
        <v>9134</v>
      </c>
      <c r="S2520" s="829" t="s">
        <v>3104</v>
      </c>
      <c r="T2520" s="829" t="s">
        <v>3104</v>
      </c>
      <c r="U2520" s="829" t="s">
        <v>3103</v>
      </c>
      <c r="V2520" s="829" t="s">
        <v>3203</v>
      </c>
      <c r="W2520" s="829" t="s">
        <v>10658</v>
      </c>
      <c r="X2520" s="829" t="s">
        <v>2319</v>
      </c>
      <c r="Y2520" s="829" t="s">
        <v>9132</v>
      </c>
      <c r="Z2520" s="829" t="s">
        <v>9131</v>
      </c>
      <c r="AA2520" s="829" t="s">
        <v>2319</v>
      </c>
    </row>
    <row r="2521" spans="1:27" x14ac:dyDescent="0.25">
      <c r="A2521" s="829" t="s">
        <v>15312</v>
      </c>
      <c r="B2521" s="829" t="s">
        <v>9130</v>
      </c>
      <c r="C2521" s="829" t="s">
        <v>10402</v>
      </c>
      <c r="D2521" s="829" t="s">
        <v>8058</v>
      </c>
      <c r="E2521" s="829" t="s">
        <v>9129</v>
      </c>
      <c r="F2521" s="829" t="s">
        <v>9128</v>
      </c>
      <c r="G2521" s="829" t="s">
        <v>1475</v>
      </c>
      <c r="H2521" s="829" t="s">
        <v>3136</v>
      </c>
      <c r="I2521" s="829" t="s">
        <v>3241</v>
      </c>
      <c r="J2521" s="829" t="s">
        <v>133</v>
      </c>
      <c r="K2521" s="829" t="s">
        <v>151</v>
      </c>
      <c r="L2521" s="829" t="s">
        <v>4506</v>
      </c>
      <c r="M2521" s="829" t="s">
        <v>7816</v>
      </c>
      <c r="N2521" s="829" t="s">
        <v>7821</v>
      </c>
      <c r="O2521" s="829" t="s">
        <v>4505</v>
      </c>
      <c r="P2521" s="829" t="s">
        <v>3107</v>
      </c>
      <c r="Q2521" s="829" t="s">
        <v>3125</v>
      </c>
      <c r="R2521" s="829" t="s">
        <v>8843</v>
      </c>
      <c r="S2521" s="829" t="s">
        <v>3104</v>
      </c>
      <c r="T2521" s="829" t="s">
        <v>3150</v>
      </c>
      <c r="U2521" s="829" t="s">
        <v>3210</v>
      </c>
      <c r="V2521" s="829" t="s">
        <v>3203</v>
      </c>
      <c r="W2521" s="829" t="s">
        <v>10657</v>
      </c>
      <c r="X2521" s="829" t="s">
        <v>2319</v>
      </c>
      <c r="Y2521" s="829" t="s">
        <v>2319</v>
      </c>
      <c r="Z2521" s="829" t="s">
        <v>2319</v>
      </c>
      <c r="AA2521" s="829" t="s">
        <v>2319</v>
      </c>
    </row>
    <row r="2522" spans="1:27" x14ac:dyDescent="0.25">
      <c r="A2522" s="829" t="s">
        <v>15312</v>
      </c>
      <c r="B2522" s="829" t="s">
        <v>15313</v>
      </c>
      <c r="C2522" s="829" t="s">
        <v>3992</v>
      </c>
      <c r="D2522" s="829" t="s">
        <v>8058</v>
      </c>
      <c r="E2522" s="829" t="s">
        <v>9129</v>
      </c>
      <c r="F2522" s="829" t="s">
        <v>9128</v>
      </c>
      <c r="G2522" s="829" t="s">
        <v>1475</v>
      </c>
      <c r="H2522" s="829" t="s">
        <v>3136</v>
      </c>
      <c r="I2522" s="829" t="s">
        <v>3154</v>
      </c>
      <c r="J2522" s="829" t="s">
        <v>133</v>
      </c>
      <c r="K2522" s="829" t="s">
        <v>151</v>
      </c>
      <c r="L2522" s="829" t="s">
        <v>4506</v>
      </c>
      <c r="M2522" s="829" t="s">
        <v>7816</v>
      </c>
      <c r="N2522" s="829" t="s">
        <v>7821</v>
      </c>
      <c r="O2522" s="829" t="s">
        <v>4505</v>
      </c>
      <c r="P2522" s="829" t="s">
        <v>3107</v>
      </c>
      <c r="Q2522" s="829" t="s">
        <v>3125</v>
      </c>
      <c r="R2522" s="829" t="s">
        <v>8843</v>
      </c>
      <c r="S2522" s="829" t="s">
        <v>3104</v>
      </c>
      <c r="T2522" s="829" t="s">
        <v>3150</v>
      </c>
      <c r="U2522" s="829" t="s">
        <v>3210</v>
      </c>
      <c r="V2522" s="829" t="s">
        <v>3203</v>
      </c>
      <c r="W2522" s="829" t="s">
        <v>10657</v>
      </c>
      <c r="X2522" s="829" t="s">
        <v>2319</v>
      </c>
      <c r="Y2522" s="829" t="s">
        <v>14745</v>
      </c>
      <c r="Z2522" s="829" t="s">
        <v>15314</v>
      </c>
      <c r="AA2522" s="829" t="s">
        <v>2319</v>
      </c>
    </row>
    <row r="2523" spans="1:27" x14ac:dyDescent="0.25">
      <c r="A2523" s="829" t="s">
        <v>15315</v>
      </c>
      <c r="B2523" s="829" t="s">
        <v>9126</v>
      </c>
      <c r="C2523" s="829" t="s">
        <v>10402</v>
      </c>
      <c r="D2523" s="829" t="s">
        <v>9125</v>
      </c>
      <c r="E2523" s="829" t="s">
        <v>8105</v>
      </c>
      <c r="F2523" s="829" t="s">
        <v>9124</v>
      </c>
      <c r="G2523" s="829" t="s">
        <v>3555</v>
      </c>
      <c r="H2523" s="829" t="s">
        <v>3136</v>
      </c>
      <c r="I2523" s="829" t="s">
        <v>3241</v>
      </c>
      <c r="J2523" s="829" t="s">
        <v>133</v>
      </c>
      <c r="K2523" s="829" t="s">
        <v>151</v>
      </c>
      <c r="L2523" s="829" t="s">
        <v>3380</v>
      </c>
      <c r="M2523" s="829" t="s">
        <v>3379</v>
      </c>
      <c r="N2523" s="829" t="s">
        <v>7828</v>
      </c>
      <c r="O2523" s="829" t="s">
        <v>3657</v>
      </c>
      <c r="P2523" s="829" t="s">
        <v>3107</v>
      </c>
      <c r="Q2523" s="829" t="s">
        <v>3125</v>
      </c>
      <c r="R2523" s="829" t="s">
        <v>9123</v>
      </c>
      <c r="S2523" s="829" t="s">
        <v>3104</v>
      </c>
      <c r="T2523" s="829" t="s">
        <v>3150</v>
      </c>
      <c r="U2523" s="829" t="s">
        <v>3210</v>
      </c>
      <c r="V2523" s="829" t="s">
        <v>3203</v>
      </c>
      <c r="W2523" s="829" t="s">
        <v>10656</v>
      </c>
      <c r="X2523" s="829" t="s">
        <v>2319</v>
      </c>
      <c r="Y2523" s="829" t="s">
        <v>2319</v>
      </c>
      <c r="Z2523" s="829" t="s">
        <v>2319</v>
      </c>
      <c r="AA2523" s="829" t="s">
        <v>2319</v>
      </c>
    </row>
    <row r="2524" spans="1:27" x14ac:dyDescent="0.25">
      <c r="A2524" s="829" t="s">
        <v>15315</v>
      </c>
      <c r="B2524" s="829" t="s">
        <v>15316</v>
      </c>
      <c r="C2524" s="829" t="s">
        <v>3992</v>
      </c>
      <c r="D2524" s="829" t="s">
        <v>9125</v>
      </c>
      <c r="E2524" s="829" t="s">
        <v>8105</v>
      </c>
      <c r="F2524" s="829" t="s">
        <v>9124</v>
      </c>
      <c r="G2524" s="829" t="s">
        <v>3555</v>
      </c>
      <c r="H2524" s="829" t="s">
        <v>3136</v>
      </c>
      <c r="I2524" s="829" t="s">
        <v>3154</v>
      </c>
      <c r="J2524" s="829" t="s">
        <v>133</v>
      </c>
      <c r="K2524" s="829" t="s">
        <v>151</v>
      </c>
      <c r="L2524" s="829" t="s">
        <v>3380</v>
      </c>
      <c r="M2524" s="829" t="s">
        <v>3379</v>
      </c>
      <c r="N2524" s="829" t="s">
        <v>7828</v>
      </c>
      <c r="O2524" s="829" t="s">
        <v>3657</v>
      </c>
      <c r="P2524" s="829" t="s">
        <v>3107</v>
      </c>
      <c r="Q2524" s="829" t="s">
        <v>3125</v>
      </c>
      <c r="R2524" s="829" t="s">
        <v>9123</v>
      </c>
      <c r="S2524" s="829" t="s">
        <v>3104</v>
      </c>
      <c r="T2524" s="829" t="s">
        <v>3150</v>
      </c>
      <c r="U2524" s="829" t="s">
        <v>3210</v>
      </c>
      <c r="V2524" s="829" t="s">
        <v>3203</v>
      </c>
      <c r="W2524" s="829" t="s">
        <v>10656</v>
      </c>
      <c r="X2524" s="829" t="s">
        <v>2319</v>
      </c>
      <c r="Y2524" s="829" t="s">
        <v>14745</v>
      </c>
      <c r="Z2524" s="829" t="s">
        <v>15317</v>
      </c>
      <c r="AA2524" s="829" t="s">
        <v>2319</v>
      </c>
    </row>
    <row r="2525" spans="1:27" x14ac:dyDescent="0.25">
      <c r="A2525" s="829" t="s">
        <v>15318</v>
      </c>
      <c r="B2525" s="829" t="s">
        <v>9121</v>
      </c>
      <c r="C2525" s="829" t="s">
        <v>10402</v>
      </c>
      <c r="D2525" s="829" t="s">
        <v>9120</v>
      </c>
      <c r="E2525" s="829" t="s">
        <v>9119</v>
      </c>
      <c r="F2525" s="829" t="s">
        <v>9118</v>
      </c>
      <c r="G2525" s="829" t="s">
        <v>8070</v>
      </c>
      <c r="H2525" s="829" t="s">
        <v>3136</v>
      </c>
      <c r="I2525" s="829" t="s">
        <v>3241</v>
      </c>
      <c r="J2525" s="829" t="s">
        <v>133</v>
      </c>
      <c r="K2525" s="829" t="s">
        <v>151</v>
      </c>
      <c r="L2525" s="829" t="s">
        <v>3370</v>
      </c>
      <c r="M2525" s="829" t="s">
        <v>7832</v>
      </c>
      <c r="N2525" s="829" t="s">
        <v>7833</v>
      </c>
      <c r="O2525" s="829" t="s">
        <v>10655</v>
      </c>
      <c r="P2525" s="829" t="s">
        <v>3107</v>
      </c>
      <c r="Q2525" s="829" t="s">
        <v>3125</v>
      </c>
      <c r="R2525" s="829" t="s">
        <v>9117</v>
      </c>
      <c r="S2525" s="829" t="s">
        <v>3104</v>
      </c>
      <c r="T2525" s="829" t="s">
        <v>3150</v>
      </c>
      <c r="U2525" s="829" t="s">
        <v>3210</v>
      </c>
      <c r="V2525" s="829" t="s">
        <v>3203</v>
      </c>
      <c r="W2525" s="829" t="s">
        <v>10654</v>
      </c>
      <c r="X2525" s="829" t="s">
        <v>2319</v>
      </c>
      <c r="Y2525" s="829" t="s">
        <v>2319</v>
      </c>
      <c r="Z2525" s="829" t="s">
        <v>2319</v>
      </c>
      <c r="AA2525" s="829" t="s">
        <v>2319</v>
      </c>
    </row>
    <row r="2526" spans="1:27" x14ac:dyDescent="0.25">
      <c r="A2526" s="829" t="s">
        <v>15318</v>
      </c>
      <c r="B2526" s="829" t="s">
        <v>15319</v>
      </c>
      <c r="C2526" s="829" t="s">
        <v>3992</v>
      </c>
      <c r="D2526" s="829" t="s">
        <v>9120</v>
      </c>
      <c r="E2526" s="829" t="s">
        <v>9119</v>
      </c>
      <c r="F2526" s="829" t="s">
        <v>9118</v>
      </c>
      <c r="G2526" s="829" t="s">
        <v>8070</v>
      </c>
      <c r="H2526" s="829" t="s">
        <v>3136</v>
      </c>
      <c r="I2526" s="829" t="s">
        <v>3154</v>
      </c>
      <c r="J2526" s="829" t="s">
        <v>133</v>
      </c>
      <c r="K2526" s="829" t="s">
        <v>151</v>
      </c>
      <c r="L2526" s="829" t="s">
        <v>3370</v>
      </c>
      <c r="M2526" s="829" t="s">
        <v>7832</v>
      </c>
      <c r="N2526" s="829" t="s">
        <v>7833</v>
      </c>
      <c r="O2526" s="829" t="s">
        <v>10655</v>
      </c>
      <c r="P2526" s="829" t="s">
        <v>3107</v>
      </c>
      <c r="Q2526" s="829" t="s">
        <v>3125</v>
      </c>
      <c r="R2526" s="829" t="s">
        <v>9117</v>
      </c>
      <c r="S2526" s="829" t="s">
        <v>3104</v>
      </c>
      <c r="T2526" s="829" t="s">
        <v>3150</v>
      </c>
      <c r="U2526" s="829" t="s">
        <v>3210</v>
      </c>
      <c r="V2526" s="829" t="s">
        <v>3203</v>
      </c>
      <c r="W2526" s="829" t="s">
        <v>10654</v>
      </c>
      <c r="X2526" s="829" t="s">
        <v>2319</v>
      </c>
      <c r="Y2526" s="829" t="s">
        <v>14745</v>
      </c>
      <c r="Z2526" s="829" t="s">
        <v>15320</v>
      </c>
      <c r="AA2526" s="829" t="s">
        <v>2319</v>
      </c>
    </row>
    <row r="2527" spans="1:27" x14ac:dyDescent="0.25">
      <c r="A2527" s="829" t="s">
        <v>15321</v>
      </c>
      <c r="B2527" s="829" t="s">
        <v>9115</v>
      </c>
      <c r="C2527" s="829" t="s">
        <v>3345</v>
      </c>
      <c r="D2527" s="829" t="s">
        <v>789</v>
      </c>
      <c r="E2527" s="829" t="s">
        <v>790</v>
      </c>
      <c r="F2527" s="829" t="s">
        <v>791</v>
      </c>
      <c r="G2527" s="829" t="s">
        <v>1475</v>
      </c>
      <c r="H2527" s="829" t="s">
        <v>3136</v>
      </c>
      <c r="I2527" s="829" t="s">
        <v>3154</v>
      </c>
      <c r="J2527" s="829" t="s">
        <v>133</v>
      </c>
      <c r="K2527" s="829" t="s">
        <v>570</v>
      </c>
      <c r="L2527" s="829" t="s">
        <v>2319</v>
      </c>
      <c r="M2527" s="829" t="s">
        <v>2319</v>
      </c>
      <c r="N2527" s="829" t="s">
        <v>2319</v>
      </c>
      <c r="O2527" s="829" t="s">
        <v>15322</v>
      </c>
      <c r="P2527" s="829" t="s">
        <v>3126</v>
      </c>
      <c r="Q2527" s="829" t="s">
        <v>3125</v>
      </c>
      <c r="R2527" s="829" t="s">
        <v>10138</v>
      </c>
      <c r="S2527" s="829" t="s">
        <v>3104</v>
      </c>
      <c r="T2527" s="829" t="s">
        <v>3150</v>
      </c>
      <c r="U2527" s="829" t="s">
        <v>3210</v>
      </c>
      <c r="V2527" s="829" t="s">
        <v>2319</v>
      </c>
      <c r="W2527" s="829" t="s">
        <v>10653</v>
      </c>
      <c r="X2527" s="829" t="s">
        <v>2319</v>
      </c>
      <c r="Y2527" s="829" t="s">
        <v>2319</v>
      </c>
      <c r="Z2527" s="829" t="s">
        <v>2319</v>
      </c>
      <c r="AA2527" s="829" t="s">
        <v>2319</v>
      </c>
    </row>
    <row r="2528" spans="1:27" x14ac:dyDescent="0.25">
      <c r="A2528" s="829" t="s">
        <v>15323</v>
      </c>
      <c r="B2528" s="829" t="s">
        <v>9114</v>
      </c>
      <c r="C2528" s="829" t="s">
        <v>3345</v>
      </c>
      <c r="D2528" s="829" t="s">
        <v>808</v>
      </c>
      <c r="E2528" s="829" t="s">
        <v>809</v>
      </c>
      <c r="F2528" s="829" t="s">
        <v>811</v>
      </c>
      <c r="G2528" s="829" t="s">
        <v>810</v>
      </c>
      <c r="H2528" s="829" t="s">
        <v>3136</v>
      </c>
      <c r="I2528" s="829" t="s">
        <v>3154</v>
      </c>
      <c r="J2528" s="829" t="s">
        <v>133</v>
      </c>
      <c r="K2528" s="829" t="s">
        <v>570</v>
      </c>
      <c r="L2528" s="829" t="s">
        <v>2319</v>
      </c>
      <c r="M2528" s="829" t="s">
        <v>2319</v>
      </c>
      <c r="N2528" s="829" t="s">
        <v>2319</v>
      </c>
      <c r="O2528" s="829" t="s">
        <v>15324</v>
      </c>
      <c r="P2528" s="829" t="s">
        <v>3126</v>
      </c>
      <c r="Q2528" s="829" t="s">
        <v>3125</v>
      </c>
      <c r="R2528" s="829" t="s">
        <v>8793</v>
      </c>
      <c r="S2528" s="829" t="s">
        <v>3104</v>
      </c>
      <c r="T2528" s="829" t="s">
        <v>3104</v>
      </c>
      <c r="U2528" s="829" t="s">
        <v>2319</v>
      </c>
      <c r="V2528" s="829" t="s">
        <v>2319</v>
      </c>
      <c r="W2528" s="829" t="s">
        <v>10652</v>
      </c>
      <c r="X2528" s="829" t="s">
        <v>2319</v>
      </c>
      <c r="Y2528" s="829" t="s">
        <v>2319</v>
      </c>
      <c r="Z2528" s="829" t="s">
        <v>2319</v>
      </c>
      <c r="AA2528" s="829" t="s">
        <v>2319</v>
      </c>
    </row>
    <row r="2529" spans="1:27" x14ac:dyDescent="0.25">
      <c r="A2529" s="829" t="s">
        <v>15325</v>
      </c>
      <c r="B2529" s="829" t="s">
        <v>9113</v>
      </c>
      <c r="C2529" s="829" t="s">
        <v>3345</v>
      </c>
      <c r="D2529" s="829" t="s">
        <v>846</v>
      </c>
      <c r="E2529" s="829" t="s">
        <v>847</v>
      </c>
      <c r="F2529" s="829" t="s">
        <v>848</v>
      </c>
      <c r="G2529" s="829" t="s">
        <v>1475</v>
      </c>
      <c r="H2529" s="829" t="s">
        <v>3136</v>
      </c>
      <c r="I2529" s="829" t="s">
        <v>3154</v>
      </c>
      <c r="J2529" s="829" t="s">
        <v>133</v>
      </c>
      <c r="K2529" s="829" t="s">
        <v>570</v>
      </c>
      <c r="L2529" s="829" t="s">
        <v>2319</v>
      </c>
      <c r="M2529" s="829" t="s">
        <v>2319</v>
      </c>
      <c r="N2529" s="829" t="s">
        <v>2319</v>
      </c>
      <c r="O2529" s="829" t="s">
        <v>15326</v>
      </c>
      <c r="P2529" s="829" t="s">
        <v>3126</v>
      </c>
      <c r="Q2529" s="829" t="s">
        <v>3125</v>
      </c>
      <c r="R2529" s="829" t="s">
        <v>15327</v>
      </c>
      <c r="S2529" s="829" t="s">
        <v>3104</v>
      </c>
      <c r="T2529" s="829" t="s">
        <v>3150</v>
      </c>
      <c r="U2529" s="829" t="s">
        <v>3210</v>
      </c>
      <c r="V2529" s="829" t="s">
        <v>2319</v>
      </c>
      <c r="W2529" s="829" t="s">
        <v>10651</v>
      </c>
      <c r="X2529" s="829" t="s">
        <v>2319</v>
      </c>
      <c r="Y2529" s="829" t="s">
        <v>2319</v>
      </c>
      <c r="Z2529" s="829" t="s">
        <v>2319</v>
      </c>
      <c r="AA2529" s="829" t="s">
        <v>2319</v>
      </c>
    </row>
    <row r="2530" spans="1:27" x14ac:dyDescent="0.25">
      <c r="A2530" s="829" t="s">
        <v>15328</v>
      </c>
      <c r="B2530" s="829" t="s">
        <v>9112</v>
      </c>
      <c r="C2530" s="829" t="s">
        <v>3345</v>
      </c>
      <c r="D2530" s="829" t="s">
        <v>932</v>
      </c>
      <c r="E2530" s="829" t="s">
        <v>933</v>
      </c>
      <c r="F2530" s="829" t="s">
        <v>9111</v>
      </c>
      <c r="G2530" s="829" t="s">
        <v>1475</v>
      </c>
      <c r="H2530" s="829" t="s">
        <v>3136</v>
      </c>
      <c r="I2530" s="829" t="s">
        <v>3154</v>
      </c>
      <c r="J2530" s="829" t="s">
        <v>133</v>
      </c>
      <c r="K2530" s="829" t="s">
        <v>2336</v>
      </c>
      <c r="L2530" s="829" t="s">
        <v>20326</v>
      </c>
      <c r="M2530" s="829" t="s">
        <v>7747</v>
      </c>
      <c r="N2530" s="829" t="s">
        <v>7779</v>
      </c>
      <c r="O2530" s="829" t="s">
        <v>19111</v>
      </c>
      <c r="P2530" s="829" t="s">
        <v>3126</v>
      </c>
      <c r="Q2530" s="829" t="s">
        <v>3125</v>
      </c>
      <c r="R2530" s="829" t="s">
        <v>20327</v>
      </c>
      <c r="S2530" s="829" t="s">
        <v>3104</v>
      </c>
      <c r="T2530" s="829" t="s">
        <v>3150</v>
      </c>
      <c r="U2530" s="829" t="s">
        <v>2319</v>
      </c>
      <c r="V2530" s="829" t="s">
        <v>2319</v>
      </c>
      <c r="W2530" s="829" t="s">
        <v>10650</v>
      </c>
      <c r="X2530" s="829" t="s">
        <v>2319</v>
      </c>
      <c r="Y2530" s="829" t="s">
        <v>2319</v>
      </c>
      <c r="Z2530" s="829" t="s">
        <v>2319</v>
      </c>
      <c r="AA2530" s="829" t="s">
        <v>2319</v>
      </c>
    </row>
    <row r="2531" spans="1:27" x14ac:dyDescent="0.25">
      <c r="A2531" s="829" t="s">
        <v>15329</v>
      </c>
      <c r="B2531" s="829" t="s">
        <v>9108</v>
      </c>
      <c r="C2531" s="829" t="s">
        <v>3345</v>
      </c>
      <c r="D2531" s="829" t="s">
        <v>1026</v>
      </c>
      <c r="E2531" s="829" t="s">
        <v>1027</v>
      </c>
      <c r="F2531" s="829" t="s">
        <v>9107</v>
      </c>
      <c r="G2531" s="829" t="s">
        <v>1475</v>
      </c>
      <c r="H2531" s="829" t="s">
        <v>3130</v>
      </c>
      <c r="I2531" s="829" t="s">
        <v>2319</v>
      </c>
      <c r="J2531" s="829" t="s">
        <v>133</v>
      </c>
      <c r="K2531" s="829" t="s">
        <v>165</v>
      </c>
      <c r="L2531" s="829" t="s">
        <v>2319</v>
      </c>
      <c r="M2531" s="829" t="s">
        <v>2319</v>
      </c>
      <c r="N2531" s="829" t="s">
        <v>2319</v>
      </c>
      <c r="O2531" s="829" t="s">
        <v>2319</v>
      </c>
      <c r="P2531" s="829" t="s">
        <v>3126</v>
      </c>
      <c r="Q2531" s="829" t="s">
        <v>3125</v>
      </c>
      <c r="R2531" s="829" t="s">
        <v>2319</v>
      </c>
      <c r="S2531" s="829" t="s">
        <v>3104</v>
      </c>
      <c r="T2531" s="829" t="s">
        <v>3104</v>
      </c>
      <c r="U2531" s="829" t="s">
        <v>2319</v>
      </c>
      <c r="V2531" s="829" t="s">
        <v>2319</v>
      </c>
      <c r="W2531" s="829" t="s">
        <v>10649</v>
      </c>
      <c r="X2531" s="829" t="s">
        <v>2319</v>
      </c>
      <c r="Y2531" s="829" t="s">
        <v>2319</v>
      </c>
      <c r="Z2531" s="829" t="s">
        <v>2319</v>
      </c>
      <c r="AA2531" s="829" t="s">
        <v>2319</v>
      </c>
    </row>
    <row r="2532" spans="1:27" x14ac:dyDescent="0.25">
      <c r="A2532" s="829" t="s">
        <v>15330</v>
      </c>
      <c r="B2532" s="829" t="s">
        <v>9106</v>
      </c>
      <c r="C2532" s="829" t="s">
        <v>3345</v>
      </c>
      <c r="D2532" s="829" t="s">
        <v>1104</v>
      </c>
      <c r="E2532" s="829" t="s">
        <v>9105</v>
      </c>
      <c r="F2532" s="829" t="s">
        <v>1106</v>
      </c>
      <c r="G2532" s="829" t="s">
        <v>1475</v>
      </c>
      <c r="H2532" s="829" t="s">
        <v>3136</v>
      </c>
      <c r="I2532" s="829" t="s">
        <v>2319</v>
      </c>
      <c r="J2532" s="829" t="s">
        <v>133</v>
      </c>
      <c r="K2532" s="829" t="s">
        <v>10617</v>
      </c>
      <c r="L2532" s="829" t="s">
        <v>14048</v>
      </c>
      <c r="M2532" s="829" t="s">
        <v>7730</v>
      </c>
      <c r="N2532" s="829" t="s">
        <v>19112</v>
      </c>
      <c r="O2532" s="829" t="s">
        <v>15331</v>
      </c>
      <c r="P2532" s="829" t="s">
        <v>3126</v>
      </c>
      <c r="Q2532" s="829" t="s">
        <v>3125</v>
      </c>
      <c r="R2532" s="829" t="s">
        <v>19113</v>
      </c>
      <c r="S2532" s="829" t="s">
        <v>3104</v>
      </c>
      <c r="T2532" s="829" t="s">
        <v>3104</v>
      </c>
      <c r="U2532" s="829" t="s">
        <v>2319</v>
      </c>
      <c r="V2532" s="829" t="s">
        <v>2319</v>
      </c>
      <c r="W2532" s="829" t="s">
        <v>10648</v>
      </c>
      <c r="X2532" s="829" t="s">
        <v>2319</v>
      </c>
      <c r="Y2532" s="829" t="s">
        <v>2319</v>
      </c>
      <c r="Z2532" s="829" t="s">
        <v>2319</v>
      </c>
      <c r="AA2532" s="829" t="s">
        <v>2319</v>
      </c>
    </row>
    <row r="2533" spans="1:27" x14ac:dyDescent="0.25">
      <c r="A2533" s="829" t="s">
        <v>15332</v>
      </c>
      <c r="B2533" s="829" t="s">
        <v>9104</v>
      </c>
      <c r="C2533" s="829" t="s">
        <v>3345</v>
      </c>
      <c r="D2533" s="829" t="s">
        <v>1110</v>
      </c>
      <c r="E2533" s="829" t="s">
        <v>1111</v>
      </c>
      <c r="F2533" s="829" t="s">
        <v>1112</v>
      </c>
      <c r="G2533" s="829" t="s">
        <v>1475</v>
      </c>
      <c r="H2533" s="829" t="s">
        <v>3136</v>
      </c>
      <c r="I2533" s="829" t="s">
        <v>15333</v>
      </c>
      <c r="J2533" s="829" t="s">
        <v>133</v>
      </c>
      <c r="K2533" s="829" t="s">
        <v>10617</v>
      </c>
      <c r="L2533" s="829" t="s">
        <v>15338</v>
      </c>
      <c r="M2533" s="829" t="s">
        <v>7730</v>
      </c>
      <c r="N2533" s="829" t="s">
        <v>15339</v>
      </c>
      <c r="O2533" s="829" t="s">
        <v>15335</v>
      </c>
      <c r="P2533" s="829" t="s">
        <v>3126</v>
      </c>
      <c r="Q2533" s="829" t="s">
        <v>3106</v>
      </c>
      <c r="R2533" s="829" t="s">
        <v>15340</v>
      </c>
      <c r="S2533" s="829" t="s">
        <v>3104</v>
      </c>
      <c r="T2533" s="829" t="s">
        <v>3104</v>
      </c>
      <c r="U2533" s="829" t="s">
        <v>2319</v>
      </c>
      <c r="V2533" s="829" t="s">
        <v>2319</v>
      </c>
      <c r="W2533" s="829" t="s">
        <v>10647</v>
      </c>
      <c r="X2533" s="829" t="s">
        <v>2319</v>
      </c>
      <c r="Y2533" s="829" t="s">
        <v>2319</v>
      </c>
      <c r="Z2533" s="829" t="s">
        <v>2319</v>
      </c>
      <c r="AA2533" s="829" t="s">
        <v>2319</v>
      </c>
    </row>
    <row r="2534" spans="1:27" x14ac:dyDescent="0.25">
      <c r="A2534" s="829" t="s">
        <v>15336</v>
      </c>
      <c r="B2534" s="829" t="s">
        <v>9103</v>
      </c>
      <c r="C2534" s="829" t="s">
        <v>3345</v>
      </c>
      <c r="D2534" s="829" t="s">
        <v>1114</v>
      </c>
      <c r="E2534" s="829" t="s">
        <v>1115</v>
      </c>
      <c r="F2534" s="829" t="s">
        <v>1116</v>
      </c>
      <c r="G2534" s="829" t="s">
        <v>1475</v>
      </c>
      <c r="H2534" s="829" t="s">
        <v>3136</v>
      </c>
      <c r="I2534" s="829" t="s">
        <v>4723</v>
      </c>
      <c r="J2534" s="829" t="s">
        <v>133</v>
      </c>
      <c r="K2534" s="829" t="s">
        <v>10617</v>
      </c>
      <c r="L2534" s="829" t="s">
        <v>15338</v>
      </c>
      <c r="M2534" s="829" t="s">
        <v>7730</v>
      </c>
      <c r="N2534" s="829" t="s">
        <v>15339</v>
      </c>
      <c r="O2534" s="829" t="s">
        <v>15335</v>
      </c>
      <c r="P2534" s="829" t="s">
        <v>3126</v>
      </c>
      <c r="Q2534" s="829" t="s">
        <v>3106</v>
      </c>
      <c r="R2534" s="829" t="s">
        <v>15340</v>
      </c>
      <c r="S2534" s="829" t="s">
        <v>3104</v>
      </c>
      <c r="T2534" s="829" t="s">
        <v>3104</v>
      </c>
      <c r="U2534" s="829" t="s">
        <v>2319</v>
      </c>
      <c r="V2534" s="829" t="s">
        <v>2319</v>
      </c>
      <c r="W2534" s="829" t="s">
        <v>10646</v>
      </c>
      <c r="X2534" s="829" t="s">
        <v>2319</v>
      </c>
      <c r="Y2534" s="829" t="s">
        <v>2319</v>
      </c>
      <c r="Z2534" s="829" t="s">
        <v>2319</v>
      </c>
      <c r="AA2534" s="829" t="s">
        <v>2319</v>
      </c>
    </row>
    <row r="2535" spans="1:27" x14ac:dyDescent="0.25">
      <c r="A2535" s="829" t="s">
        <v>15337</v>
      </c>
      <c r="B2535" s="829" t="s">
        <v>9102</v>
      </c>
      <c r="C2535" s="829" t="s">
        <v>3345</v>
      </c>
      <c r="D2535" s="829" t="s">
        <v>1117</v>
      </c>
      <c r="E2535" s="829" t="s">
        <v>9101</v>
      </c>
      <c r="F2535" s="829" t="s">
        <v>1119</v>
      </c>
      <c r="G2535" s="829" t="s">
        <v>1475</v>
      </c>
      <c r="H2535" s="829" t="s">
        <v>3136</v>
      </c>
      <c r="I2535" s="829" t="s">
        <v>15333</v>
      </c>
      <c r="J2535" s="829" t="s">
        <v>133</v>
      </c>
      <c r="K2535" s="829" t="s">
        <v>10617</v>
      </c>
      <c r="L2535" s="829" t="s">
        <v>15338</v>
      </c>
      <c r="M2535" s="829" t="s">
        <v>7730</v>
      </c>
      <c r="N2535" s="829" t="s">
        <v>15339</v>
      </c>
      <c r="O2535" s="829" t="s">
        <v>15335</v>
      </c>
      <c r="P2535" s="829" t="s">
        <v>3126</v>
      </c>
      <c r="Q2535" s="829" t="s">
        <v>3106</v>
      </c>
      <c r="R2535" s="829" t="s">
        <v>15340</v>
      </c>
      <c r="S2535" s="829" t="s">
        <v>3104</v>
      </c>
      <c r="T2535" s="829" t="s">
        <v>3104</v>
      </c>
      <c r="U2535" s="829" t="s">
        <v>2319</v>
      </c>
      <c r="V2535" s="829" t="s">
        <v>2319</v>
      </c>
      <c r="W2535" s="829" t="s">
        <v>10645</v>
      </c>
      <c r="X2535" s="829" t="s">
        <v>2319</v>
      </c>
      <c r="Y2535" s="829" t="s">
        <v>2319</v>
      </c>
      <c r="Z2535" s="829" t="s">
        <v>2319</v>
      </c>
      <c r="AA2535" s="829" t="s">
        <v>2319</v>
      </c>
    </row>
    <row r="2536" spans="1:27" x14ac:dyDescent="0.25">
      <c r="A2536" s="829" t="s">
        <v>15341</v>
      </c>
      <c r="B2536" s="829" t="s">
        <v>9100</v>
      </c>
      <c r="C2536" s="829" t="s">
        <v>3345</v>
      </c>
      <c r="D2536" s="829" t="s">
        <v>1123</v>
      </c>
      <c r="E2536" s="829" t="s">
        <v>1124</v>
      </c>
      <c r="F2536" s="829" t="s">
        <v>1123</v>
      </c>
      <c r="G2536" s="829" t="s">
        <v>1475</v>
      </c>
      <c r="H2536" s="829" t="s">
        <v>3136</v>
      </c>
      <c r="I2536" s="829" t="s">
        <v>4723</v>
      </c>
      <c r="J2536" s="829" t="s">
        <v>133</v>
      </c>
      <c r="K2536" s="829" t="s">
        <v>10617</v>
      </c>
      <c r="L2536" s="829" t="s">
        <v>15338</v>
      </c>
      <c r="M2536" s="829" t="s">
        <v>7730</v>
      </c>
      <c r="N2536" s="829" t="s">
        <v>15339</v>
      </c>
      <c r="O2536" s="829" t="s">
        <v>15335</v>
      </c>
      <c r="P2536" s="829" t="s">
        <v>3126</v>
      </c>
      <c r="Q2536" s="829" t="s">
        <v>3106</v>
      </c>
      <c r="R2536" s="829" t="s">
        <v>15340</v>
      </c>
      <c r="S2536" s="829" t="s">
        <v>3104</v>
      </c>
      <c r="T2536" s="829" t="s">
        <v>3104</v>
      </c>
      <c r="U2536" s="829" t="s">
        <v>2319</v>
      </c>
      <c r="V2536" s="829" t="s">
        <v>2319</v>
      </c>
      <c r="W2536" s="829" t="s">
        <v>10644</v>
      </c>
      <c r="X2536" s="829" t="s">
        <v>2319</v>
      </c>
      <c r="Y2536" s="829" t="s">
        <v>2319</v>
      </c>
      <c r="Z2536" s="829" t="s">
        <v>2319</v>
      </c>
      <c r="AA2536" s="829" t="s">
        <v>2319</v>
      </c>
    </row>
    <row r="2537" spans="1:27" x14ac:dyDescent="0.25">
      <c r="A2537" s="829" t="s">
        <v>15342</v>
      </c>
      <c r="B2537" s="829" t="s">
        <v>9099</v>
      </c>
      <c r="C2537" s="829" t="s">
        <v>3345</v>
      </c>
      <c r="D2537" s="829" t="s">
        <v>1126</v>
      </c>
      <c r="E2537" s="829" t="s">
        <v>1127</v>
      </c>
      <c r="F2537" s="829" t="s">
        <v>1126</v>
      </c>
      <c r="G2537" s="829" t="s">
        <v>1475</v>
      </c>
      <c r="H2537" s="829" t="s">
        <v>3136</v>
      </c>
      <c r="I2537" s="829" t="s">
        <v>4723</v>
      </c>
      <c r="J2537" s="829" t="s">
        <v>133</v>
      </c>
      <c r="K2537" s="829" t="s">
        <v>10617</v>
      </c>
      <c r="L2537" s="829" t="s">
        <v>15338</v>
      </c>
      <c r="M2537" s="829" t="s">
        <v>7730</v>
      </c>
      <c r="N2537" s="829" t="s">
        <v>15339</v>
      </c>
      <c r="O2537" s="829" t="s">
        <v>15335</v>
      </c>
      <c r="P2537" s="829" t="s">
        <v>3126</v>
      </c>
      <c r="Q2537" s="829" t="s">
        <v>3106</v>
      </c>
      <c r="R2537" s="829" t="s">
        <v>15340</v>
      </c>
      <c r="S2537" s="829" t="s">
        <v>3104</v>
      </c>
      <c r="T2537" s="829" t="s">
        <v>3104</v>
      </c>
      <c r="U2537" s="829" t="s">
        <v>2319</v>
      </c>
      <c r="V2537" s="829" t="s">
        <v>2319</v>
      </c>
      <c r="W2537" s="829" t="s">
        <v>10643</v>
      </c>
      <c r="X2537" s="829" t="s">
        <v>2319</v>
      </c>
      <c r="Y2537" s="829" t="s">
        <v>2319</v>
      </c>
      <c r="Z2537" s="829" t="s">
        <v>2319</v>
      </c>
      <c r="AA2537" s="829" t="s">
        <v>2319</v>
      </c>
    </row>
    <row r="2538" spans="1:27" x14ac:dyDescent="0.25">
      <c r="A2538" s="829" t="s">
        <v>15343</v>
      </c>
      <c r="B2538" s="829" t="s">
        <v>9098</v>
      </c>
      <c r="C2538" s="829" t="s">
        <v>3345</v>
      </c>
      <c r="D2538" s="829" t="s">
        <v>1128</v>
      </c>
      <c r="E2538" s="829" t="s">
        <v>9097</v>
      </c>
      <c r="F2538" s="829" t="s">
        <v>1130</v>
      </c>
      <c r="G2538" s="829" t="s">
        <v>1475</v>
      </c>
      <c r="H2538" s="829" t="s">
        <v>3136</v>
      </c>
      <c r="I2538" s="829" t="s">
        <v>4723</v>
      </c>
      <c r="J2538" s="829" t="s">
        <v>133</v>
      </c>
      <c r="K2538" s="829" t="s">
        <v>10571</v>
      </c>
      <c r="L2538" s="829" t="s">
        <v>15338</v>
      </c>
      <c r="M2538" s="829" t="s">
        <v>7730</v>
      </c>
      <c r="N2538" s="829" t="s">
        <v>19114</v>
      </c>
      <c r="O2538" s="829" t="s">
        <v>15345</v>
      </c>
      <c r="P2538" s="829" t="s">
        <v>3126</v>
      </c>
      <c r="Q2538" s="829" t="s">
        <v>3125</v>
      </c>
      <c r="R2538" s="829" t="s">
        <v>19113</v>
      </c>
      <c r="S2538" s="829" t="s">
        <v>3104</v>
      </c>
      <c r="T2538" s="829" t="s">
        <v>3104</v>
      </c>
      <c r="U2538" s="829" t="s">
        <v>2319</v>
      </c>
      <c r="V2538" s="829" t="s">
        <v>2319</v>
      </c>
      <c r="W2538" s="829" t="s">
        <v>10642</v>
      </c>
      <c r="X2538" s="829" t="s">
        <v>2319</v>
      </c>
      <c r="Y2538" s="829" t="s">
        <v>2319</v>
      </c>
      <c r="Z2538" s="829" t="s">
        <v>2319</v>
      </c>
      <c r="AA2538" s="829" t="s">
        <v>2319</v>
      </c>
    </row>
    <row r="2539" spans="1:27" x14ac:dyDescent="0.25">
      <c r="A2539" s="829" t="s">
        <v>15346</v>
      </c>
      <c r="B2539" s="829" t="s">
        <v>9093</v>
      </c>
      <c r="C2539" s="829" t="s">
        <v>3345</v>
      </c>
      <c r="D2539" s="829" t="s">
        <v>9092</v>
      </c>
      <c r="E2539" s="829" t="s">
        <v>9091</v>
      </c>
      <c r="F2539" s="829" t="s">
        <v>9090</v>
      </c>
      <c r="G2539" s="829" t="s">
        <v>1475</v>
      </c>
      <c r="H2539" s="829" t="s">
        <v>3136</v>
      </c>
      <c r="I2539" s="829" t="s">
        <v>3154</v>
      </c>
      <c r="J2539" s="829" t="s">
        <v>133</v>
      </c>
      <c r="K2539" s="829" t="s">
        <v>19115</v>
      </c>
      <c r="L2539" s="829" t="s">
        <v>19116</v>
      </c>
      <c r="M2539" s="829" t="s">
        <v>15347</v>
      </c>
      <c r="N2539" s="829" t="s">
        <v>15348</v>
      </c>
      <c r="O2539" s="829" t="s">
        <v>19117</v>
      </c>
      <c r="P2539" s="829" t="s">
        <v>3126</v>
      </c>
      <c r="Q2539" s="829" t="s">
        <v>3125</v>
      </c>
      <c r="R2539" s="829" t="s">
        <v>15349</v>
      </c>
      <c r="S2539" s="829" t="s">
        <v>3104</v>
      </c>
      <c r="T2539" s="829" t="s">
        <v>3104</v>
      </c>
      <c r="U2539" s="829" t="s">
        <v>2319</v>
      </c>
      <c r="V2539" s="829" t="s">
        <v>2319</v>
      </c>
      <c r="W2539" s="829" t="s">
        <v>10639</v>
      </c>
      <c r="X2539" s="829" t="s">
        <v>2319</v>
      </c>
      <c r="Y2539" s="829" t="s">
        <v>2319</v>
      </c>
      <c r="Z2539" s="829" t="s">
        <v>2319</v>
      </c>
      <c r="AA2539" s="829" t="s">
        <v>2319</v>
      </c>
    </row>
    <row r="2540" spans="1:27" x14ac:dyDescent="0.25">
      <c r="A2540" s="829" t="s">
        <v>15350</v>
      </c>
      <c r="B2540" s="829" t="s">
        <v>9087</v>
      </c>
      <c r="C2540" s="829" t="s">
        <v>3345</v>
      </c>
      <c r="D2540" s="829" t="s">
        <v>1100</v>
      </c>
      <c r="E2540" s="829" t="s">
        <v>9086</v>
      </c>
      <c r="F2540" s="829" t="s">
        <v>1100</v>
      </c>
      <c r="G2540" s="829" t="s">
        <v>1475</v>
      </c>
      <c r="H2540" s="829" t="s">
        <v>3136</v>
      </c>
      <c r="I2540" s="829" t="s">
        <v>15333</v>
      </c>
      <c r="J2540" s="829" t="s">
        <v>133</v>
      </c>
      <c r="K2540" s="829" t="s">
        <v>10617</v>
      </c>
      <c r="L2540" s="829" t="s">
        <v>19118</v>
      </c>
      <c r="M2540" s="829" t="s">
        <v>7730</v>
      </c>
      <c r="N2540" s="829" t="s">
        <v>15339</v>
      </c>
      <c r="O2540" s="829" t="s">
        <v>19119</v>
      </c>
      <c r="P2540" s="829" t="s">
        <v>3126</v>
      </c>
      <c r="Q2540" s="829" t="s">
        <v>3106</v>
      </c>
      <c r="R2540" s="829" t="s">
        <v>19120</v>
      </c>
      <c r="S2540" s="829" t="s">
        <v>3104</v>
      </c>
      <c r="T2540" s="829" t="s">
        <v>3104</v>
      </c>
      <c r="U2540" s="829" t="s">
        <v>2319</v>
      </c>
      <c r="V2540" s="829" t="s">
        <v>2319</v>
      </c>
      <c r="W2540" s="829" t="s">
        <v>10638</v>
      </c>
      <c r="X2540" s="829" t="s">
        <v>2319</v>
      </c>
      <c r="Y2540" s="829" t="s">
        <v>2319</v>
      </c>
      <c r="Z2540" s="829" t="s">
        <v>2319</v>
      </c>
      <c r="AA2540" s="829" t="s">
        <v>2319</v>
      </c>
    </row>
    <row r="2541" spans="1:27" x14ac:dyDescent="0.25">
      <c r="A2541" s="829" t="s">
        <v>15353</v>
      </c>
      <c r="B2541" s="829" t="s">
        <v>9085</v>
      </c>
      <c r="C2541" s="829" t="s">
        <v>3345</v>
      </c>
      <c r="D2541" s="829" t="s">
        <v>1103</v>
      </c>
      <c r="E2541" s="829" t="s">
        <v>9084</v>
      </c>
      <c r="F2541" s="829" t="s">
        <v>1103</v>
      </c>
      <c r="G2541" s="829" t="s">
        <v>1475</v>
      </c>
      <c r="H2541" s="829" t="s">
        <v>3136</v>
      </c>
      <c r="I2541" s="829" t="s">
        <v>15333</v>
      </c>
      <c r="J2541" s="829" t="s">
        <v>133</v>
      </c>
      <c r="K2541" s="829" t="s">
        <v>10617</v>
      </c>
      <c r="L2541" s="829" t="s">
        <v>19121</v>
      </c>
      <c r="M2541" s="829" t="s">
        <v>7730</v>
      </c>
      <c r="N2541" s="829" t="s">
        <v>15354</v>
      </c>
      <c r="O2541" s="829" t="s">
        <v>19122</v>
      </c>
      <c r="P2541" s="829" t="s">
        <v>3126</v>
      </c>
      <c r="Q2541" s="829" t="s">
        <v>3125</v>
      </c>
      <c r="R2541" s="829" t="s">
        <v>19123</v>
      </c>
      <c r="S2541" s="829" t="s">
        <v>3104</v>
      </c>
      <c r="T2541" s="829" t="s">
        <v>3104</v>
      </c>
      <c r="U2541" s="829" t="s">
        <v>2319</v>
      </c>
      <c r="V2541" s="829" t="s">
        <v>2319</v>
      </c>
      <c r="W2541" s="829" t="s">
        <v>10637</v>
      </c>
      <c r="X2541" s="829" t="s">
        <v>2319</v>
      </c>
      <c r="Y2541" s="829" t="s">
        <v>2319</v>
      </c>
      <c r="Z2541" s="829" t="s">
        <v>2319</v>
      </c>
      <c r="AA2541" s="829" t="s">
        <v>2319</v>
      </c>
    </row>
    <row r="2542" spans="1:27" x14ac:dyDescent="0.25">
      <c r="A2542" s="829" t="s">
        <v>15356</v>
      </c>
      <c r="B2542" s="829" t="s">
        <v>9083</v>
      </c>
      <c r="C2542" s="829" t="s">
        <v>3345</v>
      </c>
      <c r="D2542" s="829" t="s">
        <v>1134</v>
      </c>
      <c r="E2542" s="829" t="s">
        <v>1135</v>
      </c>
      <c r="F2542" s="829" t="s">
        <v>1134</v>
      </c>
      <c r="G2542" s="829" t="s">
        <v>1475</v>
      </c>
      <c r="H2542" s="829" t="s">
        <v>3136</v>
      </c>
      <c r="I2542" s="829" t="s">
        <v>4723</v>
      </c>
      <c r="J2542" s="829" t="s">
        <v>133</v>
      </c>
      <c r="K2542" s="829" t="s">
        <v>10571</v>
      </c>
      <c r="L2542" s="829" t="s">
        <v>15338</v>
      </c>
      <c r="M2542" s="829" t="s">
        <v>7730</v>
      </c>
      <c r="N2542" s="829" t="s">
        <v>15339</v>
      </c>
      <c r="O2542" s="829" t="s">
        <v>15335</v>
      </c>
      <c r="P2542" s="829" t="s">
        <v>3126</v>
      </c>
      <c r="Q2542" s="829" t="s">
        <v>3106</v>
      </c>
      <c r="R2542" s="829" t="s">
        <v>15340</v>
      </c>
      <c r="S2542" s="829" t="s">
        <v>3104</v>
      </c>
      <c r="T2542" s="829" t="s">
        <v>3104</v>
      </c>
      <c r="U2542" s="829" t="s">
        <v>2319</v>
      </c>
      <c r="V2542" s="829" t="s">
        <v>2319</v>
      </c>
      <c r="W2542" s="829" t="s">
        <v>10636</v>
      </c>
      <c r="X2542" s="829" t="s">
        <v>2319</v>
      </c>
      <c r="Y2542" s="829" t="s">
        <v>2319</v>
      </c>
      <c r="Z2542" s="829" t="s">
        <v>2319</v>
      </c>
      <c r="AA2542" s="829" t="s">
        <v>2319</v>
      </c>
    </row>
    <row r="2543" spans="1:27" x14ac:dyDescent="0.25">
      <c r="A2543" s="829" t="s">
        <v>15357</v>
      </c>
      <c r="B2543" s="829" t="s">
        <v>9082</v>
      </c>
      <c r="C2543" s="829" t="s">
        <v>3345</v>
      </c>
      <c r="D2543" s="829" t="s">
        <v>1137</v>
      </c>
      <c r="E2543" s="829" t="s">
        <v>1138</v>
      </c>
      <c r="F2543" s="829" t="s">
        <v>1137</v>
      </c>
      <c r="G2543" s="829" t="s">
        <v>1475</v>
      </c>
      <c r="H2543" s="829" t="s">
        <v>3136</v>
      </c>
      <c r="I2543" s="829" t="s">
        <v>4723</v>
      </c>
      <c r="J2543" s="829" t="s">
        <v>133</v>
      </c>
      <c r="K2543" s="829" t="s">
        <v>10571</v>
      </c>
      <c r="L2543" s="829" t="s">
        <v>15338</v>
      </c>
      <c r="M2543" s="829" t="s">
        <v>7730</v>
      </c>
      <c r="N2543" s="829" t="s">
        <v>15339</v>
      </c>
      <c r="O2543" s="829" t="s">
        <v>15335</v>
      </c>
      <c r="P2543" s="829" t="s">
        <v>3126</v>
      </c>
      <c r="Q2543" s="829" t="s">
        <v>3106</v>
      </c>
      <c r="R2543" s="829" t="s">
        <v>15340</v>
      </c>
      <c r="S2543" s="829" t="s">
        <v>3104</v>
      </c>
      <c r="T2543" s="829" t="s">
        <v>3104</v>
      </c>
      <c r="U2543" s="829" t="s">
        <v>2319</v>
      </c>
      <c r="V2543" s="829" t="s">
        <v>2319</v>
      </c>
      <c r="W2543" s="829" t="s">
        <v>10635</v>
      </c>
      <c r="X2543" s="829" t="s">
        <v>2319</v>
      </c>
      <c r="Y2543" s="829" t="s">
        <v>2319</v>
      </c>
      <c r="Z2543" s="829" t="s">
        <v>2319</v>
      </c>
      <c r="AA2543" s="829" t="s">
        <v>2319</v>
      </c>
    </row>
    <row r="2544" spans="1:27" x14ac:dyDescent="0.25">
      <c r="A2544" s="829" t="s">
        <v>15358</v>
      </c>
      <c r="B2544" s="829" t="s">
        <v>9081</v>
      </c>
      <c r="C2544" s="829" t="s">
        <v>3345</v>
      </c>
      <c r="D2544" s="829" t="s">
        <v>1140</v>
      </c>
      <c r="E2544" s="829" t="s">
        <v>9080</v>
      </c>
      <c r="F2544" s="829" t="s">
        <v>1142</v>
      </c>
      <c r="G2544" s="829" t="s">
        <v>1475</v>
      </c>
      <c r="H2544" s="829" t="s">
        <v>3136</v>
      </c>
      <c r="I2544" s="829" t="s">
        <v>4723</v>
      </c>
      <c r="J2544" s="829" t="s">
        <v>133</v>
      </c>
      <c r="K2544" s="829" t="s">
        <v>10617</v>
      </c>
      <c r="L2544" s="829" t="s">
        <v>15338</v>
      </c>
      <c r="M2544" s="829" t="s">
        <v>7730</v>
      </c>
      <c r="N2544" s="829" t="s">
        <v>15339</v>
      </c>
      <c r="O2544" s="829" t="s">
        <v>15335</v>
      </c>
      <c r="P2544" s="829" t="s">
        <v>3126</v>
      </c>
      <c r="Q2544" s="829" t="s">
        <v>3106</v>
      </c>
      <c r="R2544" s="829" t="s">
        <v>15340</v>
      </c>
      <c r="S2544" s="829" t="s">
        <v>3104</v>
      </c>
      <c r="T2544" s="829" t="s">
        <v>3104</v>
      </c>
      <c r="U2544" s="829" t="s">
        <v>2319</v>
      </c>
      <c r="V2544" s="829" t="s">
        <v>2319</v>
      </c>
      <c r="W2544" s="829" t="s">
        <v>10634</v>
      </c>
      <c r="X2544" s="829" t="s">
        <v>2319</v>
      </c>
      <c r="Y2544" s="829" t="s">
        <v>2319</v>
      </c>
      <c r="Z2544" s="829" t="s">
        <v>2319</v>
      </c>
      <c r="AA2544" s="829" t="s">
        <v>2319</v>
      </c>
    </row>
    <row r="2545" spans="1:27" x14ac:dyDescent="0.25">
      <c r="A2545" s="829" t="s">
        <v>15359</v>
      </c>
      <c r="B2545" s="829" t="s">
        <v>9079</v>
      </c>
      <c r="C2545" s="829" t="s">
        <v>3345</v>
      </c>
      <c r="D2545" s="829" t="s">
        <v>1146</v>
      </c>
      <c r="E2545" s="829" t="s">
        <v>1147</v>
      </c>
      <c r="F2545" s="829" t="s">
        <v>1146</v>
      </c>
      <c r="G2545" s="829" t="s">
        <v>1475</v>
      </c>
      <c r="H2545" s="829" t="s">
        <v>3136</v>
      </c>
      <c r="I2545" s="829" t="s">
        <v>4723</v>
      </c>
      <c r="J2545" s="829" t="s">
        <v>133</v>
      </c>
      <c r="K2545" s="829" t="s">
        <v>10617</v>
      </c>
      <c r="L2545" s="829" t="s">
        <v>15338</v>
      </c>
      <c r="M2545" s="829" t="s">
        <v>7730</v>
      </c>
      <c r="N2545" s="829" t="s">
        <v>15339</v>
      </c>
      <c r="O2545" s="829" t="s">
        <v>15335</v>
      </c>
      <c r="P2545" s="829" t="s">
        <v>3126</v>
      </c>
      <c r="Q2545" s="829" t="s">
        <v>3106</v>
      </c>
      <c r="R2545" s="829" t="s">
        <v>15340</v>
      </c>
      <c r="S2545" s="829" t="s">
        <v>3104</v>
      </c>
      <c r="T2545" s="829" t="s">
        <v>3104</v>
      </c>
      <c r="U2545" s="829" t="s">
        <v>2319</v>
      </c>
      <c r="V2545" s="829" t="s">
        <v>2319</v>
      </c>
      <c r="W2545" s="829" t="s">
        <v>10633</v>
      </c>
      <c r="X2545" s="829" t="s">
        <v>2319</v>
      </c>
      <c r="Y2545" s="829" t="s">
        <v>2319</v>
      </c>
      <c r="Z2545" s="829" t="s">
        <v>2319</v>
      </c>
      <c r="AA2545" s="829" t="s">
        <v>2319</v>
      </c>
    </row>
    <row r="2546" spans="1:27" x14ac:dyDescent="0.25">
      <c r="A2546" s="829" t="s">
        <v>15360</v>
      </c>
      <c r="B2546" s="829" t="s">
        <v>9078</v>
      </c>
      <c r="C2546" s="829" t="s">
        <v>3345</v>
      </c>
      <c r="D2546" s="829" t="s">
        <v>1149</v>
      </c>
      <c r="E2546" s="829" t="s">
        <v>1150</v>
      </c>
      <c r="F2546" s="829" t="s">
        <v>1149</v>
      </c>
      <c r="G2546" s="829" t="s">
        <v>1475</v>
      </c>
      <c r="H2546" s="829" t="s">
        <v>3136</v>
      </c>
      <c r="I2546" s="829" t="s">
        <v>4723</v>
      </c>
      <c r="J2546" s="829" t="s">
        <v>133</v>
      </c>
      <c r="K2546" s="829" t="s">
        <v>10617</v>
      </c>
      <c r="L2546" s="829" t="s">
        <v>15338</v>
      </c>
      <c r="M2546" s="829" t="s">
        <v>7730</v>
      </c>
      <c r="N2546" s="829" t="s">
        <v>15339</v>
      </c>
      <c r="O2546" s="829" t="s">
        <v>15335</v>
      </c>
      <c r="P2546" s="829" t="s">
        <v>3126</v>
      </c>
      <c r="Q2546" s="829" t="s">
        <v>3106</v>
      </c>
      <c r="R2546" s="829" t="s">
        <v>15340</v>
      </c>
      <c r="S2546" s="829" t="s">
        <v>3104</v>
      </c>
      <c r="T2546" s="829" t="s">
        <v>3104</v>
      </c>
      <c r="U2546" s="829" t="s">
        <v>2319</v>
      </c>
      <c r="V2546" s="829" t="s">
        <v>2319</v>
      </c>
      <c r="W2546" s="829" t="s">
        <v>10632</v>
      </c>
      <c r="X2546" s="829" t="s">
        <v>2319</v>
      </c>
      <c r="Y2546" s="829" t="s">
        <v>2319</v>
      </c>
      <c r="Z2546" s="829" t="s">
        <v>2319</v>
      </c>
      <c r="AA2546" s="829" t="s">
        <v>2319</v>
      </c>
    </row>
    <row r="2547" spans="1:27" x14ac:dyDescent="0.25">
      <c r="A2547" s="829" t="s">
        <v>15361</v>
      </c>
      <c r="B2547" s="829" t="s">
        <v>9077</v>
      </c>
      <c r="C2547" s="829" t="s">
        <v>3345</v>
      </c>
      <c r="D2547" s="829" t="s">
        <v>1151</v>
      </c>
      <c r="E2547" s="829" t="s">
        <v>9076</v>
      </c>
      <c r="F2547" s="829" t="s">
        <v>1153</v>
      </c>
      <c r="G2547" s="829" t="s">
        <v>1475</v>
      </c>
      <c r="H2547" s="829" t="s">
        <v>3136</v>
      </c>
      <c r="I2547" s="829" t="s">
        <v>4723</v>
      </c>
      <c r="J2547" s="829" t="s">
        <v>133</v>
      </c>
      <c r="K2547" s="829" t="s">
        <v>10571</v>
      </c>
      <c r="L2547" s="829" t="s">
        <v>15338</v>
      </c>
      <c r="M2547" s="829" t="s">
        <v>7730</v>
      </c>
      <c r="N2547" s="829" t="s">
        <v>15339</v>
      </c>
      <c r="O2547" s="829" t="s">
        <v>15335</v>
      </c>
      <c r="P2547" s="829" t="s">
        <v>3126</v>
      </c>
      <c r="Q2547" s="829" t="s">
        <v>3106</v>
      </c>
      <c r="R2547" s="829" t="s">
        <v>15352</v>
      </c>
      <c r="S2547" s="829" t="s">
        <v>3104</v>
      </c>
      <c r="T2547" s="829" t="s">
        <v>3104</v>
      </c>
      <c r="U2547" s="829" t="s">
        <v>2319</v>
      </c>
      <c r="V2547" s="829" t="s">
        <v>2319</v>
      </c>
      <c r="W2547" s="829" t="s">
        <v>10631</v>
      </c>
      <c r="X2547" s="829" t="s">
        <v>2319</v>
      </c>
      <c r="Y2547" s="829" t="s">
        <v>2319</v>
      </c>
      <c r="Z2547" s="829" t="s">
        <v>2319</v>
      </c>
      <c r="AA2547" s="829" t="s">
        <v>2319</v>
      </c>
    </row>
    <row r="2548" spans="1:27" x14ac:dyDescent="0.25">
      <c r="A2548" s="829" t="s">
        <v>15362</v>
      </c>
      <c r="B2548" s="829" t="s">
        <v>9075</v>
      </c>
      <c r="C2548" s="829" t="s">
        <v>3345</v>
      </c>
      <c r="D2548" s="829" t="s">
        <v>1157</v>
      </c>
      <c r="E2548" s="829" t="s">
        <v>1158</v>
      </c>
      <c r="F2548" s="829" t="s">
        <v>1157</v>
      </c>
      <c r="G2548" s="829" t="s">
        <v>1475</v>
      </c>
      <c r="H2548" s="829" t="s">
        <v>3136</v>
      </c>
      <c r="I2548" s="829" t="s">
        <v>4723</v>
      </c>
      <c r="J2548" s="829" t="s">
        <v>133</v>
      </c>
      <c r="K2548" s="829" t="s">
        <v>10571</v>
      </c>
      <c r="L2548" s="829" t="s">
        <v>15338</v>
      </c>
      <c r="M2548" s="829" t="s">
        <v>7730</v>
      </c>
      <c r="N2548" s="829" t="s">
        <v>15339</v>
      </c>
      <c r="O2548" s="829" t="s">
        <v>15335</v>
      </c>
      <c r="P2548" s="829" t="s">
        <v>3126</v>
      </c>
      <c r="Q2548" s="829" t="s">
        <v>3106</v>
      </c>
      <c r="R2548" s="829" t="s">
        <v>15352</v>
      </c>
      <c r="S2548" s="829" t="s">
        <v>3104</v>
      </c>
      <c r="T2548" s="829" t="s">
        <v>3104</v>
      </c>
      <c r="U2548" s="829" t="s">
        <v>2319</v>
      </c>
      <c r="V2548" s="829" t="s">
        <v>2319</v>
      </c>
      <c r="W2548" s="829" t="s">
        <v>10630</v>
      </c>
      <c r="X2548" s="829" t="s">
        <v>2319</v>
      </c>
      <c r="Y2548" s="829" t="s">
        <v>2319</v>
      </c>
      <c r="Z2548" s="829" t="s">
        <v>2319</v>
      </c>
      <c r="AA2548" s="829" t="s">
        <v>2319</v>
      </c>
    </row>
    <row r="2549" spans="1:27" x14ac:dyDescent="0.25">
      <c r="A2549" s="829" t="s">
        <v>15363</v>
      </c>
      <c r="B2549" s="829" t="s">
        <v>9074</v>
      </c>
      <c r="C2549" s="829" t="s">
        <v>3345</v>
      </c>
      <c r="D2549" s="829" t="s">
        <v>1160</v>
      </c>
      <c r="E2549" s="829" t="s">
        <v>1161</v>
      </c>
      <c r="F2549" s="829" t="s">
        <v>1160</v>
      </c>
      <c r="G2549" s="829" t="s">
        <v>1475</v>
      </c>
      <c r="H2549" s="829" t="s">
        <v>3136</v>
      </c>
      <c r="I2549" s="829" t="s">
        <v>4723</v>
      </c>
      <c r="J2549" s="829" t="s">
        <v>133</v>
      </c>
      <c r="K2549" s="829" t="s">
        <v>10571</v>
      </c>
      <c r="L2549" s="829" t="s">
        <v>15338</v>
      </c>
      <c r="M2549" s="829" t="s">
        <v>7730</v>
      </c>
      <c r="N2549" s="829" t="s">
        <v>15339</v>
      </c>
      <c r="O2549" s="829" t="s">
        <v>15335</v>
      </c>
      <c r="P2549" s="829" t="s">
        <v>3126</v>
      </c>
      <c r="Q2549" s="829" t="s">
        <v>3106</v>
      </c>
      <c r="R2549" s="829" t="s">
        <v>15352</v>
      </c>
      <c r="S2549" s="829" t="s">
        <v>3104</v>
      </c>
      <c r="T2549" s="829" t="s">
        <v>3104</v>
      </c>
      <c r="U2549" s="829" t="s">
        <v>2319</v>
      </c>
      <c r="V2549" s="829" t="s">
        <v>2319</v>
      </c>
      <c r="W2549" s="829" t="s">
        <v>10629</v>
      </c>
      <c r="X2549" s="829" t="s">
        <v>2319</v>
      </c>
      <c r="Y2549" s="829" t="s">
        <v>2319</v>
      </c>
      <c r="Z2549" s="829" t="s">
        <v>2319</v>
      </c>
      <c r="AA2549" s="829" t="s">
        <v>2319</v>
      </c>
    </row>
    <row r="2550" spans="1:27" x14ac:dyDescent="0.25">
      <c r="A2550" s="829" t="s">
        <v>15364</v>
      </c>
      <c r="B2550" s="829" t="s">
        <v>9073</v>
      </c>
      <c r="C2550" s="829" t="s">
        <v>3345</v>
      </c>
      <c r="D2550" s="829" t="s">
        <v>1163</v>
      </c>
      <c r="E2550" s="829" t="s">
        <v>1164</v>
      </c>
      <c r="F2550" s="829" t="s">
        <v>1165</v>
      </c>
      <c r="G2550" s="829" t="s">
        <v>1475</v>
      </c>
      <c r="H2550" s="829" t="s">
        <v>3136</v>
      </c>
      <c r="I2550" s="829" t="s">
        <v>4723</v>
      </c>
      <c r="J2550" s="829" t="s">
        <v>133</v>
      </c>
      <c r="K2550" s="829" t="s">
        <v>10571</v>
      </c>
      <c r="L2550" s="829" t="s">
        <v>15338</v>
      </c>
      <c r="M2550" s="829" t="s">
        <v>7730</v>
      </c>
      <c r="N2550" s="829" t="s">
        <v>19114</v>
      </c>
      <c r="O2550" s="829" t="s">
        <v>15365</v>
      </c>
      <c r="P2550" s="829" t="s">
        <v>3126</v>
      </c>
      <c r="Q2550" s="829" t="s">
        <v>3125</v>
      </c>
      <c r="R2550" s="829" t="s">
        <v>19124</v>
      </c>
      <c r="S2550" s="829" t="s">
        <v>3104</v>
      </c>
      <c r="T2550" s="829" t="s">
        <v>3104</v>
      </c>
      <c r="U2550" s="829" t="s">
        <v>2319</v>
      </c>
      <c r="V2550" s="829" t="s">
        <v>2319</v>
      </c>
      <c r="W2550" s="829" t="s">
        <v>10628</v>
      </c>
      <c r="X2550" s="829" t="s">
        <v>2319</v>
      </c>
      <c r="Y2550" s="829" t="s">
        <v>2319</v>
      </c>
      <c r="Z2550" s="829" t="s">
        <v>2319</v>
      </c>
      <c r="AA2550" s="829" t="s">
        <v>2319</v>
      </c>
    </row>
    <row r="2551" spans="1:27" x14ac:dyDescent="0.25">
      <c r="A2551" s="829" t="s">
        <v>15366</v>
      </c>
      <c r="B2551" s="829" t="s">
        <v>9072</v>
      </c>
      <c r="C2551" s="829" t="s">
        <v>3345</v>
      </c>
      <c r="D2551" s="829" t="s">
        <v>1168</v>
      </c>
      <c r="E2551" s="829" t="s">
        <v>1169</v>
      </c>
      <c r="F2551" s="829" t="s">
        <v>1168</v>
      </c>
      <c r="G2551" s="829" t="s">
        <v>1475</v>
      </c>
      <c r="H2551" s="829" t="s">
        <v>3136</v>
      </c>
      <c r="I2551" s="829" t="s">
        <v>4723</v>
      </c>
      <c r="J2551" s="829" t="s">
        <v>133</v>
      </c>
      <c r="K2551" s="829" t="s">
        <v>10571</v>
      </c>
      <c r="L2551" s="829" t="s">
        <v>15338</v>
      </c>
      <c r="M2551" s="829" t="s">
        <v>7730</v>
      </c>
      <c r="N2551" s="829" t="s">
        <v>15339</v>
      </c>
      <c r="O2551" s="829" t="s">
        <v>15335</v>
      </c>
      <c r="P2551" s="829" t="s">
        <v>3126</v>
      </c>
      <c r="Q2551" s="829" t="s">
        <v>3106</v>
      </c>
      <c r="R2551" s="829" t="s">
        <v>15352</v>
      </c>
      <c r="S2551" s="829" t="s">
        <v>3104</v>
      </c>
      <c r="T2551" s="829" t="s">
        <v>3104</v>
      </c>
      <c r="U2551" s="829" t="s">
        <v>2319</v>
      </c>
      <c r="V2551" s="829" t="s">
        <v>2319</v>
      </c>
      <c r="W2551" s="829" t="s">
        <v>10627</v>
      </c>
      <c r="X2551" s="829" t="s">
        <v>2319</v>
      </c>
      <c r="Y2551" s="829" t="s">
        <v>2319</v>
      </c>
      <c r="Z2551" s="829" t="s">
        <v>2319</v>
      </c>
      <c r="AA2551" s="829" t="s">
        <v>2319</v>
      </c>
    </row>
    <row r="2552" spans="1:27" x14ac:dyDescent="0.25">
      <c r="A2552" s="829" t="s">
        <v>15367</v>
      </c>
      <c r="B2552" s="829" t="s">
        <v>9071</v>
      </c>
      <c r="C2552" s="829" t="s">
        <v>3345</v>
      </c>
      <c r="D2552" s="829" t="s">
        <v>1171</v>
      </c>
      <c r="E2552" s="829" t="s">
        <v>1172</v>
      </c>
      <c r="F2552" s="829" t="s">
        <v>1171</v>
      </c>
      <c r="G2552" s="829" t="s">
        <v>1475</v>
      </c>
      <c r="H2552" s="829" t="s">
        <v>3136</v>
      </c>
      <c r="I2552" s="829" t="s">
        <v>4723</v>
      </c>
      <c r="J2552" s="829" t="s">
        <v>133</v>
      </c>
      <c r="K2552" s="829" t="s">
        <v>10571</v>
      </c>
      <c r="L2552" s="829" t="s">
        <v>15338</v>
      </c>
      <c r="M2552" s="829" t="s">
        <v>7730</v>
      </c>
      <c r="N2552" s="829" t="s">
        <v>15339</v>
      </c>
      <c r="O2552" s="829" t="s">
        <v>15335</v>
      </c>
      <c r="P2552" s="829" t="s">
        <v>3126</v>
      </c>
      <c r="Q2552" s="829" t="s">
        <v>3106</v>
      </c>
      <c r="R2552" s="829" t="s">
        <v>15352</v>
      </c>
      <c r="S2552" s="829" t="s">
        <v>3104</v>
      </c>
      <c r="T2552" s="829" t="s">
        <v>3104</v>
      </c>
      <c r="U2552" s="829" t="s">
        <v>2319</v>
      </c>
      <c r="V2552" s="829" t="s">
        <v>2319</v>
      </c>
      <c r="W2552" s="829" t="s">
        <v>10626</v>
      </c>
      <c r="X2552" s="829" t="s">
        <v>2319</v>
      </c>
      <c r="Y2552" s="829" t="s">
        <v>2319</v>
      </c>
      <c r="Z2552" s="829" t="s">
        <v>2319</v>
      </c>
      <c r="AA2552" s="829" t="s">
        <v>2319</v>
      </c>
    </row>
    <row r="2553" spans="1:27" x14ac:dyDescent="0.25">
      <c r="A2553" s="829" t="s">
        <v>15368</v>
      </c>
      <c r="B2553" s="829" t="s">
        <v>9070</v>
      </c>
      <c r="C2553" s="829" t="s">
        <v>3345</v>
      </c>
      <c r="D2553" s="829" t="s">
        <v>1173</v>
      </c>
      <c r="E2553" s="829" t="s">
        <v>1174</v>
      </c>
      <c r="F2553" s="829" t="s">
        <v>1175</v>
      </c>
      <c r="G2553" s="829" t="s">
        <v>1475</v>
      </c>
      <c r="H2553" s="829" t="s">
        <v>3136</v>
      </c>
      <c r="I2553" s="829" t="s">
        <v>4723</v>
      </c>
      <c r="J2553" s="829" t="s">
        <v>133</v>
      </c>
      <c r="K2553" s="829" t="s">
        <v>10571</v>
      </c>
      <c r="L2553" s="829" t="s">
        <v>15338</v>
      </c>
      <c r="M2553" s="829" t="s">
        <v>7730</v>
      </c>
      <c r="N2553" s="829" t="s">
        <v>19112</v>
      </c>
      <c r="O2553" s="829" t="s">
        <v>15369</v>
      </c>
      <c r="P2553" s="829" t="s">
        <v>3126</v>
      </c>
      <c r="Q2553" s="829" t="s">
        <v>3125</v>
      </c>
      <c r="R2553" s="829" t="s">
        <v>19125</v>
      </c>
      <c r="S2553" s="829" t="s">
        <v>3104</v>
      </c>
      <c r="T2553" s="829" t="s">
        <v>3104</v>
      </c>
      <c r="U2553" s="829" t="s">
        <v>2319</v>
      </c>
      <c r="V2553" s="829" t="s">
        <v>2319</v>
      </c>
      <c r="W2553" s="829" t="s">
        <v>10625</v>
      </c>
      <c r="X2553" s="829" t="s">
        <v>2319</v>
      </c>
      <c r="Y2553" s="829" t="s">
        <v>2319</v>
      </c>
      <c r="Z2553" s="829" t="s">
        <v>2319</v>
      </c>
      <c r="AA2553" s="829" t="s">
        <v>2319</v>
      </c>
    </row>
    <row r="2554" spans="1:27" x14ac:dyDescent="0.25">
      <c r="A2554" s="829" t="s">
        <v>15370</v>
      </c>
      <c r="B2554" s="829" t="s">
        <v>9069</v>
      </c>
      <c r="C2554" s="829" t="s">
        <v>3345</v>
      </c>
      <c r="D2554" s="829" t="s">
        <v>1177</v>
      </c>
      <c r="E2554" s="829" t="s">
        <v>1178</v>
      </c>
      <c r="F2554" s="829" t="s">
        <v>1177</v>
      </c>
      <c r="G2554" s="829" t="s">
        <v>1475</v>
      </c>
      <c r="H2554" s="829" t="s">
        <v>3136</v>
      </c>
      <c r="I2554" s="829" t="s">
        <v>4723</v>
      </c>
      <c r="J2554" s="829" t="s">
        <v>133</v>
      </c>
      <c r="K2554" s="829" t="s">
        <v>10571</v>
      </c>
      <c r="L2554" s="829" t="s">
        <v>15338</v>
      </c>
      <c r="M2554" s="829" t="s">
        <v>7730</v>
      </c>
      <c r="N2554" s="829" t="s">
        <v>15339</v>
      </c>
      <c r="O2554" s="829" t="s">
        <v>15335</v>
      </c>
      <c r="P2554" s="829" t="s">
        <v>3126</v>
      </c>
      <c r="Q2554" s="829" t="s">
        <v>3106</v>
      </c>
      <c r="R2554" s="829" t="s">
        <v>15352</v>
      </c>
      <c r="S2554" s="829" t="s">
        <v>3104</v>
      </c>
      <c r="T2554" s="829" t="s">
        <v>3104</v>
      </c>
      <c r="U2554" s="829" t="s">
        <v>2319</v>
      </c>
      <c r="V2554" s="829" t="s">
        <v>2319</v>
      </c>
      <c r="W2554" s="829" t="s">
        <v>10624</v>
      </c>
      <c r="X2554" s="829" t="s">
        <v>2319</v>
      </c>
      <c r="Y2554" s="829" t="s">
        <v>2319</v>
      </c>
      <c r="Z2554" s="829" t="s">
        <v>2319</v>
      </c>
      <c r="AA2554" s="829" t="s">
        <v>2319</v>
      </c>
    </row>
    <row r="2555" spans="1:27" x14ac:dyDescent="0.25">
      <c r="A2555" s="829" t="s">
        <v>15371</v>
      </c>
      <c r="B2555" s="829" t="s">
        <v>9068</v>
      </c>
      <c r="C2555" s="829" t="s">
        <v>3345</v>
      </c>
      <c r="D2555" s="829" t="s">
        <v>1180</v>
      </c>
      <c r="E2555" s="829" t="s">
        <v>1181</v>
      </c>
      <c r="F2555" s="829" t="s">
        <v>1180</v>
      </c>
      <c r="G2555" s="829" t="s">
        <v>1475</v>
      </c>
      <c r="H2555" s="829" t="s">
        <v>3136</v>
      </c>
      <c r="I2555" s="829" t="s">
        <v>4723</v>
      </c>
      <c r="J2555" s="829" t="s">
        <v>133</v>
      </c>
      <c r="K2555" s="829" t="s">
        <v>10571</v>
      </c>
      <c r="L2555" s="829" t="s">
        <v>15338</v>
      </c>
      <c r="M2555" s="829" t="s">
        <v>7730</v>
      </c>
      <c r="N2555" s="829" t="s">
        <v>15339</v>
      </c>
      <c r="O2555" s="829" t="s">
        <v>15335</v>
      </c>
      <c r="P2555" s="829" t="s">
        <v>3126</v>
      </c>
      <c r="Q2555" s="829" t="s">
        <v>3106</v>
      </c>
      <c r="R2555" s="829" t="s">
        <v>15352</v>
      </c>
      <c r="S2555" s="829" t="s">
        <v>3104</v>
      </c>
      <c r="T2555" s="829" t="s">
        <v>3104</v>
      </c>
      <c r="U2555" s="829" t="s">
        <v>2319</v>
      </c>
      <c r="V2555" s="829" t="s">
        <v>2319</v>
      </c>
      <c r="W2555" s="829" t="s">
        <v>10623</v>
      </c>
      <c r="X2555" s="829" t="s">
        <v>2319</v>
      </c>
      <c r="Y2555" s="829" t="s">
        <v>2319</v>
      </c>
      <c r="Z2555" s="829" t="s">
        <v>2319</v>
      </c>
      <c r="AA2555" s="829" t="s">
        <v>2319</v>
      </c>
    </row>
    <row r="2556" spans="1:27" x14ac:dyDescent="0.25">
      <c r="A2556" s="829" t="s">
        <v>15372</v>
      </c>
      <c r="B2556" s="829" t="s">
        <v>9067</v>
      </c>
      <c r="C2556" s="829" t="s">
        <v>3345</v>
      </c>
      <c r="D2556" s="829" t="s">
        <v>1182</v>
      </c>
      <c r="E2556" s="829" t="s">
        <v>1183</v>
      </c>
      <c r="F2556" s="829" t="s">
        <v>9066</v>
      </c>
      <c r="G2556" s="829" t="s">
        <v>1475</v>
      </c>
      <c r="H2556" s="829" t="s">
        <v>3136</v>
      </c>
      <c r="I2556" s="829" t="s">
        <v>4723</v>
      </c>
      <c r="J2556" s="829" t="s">
        <v>133</v>
      </c>
      <c r="K2556" s="829" t="s">
        <v>180</v>
      </c>
      <c r="L2556" s="829" t="s">
        <v>15338</v>
      </c>
      <c r="M2556" s="829" t="s">
        <v>7730</v>
      </c>
      <c r="N2556" s="829" t="s">
        <v>15339</v>
      </c>
      <c r="O2556" s="829" t="s">
        <v>15335</v>
      </c>
      <c r="P2556" s="829" t="s">
        <v>3126</v>
      </c>
      <c r="Q2556" s="829" t="s">
        <v>3106</v>
      </c>
      <c r="R2556" s="829" t="s">
        <v>15340</v>
      </c>
      <c r="S2556" s="829" t="s">
        <v>3104</v>
      </c>
      <c r="T2556" s="829" t="s">
        <v>3104</v>
      </c>
      <c r="U2556" s="829" t="s">
        <v>2319</v>
      </c>
      <c r="V2556" s="829" t="s">
        <v>2319</v>
      </c>
      <c r="W2556" s="829" t="s">
        <v>10622</v>
      </c>
      <c r="X2556" s="829" t="s">
        <v>2319</v>
      </c>
      <c r="Y2556" s="829" t="s">
        <v>2319</v>
      </c>
      <c r="Z2556" s="829" t="s">
        <v>2319</v>
      </c>
      <c r="AA2556" s="829" t="s">
        <v>2319</v>
      </c>
    </row>
    <row r="2557" spans="1:27" x14ac:dyDescent="0.25">
      <c r="A2557" s="829" t="s">
        <v>15373</v>
      </c>
      <c r="B2557" s="829" t="s">
        <v>9065</v>
      </c>
      <c r="C2557" s="829" t="s">
        <v>3345</v>
      </c>
      <c r="D2557" s="829" t="s">
        <v>1186</v>
      </c>
      <c r="E2557" s="829" t="s">
        <v>1187</v>
      </c>
      <c r="F2557" s="829" t="s">
        <v>1188</v>
      </c>
      <c r="G2557" s="829" t="s">
        <v>1475</v>
      </c>
      <c r="H2557" s="829" t="s">
        <v>3136</v>
      </c>
      <c r="I2557" s="829" t="s">
        <v>4723</v>
      </c>
      <c r="J2557" s="829" t="s">
        <v>133</v>
      </c>
      <c r="K2557" s="829" t="s">
        <v>180</v>
      </c>
      <c r="L2557" s="829" t="s">
        <v>15338</v>
      </c>
      <c r="M2557" s="829" t="s">
        <v>7730</v>
      </c>
      <c r="N2557" s="829" t="s">
        <v>15339</v>
      </c>
      <c r="O2557" s="829" t="s">
        <v>15335</v>
      </c>
      <c r="P2557" s="829" t="s">
        <v>3126</v>
      </c>
      <c r="Q2557" s="829" t="s">
        <v>3106</v>
      </c>
      <c r="R2557" s="829" t="s">
        <v>15340</v>
      </c>
      <c r="S2557" s="829" t="s">
        <v>3104</v>
      </c>
      <c r="T2557" s="829" t="s">
        <v>3104</v>
      </c>
      <c r="U2557" s="829" t="s">
        <v>2319</v>
      </c>
      <c r="V2557" s="829" t="s">
        <v>2319</v>
      </c>
      <c r="W2557" s="829" t="s">
        <v>10621</v>
      </c>
      <c r="X2557" s="829" t="s">
        <v>2319</v>
      </c>
      <c r="Y2557" s="829" t="s">
        <v>2319</v>
      </c>
      <c r="Z2557" s="829" t="s">
        <v>2319</v>
      </c>
      <c r="AA2557" s="829" t="s">
        <v>2319</v>
      </c>
    </row>
    <row r="2558" spans="1:27" x14ac:dyDescent="0.25">
      <c r="A2558" s="829" t="s">
        <v>15374</v>
      </c>
      <c r="B2558" s="829" t="s">
        <v>9064</v>
      </c>
      <c r="C2558" s="829" t="s">
        <v>3345</v>
      </c>
      <c r="D2558" s="829" t="s">
        <v>1190</v>
      </c>
      <c r="E2558" s="829" t="s">
        <v>1191</v>
      </c>
      <c r="F2558" s="829" t="s">
        <v>1192</v>
      </c>
      <c r="G2558" s="829" t="s">
        <v>1475</v>
      </c>
      <c r="H2558" s="829" t="s">
        <v>3136</v>
      </c>
      <c r="I2558" s="829" t="s">
        <v>4723</v>
      </c>
      <c r="J2558" s="829" t="s">
        <v>133</v>
      </c>
      <c r="K2558" s="829" t="s">
        <v>180</v>
      </c>
      <c r="L2558" s="829" t="s">
        <v>15338</v>
      </c>
      <c r="M2558" s="829" t="s">
        <v>7730</v>
      </c>
      <c r="N2558" s="829" t="s">
        <v>15339</v>
      </c>
      <c r="O2558" s="829" t="s">
        <v>15335</v>
      </c>
      <c r="P2558" s="829" t="s">
        <v>3126</v>
      </c>
      <c r="Q2558" s="829" t="s">
        <v>3106</v>
      </c>
      <c r="R2558" s="829" t="s">
        <v>15340</v>
      </c>
      <c r="S2558" s="829" t="s">
        <v>3104</v>
      </c>
      <c r="T2558" s="829" t="s">
        <v>3104</v>
      </c>
      <c r="U2558" s="829" t="s">
        <v>2319</v>
      </c>
      <c r="V2558" s="829" t="s">
        <v>2319</v>
      </c>
      <c r="W2558" s="829" t="s">
        <v>10620</v>
      </c>
      <c r="X2558" s="829" t="s">
        <v>2319</v>
      </c>
      <c r="Y2558" s="829" t="s">
        <v>2319</v>
      </c>
      <c r="Z2558" s="829" t="s">
        <v>2319</v>
      </c>
      <c r="AA2558" s="829" t="s">
        <v>2319</v>
      </c>
    </row>
    <row r="2559" spans="1:27" x14ac:dyDescent="0.25">
      <c r="A2559" s="829" t="s">
        <v>15375</v>
      </c>
      <c r="B2559" s="829" t="s">
        <v>9063</v>
      </c>
      <c r="C2559" s="829" t="s">
        <v>3345</v>
      </c>
      <c r="D2559" s="829" t="s">
        <v>1193</v>
      </c>
      <c r="E2559" s="829" t="s">
        <v>9062</v>
      </c>
      <c r="F2559" s="829" t="s">
        <v>1194</v>
      </c>
      <c r="G2559" s="829" t="s">
        <v>1475</v>
      </c>
      <c r="H2559" s="829" t="s">
        <v>3136</v>
      </c>
      <c r="I2559" s="829" t="s">
        <v>4723</v>
      </c>
      <c r="J2559" s="829" t="s">
        <v>133</v>
      </c>
      <c r="K2559" s="829" t="s">
        <v>10617</v>
      </c>
      <c r="L2559" s="829" t="s">
        <v>15338</v>
      </c>
      <c r="M2559" s="829" t="s">
        <v>7730</v>
      </c>
      <c r="N2559" s="829" t="s">
        <v>19114</v>
      </c>
      <c r="O2559" s="829" t="s">
        <v>15345</v>
      </c>
      <c r="P2559" s="829" t="s">
        <v>3126</v>
      </c>
      <c r="Q2559" s="829" t="s">
        <v>3125</v>
      </c>
      <c r="R2559" s="829" t="s">
        <v>19126</v>
      </c>
      <c r="S2559" s="829" t="s">
        <v>3104</v>
      </c>
      <c r="T2559" s="829" t="s">
        <v>3104</v>
      </c>
      <c r="U2559" s="829" t="s">
        <v>2319</v>
      </c>
      <c r="V2559" s="829" t="s">
        <v>2319</v>
      </c>
      <c r="W2559" s="829" t="s">
        <v>10619</v>
      </c>
      <c r="X2559" s="829" t="s">
        <v>2319</v>
      </c>
      <c r="Y2559" s="829" t="s">
        <v>2319</v>
      </c>
      <c r="Z2559" s="829" t="s">
        <v>2319</v>
      </c>
      <c r="AA2559" s="829" t="s">
        <v>2319</v>
      </c>
    </row>
    <row r="2560" spans="1:27" x14ac:dyDescent="0.25">
      <c r="A2560" s="829" t="s">
        <v>15376</v>
      </c>
      <c r="B2560" s="829" t="s">
        <v>9061</v>
      </c>
      <c r="C2560" s="829" t="s">
        <v>3345</v>
      </c>
      <c r="D2560" s="829" t="s">
        <v>1198</v>
      </c>
      <c r="E2560" s="829" t="s">
        <v>9060</v>
      </c>
      <c r="F2560" s="829" t="s">
        <v>1199</v>
      </c>
      <c r="G2560" s="829" t="s">
        <v>1475</v>
      </c>
      <c r="H2560" s="829" t="s">
        <v>3136</v>
      </c>
      <c r="I2560" s="829" t="s">
        <v>4723</v>
      </c>
      <c r="J2560" s="829" t="s">
        <v>133</v>
      </c>
      <c r="K2560" s="829" t="s">
        <v>10617</v>
      </c>
      <c r="L2560" s="829" t="s">
        <v>15338</v>
      </c>
      <c r="M2560" s="829" t="s">
        <v>7730</v>
      </c>
      <c r="N2560" s="829" t="s">
        <v>15339</v>
      </c>
      <c r="O2560" s="829" t="s">
        <v>15335</v>
      </c>
      <c r="P2560" s="829" t="s">
        <v>3126</v>
      </c>
      <c r="Q2560" s="829" t="s">
        <v>3106</v>
      </c>
      <c r="R2560" s="829" t="s">
        <v>19127</v>
      </c>
      <c r="S2560" s="829" t="s">
        <v>3104</v>
      </c>
      <c r="T2560" s="829" t="s">
        <v>3104</v>
      </c>
      <c r="U2560" s="829" t="s">
        <v>2319</v>
      </c>
      <c r="V2560" s="829" t="s">
        <v>2319</v>
      </c>
      <c r="W2560" s="829" t="s">
        <v>10618</v>
      </c>
      <c r="X2560" s="829" t="s">
        <v>2319</v>
      </c>
      <c r="Y2560" s="829" t="s">
        <v>2319</v>
      </c>
      <c r="Z2560" s="829" t="s">
        <v>2319</v>
      </c>
      <c r="AA2560" s="829" t="s">
        <v>2319</v>
      </c>
    </row>
    <row r="2561" spans="1:27" x14ac:dyDescent="0.25">
      <c r="A2561" s="829" t="s">
        <v>15377</v>
      </c>
      <c r="B2561" s="829" t="s">
        <v>9059</v>
      </c>
      <c r="C2561" s="829" t="s">
        <v>3345</v>
      </c>
      <c r="D2561" s="829" t="s">
        <v>1201</v>
      </c>
      <c r="E2561" s="829" t="s">
        <v>9058</v>
      </c>
      <c r="F2561" s="829" t="s">
        <v>1202</v>
      </c>
      <c r="G2561" s="829" t="s">
        <v>1475</v>
      </c>
      <c r="H2561" s="829" t="s">
        <v>3136</v>
      </c>
      <c r="I2561" s="829" t="s">
        <v>4723</v>
      </c>
      <c r="J2561" s="829" t="s">
        <v>133</v>
      </c>
      <c r="K2561" s="829" t="s">
        <v>10617</v>
      </c>
      <c r="L2561" s="829" t="s">
        <v>15338</v>
      </c>
      <c r="M2561" s="829" t="s">
        <v>7730</v>
      </c>
      <c r="N2561" s="829" t="s">
        <v>15339</v>
      </c>
      <c r="O2561" s="829" t="s">
        <v>15335</v>
      </c>
      <c r="P2561" s="829" t="s">
        <v>3126</v>
      </c>
      <c r="Q2561" s="829" t="s">
        <v>3106</v>
      </c>
      <c r="R2561" s="829" t="s">
        <v>19127</v>
      </c>
      <c r="S2561" s="829" t="s">
        <v>3104</v>
      </c>
      <c r="T2561" s="829" t="s">
        <v>3104</v>
      </c>
      <c r="U2561" s="829" t="s">
        <v>2319</v>
      </c>
      <c r="V2561" s="829" t="s">
        <v>2319</v>
      </c>
      <c r="W2561" s="829" t="s">
        <v>10616</v>
      </c>
      <c r="X2561" s="829" t="s">
        <v>2319</v>
      </c>
      <c r="Y2561" s="829" t="s">
        <v>2319</v>
      </c>
      <c r="Z2561" s="829" t="s">
        <v>2319</v>
      </c>
      <c r="AA2561" s="829" t="s">
        <v>2319</v>
      </c>
    </row>
    <row r="2562" spans="1:27" x14ac:dyDescent="0.25">
      <c r="A2562" s="829" t="s">
        <v>15378</v>
      </c>
      <c r="B2562" s="829" t="s">
        <v>9057</v>
      </c>
      <c r="C2562" s="829" t="s">
        <v>3345</v>
      </c>
      <c r="D2562" s="829" t="s">
        <v>1203</v>
      </c>
      <c r="E2562" s="829" t="s">
        <v>9056</v>
      </c>
      <c r="F2562" s="829" t="s">
        <v>1204</v>
      </c>
      <c r="G2562" s="829" t="s">
        <v>1475</v>
      </c>
      <c r="H2562" s="829" t="s">
        <v>3136</v>
      </c>
      <c r="I2562" s="829" t="s">
        <v>4723</v>
      </c>
      <c r="J2562" s="829" t="s">
        <v>2319</v>
      </c>
      <c r="K2562" s="829" t="s">
        <v>10571</v>
      </c>
      <c r="L2562" s="829" t="s">
        <v>15338</v>
      </c>
      <c r="M2562" s="829" t="s">
        <v>7730</v>
      </c>
      <c r="N2562" s="829" t="s">
        <v>15339</v>
      </c>
      <c r="O2562" s="829" t="s">
        <v>15335</v>
      </c>
      <c r="P2562" s="829" t="s">
        <v>3126</v>
      </c>
      <c r="Q2562" s="829" t="s">
        <v>3106</v>
      </c>
      <c r="R2562" s="829" t="s">
        <v>15352</v>
      </c>
      <c r="S2562" s="829" t="s">
        <v>3104</v>
      </c>
      <c r="T2562" s="829" t="s">
        <v>3104</v>
      </c>
      <c r="U2562" s="829" t="s">
        <v>2319</v>
      </c>
      <c r="V2562" s="829" t="s">
        <v>2319</v>
      </c>
      <c r="W2562" s="829" t="s">
        <v>10615</v>
      </c>
      <c r="X2562" s="829" t="s">
        <v>2319</v>
      </c>
      <c r="Y2562" s="829" t="s">
        <v>2319</v>
      </c>
      <c r="Z2562" s="829" t="s">
        <v>2319</v>
      </c>
      <c r="AA2562" s="829" t="s">
        <v>2319</v>
      </c>
    </row>
    <row r="2563" spans="1:27" x14ac:dyDescent="0.25">
      <c r="A2563" s="829" t="s">
        <v>15379</v>
      </c>
      <c r="B2563" s="829" t="s">
        <v>9055</v>
      </c>
      <c r="C2563" s="829" t="s">
        <v>3345</v>
      </c>
      <c r="D2563" s="829" t="s">
        <v>1208</v>
      </c>
      <c r="E2563" s="829" t="s">
        <v>9054</v>
      </c>
      <c r="F2563" s="829" t="s">
        <v>1209</v>
      </c>
      <c r="G2563" s="829" t="s">
        <v>1475</v>
      </c>
      <c r="H2563" s="829" t="s">
        <v>3136</v>
      </c>
      <c r="I2563" s="829" t="s">
        <v>4723</v>
      </c>
      <c r="J2563" s="829" t="s">
        <v>133</v>
      </c>
      <c r="K2563" s="829" t="s">
        <v>10571</v>
      </c>
      <c r="L2563" s="829" t="s">
        <v>15338</v>
      </c>
      <c r="M2563" s="829" t="s">
        <v>7730</v>
      </c>
      <c r="N2563" s="829" t="s">
        <v>15339</v>
      </c>
      <c r="O2563" s="829" t="s">
        <v>15335</v>
      </c>
      <c r="P2563" s="829" t="s">
        <v>3126</v>
      </c>
      <c r="Q2563" s="829" t="s">
        <v>3106</v>
      </c>
      <c r="R2563" s="829" t="s">
        <v>15352</v>
      </c>
      <c r="S2563" s="829" t="s">
        <v>3104</v>
      </c>
      <c r="T2563" s="829" t="s">
        <v>3104</v>
      </c>
      <c r="U2563" s="829" t="s">
        <v>2319</v>
      </c>
      <c r="V2563" s="829" t="s">
        <v>2319</v>
      </c>
      <c r="W2563" s="829" t="s">
        <v>10614</v>
      </c>
      <c r="X2563" s="829" t="s">
        <v>2319</v>
      </c>
      <c r="Y2563" s="829" t="s">
        <v>2319</v>
      </c>
      <c r="Z2563" s="829" t="s">
        <v>2319</v>
      </c>
      <c r="AA2563" s="829" t="s">
        <v>2319</v>
      </c>
    </row>
    <row r="2564" spans="1:27" x14ac:dyDescent="0.25">
      <c r="A2564" s="829" t="s">
        <v>15380</v>
      </c>
      <c r="B2564" s="829" t="s">
        <v>9053</v>
      </c>
      <c r="C2564" s="829" t="s">
        <v>3345</v>
      </c>
      <c r="D2564" s="829" t="s">
        <v>1211</v>
      </c>
      <c r="E2564" s="829" t="s">
        <v>9052</v>
      </c>
      <c r="F2564" s="829" t="s">
        <v>1212</v>
      </c>
      <c r="G2564" s="829" t="s">
        <v>1475</v>
      </c>
      <c r="H2564" s="829" t="s">
        <v>3136</v>
      </c>
      <c r="I2564" s="829" t="s">
        <v>4723</v>
      </c>
      <c r="J2564" s="829" t="s">
        <v>133</v>
      </c>
      <c r="K2564" s="829" t="s">
        <v>10571</v>
      </c>
      <c r="L2564" s="829" t="s">
        <v>15338</v>
      </c>
      <c r="M2564" s="829" t="s">
        <v>7730</v>
      </c>
      <c r="N2564" s="829" t="s">
        <v>15339</v>
      </c>
      <c r="O2564" s="829" t="s">
        <v>15335</v>
      </c>
      <c r="P2564" s="829" t="s">
        <v>3126</v>
      </c>
      <c r="Q2564" s="829" t="s">
        <v>3106</v>
      </c>
      <c r="R2564" s="829" t="s">
        <v>15352</v>
      </c>
      <c r="S2564" s="829" t="s">
        <v>3104</v>
      </c>
      <c r="T2564" s="829" t="s">
        <v>3104</v>
      </c>
      <c r="U2564" s="829" t="s">
        <v>2319</v>
      </c>
      <c r="V2564" s="829" t="s">
        <v>2319</v>
      </c>
      <c r="W2564" s="829" t="s">
        <v>10613</v>
      </c>
      <c r="X2564" s="829" t="s">
        <v>2319</v>
      </c>
      <c r="Y2564" s="829" t="s">
        <v>2319</v>
      </c>
      <c r="Z2564" s="829" t="s">
        <v>2319</v>
      </c>
      <c r="AA2564" s="829" t="s">
        <v>2319</v>
      </c>
    </row>
    <row r="2565" spans="1:27" x14ac:dyDescent="0.25">
      <c r="A2565" s="829" t="s">
        <v>15381</v>
      </c>
      <c r="B2565" s="829" t="s">
        <v>9051</v>
      </c>
      <c r="C2565" s="829" t="s">
        <v>3345</v>
      </c>
      <c r="D2565" s="829" t="s">
        <v>1213</v>
      </c>
      <c r="E2565" s="829" t="s">
        <v>9050</v>
      </c>
      <c r="F2565" s="829" t="s">
        <v>1214</v>
      </c>
      <c r="G2565" s="829" t="s">
        <v>1475</v>
      </c>
      <c r="H2565" s="829" t="s">
        <v>3136</v>
      </c>
      <c r="I2565" s="829" t="s">
        <v>4723</v>
      </c>
      <c r="J2565" s="829" t="s">
        <v>133</v>
      </c>
      <c r="K2565" s="829" t="s">
        <v>10571</v>
      </c>
      <c r="L2565" s="829" t="s">
        <v>15338</v>
      </c>
      <c r="M2565" s="829" t="s">
        <v>7730</v>
      </c>
      <c r="N2565" s="829" t="s">
        <v>15339</v>
      </c>
      <c r="O2565" s="829" t="s">
        <v>15335</v>
      </c>
      <c r="P2565" s="829" t="s">
        <v>3126</v>
      </c>
      <c r="Q2565" s="829" t="s">
        <v>3106</v>
      </c>
      <c r="R2565" s="829" t="s">
        <v>15352</v>
      </c>
      <c r="S2565" s="829" t="s">
        <v>3104</v>
      </c>
      <c r="T2565" s="829" t="s">
        <v>3104</v>
      </c>
      <c r="U2565" s="829" t="s">
        <v>2319</v>
      </c>
      <c r="V2565" s="829" t="s">
        <v>2319</v>
      </c>
      <c r="W2565" s="829" t="s">
        <v>10612</v>
      </c>
      <c r="X2565" s="829" t="s">
        <v>2319</v>
      </c>
      <c r="Y2565" s="829" t="s">
        <v>2319</v>
      </c>
      <c r="Z2565" s="829" t="s">
        <v>2319</v>
      </c>
      <c r="AA2565" s="829" t="s">
        <v>2319</v>
      </c>
    </row>
    <row r="2566" spans="1:27" x14ac:dyDescent="0.25">
      <c r="A2566" s="829" t="s">
        <v>15382</v>
      </c>
      <c r="B2566" s="829" t="s">
        <v>9049</v>
      </c>
      <c r="C2566" s="829" t="s">
        <v>3345</v>
      </c>
      <c r="D2566" s="829" t="s">
        <v>1218</v>
      </c>
      <c r="E2566" s="829" t="s">
        <v>9048</v>
      </c>
      <c r="F2566" s="829" t="s">
        <v>1219</v>
      </c>
      <c r="G2566" s="829" t="s">
        <v>1475</v>
      </c>
      <c r="H2566" s="829" t="s">
        <v>3136</v>
      </c>
      <c r="I2566" s="829" t="s">
        <v>4723</v>
      </c>
      <c r="J2566" s="829" t="s">
        <v>133</v>
      </c>
      <c r="K2566" s="829" t="s">
        <v>10571</v>
      </c>
      <c r="L2566" s="829" t="s">
        <v>15338</v>
      </c>
      <c r="M2566" s="829" t="s">
        <v>7730</v>
      </c>
      <c r="N2566" s="829" t="s">
        <v>15339</v>
      </c>
      <c r="O2566" s="829" t="s">
        <v>15335</v>
      </c>
      <c r="P2566" s="829" t="s">
        <v>3126</v>
      </c>
      <c r="Q2566" s="829" t="s">
        <v>3106</v>
      </c>
      <c r="R2566" s="829" t="s">
        <v>15352</v>
      </c>
      <c r="S2566" s="829" t="s">
        <v>3104</v>
      </c>
      <c r="T2566" s="829" t="s">
        <v>3104</v>
      </c>
      <c r="U2566" s="829" t="s">
        <v>2319</v>
      </c>
      <c r="V2566" s="829" t="s">
        <v>2319</v>
      </c>
      <c r="W2566" s="829" t="s">
        <v>10611</v>
      </c>
      <c r="X2566" s="829" t="s">
        <v>2319</v>
      </c>
      <c r="Y2566" s="829" t="s">
        <v>2319</v>
      </c>
      <c r="Z2566" s="829" t="s">
        <v>2319</v>
      </c>
      <c r="AA2566" s="829" t="s">
        <v>2319</v>
      </c>
    </row>
    <row r="2567" spans="1:27" x14ac:dyDescent="0.25">
      <c r="A2567" s="829" t="s">
        <v>15383</v>
      </c>
      <c r="B2567" s="829" t="s">
        <v>9047</v>
      </c>
      <c r="C2567" s="829" t="s">
        <v>3345</v>
      </c>
      <c r="D2567" s="829" t="s">
        <v>1221</v>
      </c>
      <c r="E2567" s="829" t="s">
        <v>9046</v>
      </c>
      <c r="F2567" s="829" t="s">
        <v>1222</v>
      </c>
      <c r="G2567" s="829" t="s">
        <v>1475</v>
      </c>
      <c r="H2567" s="829" t="s">
        <v>3136</v>
      </c>
      <c r="I2567" s="829" t="s">
        <v>4723</v>
      </c>
      <c r="J2567" s="829" t="s">
        <v>133</v>
      </c>
      <c r="K2567" s="829" t="s">
        <v>10571</v>
      </c>
      <c r="L2567" s="829" t="s">
        <v>15338</v>
      </c>
      <c r="M2567" s="829" t="s">
        <v>7730</v>
      </c>
      <c r="N2567" s="829" t="s">
        <v>15339</v>
      </c>
      <c r="O2567" s="829" t="s">
        <v>15335</v>
      </c>
      <c r="P2567" s="829" t="s">
        <v>3126</v>
      </c>
      <c r="Q2567" s="829" t="s">
        <v>3106</v>
      </c>
      <c r="R2567" s="829" t="s">
        <v>15352</v>
      </c>
      <c r="S2567" s="829" t="s">
        <v>3104</v>
      </c>
      <c r="T2567" s="829" t="s">
        <v>3104</v>
      </c>
      <c r="U2567" s="829" t="s">
        <v>2319</v>
      </c>
      <c r="V2567" s="829" t="s">
        <v>2319</v>
      </c>
      <c r="W2567" s="829" t="s">
        <v>10610</v>
      </c>
      <c r="X2567" s="829" t="s">
        <v>2319</v>
      </c>
      <c r="Y2567" s="829" t="s">
        <v>2319</v>
      </c>
      <c r="Z2567" s="829" t="s">
        <v>2319</v>
      </c>
      <c r="AA2567" s="829" t="s">
        <v>2319</v>
      </c>
    </row>
    <row r="2568" spans="1:27" x14ac:dyDescent="0.25">
      <c r="A2568" s="829" t="s">
        <v>15384</v>
      </c>
      <c r="B2568" s="829" t="s">
        <v>9045</v>
      </c>
      <c r="C2568" s="829" t="s">
        <v>3345</v>
      </c>
      <c r="D2568" s="829" t="s">
        <v>1224</v>
      </c>
      <c r="E2568" s="829" t="s">
        <v>1225</v>
      </c>
      <c r="F2568" s="829" t="s">
        <v>9044</v>
      </c>
      <c r="G2568" s="829" t="s">
        <v>1475</v>
      </c>
      <c r="H2568" s="829" t="s">
        <v>3136</v>
      </c>
      <c r="I2568" s="829" t="s">
        <v>4723</v>
      </c>
      <c r="J2568" s="829" t="s">
        <v>133</v>
      </c>
      <c r="K2568" s="829" t="s">
        <v>180</v>
      </c>
      <c r="L2568" s="829" t="s">
        <v>15338</v>
      </c>
      <c r="M2568" s="829" t="s">
        <v>7730</v>
      </c>
      <c r="N2568" s="829" t="s">
        <v>15339</v>
      </c>
      <c r="O2568" s="829" t="s">
        <v>15335</v>
      </c>
      <c r="P2568" s="829" t="s">
        <v>3126</v>
      </c>
      <c r="Q2568" s="829" t="s">
        <v>3106</v>
      </c>
      <c r="R2568" s="829" t="s">
        <v>19127</v>
      </c>
      <c r="S2568" s="829" t="s">
        <v>3104</v>
      </c>
      <c r="T2568" s="829" t="s">
        <v>3104</v>
      </c>
      <c r="U2568" s="829" t="s">
        <v>2319</v>
      </c>
      <c r="V2568" s="829" t="s">
        <v>2319</v>
      </c>
      <c r="W2568" s="829" t="s">
        <v>10609</v>
      </c>
      <c r="X2568" s="829" t="s">
        <v>2319</v>
      </c>
      <c r="Y2568" s="829" t="s">
        <v>2319</v>
      </c>
      <c r="Z2568" s="829" t="s">
        <v>2319</v>
      </c>
      <c r="AA2568" s="829" t="s">
        <v>2319</v>
      </c>
    </row>
    <row r="2569" spans="1:27" x14ac:dyDescent="0.25">
      <c r="A2569" s="829" t="s">
        <v>15385</v>
      </c>
      <c r="B2569" s="829" t="s">
        <v>9043</v>
      </c>
      <c r="C2569" s="829" t="s">
        <v>3345</v>
      </c>
      <c r="D2569" s="829" t="s">
        <v>1229</v>
      </c>
      <c r="E2569" s="829" t="s">
        <v>1230</v>
      </c>
      <c r="F2569" s="829" t="s">
        <v>1229</v>
      </c>
      <c r="G2569" s="829" t="s">
        <v>1475</v>
      </c>
      <c r="H2569" s="829" t="s">
        <v>3136</v>
      </c>
      <c r="I2569" s="829" t="s">
        <v>4723</v>
      </c>
      <c r="J2569" s="829" t="s">
        <v>133</v>
      </c>
      <c r="K2569" s="829" t="s">
        <v>180</v>
      </c>
      <c r="L2569" s="829" t="s">
        <v>15338</v>
      </c>
      <c r="M2569" s="829" t="s">
        <v>7730</v>
      </c>
      <c r="N2569" s="829" t="s">
        <v>15339</v>
      </c>
      <c r="O2569" s="829" t="s">
        <v>15335</v>
      </c>
      <c r="P2569" s="829" t="s">
        <v>3126</v>
      </c>
      <c r="Q2569" s="829" t="s">
        <v>3106</v>
      </c>
      <c r="R2569" s="829" t="s">
        <v>19127</v>
      </c>
      <c r="S2569" s="829" t="s">
        <v>3104</v>
      </c>
      <c r="T2569" s="829" t="s">
        <v>3104</v>
      </c>
      <c r="U2569" s="829" t="s">
        <v>2319</v>
      </c>
      <c r="V2569" s="829" t="s">
        <v>2319</v>
      </c>
      <c r="W2569" s="829" t="s">
        <v>10608</v>
      </c>
      <c r="X2569" s="829" t="s">
        <v>2319</v>
      </c>
      <c r="Y2569" s="829" t="s">
        <v>2319</v>
      </c>
      <c r="Z2569" s="829" t="s">
        <v>2319</v>
      </c>
      <c r="AA2569" s="829" t="s">
        <v>2319</v>
      </c>
    </row>
    <row r="2570" spans="1:27" x14ac:dyDescent="0.25">
      <c r="A2570" s="829" t="s">
        <v>15386</v>
      </c>
      <c r="B2570" s="829" t="s">
        <v>9042</v>
      </c>
      <c r="C2570" s="829" t="s">
        <v>3345</v>
      </c>
      <c r="D2570" s="829" t="s">
        <v>1232</v>
      </c>
      <c r="E2570" s="829" t="s">
        <v>1233</v>
      </c>
      <c r="F2570" s="829" t="s">
        <v>1232</v>
      </c>
      <c r="G2570" s="829" t="s">
        <v>1475</v>
      </c>
      <c r="H2570" s="829" t="s">
        <v>3136</v>
      </c>
      <c r="I2570" s="829" t="s">
        <v>4723</v>
      </c>
      <c r="J2570" s="829" t="s">
        <v>133</v>
      </c>
      <c r="K2570" s="829" t="s">
        <v>180</v>
      </c>
      <c r="L2570" s="829" t="s">
        <v>15338</v>
      </c>
      <c r="M2570" s="829" t="s">
        <v>7730</v>
      </c>
      <c r="N2570" s="829" t="s">
        <v>15339</v>
      </c>
      <c r="O2570" s="829" t="s">
        <v>15335</v>
      </c>
      <c r="P2570" s="829" t="s">
        <v>3126</v>
      </c>
      <c r="Q2570" s="829" t="s">
        <v>3106</v>
      </c>
      <c r="R2570" s="829" t="s">
        <v>19127</v>
      </c>
      <c r="S2570" s="829" t="s">
        <v>3104</v>
      </c>
      <c r="T2570" s="829" t="s">
        <v>3104</v>
      </c>
      <c r="U2570" s="829" t="s">
        <v>2319</v>
      </c>
      <c r="V2570" s="829" t="s">
        <v>2319</v>
      </c>
      <c r="W2570" s="829" t="s">
        <v>10607</v>
      </c>
      <c r="X2570" s="829" t="s">
        <v>2319</v>
      </c>
      <c r="Y2570" s="829" t="s">
        <v>2319</v>
      </c>
      <c r="Z2570" s="829" t="s">
        <v>2319</v>
      </c>
      <c r="AA2570" s="829" t="s">
        <v>2319</v>
      </c>
    </row>
    <row r="2571" spans="1:27" x14ac:dyDescent="0.25">
      <c r="A2571" s="829" t="s">
        <v>15387</v>
      </c>
      <c r="B2571" s="829" t="s">
        <v>9041</v>
      </c>
      <c r="C2571" s="829" t="s">
        <v>3345</v>
      </c>
      <c r="D2571" s="829" t="s">
        <v>1234</v>
      </c>
      <c r="E2571" s="829" t="s">
        <v>1235</v>
      </c>
      <c r="F2571" s="829" t="s">
        <v>1236</v>
      </c>
      <c r="G2571" s="829" t="s">
        <v>1475</v>
      </c>
      <c r="H2571" s="829" t="s">
        <v>3136</v>
      </c>
      <c r="I2571" s="829" t="s">
        <v>4723</v>
      </c>
      <c r="J2571" s="829" t="s">
        <v>133</v>
      </c>
      <c r="K2571" s="829" t="s">
        <v>180</v>
      </c>
      <c r="L2571" s="829" t="s">
        <v>15338</v>
      </c>
      <c r="M2571" s="829" t="s">
        <v>7730</v>
      </c>
      <c r="N2571" s="829" t="s">
        <v>15339</v>
      </c>
      <c r="O2571" s="829" t="s">
        <v>15335</v>
      </c>
      <c r="P2571" s="829" t="s">
        <v>3126</v>
      </c>
      <c r="Q2571" s="829" t="s">
        <v>3106</v>
      </c>
      <c r="R2571" s="829" t="s">
        <v>15340</v>
      </c>
      <c r="S2571" s="829" t="s">
        <v>3104</v>
      </c>
      <c r="T2571" s="829" t="s">
        <v>3104</v>
      </c>
      <c r="U2571" s="829" t="s">
        <v>2319</v>
      </c>
      <c r="V2571" s="829" t="s">
        <v>2319</v>
      </c>
      <c r="W2571" s="829" t="s">
        <v>10606</v>
      </c>
      <c r="X2571" s="829" t="s">
        <v>2319</v>
      </c>
      <c r="Y2571" s="829" t="s">
        <v>2319</v>
      </c>
      <c r="Z2571" s="829" t="s">
        <v>2319</v>
      </c>
      <c r="AA2571" s="829" t="s">
        <v>2319</v>
      </c>
    </row>
    <row r="2572" spans="1:27" x14ac:dyDescent="0.25">
      <c r="A2572" s="829" t="s">
        <v>15388</v>
      </c>
      <c r="B2572" s="829" t="s">
        <v>9040</v>
      </c>
      <c r="C2572" s="829" t="s">
        <v>3345</v>
      </c>
      <c r="D2572" s="829" t="s">
        <v>1240</v>
      </c>
      <c r="E2572" s="829" t="s">
        <v>1241</v>
      </c>
      <c r="F2572" s="829" t="s">
        <v>1242</v>
      </c>
      <c r="G2572" s="829" t="s">
        <v>1475</v>
      </c>
      <c r="H2572" s="829" t="s">
        <v>3136</v>
      </c>
      <c r="I2572" s="829" t="s">
        <v>4723</v>
      </c>
      <c r="J2572" s="829" t="s">
        <v>133</v>
      </c>
      <c r="K2572" s="829" t="s">
        <v>180</v>
      </c>
      <c r="L2572" s="829" t="s">
        <v>15338</v>
      </c>
      <c r="M2572" s="829" t="s">
        <v>7730</v>
      </c>
      <c r="N2572" s="829" t="s">
        <v>15339</v>
      </c>
      <c r="O2572" s="829" t="s">
        <v>15335</v>
      </c>
      <c r="P2572" s="829" t="s">
        <v>3126</v>
      </c>
      <c r="Q2572" s="829" t="s">
        <v>3106</v>
      </c>
      <c r="R2572" s="829" t="s">
        <v>15340</v>
      </c>
      <c r="S2572" s="829" t="s">
        <v>3104</v>
      </c>
      <c r="T2572" s="829" t="s">
        <v>3104</v>
      </c>
      <c r="U2572" s="829" t="s">
        <v>2319</v>
      </c>
      <c r="V2572" s="829" t="s">
        <v>2319</v>
      </c>
      <c r="W2572" s="829" t="s">
        <v>10605</v>
      </c>
      <c r="X2572" s="829" t="s">
        <v>2319</v>
      </c>
      <c r="Y2572" s="829" t="s">
        <v>2319</v>
      </c>
      <c r="Z2572" s="829" t="s">
        <v>2319</v>
      </c>
      <c r="AA2572" s="829" t="s">
        <v>2319</v>
      </c>
    </row>
    <row r="2573" spans="1:27" x14ac:dyDescent="0.25">
      <c r="A2573" s="829" t="s">
        <v>15389</v>
      </c>
      <c r="B2573" s="829" t="s">
        <v>9039</v>
      </c>
      <c r="C2573" s="829" t="s">
        <v>3345</v>
      </c>
      <c r="D2573" s="829" t="s">
        <v>1244</v>
      </c>
      <c r="E2573" s="829" t="s">
        <v>1245</v>
      </c>
      <c r="F2573" s="829" t="s">
        <v>1246</v>
      </c>
      <c r="G2573" s="829" t="s">
        <v>1475</v>
      </c>
      <c r="H2573" s="829" t="s">
        <v>3136</v>
      </c>
      <c r="I2573" s="829" t="s">
        <v>4723</v>
      </c>
      <c r="J2573" s="829" t="s">
        <v>133</v>
      </c>
      <c r="K2573" s="829" t="s">
        <v>180</v>
      </c>
      <c r="L2573" s="829" t="s">
        <v>15338</v>
      </c>
      <c r="M2573" s="829" t="s">
        <v>7730</v>
      </c>
      <c r="N2573" s="829" t="s">
        <v>15339</v>
      </c>
      <c r="O2573" s="829" t="s">
        <v>15335</v>
      </c>
      <c r="P2573" s="829" t="s">
        <v>3126</v>
      </c>
      <c r="Q2573" s="829" t="s">
        <v>3106</v>
      </c>
      <c r="R2573" s="829" t="s">
        <v>15340</v>
      </c>
      <c r="S2573" s="829" t="s">
        <v>3104</v>
      </c>
      <c r="T2573" s="829" t="s">
        <v>3104</v>
      </c>
      <c r="U2573" s="829" t="s">
        <v>2319</v>
      </c>
      <c r="V2573" s="829" t="s">
        <v>2319</v>
      </c>
      <c r="W2573" s="829" t="s">
        <v>10604</v>
      </c>
      <c r="X2573" s="829" t="s">
        <v>2319</v>
      </c>
      <c r="Y2573" s="829" t="s">
        <v>2319</v>
      </c>
      <c r="Z2573" s="829" t="s">
        <v>2319</v>
      </c>
      <c r="AA2573" s="829" t="s">
        <v>2319</v>
      </c>
    </row>
    <row r="2574" spans="1:27" x14ac:dyDescent="0.25">
      <c r="A2574" s="829" t="s">
        <v>15390</v>
      </c>
      <c r="B2574" s="829" t="s">
        <v>9038</v>
      </c>
      <c r="C2574" s="829" t="s">
        <v>3345</v>
      </c>
      <c r="D2574" s="829" t="s">
        <v>1247</v>
      </c>
      <c r="E2574" s="829" t="s">
        <v>1248</v>
      </c>
      <c r="F2574" s="829" t="s">
        <v>9037</v>
      </c>
      <c r="G2574" s="829" t="s">
        <v>1475</v>
      </c>
      <c r="H2574" s="829" t="s">
        <v>3136</v>
      </c>
      <c r="I2574" s="829" t="s">
        <v>4723</v>
      </c>
      <c r="J2574" s="829" t="s">
        <v>133</v>
      </c>
      <c r="K2574" s="829" t="s">
        <v>10567</v>
      </c>
      <c r="L2574" s="829" t="s">
        <v>15338</v>
      </c>
      <c r="M2574" s="829" t="s">
        <v>7730</v>
      </c>
      <c r="N2574" s="829" t="s">
        <v>15339</v>
      </c>
      <c r="O2574" s="829" t="s">
        <v>15335</v>
      </c>
      <c r="P2574" s="829" t="s">
        <v>3126</v>
      </c>
      <c r="Q2574" s="829" t="s">
        <v>3106</v>
      </c>
      <c r="R2574" s="829" t="s">
        <v>15352</v>
      </c>
      <c r="S2574" s="829" t="s">
        <v>3104</v>
      </c>
      <c r="T2574" s="829" t="s">
        <v>3104</v>
      </c>
      <c r="U2574" s="829" t="s">
        <v>2319</v>
      </c>
      <c r="V2574" s="829" t="s">
        <v>2319</v>
      </c>
      <c r="W2574" s="829" t="s">
        <v>10603</v>
      </c>
      <c r="X2574" s="829" t="s">
        <v>2319</v>
      </c>
      <c r="Y2574" s="829" t="s">
        <v>2319</v>
      </c>
      <c r="Z2574" s="829" t="s">
        <v>2319</v>
      </c>
      <c r="AA2574" s="829" t="s">
        <v>2319</v>
      </c>
    </row>
    <row r="2575" spans="1:27" x14ac:dyDescent="0.25">
      <c r="A2575" s="829" t="s">
        <v>15391</v>
      </c>
      <c r="B2575" s="829" t="s">
        <v>9036</v>
      </c>
      <c r="C2575" s="829" t="s">
        <v>3345</v>
      </c>
      <c r="D2575" s="829" t="s">
        <v>1252</v>
      </c>
      <c r="E2575" s="829" t="s">
        <v>1253</v>
      </c>
      <c r="F2575" s="829" t="s">
        <v>1254</v>
      </c>
      <c r="G2575" s="829" t="s">
        <v>1475</v>
      </c>
      <c r="H2575" s="829" t="s">
        <v>3136</v>
      </c>
      <c r="I2575" s="829" t="s">
        <v>4723</v>
      </c>
      <c r="J2575" s="829" t="s">
        <v>133</v>
      </c>
      <c r="K2575" s="829" t="s">
        <v>10567</v>
      </c>
      <c r="L2575" s="829" t="s">
        <v>15338</v>
      </c>
      <c r="M2575" s="829" t="s">
        <v>7730</v>
      </c>
      <c r="N2575" s="829" t="s">
        <v>15339</v>
      </c>
      <c r="O2575" s="829" t="s">
        <v>15335</v>
      </c>
      <c r="P2575" s="829" t="s">
        <v>3126</v>
      </c>
      <c r="Q2575" s="829" t="s">
        <v>3106</v>
      </c>
      <c r="R2575" s="829" t="s">
        <v>15352</v>
      </c>
      <c r="S2575" s="829" t="s">
        <v>3104</v>
      </c>
      <c r="T2575" s="829" t="s">
        <v>3104</v>
      </c>
      <c r="U2575" s="829" t="s">
        <v>2319</v>
      </c>
      <c r="V2575" s="829" t="s">
        <v>2319</v>
      </c>
      <c r="W2575" s="829" t="s">
        <v>10602</v>
      </c>
      <c r="X2575" s="829" t="s">
        <v>2319</v>
      </c>
      <c r="Y2575" s="829" t="s">
        <v>2319</v>
      </c>
      <c r="Z2575" s="829" t="s">
        <v>2319</v>
      </c>
      <c r="AA2575" s="829" t="s">
        <v>2319</v>
      </c>
    </row>
    <row r="2576" spans="1:27" x14ac:dyDescent="0.25">
      <c r="A2576" s="829" t="s">
        <v>15392</v>
      </c>
      <c r="B2576" s="829" t="s">
        <v>9035</v>
      </c>
      <c r="C2576" s="829" t="s">
        <v>3345</v>
      </c>
      <c r="D2576" s="829" t="s">
        <v>1256</v>
      </c>
      <c r="E2576" s="829" t="s">
        <v>1257</v>
      </c>
      <c r="F2576" s="829" t="s">
        <v>1258</v>
      </c>
      <c r="G2576" s="829" t="s">
        <v>1475</v>
      </c>
      <c r="H2576" s="829" t="s">
        <v>3136</v>
      </c>
      <c r="I2576" s="829" t="s">
        <v>4723</v>
      </c>
      <c r="J2576" s="829" t="s">
        <v>133</v>
      </c>
      <c r="K2576" s="829" t="s">
        <v>10567</v>
      </c>
      <c r="L2576" s="829" t="s">
        <v>15338</v>
      </c>
      <c r="M2576" s="829" t="s">
        <v>7730</v>
      </c>
      <c r="N2576" s="829" t="s">
        <v>15339</v>
      </c>
      <c r="O2576" s="829" t="s">
        <v>15335</v>
      </c>
      <c r="P2576" s="829" t="s">
        <v>3126</v>
      </c>
      <c r="Q2576" s="829" t="s">
        <v>3106</v>
      </c>
      <c r="R2576" s="829" t="s">
        <v>15352</v>
      </c>
      <c r="S2576" s="829" t="s">
        <v>3104</v>
      </c>
      <c r="T2576" s="829" t="s">
        <v>3104</v>
      </c>
      <c r="U2576" s="829" t="s">
        <v>2319</v>
      </c>
      <c r="V2576" s="829" t="s">
        <v>2319</v>
      </c>
      <c r="W2576" s="829" t="s">
        <v>10601</v>
      </c>
      <c r="X2576" s="829" t="s">
        <v>2319</v>
      </c>
      <c r="Y2576" s="829" t="s">
        <v>2319</v>
      </c>
      <c r="Z2576" s="829" t="s">
        <v>2319</v>
      </c>
      <c r="AA2576" s="829" t="s">
        <v>2319</v>
      </c>
    </row>
    <row r="2577" spans="1:27" x14ac:dyDescent="0.25">
      <c r="A2577" s="829" t="s">
        <v>15393</v>
      </c>
      <c r="B2577" s="829" t="s">
        <v>9034</v>
      </c>
      <c r="C2577" s="829" t="s">
        <v>3345</v>
      </c>
      <c r="D2577" s="829" t="s">
        <v>9033</v>
      </c>
      <c r="E2577" s="829" t="s">
        <v>1261</v>
      </c>
      <c r="F2577" s="829" t="s">
        <v>1262</v>
      </c>
      <c r="G2577" s="829" t="s">
        <v>1475</v>
      </c>
      <c r="H2577" s="829" t="s">
        <v>3136</v>
      </c>
      <c r="I2577" s="829" t="s">
        <v>4723</v>
      </c>
      <c r="J2577" s="829" t="s">
        <v>133</v>
      </c>
      <c r="K2577" s="829" t="s">
        <v>10571</v>
      </c>
      <c r="L2577" s="829" t="s">
        <v>15338</v>
      </c>
      <c r="M2577" s="829" t="s">
        <v>7730</v>
      </c>
      <c r="N2577" s="829" t="s">
        <v>15339</v>
      </c>
      <c r="O2577" s="829" t="s">
        <v>15335</v>
      </c>
      <c r="P2577" s="829" t="s">
        <v>3126</v>
      </c>
      <c r="Q2577" s="829" t="s">
        <v>3106</v>
      </c>
      <c r="R2577" s="829" t="s">
        <v>15352</v>
      </c>
      <c r="S2577" s="829" t="s">
        <v>3104</v>
      </c>
      <c r="T2577" s="829" t="s">
        <v>3104</v>
      </c>
      <c r="U2577" s="829" t="s">
        <v>2319</v>
      </c>
      <c r="V2577" s="829" t="s">
        <v>2319</v>
      </c>
      <c r="W2577" s="829" t="s">
        <v>10600</v>
      </c>
      <c r="X2577" s="829" t="s">
        <v>2319</v>
      </c>
      <c r="Y2577" s="829" t="s">
        <v>2319</v>
      </c>
      <c r="Z2577" s="829" t="s">
        <v>2319</v>
      </c>
      <c r="AA2577" s="829" t="s">
        <v>2319</v>
      </c>
    </row>
    <row r="2578" spans="1:27" x14ac:dyDescent="0.25">
      <c r="A2578" s="829" t="s">
        <v>15394</v>
      </c>
      <c r="B2578" s="829" t="s">
        <v>9032</v>
      </c>
      <c r="C2578" s="829" t="s">
        <v>3345</v>
      </c>
      <c r="D2578" s="829" t="s">
        <v>9031</v>
      </c>
      <c r="E2578" s="829" t="s">
        <v>1267</v>
      </c>
      <c r="F2578" s="829" t="s">
        <v>1268</v>
      </c>
      <c r="G2578" s="829" t="s">
        <v>1475</v>
      </c>
      <c r="H2578" s="829" t="s">
        <v>3136</v>
      </c>
      <c r="I2578" s="829" t="s">
        <v>4723</v>
      </c>
      <c r="J2578" s="829" t="s">
        <v>133</v>
      </c>
      <c r="K2578" s="829" t="s">
        <v>10571</v>
      </c>
      <c r="L2578" s="829" t="s">
        <v>15338</v>
      </c>
      <c r="M2578" s="829" t="s">
        <v>7730</v>
      </c>
      <c r="N2578" s="829" t="s">
        <v>15339</v>
      </c>
      <c r="O2578" s="829" t="s">
        <v>15335</v>
      </c>
      <c r="P2578" s="829" t="s">
        <v>3126</v>
      </c>
      <c r="Q2578" s="829" t="s">
        <v>3106</v>
      </c>
      <c r="R2578" s="829" t="s">
        <v>15352</v>
      </c>
      <c r="S2578" s="829" t="s">
        <v>3104</v>
      </c>
      <c r="T2578" s="829" t="s">
        <v>3104</v>
      </c>
      <c r="U2578" s="829" t="s">
        <v>2319</v>
      </c>
      <c r="V2578" s="829" t="s">
        <v>2319</v>
      </c>
      <c r="W2578" s="829" t="s">
        <v>10599</v>
      </c>
      <c r="X2578" s="829" t="s">
        <v>2319</v>
      </c>
      <c r="Y2578" s="829" t="s">
        <v>2319</v>
      </c>
      <c r="Z2578" s="829" t="s">
        <v>2319</v>
      </c>
      <c r="AA2578" s="829" t="s">
        <v>2319</v>
      </c>
    </row>
    <row r="2579" spans="1:27" x14ac:dyDescent="0.25">
      <c r="A2579" s="829" t="s">
        <v>15395</v>
      </c>
      <c r="B2579" s="829" t="s">
        <v>9030</v>
      </c>
      <c r="C2579" s="829" t="s">
        <v>3345</v>
      </c>
      <c r="D2579" s="829" t="s">
        <v>9029</v>
      </c>
      <c r="E2579" s="829" t="s">
        <v>1271</v>
      </c>
      <c r="F2579" s="829" t="s">
        <v>1272</v>
      </c>
      <c r="G2579" s="829" t="s">
        <v>1475</v>
      </c>
      <c r="H2579" s="829" t="s">
        <v>3136</v>
      </c>
      <c r="I2579" s="829" t="s">
        <v>4723</v>
      </c>
      <c r="J2579" s="829" t="s">
        <v>133</v>
      </c>
      <c r="K2579" s="829" t="s">
        <v>10571</v>
      </c>
      <c r="L2579" s="829" t="s">
        <v>15338</v>
      </c>
      <c r="M2579" s="829" t="s">
        <v>7730</v>
      </c>
      <c r="N2579" s="829" t="s">
        <v>15339</v>
      </c>
      <c r="O2579" s="829" t="s">
        <v>15335</v>
      </c>
      <c r="P2579" s="829" t="s">
        <v>3126</v>
      </c>
      <c r="Q2579" s="829" t="s">
        <v>3106</v>
      </c>
      <c r="R2579" s="829" t="s">
        <v>15352</v>
      </c>
      <c r="S2579" s="829" t="s">
        <v>3104</v>
      </c>
      <c r="T2579" s="829" t="s">
        <v>3104</v>
      </c>
      <c r="U2579" s="829" t="s">
        <v>2319</v>
      </c>
      <c r="V2579" s="829" t="s">
        <v>2319</v>
      </c>
      <c r="W2579" s="829" t="s">
        <v>10598</v>
      </c>
      <c r="X2579" s="829" t="s">
        <v>2319</v>
      </c>
      <c r="Y2579" s="829" t="s">
        <v>2319</v>
      </c>
      <c r="Z2579" s="829" t="s">
        <v>2319</v>
      </c>
      <c r="AA2579" s="829" t="s">
        <v>2319</v>
      </c>
    </row>
    <row r="2580" spans="1:27" x14ac:dyDescent="0.25">
      <c r="A2580" s="829" t="s">
        <v>15396</v>
      </c>
      <c r="B2580" s="829" t="s">
        <v>9028</v>
      </c>
      <c r="C2580" s="829" t="s">
        <v>3345</v>
      </c>
      <c r="D2580" s="829" t="s">
        <v>9027</v>
      </c>
      <c r="E2580" s="829" t="s">
        <v>9026</v>
      </c>
      <c r="F2580" s="829" t="s">
        <v>1274</v>
      </c>
      <c r="G2580" s="829" t="s">
        <v>1475</v>
      </c>
      <c r="H2580" s="829" t="s">
        <v>3136</v>
      </c>
      <c r="I2580" s="829" t="s">
        <v>4723</v>
      </c>
      <c r="J2580" s="829" t="s">
        <v>133</v>
      </c>
      <c r="K2580" s="829" t="s">
        <v>10571</v>
      </c>
      <c r="L2580" s="829" t="s">
        <v>15338</v>
      </c>
      <c r="M2580" s="829" t="s">
        <v>7730</v>
      </c>
      <c r="N2580" s="829" t="s">
        <v>15339</v>
      </c>
      <c r="O2580" s="829" t="s">
        <v>15335</v>
      </c>
      <c r="P2580" s="829" t="s">
        <v>3126</v>
      </c>
      <c r="Q2580" s="829" t="s">
        <v>3106</v>
      </c>
      <c r="R2580" s="829" t="s">
        <v>15352</v>
      </c>
      <c r="S2580" s="829" t="s">
        <v>3104</v>
      </c>
      <c r="T2580" s="829" t="s">
        <v>3104</v>
      </c>
      <c r="U2580" s="829" t="s">
        <v>2319</v>
      </c>
      <c r="V2580" s="829" t="s">
        <v>2319</v>
      </c>
      <c r="W2580" s="829" t="s">
        <v>10597</v>
      </c>
      <c r="X2580" s="829" t="s">
        <v>2319</v>
      </c>
      <c r="Y2580" s="829" t="s">
        <v>2319</v>
      </c>
      <c r="Z2580" s="829" t="s">
        <v>2319</v>
      </c>
      <c r="AA2580" s="829" t="s">
        <v>2319</v>
      </c>
    </row>
    <row r="2581" spans="1:27" x14ac:dyDescent="0.25">
      <c r="A2581" s="829" t="s">
        <v>15397</v>
      </c>
      <c r="B2581" s="829" t="s">
        <v>9025</v>
      </c>
      <c r="C2581" s="829" t="s">
        <v>3345</v>
      </c>
      <c r="D2581" s="829" t="s">
        <v>1279</v>
      </c>
      <c r="E2581" s="829" t="s">
        <v>1280</v>
      </c>
      <c r="F2581" s="829" t="s">
        <v>1279</v>
      </c>
      <c r="G2581" s="829" t="s">
        <v>1475</v>
      </c>
      <c r="H2581" s="829" t="s">
        <v>3136</v>
      </c>
      <c r="I2581" s="829" t="s">
        <v>4723</v>
      </c>
      <c r="J2581" s="829" t="s">
        <v>133</v>
      </c>
      <c r="K2581" s="829" t="s">
        <v>10571</v>
      </c>
      <c r="L2581" s="829" t="s">
        <v>15338</v>
      </c>
      <c r="M2581" s="829" t="s">
        <v>7730</v>
      </c>
      <c r="N2581" s="829" t="s">
        <v>15339</v>
      </c>
      <c r="O2581" s="829" t="s">
        <v>15335</v>
      </c>
      <c r="P2581" s="829" t="s">
        <v>3126</v>
      </c>
      <c r="Q2581" s="829" t="s">
        <v>3106</v>
      </c>
      <c r="R2581" s="829" t="s">
        <v>15352</v>
      </c>
      <c r="S2581" s="829" t="s">
        <v>3104</v>
      </c>
      <c r="T2581" s="829" t="s">
        <v>3104</v>
      </c>
      <c r="U2581" s="829" t="s">
        <v>2319</v>
      </c>
      <c r="V2581" s="829" t="s">
        <v>2319</v>
      </c>
      <c r="W2581" s="829" t="s">
        <v>10596</v>
      </c>
      <c r="X2581" s="829" t="s">
        <v>2319</v>
      </c>
      <c r="Y2581" s="829" t="s">
        <v>2319</v>
      </c>
      <c r="Z2581" s="829" t="s">
        <v>2319</v>
      </c>
      <c r="AA2581" s="829" t="s">
        <v>2319</v>
      </c>
    </row>
    <row r="2582" spans="1:27" x14ac:dyDescent="0.25">
      <c r="A2582" s="829" t="s">
        <v>15398</v>
      </c>
      <c r="B2582" s="829" t="s">
        <v>9024</v>
      </c>
      <c r="C2582" s="829" t="s">
        <v>3345</v>
      </c>
      <c r="D2582" s="829" t="s">
        <v>1282</v>
      </c>
      <c r="E2582" s="829" t="s">
        <v>1283</v>
      </c>
      <c r="F2582" s="829" t="s">
        <v>1282</v>
      </c>
      <c r="G2582" s="829" t="s">
        <v>1475</v>
      </c>
      <c r="H2582" s="829" t="s">
        <v>3136</v>
      </c>
      <c r="I2582" s="829" t="s">
        <v>4723</v>
      </c>
      <c r="J2582" s="829" t="s">
        <v>133</v>
      </c>
      <c r="K2582" s="829" t="s">
        <v>10571</v>
      </c>
      <c r="L2582" s="829" t="s">
        <v>15338</v>
      </c>
      <c r="M2582" s="829" t="s">
        <v>7730</v>
      </c>
      <c r="N2582" s="829" t="s">
        <v>15339</v>
      </c>
      <c r="O2582" s="829" t="s">
        <v>15335</v>
      </c>
      <c r="P2582" s="829" t="s">
        <v>3126</v>
      </c>
      <c r="Q2582" s="829" t="s">
        <v>3106</v>
      </c>
      <c r="R2582" s="829" t="s">
        <v>15352</v>
      </c>
      <c r="S2582" s="829" t="s">
        <v>3104</v>
      </c>
      <c r="T2582" s="829" t="s">
        <v>3104</v>
      </c>
      <c r="U2582" s="829" t="s">
        <v>2319</v>
      </c>
      <c r="V2582" s="829" t="s">
        <v>2319</v>
      </c>
      <c r="W2582" s="829" t="s">
        <v>10595</v>
      </c>
      <c r="X2582" s="829" t="s">
        <v>2319</v>
      </c>
      <c r="Y2582" s="829" t="s">
        <v>2319</v>
      </c>
      <c r="Z2582" s="829" t="s">
        <v>2319</v>
      </c>
      <c r="AA2582" s="829" t="s">
        <v>2319</v>
      </c>
    </row>
    <row r="2583" spans="1:27" x14ac:dyDescent="0.25">
      <c r="A2583" s="829" t="s">
        <v>15399</v>
      </c>
      <c r="B2583" s="829" t="s">
        <v>9023</v>
      </c>
      <c r="C2583" s="829" t="s">
        <v>3345</v>
      </c>
      <c r="D2583" s="829" t="s">
        <v>1284</v>
      </c>
      <c r="E2583" s="829" t="s">
        <v>1285</v>
      </c>
      <c r="F2583" s="829" t="s">
        <v>1286</v>
      </c>
      <c r="G2583" s="829" t="s">
        <v>1475</v>
      </c>
      <c r="H2583" s="829" t="s">
        <v>3136</v>
      </c>
      <c r="I2583" s="829" t="s">
        <v>4723</v>
      </c>
      <c r="J2583" s="829" t="s">
        <v>133</v>
      </c>
      <c r="K2583" s="829" t="s">
        <v>10571</v>
      </c>
      <c r="L2583" s="829" t="s">
        <v>15338</v>
      </c>
      <c r="M2583" s="829" t="s">
        <v>7730</v>
      </c>
      <c r="N2583" s="829" t="s">
        <v>15339</v>
      </c>
      <c r="O2583" s="829" t="s">
        <v>15335</v>
      </c>
      <c r="P2583" s="829" t="s">
        <v>3126</v>
      </c>
      <c r="Q2583" s="829" t="s">
        <v>3106</v>
      </c>
      <c r="R2583" s="829" t="s">
        <v>15352</v>
      </c>
      <c r="S2583" s="829" t="s">
        <v>3104</v>
      </c>
      <c r="T2583" s="829" t="s">
        <v>3104</v>
      </c>
      <c r="U2583" s="829" t="s">
        <v>2319</v>
      </c>
      <c r="V2583" s="829" t="s">
        <v>2319</v>
      </c>
      <c r="W2583" s="829" t="s">
        <v>10594</v>
      </c>
      <c r="X2583" s="829" t="s">
        <v>2319</v>
      </c>
      <c r="Y2583" s="829" t="s">
        <v>2319</v>
      </c>
      <c r="Z2583" s="829" t="s">
        <v>2319</v>
      </c>
      <c r="AA2583" s="829" t="s">
        <v>2319</v>
      </c>
    </row>
    <row r="2584" spans="1:27" x14ac:dyDescent="0.25">
      <c r="A2584" s="829" t="s">
        <v>15400</v>
      </c>
      <c r="B2584" s="829" t="s">
        <v>9022</v>
      </c>
      <c r="C2584" s="829" t="s">
        <v>3345</v>
      </c>
      <c r="D2584" s="829" t="s">
        <v>1290</v>
      </c>
      <c r="E2584" s="829" t="s">
        <v>1291</v>
      </c>
      <c r="F2584" s="829" t="s">
        <v>1290</v>
      </c>
      <c r="G2584" s="829" t="s">
        <v>1475</v>
      </c>
      <c r="H2584" s="829" t="s">
        <v>3136</v>
      </c>
      <c r="I2584" s="829" t="s">
        <v>4723</v>
      </c>
      <c r="J2584" s="829" t="s">
        <v>133</v>
      </c>
      <c r="K2584" s="829" t="s">
        <v>10571</v>
      </c>
      <c r="L2584" s="829" t="s">
        <v>15338</v>
      </c>
      <c r="M2584" s="829" t="s">
        <v>7730</v>
      </c>
      <c r="N2584" s="829" t="s">
        <v>15339</v>
      </c>
      <c r="O2584" s="829" t="s">
        <v>15335</v>
      </c>
      <c r="P2584" s="829" t="s">
        <v>3126</v>
      </c>
      <c r="Q2584" s="829" t="s">
        <v>3106</v>
      </c>
      <c r="R2584" s="829" t="s">
        <v>15352</v>
      </c>
      <c r="S2584" s="829" t="s">
        <v>3104</v>
      </c>
      <c r="T2584" s="829" t="s">
        <v>3104</v>
      </c>
      <c r="U2584" s="829" t="s">
        <v>2319</v>
      </c>
      <c r="V2584" s="829" t="s">
        <v>2319</v>
      </c>
      <c r="W2584" s="829" t="s">
        <v>10593</v>
      </c>
      <c r="X2584" s="829" t="s">
        <v>2319</v>
      </c>
      <c r="Y2584" s="829" t="s">
        <v>2319</v>
      </c>
      <c r="Z2584" s="829" t="s">
        <v>2319</v>
      </c>
      <c r="AA2584" s="829" t="s">
        <v>2319</v>
      </c>
    </row>
    <row r="2585" spans="1:27" x14ac:dyDescent="0.25">
      <c r="A2585" s="829" t="s">
        <v>15401</v>
      </c>
      <c r="B2585" s="829" t="s">
        <v>9021</v>
      </c>
      <c r="C2585" s="829" t="s">
        <v>3345</v>
      </c>
      <c r="D2585" s="829" t="s">
        <v>1293</v>
      </c>
      <c r="E2585" s="829" t="s">
        <v>1294</v>
      </c>
      <c r="F2585" s="829" t="s">
        <v>1293</v>
      </c>
      <c r="G2585" s="829" t="s">
        <v>1475</v>
      </c>
      <c r="H2585" s="829" t="s">
        <v>3136</v>
      </c>
      <c r="I2585" s="829" t="s">
        <v>4723</v>
      </c>
      <c r="J2585" s="829" t="s">
        <v>133</v>
      </c>
      <c r="K2585" s="829" t="s">
        <v>10571</v>
      </c>
      <c r="L2585" s="829" t="s">
        <v>15338</v>
      </c>
      <c r="M2585" s="829" t="s">
        <v>7730</v>
      </c>
      <c r="N2585" s="829" t="s">
        <v>15339</v>
      </c>
      <c r="O2585" s="829" t="s">
        <v>15335</v>
      </c>
      <c r="P2585" s="829" t="s">
        <v>3126</v>
      </c>
      <c r="Q2585" s="829" t="s">
        <v>3106</v>
      </c>
      <c r="R2585" s="829" t="s">
        <v>15352</v>
      </c>
      <c r="S2585" s="829" t="s">
        <v>3104</v>
      </c>
      <c r="T2585" s="829" t="s">
        <v>3104</v>
      </c>
      <c r="U2585" s="829" t="s">
        <v>2319</v>
      </c>
      <c r="V2585" s="829" t="s">
        <v>2319</v>
      </c>
      <c r="W2585" s="829" t="s">
        <v>10592</v>
      </c>
      <c r="X2585" s="829" t="s">
        <v>2319</v>
      </c>
      <c r="Y2585" s="829" t="s">
        <v>2319</v>
      </c>
      <c r="Z2585" s="829" t="s">
        <v>2319</v>
      </c>
      <c r="AA2585" s="829" t="s">
        <v>2319</v>
      </c>
    </row>
    <row r="2586" spans="1:27" x14ac:dyDescent="0.25">
      <c r="A2586" s="829" t="s">
        <v>15402</v>
      </c>
      <c r="B2586" s="829" t="s">
        <v>9020</v>
      </c>
      <c r="C2586" s="829" t="s">
        <v>3345</v>
      </c>
      <c r="D2586" s="829" t="s">
        <v>1295</v>
      </c>
      <c r="E2586" s="829" t="s">
        <v>1296</v>
      </c>
      <c r="F2586" s="829" t="s">
        <v>1297</v>
      </c>
      <c r="G2586" s="829" t="s">
        <v>1475</v>
      </c>
      <c r="H2586" s="829" t="s">
        <v>3136</v>
      </c>
      <c r="I2586" s="829" t="s">
        <v>4723</v>
      </c>
      <c r="J2586" s="829" t="s">
        <v>133</v>
      </c>
      <c r="K2586" s="829" t="s">
        <v>180</v>
      </c>
      <c r="L2586" s="829" t="s">
        <v>15338</v>
      </c>
      <c r="M2586" s="829" t="s">
        <v>7730</v>
      </c>
      <c r="N2586" s="829" t="s">
        <v>15339</v>
      </c>
      <c r="O2586" s="829" t="s">
        <v>15335</v>
      </c>
      <c r="P2586" s="829" t="s">
        <v>3126</v>
      </c>
      <c r="Q2586" s="829" t="s">
        <v>3106</v>
      </c>
      <c r="R2586" s="829" t="s">
        <v>15340</v>
      </c>
      <c r="S2586" s="829" t="s">
        <v>3104</v>
      </c>
      <c r="T2586" s="829" t="s">
        <v>3104</v>
      </c>
      <c r="U2586" s="829" t="s">
        <v>2319</v>
      </c>
      <c r="V2586" s="829" t="s">
        <v>2319</v>
      </c>
      <c r="W2586" s="829" t="s">
        <v>10591</v>
      </c>
      <c r="X2586" s="829" t="s">
        <v>2319</v>
      </c>
      <c r="Y2586" s="829" t="s">
        <v>2319</v>
      </c>
      <c r="Z2586" s="829" t="s">
        <v>2319</v>
      </c>
      <c r="AA2586" s="829" t="s">
        <v>2319</v>
      </c>
    </row>
    <row r="2587" spans="1:27" x14ac:dyDescent="0.25">
      <c r="A2587" s="829" t="s">
        <v>15403</v>
      </c>
      <c r="B2587" s="829" t="s">
        <v>9019</v>
      </c>
      <c r="C2587" s="829" t="s">
        <v>3345</v>
      </c>
      <c r="D2587" s="829" t="s">
        <v>1301</v>
      </c>
      <c r="E2587" s="829" t="s">
        <v>1302</v>
      </c>
      <c r="F2587" s="829" t="s">
        <v>1301</v>
      </c>
      <c r="G2587" s="829" t="s">
        <v>1475</v>
      </c>
      <c r="H2587" s="829" t="s">
        <v>3136</v>
      </c>
      <c r="I2587" s="829" t="s">
        <v>4723</v>
      </c>
      <c r="J2587" s="829" t="s">
        <v>133</v>
      </c>
      <c r="K2587" s="829" t="s">
        <v>180</v>
      </c>
      <c r="L2587" s="829" t="s">
        <v>15404</v>
      </c>
      <c r="M2587" s="829" t="s">
        <v>7788</v>
      </c>
      <c r="N2587" s="829" t="s">
        <v>7824</v>
      </c>
      <c r="O2587" s="829" t="s">
        <v>2319</v>
      </c>
      <c r="P2587" s="829" t="s">
        <v>3126</v>
      </c>
      <c r="Q2587" s="829" t="s">
        <v>3106</v>
      </c>
      <c r="R2587" s="829" t="s">
        <v>15405</v>
      </c>
      <c r="S2587" s="829" t="s">
        <v>3104</v>
      </c>
      <c r="T2587" s="829" t="s">
        <v>3104</v>
      </c>
      <c r="U2587" s="829" t="s">
        <v>2319</v>
      </c>
      <c r="V2587" s="829" t="s">
        <v>2319</v>
      </c>
      <c r="W2587" s="829" t="s">
        <v>10590</v>
      </c>
      <c r="X2587" s="829" t="s">
        <v>2319</v>
      </c>
      <c r="Y2587" s="829" t="s">
        <v>2319</v>
      </c>
      <c r="Z2587" s="829" t="s">
        <v>2319</v>
      </c>
      <c r="AA2587" s="829" t="s">
        <v>2319</v>
      </c>
    </row>
    <row r="2588" spans="1:27" x14ac:dyDescent="0.25">
      <c r="A2588" s="829" t="s">
        <v>15406</v>
      </c>
      <c r="B2588" s="829" t="s">
        <v>9018</v>
      </c>
      <c r="C2588" s="829" t="s">
        <v>3345</v>
      </c>
      <c r="D2588" s="829" t="s">
        <v>1304</v>
      </c>
      <c r="E2588" s="829" t="s">
        <v>1305</v>
      </c>
      <c r="F2588" s="829" t="s">
        <v>1304</v>
      </c>
      <c r="G2588" s="829" t="s">
        <v>1475</v>
      </c>
      <c r="H2588" s="829" t="s">
        <v>3136</v>
      </c>
      <c r="I2588" s="829" t="s">
        <v>4723</v>
      </c>
      <c r="J2588" s="829" t="s">
        <v>133</v>
      </c>
      <c r="K2588" s="829" t="s">
        <v>180</v>
      </c>
      <c r="L2588" s="829" t="s">
        <v>15404</v>
      </c>
      <c r="M2588" s="829" t="s">
        <v>7788</v>
      </c>
      <c r="N2588" s="829" t="s">
        <v>7824</v>
      </c>
      <c r="O2588" s="829" t="s">
        <v>2319</v>
      </c>
      <c r="P2588" s="829" t="s">
        <v>3126</v>
      </c>
      <c r="Q2588" s="829" t="s">
        <v>3106</v>
      </c>
      <c r="R2588" s="829" t="s">
        <v>15405</v>
      </c>
      <c r="S2588" s="829" t="s">
        <v>3104</v>
      </c>
      <c r="T2588" s="829" t="s">
        <v>3104</v>
      </c>
      <c r="U2588" s="829" t="s">
        <v>2319</v>
      </c>
      <c r="V2588" s="829" t="s">
        <v>2319</v>
      </c>
      <c r="W2588" s="829" t="s">
        <v>10589</v>
      </c>
      <c r="X2588" s="829" t="s">
        <v>2319</v>
      </c>
      <c r="Y2588" s="829" t="s">
        <v>2319</v>
      </c>
      <c r="Z2588" s="829" t="s">
        <v>2319</v>
      </c>
      <c r="AA2588" s="829" t="s">
        <v>2319</v>
      </c>
    </row>
    <row r="2589" spans="1:27" x14ac:dyDescent="0.25">
      <c r="A2589" s="829" t="s">
        <v>15407</v>
      </c>
      <c r="B2589" s="829" t="s">
        <v>9017</v>
      </c>
      <c r="C2589" s="829" t="s">
        <v>3345</v>
      </c>
      <c r="D2589" s="829" t="s">
        <v>1306</v>
      </c>
      <c r="E2589" s="829" t="s">
        <v>1307</v>
      </c>
      <c r="F2589" s="829" t="s">
        <v>9016</v>
      </c>
      <c r="G2589" s="829" t="s">
        <v>1475</v>
      </c>
      <c r="H2589" s="829" t="s">
        <v>3136</v>
      </c>
      <c r="I2589" s="829" t="s">
        <v>4723</v>
      </c>
      <c r="J2589" s="829" t="s">
        <v>133</v>
      </c>
      <c r="K2589" s="829" t="s">
        <v>10567</v>
      </c>
      <c r="L2589" s="829" t="s">
        <v>15338</v>
      </c>
      <c r="M2589" s="829" t="s">
        <v>7730</v>
      </c>
      <c r="N2589" s="829" t="s">
        <v>15339</v>
      </c>
      <c r="O2589" s="829" t="s">
        <v>15335</v>
      </c>
      <c r="P2589" s="829" t="s">
        <v>3126</v>
      </c>
      <c r="Q2589" s="829" t="s">
        <v>3106</v>
      </c>
      <c r="R2589" s="829" t="s">
        <v>15352</v>
      </c>
      <c r="S2589" s="829" t="s">
        <v>3104</v>
      </c>
      <c r="T2589" s="829" t="s">
        <v>3104</v>
      </c>
      <c r="U2589" s="829" t="s">
        <v>2319</v>
      </c>
      <c r="V2589" s="829" t="s">
        <v>2319</v>
      </c>
      <c r="W2589" s="829" t="s">
        <v>10588</v>
      </c>
      <c r="X2589" s="829" t="s">
        <v>2319</v>
      </c>
      <c r="Y2589" s="829" t="s">
        <v>2319</v>
      </c>
      <c r="Z2589" s="829" t="s">
        <v>2319</v>
      </c>
      <c r="AA2589" s="829" t="s">
        <v>2319</v>
      </c>
    </row>
    <row r="2590" spans="1:27" x14ac:dyDescent="0.25">
      <c r="A2590" s="829" t="s">
        <v>15408</v>
      </c>
      <c r="B2590" s="829" t="s">
        <v>9015</v>
      </c>
      <c r="C2590" s="829" t="s">
        <v>3345</v>
      </c>
      <c r="D2590" s="829" t="s">
        <v>1311</v>
      </c>
      <c r="E2590" s="829" t="s">
        <v>1312</v>
      </c>
      <c r="F2590" s="829" t="s">
        <v>1311</v>
      </c>
      <c r="G2590" s="829" t="s">
        <v>1475</v>
      </c>
      <c r="H2590" s="829" t="s">
        <v>3136</v>
      </c>
      <c r="I2590" s="829" t="s">
        <v>4723</v>
      </c>
      <c r="J2590" s="829" t="s">
        <v>133</v>
      </c>
      <c r="K2590" s="829" t="s">
        <v>10567</v>
      </c>
      <c r="L2590" s="829" t="s">
        <v>15404</v>
      </c>
      <c r="M2590" s="829" t="s">
        <v>7788</v>
      </c>
      <c r="N2590" s="829" t="s">
        <v>7824</v>
      </c>
      <c r="O2590" s="829" t="s">
        <v>2319</v>
      </c>
      <c r="P2590" s="829" t="s">
        <v>3126</v>
      </c>
      <c r="Q2590" s="829" t="s">
        <v>3106</v>
      </c>
      <c r="R2590" s="829" t="s">
        <v>15409</v>
      </c>
      <c r="S2590" s="829" t="s">
        <v>3104</v>
      </c>
      <c r="T2590" s="829" t="s">
        <v>3104</v>
      </c>
      <c r="U2590" s="829" t="s">
        <v>2319</v>
      </c>
      <c r="V2590" s="829" t="s">
        <v>2319</v>
      </c>
      <c r="W2590" s="829" t="s">
        <v>10587</v>
      </c>
      <c r="X2590" s="829" t="s">
        <v>2319</v>
      </c>
      <c r="Y2590" s="829" t="s">
        <v>2319</v>
      </c>
      <c r="Z2590" s="829" t="s">
        <v>2319</v>
      </c>
      <c r="AA2590" s="829" t="s">
        <v>2319</v>
      </c>
    </row>
    <row r="2591" spans="1:27" x14ac:dyDescent="0.25">
      <c r="A2591" s="829" t="s">
        <v>15410</v>
      </c>
      <c r="B2591" s="829" t="s">
        <v>9014</v>
      </c>
      <c r="C2591" s="829" t="s">
        <v>3345</v>
      </c>
      <c r="D2591" s="829" t="s">
        <v>1314</v>
      </c>
      <c r="E2591" s="829" t="s">
        <v>1315</v>
      </c>
      <c r="F2591" s="829" t="s">
        <v>1314</v>
      </c>
      <c r="G2591" s="829" t="s">
        <v>1475</v>
      </c>
      <c r="H2591" s="829" t="s">
        <v>3136</v>
      </c>
      <c r="I2591" s="829" t="s">
        <v>4723</v>
      </c>
      <c r="J2591" s="829" t="s">
        <v>133</v>
      </c>
      <c r="K2591" s="829" t="s">
        <v>10567</v>
      </c>
      <c r="L2591" s="829" t="s">
        <v>15404</v>
      </c>
      <c r="M2591" s="829" t="s">
        <v>7788</v>
      </c>
      <c r="N2591" s="829" t="s">
        <v>7824</v>
      </c>
      <c r="O2591" s="829" t="s">
        <v>2319</v>
      </c>
      <c r="P2591" s="829" t="s">
        <v>3126</v>
      </c>
      <c r="Q2591" s="829" t="s">
        <v>3106</v>
      </c>
      <c r="R2591" s="829" t="s">
        <v>15409</v>
      </c>
      <c r="S2591" s="829" t="s">
        <v>3104</v>
      </c>
      <c r="T2591" s="829" t="s">
        <v>3104</v>
      </c>
      <c r="U2591" s="829" t="s">
        <v>2319</v>
      </c>
      <c r="V2591" s="829" t="s">
        <v>2319</v>
      </c>
      <c r="W2591" s="829" t="s">
        <v>10586</v>
      </c>
      <c r="X2591" s="829" t="s">
        <v>2319</v>
      </c>
      <c r="Y2591" s="829" t="s">
        <v>2319</v>
      </c>
      <c r="Z2591" s="829" t="s">
        <v>2319</v>
      </c>
      <c r="AA2591" s="829" t="s">
        <v>2319</v>
      </c>
    </row>
    <row r="2592" spans="1:27" x14ac:dyDescent="0.25">
      <c r="A2592" s="829" t="s">
        <v>15411</v>
      </c>
      <c r="B2592" s="829" t="s">
        <v>9013</v>
      </c>
      <c r="C2592" s="829" t="s">
        <v>3345</v>
      </c>
      <c r="D2592" s="829" t="s">
        <v>1323</v>
      </c>
      <c r="E2592" s="829" t="s">
        <v>1324</v>
      </c>
      <c r="F2592" s="829" t="s">
        <v>1325</v>
      </c>
      <c r="G2592" s="829" t="s">
        <v>232</v>
      </c>
      <c r="H2592" s="829" t="s">
        <v>3136</v>
      </c>
      <c r="I2592" s="829" t="s">
        <v>2319</v>
      </c>
      <c r="J2592" s="829" t="s">
        <v>133</v>
      </c>
      <c r="K2592" s="829" t="s">
        <v>10567</v>
      </c>
      <c r="L2592" s="829" t="s">
        <v>15334</v>
      </c>
      <c r="M2592" s="829" t="s">
        <v>7735</v>
      </c>
      <c r="N2592" s="829" t="s">
        <v>15412</v>
      </c>
      <c r="O2592" s="829" t="s">
        <v>15413</v>
      </c>
      <c r="P2592" s="829" t="s">
        <v>3126</v>
      </c>
      <c r="Q2592" s="829" t="s">
        <v>3125</v>
      </c>
      <c r="R2592" s="829" t="s">
        <v>15414</v>
      </c>
      <c r="S2592" s="829" t="s">
        <v>3104</v>
      </c>
      <c r="T2592" s="829" t="s">
        <v>3104</v>
      </c>
      <c r="U2592" s="829" t="s">
        <v>2319</v>
      </c>
      <c r="V2592" s="829" t="s">
        <v>2319</v>
      </c>
      <c r="W2592" s="829" t="s">
        <v>10585</v>
      </c>
      <c r="X2592" s="829" t="s">
        <v>2319</v>
      </c>
      <c r="Y2592" s="829" t="s">
        <v>2319</v>
      </c>
      <c r="Z2592" s="829" t="s">
        <v>2319</v>
      </c>
      <c r="AA2592" s="829" t="s">
        <v>2319</v>
      </c>
    </row>
    <row r="2593" spans="1:27" x14ac:dyDescent="0.25">
      <c r="A2593" s="829" t="s">
        <v>15415</v>
      </c>
      <c r="B2593" s="829" t="s">
        <v>9012</v>
      </c>
      <c r="C2593" s="829" t="s">
        <v>3345</v>
      </c>
      <c r="D2593" s="829" t="s">
        <v>1348</v>
      </c>
      <c r="E2593" s="829" t="s">
        <v>1349</v>
      </c>
      <c r="F2593" s="829" t="s">
        <v>1350</v>
      </c>
      <c r="G2593" s="829" t="s">
        <v>1475</v>
      </c>
      <c r="H2593" s="829" t="s">
        <v>3130</v>
      </c>
      <c r="I2593" s="829" t="s">
        <v>2319</v>
      </c>
      <c r="J2593" s="829" t="s">
        <v>158</v>
      </c>
      <c r="K2593" s="829" t="s">
        <v>180</v>
      </c>
      <c r="L2593" s="829" t="s">
        <v>15334</v>
      </c>
      <c r="M2593" s="829" t="s">
        <v>7730</v>
      </c>
      <c r="N2593" s="829" t="s">
        <v>14104</v>
      </c>
      <c r="O2593" s="829" t="s">
        <v>15345</v>
      </c>
      <c r="P2593" s="829" t="s">
        <v>3126</v>
      </c>
      <c r="Q2593" s="829" t="s">
        <v>3125</v>
      </c>
      <c r="R2593" s="829" t="s">
        <v>15416</v>
      </c>
      <c r="S2593" s="829" t="s">
        <v>3104</v>
      </c>
      <c r="T2593" s="829" t="s">
        <v>3104</v>
      </c>
      <c r="U2593" s="829" t="s">
        <v>2319</v>
      </c>
      <c r="V2593" s="829" t="s">
        <v>2319</v>
      </c>
      <c r="W2593" s="829" t="s">
        <v>10584</v>
      </c>
      <c r="X2593" s="829" t="s">
        <v>2319</v>
      </c>
      <c r="Y2593" s="829" t="s">
        <v>2319</v>
      </c>
      <c r="Z2593" s="829" t="s">
        <v>2319</v>
      </c>
      <c r="AA2593" s="829" t="s">
        <v>2319</v>
      </c>
    </row>
    <row r="2594" spans="1:27" x14ac:dyDescent="0.25">
      <c r="A2594" s="829" t="s">
        <v>15417</v>
      </c>
      <c r="B2594" s="829" t="s">
        <v>9011</v>
      </c>
      <c r="C2594" s="829" t="s">
        <v>3345</v>
      </c>
      <c r="D2594" s="829" t="s">
        <v>1354</v>
      </c>
      <c r="E2594" s="829" t="s">
        <v>1355</v>
      </c>
      <c r="F2594" s="829" t="s">
        <v>1354</v>
      </c>
      <c r="G2594" s="829" t="s">
        <v>1475</v>
      </c>
      <c r="H2594" s="829" t="s">
        <v>3130</v>
      </c>
      <c r="I2594" s="829" t="s">
        <v>2319</v>
      </c>
      <c r="J2594" s="829" t="s">
        <v>158</v>
      </c>
      <c r="K2594" s="829" t="s">
        <v>180</v>
      </c>
      <c r="L2594" s="829" t="s">
        <v>15338</v>
      </c>
      <c r="M2594" s="829" t="s">
        <v>7730</v>
      </c>
      <c r="N2594" s="829" t="s">
        <v>19128</v>
      </c>
      <c r="O2594" s="829" t="s">
        <v>15419</v>
      </c>
      <c r="P2594" s="829" t="s">
        <v>3126</v>
      </c>
      <c r="Q2594" s="829" t="s">
        <v>3106</v>
      </c>
      <c r="R2594" s="829" t="s">
        <v>19129</v>
      </c>
      <c r="S2594" s="829" t="s">
        <v>3104</v>
      </c>
      <c r="T2594" s="829" t="s">
        <v>3104</v>
      </c>
      <c r="U2594" s="829" t="s">
        <v>2319</v>
      </c>
      <c r="V2594" s="829" t="s">
        <v>2319</v>
      </c>
      <c r="W2594" s="829" t="s">
        <v>10583</v>
      </c>
      <c r="X2594" s="829" t="s">
        <v>2319</v>
      </c>
      <c r="Y2594" s="829" t="s">
        <v>2319</v>
      </c>
      <c r="Z2594" s="829" t="s">
        <v>2319</v>
      </c>
      <c r="AA2594" s="829" t="s">
        <v>2319</v>
      </c>
    </row>
    <row r="2595" spans="1:27" x14ac:dyDescent="0.25">
      <c r="A2595" s="829" t="s">
        <v>15421</v>
      </c>
      <c r="B2595" s="829" t="s">
        <v>9010</v>
      </c>
      <c r="C2595" s="829" t="s">
        <v>3345</v>
      </c>
      <c r="D2595" s="829" t="s">
        <v>1357</v>
      </c>
      <c r="E2595" s="829" t="s">
        <v>1358</v>
      </c>
      <c r="F2595" s="829" t="s">
        <v>1357</v>
      </c>
      <c r="G2595" s="829" t="s">
        <v>1475</v>
      </c>
      <c r="H2595" s="829" t="s">
        <v>3130</v>
      </c>
      <c r="I2595" s="829" t="s">
        <v>2319</v>
      </c>
      <c r="J2595" s="829" t="s">
        <v>158</v>
      </c>
      <c r="K2595" s="829" t="s">
        <v>180</v>
      </c>
      <c r="L2595" s="829" t="s">
        <v>15338</v>
      </c>
      <c r="M2595" s="829" t="s">
        <v>7730</v>
      </c>
      <c r="N2595" s="829" t="s">
        <v>14113</v>
      </c>
      <c r="O2595" s="829" t="s">
        <v>15355</v>
      </c>
      <c r="P2595" s="829" t="s">
        <v>3126</v>
      </c>
      <c r="Q2595" s="829" t="s">
        <v>3125</v>
      </c>
      <c r="R2595" s="829" t="s">
        <v>19130</v>
      </c>
      <c r="S2595" s="829" t="s">
        <v>3104</v>
      </c>
      <c r="T2595" s="829" t="s">
        <v>3104</v>
      </c>
      <c r="U2595" s="829" t="s">
        <v>2319</v>
      </c>
      <c r="V2595" s="829" t="s">
        <v>2319</v>
      </c>
      <c r="W2595" s="829" t="s">
        <v>10582</v>
      </c>
      <c r="X2595" s="829" t="s">
        <v>2319</v>
      </c>
      <c r="Y2595" s="829" t="s">
        <v>2319</v>
      </c>
      <c r="Z2595" s="829" t="s">
        <v>2319</v>
      </c>
      <c r="AA2595" s="829" t="s">
        <v>2319</v>
      </c>
    </row>
    <row r="2596" spans="1:27" x14ac:dyDescent="0.25">
      <c r="A2596" s="829" t="s">
        <v>15422</v>
      </c>
      <c r="B2596" s="829" t="s">
        <v>9009</v>
      </c>
      <c r="C2596" s="829" t="s">
        <v>3345</v>
      </c>
      <c r="D2596" s="829" t="s">
        <v>1364</v>
      </c>
      <c r="E2596" s="829" t="s">
        <v>1365</v>
      </c>
      <c r="F2596" s="829" t="s">
        <v>1364</v>
      </c>
      <c r="G2596" s="829" t="s">
        <v>1475</v>
      </c>
      <c r="H2596" s="829" t="s">
        <v>3130</v>
      </c>
      <c r="I2596" s="829" t="s">
        <v>2319</v>
      </c>
      <c r="J2596" s="829" t="s">
        <v>158</v>
      </c>
      <c r="K2596" s="829" t="s">
        <v>180</v>
      </c>
      <c r="L2596" s="829" t="s">
        <v>15334</v>
      </c>
      <c r="M2596" s="829" t="s">
        <v>7735</v>
      </c>
      <c r="N2596" s="829" t="s">
        <v>15418</v>
      </c>
      <c r="O2596" s="829" t="s">
        <v>15419</v>
      </c>
      <c r="P2596" s="829" t="s">
        <v>3126</v>
      </c>
      <c r="Q2596" s="829" t="s">
        <v>3106</v>
      </c>
      <c r="R2596" s="829" t="s">
        <v>15420</v>
      </c>
      <c r="S2596" s="829" t="s">
        <v>3104</v>
      </c>
      <c r="T2596" s="829" t="s">
        <v>3104</v>
      </c>
      <c r="U2596" s="829" t="s">
        <v>2319</v>
      </c>
      <c r="V2596" s="829" t="s">
        <v>2319</v>
      </c>
      <c r="W2596" s="829" t="s">
        <v>10581</v>
      </c>
      <c r="X2596" s="829" t="s">
        <v>2319</v>
      </c>
      <c r="Y2596" s="829" t="s">
        <v>2319</v>
      </c>
      <c r="Z2596" s="829" t="s">
        <v>2319</v>
      </c>
      <c r="AA2596" s="829" t="s">
        <v>2319</v>
      </c>
    </row>
    <row r="2597" spans="1:27" x14ac:dyDescent="0.25">
      <c r="A2597" s="829" t="s">
        <v>15423</v>
      </c>
      <c r="B2597" s="829" t="s">
        <v>9008</v>
      </c>
      <c r="C2597" s="829" t="s">
        <v>3345</v>
      </c>
      <c r="D2597" s="829" t="s">
        <v>1367</v>
      </c>
      <c r="E2597" s="829" t="s">
        <v>1368</v>
      </c>
      <c r="F2597" s="829" t="s">
        <v>1367</v>
      </c>
      <c r="G2597" s="829" t="s">
        <v>1475</v>
      </c>
      <c r="H2597" s="829" t="s">
        <v>3130</v>
      </c>
      <c r="I2597" s="829" t="s">
        <v>2319</v>
      </c>
      <c r="J2597" s="829" t="s">
        <v>158</v>
      </c>
      <c r="K2597" s="829" t="s">
        <v>180</v>
      </c>
      <c r="L2597" s="829" t="s">
        <v>15334</v>
      </c>
      <c r="M2597" s="829" t="s">
        <v>7735</v>
      </c>
      <c r="N2597" s="829" t="s">
        <v>15418</v>
      </c>
      <c r="O2597" s="829" t="s">
        <v>15419</v>
      </c>
      <c r="P2597" s="829" t="s">
        <v>3126</v>
      </c>
      <c r="Q2597" s="829" t="s">
        <v>3106</v>
      </c>
      <c r="R2597" s="829" t="s">
        <v>15420</v>
      </c>
      <c r="S2597" s="829" t="s">
        <v>3104</v>
      </c>
      <c r="T2597" s="829" t="s">
        <v>3104</v>
      </c>
      <c r="U2597" s="829" t="s">
        <v>2319</v>
      </c>
      <c r="V2597" s="829" t="s">
        <v>2319</v>
      </c>
      <c r="W2597" s="829" t="s">
        <v>10580</v>
      </c>
      <c r="X2597" s="829" t="s">
        <v>2319</v>
      </c>
      <c r="Y2597" s="829" t="s">
        <v>2319</v>
      </c>
      <c r="Z2597" s="829" t="s">
        <v>2319</v>
      </c>
      <c r="AA2597" s="829" t="s">
        <v>2319</v>
      </c>
    </row>
    <row r="2598" spans="1:27" x14ac:dyDescent="0.25">
      <c r="A2598" s="829" t="s">
        <v>15424</v>
      </c>
      <c r="B2598" s="829" t="s">
        <v>9007</v>
      </c>
      <c r="C2598" s="829" t="s">
        <v>3345</v>
      </c>
      <c r="D2598" s="829" t="s">
        <v>1374</v>
      </c>
      <c r="E2598" s="829" t="s">
        <v>1375</v>
      </c>
      <c r="F2598" s="829" t="s">
        <v>1374</v>
      </c>
      <c r="G2598" s="829" t="s">
        <v>1475</v>
      </c>
      <c r="H2598" s="829" t="s">
        <v>3130</v>
      </c>
      <c r="I2598" s="829" t="s">
        <v>3913</v>
      </c>
      <c r="J2598" s="829" t="s">
        <v>158</v>
      </c>
      <c r="K2598" s="829" t="s">
        <v>180</v>
      </c>
      <c r="L2598" s="829" t="s">
        <v>15338</v>
      </c>
      <c r="M2598" s="829" t="s">
        <v>7730</v>
      </c>
      <c r="N2598" s="829" t="s">
        <v>19131</v>
      </c>
      <c r="O2598" s="829" t="s">
        <v>15419</v>
      </c>
      <c r="P2598" s="829" t="s">
        <v>3126</v>
      </c>
      <c r="Q2598" s="829" t="s">
        <v>3106</v>
      </c>
      <c r="R2598" s="829" t="s">
        <v>19132</v>
      </c>
      <c r="S2598" s="829" t="s">
        <v>3104</v>
      </c>
      <c r="T2598" s="829" t="s">
        <v>3104</v>
      </c>
      <c r="U2598" s="829" t="s">
        <v>2319</v>
      </c>
      <c r="V2598" s="829" t="s">
        <v>2319</v>
      </c>
      <c r="W2598" s="829" t="s">
        <v>10579</v>
      </c>
      <c r="X2598" s="829" t="s">
        <v>2319</v>
      </c>
      <c r="Y2598" s="829" t="s">
        <v>2319</v>
      </c>
      <c r="Z2598" s="829" t="s">
        <v>2319</v>
      </c>
      <c r="AA2598" s="829" t="s">
        <v>2319</v>
      </c>
    </row>
    <row r="2599" spans="1:27" x14ac:dyDescent="0.25">
      <c r="A2599" s="829" t="s">
        <v>15425</v>
      </c>
      <c r="B2599" s="829" t="s">
        <v>9006</v>
      </c>
      <c r="C2599" s="829" t="s">
        <v>3345</v>
      </c>
      <c r="D2599" s="829" t="s">
        <v>1377</v>
      </c>
      <c r="E2599" s="829" t="s">
        <v>1378</v>
      </c>
      <c r="F2599" s="829" t="s">
        <v>1377</v>
      </c>
      <c r="G2599" s="829" t="s">
        <v>1475</v>
      </c>
      <c r="H2599" s="829" t="s">
        <v>3130</v>
      </c>
      <c r="I2599" s="829" t="s">
        <v>3913</v>
      </c>
      <c r="J2599" s="829" t="s">
        <v>2319</v>
      </c>
      <c r="K2599" s="829" t="s">
        <v>180</v>
      </c>
      <c r="L2599" s="829" t="s">
        <v>15338</v>
      </c>
      <c r="M2599" s="829" t="s">
        <v>7730</v>
      </c>
      <c r="N2599" s="829" t="s">
        <v>18864</v>
      </c>
      <c r="O2599" s="829" t="s">
        <v>15426</v>
      </c>
      <c r="P2599" s="829" t="s">
        <v>3126</v>
      </c>
      <c r="Q2599" s="829" t="s">
        <v>3125</v>
      </c>
      <c r="R2599" s="829" t="s">
        <v>19133</v>
      </c>
      <c r="S2599" s="829" t="s">
        <v>3104</v>
      </c>
      <c r="T2599" s="829" t="s">
        <v>3104</v>
      </c>
      <c r="U2599" s="829" t="s">
        <v>2319</v>
      </c>
      <c r="V2599" s="829" t="s">
        <v>2319</v>
      </c>
      <c r="W2599" s="829" t="s">
        <v>10578</v>
      </c>
      <c r="X2599" s="829" t="s">
        <v>2319</v>
      </c>
      <c r="Y2599" s="829" t="s">
        <v>2319</v>
      </c>
      <c r="Z2599" s="829" t="s">
        <v>2319</v>
      </c>
      <c r="AA2599" s="829" t="s">
        <v>2319</v>
      </c>
    </row>
    <row r="2600" spans="1:27" x14ac:dyDescent="0.25">
      <c r="A2600" s="829" t="s">
        <v>15427</v>
      </c>
      <c r="B2600" s="829" t="s">
        <v>9005</v>
      </c>
      <c r="C2600" s="829" t="s">
        <v>3345</v>
      </c>
      <c r="D2600" s="829" t="s">
        <v>5489</v>
      </c>
      <c r="E2600" s="829" t="s">
        <v>1385</v>
      </c>
      <c r="F2600" s="829" t="s">
        <v>1384</v>
      </c>
      <c r="G2600" s="829" t="s">
        <v>1475</v>
      </c>
      <c r="H2600" s="829" t="s">
        <v>3130</v>
      </c>
      <c r="I2600" s="829" t="s">
        <v>2319</v>
      </c>
      <c r="J2600" s="829" t="s">
        <v>158</v>
      </c>
      <c r="K2600" s="829" t="s">
        <v>180</v>
      </c>
      <c r="L2600" s="829" t="s">
        <v>15334</v>
      </c>
      <c r="M2600" s="829" t="s">
        <v>7735</v>
      </c>
      <c r="N2600" s="829" t="s">
        <v>15418</v>
      </c>
      <c r="O2600" s="829" t="s">
        <v>15419</v>
      </c>
      <c r="P2600" s="829" t="s">
        <v>3126</v>
      </c>
      <c r="Q2600" s="829" t="s">
        <v>3106</v>
      </c>
      <c r="R2600" s="829" t="s">
        <v>15420</v>
      </c>
      <c r="S2600" s="829" t="s">
        <v>3104</v>
      </c>
      <c r="T2600" s="829" t="s">
        <v>3104</v>
      </c>
      <c r="U2600" s="829" t="s">
        <v>2319</v>
      </c>
      <c r="V2600" s="829" t="s">
        <v>2319</v>
      </c>
      <c r="W2600" s="829" t="s">
        <v>10577</v>
      </c>
      <c r="X2600" s="829" t="s">
        <v>2319</v>
      </c>
      <c r="Y2600" s="829" t="s">
        <v>2319</v>
      </c>
      <c r="Z2600" s="829" t="s">
        <v>2319</v>
      </c>
      <c r="AA2600" s="829" t="s">
        <v>2319</v>
      </c>
    </row>
    <row r="2601" spans="1:27" x14ac:dyDescent="0.25">
      <c r="A2601" s="829" t="s">
        <v>15428</v>
      </c>
      <c r="B2601" s="829" t="s">
        <v>9004</v>
      </c>
      <c r="C2601" s="829" t="s">
        <v>3345</v>
      </c>
      <c r="D2601" s="829" t="s">
        <v>5490</v>
      </c>
      <c r="E2601" s="829" t="s">
        <v>1388</v>
      </c>
      <c r="F2601" s="829" t="s">
        <v>1387</v>
      </c>
      <c r="G2601" s="829" t="s">
        <v>1475</v>
      </c>
      <c r="H2601" s="829" t="s">
        <v>3130</v>
      </c>
      <c r="I2601" s="829" t="s">
        <v>2319</v>
      </c>
      <c r="J2601" s="829" t="s">
        <v>158</v>
      </c>
      <c r="K2601" s="829" t="s">
        <v>180</v>
      </c>
      <c r="L2601" s="829" t="s">
        <v>15334</v>
      </c>
      <c r="M2601" s="829" t="s">
        <v>7735</v>
      </c>
      <c r="N2601" s="829" t="s">
        <v>15412</v>
      </c>
      <c r="O2601" s="829" t="s">
        <v>15429</v>
      </c>
      <c r="P2601" s="829" t="s">
        <v>3126</v>
      </c>
      <c r="Q2601" s="829" t="s">
        <v>3125</v>
      </c>
      <c r="R2601" s="829" t="s">
        <v>15414</v>
      </c>
      <c r="S2601" s="829" t="s">
        <v>3104</v>
      </c>
      <c r="T2601" s="829" t="s">
        <v>3104</v>
      </c>
      <c r="U2601" s="829" t="s">
        <v>2319</v>
      </c>
      <c r="V2601" s="829" t="s">
        <v>2319</v>
      </c>
      <c r="W2601" s="829" t="s">
        <v>10576</v>
      </c>
      <c r="X2601" s="829" t="s">
        <v>2319</v>
      </c>
      <c r="Y2601" s="829" t="s">
        <v>2319</v>
      </c>
      <c r="Z2601" s="829" t="s">
        <v>2319</v>
      </c>
      <c r="AA2601" s="829" t="s">
        <v>2319</v>
      </c>
    </row>
    <row r="2602" spans="1:27" x14ac:dyDescent="0.25">
      <c r="A2602" s="829" t="s">
        <v>15430</v>
      </c>
      <c r="B2602" s="829" t="s">
        <v>9003</v>
      </c>
      <c r="C2602" s="829" t="s">
        <v>3345</v>
      </c>
      <c r="D2602" s="829" t="s">
        <v>9002</v>
      </c>
      <c r="E2602" s="829" t="s">
        <v>1441</v>
      </c>
      <c r="F2602" s="829" t="s">
        <v>1442</v>
      </c>
      <c r="G2602" s="829" t="s">
        <v>1475</v>
      </c>
      <c r="H2602" s="829" t="s">
        <v>3130</v>
      </c>
      <c r="I2602" s="829" t="s">
        <v>3913</v>
      </c>
      <c r="J2602" s="829" t="s">
        <v>158</v>
      </c>
      <c r="K2602" s="829" t="s">
        <v>10571</v>
      </c>
      <c r="L2602" s="829" t="s">
        <v>15338</v>
      </c>
      <c r="M2602" s="829" t="s">
        <v>7730</v>
      </c>
      <c r="N2602" s="829" t="s">
        <v>19134</v>
      </c>
      <c r="O2602" s="829" t="s">
        <v>15345</v>
      </c>
      <c r="P2602" s="829" t="s">
        <v>3126</v>
      </c>
      <c r="Q2602" s="829" t="s">
        <v>3125</v>
      </c>
      <c r="R2602" s="829" t="s">
        <v>19135</v>
      </c>
      <c r="S2602" s="829" t="s">
        <v>3104</v>
      </c>
      <c r="T2602" s="829" t="s">
        <v>3104</v>
      </c>
      <c r="U2602" s="829" t="s">
        <v>2319</v>
      </c>
      <c r="V2602" s="829" t="s">
        <v>2319</v>
      </c>
      <c r="W2602" s="829" t="s">
        <v>10575</v>
      </c>
      <c r="X2602" s="829" t="s">
        <v>2319</v>
      </c>
      <c r="Y2602" s="829" t="s">
        <v>2319</v>
      </c>
      <c r="Z2602" s="829" t="s">
        <v>2319</v>
      </c>
      <c r="AA2602" s="829" t="s">
        <v>2319</v>
      </c>
    </row>
    <row r="2603" spans="1:27" x14ac:dyDescent="0.25">
      <c r="A2603" s="829" t="s">
        <v>15431</v>
      </c>
      <c r="B2603" s="829" t="s">
        <v>9001</v>
      </c>
      <c r="C2603" s="829" t="s">
        <v>3345</v>
      </c>
      <c r="D2603" s="829" t="s">
        <v>9000</v>
      </c>
      <c r="E2603" s="829" t="s">
        <v>1447</v>
      </c>
      <c r="F2603" s="829" t="s">
        <v>1446</v>
      </c>
      <c r="G2603" s="829" t="s">
        <v>1475</v>
      </c>
      <c r="H2603" s="829" t="s">
        <v>3130</v>
      </c>
      <c r="I2603" s="829" t="s">
        <v>2319</v>
      </c>
      <c r="J2603" s="829" t="s">
        <v>158</v>
      </c>
      <c r="K2603" s="829" t="s">
        <v>10567</v>
      </c>
      <c r="L2603" s="829" t="s">
        <v>15334</v>
      </c>
      <c r="M2603" s="829" t="s">
        <v>7735</v>
      </c>
      <c r="N2603" s="829" t="s">
        <v>15418</v>
      </c>
      <c r="O2603" s="829" t="s">
        <v>15419</v>
      </c>
      <c r="P2603" s="829" t="s">
        <v>3126</v>
      </c>
      <c r="Q2603" s="829" t="s">
        <v>3106</v>
      </c>
      <c r="R2603" s="829" t="s">
        <v>15420</v>
      </c>
      <c r="S2603" s="829" t="s">
        <v>3104</v>
      </c>
      <c r="T2603" s="829" t="s">
        <v>3104</v>
      </c>
      <c r="U2603" s="829" t="s">
        <v>2319</v>
      </c>
      <c r="V2603" s="829" t="s">
        <v>2319</v>
      </c>
      <c r="W2603" s="829" t="s">
        <v>10574</v>
      </c>
      <c r="X2603" s="829" t="s">
        <v>2319</v>
      </c>
      <c r="Y2603" s="829" t="s">
        <v>2319</v>
      </c>
      <c r="Z2603" s="829" t="s">
        <v>2319</v>
      </c>
      <c r="AA2603" s="829" t="s">
        <v>2319</v>
      </c>
    </row>
    <row r="2604" spans="1:27" x14ac:dyDescent="0.25">
      <c r="A2604" s="829" t="s">
        <v>15432</v>
      </c>
      <c r="B2604" s="829" t="s">
        <v>8999</v>
      </c>
      <c r="C2604" s="829" t="s">
        <v>3345</v>
      </c>
      <c r="D2604" s="829" t="s">
        <v>8998</v>
      </c>
      <c r="E2604" s="829" t="s">
        <v>1450</v>
      </c>
      <c r="F2604" s="829" t="s">
        <v>1449</v>
      </c>
      <c r="G2604" s="829" t="s">
        <v>1475</v>
      </c>
      <c r="H2604" s="829" t="s">
        <v>3130</v>
      </c>
      <c r="I2604" s="829" t="s">
        <v>2319</v>
      </c>
      <c r="J2604" s="829" t="s">
        <v>158</v>
      </c>
      <c r="K2604" s="829" t="s">
        <v>10567</v>
      </c>
      <c r="L2604" s="829" t="s">
        <v>15334</v>
      </c>
      <c r="M2604" s="829" t="s">
        <v>7735</v>
      </c>
      <c r="N2604" s="829" t="s">
        <v>15412</v>
      </c>
      <c r="O2604" s="829" t="s">
        <v>15433</v>
      </c>
      <c r="P2604" s="829" t="s">
        <v>3126</v>
      </c>
      <c r="Q2604" s="829" t="s">
        <v>3125</v>
      </c>
      <c r="R2604" s="829" t="s">
        <v>15414</v>
      </c>
      <c r="S2604" s="829" t="s">
        <v>3104</v>
      </c>
      <c r="T2604" s="829" t="s">
        <v>3104</v>
      </c>
      <c r="U2604" s="829" t="s">
        <v>2319</v>
      </c>
      <c r="V2604" s="829" t="s">
        <v>2319</v>
      </c>
      <c r="W2604" s="829" t="s">
        <v>10573</v>
      </c>
      <c r="X2604" s="829" t="s">
        <v>2319</v>
      </c>
      <c r="Y2604" s="829" t="s">
        <v>2319</v>
      </c>
      <c r="Z2604" s="829" t="s">
        <v>2319</v>
      </c>
      <c r="AA2604" s="829" t="s">
        <v>2319</v>
      </c>
    </row>
    <row r="2605" spans="1:27" x14ac:dyDescent="0.25">
      <c r="A2605" s="829" t="s">
        <v>15434</v>
      </c>
      <c r="B2605" s="829" t="s">
        <v>8997</v>
      </c>
      <c r="C2605" s="829" t="s">
        <v>3345</v>
      </c>
      <c r="D2605" s="829" t="s">
        <v>8996</v>
      </c>
      <c r="E2605" s="829" t="s">
        <v>8995</v>
      </c>
      <c r="F2605" s="829" t="s">
        <v>1457</v>
      </c>
      <c r="G2605" s="829" t="s">
        <v>1475</v>
      </c>
      <c r="H2605" s="829" t="s">
        <v>3130</v>
      </c>
      <c r="I2605" s="829" t="s">
        <v>2319</v>
      </c>
      <c r="J2605" s="829" t="s">
        <v>158</v>
      </c>
      <c r="K2605" s="829" t="s">
        <v>10571</v>
      </c>
      <c r="L2605" s="829" t="s">
        <v>15338</v>
      </c>
      <c r="M2605" s="829" t="s">
        <v>7730</v>
      </c>
      <c r="N2605" s="829" t="s">
        <v>19128</v>
      </c>
      <c r="O2605" s="829" t="s">
        <v>15419</v>
      </c>
      <c r="P2605" s="829" t="s">
        <v>3126</v>
      </c>
      <c r="Q2605" s="829" t="s">
        <v>3106</v>
      </c>
      <c r="R2605" s="829" t="s">
        <v>19129</v>
      </c>
      <c r="S2605" s="829" t="s">
        <v>3104</v>
      </c>
      <c r="T2605" s="829" t="s">
        <v>3104</v>
      </c>
      <c r="U2605" s="829" t="s">
        <v>2319</v>
      </c>
      <c r="V2605" s="829" t="s">
        <v>2319</v>
      </c>
      <c r="W2605" s="829" t="s">
        <v>10572</v>
      </c>
      <c r="X2605" s="829" t="s">
        <v>2319</v>
      </c>
      <c r="Y2605" s="829" t="s">
        <v>2319</v>
      </c>
      <c r="Z2605" s="829" t="s">
        <v>2319</v>
      </c>
      <c r="AA2605" s="829" t="s">
        <v>2319</v>
      </c>
    </row>
    <row r="2606" spans="1:27" x14ac:dyDescent="0.25">
      <c r="A2606" s="829" t="s">
        <v>15435</v>
      </c>
      <c r="B2606" s="829" t="s">
        <v>8994</v>
      </c>
      <c r="C2606" s="829" t="s">
        <v>3345</v>
      </c>
      <c r="D2606" s="829" t="s">
        <v>1459</v>
      </c>
      <c r="E2606" s="829" t="s">
        <v>8992</v>
      </c>
      <c r="F2606" s="829" t="s">
        <v>1460</v>
      </c>
      <c r="G2606" s="829" t="s">
        <v>1475</v>
      </c>
      <c r="H2606" s="829" t="s">
        <v>3130</v>
      </c>
      <c r="I2606" s="829" t="s">
        <v>2319</v>
      </c>
      <c r="J2606" s="829" t="s">
        <v>158</v>
      </c>
      <c r="K2606" s="829" t="s">
        <v>10571</v>
      </c>
      <c r="L2606" s="829" t="s">
        <v>15338</v>
      </c>
      <c r="M2606" s="829" t="s">
        <v>7730</v>
      </c>
      <c r="N2606" s="829" t="s">
        <v>14113</v>
      </c>
      <c r="O2606" s="829" t="s">
        <v>15429</v>
      </c>
      <c r="P2606" s="829" t="s">
        <v>3126</v>
      </c>
      <c r="Q2606" s="829" t="s">
        <v>3125</v>
      </c>
      <c r="R2606" s="829" t="s">
        <v>19130</v>
      </c>
      <c r="S2606" s="829" t="s">
        <v>3104</v>
      </c>
      <c r="T2606" s="829" t="s">
        <v>3104</v>
      </c>
      <c r="U2606" s="829" t="s">
        <v>2319</v>
      </c>
      <c r="V2606" s="829" t="s">
        <v>2319</v>
      </c>
      <c r="W2606" s="829" t="s">
        <v>10570</v>
      </c>
      <c r="X2606" s="829" t="s">
        <v>2319</v>
      </c>
      <c r="Y2606" s="829" t="s">
        <v>2319</v>
      </c>
      <c r="Z2606" s="829" t="s">
        <v>2319</v>
      </c>
      <c r="AA2606" s="829" t="s">
        <v>2319</v>
      </c>
    </row>
    <row r="2607" spans="1:27" x14ac:dyDescent="0.25">
      <c r="A2607" s="829" t="s">
        <v>15436</v>
      </c>
      <c r="B2607" s="829" t="s">
        <v>8991</v>
      </c>
      <c r="C2607" s="829" t="s">
        <v>3345</v>
      </c>
      <c r="D2607" s="829" t="s">
        <v>1461</v>
      </c>
      <c r="E2607" s="829" t="s">
        <v>1462</v>
      </c>
      <c r="F2607" s="829" t="s">
        <v>1463</v>
      </c>
      <c r="G2607" s="829" t="s">
        <v>1475</v>
      </c>
      <c r="H2607" s="829" t="s">
        <v>3130</v>
      </c>
      <c r="I2607" s="829" t="s">
        <v>2319</v>
      </c>
      <c r="J2607" s="829" t="s">
        <v>158</v>
      </c>
      <c r="K2607" s="829" t="s">
        <v>10567</v>
      </c>
      <c r="L2607" s="829" t="s">
        <v>14048</v>
      </c>
      <c r="M2607" s="829" t="s">
        <v>7730</v>
      </c>
      <c r="N2607" s="829" t="s">
        <v>15437</v>
      </c>
      <c r="O2607" s="829" t="s">
        <v>15438</v>
      </c>
      <c r="P2607" s="829" t="s">
        <v>3126</v>
      </c>
      <c r="Q2607" s="829" t="s">
        <v>3125</v>
      </c>
      <c r="R2607" s="829" t="s">
        <v>15439</v>
      </c>
      <c r="S2607" s="829" t="s">
        <v>3104</v>
      </c>
      <c r="T2607" s="829" t="s">
        <v>3104</v>
      </c>
      <c r="U2607" s="829" t="s">
        <v>2319</v>
      </c>
      <c r="V2607" s="829" t="s">
        <v>2319</v>
      </c>
      <c r="W2607" s="829" t="s">
        <v>10569</v>
      </c>
      <c r="X2607" s="829" t="s">
        <v>2319</v>
      </c>
      <c r="Y2607" s="829" t="s">
        <v>2319</v>
      </c>
      <c r="Z2607" s="829" t="s">
        <v>2319</v>
      </c>
      <c r="AA2607" s="829" t="s">
        <v>2319</v>
      </c>
    </row>
    <row r="2608" spans="1:27" x14ac:dyDescent="0.25">
      <c r="A2608" s="829" t="s">
        <v>15440</v>
      </c>
      <c r="B2608" s="829" t="s">
        <v>8990</v>
      </c>
      <c r="C2608" s="829" t="s">
        <v>3345</v>
      </c>
      <c r="D2608" s="829" t="s">
        <v>1467</v>
      </c>
      <c r="E2608" s="829" t="s">
        <v>1468</v>
      </c>
      <c r="F2608" s="829" t="s">
        <v>1469</v>
      </c>
      <c r="G2608" s="829" t="s">
        <v>1475</v>
      </c>
      <c r="H2608" s="829" t="s">
        <v>3130</v>
      </c>
      <c r="I2608" s="829" t="s">
        <v>15441</v>
      </c>
      <c r="J2608" s="829" t="s">
        <v>158</v>
      </c>
      <c r="K2608" s="829" t="s">
        <v>10567</v>
      </c>
      <c r="L2608" s="829" t="s">
        <v>15338</v>
      </c>
      <c r="M2608" s="829" t="s">
        <v>7730</v>
      </c>
      <c r="N2608" s="829" t="s">
        <v>19136</v>
      </c>
      <c r="O2608" s="829" t="s">
        <v>15442</v>
      </c>
      <c r="P2608" s="829" t="s">
        <v>3126</v>
      </c>
      <c r="Q2608" s="829" t="s">
        <v>3106</v>
      </c>
      <c r="R2608" s="829" t="s">
        <v>19137</v>
      </c>
      <c r="S2608" s="829" t="s">
        <v>3104</v>
      </c>
      <c r="T2608" s="829" t="s">
        <v>3104</v>
      </c>
      <c r="U2608" s="829" t="s">
        <v>2319</v>
      </c>
      <c r="V2608" s="829" t="s">
        <v>2319</v>
      </c>
      <c r="W2608" s="829" t="s">
        <v>10568</v>
      </c>
      <c r="X2608" s="829" t="s">
        <v>2319</v>
      </c>
      <c r="Y2608" s="829" t="s">
        <v>2319</v>
      </c>
      <c r="Z2608" s="829" t="s">
        <v>2319</v>
      </c>
      <c r="AA2608" s="829" t="s">
        <v>2319</v>
      </c>
    </row>
    <row r="2609" spans="1:27" x14ac:dyDescent="0.25">
      <c r="A2609" s="829" t="s">
        <v>15443</v>
      </c>
      <c r="B2609" s="829" t="s">
        <v>8989</v>
      </c>
      <c r="C2609" s="829" t="s">
        <v>3345</v>
      </c>
      <c r="D2609" s="829" t="s">
        <v>1471</v>
      </c>
      <c r="E2609" s="829" t="s">
        <v>1472</v>
      </c>
      <c r="F2609" s="829" t="s">
        <v>1469</v>
      </c>
      <c r="G2609" s="829" t="s">
        <v>1475</v>
      </c>
      <c r="H2609" s="829" t="s">
        <v>3130</v>
      </c>
      <c r="I2609" s="829" t="s">
        <v>15441</v>
      </c>
      <c r="J2609" s="829" t="s">
        <v>158</v>
      </c>
      <c r="K2609" s="829" t="s">
        <v>10567</v>
      </c>
      <c r="L2609" s="829" t="s">
        <v>15338</v>
      </c>
      <c r="M2609" s="829" t="s">
        <v>7730</v>
      </c>
      <c r="N2609" s="829" t="s">
        <v>19138</v>
      </c>
      <c r="O2609" s="829" t="s">
        <v>15444</v>
      </c>
      <c r="P2609" s="829" t="s">
        <v>3126</v>
      </c>
      <c r="Q2609" s="829" t="s">
        <v>3106</v>
      </c>
      <c r="R2609" s="829" t="s">
        <v>19139</v>
      </c>
      <c r="S2609" s="829" t="s">
        <v>3104</v>
      </c>
      <c r="T2609" s="829" t="s">
        <v>3104</v>
      </c>
      <c r="U2609" s="829" t="s">
        <v>2319</v>
      </c>
      <c r="V2609" s="829" t="s">
        <v>2319</v>
      </c>
      <c r="W2609" s="829" t="s">
        <v>10566</v>
      </c>
      <c r="X2609" s="829" t="s">
        <v>2319</v>
      </c>
      <c r="Y2609" s="829" t="s">
        <v>2319</v>
      </c>
      <c r="Z2609" s="829" t="s">
        <v>2319</v>
      </c>
      <c r="AA2609" s="829" t="s">
        <v>2319</v>
      </c>
    </row>
    <row r="2610" spans="1:27" x14ac:dyDescent="0.25">
      <c r="A2610" s="829" t="s">
        <v>15445</v>
      </c>
      <c r="B2610" s="829" t="s">
        <v>8987</v>
      </c>
      <c r="C2610" s="829" t="s">
        <v>3345</v>
      </c>
      <c r="D2610" s="829" t="s">
        <v>8986</v>
      </c>
      <c r="E2610" s="829" t="s">
        <v>1474</v>
      </c>
      <c r="F2610" s="829" t="s">
        <v>8985</v>
      </c>
      <c r="G2610" s="829" t="s">
        <v>1475</v>
      </c>
      <c r="H2610" s="829" t="s">
        <v>3130</v>
      </c>
      <c r="I2610" s="829" t="s">
        <v>13692</v>
      </c>
      <c r="J2610" s="829" t="s">
        <v>158</v>
      </c>
      <c r="K2610" s="829" t="s">
        <v>180</v>
      </c>
      <c r="L2610" s="829" t="s">
        <v>15338</v>
      </c>
      <c r="M2610" s="829" t="s">
        <v>7730</v>
      </c>
      <c r="N2610" s="829" t="s">
        <v>19140</v>
      </c>
      <c r="O2610" s="829" t="s">
        <v>15446</v>
      </c>
      <c r="P2610" s="829" t="s">
        <v>3126</v>
      </c>
      <c r="Q2610" s="829" t="s">
        <v>3125</v>
      </c>
      <c r="R2610" s="829" t="s">
        <v>19141</v>
      </c>
      <c r="S2610" s="829" t="s">
        <v>3104</v>
      </c>
      <c r="T2610" s="829" t="s">
        <v>3104</v>
      </c>
      <c r="U2610" s="829" t="s">
        <v>2319</v>
      </c>
      <c r="V2610" s="829" t="s">
        <v>2319</v>
      </c>
      <c r="W2610" s="829" t="s">
        <v>10565</v>
      </c>
      <c r="X2610" s="829" t="s">
        <v>2319</v>
      </c>
      <c r="Y2610" s="829" t="s">
        <v>2319</v>
      </c>
      <c r="Z2610" s="829" t="s">
        <v>2319</v>
      </c>
      <c r="AA2610" s="829" t="s">
        <v>2319</v>
      </c>
    </row>
    <row r="2611" spans="1:27" x14ac:dyDescent="0.25">
      <c r="A2611" s="829" t="s">
        <v>15447</v>
      </c>
      <c r="B2611" s="829" t="s">
        <v>8984</v>
      </c>
      <c r="C2611" s="829" t="s">
        <v>3345</v>
      </c>
      <c r="D2611" s="829" t="s">
        <v>8983</v>
      </c>
      <c r="E2611" s="829" t="s">
        <v>1479</v>
      </c>
      <c r="F2611" s="829" t="s">
        <v>1480</v>
      </c>
      <c r="G2611" s="829" t="s">
        <v>1475</v>
      </c>
      <c r="H2611" s="829" t="s">
        <v>3130</v>
      </c>
      <c r="I2611" s="829" t="s">
        <v>2319</v>
      </c>
      <c r="J2611" s="829" t="s">
        <v>158</v>
      </c>
      <c r="K2611" s="829" t="s">
        <v>180</v>
      </c>
      <c r="L2611" s="829" t="s">
        <v>15334</v>
      </c>
      <c r="M2611" s="829" t="s">
        <v>7735</v>
      </c>
      <c r="N2611" s="829" t="s">
        <v>15418</v>
      </c>
      <c r="O2611" s="829" t="s">
        <v>15448</v>
      </c>
      <c r="P2611" s="829" t="s">
        <v>3126</v>
      </c>
      <c r="Q2611" s="829" t="s">
        <v>3106</v>
      </c>
      <c r="R2611" s="829" t="s">
        <v>15420</v>
      </c>
      <c r="S2611" s="829" t="s">
        <v>3104</v>
      </c>
      <c r="T2611" s="829" t="s">
        <v>3104</v>
      </c>
      <c r="U2611" s="829" t="s">
        <v>2319</v>
      </c>
      <c r="V2611" s="829" t="s">
        <v>2319</v>
      </c>
      <c r="W2611" s="829" t="s">
        <v>10564</v>
      </c>
      <c r="X2611" s="829" t="s">
        <v>2319</v>
      </c>
      <c r="Y2611" s="829" t="s">
        <v>2319</v>
      </c>
      <c r="Z2611" s="829" t="s">
        <v>2319</v>
      </c>
      <c r="AA2611" s="829" t="s">
        <v>2319</v>
      </c>
    </row>
    <row r="2612" spans="1:27" x14ac:dyDescent="0.25">
      <c r="A2612" s="829" t="s">
        <v>15449</v>
      </c>
      <c r="B2612" s="829" t="s">
        <v>8982</v>
      </c>
      <c r="C2612" s="829" t="s">
        <v>3345</v>
      </c>
      <c r="D2612" s="829" t="s">
        <v>8981</v>
      </c>
      <c r="E2612" s="829" t="s">
        <v>1482</v>
      </c>
      <c r="F2612" s="829" t="s">
        <v>1483</v>
      </c>
      <c r="G2612" s="829" t="s">
        <v>1475</v>
      </c>
      <c r="H2612" s="829" t="s">
        <v>3130</v>
      </c>
      <c r="I2612" s="829" t="s">
        <v>2319</v>
      </c>
      <c r="J2612" s="829" t="s">
        <v>158</v>
      </c>
      <c r="K2612" s="829" t="s">
        <v>180</v>
      </c>
      <c r="L2612" s="829" t="s">
        <v>15334</v>
      </c>
      <c r="M2612" s="829" t="s">
        <v>7735</v>
      </c>
      <c r="N2612" s="829" t="s">
        <v>15412</v>
      </c>
      <c r="O2612" s="829" t="s">
        <v>15429</v>
      </c>
      <c r="P2612" s="829" t="s">
        <v>3126</v>
      </c>
      <c r="Q2612" s="829" t="s">
        <v>3125</v>
      </c>
      <c r="R2612" s="829" t="s">
        <v>15414</v>
      </c>
      <c r="S2612" s="829" t="s">
        <v>3104</v>
      </c>
      <c r="T2612" s="829" t="s">
        <v>3104</v>
      </c>
      <c r="U2612" s="829" t="s">
        <v>2319</v>
      </c>
      <c r="V2612" s="829" t="s">
        <v>2319</v>
      </c>
      <c r="W2612" s="829" t="s">
        <v>10563</v>
      </c>
      <c r="X2612" s="829" t="s">
        <v>2319</v>
      </c>
      <c r="Y2612" s="829" t="s">
        <v>2319</v>
      </c>
      <c r="Z2612" s="829" t="s">
        <v>2319</v>
      </c>
      <c r="AA2612" s="829" t="s">
        <v>2319</v>
      </c>
    </row>
    <row r="2613" spans="1:27" x14ac:dyDescent="0.25">
      <c r="A2613" s="829" t="s">
        <v>15450</v>
      </c>
      <c r="B2613" s="829" t="s">
        <v>8980</v>
      </c>
      <c r="C2613" s="829" t="s">
        <v>10402</v>
      </c>
      <c r="D2613" s="829" t="s">
        <v>8567</v>
      </c>
      <c r="E2613" s="829" t="s">
        <v>8108</v>
      </c>
      <c r="F2613" s="829" t="s">
        <v>8109</v>
      </c>
      <c r="G2613" s="829" t="s">
        <v>8068</v>
      </c>
      <c r="H2613" s="829" t="s">
        <v>3136</v>
      </c>
      <c r="I2613" s="829" t="s">
        <v>3241</v>
      </c>
      <c r="J2613" s="829" t="s">
        <v>133</v>
      </c>
      <c r="K2613" s="829" t="s">
        <v>151</v>
      </c>
      <c r="L2613" s="829" t="s">
        <v>3380</v>
      </c>
      <c r="M2613" s="829" t="s">
        <v>3335</v>
      </c>
      <c r="N2613" s="829" t="s">
        <v>7827</v>
      </c>
      <c r="O2613" s="829" t="s">
        <v>3662</v>
      </c>
      <c r="P2613" s="829" t="s">
        <v>3107</v>
      </c>
      <c r="Q2613" s="829" t="s">
        <v>3125</v>
      </c>
      <c r="R2613" s="829" t="s">
        <v>8979</v>
      </c>
      <c r="S2613" s="829" t="s">
        <v>3104</v>
      </c>
      <c r="T2613" s="829" t="s">
        <v>3150</v>
      </c>
      <c r="U2613" s="829" t="s">
        <v>3210</v>
      </c>
      <c r="V2613" s="829" t="s">
        <v>3203</v>
      </c>
      <c r="W2613" s="829" t="s">
        <v>10562</v>
      </c>
      <c r="X2613" s="829" t="s">
        <v>2319</v>
      </c>
      <c r="Y2613" s="829" t="s">
        <v>2319</v>
      </c>
      <c r="Z2613" s="829" t="s">
        <v>2319</v>
      </c>
      <c r="AA2613" s="829" t="s">
        <v>2319</v>
      </c>
    </row>
    <row r="2614" spans="1:27" x14ac:dyDescent="0.25">
      <c r="A2614" s="829" t="s">
        <v>15450</v>
      </c>
      <c r="B2614" s="829" t="s">
        <v>15451</v>
      </c>
      <c r="C2614" s="829" t="s">
        <v>3992</v>
      </c>
      <c r="D2614" s="829" t="s">
        <v>8567</v>
      </c>
      <c r="E2614" s="829" t="s">
        <v>8108</v>
      </c>
      <c r="F2614" s="829" t="s">
        <v>8109</v>
      </c>
      <c r="G2614" s="829" t="s">
        <v>8068</v>
      </c>
      <c r="H2614" s="829" t="s">
        <v>3136</v>
      </c>
      <c r="I2614" s="829" t="s">
        <v>3154</v>
      </c>
      <c r="J2614" s="829" t="s">
        <v>133</v>
      </c>
      <c r="K2614" s="829" t="s">
        <v>151</v>
      </c>
      <c r="L2614" s="829" t="s">
        <v>3380</v>
      </c>
      <c r="M2614" s="829" t="s">
        <v>3335</v>
      </c>
      <c r="N2614" s="829" t="s">
        <v>7827</v>
      </c>
      <c r="O2614" s="829" t="s">
        <v>3662</v>
      </c>
      <c r="P2614" s="829" t="s">
        <v>3107</v>
      </c>
      <c r="Q2614" s="829" t="s">
        <v>3125</v>
      </c>
      <c r="R2614" s="829" t="s">
        <v>8979</v>
      </c>
      <c r="S2614" s="829" t="s">
        <v>3104</v>
      </c>
      <c r="T2614" s="829" t="s">
        <v>3150</v>
      </c>
      <c r="U2614" s="829" t="s">
        <v>3210</v>
      </c>
      <c r="V2614" s="829" t="s">
        <v>3203</v>
      </c>
      <c r="W2614" s="829" t="s">
        <v>10562</v>
      </c>
      <c r="X2614" s="829" t="s">
        <v>2319</v>
      </c>
      <c r="Y2614" s="829" t="s">
        <v>14745</v>
      </c>
      <c r="Z2614" s="829" t="s">
        <v>11885</v>
      </c>
      <c r="AA2614" s="829" t="s">
        <v>2319</v>
      </c>
    </row>
    <row r="2615" spans="1:27" x14ac:dyDescent="0.25">
      <c r="A2615" s="829" t="s">
        <v>15452</v>
      </c>
      <c r="B2615" s="829" t="s">
        <v>8978</v>
      </c>
      <c r="C2615" s="829" t="s">
        <v>10402</v>
      </c>
      <c r="D2615" s="829" t="s">
        <v>8071</v>
      </c>
      <c r="E2615" s="829" t="s">
        <v>8110</v>
      </c>
      <c r="F2615" s="829" t="s">
        <v>8977</v>
      </c>
      <c r="G2615" s="829" t="s">
        <v>8066</v>
      </c>
      <c r="H2615" s="829" t="s">
        <v>3136</v>
      </c>
      <c r="I2615" s="829" t="s">
        <v>3241</v>
      </c>
      <c r="J2615" s="829" t="s">
        <v>133</v>
      </c>
      <c r="K2615" s="829" t="s">
        <v>151</v>
      </c>
      <c r="L2615" s="829" t="s">
        <v>3380</v>
      </c>
      <c r="M2615" s="829" t="s">
        <v>3379</v>
      </c>
      <c r="N2615" s="829" t="s">
        <v>7830</v>
      </c>
      <c r="O2615" s="829" t="s">
        <v>3378</v>
      </c>
      <c r="P2615" s="829" t="s">
        <v>3107</v>
      </c>
      <c r="Q2615" s="829" t="s">
        <v>3125</v>
      </c>
      <c r="R2615" s="829" t="s">
        <v>8975</v>
      </c>
      <c r="S2615" s="829" t="s">
        <v>3104</v>
      </c>
      <c r="T2615" s="829" t="s">
        <v>3150</v>
      </c>
      <c r="U2615" s="829" t="s">
        <v>3210</v>
      </c>
      <c r="V2615" s="829" t="s">
        <v>3203</v>
      </c>
      <c r="W2615" s="829" t="s">
        <v>10561</v>
      </c>
      <c r="X2615" s="829" t="s">
        <v>2319</v>
      </c>
      <c r="Y2615" s="829" t="s">
        <v>2319</v>
      </c>
      <c r="Z2615" s="829" t="s">
        <v>2319</v>
      </c>
      <c r="AA2615" s="829" t="s">
        <v>2319</v>
      </c>
    </row>
    <row r="2616" spans="1:27" x14ac:dyDescent="0.25">
      <c r="A2616" s="829" t="s">
        <v>15452</v>
      </c>
      <c r="B2616" s="829" t="s">
        <v>15453</v>
      </c>
      <c r="C2616" s="829" t="s">
        <v>3992</v>
      </c>
      <c r="D2616" s="829" t="s">
        <v>8071</v>
      </c>
      <c r="E2616" s="829" t="s">
        <v>8110</v>
      </c>
      <c r="F2616" s="829" t="s">
        <v>8977</v>
      </c>
      <c r="G2616" s="829" t="s">
        <v>8066</v>
      </c>
      <c r="H2616" s="829" t="s">
        <v>3136</v>
      </c>
      <c r="I2616" s="829" t="s">
        <v>3154</v>
      </c>
      <c r="J2616" s="829" t="s">
        <v>133</v>
      </c>
      <c r="K2616" s="829" t="s">
        <v>151</v>
      </c>
      <c r="L2616" s="829" t="s">
        <v>3380</v>
      </c>
      <c r="M2616" s="829" t="s">
        <v>3379</v>
      </c>
      <c r="N2616" s="829" t="s">
        <v>7830</v>
      </c>
      <c r="O2616" s="829" t="s">
        <v>3378</v>
      </c>
      <c r="P2616" s="829" t="s">
        <v>3107</v>
      </c>
      <c r="Q2616" s="829" t="s">
        <v>3125</v>
      </c>
      <c r="R2616" s="829" t="s">
        <v>8975</v>
      </c>
      <c r="S2616" s="829" t="s">
        <v>3104</v>
      </c>
      <c r="T2616" s="829" t="s">
        <v>3150</v>
      </c>
      <c r="U2616" s="829" t="s">
        <v>3210</v>
      </c>
      <c r="V2616" s="829" t="s">
        <v>3203</v>
      </c>
      <c r="W2616" s="829" t="s">
        <v>10561</v>
      </c>
      <c r="X2616" s="829" t="s">
        <v>2319</v>
      </c>
      <c r="Y2616" s="829" t="s">
        <v>14745</v>
      </c>
      <c r="Z2616" s="829" t="s">
        <v>15454</v>
      </c>
      <c r="AA2616" s="829" t="s">
        <v>2319</v>
      </c>
    </row>
    <row r="2617" spans="1:27" x14ac:dyDescent="0.25">
      <c r="A2617" s="829" t="s">
        <v>15455</v>
      </c>
      <c r="B2617" s="829" t="s">
        <v>8974</v>
      </c>
      <c r="C2617" s="829" t="s">
        <v>10402</v>
      </c>
      <c r="D2617" s="829" t="s">
        <v>8973</v>
      </c>
      <c r="E2617" s="829" t="s">
        <v>8972</v>
      </c>
      <c r="F2617" s="829" t="s">
        <v>8971</v>
      </c>
      <c r="G2617" s="829" t="s">
        <v>8372</v>
      </c>
      <c r="H2617" s="829" t="s">
        <v>3136</v>
      </c>
      <c r="I2617" s="829" t="s">
        <v>3241</v>
      </c>
      <c r="J2617" s="829" t="s">
        <v>133</v>
      </c>
      <c r="K2617" s="829" t="s">
        <v>151</v>
      </c>
      <c r="L2617" s="829" t="s">
        <v>3380</v>
      </c>
      <c r="M2617" s="829" t="s">
        <v>3379</v>
      </c>
      <c r="N2617" s="829" t="s">
        <v>10560</v>
      </c>
      <c r="O2617" s="829" t="s">
        <v>10559</v>
      </c>
      <c r="P2617" s="829" t="s">
        <v>3107</v>
      </c>
      <c r="Q2617" s="829" t="s">
        <v>3125</v>
      </c>
      <c r="R2617" s="829" t="s">
        <v>10558</v>
      </c>
      <c r="S2617" s="829" t="s">
        <v>3104</v>
      </c>
      <c r="T2617" s="829" t="s">
        <v>3150</v>
      </c>
      <c r="U2617" s="829" t="s">
        <v>3210</v>
      </c>
      <c r="V2617" s="829" t="s">
        <v>3203</v>
      </c>
      <c r="W2617" s="829" t="s">
        <v>10557</v>
      </c>
      <c r="X2617" s="829" t="s">
        <v>2319</v>
      </c>
      <c r="Y2617" s="829" t="s">
        <v>2319</v>
      </c>
      <c r="Z2617" s="829" t="s">
        <v>2319</v>
      </c>
      <c r="AA2617" s="829" t="s">
        <v>2319</v>
      </c>
    </row>
    <row r="2618" spans="1:27" x14ac:dyDescent="0.25">
      <c r="A2618" s="829" t="s">
        <v>15455</v>
      </c>
      <c r="B2618" s="829" t="s">
        <v>15456</v>
      </c>
      <c r="C2618" s="829" t="s">
        <v>3992</v>
      </c>
      <c r="D2618" s="829" t="s">
        <v>8973</v>
      </c>
      <c r="E2618" s="829" t="s">
        <v>8972</v>
      </c>
      <c r="F2618" s="829" t="s">
        <v>8971</v>
      </c>
      <c r="G2618" s="829" t="s">
        <v>8372</v>
      </c>
      <c r="H2618" s="829" t="s">
        <v>3136</v>
      </c>
      <c r="I2618" s="829" t="s">
        <v>3154</v>
      </c>
      <c r="J2618" s="829" t="s">
        <v>133</v>
      </c>
      <c r="K2618" s="829" t="s">
        <v>151</v>
      </c>
      <c r="L2618" s="829" t="s">
        <v>3380</v>
      </c>
      <c r="M2618" s="829" t="s">
        <v>3379</v>
      </c>
      <c r="N2618" s="829" t="s">
        <v>10560</v>
      </c>
      <c r="O2618" s="829" t="s">
        <v>10559</v>
      </c>
      <c r="P2618" s="829" t="s">
        <v>3107</v>
      </c>
      <c r="Q2618" s="829" t="s">
        <v>3125</v>
      </c>
      <c r="R2618" s="829" t="s">
        <v>10558</v>
      </c>
      <c r="S2618" s="829" t="s">
        <v>3104</v>
      </c>
      <c r="T2618" s="829" t="s">
        <v>3150</v>
      </c>
      <c r="U2618" s="829" t="s">
        <v>3210</v>
      </c>
      <c r="V2618" s="829" t="s">
        <v>3203</v>
      </c>
      <c r="W2618" s="829" t="s">
        <v>10557</v>
      </c>
      <c r="X2618" s="829" t="s">
        <v>2319</v>
      </c>
      <c r="Y2618" s="829" t="s">
        <v>14745</v>
      </c>
      <c r="Z2618" s="829" t="s">
        <v>15457</v>
      </c>
      <c r="AA2618" s="829" t="s">
        <v>2319</v>
      </c>
    </row>
    <row r="2619" spans="1:27" x14ac:dyDescent="0.25">
      <c r="A2619" s="829" t="s">
        <v>15458</v>
      </c>
      <c r="B2619" s="829" t="s">
        <v>8969</v>
      </c>
      <c r="C2619" s="829" t="s">
        <v>10402</v>
      </c>
      <c r="D2619" s="829" t="s">
        <v>8968</v>
      </c>
      <c r="E2619" s="829" t="s">
        <v>8112</v>
      </c>
      <c r="F2619" s="829" t="s">
        <v>8967</v>
      </c>
      <c r="G2619" s="829" t="s">
        <v>2454</v>
      </c>
      <c r="H2619" s="829" t="s">
        <v>209</v>
      </c>
      <c r="I2619" s="829" t="s">
        <v>3241</v>
      </c>
      <c r="J2619" s="829" t="s">
        <v>158</v>
      </c>
      <c r="K2619" s="829" t="s">
        <v>151</v>
      </c>
      <c r="L2619" s="829" t="s">
        <v>3380</v>
      </c>
      <c r="M2619" s="829" t="s">
        <v>3379</v>
      </c>
      <c r="N2619" s="829" t="s">
        <v>7931</v>
      </c>
      <c r="O2619" s="829" t="s">
        <v>3385</v>
      </c>
      <c r="P2619" s="829" t="s">
        <v>3107</v>
      </c>
      <c r="Q2619" s="829" t="s">
        <v>3125</v>
      </c>
      <c r="R2619" s="829" t="s">
        <v>8966</v>
      </c>
      <c r="S2619" s="829" t="s">
        <v>3104</v>
      </c>
      <c r="T2619" s="829" t="s">
        <v>3104</v>
      </c>
      <c r="U2619" s="829" t="s">
        <v>3103</v>
      </c>
      <c r="V2619" s="829" t="s">
        <v>559</v>
      </c>
      <c r="W2619" s="829" t="s">
        <v>10556</v>
      </c>
      <c r="X2619" s="829" t="s">
        <v>2319</v>
      </c>
      <c r="Y2619" s="829" t="s">
        <v>2319</v>
      </c>
      <c r="Z2619" s="829" t="s">
        <v>2319</v>
      </c>
      <c r="AA2619" s="829" t="s">
        <v>2319</v>
      </c>
    </row>
    <row r="2620" spans="1:27" x14ac:dyDescent="0.25">
      <c r="A2620" s="829" t="s">
        <v>15458</v>
      </c>
      <c r="B2620" s="829" t="s">
        <v>15459</v>
      </c>
      <c r="C2620" s="829" t="s">
        <v>3992</v>
      </c>
      <c r="D2620" s="829" t="s">
        <v>8968</v>
      </c>
      <c r="E2620" s="829" t="s">
        <v>8112</v>
      </c>
      <c r="F2620" s="829" t="s">
        <v>8967</v>
      </c>
      <c r="G2620" s="829" t="s">
        <v>2454</v>
      </c>
      <c r="H2620" s="829" t="s">
        <v>209</v>
      </c>
      <c r="I2620" s="829" t="s">
        <v>3241</v>
      </c>
      <c r="J2620" s="829" t="s">
        <v>158</v>
      </c>
      <c r="K2620" s="829" t="s">
        <v>151</v>
      </c>
      <c r="L2620" s="829" t="s">
        <v>3380</v>
      </c>
      <c r="M2620" s="829" t="s">
        <v>3379</v>
      </c>
      <c r="N2620" s="829" t="s">
        <v>7931</v>
      </c>
      <c r="O2620" s="829" t="s">
        <v>3385</v>
      </c>
      <c r="P2620" s="829" t="s">
        <v>3107</v>
      </c>
      <c r="Q2620" s="829" t="s">
        <v>3125</v>
      </c>
      <c r="R2620" s="829" t="s">
        <v>8966</v>
      </c>
      <c r="S2620" s="829" t="s">
        <v>3104</v>
      </c>
      <c r="T2620" s="829" t="s">
        <v>3104</v>
      </c>
      <c r="U2620" s="829" t="s">
        <v>3103</v>
      </c>
      <c r="V2620" s="829" t="s">
        <v>559</v>
      </c>
      <c r="W2620" s="829" t="s">
        <v>10556</v>
      </c>
      <c r="X2620" s="829" t="s">
        <v>2319</v>
      </c>
      <c r="Y2620" s="829" t="s">
        <v>15460</v>
      </c>
      <c r="Z2620" s="829" t="s">
        <v>15461</v>
      </c>
      <c r="AA2620" s="829" t="s">
        <v>2319</v>
      </c>
    </row>
    <row r="2621" spans="1:27" x14ac:dyDescent="0.25">
      <c r="A2621" s="829" t="s">
        <v>15462</v>
      </c>
      <c r="B2621" s="829" t="s">
        <v>8964</v>
      </c>
      <c r="C2621" s="829" t="s">
        <v>3345</v>
      </c>
      <c r="D2621" s="829" t="s">
        <v>8963</v>
      </c>
      <c r="E2621" s="829" t="s">
        <v>1484</v>
      </c>
      <c r="F2621" s="829" t="s">
        <v>8962</v>
      </c>
      <c r="G2621" s="829" t="s">
        <v>1475</v>
      </c>
      <c r="H2621" s="829" t="s">
        <v>3130</v>
      </c>
      <c r="I2621" s="829" t="s">
        <v>13692</v>
      </c>
      <c r="J2621" s="829" t="s">
        <v>158</v>
      </c>
      <c r="K2621" s="829" t="s">
        <v>180</v>
      </c>
      <c r="L2621" s="829" t="s">
        <v>15338</v>
      </c>
      <c r="M2621" s="829" t="s">
        <v>7730</v>
      </c>
      <c r="N2621" s="829" t="s">
        <v>19142</v>
      </c>
      <c r="O2621" s="829" t="s">
        <v>15463</v>
      </c>
      <c r="P2621" s="829" t="s">
        <v>3126</v>
      </c>
      <c r="Q2621" s="829" t="s">
        <v>3125</v>
      </c>
      <c r="R2621" s="829" t="s">
        <v>19143</v>
      </c>
      <c r="S2621" s="829" t="s">
        <v>3104</v>
      </c>
      <c r="T2621" s="829" t="s">
        <v>3104</v>
      </c>
      <c r="U2621" s="829" t="s">
        <v>2319</v>
      </c>
      <c r="V2621" s="829" t="s">
        <v>2319</v>
      </c>
      <c r="W2621" s="829" t="s">
        <v>10555</v>
      </c>
      <c r="X2621" s="829" t="s">
        <v>2319</v>
      </c>
      <c r="Y2621" s="829" t="s">
        <v>2319</v>
      </c>
      <c r="Z2621" s="829" t="s">
        <v>2319</v>
      </c>
      <c r="AA2621" s="829" t="s">
        <v>2319</v>
      </c>
    </row>
    <row r="2622" spans="1:27" x14ac:dyDescent="0.25">
      <c r="A2622" s="829" t="s">
        <v>15464</v>
      </c>
      <c r="B2622" s="829" t="s">
        <v>8961</v>
      </c>
      <c r="C2622" s="829" t="s">
        <v>3345</v>
      </c>
      <c r="D2622" s="829" t="s">
        <v>8960</v>
      </c>
      <c r="E2622" s="829" t="s">
        <v>1488</v>
      </c>
      <c r="F2622" s="829" t="s">
        <v>1489</v>
      </c>
      <c r="G2622" s="829" t="s">
        <v>1475</v>
      </c>
      <c r="H2622" s="829" t="s">
        <v>3130</v>
      </c>
      <c r="I2622" s="829" t="s">
        <v>2319</v>
      </c>
      <c r="J2622" s="829" t="s">
        <v>158</v>
      </c>
      <c r="K2622" s="829" t="s">
        <v>180</v>
      </c>
      <c r="L2622" s="829" t="s">
        <v>2319</v>
      </c>
      <c r="M2622" s="829" t="s">
        <v>2319</v>
      </c>
      <c r="N2622" s="829" t="s">
        <v>2319</v>
      </c>
      <c r="O2622" s="829" t="s">
        <v>2319</v>
      </c>
      <c r="P2622" s="829" t="s">
        <v>3126</v>
      </c>
      <c r="Q2622" s="829" t="s">
        <v>3125</v>
      </c>
      <c r="R2622" s="829" t="s">
        <v>2319</v>
      </c>
      <c r="S2622" s="829" t="s">
        <v>3104</v>
      </c>
      <c r="T2622" s="829" t="s">
        <v>3104</v>
      </c>
      <c r="U2622" s="829" t="s">
        <v>2319</v>
      </c>
      <c r="V2622" s="829" t="s">
        <v>2319</v>
      </c>
      <c r="W2622" s="829" t="s">
        <v>10554</v>
      </c>
      <c r="X2622" s="829" t="s">
        <v>2319</v>
      </c>
      <c r="Y2622" s="829" t="s">
        <v>2319</v>
      </c>
      <c r="Z2622" s="829" t="s">
        <v>2319</v>
      </c>
      <c r="AA2622" s="829" t="s">
        <v>2319</v>
      </c>
    </row>
    <row r="2623" spans="1:27" x14ac:dyDescent="0.25">
      <c r="A2623" s="829" t="s">
        <v>15465</v>
      </c>
      <c r="B2623" s="829" t="s">
        <v>8959</v>
      </c>
      <c r="C2623" s="829" t="s">
        <v>3345</v>
      </c>
      <c r="D2623" s="829" t="s">
        <v>8958</v>
      </c>
      <c r="E2623" s="829" t="s">
        <v>1491</v>
      </c>
      <c r="F2623" s="829" t="s">
        <v>1492</v>
      </c>
      <c r="G2623" s="829" t="s">
        <v>1475</v>
      </c>
      <c r="H2623" s="829" t="s">
        <v>3130</v>
      </c>
      <c r="I2623" s="829" t="s">
        <v>2319</v>
      </c>
      <c r="J2623" s="829" t="s">
        <v>158</v>
      </c>
      <c r="K2623" s="829" t="s">
        <v>180</v>
      </c>
      <c r="L2623" s="829" t="s">
        <v>15334</v>
      </c>
      <c r="M2623" s="829" t="s">
        <v>7735</v>
      </c>
      <c r="N2623" s="829" t="s">
        <v>15412</v>
      </c>
      <c r="O2623" s="829" t="s">
        <v>15433</v>
      </c>
      <c r="P2623" s="829" t="s">
        <v>3126</v>
      </c>
      <c r="Q2623" s="829" t="s">
        <v>3125</v>
      </c>
      <c r="R2623" s="829" t="s">
        <v>15414</v>
      </c>
      <c r="S2623" s="829" t="s">
        <v>3104</v>
      </c>
      <c r="T2623" s="829" t="s">
        <v>3104</v>
      </c>
      <c r="U2623" s="829" t="s">
        <v>2319</v>
      </c>
      <c r="V2623" s="829" t="s">
        <v>2319</v>
      </c>
      <c r="W2623" s="829" t="s">
        <v>10553</v>
      </c>
      <c r="X2623" s="829" t="s">
        <v>2319</v>
      </c>
      <c r="Y2623" s="829" t="s">
        <v>2319</v>
      </c>
      <c r="Z2623" s="829" t="s">
        <v>2319</v>
      </c>
      <c r="AA2623" s="829" t="s">
        <v>2319</v>
      </c>
    </row>
    <row r="2624" spans="1:27" x14ac:dyDescent="0.25">
      <c r="A2624" s="829" t="s">
        <v>15466</v>
      </c>
      <c r="B2624" s="829" t="s">
        <v>8957</v>
      </c>
      <c r="C2624" s="829" t="s">
        <v>3345</v>
      </c>
      <c r="D2624" s="829" t="s">
        <v>1495</v>
      </c>
      <c r="E2624" s="829" t="s">
        <v>1496</v>
      </c>
      <c r="F2624" s="829" t="s">
        <v>8956</v>
      </c>
      <c r="G2624" s="829" t="s">
        <v>1475</v>
      </c>
      <c r="H2624" s="829" t="s">
        <v>3136</v>
      </c>
      <c r="I2624" s="829" t="s">
        <v>2319</v>
      </c>
      <c r="J2624" s="829" t="s">
        <v>158</v>
      </c>
      <c r="K2624" s="829" t="s">
        <v>180</v>
      </c>
      <c r="L2624" s="829" t="s">
        <v>15334</v>
      </c>
      <c r="M2624" s="829" t="s">
        <v>7735</v>
      </c>
      <c r="N2624" s="829" t="s">
        <v>15418</v>
      </c>
      <c r="O2624" s="829" t="s">
        <v>15419</v>
      </c>
      <c r="P2624" s="829" t="s">
        <v>3126</v>
      </c>
      <c r="Q2624" s="829" t="s">
        <v>3125</v>
      </c>
      <c r="R2624" s="829" t="s">
        <v>15420</v>
      </c>
      <c r="S2624" s="829" t="s">
        <v>3104</v>
      </c>
      <c r="T2624" s="829" t="s">
        <v>3104</v>
      </c>
      <c r="U2624" s="829" t="s">
        <v>2319</v>
      </c>
      <c r="V2624" s="829" t="s">
        <v>2319</v>
      </c>
      <c r="W2624" s="829" t="s">
        <v>10552</v>
      </c>
      <c r="X2624" s="829" t="s">
        <v>2319</v>
      </c>
      <c r="Y2624" s="829" t="s">
        <v>2319</v>
      </c>
      <c r="Z2624" s="829" t="s">
        <v>2319</v>
      </c>
      <c r="AA2624" s="829" t="s">
        <v>2319</v>
      </c>
    </row>
    <row r="2625" spans="1:27" x14ac:dyDescent="0.25">
      <c r="A2625" s="829" t="s">
        <v>15467</v>
      </c>
      <c r="B2625" s="829" t="s">
        <v>8955</v>
      </c>
      <c r="C2625" s="829" t="s">
        <v>3345</v>
      </c>
      <c r="D2625" s="829" t="s">
        <v>1499</v>
      </c>
      <c r="E2625" s="829" t="s">
        <v>1500</v>
      </c>
      <c r="F2625" s="829" t="s">
        <v>1501</v>
      </c>
      <c r="G2625" s="829" t="s">
        <v>1475</v>
      </c>
      <c r="H2625" s="829" t="s">
        <v>3136</v>
      </c>
      <c r="I2625" s="829" t="s">
        <v>2319</v>
      </c>
      <c r="J2625" s="829" t="s">
        <v>158</v>
      </c>
      <c r="K2625" s="829" t="s">
        <v>180</v>
      </c>
      <c r="L2625" s="829" t="s">
        <v>15334</v>
      </c>
      <c r="M2625" s="829" t="s">
        <v>7735</v>
      </c>
      <c r="N2625" s="829" t="s">
        <v>15418</v>
      </c>
      <c r="O2625" s="829" t="s">
        <v>15419</v>
      </c>
      <c r="P2625" s="829" t="s">
        <v>3126</v>
      </c>
      <c r="Q2625" s="829" t="s">
        <v>3106</v>
      </c>
      <c r="R2625" s="829" t="s">
        <v>15420</v>
      </c>
      <c r="S2625" s="829" t="s">
        <v>3104</v>
      </c>
      <c r="T2625" s="829" t="s">
        <v>3104</v>
      </c>
      <c r="U2625" s="829" t="s">
        <v>2319</v>
      </c>
      <c r="V2625" s="829" t="s">
        <v>2319</v>
      </c>
      <c r="W2625" s="829" t="s">
        <v>10551</v>
      </c>
      <c r="X2625" s="829" t="s">
        <v>2319</v>
      </c>
      <c r="Y2625" s="829" t="s">
        <v>2319</v>
      </c>
      <c r="Z2625" s="829" t="s">
        <v>2319</v>
      </c>
      <c r="AA2625" s="829" t="s">
        <v>2319</v>
      </c>
    </row>
    <row r="2626" spans="1:27" x14ac:dyDescent="0.25">
      <c r="A2626" s="829" t="s">
        <v>15468</v>
      </c>
      <c r="B2626" s="829" t="s">
        <v>8954</v>
      </c>
      <c r="C2626" s="829" t="s">
        <v>3345</v>
      </c>
      <c r="D2626" s="829" t="s">
        <v>1502</v>
      </c>
      <c r="E2626" s="829" t="s">
        <v>1503</v>
      </c>
      <c r="F2626" s="829" t="s">
        <v>1504</v>
      </c>
      <c r="G2626" s="829" t="s">
        <v>1475</v>
      </c>
      <c r="H2626" s="829" t="s">
        <v>3136</v>
      </c>
      <c r="I2626" s="829" t="s">
        <v>2319</v>
      </c>
      <c r="J2626" s="829" t="s">
        <v>158</v>
      </c>
      <c r="K2626" s="829" t="s">
        <v>180</v>
      </c>
      <c r="L2626" s="829" t="s">
        <v>15334</v>
      </c>
      <c r="M2626" s="829" t="s">
        <v>7735</v>
      </c>
      <c r="N2626" s="829" t="s">
        <v>15418</v>
      </c>
      <c r="O2626" s="829" t="s">
        <v>15419</v>
      </c>
      <c r="P2626" s="829" t="s">
        <v>3126</v>
      </c>
      <c r="Q2626" s="829" t="s">
        <v>3106</v>
      </c>
      <c r="R2626" s="829" t="s">
        <v>15420</v>
      </c>
      <c r="S2626" s="829" t="s">
        <v>3104</v>
      </c>
      <c r="T2626" s="829" t="s">
        <v>3104</v>
      </c>
      <c r="U2626" s="829" t="s">
        <v>2319</v>
      </c>
      <c r="V2626" s="829" t="s">
        <v>2319</v>
      </c>
      <c r="W2626" s="829" t="s">
        <v>10550</v>
      </c>
      <c r="X2626" s="829" t="s">
        <v>2319</v>
      </c>
      <c r="Y2626" s="829" t="s">
        <v>2319</v>
      </c>
      <c r="Z2626" s="829" t="s">
        <v>2319</v>
      </c>
      <c r="AA2626" s="829" t="s">
        <v>2319</v>
      </c>
    </row>
    <row r="2627" spans="1:27" x14ac:dyDescent="0.25">
      <c r="A2627" s="829" t="s">
        <v>15469</v>
      </c>
      <c r="B2627" s="829" t="s">
        <v>8953</v>
      </c>
      <c r="C2627" s="829" t="s">
        <v>3345</v>
      </c>
      <c r="D2627" s="829" t="s">
        <v>1506</v>
      </c>
      <c r="E2627" s="829" t="s">
        <v>1507</v>
      </c>
      <c r="F2627" s="829" t="s">
        <v>8952</v>
      </c>
      <c r="G2627" s="829" t="s">
        <v>1475</v>
      </c>
      <c r="H2627" s="829" t="s">
        <v>3136</v>
      </c>
      <c r="I2627" s="829" t="s">
        <v>2319</v>
      </c>
      <c r="J2627" s="829" t="s">
        <v>158</v>
      </c>
      <c r="K2627" s="829" t="s">
        <v>180</v>
      </c>
      <c r="L2627" s="829" t="s">
        <v>15334</v>
      </c>
      <c r="M2627" s="829" t="s">
        <v>7735</v>
      </c>
      <c r="N2627" s="829" t="s">
        <v>15418</v>
      </c>
      <c r="O2627" s="829" t="s">
        <v>15419</v>
      </c>
      <c r="P2627" s="829" t="s">
        <v>3126</v>
      </c>
      <c r="Q2627" s="829" t="s">
        <v>3125</v>
      </c>
      <c r="R2627" s="829" t="s">
        <v>15420</v>
      </c>
      <c r="S2627" s="829" t="s">
        <v>3104</v>
      </c>
      <c r="T2627" s="829" t="s">
        <v>3104</v>
      </c>
      <c r="U2627" s="829" t="s">
        <v>2319</v>
      </c>
      <c r="V2627" s="829" t="s">
        <v>2319</v>
      </c>
      <c r="W2627" s="829" t="s">
        <v>10549</v>
      </c>
      <c r="X2627" s="829" t="s">
        <v>2319</v>
      </c>
      <c r="Y2627" s="829" t="s">
        <v>2319</v>
      </c>
      <c r="Z2627" s="829" t="s">
        <v>2319</v>
      </c>
      <c r="AA2627" s="829" t="s">
        <v>2319</v>
      </c>
    </row>
    <row r="2628" spans="1:27" x14ac:dyDescent="0.25">
      <c r="A2628" s="829" t="s">
        <v>15470</v>
      </c>
      <c r="B2628" s="829" t="s">
        <v>8951</v>
      </c>
      <c r="C2628" s="829" t="s">
        <v>3345</v>
      </c>
      <c r="D2628" s="829" t="s">
        <v>1510</v>
      </c>
      <c r="E2628" s="829" t="s">
        <v>1511</v>
      </c>
      <c r="F2628" s="829" t="s">
        <v>1512</v>
      </c>
      <c r="G2628" s="829" t="s">
        <v>1475</v>
      </c>
      <c r="H2628" s="829" t="s">
        <v>3136</v>
      </c>
      <c r="I2628" s="829" t="s">
        <v>2319</v>
      </c>
      <c r="J2628" s="829" t="s">
        <v>158</v>
      </c>
      <c r="K2628" s="829" t="s">
        <v>180</v>
      </c>
      <c r="L2628" s="829" t="s">
        <v>15334</v>
      </c>
      <c r="M2628" s="829" t="s">
        <v>7735</v>
      </c>
      <c r="N2628" s="829" t="s">
        <v>15418</v>
      </c>
      <c r="O2628" s="829" t="s">
        <v>15419</v>
      </c>
      <c r="P2628" s="829" t="s">
        <v>3126</v>
      </c>
      <c r="Q2628" s="829" t="s">
        <v>3106</v>
      </c>
      <c r="R2628" s="829" t="s">
        <v>15420</v>
      </c>
      <c r="S2628" s="829" t="s">
        <v>3104</v>
      </c>
      <c r="T2628" s="829" t="s">
        <v>3104</v>
      </c>
      <c r="U2628" s="829" t="s">
        <v>2319</v>
      </c>
      <c r="V2628" s="829" t="s">
        <v>2319</v>
      </c>
      <c r="W2628" s="829" t="s">
        <v>10548</v>
      </c>
      <c r="X2628" s="829" t="s">
        <v>2319</v>
      </c>
      <c r="Y2628" s="829" t="s">
        <v>2319</v>
      </c>
      <c r="Z2628" s="829" t="s">
        <v>2319</v>
      </c>
      <c r="AA2628" s="829" t="s">
        <v>2319</v>
      </c>
    </row>
    <row r="2629" spans="1:27" x14ac:dyDescent="0.25">
      <c r="A2629" s="829" t="s">
        <v>15471</v>
      </c>
      <c r="B2629" s="829" t="s">
        <v>8950</v>
      </c>
      <c r="C2629" s="829" t="s">
        <v>3345</v>
      </c>
      <c r="D2629" s="829" t="s">
        <v>1513</v>
      </c>
      <c r="E2629" s="829" t="s">
        <v>1514</v>
      </c>
      <c r="F2629" s="829" t="s">
        <v>1515</v>
      </c>
      <c r="G2629" s="829" t="s">
        <v>1475</v>
      </c>
      <c r="H2629" s="829" t="s">
        <v>3136</v>
      </c>
      <c r="I2629" s="829" t="s">
        <v>2319</v>
      </c>
      <c r="J2629" s="829" t="s">
        <v>158</v>
      </c>
      <c r="K2629" s="829" t="s">
        <v>180</v>
      </c>
      <c r="L2629" s="829" t="s">
        <v>15334</v>
      </c>
      <c r="M2629" s="829" t="s">
        <v>7735</v>
      </c>
      <c r="N2629" s="829" t="s">
        <v>15418</v>
      </c>
      <c r="O2629" s="829" t="s">
        <v>15419</v>
      </c>
      <c r="P2629" s="829" t="s">
        <v>3126</v>
      </c>
      <c r="Q2629" s="829" t="s">
        <v>3106</v>
      </c>
      <c r="R2629" s="829" t="s">
        <v>15420</v>
      </c>
      <c r="S2629" s="829" t="s">
        <v>3104</v>
      </c>
      <c r="T2629" s="829" t="s">
        <v>3104</v>
      </c>
      <c r="U2629" s="829" t="s">
        <v>2319</v>
      </c>
      <c r="V2629" s="829" t="s">
        <v>2319</v>
      </c>
      <c r="W2629" s="829" t="s">
        <v>10547</v>
      </c>
      <c r="X2629" s="829" t="s">
        <v>2319</v>
      </c>
      <c r="Y2629" s="829" t="s">
        <v>2319</v>
      </c>
      <c r="Z2629" s="829" t="s">
        <v>2319</v>
      </c>
      <c r="AA2629" s="829" t="s">
        <v>2319</v>
      </c>
    </row>
    <row r="2630" spans="1:27" x14ac:dyDescent="0.25">
      <c r="A2630" s="829" t="s">
        <v>15472</v>
      </c>
      <c r="B2630" s="829" t="s">
        <v>8949</v>
      </c>
      <c r="C2630" s="829" t="s">
        <v>3345</v>
      </c>
      <c r="D2630" s="829" t="s">
        <v>1516</v>
      </c>
      <c r="E2630" s="829" t="s">
        <v>1517</v>
      </c>
      <c r="F2630" s="829" t="s">
        <v>8948</v>
      </c>
      <c r="G2630" s="829" t="s">
        <v>1475</v>
      </c>
      <c r="H2630" s="829" t="s">
        <v>3136</v>
      </c>
      <c r="I2630" s="829" t="s">
        <v>2319</v>
      </c>
      <c r="J2630" s="829" t="s">
        <v>158</v>
      </c>
      <c r="K2630" s="829" t="s">
        <v>180</v>
      </c>
      <c r="L2630" s="829" t="s">
        <v>15334</v>
      </c>
      <c r="M2630" s="829" t="s">
        <v>7735</v>
      </c>
      <c r="N2630" s="829" t="s">
        <v>15418</v>
      </c>
      <c r="O2630" s="829" t="s">
        <v>15419</v>
      </c>
      <c r="P2630" s="829" t="s">
        <v>3126</v>
      </c>
      <c r="Q2630" s="829" t="s">
        <v>3125</v>
      </c>
      <c r="R2630" s="829" t="s">
        <v>15420</v>
      </c>
      <c r="S2630" s="829" t="s">
        <v>3104</v>
      </c>
      <c r="T2630" s="829" t="s">
        <v>3104</v>
      </c>
      <c r="U2630" s="829" t="s">
        <v>2319</v>
      </c>
      <c r="V2630" s="829" t="s">
        <v>2319</v>
      </c>
      <c r="W2630" s="829" t="s">
        <v>10546</v>
      </c>
      <c r="X2630" s="829" t="s">
        <v>2319</v>
      </c>
      <c r="Y2630" s="829" t="s">
        <v>2319</v>
      </c>
      <c r="Z2630" s="829" t="s">
        <v>2319</v>
      </c>
      <c r="AA2630" s="829" t="s">
        <v>2319</v>
      </c>
    </row>
    <row r="2631" spans="1:27" x14ac:dyDescent="0.25">
      <c r="A2631" s="829" t="s">
        <v>15473</v>
      </c>
      <c r="B2631" s="829" t="s">
        <v>8947</v>
      </c>
      <c r="C2631" s="829" t="s">
        <v>3345</v>
      </c>
      <c r="D2631" s="829" t="s">
        <v>1519</v>
      </c>
      <c r="E2631" s="829" t="s">
        <v>1520</v>
      </c>
      <c r="F2631" s="829" t="s">
        <v>1521</v>
      </c>
      <c r="G2631" s="829" t="s">
        <v>1475</v>
      </c>
      <c r="H2631" s="829" t="s">
        <v>3136</v>
      </c>
      <c r="I2631" s="829" t="s">
        <v>2319</v>
      </c>
      <c r="J2631" s="829" t="s">
        <v>158</v>
      </c>
      <c r="K2631" s="829" t="s">
        <v>180</v>
      </c>
      <c r="L2631" s="829" t="s">
        <v>15334</v>
      </c>
      <c r="M2631" s="829" t="s">
        <v>7735</v>
      </c>
      <c r="N2631" s="829" t="s">
        <v>15418</v>
      </c>
      <c r="O2631" s="829" t="s">
        <v>15419</v>
      </c>
      <c r="P2631" s="829" t="s">
        <v>3126</v>
      </c>
      <c r="Q2631" s="829" t="s">
        <v>3106</v>
      </c>
      <c r="R2631" s="829" t="s">
        <v>15420</v>
      </c>
      <c r="S2631" s="829" t="s">
        <v>3104</v>
      </c>
      <c r="T2631" s="829" t="s">
        <v>3104</v>
      </c>
      <c r="U2631" s="829" t="s">
        <v>2319</v>
      </c>
      <c r="V2631" s="829" t="s">
        <v>2319</v>
      </c>
      <c r="W2631" s="829" t="s">
        <v>10545</v>
      </c>
      <c r="X2631" s="829" t="s">
        <v>2319</v>
      </c>
      <c r="Y2631" s="829" t="s">
        <v>2319</v>
      </c>
      <c r="Z2631" s="829" t="s">
        <v>2319</v>
      </c>
      <c r="AA2631" s="829" t="s">
        <v>2319</v>
      </c>
    </row>
    <row r="2632" spans="1:27" x14ac:dyDescent="0.25">
      <c r="A2632" s="829" t="s">
        <v>15474</v>
      </c>
      <c r="B2632" s="829" t="s">
        <v>8946</v>
      </c>
      <c r="C2632" s="829" t="s">
        <v>3345</v>
      </c>
      <c r="D2632" s="829" t="s">
        <v>1522</v>
      </c>
      <c r="E2632" s="829" t="s">
        <v>1523</v>
      </c>
      <c r="F2632" s="829" t="s">
        <v>1524</v>
      </c>
      <c r="G2632" s="829" t="s">
        <v>1475</v>
      </c>
      <c r="H2632" s="829" t="s">
        <v>3136</v>
      </c>
      <c r="I2632" s="829" t="s">
        <v>2319</v>
      </c>
      <c r="J2632" s="829" t="s">
        <v>158</v>
      </c>
      <c r="K2632" s="829" t="s">
        <v>180</v>
      </c>
      <c r="L2632" s="829" t="s">
        <v>15334</v>
      </c>
      <c r="M2632" s="829" t="s">
        <v>7735</v>
      </c>
      <c r="N2632" s="829" t="s">
        <v>15418</v>
      </c>
      <c r="O2632" s="829" t="s">
        <v>15419</v>
      </c>
      <c r="P2632" s="829" t="s">
        <v>3126</v>
      </c>
      <c r="Q2632" s="829" t="s">
        <v>3106</v>
      </c>
      <c r="R2632" s="829" t="s">
        <v>15420</v>
      </c>
      <c r="S2632" s="829" t="s">
        <v>3104</v>
      </c>
      <c r="T2632" s="829" t="s">
        <v>3104</v>
      </c>
      <c r="U2632" s="829" t="s">
        <v>2319</v>
      </c>
      <c r="V2632" s="829" t="s">
        <v>2319</v>
      </c>
      <c r="W2632" s="829" t="s">
        <v>10544</v>
      </c>
      <c r="X2632" s="829" t="s">
        <v>2319</v>
      </c>
      <c r="Y2632" s="829" t="s">
        <v>2319</v>
      </c>
      <c r="Z2632" s="829" t="s">
        <v>2319</v>
      </c>
      <c r="AA2632" s="829" t="s">
        <v>2319</v>
      </c>
    </row>
    <row r="2633" spans="1:27" x14ac:dyDescent="0.25">
      <c r="A2633" s="829" t="s">
        <v>15475</v>
      </c>
      <c r="B2633" s="829" t="s">
        <v>8945</v>
      </c>
      <c r="C2633" s="829" t="s">
        <v>3345</v>
      </c>
      <c r="D2633" s="829" t="s">
        <v>1526</v>
      </c>
      <c r="E2633" s="829" t="s">
        <v>1527</v>
      </c>
      <c r="F2633" s="829" t="s">
        <v>8944</v>
      </c>
      <c r="G2633" s="829" t="s">
        <v>1475</v>
      </c>
      <c r="H2633" s="829" t="s">
        <v>3136</v>
      </c>
      <c r="I2633" s="829" t="s">
        <v>2319</v>
      </c>
      <c r="J2633" s="829" t="s">
        <v>158</v>
      </c>
      <c r="K2633" s="829" t="s">
        <v>180</v>
      </c>
      <c r="L2633" s="829" t="s">
        <v>15334</v>
      </c>
      <c r="M2633" s="829" t="s">
        <v>7735</v>
      </c>
      <c r="N2633" s="829" t="s">
        <v>15418</v>
      </c>
      <c r="O2633" s="829" t="s">
        <v>15419</v>
      </c>
      <c r="P2633" s="829" t="s">
        <v>3126</v>
      </c>
      <c r="Q2633" s="829" t="s">
        <v>3125</v>
      </c>
      <c r="R2633" s="829" t="s">
        <v>15420</v>
      </c>
      <c r="S2633" s="829" t="s">
        <v>3104</v>
      </c>
      <c r="T2633" s="829" t="s">
        <v>3104</v>
      </c>
      <c r="U2633" s="829" t="s">
        <v>2319</v>
      </c>
      <c r="V2633" s="829" t="s">
        <v>2319</v>
      </c>
      <c r="W2633" s="829" t="s">
        <v>10543</v>
      </c>
      <c r="X2633" s="829" t="s">
        <v>2319</v>
      </c>
      <c r="Y2633" s="829" t="s">
        <v>2319</v>
      </c>
      <c r="Z2633" s="829" t="s">
        <v>2319</v>
      </c>
      <c r="AA2633" s="829" t="s">
        <v>2319</v>
      </c>
    </row>
    <row r="2634" spans="1:27" x14ac:dyDescent="0.25">
      <c r="A2634" s="829" t="s">
        <v>15476</v>
      </c>
      <c r="B2634" s="829" t="s">
        <v>8943</v>
      </c>
      <c r="C2634" s="829" t="s">
        <v>3345</v>
      </c>
      <c r="D2634" s="829" t="s">
        <v>8942</v>
      </c>
      <c r="E2634" s="829" t="s">
        <v>1531</v>
      </c>
      <c r="F2634" s="829" t="s">
        <v>1532</v>
      </c>
      <c r="G2634" s="829" t="s">
        <v>1475</v>
      </c>
      <c r="H2634" s="829" t="s">
        <v>3130</v>
      </c>
      <c r="I2634" s="829" t="s">
        <v>2319</v>
      </c>
      <c r="J2634" s="829" t="s">
        <v>158</v>
      </c>
      <c r="K2634" s="829" t="s">
        <v>180</v>
      </c>
      <c r="L2634" s="829" t="s">
        <v>15334</v>
      </c>
      <c r="M2634" s="829" t="s">
        <v>7735</v>
      </c>
      <c r="N2634" s="829" t="s">
        <v>15418</v>
      </c>
      <c r="O2634" s="829" t="s">
        <v>15419</v>
      </c>
      <c r="P2634" s="829" t="s">
        <v>3126</v>
      </c>
      <c r="Q2634" s="829" t="s">
        <v>3106</v>
      </c>
      <c r="R2634" s="829" t="s">
        <v>15420</v>
      </c>
      <c r="S2634" s="829" t="s">
        <v>3104</v>
      </c>
      <c r="T2634" s="829" t="s">
        <v>3104</v>
      </c>
      <c r="U2634" s="829" t="s">
        <v>2319</v>
      </c>
      <c r="V2634" s="829" t="s">
        <v>2319</v>
      </c>
      <c r="W2634" s="829" t="s">
        <v>10542</v>
      </c>
      <c r="X2634" s="829" t="s">
        <v>2319</v>
      </c>
      <c r="Y2634" s="829" t="s">
        <v>2319</v>
      </c>
      <c r="Z2634" s="829" t="s">
        <v>2319</v>
      </c>
      <c r="AA2634" s="829" t="s">
        <v>2319</v>
      </c>
    </row>
    <row r="2635" spans="1:27" x14ac:dyDescent="0.25">
      <c r="A2635" s="829" t="s">
        <v>15477</v>
      </c>
      <c r="B2635" s="829" t="s">
        <v>8941</v>
      </c>
      <c r="C2635" s="829" t="s">
        <v>3345</v>
      </c>
      <c r="D2635" s="829" t="s">
        <v>8940</v>
      </c>
      <c r="E2635" s="829" t="s">
        <v>1534</v>
      </c>
      <c r="F2635" s="829" t="s">
        <v>1535</v>
      </c>
      <c r="G2635" s="829" t="s">
        <v>1475</v>
      </c>
      <c r="H2635" s="829" t="s">
        <v>3136</v>
      </c>
      <c r="I2635" s="829" t="s">
        <v>2319</v>
      </c>
      <c r="J2635" s="829" t="s">
        <v>158</v>
      </c>
      <c r="K2635" s="829" t="s">
        <v>180</v>
      </c>
      <c r="L2635" s="829" t="s">
        <v>15334</v>
      </c>
      <c r="M2635" s="829" t="s">
        <v>7735</v>
      </c>
      <c r="N2635" s="829" t="s">
        <v>15418</v>
      </c>
      <c r="O2635" s="829" t="s">
        <v>15419</v>
      </c>
      <c r="P2635" s="829" t="s">
        <v>3126</v>
      </c>
      <c r="Q2635" s="829" t="s">
        <v>3106</v>
      </c>
      <c r="R2635" s="829" t="s">
        <v>15420</v>
      </c>
      <c r="S2635" s="829" t="s">
        <v>3104</v>
      </c>
      <c r="T2635" s="829" t="s">
        <v>3104</v>
      </c>
      <c r="U2635" s="829" t="s">
        <v>2319</v>
      </c>
      <c r="V2635" s="829" t="s">
        <v>2319</v>
      </c>
      <c r="W2635" s="829" t="s">
        <v>10541</v>
      </c>
      <c r="X2635" s="829" t="s">
        <v>2319</v>
      </c>
      <c r="Y2635" s="829" t="s">
        <v>2319</v>
      </c>
      <c r="Z2635" s="829" t="s">
        <v>2319</v>
      </c>
      <c r="AA2635" s="829" t="s">
        <v>2319</v>
      </c>
    </row>
    <row r="2636" spans="1:27" x14ac:dyDescent="0.25">
      <c r="A2636" s="829" t="s">
        <v>15478</v>
      </c>
      <c r="B2636" s="829" t="s">
        <v>8939</v>
      </c>
      <c r="C2636" s="829" t="s">
        <v>3345</v>
      </c>
      <c r="D2636" s="829" t="s">
        <v>1536</v>
      </c>
      <c r="E2636" s="829" t="s">
        <v>1537</v>
      </c>
      <c r="F2636" s="829" t="s">
        <v>8938</v>
      </c>
      <c r="G2636" s="829" t="s">
        <v>1475</v>
      </c>
      <c r="H2636" s="829" t="s">
        <v>3136</v>
      </c>
      <c r="I2636" s="829" t="s">
        <v>2319</v>
      </c>
      <c r="J2636" s="829" t="s">
        <v>158</v>
      </c>
      <c r="K2636" s="829" t="s">
        <v>180</v>
      </c>
      <c r="L2636" s="829" t="s">
        <v>15334</v>
      </c>
      <c r="M2636" s="829" t="s">
        <v>7735</v>
      </c>
      <c r="N2636" s="829" t="s">
        <v>15418</v>
      </c>
      <c r="O2636" s="829" t="s">
        <v>15419</v>
      </c>
      <c r="P2636" s="829" t="s">
        <v>3126</v>
      </c>
      <c r="Q2636" s="829" t="s">
        <v>3125</v>
      </c>
      <c r="R2636" s="829" t="s">
        <v>15420</v>
      </c>
      <c r="S2636" s="829" t="s">
        <v>3104</v>
      </c>
      <c r="T2636" s="829" t="s">
        <v>3104</v>
      </c>
      <c r="U2636" s="829" t="s">
        <v>2319</v>
      </c>
      <c r="V2636" s="829" t="s">
        <v>2319</v>
      </c>
      <c r="W2636" s="829" t="s">
        <v>10540</v>
      </c>
      <c r="X2636" s="829" t="s">
        <v>2319</v>
      </c>
      <c r="Y2636" s="829" t="s">
        <v>2319</v>
      </c>
      <c r="Z2636" s="829" t="s">
        <v>2319</v>
      </c>
      <c r="AA2636" s="829" t="s">
        <v>2319</v>
      </c>
    </row>
    <row r="2637" spans="1:27" x14ac:dyDescent="0.25">
      <c r="A2637" s="829" t="s">
        <v>15479</v>
      </c>
      <c r="B2637" s="829" t="s">
        <v>8937</v>
      </c>
      <c r="C2637" s="829" t="s">
        <v>10402</v>
      </c>
      <c r="D2637" s="829" t="s">
        <v>8061</v>
      </c>
      <c r="E2637" s="829" t="s">
        <v>8114</v>
      </c>
      <c r="F2637" s="829" t="s">
        <v>8936</v>
      </c>
      <c r="G2637" s="829" t="s">
        <v>8062</v>
      </c>
      <c r="H2637" s="829" t="s">
        <v>3136</v>
      </c>
      <c r="I2637" s="829" t="s">
        <v>3241</v>
      </c>
      <c r="J2637" s="829" t="s">
        <v>133</v>
      </c>
      <c r="K2637" s="829" t="s">
        <v>151</v>
      </c>
      <c r="L2637" s="829" t="s">
        <v>3380</v>
      </c>
      <c r="M2637" s="829" t="s">
        <v>3379</v>
      </c>
      <c r="N2637" s="829" t="s">
        <v>7826</v>
      </c>
      <c r="O2637" s="829" t="s">
        <v>4469</v>
      </c>
      <c r="P2637" s="829" t="s">
        <v>3107</v>
      </c>
      <c r="Q2637" s="829" t="s">
        <v>3125</v>
      </c>
      <c r="R2637" s="829" t="s">
        <v>8651</v>
      </c>
      <c r="S2637" s="829" t="s">
        <v>3104</v>
      </c>
      <c r="T2637" s="829" t="s">
        <v>3150</v>
      </c>
      <c r="U2637" s="829" t="s">
        <v>3210</v>
      </c>
      <c r="V2637" s="829" t="s">
        <v>3203</v>
      </c>
      <c r="W2637" s="829" t="s">
        <v>10539</v>
      </c>
      <c r="X2637" s="829" t="s">
        <v>2319</v>
      </c>
      <c r="Y2637" s="829" t="s">
        <v>2319</v>
      </c>
      <c r="Z2637" s="829" t="s">
        <v>2319</v>
      </c>
      <c r="AA2637" s="829" t="s">
        <v>2319</v>
      </c>
    </row>
    <row r="2638" spans="1:27" x14ac:dyDescent="0.25">
      <c r="A2638" s="829" t="s">
        <v>15479</v>
      </c>
      <c r="B2638" s="829" t="s">
        <v>15480</v>
      </c>
      <c r="C2638" s="829" t="s">
        <v>3992</v>
      </c>
      <c r="D2638" s="829" t="s">
        <v>8061</v>
      </c>
      <c r="E2638" s="829" t="s">
        <v>8114</v>
      </c>
      <c r="F2638" s="829" t="s">
        <v>8936</v>
      </c>
      <c r="G2638" s="829" t="s">
        <v>8062</v>
      </c>
      <c r="H2638" s="829" t="s">
        <v>3136</v>
      </c>
      <c r="I2638" s="829" t="s">
        <v>3154</v>
      </c>
      <c r="J2638" s="829" t="s">
        <v>133</v>
      </c>
      <c r="K2638" s="829" t="s">
        <v>151</v>
      </c>
      <c r="L2638" s="829" t="s">
        <v>3380</v>
      </c>
      <c r="M2638" s="829" t="s">
        <v>3379</v>
      </c>
      <c r="N2638" s="829" t="s">
        <v>7826</v>
      </c>
      <c r="O2638" s="829" t="s">
        <v>4469</v>
      </c>
      <c r="P2638" s="829" t="s">
        <v>3107</v>
      </c>
      <c r="Q2638" s="829" t="s">
        <v>3125</v>
      </c>
      <c r="R2638" s="829" t="s">
        <v>8651</v>
      </c>
      <c r="S2638" s="829" t="s">
        <v>3104</v>
      </c>
      <c r="T2638" s="829" t="s">
        <v>3150</v>
      </c>
      <c r="U2638" s="829" t="s">
        <v>3210</v>
      </c>
      <c r="V2638" s="829" t="s">
        <v>3203</v>
      </c>
      <c r="W2638" s="829" t="s">
        <v>10539</v>
      </c>
      <c r="X2638" s="829" t="s">
        <v>2319</v>
      </c>
      <c r="Y2638" s="829" t="s">
        <v>14745</v>
      </c>
      <c r="Z2638" s="829" t="s">
        <v>15481</v>
      </c>
      <c r="AA2638" s="829" t="s">
        <v>2319</v>
      </c>
    </row>
    <row r="2639" spans="1:27" x14ac:dyDescent="0.25">
      <c r="A2639" s="829" t="s">
        <v>15482</v>
      </c>
      <c r="B2639" s="829" t="s">
        <v>8935</v>
      </c>
      <c r="C2639" s="829" t="s">
        <v>10402</v>
      </c>
      <c r="D2639" s="829" t="s">
        <v>8072</v>
      </c>
      <c r="E2639" s="829" t="s">
        <v>8934</v>
      </c>
      <c r="F2639" s="829" t="s">
        <v>8933</v>
      </c>
      <c r="G2639" s="829" t="s">
        <v>8066</v>
      </c>
      <c r="H2639" s="829" t="s">
        <v>3136</v>
      </c>
      <c r="I2639" s="829" t="s">
        <v>3241</v>
      </c>
      <c r="J2639" s="829" t="s">
        <v>133</v>
      </c>
      <c r="K2639" s="829" t="s">
        <v>151</v>
      </c>
      <c r="L2639" s="829" t="s">
        <v>3380</v>
      </c>
      <c r="M2639" s="829" t="s">
        <v>3379</v>
      </c>
      <c r="N2639" s="829" t="s">
        <v>7826</v>
      </c>
      <c r="O2639" s="829" t="s">
        <v>4469</v>
      </c>
      <c r="P2639" s="829" t="s">
        <v>3107</v>
      </c>
      <c r="Q2639" s="829" t="s">
        <v>3125</v>
      </c>
      <c r="R2639" s="829" t="s">
        <v>8651</v>
      </c>
      <c r="S2639" s="829" t="s">
        <v>3104</v>
      </c>
      <c r="T2639" s="829" t="s">
        <v>3150</v>
      </c>
      <c r="U2639" s="829" t="s">
        <v>3210</v>
      </c>
      <c r="V2639" s="829" t="s">
        <v>3203</v>
      </c>
      <c r="W2639" s="829" t="s">
        <v>10538</v>
      </c>
      <c r="X2639" s="829" t="s">
        <v>2319</v>
      </c>
      <c r="Y2639" s="829" t="s">
        <v>2319</v>
      </c>
      <c r="Z2639" s="829" t="s">
        <v>2319</v>
      </c>
      <c r="AA2639" s="829" t="s">
        <v>2319</v>
      </c>
    </row>
    <row r="2640" spans="1:27" x14ac:dyDescent="0.25">
      <c r="A2640" s="829" t="s">
        <v>15482</v>
      </c>
      <c r="B2640" s="829" t="s">
        <v>15483</v>
      </c>
      <c r="C2640" s="829" t="s">
        <v>3992</v>
      </c>
      <c r="D2640" s="829" t="s">
        <v>8072</v>
      </c>
      <c r="E2640" s="829" t="s">
        <v>8934</v>
      </c>
      <c r="F2640" s="829" t="s">
        <v>8933</v>
      </c>
      <c r="G2640" s="829" t="s">
        <v>8066</v>
      </c>
      <c r="H2640" s="829" t="s">
        <v>3136</v>
      </c>
      <c r="I2640" s="829" t="s">
        <v>3154</v>
      </c>
      <c r="J2640" s="829" t="s">
        <v>133</v>
      </c>
      <c r="K2640" s="829" t="s">
        <v>151</v>
      </c>
      <c r="L2640" s="829" t="s">
        <v>3380</v>
      </c>
      <c r="M2640" s="829" t="s">
        <v>3379</v>
      </c>
      <c r="N2640" s="829" t="s">
        <v>7826</v>
      </c>
      <c r="O2640" s="829" t="s">
        <v>4469</v>
      </c>
      <c r="P2640" s="829" t="s">
        <v>3107</v>
      </c>
      <c r="Q2640" s="829" t="s">
        <v>3125</v>
      </c>
      <c r="R2640" s="829" t="s">
        <v>8651</v>
      </c>
      <c r="S2640" s="829" t="s">
        <v>3104</v>
      </c>
      <c r="T2640" s="829" t="s">
        <v>3150</v>
      </c>
      <c r="U2640" s="829" t="s">
        <v>3210</v>
      </c>
      <c r="V2640" s="829" t="s">
        <v>3203</v>
      </c>
      <c r="W2640" s="829" t="s">
        <v>10538</v>
      </c>
      <c r="X2640" s="829" t="s">
        <v>2319</v>
      </c>
      <c r="Y2640" s="829" t="s">
        <v>14745</v>
      </c>
      <c r="Z2640" s="829" t="s">
        <v>15484</v>
      </c>
      <c r="AA2640" s="829" t="s">
        <v>2319</v>
      </c>
    </row>
    <row r="2641" spans="1:27" x14ac:dyDescent="0.25">
      <c r="A2641" s="829" t="s">
        <v>15485</v>
      </c>
      <c r="B2641" s="829" t="s">
        <v>8932</v>
      </c>
      <c r="C2641" s="829" t="s">
        <v>3345</v>
      </c>
      <c r="D2641" s="829" t="s">
        <v>1539</v>
      </c>
      <c r="E2641" s="829" t="s">
        <v>1540</v>
      </c>
      <c r="F2641" s="829" t="s">
        <v>1541</v>
      </c>
      <c r="G2641" s="829" t="s">
        <v>1475</v>
      </c>
      <c r="H2641" s="829" t="s">
        <v>3136</v>
      </c>
      <c r="I2641" s="829" t="s">
        <v>2319</v>
      </c>
      <c r="J2641" s="829" t="s">
        <v>158</v>
      </c>
      <c r="K2641" s="829" t="s">
        <v>180</v>
      </c>
      <c r="L2641" s="829" t="s">
        <v>15334</v>
      </c>
      <c r="M2641" s="829" t="s">
        <v>7735</v>
      </c>
      <c r="N2641" s="829" t="s">
        <v>15418</v>
      </c>
      <c r="O2641" s="829" t="s">
        <v>15419</v>
      </c>
      <c r="P2641" s="829" t="s">
        <v>3126</v>
      </c>
      <c r="Q2641" s="829" t="s">
        <v>3106</v>
      </c>
      <c r="R2641" s="829" t="s">
        <v>15420</v>
      </c>
      <c r="S2641" s="829" t="s">
        <v>3104</v>
      </c>
      <c r="T2641" s="829" t="s">
        <v>3104</v>
      </c>
      <c r="U2641" s="829" t="s">
        <v>2319</v>
      </c>
      <c r="V2641" s="829" t="s">
        <v>2319</v>
      </c>
      <c r="W2641" s="829" t="s">
        <v>10537</v>
      </c>
      <c r="X2641" s="829" t="s">
        <v>2319</v>
      </c>
      <c r="Y2641" s="829" t="s">
        <v>2319</v>
      </c>
      <c r="Z2641" s="829" t="s">
        <v>2319</v>
      </c>
      <c r="AA2641" s="829" t="s">
        <v>2319</v>
      </c>
    </row>
    <row r="2642" spans="1:27" x14ac:dyDescent="0.25">
      <c r="A2642" s="829" t="s">
        <v>15486</v>
      </c>
      <c r="B2642" s="829" t="s">
        <v>8931</v>
      </c>
      <c r="C2642" s="829" t="s">
        <v>3345</v>
      </c>
      <c r="D2642" s="829" t="s">
        <v>13637</v>
      </c>
      <c r="E2642" s="829" t="s">
        <v>1542</v>
      </c>
      <c r="F2642" s="829" t="s">
        <v>13638</v>
      </c>
      <c r="G2642" s="829" t="s">
        <v>1475</v>
      </c>
      <c r="H2642" s="829" t="s">
        <v>3136</v>
      </c>
      <c r="I2642" s="829" t="s">
        <v>2319</v>
      </c>
      <c r="J2642" s="829" t="s">
        <v>158</v>
      </c>
      <c r="K2642" s="829" t="s">
        <v>180</v>
      </c>
      <c r="L2642" s="829" t="s">
        <v>15334</v>
      </c>
      <c r="M2642" s="829" t="s">
        <v>7735</v>
      </c>
      <c r="N2642" s="829" t="s">
        <v>15418</v>
      </c>
      <c r="O2642" s="829" t="s">
        <v>15419</v>
      </c>
      <c r="P2642" s="829" t="s">
        <v>3126</v>
      </c>
      <c r="Q2642" s="829" t="s">
        <v>3106</v>
      </c>
      <c r="R2642" s="829" t="s">
        <v>15420</v>
      </c>
      <c r="S2642" s="829" t="s">
        <v>3104</v>
      </c>
      <c r="T2642" s="829" t="s">
        <v>3104</v>
      </c>
      <c r="U2642" s="829" t="s">
        <v>2319</v>
      </c>
      <c r="V2642" s="829" t="s">
        <v>2319</v>
      </c>
      <c r="W2642" s="829" t="s">
        <v>10536</v>
      </c>
      <c r="X2642" s="829" t="s">
        <v>2319</v>
      </c>
      <c r="Y2642" s="829" t="s">
        <v>2319</v>
      </c>
      <c r="Z2642" s="829" t="s">
        <v>2319</v>
      </c>
      <c r="AA2642" s="829" t="s">
        <v>2319</v>
      </c>
    </row>
    <row r="2643" spans="1:27" x14ac:dyDescent="0.25">
      <c r="A2643" s="829" t="s">
        <v>15487</v>
      </c>
      <c r="B2643" s="829" t="s">
        <v>8929</v>
      </c>
      <c r="C2643" s="829" t="s">
        <v>3345</v>
      </c>
      <c r="D2643" s="829" t="s">
        <v>8928</v>
      </c>
      <c r="E2643" s="829" t="s">
        <v>8927</v>
      </c>
      <c r="F2643" s="829" t="s">
        <v>8926</v>
      </c>
      <c r="G2643" s="829" t="s">
        <v>1475</v>
      </c>
      <c r="H2643" s="829" t="s">
        <v>3136</v>
      </c>
      <c r="I2643" s="829" t="s">
        <v>2319</v>
      </c>
      <c r="J2643" s="829" t="s">
        <v>158</v>
      </c>
      <c r="K2643" s="829" t="s">
        <v>180</v>
      </c>
      <c r="L2643" s="829" t="s">
        <v>15334</v>
      </c>
      <c r="M2643" s="829" t="s">
        <v>7735</v>
      </c>
      <c r="N2643" s="829" t="s">
        <v>15418</v>
      </c>
      <c r="O2643" s="829" t="s">
        <v>15419</v>
      </c>
      <c r="P2643" s="829" t="s">
        <v>3126</v>
      </c>
      <c r="Q2643" s="829" t="s">
        <v>3125</v>
      </c>
      <c r="R2643" s="829" t="s">
        <v>15420</v>
      </c>
      <c r="S2643" s="829" t="s">
        <v>3104</v>
      </c>
      <c r="T2643" s="829" t="s">
        <v>3104</v>
      </c>
      <c r="U2643" s="829" t="s">
        <v>2319</v>
      </c>
      <c r="V2643" s="829" t="s">
        <v>2319</v>
      </c>
      <c r="W2643" s="829" t="s">
        <v>10535</v>
      </c>
      <c r="X2643" s="829" t="s">
        <v>2319</v>
      </c>
      <c r="Y2643" s="829" t="s">
        <v>2319</v>
      </c>
      <c r="Z2643" s="829" t="s">
        <v>2319</v>
      </c>
      <c r="AA2643" s="829" t="s">
        <v>2319</v>
      </c>
    </row>
    <row r="2644" spans="1:27" x14ac:dyDescent="0.25">
      <c r="A2644" s="829" t="s">
        <v>15488</v>
      </c>
      <c r="B2644" s="829" t="s">
        <v>8925</v>
      </c>
      <c r="C2644" s="829" t="s">
        <v>3345</v>
      </c>
      <c r="D2644" s="829" t="s">
        <v>8924</v>
      </c>
      <c r="E2644" s="829" t="s">
        <v>1547</v>
      </c>
      <c r="F2644" s="829" t="s">
        <v>1548</v>
      </c>
      <c r="G2644" s="829" t="s">
        <v>1475</v>
      </c>
      <c r="H2644" s="829" t="s">
        <v>3136</v>
      </c>
      <c r="I2644" s="829" t="s">
        <v>2319</v>
      </c>
      <c r="J2644" s="829" t="s">
        <v>158</v>
      </c>
      <c r="K2644" s="829" t="s">
        <v>180</v>
      </c>
      <c r="L2644" s="829" t="s">
        <v>15334</v>
      </c>
      <c r="M2644" s="829" t="s">
        <v>7735</v>
      </c>
      <c r="N2644" s="829" t="s">
        <v>15418</v>
      </c>
      <c r="O2644" s="829" t="s">
        <v>15419</v>
      </c>
      <c r="P2644" s="829" t="s">
        <v>3126</v>
      </c>
      <c r="Q2644" s="829" t="s">
        <v>3106</v>
      </c>
      <c r="R2644" s="829" t="s">
        <v>15420</v>
      </c>
      <c r="S2644" s="829" t="s">
        <v>3104</v>
      </c>
      <c r="T2644" s="829" t="s">
        <v>3104</v>
      </c>
      <c r="U2644" s="829" t="s">
        <v>2319</v>
      </c>
      <c r="V2644" s="829" t="s">
        <v>2319</v>
      </c>
      <c r="W2644" s="829" t="s">
        <v>10534</v>
      </c>
      <c r="X2644" s="829" t="s">
        <v>2319</v>
      </c>
      <c r="Y2644" s="829" t="s">
        <v>2319</v>
      </c>
      <c r="Z2644" s="829" t="s">
        <v>2319</v>
      </c>
      <c r="AA2644" s="829" t="s">
        <v>2319</v>
      </c>
    </row>
    <row r="2645" spans="1:27" x14ac:dyDescent="0.25">
      <c r="A2645" s="829" t="s">
        <v>15489</v>
      </c>
      <c r="B2645" s="829" t="s">
        <v>8923</v>
      </c>
      <c r="C2645" s="829" t="s">
        <v>3345</v>
      </c>
      <c r="D2645" s="829" t="s">
        <v>8922</v>
      </c>
      <c r="E2645" s="829" t="s">
        <v>8921</v>
      </c>
      <c r="F2645" s="829" t="s">
        <v>1551</v>
      </c>
      <c r="G2645" s="829" t="s">
        <v>1475</v>
      </c>
      <c r="H2645" s="829" t="s">
        <v>3136</v>
      </c>
      <c r="I2645" s="829" t="s">
        <v>2319</v>
      </c>
      <c r="J2645" s="829" t="s">
        <v>158</v>
      </c>
      <c r="K2645" s="829" t="s">
        <v>180</v>
      </c>
      <c r="L2645" s="829" t="s">
        <v>15334</v>
      </c>
      <c r="M2645" s="829" t="s">
        <v>7735</v>
      </c>
      <c r="N2645" s="829" t="s">
        <v>15418</v>
      </c>
      <c r="O2645" s="829" t="s">
        <v>15419</v>
      </c>
      <c r="P2645" s="829" t="s">
        <v>3126</v>
      </c>
      <c r="Q2645" s="829" t="s">
        <v>3106</v>
      </c>
      <c r="R2645" s="829" t="s">
        <v>15420</v>
      </c>
      <c r="S2645" s="829" t="s">
        <v>3104</v>
      </c>
      <c r="T2645" s="829" t="s">
        <v>3104</v>
      </c>
      <c r="U2645" s="829" t="s">
        <v>2319</v>
      </c>
      <c r="V2645" s="829" t="s">
        <v>2319</v>
      </c>
      <c r="W2645" s="829" t="s">
        <v>10533</v>
      </c>
      <c r="X2645" s="829" t="s">
        <v>2319</v>
      </c>
      <c r="Y2645" s="829" t="s">
        <v>2319</v>
      </c>
      <c r="Z2645" s="829" t="s">
        <v>2319</v>
      </c>
      <c r="AA2645" s="829" t="s">
        <v>2319</v>
      </c>
    </row>
    <row r="2646" spans="1:27" x14ac:dyDescent="0.25">
      <c r="A2646" s="829" t="s">
        <v>15490</v>
      </c>
      <c r="B2646" s="829" t="s">
        <v>8920</v>
      </c>
      <c r="C2646" s="829" t="s">
        <v>3345</v>
      </c>
      <c r="D2646" s="829" t="s">
        <v>1552</v>
      </c>
      <c r="E2646" s="829" t="s">
        <v>1553</v>
      </c>
      <c r="F2646" s="829" t="s">
        <v>8919</v>
      </c>
      <c r="G2646" s="829" t="s">
        <v>1475</v>
      </c>
      <c r="H2646" s="829" t="s">
        <v>3136</v>
      </c>
      <c r="I2646" s="829" t="s">
        <v>2319</v>
      </c>
      <c r="J2646" s="829" t="s">
        <v>158</v>
      </c>
      <c r="K2646" s="829" t="s">
        <v>180</v>
      </c>
      <c r="L2646" s="829" t="s">
        <v>15334</v>
      </c>
      <c r="M2646" s="829" t="s">
        <v>7735</v>
      </c>
      <c r="N2646" s="829" t="s">
        <v>15418</v>
      </c>
      <c r="O2646" s="829" t="s">
        <v>15419</v>
      </c>
      <c r="P2646" s="829" t="s">
        <v>3126</v>
      </c>
      <c r="Q2646" s="829" t="s">
        <v>3125</v>
      </c>
      <c r="R2646" s="829" t="s">
        <v>15420</v>
      </c>
      <c r="S2646" s="829" t="s">
        <v>3104</v>
      </c>
      <c r="T2646" s="829" t="s">
        <v>3104</v>
      </c>
      <c r="U2646" s="829" t="s">
        <v>2319</v>
      </c>
      <c r="V2646" s="829" t="s">
        <v>2319</v>
      </c>
      <c r="W2646" s="829" t="s">
        <v>10532</v>
      </c>
      <c r="X2646" s="829" t="s">
        <v>2319</v>
      </c>
      <c r="Y2646" s="829" t="s">
        <v>2319</v>
      </c>
      <c r="Z2646" s="829" t="s">
        <v>2319</v>
      </c>
      <c r="AA2646" s="829" t="s">
        <v>2319</v>
      </c>
    </row>
    <row r="2647" spans="1:27" x14ac:dyDescent="0.25">
      <c r="A2647" s="829" t="s">
        <v>15491</v>
      </c>
      <c r="B2647" s="829" t="s">
        <v>8918</v>
      </c>
      <c r="C2647" s="829" t="s">
        <v>3345</v>
      </c>
      <c r="D2647" s="829" t="s">
        <v>1555</v>
      </c>
      <c r="E2647" s="829" t="s">
        <v>1556</v>
      </c>
      <c r="F2647" s="829" t="s">
        <v>1557</v>
      </c>
      <c r="G2647" s="829" t="s">
        <v>1475</v>
      </c>
      <c r="H2647" s="829" t="s">
        <v>3136</v>
      </c>
      <c r="I2647" s="829" t="s">
        <v>2319</v>
      </c>
      <c r="J2647" s="829" t="s">
        <v>158</v>
      </c>
      <c r="K2647" s="829" t="s">
        <v>180</v>
      </c>
      <c r="L2647" s="829" t="s">
        <v>15334</v>
      </c>
      <c r="M2647" s="829" t="s">
        <v>7735</v>
      </c>
      <c r="N2647" s="829" t="s">
        <v>15418</v>
      </c>
      <c r="O2647" s="829" t="s">
        <v>15419</v>
      </c>
      <c r="P2647" s="829" t="s">
        <v>3126</v>
      </c>
      <c r="Q2647" s="829" t="s">
        <v>3106</v>
      </c>
      <c r="R2647" s="829" t="s">
        <v>15420</v>
      </c>
      <c r="S2647" s="829" t="s">
        <v>3104</v>
      </c>
      <c r="T2647" s="829" t="s">
        <v>3104</v>
      </c>
      <c r="U2647" s="829" t="s">
        <v>2319</v>
      </c>
      <c r="V2647" s="829" t="s">
        <v>2319</v>
      </c>
      <c r="W2647" s="829" t="s">
        <v>10531</v>
      </c>
      <c r="X2647" s="829" t="s">
        <v>2319</v>
      </c>
      <c r="Y2647" s="829" t="s">
        <v>2319</v>
      </c>
      <c r="Z2647" s="829" t="s">
        <v>2319</v>
      </c>
      <c r="AA2647" s="829" t="s">
        <v>2319</v>
      </c>
    </row>
    <row r="2648" spans="1:27" x14ac:dyDescent="0.25">
      <c r="A2648" s="829" t="s">
        <v>15492</v>
      </c>
      <c r="B2648" s="829" t="s">
        <v>8917</v>
      </c>
      <c r="C2648" s="829" t="s">
        <v>3345</v>
      </c>
      <c r="D2648" s="829" t="s">
        <v>1558</v>
      </c>
      <c r="E2648" s="829" t="s">
        <v>1559</v>
      </c>
      <c r="F2648" s="829" t="s">
        <v>1560</v>
      </c>
      <c r="G2648" s="829" t="s">
        <v>1475</v>
      </c>
      <c r="H2648" s="829" t="s">
        <v>3136</v>
      </c>
      <c r="I2648" s="829" t="s">
        <v>2319</v>
      </c>
      <c r="J2648" s="829" t="s">
        <v>158</v>
      </c>
      <c r="K2648" s="829" t="s">
        <v>180</v>
      </c>
      <c r="L2648" s="829" t="s">
        <v>15334</v>
      </c>
      <c r="M2648" s="829" t="s">
        <v>7735</v>
      </c>
      <c r="N2648" s="829" t="s">
        <v>15418</v>
      </c>
      <c r="O2648" s="829" t="s">
        <v>15419</v>
      </c>
      <c r="P2648" s="829" t="s">
        <v>3126</v>
      </c>
      <c r="Q2648" s="829" t="s">
        <v>3106</v>
      </c>
      <c r="R2648" s="829" t="s">
        <v>15420</v>
      </c>
      <c r="S2648" s="829" t="s">
        <v>3104</v>
      </c>
      <c r="T2648" s="829" t="s">
        <v>3104</v>
      </c>
      <c r="U2648" s="829" t="s">
        <v>2319</v>
      </c>
      <c r="V2648" s="829" t="s">
        <v>2319</v>
      </c>
      <c r="W2648" s="829" t="s">
        <v>10530</v>
      </c>
      <c r="X2648" s="829" t="s">
        <v>2319</v>
      </c>
      <c r="Y2648" s="829" t="s">
        <v>2319</v>
      </c>
      <c r="Z2648" s="829" t="s">
        <v>2319</v>
      </c>
      <c r="AA2648" s="829" t="s">
        <v>2319</v>
      </c>
    </row>
    <row r="2649" spans="1:27" x14ac:dyDescent="0.25">
      <c r="A2649" s="829" t="s">
        <v>15493</v>
      </c>
      <c r="B2649" s="829" t="s">
        <v>8916</v>
      </c>
      <c r="C2649" s="829" t="s">
        <v>3345</v>
      </c>
      <c r="D2649" s="829" t="s">
        <v>1561</v>
      </c>
      <c r="E2649" s="829" t="s">
        <v>1562</v>
      </c>
      <c r="F2649" s="829" t="s">
        <v>8915</v>
      </c>
      <c r="G2649" s="829" t="s">
        <v>1475</v>
      </c>
      <c r="H2649" s="829" t="s">
        <v>3136</v>
      </c>
      <c r="I2649" s="829" t="s">
        <v>2319</v>
      </c>
      <c r="J2649" s="829" t="s">
        <v>158</v>
      </c>
      <c r="K2649" s="829" t="s">
        <v>180</v>
      </c>
      <c r="L2649" s="829" t="s">
        <v>15334</v>
      </c>
      <c r="M2649" s="829" t="s">
        <v>7735</v>
      </c>
      <c r="N2649" s="829" t="s">
        <v>15418</v>
      </c>
      <c r="O2649" s="829" t="s">
        <v>15419</v>
      </c>
      <c r="P2649" s="829" t="s">
        <v>3126</v>
      </c>
      <c r="Q2649" s="829" t="s">
        <v>3125</v>
      </c>
      <c r="R2649" s="829" t="s">
        <v>15420</v>
      </c>
      <c r="S2649" s="829" t="s">
        <v>3104</v>
      </c>
      <c r="T2649" s="829" t="s">
        <v>3104</v>
      </c>
      <c r="U2649" s="829" t="s">
        <v>2319</v>
      </c>
      <c r="V2649" s="829" t="s">
        <v>2319</v>
      </c>
      <c r="W2649" s="829" t="s">
        <v>10529</v>
      </c>
      <c r="X2649" s="829" t="s">
        <v>2319</v>
      </c>
      <c r="Y2649" s="829" t="s">
        <v>2319</v>
      </c>
      <c r="Z2649" s="829" t="s">
        <v>2319</v>
      </c>
      <c r="AA2649" s="829" t="s">
        <v>2319</v>
      </c>
    </row>
    <row r="2650" spans="1:27" x14ac:dyDescent="0.25">
      <c r="A2650" s="829" t="s">
        <v>15494</v>
      </c>
      <c r="B2650" s="829" t="s">
        <v>8914</v>
      </c>
      <c r="C2650" s="829" t="s">
        <v>3345</v>
      </c>
      <c r="D2650" s="829" t="s">
        <v>8913</v>
      </c>
      <c r="E2650" s="829" t="s">
        <v>1565</v>
      </c>
      <c r="F2650" s="829" t="s">
        <v>1566</v>
      </c>
      <c r="G2650" s="829" t="s">
        <v>1475</v>
      </c>
      <c r="H2650" s="829" t="s">
        <v>3136</v>
      </c>
      <c r="I2650" s="829" t="s">
        <v>2319</v>
      </c>
      <c r="J2650" s="829" t="s">
        <v>158</v>
      </c>
      <c r="K2650" s="829" t="s">
        <v>180</v>
      </c>
      <c r="L2650" s="829" t="s">
        <v>15334</v>
      </c>
      <c r="M2650" s="829" t="s">
        <v>7735</v>
      </c>
      <c r="N2650" s="829" t="s">
        <v>15418</v>
      </c>
      <c r="O2650" s="829" t="s">
        <v>15419</v>
      </c>
      <c r="P2650" s="829" t="s">
        <v>3126</v>
      </c>
      <c r="Q2650" s="829" t="s">
        <v>3106</v>
      </c>
      <c r="R2650" s="829" t="s">
        <v>15420</v>
      </c>
      <c r="S2650" s="829" t="s">
        <v>3104</v>
      </c>
      <c r="T2650" s="829" t="s">
        <v>3104</v>
      </c>
      <c r="U2650" s="829" t="s">
        <v>2319</v>
      </c>
      <c r="V2650" s="829" t="s">
        <v>2319</v>
      </c>
      <c r="W2650" s="829" t="s">
        <v>10528</v>
      </c>
      <c r="X2650" s="829" t="s">
        <v>2319</v>
      </c>
      <c r="Y2650" s="829" t="s">
        <v>2319</v>
      </c>
      <c r="Z2650" s="829" t="s">
        <v>2319</v>
      </c>
      <c r="AA2650" s="829" t="s">
        <v>2319</v>
      </c>
    </row>
    <row r="2651" spans="1:27" x14ac:dyDescent="0.25">
      <c r="A2651" s="829" t="s">
        <v>15495</v>
      </c>
      <c r="B2651" s="829" t="s">
        <v>8912</v>
      </c>
      <c r="C2651" s="829" t="s">
        <v>3345</v>
      </c>
      <c r="D2651" s="829" t="s">
        <v>8911</v>
      </c>
      <c r="E2651" s="829" t="s">
        <v>1568</v>
      </c>
      <c r="F2651" s="829" t="s">
        <v>1569</v>
      </c>
      <c r="G2651" s="829" t="s">
        <v>1475</v>
      </c>
      <c r="H2651" s="829" t="s">
        <v>3136</v>
      </c>
      <c r="I2651" s="829" t="s">
        <v>2319</v>
      </c>
      <c r="J2651" s="829" t="s">
        <v>158</v>
      </c>
      <c r="K2651" s="829" t="s">
        <v>180</v>
      </c>
      <c r="L2651" s="829" t="s">
        <v>15334</v>
      </c>
      <c r="M2651" s="829" t="s">
        <v>7735</v>
      </c>
      <c r="N2651" s="829" t="s">
        <v>15418</v>
      </c>
      <c r="O2651" s="829" t="s">
        <v>15496</v>
      </c>
      <c r="P2651" s="829" t="s">
        <v>3126</v>
      </c>
      <c r="Q2651" s="829" t="s">
        <v>3106</v>
      </c>
      <c r="R2651" s="829" t="s">
        <v>15420</v>
      </c>
      <c r="S2651" s="829" t="s">
        <v>3104</v>
      </c>
      <c r="T2651" s="829" t="s">
        <v>3104</v>
      </c>
      <c r="U2651" s="829" t="s">
        <v>2319</v>
      </c>
      <c r="V2651" s="829" t="s">
        <v>2319</v>
      </c>
      <c r="W2651" s="829" t="s">
        <v>10527</v>
      </c>
      <c r="X2651" s="829" t="s">
        <v>2319</v>
      </c>
      <c r="Y2651" s="829" t="s">
        <v>2319</v>
      </c>
      <c r="Z2651" s="829" t="s">
        <v>2319</v>
      </c>
      <c r="AA2651" s="829" t="s">
        <v>2319</v>
      </c>
    </row>
    <row r="2652" spans="1:27" x14ac:dyDescent="0.25">
      <c r="A2652" s="829" t="s">
        <v>15497</v>
      </c>
      <c r="B2652" s="829" t="s">
        <v>8910</v>
      </c>
      <c r="C2652" s="829" t="s">
        <v>3345</v>
      </c>
      <c r="D2652" s="829" t="s">
        <v>1570</v>
      </c>
      <c r="E2652" s="829" t="s">
        <v>8909</v>
      </c>
      <c r="F2652" s="829" t="s">
        <v>8908</v>
      </c>
      <c r="G2652" s="829" t="s">
        <v>1475</v>
      </c>
      <c r="H2652" s="829" t="s">
        <v>3136</v>
      </c>
      <c r="I2652" s="829" t="s">
        <v>2319</v>
      </c>
      <c r="J2652" s="829" t="s">
        <v>158</v>
      </c>
      <c r="K2652" s="829" t="s">
        <v>180</v>
      </c>
      <c r="L2652" s="829" t="s">
        <v>15334</v>
      </c>
      <c r="M2652" s="829" t="s">
        <v>7735</v>
      </c>
      <c r="N2652" s="829" t="s">
        <v>15418</v>
      </c>
      <c r="O2652" s="829" t="s">
        <v>15419</v>
      </c>
      <c r="P2652" s="829" t="s">
        <v>3126</v>
      </c>
      <c r="Q2652" s="829" t="s">
        <v>3125</v>
      </c>
      <c r="R2652" s="829" t="s">
        <v>15420</v>
      </c>
      <c r="S2652" s="829" t="s">
        <v>3104</v>
      </c>
      <c r="T2652" s="829" t="s">
        <v>3104</v>
      </c>
      <c r="U2652" s="829" t="s">
        <v>2319</v>
      </c>
      <c r="V2652" s="829" t="s">
        <v>2319</v>
      </c>
      <c r="W2652" s="829" t="s">
        <v>10526</v>
      </c>
      <c r="X2652" s="829" t="s">
        <v>2319</v>
      </c>
      <c r="Y2652" s="829" t="s">
        <v>2319</v>
      </c>
      <c r="Z2652" s="829" t="s">
        <v>2319</v>
      </c>
      <c r="AA2652" s="829" t="s">
        <v>2319</v>
      </c>
    </row>
    <row r="2653" spans="1:27" x14ac:dyDescent="0.25">
      <c r="A2653" s="829" t="s">
        <v>15498</v>
      </c>
      <c r="B2653" s="829" t="s">
        <v>8907</v>
      </c>
      <c r="C2653" s="829" t="s">
        <v>3345</v>
      </c>
      <c r="D2653" s="829" t="s">
        <v>1573</v>
      </c>
      <c r="E2653" s="829" t="s">
        <v>8906</v>
      </c>
      <c r="F2653" s="829" t="s">
        <v>1575</v>
      </c>
      <c r="G2653" s="829" t="s">
        <v>1475</v>
      </c>
      <c r="H2653" s="829" t="s">
        <v>3136</v>
      </c>
      <c r="I2653" s="829" t="s">
        <v>2319</v>
      </c>
      <c r="J2653" s="829" t="s">
        <v>158</v>
      </c>
      <c r="K2653" s="829" t="s">
        <v>180</v>
      </c>
      <c r="L2653" s="829" t="s">
        <v>15334</v>
      </c>
      <c r="M2653" s="829" t="s">
        <v>7735</v>
      </c>
      <c r="N2653" s="829" t="s">
        <v>15418</v>
      </c>
      <c r="O2653" s="829" t="s">
        <v>15419</v>
      </c>
      <c r="P2653" s="829" t="s">
        <v>3126</v>
      </c>
      <c r="Q2653" s="829" t="s">
        <v>3106</v>
      </c>
      <c r="R2653" s="829" t="s">
        <v>15420</v>
      </c>
      <c r="S2653" s="829" t="s">
        <v>3104</v>
      </c>
      <c r="T2653" s="829" t="s">
        <v>3104</v>
      </c>
      <c r="U2653" s="829" t="s">
        <v>2319</v>
      </c>
      <c r="V2653" s="829" t="s">
        <v>2319</v>
      </c>
      <c r="W2653" s="829" t="s">
        <v>10525</v>
      </c>
      <c r="X2653" s="829" t="s">
        <v>2319</v>
      </c>
      <c r="Y2653" s="829" t="s">
        <v>2319</v>
      </c>
      <c r="Z2653" s="829" t="s">
        <v>2319</v>
      </c>
      <c r="AA2653" s="829" t="s">
        <v>2319</v>
      </c>
    </row>
    <row r="2654" spans="1:27" x14ac:dyDescent="0.25">
      <c r="A2654" s="829" t="s">
        <v>15499</v>
      </c>
      <c r="B2654" s="829" t="s">
        <v>8905</v>
      </c>
      <c r="C2654" s="829" t="s">
        <v>3345</v>
      </c>
      <c r="D2654" s="829" t="s">
        <v>1576</v>
      </c>
      <c r="E2654" s="829" t="s">
        <v>8904</v>
      </c>
      <c r="F2654" s="829" t="s">
        <v>1578</v>
      </c>
      <c r="G2654" s="829" t="s">
        <v>1475</v>
      </c>
      <c r="H2654" s="829" t="s">
        <v>3136</v>
      </c>
      <c r="I2654" s="829" t="s">
        <v>2319</v>
      </c>
      <c r="J2654" s="829" t="s">
        <v>158</v>
      </c>
      <c r="K2654" s="829" t="s">
        <v>180</v>
      </c>
      <c r="L2654" s="829" t="s">
        <v>15334</v>
      </c>
      <c r="M2654" s="829" t="s">
        <v>7735</v>
      </c>
      <c r="N2654" s="829" t="s">
        <v>15418</v>
      </c>
      <c r="O2654" s="829" t="s">
        <v>15419</v>
      </c>
      <c r="P2654" s="829" t="s">
        <v>3126</v>
      </c>
      <c r="Q2654" s="829" t="s">
        <v>3106</v>
      </c>
      <c r="R2654" s="829" t="s">
        <v>15420</v>
      </c>
      <c r="S2654" s="829" t="s">
        <v>3104</v>
      </c>
      <c r="T2654" s="829" t="s">
        <v>3104</v>
      </c>
      <c r="U2654" s="829" t="s">
        <v>2319</v>
      </c>
      <c r="V2654" s="829" t="s">
        <v>2319</v>
      </c>
      <c r="W2654" s="829" t="s">
        <v>10524</v>
      </c>
      <c r="X2654" s="829" t="s">
        <v>2319</v>
      </c>
      <c r="Y2654" s="829" t="s">
        <v>2319</v>
      </c>
      <c r="Z2654" s="829" t="s">
        <v>2319</v>
      </c>
      <c r="AA2654" s="829" t="s">
        <v>2319</v>
      </c>
    </row>
    <row r="2655" spans="1:27" x14ac:dyDescent="0.25">
      <c r="A2655" s="829" t="s">
        <v>15500</v>
      </c>
      <c r="B2655" s="829" t="s">
        <v>8903</v>
      </c>
      <c r="C2655" s="829" t="s">
        <v>3345</v>
      </c>
      <c r="D2655" s="829" t="s">
        <v>1579</v>
      </c>
      <c r="E2655" s="829" t="s">
        <v>1580</v>
      </c>
      <c r="F2655" s="829" t="s">
        <v>8902</v>
      </c>
      <c r="G2655" s="829" t="s">
        <v>1475</v>
      </c>
      <c r="H2655" s="829" t="s">
        <v>3136</v>
      </c>
      <c r="I2655" s="829" t="s">
        <v>2319</v>
      </c>
      <c r="J2655" s="829" t="s">
        <v>158</v>
      </c>
      <c r="K2655" s="829" t="s">
        <v>180</v>
      </c>
      <c r="L2655" s="829" t="s">
        <v>15334</v>
      </c>
      <c r="M2655" s="829" t="s">
        <v>7735</v>
      </c>
      <c r="N2655" s="829" t="s">
        <v>15418</v>
      </c>
      <c r="O2655" s="829" t="s">
        <v>15419</v>
      </c>
      <c r="P2655" s="829" t="s">
        <v>3126</v>
      </c>
      <c r="Q2655" s="829" t="s">
        <v>3125</v>
      </c>
      <c r="R2655" s="829" t="s">
        <v>15420</v>
      </c>
      <c r="S2655" s="829" t="s">
        <v>3104</v>
      </c>
      <c r="T2655" s="829" t="s">
        <v>3104</v>
      </c>
      <c r="U2655" s="829" t="s">
        <v>2319</v>
      </c>
      <c r="V2655" s="829" t="s">
        <v>2319</v>
      </c>
      <c r="W2655" s="829" t="s">
        <v>10523</v>
      </c>
      <c r="X2655" s="829" t="s">
        <v>2319</v>
      </c>
      <c r="Y2655" s="829" t="s">
        <v>2319</v>
      </c>
      <c r="Z2655" s="829" t="s">
        <v>2319</v>
      </c>
      <c r="AA2655" s="829" t="s">
        <v>2319</v>
      </c>
    </row>
    <row r="2656" spans="1:27" x14ac:dyDescent="0.25">
      <c r="A2656" s="829" t="s">
        <v>15501</v>
      </c>
      <c r="B2656" s="829" t="s">
        <v>8901</v>
      </c>
      <c r="C2656" s="829" t="s">
        <v>3345</v>
      </c>
      <c r="D2656" s="829" t="s">
        <v>1583</v>
      </c>
      <c r="E2656" s="829" t="s">
        <v>1584</v>
      </c>
      <c r="F2656" s="829" t="s">
        <v>1585</v>
      </c>
      <c r="G2656" s="829" t="s">
        <v>1475</v>
      </c>
      <c r="H2656" s="829" t="s">
        <v>3136</v>
      </c>
      <c r="I2656" s="829" t="s">
        <v>2319</v>
      </c>
      <c r="J2656" s="829" t="s">
        <v>158</v>
      </c>
      <c r="K2656" s="829" t="s">
        <v>180</v>
      </c>
      <c r="L2656" s="829" t="s">
        <v>15334</v>
      </c>
      <c r="M2656" s="829" t="s">
        <v>7735</v>
      </c>
      <c r="N2656" s="829" t="s">
        <v>15418</v>
      </c>
      <c r="O2656" s="829" t="s">
        <v>15419</v>
      </c>
      <c r="P2656" s="829" t="s">
        <v>3126</v>
      </c>
      <c r="Q2656" s="829" t="s">
        <v>3106</v>
      </c>
      <c r="R2656" s="829" t="s">
        <v>15420</v>
      </c>
      <c r="S2656" s="829" t="s">
        <v>3104</v>
      </c>
      <c r="T2656" s="829" t="s">
        <v>3104</v>
      </c>
      <c r="U2656" s="829" t="s">
        <v>2319</v>
      </c>
      <c r="V2656" s="829" t="s">
        <v>2319</v>
      </c>
      <c r="W2656" s="829" t="s">
        <v>10522</v>
      </c>
      <c r="X2656" s="829" t="s">
        <v>2319</v>
      </c>
      <c r="Y2656" s="829" t="s">
        <v>2319</v>
      </c>
      <c r="Z2656" s="829" t="s">
        <v>2319</v>
      </c>
      <c r="AA2656" s="829" t="s">
        <v>2319</v>
      </c>
    </row>
    <row r="2657" spans="1:27" x14ac:dyDescent="0.25">
      <c r="A2657" s="829" t="s">
        <v>15502</v>
      </c>
      <c r="B2657" s="829" t="s">
        <v>8900</v>
      </c>
      <c r="C2657" s="829" t="s">
        <v>3345</v>
      </c>
      <c r="D2657" s="829" t="s">
        <v>1586</v>
      </c>
      <c r="E2657" s="829" t="s">
        <v>1587</v>
      </c>
      <c r="F2657" s="829" t="s">
        <v>1588</v>
      </c>
      <c r="G2657" s="829" t="s">
        <v>1475</v>
      </c>
      <c r="H2657" s="829" t="s">
        <v>3136</v>
      </c>
      <c r="I2657" s="829" t="s">
        <v>2319</v>
      </c>
      <c r="J2657" s="829" t="s">
        <v>158</v>
      </c>
      <c r="K2657" s="829" t="s">
        <v>180</v>
      </c>
      <c r="L2657" s="829" t="s">
        <v>15334</v>
      </c>
      <c r="M2657" s="829" t="s">
        <v>7735</v>
      </c>
      <c r="N2657" s="829" t="s">
        <v>15418</v>
      </c>
      <c r="O2657" s="829" t="s">
        <v>15419</v>
      </c>
      <c r="P2657" s="829" t="s">
        <v>3126</v>
      </c>
      <c r="Q2657" s="829" t="s">
        <v>3106</v>
      </c>
      <c r="R2657" s="829" t="s">
        <v>15420</v>
      </c>
      <c r="S2657" s="829" t="s">
        <v>3104</v>
      </c>
      <c r="T2657" s="829" t="s">
        <v>3104</v>
      </c>
      <c r="U2657" s="829" t="s">
        <v>2319</v>
      </c>
      <c r="V2657" s="829" t="s">
        <v>2319</v>
      </c>
      <c r="W2657" s="829" t="s">
        <v>10521</v>
      </c>
      <c r="X2657" s="829" t="s">
        <v>2319</v>
      </c>
      <c r="Y2657" s="829" t="s">
        <v>2319</v>
      </c>
      <c r="Z2657" s="829" t="s">
        <v>2319</v>
      </c>
      <c r="AA2657" s="829" t="s">
        <v>2319</v>
      </c>
    </row>
    <row r="2658" spans="1:27" x14ac:dyDescent="0.25">
      <c r="A2658" s="829" t="s">
        <v>15503</v>
      </c>
      <c r="B2658" s="829" t="s">
        <v>8899</v>
      </c>
      <c r="C2658" s="829" t="s">
        <v>3345</v>
      </c>
      <c r="D2658" s="829" t="s">
        <v>1089</v>
      </c>
      <c r="E2658" s="829" t="s">
        <v>1090</v>
      </c>
      <c r="F2658" s="829" t="s">
        <v>8898</v>
      </c>
      <c r="G2658" s="829" t="s">
        <v>1475</v>
      </c>
      <c r="H2658" s="829" t="s">
        <v>3136</v>
      </c>
      <c r="I2658" s="829" t="s">
        <v>2319</v>
      </c>
      <c r="J2658" s="829" t="s">
        <v>133</v>
      </c>
      <c r="K2658" s="829" t="s">
        <v>3531</v>
      </c>
      <c r="L2658" s="829" t="s">
        <v>2319</v>
      </c>
      <c r="M2658" s="829" t="s">
        <v>2319</v>
      </c>
      <c r="N2658" s="829" t="s">
        <v>2319</v>
      </c>
      <c r="O2658" s="829" t="s">
        <v>2319</v>
      </c>
      <c r="P2658" s="829" t="s">
        <v>3126</v>
      </c>
      <c r="Q2658" s="829" t="s">
        <v>3125</v>
      </c>
      <c r="R2658" s="829" t="s">
        <v>2319</v>
      </c>
      <c r="S2658" s="829" t="s">
        <v>3104</v>
      </c>
      <c r="T2658" s="829" t="s">
        <v>3104</v>
      </c>
      <c r="U2658" s="829" t="s">
        <v>2319</v>
      </c>
      <c r="V2658" s="829" t="s">
        <v>2319</v>
      </c>
      <c r="W2658" s="829" t="s">
        <v>10520</v>
      </c>
      <c r="X2658" s="829" t="s">
        <v>2319</v>
      </c>
      <c r="Y2658" s="829" t="s">
        <v>2319</v>
      </c>
      <c r="Z2658" s="829" t="s">
        <v>2319</v>
      </c>
      <c r="AA2658" s="829" t="s">
        <v>2319</v>
      </c>
    </row>
    <row r="2659" spans="1:27" x14ac:dyDescent="0.25">
      <c r="A2659" s="829" t="s">
        <v>15504</v>
      </c>
      <c r="B2659" s="829" t="s">
        <v>8897</v>
      </c>
      <c r="C2659" s="829" t="s">
        <v>3345</v>
      </c>
      <c r="D2659" s="829" t="s">
        <v>1650</v>
      </c>
      <c r="E2659" s="829" t="s">
        <v>1651</v>
      </c>
      <c r="F2659" s="829" t="s">
        <v>8896</v>
      </c>
      <c r="G2659" s="829" t="s">
        <v>816</v>
      </c>
      <c r="H2659" s="829" t="s">
        <v>3136</v>
      </c>
      <c r="I2659" s="829" t="s">
        <v>2319</v>
      </c>
      <c r="J2659" s="829" t="s">
        <v>133</v>
      </c>
      <c r="K2659" s="829" t="s">
        <v>1647</v>
      </c>
      <c r="L2659" s="829" t="s">
        <v>2319</v>
      </c>
      <c r="M2659" s="829" t="s">
        <v>2319</v>
      </c>
      <c r="N2659" s="829" t="s">
        <v>2319</v>
      </c>
      <c r="O2659" s="829" t="s">
        <v>2319</v>
      </c>
      <c r="P2659" s="829" t="s">
        <v>3126</v>
      </c>
      <c r="Q2659" s="829" t="s">
        <v>3125</v>
      </c>
      <c r="R2659" s="829" t="s">
        <v>2319</v>
      </c>
      <c r="S2659" s="829" t="s">
        <v>3104</v>
      </c>
      <c r="T2659" s="829" t="s">
        <v>3104</v>
      </c>
      <c r="U2659" s="829" t="s">
        <v>2319</v>
      </c>
      <c r="V2659" s="829" t="s">
        <v>2319</v>
      </c>
      <c r="W2659" s="829" t="s">
        <v>10519</v>
      </c>
      <c r="X2659" s="829" t="s">
        <v>2319</v>
      </c>
      <c r="Y2659" s="829" t="s">
        <v>2319</v>
      </c>
      <c r="Z2659" s="829" t="s">
        <v>2319</v>
      </c>
      <c r="AA2659" s="829" t="s">
        <v>2319</v>
      </c>
    </row>
    <row r="2660" spans="1:27" x14ac:dyDescent="0.25">
      <c r="A2660" s="829" t="s">
        <v>15505</v>
      </c>
      <c r="B2660" s="829" t="s">
        <v>8895</v>
      </c>
      <c r="C2660" s="829" t="s">
        <v>3345</v>
      </c>
      <c r="D2660" s="829" t="s">
        <v>1655</v>
      </c>
      <c r="E2660" s="829" t="s">
        <v>1656</v>
      </c>
      <c r="F2660" s="829" t="s">
        <v>8894</v>
      </c>
      <c r="G2660" s="829" t="s">
        <v>816</v>
      </c>
      <c r="H2660" s="829" t="s">
        <v>3136</v>
      </c>
      <c r="I2660" s="829" t="s">
        <v>2319</v>
      </c>
      <c r="J2660" s="829" t="s">
        <v>133</v>
      </c>
      <c r="K2660" s="829" t="s">
        <v>1647</v>
      </c>
      <c r="L2660" s="829" t="s">
        <v>2319</v>
      </c>
      <c r="M2660" s="829" t="s">
        <v>2319</v>
      </c>
      <c r="N2660" s="829" t="s">
        <v>2319</v>
      </c>
      <c r="O2660" s="829" t="s">
        <v>2319</v>
      </c>
      <c r="P2660" s="829" t="s">
        <v>3126</v>
      </c>
      <c r="Q2660" s="829" t="s">
        <v>3125</v>
      </c>
      <c r="R2660" s="829" t="s">
        <v>2319</v>
      </c>
      <c r="S2660" s="829" t="s">
        <v>3104</v>
      </c>
      <c r="T2660" s="829" t="s">
        <v>3104</v>
      </c>
      <c r="U2660" s="829" t="s">
        <v>2319</v>
      </c>
      <c r="V2660" s="829" t="s">
        <v>2319</v>
      </c>
      <c r="W2660" s="829" t="s">
        <v>10518</v>
      </c>
      <c r="X2660" s="829" t="s">
        <v>2319</v>
      </c>
      <c r="Y2660" s="829" t="s">
        <v>2319</v>
      </c>
      <c r="Z2660" s="829" t="s">
        <v>2319</v>
      </c>
      <c r="AA2660" s="829" t="s">
        <v>2319</v>
      </c>
    </row>
    <row r="2661" spans="1:27" x14ac:dyDescent="0.25">
      <c r="A2661" s="829" t="s">
        <v>15506</v>
      </c>
      <c r="B2661" s="829" t="s">
        <v>8893</v>
      </c>
      <c r="C2661" s="829" t="s">
        <v>3345</v>
      </c>
      <c r="D2661" s="829" t="s">
        <v>1659</v>
      </c>
      <c r="E2661" s="829" t="s">
        <v>1660</v>
      </c>
      <c r="F2661" s="829" t="s">
        <v>13745</v>
      </c>
      <c r="G2661" s="829" t="s">
        <v>816</v>
      </c>
      <c r="H2661" s="829" t="s">
        <v>3136</v>
      </c>
      <c r="I2661" s="829" t="s">
        <v>3154</v>
      </c>
      <c r="J2661" s="829" t="s">
        <v>133</v>
      </c>
      <c r="K2661" s="829" t="s">
        <v>1647</v>
      </c>
      <c r="L2661" s="829" t="s">
        <v>19144</v>
      </c>
      <c r="M2661" s="829" t="s">
        <v>2319</v>
      </c>
      <c r="N2661" s="829" t="s">
        <v>2319</v>
      </c>
      <c r="O2661" s="829" t="s">
        <v>19145</v>
      </c>
      <c r="P2661" s="829" t="s">
        <v>3126</v>
      </c>
      <c r="Q2661" s="829" t="s">
        <v>3125</v>
      </c>
      <c r="R2661" s="829" t="s">
        <v>13848</v>
      </c>
      <c r="S2661" s="829" t="s">
        <v>3104</v>
      </c>
      <c r="T2661" s="829" t="s">
        <v>3150</v>
      </c>
      <c r="U2661" s="829" t="s">
        <v>2319</v>
      </c>
      <c r="V2661" s="829" t="s">
        <v>2319</v>
      </c>
      <c r="W2661" s="829" t="s">
        <v>10517</v>
      </c>
      <c r="X2661" s="829" t="s">
        <v>2319</v>
      </c>
      <c r="Y2661" s="829" t="s">
        <v>2319</v>
      </c>
      <c r="Z2661" s="829" t="s">
        <v>2319</v>
      </c>
      <c r="AA2661" s="829" t="s">
        <v>2319</v>
      </c>
    </row>
    <row r="2662" spans="1:27" x14ac:dyDescent="0.25">
      <c r="A2662" s="829" t="s">
        <v>15507</v>
      </c>
      <c r="B2662" s="829" t="s">
        <v>8892</v>
      </c>
      <c r="C2662" s="829" t="s">
        <v>3345</v>
      </c>
      <c r="D2662" s="829" t="s">
        <v>1664</v>
      </c>
      <c r="E2662" s="829" t="s">
        <v>1665</v>
      </c>
      <c r="F2662" s="829" t="s">
        <v>19146</v>
      </c>
      <c r="G2662" s="829" t="s">
        <v>816</v>
      </c>
      <c r="H2662" s="829" t="s">
        <v>3136</v>
      </c>
      <c r="I2662" s="829" t="s">
        <v>3154</v>
      </c>
      <c r="J2662" s="829" t="s">
        <v>133</v>
      </c>
      <c r="K2662" s="829" t="s">
        <v>1647</v>
      </c>
      <c r="L2662" s="829" t="s">
        <v>19144</v>
      </c>
      <c r="M2662" s="829" t="s">
        <v>2319</v>
      </c>
      <c r="N2662" s="829" t="s">
        <v>2319</v>
      </c>
      <c r="O2662" s="829" t="s">
        <v>19145</v>
      </c>
      <c r="P2662" s="829" t="s">
        <v>3126</v>
      </c>
      <c r="Q2662" s="829" t="s">
        <v>3125</v>
      </c>
      <c r="R2662" s="829" t="s">
        <v>13848</v>
      </c>
      <c r="S2662" s="829" t="s">
        <v>3104</v>
      </c>
      <c r="T2662" s="829" t="s">
        <v>3150</v>
      </c>
      <c r="U2662" s="829" t="s">
        <v>2319</v>
      </c>
      <c r="V2662" s="829" t="s">
        <v>2319</v>
      </c>
      <c r="W2662" s="829" t="s">
        <v>10516</v>
      </c>
      <c r="X2662" s="829" t="s">
        <v>2319</v>
      </c>
      <c r="Y2662" s="829" t="s">
        <v>2319</v>
      </c>
      <c r="Z2662" s="829" t="s">
        <v>2319</v>
      </c>
      <c r="AA2662" s="829" t="s">
        <v>2319</v>
      </c>
    </row>
    <row r="2663" spans="1:27" x14ac:dyDescent="0.25">
      <c r="A2663" s="829" t="s">
        <v>15508</v>
      </c>
      <c r="B2663" s="829" t="s">
        <v>8891</v>
      </c>
      <c r="C2663" s="829" t="s">
        <v>3345</v>
      </c>
      <c r="D2663" s="829" t="s">
        <v>1697</v>
      </c>
      <c r="E2663" s="829" t="s">
        <v>1698</v>
      </c>
      <c r="F2663" s="829" t="s">
        <v>1699</v>
      </c>
      <c r="G2663" s="829" t="s">
        <v>816</v>
      </c>
      <c r="H2663" s="829" t="s">
        <v>3136</v>
      </c>
      <c r="I2663" s="829" t="s">
        <v>3154</v>
      </c>
      <c r="J2663" s="829" t="s">
        <v>133</v>
      </c>
      <c r="K2663" s="829" t="s">
        <v>10515</v>
      </c>
      <c r="L2663" s="829" t="s">
        <v>19147</v>
      </c>
      <c r="M2663" s="829" t="s">
        <v>3335</v>
      </c>
      <c r="N2663" s="829" t="s">
        <v>3334</v>
      </c>
      <c r="O2663" s="829" t="s">
        <v>19148</v>
      </c>
      <c r="P2663" s="829" t="s">
        <v>3126</v>
      </c>
      <c r="Q2663" s="829" t="s">
        <v>3125</v>
      </c>
      <c r="R2663" s="829" t="s">
        <v>19149</v>
      </c>
      <c r="S2663" s="829" t="s">
        <v>3104</v>
      </c>
      <c r="T2663" s="829" t="s">
        <v>3150</v>
      </c>
      <c r="U2663" s="829" t="s">
        <v>2319</v>
      </c>
      <c r="V2663" s="829" t="s">
        <v>2319</v>
      </c>
      <c r="W2663" s="829" t="s">
        <v>10514</v>
      </c>
      <c r="X2663" s="829" t="s">
        <v>2319</v>
      </c>
      <c r="Y2663" s="829" t="s">
        <v>2319</v>
      </c>
      <c r="Z2663" s="829" t="s">
        <v>2319</v>
      </c>
      <c r="AA2663" s="829" t="s">
        <v>2319</v>
      </c>
    </row>
    <row r="2664" spans="1:27" x14ac:dyDescent="0.25">
      <c r="A2664" s="829" t="s">
        <v>15509</v>
      </c>
      <c r="B2664" s="829" t="s">
        <v>8889</v>
      </c>
      <c r="C2664" s="829" t="s">
        <v>3345</v>
      </c>
      <c r="D2664" s="829" t="s">
        <v>1702</v>
      </c>
      <c r="E2664" s="829" t="s">
        <v>1703</v>
      </c>
      <c r="F2664" s="829" t="s">
        <v>17468</v>
      </c>
      <c r="G2664" s="829" t="s">
        <v>816</v>
      </c>
      <c r="H2664" s="829" t="s">
        <v>3136</v>
      </c>
      <c r="I2664" s="829" t="s">
        <v>3154</v>
      </c>
      <c r="J2664" s="829" t="s">
        <v>133</v>
      </c>
      <c r="K2664" s="829" t="s">
        <v>1647</v>
      </c>
      <c r="L2664" s="829" t="s">
        <v>19150</v>
      </c>
      <c r="M2664" s="829" t="s">
        <v>2319</v>
      </c>
      <c r="N2664" s="829" t="s">
        <v>2319</v>
      </c>
      <c r="O2664" s="829" t="s">
        <v>19151</v>
      </c>
      <c r="P2664" s="829" t="s">
        <v>3126</v>
      </c>
      <c r="Q2664" s="829" t="s">
        <v>3125</v>
      </c>
      <c r="R2664" s="829" t="s">
        <v>19152</v>
      </c>
      <c r="S2664" s="829" t="s">
        <v>3104</v>
      </c>
      <c r="T2664" s="829" t="s">
        <v>3150</v>
      </c>
      <c r="U2664" s="829" t="s">
        <v>2319</v>
      </c>
      <c r="V2664" s="829" t="s">
        <v>2319</v>
      </c>
      <c r="W2664" s="829" t="s">
        <v>10513</v>
      </c>
      <c r="X2664" s="829" t="s">
        <v>2319</v>
      </c>
      <c r="Y2664" s="829" t="s">
        <v>2319</v>
      </c>
      <c r="Z2664" s="829" t="s">
        <v>2319</v>
      </c>
      <c r="AA2664" s="829" t="s">
        <v>2319</v>
      </c>
    </row>
    <row r="2665" spans="1:27" x14ac:dyDescent="0.25">
      <c r="A2665" s="829" t="s">
        <v>15510</v>
      </c>
      <c r="B2665" s="829" t="s">
        <v>8888</v>
      </c>
      <c r="C2665" s="829" t="s">
        <v>3345</v>
      </c>
      <c r="D2665" s="829" t="s">
        <v>1714</v>
      </c>
      <c r="E2665" s="829" t="s">
        <v>1715</v>
      </c>
      <c r="F2665" s="829" t="s">
        <v>1716</v>
      </c>
      <c r="G2665" s="829" t="s">
        <v>816</v>
      </c>
      <c r="H2665" s="829" t="s">
        <v>3136</v>
      </c>
      <c r="I2665" s="829" t="s">
        <v>3154</v>
      </c>
      <c r="J2665" s="829" t="s">
        <v>133</v>
      </c>
      <c r="K2665" s="829" t="s">
        <v>10512</v>
      </c>
      <c r="L2665" s="829" t="s">
        <v>19153</v>
      </c>
      <c r="M2665" s="829" t="s">
        <v>7786</v>
      </c>
      <c r="N2665" s="829" t="s">
        <v>3334</v>
      </c>
      <c r="O2665" s="829" t="s">
        <v>19154</v>
      </c>
      <c r="P2665" s="829" t="s">
        <v>3126</v>
      </c>
      <c r="Q2665" s="829" t="s">
        <v>3125</v>
      </c>
      <c r="R2665" s="829" t="s">
        <v>19155</v>
      </c>
      <c r="S2665" s="829" t="s">
        <v>3150</v>
      </c>
      <c r="T2665" s="829" t="s">
        <v>3150</v>
      </c>
      <c r="U2665" s="829" t="s">
        <v>2319</v>
      </c>
      <c r="V2665" s="829" t="s">
        <v>2319</v>
      </c>
      <c r="W2665" s="829" t="s">
        <v>10510</v>
      </c>
      <c r="X2665" s="829" t="s">
        <v>2319</v>
      </c>
      <c r="Y2665" s="829" t="s">
        <v>2319</v>
      </c>
      <c r="Z2665" s="829" t="s">
        <v>2319</v>
      </c>
      <c r="AA2665" s="829" t="s">
        <v>2319</v>
      </c>
    </row>
    <row r="2666" spans="1:27" x14ac:dyDescent="0.25">
      <c r="A2666" s="829" t="s">
        <v>15511</v>
      </c>
      <c r="B2666" s="829" t="s">
        <v>8886</v>
      </c>
      <c r="C2666" s="829" t="s">
        <v>3345</v>
      </c>
      <c r="D2666" s="829" t="s">
        <v>1719</v>
      </c>
      <c r="E2666" s="829" t="s">
        <v>1720</v>
      </c>
      <c r="F2666" s="829" t="s">
        <v>17469</v>
      </c>
      <c r="G2666" s="829" t="s">
        <v>816</v>
      </c>
      <c r="H2666" s="829" t="s">
        <v>3136</v>
      </c>
      <c r="I2666" s="829" t="s">
        <v>3154</v>
      </c>
      <c r="J2666" s="829" t="s">
        <v>133</v>
      </c>
      <c r="K2666" s="829" t="s">
        <v>1647</v>
      </c>
      <c r="L2666" s="829" t="s">
        <v>19150</v>
      </c>
      <c r="M2666" s="829" t="s">
        <v>2319</v>
      </c>
      <c r="N2666" s="829" t="s">
        <v>2319</v>
      </c>
      <c r="O2666" s="829" t="s">
        <v>19151</v>
      </c>
      <c r="P2666" s="829" t="s">
        <v>3126</v>
      </c>
      <c r="Q2666" s="829" t="s">
        <v>3125</v>
      </c>
      <c r="R2666" s="829" t="s">
        <v>19152</v>
      </c>
      <c r="S2666" s="829" t="s">
        <v>3104</v>
      </c>
      <c r="T2666" s="829" t="s">
        <v>3150</v>
      </c>
      <c r="U2666" s="829" t="s">
        <v>2319</v>
      </c>
      <c r="V2666" s="829" t="s">
        <v>2319</v>
      </c>
      <c r="W2666" s="829" t="s">
        <v>10509</v>
      </c>
      <c r="X2666" s="829" t="s">
        <v>2319</v>
      </c>
      <c r="Y2666" s="829" t="s">
        <v>2319</v>
      </c>
      <c r="Z2666" s="829" t="s">
        <v>2319</v>
      </c>
      <c r="AA2666" s="829" t="s">
        <v>2319</v>
      </c>
    </row>
    <row r="2667" spans="1:27" x14ac:dyDescent="0.25">
      <c r="A2667" s="829" t="s">
        <v>15512</v>
      </c>
      <c r="B2667" s="829" t="s">
        <v>8885</v>
      </c>
      <c r="C2667" s="829" t="s">
        <v>3345</v>
      </c>
      <c r="D2667" s="829" t="s">
        <v>1748</v>
      </c>
      <c r="E2667" s="829" t="s">
        <v>1749</v>
      </c>
      <c r="F2667" s="829" t="s">
        <v>1750</v>
      </c>
      <c r="G2667" s="829" t="s">
        <v>816</v>
      </c>
      <c r="H2667" s="829" t="s">
        <v>3136</v>
      </c>
      <c r="I2667" s="829" t="s">
        <v>2319</v>
      </c>
      <c r="J2667" s="829" t="s">
        <v>133</v>
      </c>
      <c r="K2667" s="829" t="s">
        <v>1647</v>
      </c>
      <c r="L2667" s="829" t="s">
        <v>2319</v>
      </c>
      <c r="M2667" s="829" t="s">
        <v>2319</v>
      </c>
      <c r="N2667" s="829" t="s">
        <v>2319</v>
      </c>
      <c r="O2667" s="829" t="s">
        <v>2319</v>
      </c>
      <c r="P2667" s="829" t="s">
        <v>3126</v>
      </c>
      <c r="Q2667" s="829" t="s">
        <v>3125</v>
      </c>
      <c r="R2667" s="829" t="s">
        <v>2319</v>
      </c>
      <c r="S2667" s="829" t="s">
        <v>3104</v>
      </c>
      <c r="T2667" s="829" t="s">
        <v>3104</v>
      </c>
      <c r="U2667" s="829" t="s">
        <v>2319</v>
      </c>
      <c r="V2667" s="829" t="s">
        <v>2319</v>
      </c>
      <c r="W2667" s="829" t="s">
        <v>10508</v>
      </c>
      <c r="X2667" s="829" t="s">
        <v>2319</v>
      </c>
      <c r="Y2667" s="829" t="s">
        <v>2319</v>
      </c>
      <c r="Z2667" s="829" t="s">
        <v>2319</v>
      </c>
      <c r="AA2667" s="829" t="s">
        <v>2319</v>
      </c>
    </row>
    <row r="2668" spans="1:27" x14ac:dyDescent="0.25">
      <c r="A2668" s="829" t="s">
        <v>15513</v>
      </c>
      <c r="B2668" s="829" t="s">
        <v>8884</v>
      </c>
      <c r="C2668" s="829" t="s">
        <v>3345</v>
      </c>
      <c r="D2668" s="829" t="s">
        <v>1857</v>
      </c>
      <c r="E2668" s="829" t="s">
        <v>8883</v>
      </c>
      <c r="F2668" s="829" t="s">
        <v>8882</v>
      </c>
      <c r="G2668" s="829" t="s">
        <v>1858</v>
      </c>
      <c r="H2668" s="829" t="s">
        <v>3136</v>
      </c>
      <c r="I2668" s="829" t="s">
        <v>3154</v>
      </c>
      <c r="J2668" s="829" t="s">
        <v>133</v>
      </c>
      <c r="K2668" s="829" t="s">
        <v>19156</v>
      </c>
      <c r="L2668" s="829" t="s">
        <v>19157</v>
      </c>
      <c r="M2668" s="829" t="s">
        <v>7774</v>
      </c>
      <c r="N2668" s="829" t="s">
        <v>7860</v>
      </c>
      <c r="O2668" s="829" t="s">
        <v>19158</v>
      </c>
      <c r="P2668" s="829" t="s">
        <v>3126</v>
      </c>
      <c r="Q2668" s="829" t="s">
        <v>3125</v>
      </c>
      <c r="R2668" s="829" t="s">
        <v>19159</v>
      </c>
      <c r="S2668" s="829" t="s">
        <v>3104</v>
      </c>
      <c r="T2668" s="829" t="s">
        <v>3104</v>
      </c>
      <c r="U2668" s="829" t="s">
        <v>2319</v>
      </c>
      <c r="V2668" s="829" t="s">
        <v>2319</v>
      </c>
      <c r="W2668" s="829" t="s">
        <v>10505</v>
      </c>
      <c r="X2668" s="829" t="s">
        <v>2319</v>
      </c>
      <c r="Y2668" s="829" t="s">
        <v>2319</v>
      </c>
      <c r="Z2668" s="829" t="s">
        <v>2319</v>
      </c>
      <c r="AA2668" s="829" t="s">
        <v>2319</v>
      </c>
    </row>
    <row r="2669" spans="1:27" x14ac:dyDescent="0.25">
      <c r="A2669" s="829" t="s">
        <v>15514</v>
      </c>
      <c r="B2669" s="829" t="s">
        <v>8881</v>
      </c>
      <c r="C2669" s="829" t="s">
        <v>3345</v>
      </c>
      <c r="D2669" s="829" t="s">
        <v>920</v>
      </c>
      <c r="E2669" s="829" t="s">
        <v>921</v>
      </c>
      <c r="F2669" s="829" t="s">
        <v>8880</v>
      </c>
      <c r="G2669" s="829" t="s">
        <v>646</v>
      </c>
      <c r="H2669" s="829" t="s">
        <v>3136</v>
      </c>
      <c r="I2669" s="829" t="s">
        <v>3154</v>
      </c>
      <c r="J2669" s="829" t="s">
        <v>133</v>
      </c>
      <c r="K2669" s="829" t="s">
        <v>570</v>
      </c>
      <c r="L2669" s="829" t="s">
        <v>15515</v>
      </c>
      <c r="M2669" s="829" t="s">
        <v>7774</v>
      </c>
      <c r="N2669" s="829" t="s">
        <v>7845</v>
      </c>
      <c r="O2669" s="829" t="s">
        <v>15516</v>
      </c>
      <c r="P2669" s="829" t="s">
        <v>3126</v>
      </c>
      <c r="Q2669" s="829" t="s">
        <v>3125</v>
      </c>
      <c r="R2669" s="829" t="s">
        <v>15517</v>
      </c>
      <c r="S2669" s="829" t="s">
        <v>3104</v>
      </c>
      <c r="T2669" s="829" t="s">
        <v>3150</v>
      </c>
      <c r="U2669" s="829" t="s">
        <v>3210</v>
      </c>
      <c r="V2669" s="829" t="s">
        <v>2319</v>
      </c>
      <c r="W2669" s="829" t="s">
        <v>10504</v>
      </c>
      <c r="X2669" s="829" t="s">
        <v>2319</v>
      </c>
      <c r="Y2669" s="829" t="s">
        <v>2319</v>
      </c>
      <c r="Z2669" s="829" t="s">
        <v>2319</v>
      </c>
      <c r="AA2669" s="829" t="s">
        <v>2319</v>
      </c>
    </row>
    <row r="2670" spans="1:27" x14ac:dyDescent="0.25">
      <c r="A2670" s="829" t="s">
        <v>15518</v>
      </c>
      <c r="B2670" s="829" t="s">
        <v>8879</v>
      </c>
      <c r="C2670" s="829" t="s">
        <v>3345</v>
      </c>
      <c r="D2670" s="829" t="s">
        <v>204</v>
      </c>
      <c r="E2670" s="829" t="s">
        <v>205</v>
      </c>
      <c r="F2670" s="829" t="s">
        <v>201</v>
      </c>
      <c r="G2670" s="829" t="s">
        <v>169</v>
      </c>
      <c r="H2670" s="829" t="s">
        <v>3136</v>
      </c>
      <c r="I2670" s="829" t="s">
        <v>3154</v>
      </c>
      <c r="J2670" s="829" t="s">
        <v>133</v>
      </c>
      <c r="K2670" s="829" t="s">
        <v>151</v>
      </c>
      <c r="L2670" s="829" t="s">
        <v>15519</v>
      </c>
      <c r="M2670" s="829" t="s">
        <v>7929</v>
      </c>
      <c r="N2670" s="829" t="s">
        <v>7930</v>
      </c>
      <c r="O2670" s="829" t="s">
        <v>15520</v>
      </c>
      <c r="P2670" s="829" t="s">
        <v>3107</v>
      </c>
      <c r="Q2670" s="829" t="s">
        <v>3106</v>
      </c>
      <c r="R2670" s="829" t="s">
        <v>15521</v>
      </c>
      <c r="S2670" s="829" t="s">
        <v>3104</v>
      </c>
      <c r="T2670" s="829" t="s">
        <v>3104</v>
      </c>
      <c r="U2670" s="829" t="s">
        <v>2319</v>
      </c>
      <c r="V2670" s="829" t="s">
        <v>2319</v>
      </c>
      <c r="W2670" s="829" t="s">
        <v>3030</v>
      </c>
      <c r="X2670" s="829" t="s">
        <v>2319</v>
      </c>
      <c r="Y2670" s="829" t="s">
        <v>2319</v>
      </c>
      <c r="Z2670" s="829" t="s">
        <v>2319</v>
      </c>
      <c r="AA2670" s="829" t="s">
        <v>2319</v>
      </c>
    </row>
    <row r="2671" spans="1:27" x14ac:dyDescent="0.25">
      <c r="A2671" s="829" t="s">
        <v>15522</v>
      </c>
      <c r="B2671" s="829" t="s">
        <v>8878</v>
      </c>
      <c r="C2671" s="829" t="s">
        <v>3345</v>
      </c>
      <c r="D2671" s="829" t="s">
        <v>298</v>
      </c>
      <c r="E2671" s="829" t="s">
        <v>2319</v>
      </c>
      <c r="F2671" s="829" t="s">
        <v>17477</v>
      </c>
      <c r="G2671" s="829" t="s">
        <v>169</v>
      </c>
      <c r="H2671" s="829" t="s">
        <v>3136</v>
      </c>
      <c r="I2671" s="829" t="s">
        <v>3154</v>
      </c>
      <c r="J2671" s="829" t="s">
        <v>133</v>
      </c>
      <c r="K2671" s="829" t="s">
        <v>151</v>
      </c>
      <c r="L2671" s="829" t="s">
        <v>15523</v>
      </c>
      <c r="M2671" s="829" t="s">
        <v>3213</v>
      </c>
      <c r="N2671" s="829" t="s">
        <v>7758</v>
      </c>
      <c r="O2671" s="829" t="s">
        <v>15524</v>
      </c>
      <c r="P2671" s="829" t="s">
        <v>3107</v>
      </c>
      <c r="Q2671" s="829" t="s">
        <v>3106</v>
      </c>
      <c r="R2671" s="829" t="s">
        <v>10673</v>
      </c>
      <c r="S2671" s="829" t="s">
        <v>3104</v>
      </c>
      <c r="T2671" s="829" t="s">
        <v>3104</v>
      </c>
      <c r="U2671" s="829" t="s">
        <v>2319</v>
      </c>
      <c r="V2671" s="829" t="s">
        <v>2319</v>
      </c>
      <c r="W2671" s="829" t="s">
        <v>10503</v>
      </c>
      <c r="X2671" s="829" t="s">
        <v>2319</v>
      </c>
      <c r="Y2671" s="829" t="s">
        <v>2319</v>
      </c>
      <c r="Z2671" s="829" t="s">
        <v>2319</v>
      </c>
      <c r="AA2671" s="829" t="s">
        <v>2319</v>
      </c>
    </row>
    <row r="2672" spans="1:27" x14ac:dyDescent="0.25">
      <c r="A2672" s="829" t="s">
        <v>15525</v>
      </c>
      <c r="B2672" s="829" t="s">
        <v>8877</v>
      </c>
      <c r="C2672" s="829" t="s">
        <v>3345</v>
      </c>
      <c r="D2672" s="829" t="s">
        <v>389</v>
      </c>
      <c r="E2672" s="829" t="s">
        <v>390</v>
      </c>
      <c r="F2672" s="829" t="s">
        <v>8876</v>
      </c>
      <c r="G2672" s="829" t="s">
        <v>391</v>
      </c>
      <c r="H2672" s="829" t="s">
        <v>3136</v>
      </c>
      <c r="I2672" s="829" t="s">
        <v>3154</v>
      </c>
      <c r="J2672" s="829" t="s">
        <v>158</v>
      </c>
      <c r="K2672" s="829" t="s">
        <v>151</v>
      </c>
      <c r="L2672" s="829" t="s">
        <v>15523</v>
      </c>
      <c r="M2672" s="829" t="s">
        <v>3213</v>
      </c>
      <c r="N2672" s="829" t="s">
        <v>7758</v>
      </c>
      <c r="O2672" s="829" t="s">
        <v>15526</v>
      </c>
      <c r="P2672" s="829" t="s">
        <v>3107</v>
      </c>
      <c r="Q2672" s="829" t="s">
        <v>2319</v>
      </c>
      <c r="R2672" s="829" t="s">
        <v>9139</v>
      </c>
      <c r="S2672" s="829" t="s">
        <v>3104</v>
      </c>
      <c r="T2672" s="829" t="s">
        <v>3104</v>
      </c>
      <c r="U2672" s="829" t="s">
        <v>2319</v>
      </c>
      <c r="V2672" s="829" t="s">
        <v>2319</v>
      </c>
      <c r="W2672" s="829" t="s">
        <v>15527</v>
      </c>
      <c r="X2672" s="829" t="s">
        <v>2319</v>
      </c>
      <c r="Y2672" s="829" t="s">
        <v>2319</v>
      </c>
      <c r="Z2672" s="829" t="s">
        <v>2319</v>
      </c>
      <c r="AA2672" s="829" t="s">
        <v>2319</v>
      </c>
    </row>
    <row r="2673" spans="1:27" x14ac:dyDescent="0.25">
      <c r="A2673" s="829" t="s">
        <v>15528</v>
      </c>
      <c r="B2673" s="829" t="s">
        <v>8875</v>
      </c>
      <c r="C2673" s="829" t="s">
        <v>3345</v>
      </c>
      <c r="D2673" s="829" t="s">
        <v>13178</v>
      </c>
      <c r="E2673" s="829" t="s">
        <v>398</v>
      </c>
      <c r="F2673" s="829" t="s">
        <v>13179</v>
      </c>
      <c r="G2673" s="829" t="s">
        <v>232</v>
      </c>
      <c r="H2673" s="829" t="s">
        <v>3136</v>
      </c>
      <c r="I2673" s="829" t="s">
        <v>3154</v>
      </c>
      <c r="J2673" s="829" t="s">
        <v>158</v>
      </c>
      <c r="K2673" s="829" t="s">
        <v>151</v>
      </c>
      <c r="L2673" s="829" t="s">
        <v>15523</v>
      </c>
      <c r="M2673" s="829" t="s">
        <v>3213</v>
      </c>
      <c r="N2673" s="829" t="s">
        <v>7758</v>
      </c>
      <c r="O2673" s="829" t="s">
        <v>15529</v>
      </c>
      <c r="P2673" s="829" t="s">
        <v>3107</v>
      </c>
      <c r="Q2673" s="829" t="s">
        <v>3106</v>
      </c>
      <c r="R2673" s="829" t="s">
        <v>9139</v>
      </c>
      <c r="S2673" s="829" t="s">
        <v>3104</v>
      </c>
      <c r="T2673" s="829" t="s">
        <v>3104</v>
      </c>
      <c r="U2673" s="829" t="s">
        <v>2319</v>
      </c>
      <c r="V2673" s="829" t="s">
        <v>2319</v>
      </c>
      <c r="W2673" s="829" t="s">
        <v>10502</v>
      </c>
      <c r="X2673" s="829" t="s">
        <v>2319</v>
      </c>
      <c r="Y2673" s="829" t="s">
        <v>2319</v>
      </c>
      <c r="Z2673" s="829" t="s">
        <v>2319</v>
      </c>
      <c r="AA2673" s="829" t="s">
        <v>2319</v>
      </c>
    </row>
    <row r="2674" spans="1:27" x14ac:dyDescent="0.25">
      <c r="A2674" s="829" t="s">
        <v>15530</v>
      </c>
      <c r="B2674" s="829" t="s">
        <v>8874</v>
      </c>
      <c r="C2674" s="829" t="s">
        <v>3345</v>
      </c>
      <c r="D2674" s="829" t="s">
        <v>2403</v>
      </c>
      <c r="E2674" s="829" t="s">
        <v>440</v>
      </c>
      <c r="F2674" s="829" t="s">
        <v>2404</v>
      </c>
      <c r="G2674" s="829" t="s">
        <v>2845</v>
      </c>
      <c r="H2674" s="829" t="s">
        <v>3136</v>
      </c>
      <c r="I2674" s="829" t="s">
        <v>3154</v>
      </c>
      <c r="J2674" s="829" t="s">
        <v>158</v>
      </c>
      <c r="K2674" s="829" t="s">
        <v>151</v>
      </c>
      <c r="L2674" s="829" t="s">
        <v>15531</v>
      </c>
      <c r="M2674" s="829" t="s">
        <v>3213</v>
      </c>
      <c r="N2674" s="829" t="s">
        <v>7758</v>
      </c>
      <c r="O2674" s="829" t="s">
        <v>15529</v>
      </c>
      <c r="P2674" s="829" t="s">
        <v>3107</v>
      </c>
      <c r="Q2674" s="829" t="s">
        <v>3106</v>
      </c>
      <c r="R2674" s="829" t="s">
        <v>9139</v>
      </c>
      <c r="S2674" s="829" t="s">
        <v>3104</v>
      </c>
      <c r="T2674" s="829" t="s">
        <v>3104</v>
      </c>
      <c r="U2674" s="829" t="s">
        <v>2319</v>
      </c>
      <c r="V2674" s="829" t="s">
        <v>2319</v>
      </c>
      <c r="W2674" s="829" t="s">
        <v>10501</v>
      </c>
      <c r="X2674" s="829" t="s">
        <v>2319</v>
      </c>
      <c r="Y2674" s="829" t="s">
        <v>2319</v>
      </c>
      <c r="Z2674" s="829" t="s">
        <v>2319</v>
      </c>
      <c r="AA2674" s="829" t="s">
        <v>2319</v>
      </c>
    </row>
    <row r="2675" spans="1:27" x14ac:dyDescent="0.25">
      <c r="A2675" s="829" t="s">
        <v>15532</v>
      </c>
      <c r="B2675" s="829" t="s">
        <v>8873</v>
      </c>
      <c r="C2675" s="829" t="s">
        <v>3345</v>
      </c>
      <c r="D2675" s="829" t="s">
        <v>559</v>
      </c>
      <c r="E2675" s="829" t="s">
        <v>560</v>
      </c>
      <c r="F2675" s="829" t="s">
        <v>17928</v>
      </c>
      <c r="G2675" s="829" t="s">
        <v>504</v>
      </c>
      <c r="H2675" s="829" t="s">
        <v>3136</v>
      </c>
      <c r="I2675" s="829" t="s">
        <v>3154</v>
      </c>
      <c r="J2675" s="829" t="s">
        <v>158</v>
      </c>
      <c r="K2675" s="829" t="s">
        <v>10500</v>
      </c>
      <c r="L2675" s="829" t="s">
        <v>10499</v>
      </c>
      <c r="M2675" s="829" t="s">
        <v>3379</v>
      </c>
      <c r="N2675" s="829" t="s">
        <v>7851</v>
      </c>
      <c r="O2675" s="829" t="s">
        <v>10498</v>
      </c>
      <c r="P2675" s="829" t="s">
        <v>3107</v>
      </c>
      <c r="Q2675" s="829" t="s">
        <v>3125</v>
      </c>
      <c r="R2675" s="829" t="s">
        <v>8654</v>
      </c>
      <c r="S2675" s="829" t="s">
        <v>3104</v>
      </c>
      <c r="T2675" s="829" t="s">
        <v>3104</v>
      </c>
      <c r="U2675" s="829" t="s">
        <v>2319</v>
      </c>
      <c r="V2675" s="829" t="s">
        <v>2319</v>
      </c>
      <c r="W2675" s="829" t="s">
        <v>3039</v>
      </c>
      <c r="X2675" s="829" t="s">
        <v>2319</v>
      </c>
      <c r="Y2675" s="829" t="s">
        <v>2319</v>
      </c>
      <c r="Z2675" s="829" t="s">
        <v>2319</v>
      </c>
      <c r="AA2675" s="829" t="s">
        <v>2319</v>
      </c>
    </row>
    <row r="2676" spans="1:27" x14ac:dyDescent="0.25">
      <c r="A2676" s="829" t="s">
        <v>15533</v>
      </c>
      <c r="B2676" s="829" t="s">
        <v>8871</v>
      </c>
      <c r="C2676" s="829" t="s">
        <v>3345</v>
      </c>
      <c r="D2676" s="829" t="s">
        <v>615</v>
      </c>
      <c r="E2676" s="829" t="s">
        <v>616</v>
      </c>
      <c r="F2676" s="829" t="s">
        <v>17924</v>
      </c>
      <c r="G2676" s="829" t="s">
        <v>613</v>
      </c>
      <c r="H2676" s="829" t="s">
        <v>3136</v>
      </c>
      <c r="I2676" s="829" t="s">
        <v>3154</v>
      </c>
      <c r="J2676" s="829" t="s">
        <v>158</v>
      </c>
      <c r="K2676" s="829" t="s">
        <v>151</v>
      </c>
      <c r="L2676" s="829" t="s">
        <v>15534</v>
      </c>
      <c r="M2676" s="829" t="s">
        <v>15535</v>
      </c>
      <c r="N2676" s="829" t="s">
        <v>7931</v>
      </c>
      <c r="O2676" s="829" t="s">
        <v>15536</v>
      </c>
      <c r="P2676" s="829" t="s">
        <v>3107</v>
      </c>
      <c r="Q2676" s="829" t="s">
        <v>2319</v>
      </c>
      <c r="R2676" s="829" t="s">
        <v>8966</v>
      </c>
      <c r="S2676" s="829" t="s">
        <v>3104</v>
      </c>
      <c r="T2676" s="829" t="s">
        <v>3104</v>
      </c>
      <c r="U2676" s="829" t="s">
        <v>2319</v>
      </c>
      <c r="V2676" s="829" t="s">
        <v>2319</v>
      </c>
      <c r="W2676" s="829" t="s">
        <v>3041</v>
      </c>
      <c r="X2676" s="829" t="s">
        <v>2319</v>
      </c>
      <c r="Y2676" s="829" t="s">
        <v>2319</v>
      </c>
      <c r="Z2676" s="829" t="s">
        <v>2319</v>
      </c>
      <c r="AA2676" s="829" t="s">
        <v>2319</v>
      </c>
    </row>
    <row r="2677" spans="1:27" x14ac:dyDescent="0.25">
      <c r="A2677" s="829" t="s">
        <v>15537</v>
      </c>
      <c r="B2677" s="829" t="s">
        <v>8870</v>
      </c>
      <c r="C2677" s="829" t="s">
        <v>3345</v>
      </c>
      <c r="D2677" s="829" t="s">
        <v>15538</v>
      </c>
      <c r="E2677" s="829" t="s">
        <v>739</v>
      </c>
      <c r="F2677" s="829" t="s">
        <v>13325</v>
      </c>
      <c r="G2677" s="829" t="s">
        <v>451</v>
      </c>
      <c r="H2677" s="829" t="s">
        <v>3136</v>
      </c>
      <c r="I2677" s="829" t="s">
        <v>3154</v>
      </c>
      <c r="J2677" s="829" t="s">
        <v>133</v>
      </c>
      <c r="K2677" s="829" t="s">
        <v>570</v>
      </c>
      <c r="L2677" s="829" t="s">
        <v>2319</v>
      </c>
      <c r="M2677" s="829" t="s">
        <v>2319</v>
      </c>
      <c r="N2677" s="829" t="s">
        <v>2319</v>
      </c>
      <c r="O2677" s="829" t="s">
        <v>2319</v>
      </c>
      <c r="P2677" s="829" t="s">
        <v>3107</v>
      </c>
      <c r="Q2677" s="829" t="s">
        <v>3125</v>
      </c>
      <c r="R2677" s="829" t="s">
        <v>2319</v>
      </c>
      <c r="S2677" s="829" t="s">
        <v>3104</v>
      </c>
      <c r="T2677" s="829" t="s">
        <v>3104</v>
      </c>
      <c r="U2677" s="829" t="s">
        <v>2319</v>
      </c>
      <c r="V2677" s="829" t="s">
        <v>2319</v>
      </c>
      <c r="W2677" s="829" t="s">
        <v>10496</v>
      </c>
      <c r="X2677" s="829" t="s">
        <v>2319</v>
      </c>
      <c r="Y2677" s="829" t="s">
        <v>2319</v>
      </c>
      <c r="Z2677" s="829" t="s">
        <v>2319</v>
      </c>
      <c r="AA2677" s="829" t="s">
        <v>2319</v>
      </c>
    </row>
    <row r="2678" spans="1:27" x14ac:dyDescent="0.25">
      <c r="A2678" s="829" t="s">
        <v>15539</v>
      </c>
      <c r="B2678" s="829" t="s">
        <v>8869</v>
      </c>
      <c r="C2678" s="829" t="s">
        <v>3345</v>
      </c>
      <c r="D2678" s="829" t="s">
        <v>8868</v>
      </c>
      <c r="E2678" s="829" t="s">
        <v>2319</v>
      </c>
      <c r="F2678" s="829" t="s">
        <v>8867</v>
      </c>
      <c r="G2678" s="829" t="s">
        <v>356</v>
      </c>
      <c r="H2678" s="829" t="s">
        <v>3136</v>
      </c>
      <c r="I2678" s="829" t="s">
        <v>2319</v>
      </c>
      <c r="J2678" s="829" t="s">
        <v>133</v>
      </c>
      <c r="K2678" s="829" t="s">
        <v>155</v>
      </c>
      <c r="L2678" s="829" t="s">
        <v>2319</v>
      </c>
      <c r="M2678" s="829" t="s">
        <v>2319</v>
      </c>
      <c r="N2678" s="829" t="s">
        <v>2319</v>
      </c>
      <c r="O2678" s="829" t="s">
        <v>2319</v>
      </c>
      <c r="P2678" s="829" t="s">
        <v>3107</v>
      </c>
      <c r="Q2678" s="829" t="s">
        <v>2319</v>
      </c>
      <c r="R2678" s="829" t="s">
        <v>2319</v>
      </c>
      <c r="S2678" s="829" t="s">
        <v>3104</v>
      </c>
      <c r="T2678" s="829" t="s">
        <v>3104</v>
      </c>
      <c r="U2678" s="829" t="s">
        <v>2319</v>
      </c>
      <c r="V2678" s="829" t="s">
        <v>2319</v>
      </c>
      <c r="W2678" s="829" t="s">
        <v>10495</v>
      </c>
      <c r="X2678" s="829" t="s">
        <v>2319</v>
      </c>
      <c r="Y2678" s="829" t="s">
        <v>2319</v>
      </c>
      <c r="Z2678" s="829" t="s">
        <v>2319</v>
      </c>
      <c r="AA2678" s="829" t="s">
        <v>2319</v>
      </c>
    </row>
    <row r="2679" spans="1:27" x14ac:dyDescent="0.25">
      <c r="A2679" s="829" t="s">
        <v>15540</v>
      </c>
      <c r="B2679" s="829" t="s">
        <v>8866</v>
      </c>
      <c r="C2679" s="829" t="s">
        <v>3345</v>
      </c>
      <c r="D2679" s="829" t="s">
        <v>6279</v>
      </c>
      <c r="E2679" s="829" t="s">
        <v>1667</v>
      </c>
      <c r="F2679" s="829" t="s">
        <v>8865</v>
      </c>
      <c r="G2679" s="829" t="s">
        <v>816</v>
      </c>
      <c r="H2679" s="829" t="s">
        <v>3136</v>
      </c>
      <c r="I2679" s="829" t="s">
        <v>3154</v>
      </c>
      <c r="J2679" s="829" t="s">
        <v>133</v>
      </c>
      <c r="K2679" s="829" t="s">
        <v>1647</v>
      </c>
      <c r="L2679" s="829" t="s">
        <v>19144</v>
      </c>
      <c r="M2679" s="829" t="s">
        <v>2319</v>
      </c>
      <c r="N2679" s="829" t="s">
        <v>2319</v>
      </c>
      <c r="O2679" s="829" t="s">
        <v>19145</v>
      </c>
      <c r="P2679" s="829" t="s">
        <v>3107</v>
      </c>
      <c r="Q2679" s="829" t="s">
        <v>3125</v>
      </c>
      <c r="R2679" s="829" t="s">
        <v>13848</v>
      </c>
      <c r="S2679" s="829" t="s">
        <v>3104</v>
      </c>
      <c r="T2679" s="829" t="s">
        <v>3150</v>
      </c>
      <c r="U2679" s="829" t="s">
        <v>2319</v>
      </c>
      <c r="V2679" s="829" t="s">
        <v>2319</v>
      </c>
      <c r="W2679" s="829" t="s">
        <v>10494</v>
      </c>
      <c r="X2679" s="829" t="s">
        <v>2319</v>
      </c>
      <c r="Y2679" s="829" t="s">
        <v>2319</v>
      </c>
      <c r="Z2679" s="829" t="s">
        <v>2319</v>
      </c>
      <c r="AA2679" s="829" t="s">
        <v>2319</v>
      </c>
    </row>
    <row r="2680" spans="1:27" x14ac:dyDescent="0.25">
      <c r="A2680" s="829" t="s">
        <v>15541</v>
      </c>
      <c r="B2680" s="829" t="s">
        <v>8864</v>
      </c>
      <c r="C2680" s="829" t="s">
        <v>3345</v>
      </c>
      <c r="D2680" s="829" t="s">
        <v>1705</v>
      </c>
      <c r="E2680" s="829" t="s">
        <v>8863</v>
      </c>
      <c r="F2680" s="829" t="s">
        <v>1706</v>
      </c>
      <c r="G2680" s="829" t="s">
        <v>816</v>
      </c>
      <c r="H2680" s="829" t="s">
        <v>3136</v>
      </c>
      <c r="I2680" s="829" t="s">
        <v>3154</v>
      </c>
      <c r="J2680" s="829" t="s">
        <v>133</v>
      </c>
      <c r="K2680" s="829" t="s">
        <v>1647</v>
      </c>
      <c r="L2680" s="829" t="s">
        <v>19160</v>
      </c>
      <c r="M2680" s="829" t="s">
        <v>2319</v>
      </c>
      <c r="N2680" s="829" t="s">
        <v>2319</v>
      </c>
      <c r="O2680" s="829" t="s">
        <v>19161</v>
      </c>
      <c r="P2680" s="829" t="s">
        <v>3107</v>
      </c>
      <c r="Q2680" s="829" t="s">
        <v>3125</v>
      </c>
      <c r="R2680" s="829" t="s">
        <v>19162</v>
      </c>
      <c r="S2680" s="829" t="s">
        <v>3104</v>
      </c>
      <c r="T2680" s="829" t="s">
        <v>3150</v>
      </c>
      <c r="U2680" s="829" t="s">
        <v>2319</v>
      </c>
      <c r="V2680" s="829" t="s">
        <v>2319</v>
      </c>
      <c r="W2680" s="829" t="s">
        <v>10493</v>
      </c>
      <c r="X2680" s="829" t="s">
        <v>2319</v>
      </c>
      <c r="Y2680" s="829" t="s">
        <v>2319</v>
      </c>
      <c r="Z2680" s="829" t="s">
        <v>2319</v>
      </c>
      <c r="AA2680" s="829" t="s">
        <v>2319</v>
      </c>
    </row>
    <row r="2681" spans="1:27" x14ac:dyDescent="0.25">
      <c r="A2681" s="829" t="s">
        <v>15542</v>
      </c>
      <c r="B2681" s="829" t="s">
        <v>8862</v>
      </c>
      <c r="C2681" s="829" t="s">
        <v>3345</v>
      </c>
      <c r="D2681" s="829" t="s">
        <v>1722</v>
      </c>
      <c r="E2681" s="829" t="s">
        <v>8861</v>
      </c>
      <c r="F2681" s="829" t="s">
        <v>1723</v>
      </c>
      <c r="G2681" s="829" t="s">
        <v>816</v>
      </c>
      <c r="H2681" s="829" t="s">
        <v>3136</v>
      </c>
      <c r="I2681" s="829" t="s">
        <v>3154</v>
      </c>
      <c r="J2681" s="829" t="s">
        <v>133</v>
      </c>
      <c r="K2681" s="829" t="s">
        <v>1647</v>
      </c>
      <c r="L2681" s="829" t="s">
        <v>19160</v>
      </c>
      <c r="M2681" s="829" t="s">
        <v>2319</v>
      </c>
      <c r="N2681" s="829" t="s">
        <v>2319</v>
      </c>
      <c r="O2681" s="829" t="s">
        <v>19161</v>
      </c>
      <c r="P2681" s="829" t="s">
        <v>3107</v>
      </c>
      <c r="Q2681" s="829" t="s">
        <v>3125</v>
      </c>
      <c r="R2681" s="829" t="s">
        <v>19162</v>
      </c>
      <c r="S2681" s="829" t="s">
        <v>3104</v>
      </c>
      <c r="T2681" s="829" t="s">
        <v>3150</v>
      </c>
      <c r="U2681" s="829" t="s">
        <v>2319</v>
      </c>
      <c r="V2681" s="829" t="s">
        <v>2319</v>
      </c>
      <c r="W2681" s="829" t="s">
        <v>10492</v>
      </c>
      <c r="X2681" s="829" t="s">
        <v>2319</v>
      </c>
      <c r="Y2681" s="829" t="s">
        <v>2319</v>
      </c>
      <c r="Z2681" s="829" t="s">
        <v>2319</v>
      </c>
      <c r="AA2681" s="829" t="s">
        <v>2319</v>
      </c>
    </row>
    <row r="2682" spans="1:27" x14ac:dyDescent="0.25">
      <c r="A2682" s="829" t="s">
        <v>15543</v>
      </c>
      <c r="B2682" s="829" t="s">
        <v>8860</v>
      </c>
      <c r="C2682" s="829" t="s">
        <v>3345</v>
      </c>
      <c r="D2682" s="829" t="s">
        <v>1784</v>
      </c>
      <c r="E2682" s="829" t="s">
        <v>1785</v>
      </c>
      <c r="F2682" s="829" t="s">
        <v>1787</v>
      </c>
      <c r="G2682" s="829" t="s">
        <v>1786</v>
      </c>
      <c r="H2682" s="829" t="s">
        <v>3136</v>
      </c>
      <c r="I2682" s="829" t="s">
        <v>3154</v>
      </c>
      <c r="J2682" s="829" t="s">
        <v>133</v>
      </c>
      <c r="K2682" s="829" t="s">
        <v>2336</v>
      </c>
      <c r="L2682" s="829" t="s">
        <v>10511</v>
      </c>
      <c r="M2682" s="829" t="s">
        <v>2319</v>
      </c>
      <c r="N2682" s="829" t="s">
        <v>2319</v>
      </c>
      <c r="O2682" s="829" t="s">
        <v>19163</v>
      </c>
      <c r="P2682" s="829" t="s">
        <v>3107</v>
      </c>
      <c r="Q2682" s="829" t="s">
        <v>3125</v>
      </c>
      <c r="R2682" s="829" t="s">
        <v>14592</v>
      </c>
      <c r="S2682" s="829" t="s">
        <v>3104</v>
      </c>
      <c r="T2682" s="829" t="s">
        <v>3104</v>
      </c>
      <c r="U2682" s="829" t="s">
        <v>2319</v>
      </c>
      <c r="V2682" s="829" t="s">
        <v>2319</v>
      </c>
      <c r="W2682" s="829" t="s">
        <v>10491</v>
      </c>
      <c r="X2682" s="829" t="s">
        <v>2319</v>
      </c>
      <c r="Y2682" s="829" t="s">
        <v>2319</v>
      </c>
      <c r="Z2682" s="829" t="s">
        <v>2319</v>
      </c>
      <c r="AA2682" s="829" t="s">
        <v>2319</v>
      </c>
    </row>
    <row r="2683" spans="1:27" x14ac:dyDescent="0.25">
      <c r="A2683" s="829" t="s">
        <v>15544</v>
      </c>
      <c r="B2683" s="829" t="s">
        <v>8859</v>
      </c>
      <c r="C2683" s="829" t="s">
        <v>3345</v>
      </c>
      <c r="D2683" s="829" t="s">
        <v>1773</v>
      </c>
      <c r="E2683" s="829" t="s">
        <v>1774</v>
      </c>
      <c r="F2683" s="829" t="s">
        <v>1775</v>
      </c>
      <c r="G2683" s="829" t="s">
        <v>8858</v>
      </c>
      <c r="H2683" s="829" t="s">
        <v>3130</v>
      </c>
      <c r="I2683" s="829" t="s">
        <v>2319</v>
      </c>
      <c r="J2683" s="829" t="s">
        <v>158</v>
      </c>
      <c r="K2683" s="829" t="s">
        <v>1647</v>
      </c>
      <c r="L2683" s="829" t="s">
        <v>2319</v>
      </c>
      <c r="M2683" s="829" t="s">
        <v>2319</v>
      </c>
      <c r="N2683" s="829" t="s">
        <v>2319</v>
      </c>
      <c r="O2683" s="829" t="s">
        <v>2319</v>
      </c>
      <c r="P2683" s="829" t="s">
        <v>3107</v>
      </c>
      <c r="Q2683" s="829" t="s">
        <v>2319</v>
      </c>
      <c r="R2683" s="829" t="s">
        <v>2319</v>
      </c>
      <c r="S2683" s="829" t="s">
        <v>3104</v>
      </c>
      <c r="T2683" s="829" t="s">
        <v>3104</v>
      </c>
      <c r="U2683" s="829" t="s">
        <v>2319</v>
      </c>
      <c r="V2683" s="829" t="s">
        <v>2319</v>
      </c>
      <c r="W2683" s="829" t="s">
        <v>10490</v>
      </c>
      <c r="X2683" s="829" t="s">
        <v>2319</v>
      </c>
      <c r="Y2683" s="829" t="s">
        <v>2319</v>
      </c>
      <c r="Z2683" s="829" t="s">
        <v>2319</v>
      </c>
      <c r="AA2683" s="829" t="s">
        <v>2319</v>
      </c>
    </row>
    <row r="2684" spans="1:27" x14ac:dyDescent="0.25">
      <c r="A2684" s="829" t="s">
        <v>15545</v>
      </c>
      <c r="B2684" s="829" t="s">
        <v>8857</v>
      </c>
      <c r="C2684" s="829" t="s">
        <v>3345</v>
      </c>
      <c r="D2684" s="829" t="s">
        <v>1780</v>
      </c>
      <c r="E2684" s="829" t="s">
        <v>1781</v>
      </c>
      <c r="F2684" s="829" t="s">
        <v>1783</v>
      </c>
      <c r="G2684" s="829" t="s">
        <v>1782</v>
      </c>
      <c r="H2684" s="829" t="s">
        <v>3136</v>
      </c>
      <c r="I2684" s="829" t="s">
        <v>3154</v>
      </c>
      <c r="J2684" s="829" t="s">
        <v>133</v>
      </c>
      <c r="K2684" s="829" t="s">
        <v>165</v>
      </c>
      <c r="L2684" s="829" t="s">
        <v>19164</v>
      </c>
      <c r="M2684" s="829" t="s">
        <v>3335</v>
      </c>
      <c r="N2684" s="829" t="s">
        <v>7861</v>
      </c>
      <c r="O2684" s="829" t="s">
        <v>19165</v>
      </c>
      <c r="P2684" s="829" t="s">
        <v>3107</v>
      </c>
      <c r="Q2684" s="829" t="s">
        <v>2319</v>
      </c>
      <c r="R2684" s="829" t="s">
        <v>14592</v>
      </c>
      <c r="S2684" s="829" t="s">
        <v>3104</v>
      </c>
      <c r="T2684" s="829" t="s">
        <v>3104</v>
      </c>
      <c r="U2684" s="829" t="s">
        <v>2319</v>
      </c>
      <c r="V2684" s="829" t="s">
        <v>2319</v>
      </c>
      <c r="W2684" s="829" t="s">
        <v>10489</v>
      </c>
      <c r="X2684" s="829" t="s">
        <v>2319</v>
      </c>
      <c r="Y2684" s="829" t="s">
        <v>2319</v>
      </c>
      <c r="Z2684" s="829" t="s">
        <v>2319</v>
      </c>
      <c r="AA2684" s="829" t="s">
        <v>2319</v>
      </c>
    </row>
    <row r="2685" spans="1:27" x14ac:dyDescent="0.25">
      <c r="A2685" s="829" t="s">
        <v>15546</v>
      </c>
      <c r="B2685" s="829" t="s">
        <v>8856</v>
      </c>
      <c r="C2685" s="829" t="s">
        <v>3345</v>
      </c>
      <c r="D2685" s="829" t="s">
        <v>6281</v>
      </c>
      <c r="E2685" s="829" t="s">
        <v>1771</v>
      </c>
      <c r="F2685" s="829" t="s">
        <v>8855</v>
      </c>
      <c r="G2685" s="829" t="s">
        <v>2886</v>
      </c>
      <c r="H2685" s="829" t="s">
        <v>3136</v>
      </c>
      <c r="I2685" s="829" t="s">
        <v>3154</v>
      </c>
      <c r="J2685" s="829" t="s">
        <v>133</v>
      </c>
      <c r="K2685" s="829" t="s">
        <v>1647</v>
      </c>
      <c r="L2685" s="829" t="s">
        <v>19150</v>
      </c>
      <c r="M2685" s="829" t="s">
        <v>2319</v>
      </c>
      <c r="N2685" s="829" t="s">
        <v>2319</v>
      </c>
      <c r="O2685" s="829" t="s">
        <v>19166</v>
      </c>
      <c r="P2685" s="829" t="s">
        <v>3107</v>
      </c>
      <c r="Q2685" s="829" t="s">
        <v>3125</v>
      </c>
      <c r="R2685" s="829" t="s">
        <v>13809</v>
      </c>
      <c r="S2685" s="829" t="s">
        <v>3104</v>
      </c>
      <c r="T2685" s="829" t="s">
        <v>3104</v>
      </c>
      <c r="U2685" s="829" t="s">
        <v>2319</v>
      </c>
      <c r="V2685" s="829" t="s">
        <v>2319</v>
      </c>
      <c r="W2685" s="829" t="s">
        <v>10488</v>
      </c>
      <c r="X2685" s="829" t="s">
        <v>2319</v>
      </c>
      <c r="Y2685" s="829" t="s">
        <v>2319</v>
      </c>
      <c r="Z2685" s="829" t="s">
        <v>2319</v>
      </c>
      <c r="AA2685" s="829" t="s">
        <v>2319</v>
      </c>
    </row>
    <row r="2686" spans="1:27" x14ac:dyDescent="0.25">
      <c r="A2686" s="829" t="s">
        <v>15547</v>
      </c>
      <c r="B2686" s="829" t="s">
        <v>8854</v>
      </c>
      <c r="C2686" s="829" t="s">
        <v>3345</v>
      </c>
      <c r="D2686" s="829" t="s">
        <v>1816</v>
      </c>
      <c r="E2686" s="829" t="s">
        <v>1817</v>
      </c>
      <c r="F2686" s="829" t="s">
        <v>1818</v>
      </c>
      <c r="G2686" s="829" t="s">
        <v>816</v>
      </c>
      <c r="H2686" s="829" t="s">
        <v>3136</v>
      </c>
      <c r="I2686" s="829" t="s">
        <v>3154</v>
      </c>
      <c r="J2686" s="829" t="s">
        <v>133</v>
      </c>
      <c r="K2686" s="829" t="s">
        <v>165</v>
      </c>
      <c r="L2686" s="829" t="s">
        <v>19164</v>
      </c>
      <c r="M2686" s="829" t="s">
        <v>2319</v>
      </c>
      <c r="N2686" s="829" t="s">
        <v>2319</v>
      </c>
      <c r="O2686" s="829" t="s">
        <v>19163</v>
      </c>
      <c r="P2686" s="829" t="s">
        <v>3107</v>
      </c>
      <c r="Q2686" s="829" t="s">
        <v>3125</v>
      </c>
      <c r="R2686" s="829" t="s">
        <v>14592</v>
      </c>
      <c r="S2686" s="829" t="s">
        <v>3104</v>
      </c>
      <c r="T2686" s="829" t="s">
        <v>3104</v>
      </c>
      <c r="U2686" s="829" t="s">
        <v>2319</v>
      </c>
      <c r="V2686" s="829" t="s">
        <v>2319</v>
      </c>
      <c r="W2686" s="829" t="s">
        <v>3068</v>
      </c>
      <c r="X2686" s="829" t="s">
        <v>2319</v>
      </c>
      <c r="Y2686" s="829" t="s">
        <v>2319</v>
      </c>
      <c r="Z2686" s="829" t="s">
        <v>2319</v>
      </c>
      <c r="AA2686" s="829" t="s">
        <v>2319</v>
      </c>
    </row>
    <row r="2687" spans="1:27" x14ac:dyDescent="0.25">
      <c r="A2687" s="829" t="s">
        <v>15548</v>
      </c>
      <c r="B2687" s="829" t="s">
        <v>8853</v>
      </c>
      <c r="C2687" s="829" t="s">
        <v>3345</v>
      </c>
      <c r="D2687" s="829" t="s">
        <v>1819</v>
      </c>
      <c r="E2687" s="829" t="s">
        <v>1820</v>
      </c>
      <c r="F2687" s="829" t="s">
        <v>1821</v>
      </c>
      <c r="G2687" s="829" t="s">
        <v>816</v>
      </c>
      <c r="H2687" s="829" t="s">
        <v>3136</v>
      </c>
      <c r="I2687" s="829" t="s">
        <v>3154</v>
      </c>
      <c r="J2687" s="829" t="s">
        <v>133</v>
      </c>
      <c r="K2687" s="829" t="s">
        <v>165</v>
      </c>
      <c r="L2687" s="829" t="s">
        <v>19164</v>
      </c>
      <c r="M2687" s="829" t="s">
        <v>2319</v>
      </c>
      <c r="N2687" s="829" t="s">
        <v>2319</v>
      </c>
      <c r="O2687" s="829" t="s">
        <v>19163</v>
      </c>
      <c r="P2687" s="829" t="s">
        <v>3107</v>
      </c>
      <c r="Q2687" s="829" t="s">
        <v>3125</v>
      </c>
      <c r="R2687" s="829" t="s">
        <v>14592</v>
      </c>
      <c r="S2687" s="829" t="s">
        <v>3104</v>
      </c>
      <c r="T2687" s="829" t="s">
        <v>3104</v>
      </c>
      <c r="U2687" s="829" t="s">
        <v>2319</v>
      </c>
      <c r="V2687" s="829" t="s">
        <v>2319</v>
      </c>
      <c r="W2687" s="829" t="s">
        <v>10487</v>
      </c>
      <c r="X2687" s="829" t="s">
        <v>2319</v>
      </c>
      <c r="Y2687" s="829" t="s">
        <v>2319</v>
      </c>
      <c r="Z2687" s="829" t="s">
        <v>2319</v>
      </c>
      <c r="AA2687" s="829" t="s">
        <v>2319</v>
      </c>
    </row>
    <row r="2688" spans="1:27" x14ac:dyDescent="0.25">
      <c r="A2688" s="829" t="s">
        <v>15549</v>
      </c>
      <c r="B2688" s="829" t="s">
        <v>8852</v>
      </c>
      <c r="C2688" s="829" t="s">
        <v>3992</v>
      </c>
      <c r="D2688" s="829" t="s">
        <v>8851</v>
      </c>
      <c r="E2688" s="829" t="s">
        <v>8850</v>
      </c>
      <c r="F2688" s="829" t="s">
        <v>8849</v>
      </c>
      <c r="G2688" s="829" t="s">
        <v>28</v>
      </c>
      <c r="H2688" s="829" t="s">
        <v>209</v>
      </c>
      <c r="I2688" s="829" t="s">
        <v>8371</v>
      </c>
      <c r="J2688" s="829" t="s">
        <v>158</v>
      </c>
      <c r="K2688" s="829" t="s">
        <v>151</v>
      </c>
      <c r="L2688" s="829" t="s">
        <v>4506</v>
      </c>
      <c r="M2688" s="829" t="s">
        <v>7816</v>
      </c>
      <c r="N2688" s="829" t="s">
        <v>7821</v>
      </c>
      <c r="O2688" s="829" t="s">
        <v>4505</v>
      </c>
      <c r="P2688" s="829" t="s">
        <v>3107</v>
      </c>
      <c r="Q2688" s="829" t="s">
        <v>3125</v>
      </c>
      <c r="R2688" s="829" t="s">
        <v>8843</v>
      </c>
      <c r="S2688" s="829" t="s">
        <v>3104</v>
      </c>
      <c r="T2688" s="829" t="s">
        <v>3104</v>
      </c>
      <c r="U2688" s="829" t="s">
        <v>3103</v>
      </c>
      <c r="V2688" s="829" t="s">
        <v>4139</v>
      </c>
      <c r="W2688" s="829" t="s">
        <v>10486</v>
      </c>
      <c r="X2688" s="829" t="s">
        <v>2319</v>
      </c>
      <c r="Y2688" s="829" t="s">
        <v>2319</v>
      </c>
      <c r="Z2688" s="829" t="s">
        <v>15550</v>
      </c>
      <c r="AA2688" s="829" t="s">
        <v>2319</v>
      </c>
    </row>
    <row r="2689" spans="1:27" x14ac:dyDescent="0.25">
      <c r="A2689" s="829" t="s">
        <v>15551</v>
      </c>
      <c r="B2689" s="829" t="s">
        <v>8848</v>
      </c>
      <c r="C2689" s="829" t="s">
        <v>3992</v>
      </c>
      <c r="D2689" s="829" t="s">
        <v>8847</v>
      </c>
      <c r="E2689" s="829" t="s">
        <v>8846</v>
      </c>
      <c r="F2689" s="829" t="s">
        <v>8845</v>
      </c>
      <c r="G2689" s="829" t="s">
        <v>28</v>
      </c>
      <c r="H2689" s="829" t="s">
        <v>209</v>
      </c>
      <c r="I2689" s="829" t="s">
        <v>8371</v>
      </c>
      <c r="J2689" s="829" t="s">
        <v>158</v>
      </c>
      <c r="K2689" s="829" t="s">
        <v>151</v>
      </c>
      <c r="L2689" s="829" t="s">
        <v>4506</v>
      </c>
      <c r="M2689" s="829" t="s">
        <v>7816</v>
      </c>
      <c r="N2689" s="829" t="s">
        <v>7821</v>
      </c>
      <c r="O2689" s="829" t="s">
        <v>4505</v>
      </c>
      <c r="P2689" s="829" t="s">
        <v>3107</v>
      </c>
      <c r="Q2689" s="829" t="s">
        <v>3125</v>
      </c>
      <c r="R2689" s="829" t="s">
        <v>8843</v>
      </c>
      <c r="S2689" s="829" t="s">
        <v>3104</v>
      </c>
      <c r="T2689" s="829" t="s">
        <v>3104</v>
      </c>
      <c r="U2689" s="829" t="s">
        <v>3103</v>
      </c>
      <c r="V2689" s="829" t="s">
        <v>4139</v>
      </c>
      <c r="W2689" s="829" t="s">
        <v>10485</v>
      </c>
      <c r="X2689" s="829" t="s">
        <v>2319</v>
      </c>
      <c r="Y2689" s="829" t="s">
        <v>2319</v>
      </c>
      <c r="Z2689" s="829" t="s">
        <v>15552</v>
      </c>
      <c r="AA2689" s="829" t="s">
        <v>2319</v>
      </c>
    </row>
    <row r="2690" spans="1:27" x14ac:dyDescent="0.25">
      <c r="A2690" s="829" t="s">
        <v>15553</v>
      </c>
      <c r="B2690" s="829" t="s">
        <v>10484</v>
      </c>
      <c r="C2690" s="829" t="s">
        <v>10402</v>
      </c>
      <c r="D2690" s="829" t="s">
        <v>8296</v>
      </c>
      <c r="E2690" s="829" t="s">
        <v>8557</v>
      </c>
      <c r="F2690" s="829" t="s">
        <v>8558</v>
      </c>
      <c r="G2690" s="829" t="s">
        <v>4296</v>
      </c>
      <c r="H2690" s="829" t="s">
        <v>3136</v>
      </c>
      <c r="I2690" s="829" t="s">
        <v>3135</v>
      </c>
      <c r="J2690" s="829" t="s">
        <v>158</v>
      </c>
      <c r="K2690" s="829" t="s">
        <v>235</v>
      </c>
      <c r="L2690" s="829" t="s">
        <v>7769</v>
      </c>
      <c r="M2690" s="829" t="s">
        <v>7792</v>
      </c>
      <c r="N2690" s="829" t="s">
        <v>10483</v>
      </c>
      <c r="O2690" s="829" t="s">
        <v>10482</v>
      </c>
      <c r="P2690" s="829" t="s">
        <v>3107</v>
      </c>
      <c r="Q2690" s="829" t="s">
        <v>3125</v>
      </c>
      <c r="R2690" s="829" t="s">
        <v>10482</v>
      </c>
      <c r="S2690" s="829" t="s">
        <v>3104</v>
      </c>
      <c r="T2690" s="829" t="s">
        <v>3150</v>
      </c>
      <c r="U2690" s="829" t="s">
        <v>3210</v>
      </c>
      <c r="V2690" s="829" t="s">
        <v>8296</v>
      </c>
      <c r="W2690" s="829" t="s">
        <v>2319</v>
      </c>
      <c r="X2690" s="829" t="s">
        <v>2319</v>
      </c>
      <c r="Y2690" s="829" t="s">
        <v>2319</v>
      </c>
      <c r="Z2690" s="829" t="s">
        <v>2319</v>
      </c>
      <c r="AA2690" s="829" t="s">
        <v>2319</v>
      </c>
    </row>
    <row r="2691" spans="1:27" x14ac:dyDescent="0.25">
      <c r="A2691" s="829" t="s">
        <v>15553</v>
      </c>
      <c r="B2691" s="829" t="s">
        <v>8839</v>
      </c>
      <c r="C2691" s="829" t="s">
        <v>10402</v>
      </c>
      <c r="D2691" s="829" t="s">
        <v>8296</v>
      </c>
      <c r="E2691" s="829" t="s">
        <v>8557</v>
      </c>
      <c r="F2691" s="829" t="s">
        <v>8558</v>
      </c>
      <c r="G2691" s="829" t="s">
        <v>4296</v>
      </c>
      <c r="H2691" s="829" t="s">
        <v>3136</v>
      </c>
      <c r="I2691" s="829" t="s">
        <v>3135</v>
      </c>
      <c r="J2691" s="829" t="s">
        <v>158</v>
      </c>
      <c r="K2691" s="829" t="s">
        <v>235</v>
      </c>
      <c r="L2691" s="829" t="s">
        <v>7769</v>
      </c>
      <c r="M2691" s="829" t="s">
        <v>7792</v>
      </c>
      <c r="N2691" s="829" t="s">
        <v>10483</v>
      </c>
      <c r="O2691" s="829" t="s">
        <v>15554</v>
      </c>
      <c r="P2691" s="829" t="s">
        <v>3107</v>
      </c>
      <c r="Q2691" s="829" t="s">
        <v>3125</v>
      </c>
      <c r="R2691" s="829" t="s">
        <v>15555</v>
      </c>
      <c r="S2691" s="829" t="s">
        <v>3104</v>
      </c>
      <c r="T2691" s="829" t="s">
        <v>3150</v>
      </c>
      <c r="U2691" s="829" t="s">
        <v>3210</v>
      </c>
      <c r="V2691" s="829" t="s">
        <v>8296</v>
      </c>
      <c r="W2691" s="829" t="s">
        <v>2319</v>
      </c>
      <c r="X2691" s="829" t="s">
        <v>2319</v>
      </c>
      <c r="Y2691" s="829" t="s">
        <v>8636</v>
      </c>
      <c r="Z2691" s="829" t="s">
        <v>8838</v>
      </c>
      <c r="AA2691" s="829" t="s">
        <v>2319</v>
      </c>
    </row>
    <row r="2692" spans="1:27" x14ac:dyDescent="0.25">
      <c r="A2692" s="829" t="s">
        <v>15553</v>
      </c>
      <c r="B2692" s="829" t="s">
        <v>19167</v>
      </c>
      <c r="C2692" s="829" t="s">
        <v>3114</v>
      </c>
      <c r="D2692" s="829" t="s">
        <v>8296</v>
      </c>
      <c r="E2692" s="829" t="s">
        <v>8557</v>
      </c>
      <c r="F2692" s="829" t="s">
        <v>8558</v>
      </c>
      <c r="G2692" s="829" t="s">
        <v>4296</v>
      </c>
      <c r="H2692" s="829" t="s">
        <v>3136</v>
      </c>
      <c r="I2692" s="829" t="s">
        <v>3135</v>
      </c>
      <c r="J2692" s="829" t="s">
        <v>158</v>
      </c>
      <c r="K2692" s="829" t="s">
        <v>235</v>
      </c>
      <c r="L2692" s="829" t="s">
        <v>7769</v>
      </c>
      <c r="M2692" s="829" t="s">
        <v>7792</v>
      </c>
      <c r="N2692" s="829" t="s">
        <v>10483</v>
      </c>
      <c r="O2692" s="829" t="s">
        <v>15554</v>
      </c>
      <c r="P2692" s="829" t="s">
        <v>3107</v>
      </c>
      <c r="Q2692" s="829" t="s">
        <v>3125</v>
      </c>
      <c r="R2692" s="829" t="s">
        <v>15555</v>
      </c>
      <c r="S2692" s="829" t="s">
        <v>3104</v>
      </c>
      <c r="T2692" s="829" t="s">
        <v>3150</v>
      </c>
      <c r="U2692" s="829" t="s">
        <v>3210</v>
      </c>
      <c r="V2692" s="829" t="s">
        <v>8296</v>
      </c>
      <c r="W2692" s="829" t="s">
        <v>2319</v>
      </c>
      <c r="X2692" s="829" t="s">
        <v>2319</v>
      </c>
      <c r="Y2692" s="829" t="s">
        <v>8636</v>
      </c>
      <c r="Z2692" s="829" t="s">
        <v>8838</v>
      </c>
      <c r="AA2692" s="829" t="s">
        <v>2319</v>
      </c>
    </row>
    <row r="2693" spans="1:27" x14ac:dyDescent="0.25">
      <c r="A2693" s="829" t="s">
        <v>15556</v>
      </c>
      <c r="B2693" s="829" t="s">
        <v>8837</v>
      </c>
      <c r="C2693" s="829" t="s">
        <v>10402</v>
      </c>
      <c r="D2693" s="829" t="s">
        <v>8292</v>
      </c>
      <c r="E2693" s="829" t="s">
        <v>8510</v>
      </c>
      <c r="F2693" s="829" t="s">
        <v>8511</v>
      </c>
      <c r="G2693" s="829" t="s">
        <v>2960</v>
      </c>
      <c r="H2693" s="829" t="s">
        <v>3136</v>
      </c>
      <c r="I2693" s="829" t="s">
        <v>3135</v>
      </c>
      <c r="J2693" s="829" t="s">
        <v>158</v>
      </c>
      <c r="K2693" s="829" t="s">
        <v>235</v>
      </c>
      <c r="L2693" s="829" t="s">
        <v>7790</v>
      </c>
      <c r="M2693" s="829" t="s">
        <v>7788</v>
      </c>
      <c r="N2693" s="829" t="s">
        <v>10481</v>
      </c>
      <c r="O2693" s="829" t="s">
        <v>8684</v>
      </c>
      <c r="P2693" s="829" t="s">
        <v>3107</v>
      </c>
      <c r="Q2693" s="829" t="s">
        <v>3125</v>
      </c>
      <c r="R2693" s="829" t="s">
        <v>8684</v>
      </c>
      <c r="S2693" s="829" t="s">
        <v>3104</v>
      </c>
      <c r="T2693" s="829" t="s">
        <v>3104</v>
      </c>
      <c r="U2693" s="829" t="s">
        <v>3103</v>
      </c>
      <c r="V2693" s="829" t="s">
        <v>3103</v>
      </c>
      <c r="W2693" s="829" t="s">
        <v>2319</v>
      </c>
      <c r="X2693" s="829" t="s">
        <v>2319</v>
      </c>
      <c r="Y2693" s="829" t="s">
        <v>2319</v>
      </c>
      <c r="Z2693" s="829" t="s">
        <v>8836</v>
      </c>
      <c r="AA2693" s="829" t="s">
        <v>2319</v>
      </c>
    </row>
    <row r="2694" spans="1:27" x14ac:dyDescent="0.25">
      <c r="A2694" s="829" t="s">
        <v>15556</v>
      </c>
      <c r="B2694" s="829" t="s">
        <v>15557</v>
      </c>
      <c r="C2694" s="829" t="s">
        <v>10402</v>
      </c>
      <c r="D2694" s="829" t="s">
        <v>8292</v>
      </c>
      <c r="E2694" s="829" t="s">
        <v>8510</v>
      </c>
      <c r="F2694" s="829" t="s">
        <v>8511</v>
      </c>
      <c r="G2694" s="829" t="s">
        <v>2960</v>
      </c>
      <c r="H2694" s="829" t="s">
        <v>3136</v>
      </c>
      <c r="I2694" s="829" t="s">
        <v>3135</v>
      </c>
      <c r="J2694" s="829" t="s">
        <v>158</v>
      </c>
      <c r="K2694" s="829" t="s">
        <v>235</v>
      </c>
      <c r="L2694" s="829" t="s">
        <v>7790</v>
      </c>
      <c r="M2694" s="829" t="s">
        <v>7788</v>
      </c>
      <c r="N2694" s="829" t="s">
        <v>10481</v>
      </c>
      <c r="O2694" s="829" t="s">
        <v>8684</v>
      </c>
      <c r="P2694" s="829" t="s">
        <v>3107</v>
      </c>
      <c r="Q2694" s="829" t="s">
        <v>3125</v>
      </c>
      <c r="R2694" s="829" t="s">
        <v>14090</v>
      </c>
      <c r="S2694" s="829" t="s">
        <v>3104</v>
      </c>
      <c r="T2694" s="829" t="s">
        <v>3104</v>
      </c>
      <c r="U2694" s="829" t="s">
        <v>3103</v>
      </c>
      <c r="V2694" s="829" t="s">
        <v>3103</v>
      </c>
      <c r="W2694" s="829" t="s">
        <v>2319</v>
      </c>
      <c r="X2694" s="829" t="s">
        <v>2319</v>
      </c>
      <c r="Y2694" s="829" t="s">
        <v>7397</v>
      </c>
      <c r="Z2694" s="829" t="s">
        <v>8836</v>
      </c>
      <c r="AA2694" s="829" t="s">
        <v>2319</v>
      </c>
    </row>
    <row r="2695" spans="1:27" x14ac:dyDescent="0.25">
      <c r="A2695" s="829" t="s">
        <v>15556</v>
      </c>
      <c r="B2695" s="829" t="s">
        <v>19168</v>
      </c>
      <c r="C2695" s="829" t="s">
        <v>3114</v>
      </c>
      <c r="D2695" s="829" t="s">
        <v>8292</v>
      </c>
      <c r="E2695" s="829" t="s">
        <v>8510</v>
      </c>
      <c r="F2695" s="829" t="s">
        <v>8511</v>
      </c>
      <c r="G2695" s="829" t="s">
        <v>2960</v>
      </c>
      <c r="H2695" s="829" t="s">
        <v>3136</v>
      </c>
      <c r="I2695" s="829" t="s">
        <v>3135</v>
      </c>
      <c r="J2695" s="829" t="s">
        <v>158</v>
      </c>
      <c r="K2695" s="829" t="s">
        <v>235</v>
      </c>
      <c r="L2695" s="829" t="s">
        <v>7790</v>
      </c>
      <c r="M2695" s="829" t="s">
        <v>7788</v>
      </c>
      <c r="N2695" s="829" t="s">
        <v>10481</v>
      </c>
      <c r="O2695" s="829" t="s">
        <v>8684</v>
      </c>
      <c r="P2695" s="829" t="s">
        <v>3107</v>
      </c>
      <c r="Q2695" s="829" t="s">
        <v>3125</v>
      </c>
      <c r="R2695" s="829" t="s">
        <v>14090</v>
      </c>
      <c r="S2695" s="829" t="s">
        <v>3104</v>
      </c>
      <c r="T2695" s="829" t="s">
        <v>3104</v>
      </c>
      <c r="U2695" s="829" t="s">
        <v>3103</v>
      </c>
      <c r="V2695" s="829" t="s">
        <v>3103</v>
      </c>
      <c r="W2695" s="829" t="s">
        <v>2319</v>
      </c>
      <c r="X2695" s="829" t="s">
        <v>2319</v>
      </c>
      <c r="Y2695" s="829" t="s">
        <v>8636</v>
      </c>
      <c r="Z2695" s="829" t="s">
        <v>8836</v>
      </c>
      <c r="AA2695" s="829" t="s">
        <v>2319</v>
      </c>
    </row>
    <row r="2696" spans="1:27" x14ac:dyDescent="0.25">
      <c r="A2696" s="829" t="s">
        <v>15558</v>
      </c>
      <c r="B2696" s="829" t="s">
        <v>8835</v>
      </c>
      <c r="C2696" s="829" t="s">
        <v>10402</v>
      </c>
      <c r="D2696" s="829" t="s">
        <v>8276</v>
      </c>
      <c r="E2696" s="829" t="s">
        <v>8555</v>
      </c>
      <c r="F2696" s="829" t="s">
        <v>8556</v>
      </c>
      <c r="G2696" s="829" t="s">
        <v>1475</v>
      </c>
      <c r="H2696" s="829" t="s">
        <v>3136</v>
      </c>
      <c r="I2696" s="829" t="s">
        <v>3135</v>
      </c>
      <c r="J2696" s="829" t="s">
        <v>133</v>
      </c>
      <c r="K2696" s="829" t="s">
        <v>235</v>
      </c>
      <c r="L2696" s="829" t="s">
        <v>4668</v>
      </c>
      <c r="M2696" s="829" t="s">
        <v>7747</v>
      </c>
      <c r="N2696" s="829" t="s">
        <v>7748</v>
      </c>
      <c r="O2696" s="829" t="s">
        <v>8686</v>
      </c>
      <c r="P2696" s="829" t="s">
        <v>3107</v>
      </c>
      <c r="Q2696" s="829" t="s">
        <v>3125</v>
      </c>
      <c r="R2696" s="829" t="s">
        <v>8686</v>
      </c>
      <c r="S2696" s="829" t="s">
        <v>3104</v>
      </c>
      <c r="T2696" s="829" t="s">
        <v>3150</v>
      </c>
      <c r="U2696" s="829" t="s">
        <v>3149</v>
      </c>
      <c r="V2696" s="829" t="s">
        <v>4680</v>
      </c>
      <c r="W2696" s="829" t="s">
        <v>2319</v>
      </c>
      <c r="X2696" s="829" t="s">
        <v>2319</v>
      </c>
      <c r="Y2696" s="829" t="s">
        <v>2319</v>
      </c>
      <c r="Z2696" s="829" t="s">
        <v>7254</v>
      </c>
      <c r="AA2696" s="829" t="s">
        <v>2319</v>
      </c>
    </row>
    <row r="2697" spans="1:27" x14ac:dyDescent="0.25">
      <c r="A2697" s="829" t="s">
        <v>15558</v>
      </c>
      <c r="B2697" s="829" t="s">
        <v>15559</v>
      </c>
      <c r="C2697" s="829" t="s">
        <v>10402</v>
      </c>
      <c r="D2697" s="829" t="s">
        <v>8276</v>
      </c>
      <c r="E2697" s="829" t="s">
        <v>8555</v>
      </c>
      <c r="F2697" s="829" t="s">
        <v>8556</v>
      </c>
      <c r="G2697" s="829" t="s">
        <v>1475</v>
      </c>
      <c r="H2697" s="829" t="s">
        <v>3136</v>
      </c>
      <c r="I2697" s="829" t="s">
        <v>3135</v>
      </c>
      <c r="J2697" s="829" t="s">
        <v>133</v>
      </c>
      <c r="K2697" s="829" t="s">
        <v>235</v>
      </c>
      <c r="L2697" s="829" t="s">
        <v>4668</v>
      </c>
      <c r="M2697" s="829" t="s">
        <v>7747</v>
      </c>
      <c r="N2697" s="829" t="s">
        <v>7748</v>
      </c>
      <c r="O2697" s="829" t="s">
        <v>8686</v>
      </c>
      <c r="P2697" s="829" t="s">
        <v>3107</v>
      </c>
      <c r="Q2697" s="829" t="s">
        <v>3125</v>
      </c>
      <c r="R2697" s="829" t="s">
        <v>13803</v>
      </c>
      <c r="S2697" s="829" t="s">
        <v>3104</v>
      </c>
      <c r="T2697" s="829" t="s">
        <v>3150</v>
      </c>
      <c r="U2697" s="829" t="s">
        <v>3149</v>
      </c>
      <c r="V2697" s="829" t="s">
        <v>4680</v>
      </c>
      <c r="W2697" s="829" t="s">
        <v>2319</v>
      </c>
      <c r="X2697" s="829" t="s">
        <v>2319</v>
      </c>
      <c r="Y2697" s="829" t="s">
        <v>7397</v>
      </c>
      <c r="Z2697" s="829" t="s">
        <v>7254</v>
      </c>
      <c r="AA2697" s="829" t="s">
        <v>2319</v>
      </c>
    </row>
    <row r="2698" spans="1:27" x14ac:dyDescent="0.25">
      <c r="A2698" s="829" t="s">
        <v>15558</v>
      </c>
      <c r="B2698" s="829" t="s">
        <v>15560</v>
      </c>
      <c r="C2698" s="829" t="s">
        <v>10402</v>
      </c>
      <c r="D2698" s="829" t="s">
        <v>8276</v>
      </c>
      <c r="E2698" s="829" t="s">
        <v>8555</v>
      </c>
      <c r="F2698" s="829" t="s">
        <v>8556</v>
      </c>
      <c r="G2698" s="829" t="s">
        <v>1475</v>
      </c>
      <c r="H2698" s="829" t="s">
        <v>3136</v>
      </c>
      <c r="I2698" s="829" t="s">
        <v>3135</v>
      </c>
      <c r="J2698" s="829" t="s">
        <v>133</v>
      </c>
      <c r="K2698" s="829" t="s">
        <v>235</v>
      </c>
      <c r="L2698" s="829" t="s">
        <v>4668</v>
      </c>
      <c r="M2698" s="829" t="s">
        <v>7747</v>
      </c>
      <c r="N2698" s="829" t="s">
        <v>7748</v>
      </c>
      <c r="O2698" s="829" t="s">
        <v>8686</v>
      </c>
      <c r="P2698" s="829" t="s">
        <v>3107</v>
      </c>
      <c r="Q2698" s="829" t="s">
        <v>3125</v>
      </c>
      <c r="R2698" s="829" t="s">
        <v>13803</v>
      </c>
      <c r="S2698" s="829" t="s">
        <v>3104</v>
      </c>
      <c r="T2698" s="829" t="s">
        <v>3150</v>
      </c>
      <c r="U2698" s="829" t="s">
        <v>3311</v>
      </c>
      <c r="V2698" s="829" t="s">
        <v>15561</v>
      </c>
      <c r="W2698" s="829" t="s">
        <v>2319</v>
      </c>
      <c r="X2698" s="829" t="s">
        <v>2319</v>
      </c>
      <c r="Y2698" s="829" t="s">
        <v>7397</v>
      </c>
      <c r="Z2698" s="829" t="s">
        <v>7254</v>
      </c>
      <c r="AA2698" s="829" t="s">
        <v>2319</v>
      </c>
    </row>
    <row r="2699" spans="1:27" x14ac:dyDescent="0.25">
      <c r="A2699" s="829" t="s">
        <v>15558</v>
      </c>
      <c r="B2699" s="829" t="s">
        <v>19169</v>
      </c>
      <c r="C2699" s="829" t="s">
        <v>10402</v>
      </c>
      <c r="D2699" s="829" t="s">
        <v>8276</v>
      </c>
      <c r="E2699" s="829" t="s">
        <v>8555</v>
      </c>
      <c r="F2699" s="829" t="s">
        <v>19921</v>
      </c>
      <c r="G2699" s="829" t="s">
        <v>1475</v>
      </c>
      <c r="H2699" s="829" t="s">
        <v>3136</v>
      </c>
      <c r="I2699" s="829" t="s">
        <v>3135</v>
      </c>
      <c r="J2699" s="829" t="s">
        <v>133</v>
      </c>
      <c r="K2699" s="829" t="s">
        <v>235</v>
      </c>
      <c r="L2699" s="829" t="s">
        <v>4668</v>
      </c>
      <c r="M2699" s="829" t="s">
        <v>7747</v>
      </c>
      <c r="N2699" s="829" t="s">
        <v>7748</v>
      </c>
      <c r="O2699" s="829" t="s">
        <v>8686</v>
      </c>
      <c r="P2699" s="829" t="s">
        <v>3107</v>
      </c>
      <c r="Q2699" s="829" t="s">
        <v>3125</v>
      </c>
      <c r="R2699" s="829" t="s">
        <v>13803</v>
      </c>
      <c r="S2699" s="829" t="s">
        <v>3104</v>
      </c>
      <c r="T2699" s="829" t="s">
        <v>3150</v>
      </c>
      <c r="U2699" s="829" t="s">
        <v>3311</v>
      </c>
      <c r="V2699" s="829" t="s">
        <v>15561</v>
      </c>
      <c r="W2699" s="829" t="s">
        <v>2319</v>
      </c>
      <c r="X2699" s="829" t="s">
        <v>2319</v>
      </c>
      <c r="Y2699" s="829" t="s">
        <v>7397</v>
      </c>
      <c r="Z2699" s="829" t="s">
        <v>7254</v>
      </c>
      <c r="AA2699" s="829" t="s">
        <v>2319</v>
      </c>
    </row>
    <row r="2700" spans="1:27" x14ac:dyDescent="0.25">
      <c r="A2700" s="829" t="s">
        <v>15558</v>
      </c>
      <c r="B2700" s="829" t="s">
        <v>20166</v>
      </c>
      <c r="C2700" s="829" t="s">
        <v>3114</v>
      </c>
      <c r="D2700" s="829" t="s">
        <v>8276</v>
      </c>
      <c r="E2700" s="829" t="s">
        <v>8555</v>
      </c>
      <c r="F2700" s="829" t="s">
        <v>19921</v>
      </c>
      <c r="G2700" s="829" t="s">
        <v>1475</v>
      </c>
      <c r="H2700" s="829" t="s">
        <v>3136</v>
      </c>
      <c r="I2700" s="829" t="s">
        <v>3135</v>
      </c>
      <c r="J2700" s="829" t="s">
        <v>133</v>
      </c>
      <c r="K2700" s="829" t="s">
        <v>235</v>
      </c>
      <c r="L2700" s="829" t="s">
        <v>4668</v>
      </c>
      <c r="M2700" s="829" t="s">
        <v>7747</v>
      </c>
      <c r="N2700" s="829" t="s">
        <v>7748</v>
      </c>
      <c r="O2700" s="829" t="s">
        <v>8686</v>
      </c>
      <c r="P2700" s="829" t="s">
        <v>3107</v>
      </c>
      <c r="Q2700" s="829" t="s">
        <v>3125</v>
      </c>
      <c r="R2700" s="829" t="s">
        <v>13803</v>
      </c>
      <c r="S2700" s="829" t="s">
        <v>3104</v>
      </c>
      <c r="T2700" s="829" t="s">
        <v>3150</v>
      </c>
      <c r="U2700" s="829" t="s">
        <v>3210</v>
      </c>
      <c r="V2700" s="829" t="s">
        <v>20328</v>
      </c>
      <c r="W2700" s="829" t="s">
        <v>2319</v>
      </c>
      <c r="X2700" s="829" t="s">
        <v>2319</v>
      </c>
      <c r="Y2700" s="829" t="s">
        <v>7397</v>
      </c>
      <c r="Z2700" s="829" t="s">
        <v>7254</v>
      </c>
      <c r="AA2700" s="829" t="s">
        <v>2319</v>
      </c>
    </row>
    <row r="2701" spans="1:27" x14ac:dyDescent="0.25">
      <c r="A2701" s="829" t="s">
        <v>15562</v>
      </c>
      <c r="B2701" s="829" t="s">
        <v>8834</v>
      </c>
      <c r="C2701" s="829" t="s">
        <v>10402</v>
      </c>
      <c r="D2701" s="829" t="s">
        <v>8290</v>
      </c>
      <c r="E2701" s="829" t="s">
        <v>8554</v>
      </c>
      <c r="F2701" s="829" t="s">
        <v>8833</v>
      </c>
      <c r="G2701" s="829" t="s">
        <v>8832</v>
      </c>
      <c r="H2701" s="829" t="s">
        <v>3136</v>
      </c>
      <c r="I2701" s="829" t="s">
        <v>3135</v>
      </c>
      <c r="J2701" s="829" t="s">
        <v>133</v>
      </c>
      <c r="K2701" s="829" t="s">
        <v>235</v>
      </c>
      <c r="L2701" s="829" t="s">
        <v>4668</v>
      </c>
      <c r="M2701" s="829" t="s">
        <v>7747</v>
      </c>
      <c r="N2701" s="829" t="s">
        <v>7748</v>
      </c>
      <c r="O2701" s="829" t="s">
        <v>8676</v>
      </c>
      <c r="P2701" s="829" t="s">
        <v>3107</v>
      </c>
      <c r="Q2701" s="829" t="s">
        <v>3125</v>
      </c>
      <c r="R2701" s="829" t="s">
        <v>8676</v>
      </c>
      <c r="S2701" s="829" t="s">
        <v>3104</v>
      </c>
      <c r="T2701" s="829" t="s">
        <v>3104</v>
      </c>
      <c r="U2701" s="829" t="s">
        <v>3103</v>
      </c>
      <c r="V2701" s="829" t="s">
        <v>3103</v>
      </c>
      <c r="W2701" s="829" t="s">
        <v>2319</v>
      </c>
      <c r="X2701" s="829" t="s">
        <v>2319</v>
      </c>
      <c r="Y2701" s="829" t="s">
        <v>2319</v>
      </c>
      <c r="Z2701" s="829" t="s">
        <v>2319</v>
      </c>
      <c r="AA2701" s="829" t="s">
        <v>2319</v>
      </c>
    </row>
    <row r="2702" spans="1:27" x14ac:dyDescent="0.25">
      <c r="A2702" s="829" t="s">
        <v>15562</v>
      </c>
      <c r="B2702" s="829" t="s">
        <v>15563</v>
      </c>
      <c r="C2702" s="829" t="s">
        <v>10402</v>
      </c>
      <c r="D2702" s="829" t="s">
        <v>8290</v>
      </c>
      <c r="E2702" s="829" t="s">
        <v>8554</v>
      </c>
      <c r="F2702" s="829" t="s">
        <v>8833</v>
      </c>
      <c r="G2702" s="829" t="s">
        <v>8832</v>
      </c>
      <c r="H2702" s="829" t="s">
        <v>3136</v>
      </c>
      <c r="I2702" s="829" t="s">
        <v>3135</v>
      </c>
      <c r="J2702" s="829" t="s">
        <v>133</v>
      </c>
      <c r="K2702" s="829" t="s">
        <v>235</v>
      </c>
      <c r="L2702" s="829" t="s">
        <v>4668</v>
      </c>
      <c r="M2702" s="829" t="s">
        <v>7747</v>
      </c>
      <c r="N2702" s="829" t="s">
        <v>7748</v>
      </c>
      <c r="O2702" s="829" t="s">
        <v>8676</v>
      </c>
      <c r="P2702" s="829" t="s">
        <v>3107</v>
      </c>
      <c r="Q2702" s="829" t="s">
        <v>3125</v>
      </c>
      <c r="R2702" s="829" t="s">
        <v>13944</v>
      </c>
      <c r="S2702" s="829" t="s">
        <v>3104</v>
      </c>
      <c r="T2702" s="829" t="s">
        <v>3104</v>
      </c>
      <c r="U2702" s="829" t="s">
        <v>3103</v>
      </c>
      <c r="V2702" s="829" t="s">
        <v>3103</v>
      </c>
      <c r="W2702" s="829" t="s">
        <v>2319</v>
      </c>
      <c r="X2702" s="829" t="s">
        <v>2319</v>
      </c>
      <c r="Y2702" s="829" t="s">
        <v>7397</v>
      </c>
      <c r="Z2702" s="829" t="s">
        <v>2319</v>
      </c>
      <c r="AA2702" s="829" t="s">
        <v>2319</v>
      </c>
    </row>
    <row r="2703" spans="1:27" x14ac:dyDescent="0.25">
      <c r="A2703" s="829" t="s">
        <v>15562</v>
      </c>
      <c r="B2703" s="829" t="s">
        <v>19170</v>
      </c>
      <c r="C2703" s="829" t="s">
        <v>3114</v>
      </c>
      <c r="D2703" s="829" t="s">
        <v>8290</v>
      </c>
      <c r="E2703" s="829" t="s">
        <v>8554</v>
      </c>
      <c r="F2703" s="829" t="s">
        <v>18486</v>
      </c>
      <c r="G2703" s="829" t="s">
        <v>8832</v>
      </c>
      <c r="H2703" s="829" t="s">
        <v>3136</v>
      </c>
      <c r="I2703" s="829" t="s">
        <v>3135</v>
      </c>
      <c r="J2703" s="829" t="s">
        <v>133</v>
      </c>
      <c r="K2703" s="829" t="s">
        <v>235</v>
      </c>
      <c r="L2703" s="829" t="s">
        <v>4668</v>
      </c>
      <c r="M2703" s="829" t="s">
        <v>7747</v>
      </c>
      <c r="N2703" s="829" t="s">
        <v>7748</v>
      </c>
      <c r="O2703" s="829" t="s">
        <v>8676</v>
      </c>
      <c r="P2703" s="829" t="s">
        <v>3107</v>
      </c>
      <c r="Q2703" s="829" t="s">
        <v>3125</v>
      </c>
      <c r="R2703" s="829" t="s">
        <v>13944</v>
      </c>
      <c r="S2703" s="829" t="s">
        <v>3104</v>
      </c>
      <c r="T2703" s="829" t="s">
        <v>3104</v>
      </c>
      <c r="U2703" s="829" t="s">
        <v>3103</v>
      </c>
      <c r="V2703" s="829" t="s">
        <v>3103</v>
      </c>
      <c r="W2703" s="829" t="s">
        <v>2319</v>
      </c>
      <c r="X2703" s="829" t="s">
        <v>2319</v>
      </c>
      <c r="Y2703" s="829" t="s">
        <v>8636</v>
      </c>
      <c r="Z2703" s="829" t="s">
        <v>19171</v>
      </c>
      <c r="AA2703" s="829" t="s">
        <v>2319</v>
      </c>
    </row>
    <row r="2704" spans="1:27" x14ac:dyDescent="0.25">
      <c r="A2704" s="829" t="s">
        <v>15564</v>
      </c>
      <c r="B2704" s="829" t="s">
        <v>8831</v>
      </c>
      <c r="C2704" s="829" t="s">
        <v>10402</v>
      </c>
      <c r="D2704" s="829" t="s">
        <v>8140</v>
      </c>
      <c r="E2704" s="829" t="s">
        <v>8232</v>
      </c>
      <c r="F2704" s="829" t="s">
        <v>8233</v>
      </c>
      <c r="G2704" s="829" t="s">
        <v>938</v>
      </c>
      <c r="H2704" s="829" t="s">
        <v>3130</v>
      </c>
      <c r="I2704" s="829" t="s">
        <v>8579</v>
      </c>
      <c r="J2704" s="829" t="s">
        <v>158</v>
      </c>
      <c r="K2704" s="829" t="s">
        <v>165</v>
      </c>
      <c r="L2704" s="829" t="s">
        <v>3479</v>
      </c>
      <c r="M2704" s="829" t="s">
        <v>7788</v>
      </c>
      <c r="N2704" s="829" t="s">
        <v>7853</v>
      </c>
      <c r="O2704" s="829" t="s">
        <v>3488</v>
      </c>
      <c r="P2704" s="829" t="s">
        <v>3107</v>
      </c>
      <c r="Q2704" s="829" t="s">
        <v>3125</v>
      </c>
      <c r="R2704" s="829" t="s">
        <v>8830</v>
      </c>
      <c r="S2704" s="829" t="s">
        <v>3104</v>
      </c>
      <c r="T2704" s="829" t="s">
        <v>3104</v>
      </c>
      <c r="U2704" s="829" t="s">
        <v>3103</v>
      </c>
      <c r="V2704" s="829" t="s">
        <v>3203</v>
      </c>
      <c r="W2704" s="829" t="s">
        <v>2319</v>
      </c>
      <c r="X2704" s="829" t="s">
        <v>2319</v>
      </c>
      <c r="Y2704" s="829" t="s">
        <v>2319</v>
      </c>
      <c r="Z2704" s="829" t="s">
        <v>8829</v>
      </c>
      <c r="AA2704" s="829" t="s">
        <v>2319</v>
      </c>
    </row>
    <row r="2705" spans="1:27" x14ac:dyDescent="0.25">
      <c r="A2705" s="829" t="s">
        <v>15564</v>
      </c>
      <c r="B2705" s="829" t="s">
        <v>15565</v>
      </c>
      <c r="C2705" s="829" t="s">
        <v>10402</v>
      </c>
      <c r="D2705" s="829" t="s">
        <v>15566</v>
      </c>
      <c r="E2705" s="829" t="s">
        <v>15567</v>
      </c>
      <c r="F2705" s="829" t="s">
        <v>15568</v>
      </c>
      <c r="G2705" s="829" t="s">
        <v>938</v>
      </c>
      <c r="H2705" s="829" t="s">
        <v>3130</v>
      </c>
      <c r="I2705" s="829" t="s">
        <v>3241</v>
      </c>
      <c r="J2705" s="829" t="s">
        <v>158</v>
      </c>
      <c r="K2705" s="829" t="s">
        <v>165</v>
      </c>
      <c r="L2705" s="829" t="s">
        <v>14631</v>
      </c>
      <c r="M2705" s="829" t="s">
        <v>7788</v>
      </c>
      <c r="N2705" s="829" t="s">
        <v>14712</v>
      </c>
      <c r="O2705" s="829" t="s">
        <v>14903</v>
      </c>
      <c r="P2705" s="829" t="s">
        <v>3107</v>
      </c>
      <c r="Q2705" s="829" t="s">
        <v>3125</v>
      </c>
      <c r="R2705" s="829" t="s">
        <v>14904</v>
      </c>
      <c r="S2705" s="829" t="s">
        <v>3104</v>
      </c>
      <c r="T2705" s="829" t="s">
        <v>3104</v>
      </c>
      <c r="U2705" s="829" t="s">
        <v>3103</v>
      </c>
      <c r="V2705" s="829" t="s">
        <v>3203</v>
      </c>
      <c r="W2705" s="829" t="s">
        <v>14370</v>
      </c>
      <c r="X2705" s="829" t="s">
        <v>2319</v>
      </c>
      <c r="Y2705" s="829" t="s">
        <v>2319</v>
      </c>
      <c r="Z2705" s="829" t="s">
        <v>8829</v>
      </c>
      <c r="AA2705" s="829" t="s">
        <v>2319</v>
      </c>
    </row>
    <row r="2706" spans="1:27" x14ac:dyDescent="0.25">
      <c r="A2706" s="829" t="s">
        <v>15564</v>
      </c>
      <c r="B2706" s="829" t="s">
        <v>19172</v>
      </c>
      <c r="C2706" s="829" t="s">
        <v>3114</v>
      </c>
      <c r="D2706" s="829" t="s">
        <v>8140</v>
      </c>
      <c r="E2706" s="829" t="s">
        <v>15567</v>
      </c>
      <c r="F2706" s="829" t="s">
        <v>15568</v>
      </c>
      <c r="G2706" s="829" t="s">
        <v>938</v>
      </c>
      <c r="H2706" s="829" t="s">
        <v>3130</v>
      </c>
      <c r="I2706" s="829" t="s">
        <v>3241</v>
      </c>
      <c r="J2706" s="829" t="s">
        <v>158</v>
      </c>
      <c r="K2706" s="829" t="s">
        <v>165</v>
      </c>
      <c r="L2706" s="829" t="s">
        <v>14631</v>
      </c>
      <c r="M2706" s="829" t="s">
        <v>7788</v>
      </c>
      <c r="N2706" s="829" t="s">
        <v>14712</v>
      </c>
      <c r="O2706" s="829" t="s">
        <v>14903</v>
      </c>
      <c r="P2706" s="829" t="s">
        <v>3107</v>
      </c>
      <c r="Q2706" s="829" t="s">
        <v>3125</v>
      </c>
      <c r="R2706" s="829" t="s">
        <v>14904</v>
      </c>
      <c r="S2706" s="829" t="s">
        <v>3104</v>
      </c>
      <c r="T2706" s="829" t="s">
        <v>3104</v>
      </c>
      <c r="U2706" s="829" t="s">
        <v>3103</v>
      </c>
      <c r="V2706" s="829" t="s">
        <v>3203</v>
      </c>
      <c r="W2706" s="829" t="s">
        <v>14370</v>
      </c>
      <c r="X2706" s="829" t="s">
        <v>2319</v>
      </c>
      <c r="Y2706" s="829" t="s">
        <v>19173</v>
      </c>
      <c r="Z2706" s="829" t="s">
        <v>8829</v>
      </c>
      <c r="AA2706" s="829" t="s">
        <v>2319</v>
      </c>
    </row>
    <row r="2707" spans="1:27" x14ac:dyDescent="0.25">
      <c r="A2707" s="829" t="s">
        <v>15569</v>
      </c>
      <c r="B2707" s="829" t="s">
        <v>8828</v>
      </c>
      <c r="C2707" s="829" t="s">
        <v>10402</v>
      </c>
      <c r="D2707" s="829" t="s">
        <v>8141</v>
      </c>
      <c r="E2707" s="829" t="s">
        <v>8234</v>
      </c>
      <c r="F2707" s="829" t="s">
        <v>8827</v>
      </c>
      <c r="G2707" s="829" t="s">
        <v>28</v>
      </c>
      <c r="H2707" s="829" t="s">
        <v>209</v>
      </c>
      <c r="I2707" s="829" t="s">
        <v>8579</v>
      </c>
      <c r="J2707" s="829" t="s">
        <v>158</v>
      </c>
      <c r="K2707" s="829" t="s">
        <v>165</v>
      </c>
      <c r="L2707" s="829" t="s">
        <v>3479</v>
      </c>
      <c r="M2707" s="829" t="s">
        <v>7788</v>
      </c>
      <c r="N2707" s="829" t="s">
        <v>7854</v>
      </c>
      <c r="O2707" s="829" t="s">
        <v>3716</v>
      </c>
      <c r="P2707" s="829" t="s">
        <v>3107</v>
      </c>
      <c r="Q2707" s="829" t="s">
        <v>3125</v>
      </c>
      <c r="R2707" s="829" t="s">
        <v>8825</v>
      </c>
      <c r="S2707" s="829" t="s">
        <v>3104</v>
      </c>
      <c r="T2707" s="829" t="s">
        <v>3104</v>
      </c>
      <c r="U2707" s="829" t="s">
        <v>3103</v>
      </c>
      <c r="V2707" s="829" t="s">
        <v>3203</v>
      </c>
      <c r="W2707" s="829" t="s">
        <v>2319</v>
      </c>
      <c r="X2707" s="829" t="s">
        <v>2319</v>
      </c>
      <c r="Y2707" s="829" t="s">
        <v>2319</v>
      </c>
      <c r="Z2707" s="829" t="s">
        <v>2319</v>
      </c>
      <c r="AA2707" s="829" t="s">
        <v>2319</v>
      </c>
    </row>
    <row r="2708" spans="1:27" x14ac:dyDescent="0.25">
      <c r="A2708" s="829" t="s">
        <v>15569</v>
      </c>
      <c r="B2708" s="829" t="s">
        <v>15570</v>
      </c>
      <c r="C2708" s="829" t="s">
        <v>3114</v>
      </c>
      <c r="D2708" s="829" t="s">
        <v>8141</v>
      </c>
      <c r="E2708" s="829" t="s">
        <v>15571</v>
      </c>
      <c r="F2708" s="829" t="s">
        <v>8827</v>
      </c>
      <c r="G2708" s="829" t="s">
        <v>28</v>
      </c>
      <c r="H2708" s="829" t="s">
        <v>209</v>
      </c>
      <c r="I2708" s="829" t="s">
        <v>3241</v>
      </c>
      <c r="J2708" s="829" t="s">
        <v>158</v>
      </c>
      <c r="K2708" s="829" t="s">
        <v>165</v>
      </c>
      <c r="L2708" s="829" t="s">
        <v>14631</v>
      </c>
      <c r="M2708" s="829" t="s">
        <v>7788</v>
      </c>
      <c r="N2708" s="829" t="s">
        <v>14681</v>
      </c>
      <c r="O2708" s="829" t="s">
        <v>14682</v>
      </c>
      <c r="P2708" s="829" t="s">
        <v>3107</v>
      </c>
      <c r="Q2708" s="829" t="s">
        <v>3125</v>
      </c>
      <c r="R2708" s="829" t="s">
        <v>14683</v>
      </c>
      <c r="S2708" s="829" t="s">
        <v>3104</v>
      </c>
      <c r="T2708" s="829" t="s">
        <v>3104</v>
      </c>
      <c r="U2708" s="829" t="s">
        <v>3103</v>
      </c>
      <c r="V2708" s="829" t="s">
        <v>3203</v>
      </c>
      <c r="W2708" s="829" t="s">
        <v>14370</v>
      </c>
      <c r="X2708" s="829" t="s">
        <v>2319</v>
      </c>
      <c r="Y2708" s="829" t="s">
        <v>2319</v>
      </c>
      <c r="Z2708" s="829" t="s">
        <v>2319</v>
      </c>
      <c r="AA2708" s="829" t="s">
        <v>2319</v>
      </c>
    </row>
    <row r="2709" spans="1:27" x14ac:dyDescent="0.25">
      <c r="A2709" s="829" t="s">
        <v>15572</v>
      </c>
      <c r="B2709" s="829" t="s">
        <v>8824</v>
      </c>
      <c r="C2709" s="829" t="s">
        <v>10402</v>
      </c>
      <c r="D2709" s="829" t="s">
        <v>8143</v>
      </c>
      <c r="E2709" s="829" t="s">
        <v>8243</v>
      </c>
      <c r="F2709" s="829" t="s">
        <v>8244</v>
      </c>
      <c r="G2709" s="829" t="s">
        <v>482</v>
      </c>
      <c r="H2709" s="829" t="s">
        <v>3136</v>
      </c>
      <c r="I2709" s="829" t="s">
        <v>3290</v>
      </c>
      <c r="J2709" s="829" t="s">
        <v>133</v>
      </c>
      <c r="K2709" s="829" t="s">
        <v>165</v>
      </c>
      <c r="L2709" s="829" t="s">
        <v>3479</v>
      </c>
      <c r="M2709" s="829" t="s">
        <v>3379</v>
      </c>
      <c r="N2709" s="829" t="s">
        <v>7851</v>
      </c>
      <c r="O2709" s="829" t="s">
        <v>3478</v>
      </c>
      <c r="P2709" s="829" t="s">
        <v>3107</v>
      </c>
      <c r="Q2709" s="829" t="s">
        <v>3106</v>
      </c>
      <c r="R2709" s="829" t="s">
        <v>8654</v>
      </c>
      <c r="S2709" s="829" t="s">
        <v>3104</v>
      </c>
      <c r="T2709" s="829" t="s">
        <v>3104</v>
      </c>
      <c r="U2709" s="829" t="s">
        <v>3103</v>
      </c>
      <c r="V2709" s="829" t="s">
        <v>3203</v>
      </c>
      <c r="W2709" s="829" t="s">
        <v>2319</v>
      </c>
      <c r="X2709" s="829" t="s">
        <v>2319</v>
      </c>
      <c r="Y2709" s="829" t="s">
        <v>2319</v>
      </c>
      <c r="Z2709" s="829" t="s">
        <v>2319</v>
      </c>
      <c r="AA2709" s="829" t="s">
        <v>2319</v>
      </c>
    </row>
    <row r="2710" spans="1:27" x14ac:dyDescent="0.25">
      <c r="A2710" s="829" t="s">
        <v>15572</v>
      </c>
      <c r="B2710" s="829" t="s">
        <v>15573</v>
      </c>
      <c r="C2710" s="829" t="s">
        <v>3114</v>
      </c>
      <c r="D2710" s="829" t="s">
        <v>8143</v>
      </c>
      <c r="E2710" s="829" t="s">
        <v>15574</v>
      </c>
      <c r="F2710" s="829" t="s">
        <v>8244</v>
      </c>
      <c r="G2710" s="829" t="s">
        <v>482</v>
      </c>
      <c r="H2710" s="829" t="s">
        <v>3136</v>
      </c>
      <c r="I2710" s="829" t="s">
        <v>3290</v>
      </c>
      <c r="J2710" s="829" t="s">
        <v>133</v>
      </c>
      <c r="K2710" s="829" t="s">
        <v>165</v>
      </c>
      <c r="L2710" s="829" t="s">
        <v>3479</v>
      </c>
      <c r="M2710" s="829" t="s">
        <v>3379</v>
      </c>
      <c r="N2710" s="829" t="s">
        <v>7851</v>
      </c>
      <c r="O2710" s="829" t="s">
        <v>3478</v>
      </c>
      <c r="P2710" s="829" t="s">
        <v>3107</v>
      </c>
      <c r="Q2710" s="829" t="s">
        <v>3106</v>
      </c>
      <c r="R2710" s="829" t="s">
        <v>8654</v>
      </c>
      <c r="S2710" s="829" t="s">
        <v>3104</v>
      </c>
      <c r="T2710" s="829" t="s">
        <v>3104</v>
      </c>
      <c r="U2710" s="829" t="s">
        <v>3103</v>
      </c>
      <c r="V2710" s="829" t="s">
        <v>3203</v>
      </c>
      <c r="W2710" s="829" t="s">
        <v>2319</v>
      </c>
      <c r="X2710" s="829" t="s">
        <v>2319</v>
      </c>
      <c r="Y2710" s="829" t="s">
        <v>2319</v>
      </c>
      <c r="Z2710" s="829" t="s">
        <v>2319</v>
      </c>
      <c r="AA2710" s="829" t="s">
        <v>2319</v>
      </c>
    </row>
    <row r="2711" spans="1:27" x14ac:dyDescent="0.25">
      <c r="A2711" s="829" t="s">
        <v>8172</v>
      </c>
      <c r="B2711" s="829" t="s">
        <v>8822</v>
      </c>
      <c r="C2711" s="829" t="s">
        <v>10402</v>
      </c>
      <c r="D2711" s="829" t="s">
        <v>8821</v>
      </c>
      <c r="E2711" s="829" t="s">
        <v>8170</v>
      </c>
      <c r="F2711" s="829" t="s">
        <v>8171</v>
      </c>
      <c r="G2711" s="829" t="s">
        <v>3886</v>
      </c>
      <c r="H2711" s="829" t="s">
        <v>3130</v>
      </c>
      <c r="I2711" s="829" t="s">
        <v>8579</v>
      </c>
      <c r="J2711" s="829" t="s">
        <v>158</v>
      </c>
      <c r="K2711" s="829" t="s">
        <v>165</v>
      </c>
      <c r="L2711" s="829" t="s">
        <v>3336</v>
      </c>
      <c r="M2711" s="829" t="s">
        <v>3335</v>
      </c>
      <c r="N2711" s="829" t="s">
        <v>3334</v>
      </c>
      <c r="O2711" s="829" t="s">
        <v>10480</v>
      </c>
      <c r="P2711" s="829" t="s">
        <v>3107</v>
      </c>
      <c r="Q2711" s="829" t="s">
        <v>3125</v>
      </c>
      <c r="R2711" s="829" t="s">
        <v>8820</v>
      </c>
      <c r="S2711" s="829" t="s">
        <v>3104</v>
      </c>
      <c r="T2711" s="829" t="s">
        <v>3104</v>
      </c>
      <c r="U2711" s="829" t="s">
        <v>3103</v>
      </c>
      <c r="V2711" s="829" t="s">
        <v>3203</v>
      </c>
      <c r="W2711" s="829" t="s">
        <v>2319</v>
      </c>
      <c r="X2711" s="829" t="s">
        <v>2319</v>
      </c>
      <c r="Y2711" s="829" t="s">
        <v>2319</v>
      </c>
      <c r="Z2711" s="829" t="s">
        <v>2319</v>
      </c>
      <c r="AA2711" s="829" t="s">
        <v>2319</v>
      </c>
    </row>
    <row r="2712" spans="1:27" x14ac:dyDescent="0.25">
      <c r="A2712" s="829" t="s">
        <v>8172</v>
      </c>
      <c r="B2712" s="829" t="s">
        <v>15575</v>
      </c>
      <c r="C2712" s="829" t="s">
        <v>3992</v>
      </c>
      <c r="D2712" s="829" t="s">
        <v>8821</v>
      </c>
      <c r="E2712" s="829" t="s">
        <v>15576</v>
      </c>
      <c r="F2712" s="829" t="s">
        <v>8171</v>
      </c>
      <c r="G2712" s="829" t="s">
        <v>3886</v>
      </c>
      <c r="H2712" s="829" t="s">
        <v>3130</v>
      </c>
      <c r="I2712" s="829" t="s">
        <v>3241</v>
      </c>
      <c r="J2712" s="829" t="s">
        <v>158</v>
      </c>
      <c r="K2712" s="829" t="s">
        <v>165</v>
      </c>
      <c r="L2712" s="829" t="s">
        <v>3336</v>
      </c>
      <c r="M2712" s="829" t="s">
        <v>3335</v>
      </c>
      <c r="N2712" s="829" t="s">
        <v>3334</v>
      </c>
      <c r="O2712" s="829" t="s">
        <v>10480</v>
      </c>
      <c r="P2712" s="829" t="s">
        <v>3107</v>
      </c>
      <c r="Q2712" s="829" t="s">
        <v>3125</v>
      </c>
      <c r="R2712" s="829" t="s">
        <v>8820</v>
      </c>
      <c r="S2712" s="829" t="s">
        <v>3104</v>
      </c>
      <c r="T2712" s="829" t="s">
        <v>3104</v>
      </c>
      <c r="U2712" s="829" t="s">
        <v>3103</v>
      </c>
      <c r="V2712" s="829" t="s">
        <v>3203</v>
      </c>
      <c r="W2712" s="829" t="s">
        <v>2319</v>
      </c>
      <c r="X2712" s="829" t="s">
        <v>2319</v>
      </c>
      <c r="Y2712" s="829" t="s">
        <v>2319</v>
      </c>
      <c r="Z2712" s="829" t="s">
        <v>15577</v>
      </c>
      <c r="AA2712" s="829" t="s">
        <v>2319</v>
      </c>
    </row>
    <row r="2713" spans="1:27" x14ac:dyDescent="0.25">
      <c r="A2713" s="829" t="s">
        <v>15578</v>
      </c>
      <c r="B2713" s="829" t="s">
        <v>8819</v>
      </c>
      <c r="C2713" s="829" t="s">
        <v>10402</v>
      </c>
      <c r="D2713" s="829" t="s">
        <v>8818</v>
      </c>
      <c r="E2713" s="829" t="s">
        <v>8817</v>
      </c>
      <c r="F2713" s="829" t="s">
        <v>8509</v>
      </c>
      <c r="G2713" s="829" t="s">
        <v>8815</v>
      </c>
      <c r="H2713" s="829" t="s">
        <v>3130</v>
      </c>
      <c r="I2713" s="829" t="s">
        <v>8579</v>
      </c>
      <c r="J2713" s="829" t="s">
        <v>158</v>
      </c>
      <c r="K2713" s="829" t="s">
        <v>165</v>
      </c>
      <c r="L2713" s="829" t="s">
        <v>3289</v>
      </c>
      <c r="M2713" s="829" t="s">
        <v>7774</v>
      </c>
      <c r="N2713" s="829" t="s">
        <v>7860</v>
      </c>
      <c r="O2713" s="829" t="s">
        <v>3288</v>
      </c>
      <c r="P2713" s="829" t="s">
        <v>3107</v>
      </c>
      <c r="Q2713" s="829" t="s">
        <v>3125</v>
      </c>
      <c r="R2713" s="829" t="s">
        <v>8816</v>
      </c>
      <c r="S2713" s="829" t="s">
        <v>3104</v>
      </c>
      <c r="T2713" s="829" t="s">
        <v>3104</v>
      </c>
      <c r="U2713" s="829" t="s">
        <v>3103</v>
      </c>
      <c r="V2713" s="829" t="s">
        <v>3203</v>
      </c>
      <c r="W2713" s="829" t="s">
        <v>2319</v>
      </c>
      <c r="X2713" s="829" t="s">
        <v>2319</v>
      </c>
      <c r="Y2713" s="829" t="s">
        <v>2319</v>
      </c>
      <c r="Z2713" s="829" t="s">
        <v>2319</v>
      </c>
      <c r="AA2713" s="829" t="s">
        <v>2319</v>
      </c>
    </row>
    <row r="2714" spans="1:27" x14ac:dyDescent="0.25">
      <c r="A2714" s="829" t="s">
        <v>15578</v>
      </c>
      <c r="B2714" s="829" t="s">
        <v>15579</v>
      </c>
      <c r="C2714" s="829" t="s">
        <v>3114</v>
      </c>
      <c r="D2714" s="829" t="s">
        <v>15580</v>
      </c>
      <c r="E2714" s="829" t="s">
        <v>15581</v>
      </c>
      <c r="F2714" s="829" t="s">
        <v>8509</v>
      </c>
      <c r="G2714" s="829" t="s">
        <v>8815</v>
      </c>
      <c r="H2714" s="829" t="s">
        <v>3130</v>
      </c>
      <c r="I2714" s="829" t="s">
        <v>3241</v>
      </c>
      <c r="J2714" s="829" t="s">
        <v>158</v>
      </c>
      <c r="K2714" s="829" t="s">
        <v>165</v>
      </c>
      <c r="L2714" s="829" t="s">
        <v>14365</v>
      </c>
      <c r="M2714" s="829" t="s">
        <v>14581</v>
      </c>
      <c r="N2714" s="829" t="s">
        <v>14582</v>
      </c>
      <c r="O2714" s="829" t="s">
        <v>14583</v>
      </c>
      <c r="P2714" s="829" t="s">
        <v>3107</v>
      </c>
      <c r="Q2714" s="829" t="s">
        <v>3125</v>
      </c>
      <c r="R2714" s="829" t="s">
        <v>14584</v>
      </c>
      <c r="S2714" s="829" t="s">
        <v>3104</v>
      </c>
      <c r="T2714" s="829" t="s">
        <v>3104</v>
      </c>
      <c r="U2714" s="829" t="s">
        <v>3103</v>
      </c>
      <c r="V2714" s="829" t="s">
        <v>3203</v>
      </c>
      <c r="W2714" s="829" t="s">
        <v>14370</v>
      </c>
      <c r="X2714" s="829" t="s">
        <v>2319</v>
      </c>
      <c r="Y2714" s="829" t="s">
        <v>2319</v>
      </c>
      <c r="Z2714" s="829" t="s">
        <v>2319</v>
      </c>
      <c r="AA2714" s="829" t="s">
        <v>2319</v>
      </c>
    </row>
    <row r="2715" spans="1:27" x14ac:dyDescent="0.25">
      <c r="A2715" s="829" t="s">
        <v>15582</v>
      </c>
      <c r="B2715" s="829" t="s">
        <v>10479</v>
      </c>
      <c r="C2715" s="829" t="s">
        <v>10402</v>
      </c>
      <c r="D2715" s="829" t="s">
        <v>8144</v>
      </c>
      <c r="E2715" s="829" t="s">
        <v>8258</v>
      </c>
      <c r="F2715" s="829" t="s">
        <v>8812</v>
      </c>
      <c r="G2715" s="829" t="s">
        <v>736</v>
      </c>
      <c r="H2715" s="829" t="s">
        <v>209</v>
      </c>
      <c r="I2715" s="829" t="s">
        <v>3241</v>
      </c>
      <c r="J2715" s="829" t="s">
        <v>24</v>
      </c>
      <c r="K2715" s="829" t="s">
        <v>2222</v>
      </c>
      <c r="L2715" s="829" t="s">
        <v>10474</v>
      </c>
      <c r="M2715" s="829" t="s">
        <v>7732</v>
      </c>
      <c r="N2715" s="829" t="s">
        <v>7962</v>
      </c>
      <c r="O2715" s="829" t="s">
        <v>7963</v>
      </c>
      <c r="P2715" s="829" t="s">
        <v>3107</v>
      </c>
      <c r="Q2715" s="829" t="s">
        <v>3125</v>
      </c>
      <c r="R2715" s="829" t="s">
        <v>10478</v>
      </c>
      <c r="S2715" s="829" t="s">
        <v>3104</v>
      </c>
      <c r="T2715" s="829" t="s">
        <v>3104</v>
      </c>
      <c r="U2715" s="829" t="s">
        <v>3103</v>
      </c>
      <c r="V2715" s="829" t="s">
        <v>7388</v>
      </c>
      <c r="W2715" s="829" t="s">
        <v>2319</v>
      </c>
      <c r="X2715" s="829" t="s">
        <v>2319</v>
      </c>
      <c r="Y2715" s="829" t="s">
        <v>2319</v>
      </c>
      <c r="Z2715" s="829" t="s">
        <v>2319</v>
      </c>
      <c r="AA2715" s="829" t="s">
        <v>2319</v>
      </c>
    </row>
    <row r="2716" spans="1:27" x14ac:dyDescent="0.25">
      <c r="A2716" s="829" t="s">
        <v>15582</v>
      </c>
      <c r="B2716" s="829" t="s">
        <v>10477</v>
      </c>
      <c r="C2716" s="829" t="s">
        <v>10402</v>
      </c>
      <c r="D2716" s="829" t="s">
        <v>8144</v>
      </c>
      <c r="E2716" s="829" t="s">
        <v>8258</v>
      </c>
      <c r="F2716" s="829" t="s">
        <v>8812</v>
      </c>
      <c r="G2716" s="829" t="s">
        <v>736</v>
      </c>
      <c r="H2716" s="829" t="s">
        <v>209</v>
      </c>
      <c r="I2716" s="829" t="s">
        <v>3241</v>
      </c>
      <c r="J2716" s="829" t="s">
        <v>24</v>
      </c>
      <c r="K2716" s="829" t="s">
        <v>2222</v>
      </c>
      <c r="L2716" s="829" t="s">
        <v>10474</v>
      </c>
      <c r="M2716" s="829" t="s">
        <v>7732</v>
      </c>
      <c r="N2716" s="829" t="s">
        <v>7962</v>
      </c>
      <c r="O2716" s="829" t="s">
        <v>7963</v>
      </c>
      <c r="P2716" s="829" t="s">
        <v>3107</v>
      </c>
      <c r="Q2716" s="829" t="s">
        <v>3125</v>
      </c>
      <c r="R2716" s="829" t="s">
        <v>10476</v>
      </c>
      <c r="S2716" s="829" t="s">
        <v>3104</v>
      </c>
      <c r="T2716" s="829" t="s">
        <v>3104</v>
      </c>
      <c r="U2716" s="829" t="s">
        <v>3103</v>
      </c>
      <c r="V2716" s="829" t="s">
        <v>7388</v>
      </c>
      <c r="W2716" s="829" t="s">
        <v>2319</v>
      </c>
      <c r="X2716" s="829" t="s">
        <v>2319</v>
      </c>
      <c r="Y2716" s="829" t="s">
        <v>8636</v>
      </c>
      <c r="Z2716" s="829" t="s">
        <v>2319</v>
      </c>
      <c r="AA2716" s="829" t="s">
        <v>2319</v>
      </c>
    </row>
    <row r="2717" spans="1:27" x14ac:dyDescent="0.25">
      <c r="A2717" s="829" t="s">
        <v>15582</v>
      </c>
      <c r="B2717" s="829" t="s">
        <v>10475</v>
      </c>
      <c r="C2717" s="829" t="s">
        <v>10402</v>
      </c>
      <c r="D2717" s="829" t="s">
        <v>8813</v>
      </c>
      <c r="E2717" s="829" t="s">
        <v>8258</v>
      </c>
      <c r="F2717" s="829" t="s">
        <v>8812</v>
      </c>
      <c r="G2717" s="829" t="s">
        <v>7082</v>
      </c>
      <c r="H2717" s="829" t="s">
        <v>209</v>
      </c>
      <c r="I2717" s="829" t="s">
        <v>3241</v>
      </c>
      <c r="J2717" s="829" t="s">
        <v>24</v>
      </c>
      <c r="K2717" s="829" t="s">
        <v>2222</v>
      </c>
      <c r="L2717" s="829" t="s">
        <v>10474</v>
      </c>
      <c r="M2717" s="829" t="s">
        <v>7732</v>
      </c>
      <c r="N2717" s="829" t="s">
        <v>7962</v>
      </c>
      <c r="O2717" s="829" t="s">
        <v>10473</v>
      </c>
      <c r="P2717" s="829" t="s">
        <v>3107</v>
      </c>
      <c r="Q2717" s="829" t="s">
        <v>3125</v>
      </c>
      <c r="R2717" s="829" t="s">
        <v>8811</v>
      </c>
      <c r="S2717" s="829" t="s">
        <v>3104</v>
      </c>
      <c r="T2717" s="829" t="s">
        <v>3104</v>
      </c>
      <c r="U2717" s="829" t="s">
        <v>3103</v>
      </c>
      <c r="V2717" s="829" t="s">
        <v>7388</v>
      </c>
      <c r="W2717" s="829" t="s">
        <v>2319</v>
      </c>
      <c r="X2717" s="829" t="s">
        <v>2319</v>
      </c>
      <c r="Y2717" s="829" t="s">
        <v>8636</v>
      </c>
      <c r="Z2717" s="829" t="s">
        <v>2319</v>
      </c>
      <c r="AA2717" s="829" t="s">
        <v>2319</v>
      </c>
    </row>
    <row r="2718" spans="1:27" x14ac:dyDescent="0.25">
      <c r="A2718" s="829" t="s">
        <v>15582</v>
      </c>
      <c r="B2718" s="829" t="s">
        <v>8814</v>
      </c>
      <c r="C2718" s="829" t="s">
        <v>10402</v>
      </c>
      <c r="D2718" s="829" t="s">
        <v>8813</v>
      </c>
      <c r="E2718" s="829" t="s">
        <v>8258</v>
      </c>
      <c r="F2718" s="829" t="s">
        <v>8812</v>
      </c>
      <c r="G2718" s="829" t="s">
        <v>7082</v>
      </c>
      <c r="H2718" s="829" t="s">
        <v>209</v>
      </c>
      <c r="I2718" s="829" t="s">
        <v>3241</v>
      </c>
      <c r="J2718" s="829" t="s">
        <v>24</v>
      </c>
      <c r="K2718" s="829" t="s">
        <v>2222</v>
      </c>
      <c r="L2718" s="829" t="s">
        <v>10474</v>
      </c>
      <c r="M2718" s="829" t="s">
        <v>7732</v>
      </c>
      <c r="N2718" s="829" t="s">
        <v>7962</v>
      </c>
      <c r="O2718" s="829" t="s">
        <v>10473</v>
      </c>
      <c r="P2718" s="829" t="s">
        <v>3107</v>
      </c>
      <c r="Q2718" s="829" t="s">
        <v>3125</v>
      </c>
      <c r="R2718" s="829" t="s">
        <v>8811</v>
      </c>
      <c r="S2718" s="829" t="s">
        <v>3104</v>
      </c>
      <c r="T2718" s="829" t="s">
        <v>3104</v>
      </c>
      <c r="U2718" s="829" t="s">
        <v>3103</v>
      </c>
      <c r="V2718" s="829" t="s">
        <v>7388</v>
      </c>
      <c r="W2718" s="829" t="s">
        <v>2319</v>
      </c>
      <c r="X2718" s="829" t="s">
        <v>2319</v>
      </c>
      <c r="Y2718" s="829" t="s">
        <v>8636</v>
      </c>
      <c r="Z2718" s="829" t="s">
        <v>2319</v>
      </c>
      <c r="AA2718" s="829" t="s">
        <v>2319</v>
      </c>
    </row>
    <row r="2719" spans="1:27" x14ac:dyDescent="0.25">
      <c r="A2719" s="829" t="s">
        <v>15582</v>
      </c>
      <c r="B2719" s="829" t="s">
        <v>15583</v>
      </c>
      <c r="C2719" s="829" t="s">
        <v>10402</v>
      </c>
      <c r="D2719" s="829" t="s">
        <v>8813</v>
      </c>
      <c r="E2719" s="829" t="s">
        <v>8258</v>
      </c>
      <c r="F2719" s="829" t="s">
        <v>8812</v>
      </c>
      <c r="G2719" s="829" t="s">
        <v>7082</v>
      </c>
      <c r="H2719" s="829" t="s">
        <v>209</v>
      </c>
      <c r="I2719" s="829" t="s">
        <v>3241</v>
      </c>
      <c r="J2719" s="829" t="s">
        <v>24</v>
      </c>
      <c r="K2719" s="829" t="s">
        <v>2222</v>
      </c>
      <c r="L2719" s="829" t="s">
        <v>10474</v>
      </c>
      <c r="M2719" s="829" t="s">
        <v>7732</v>
      </c>
      <c r="N2719" s="829" t="s">
        <v>7962</v>
      </c>
      <c r="O2719" s="829" t="s">
        <v>10473</v>
      </c>
      <c r="P2719" s="829" t="s">
        <v>3107</v>
      </c>
      <c r="Q2719" s="829" t="s">
        <v>3125</v>
      </c>
      <c r="R2719" s="829" t="s">
        <v>8811</v>
      </c>
      <c r="S2719" s="829" t="s">
        <v>3104</v>
      </c>
      <c r="T2719" s="829" t="s">
        <v>3104</v>
      </c>
      <c r="U2719" s="829" t="s">
        <v>3103</v>
      </c>
      <c r="V2719" s="829" t="s">
        <v>7388</v>
      </c>
      <c r="W2719" s="829" t="s">
        <v>2319</v>
      </c>
      <c r="X2719" s="829" t="s">
        <v>2319</v>
      </c>
      <c r="Y2719" s="829" t="s">
        <v>8636</v>
      </c>
      <c r="Z2719" s="829" t="s">
        <v>2319</v>
      </c>
      <c r="AA2719" s="829" t="s">
        <v>2319</v>
      </c>
    </row>
    <row r="2720" spans="1:27" x14ac:dyDescent="0.25">
      <c r="A2720" s="829" t="s">
        <v>15582</v>
      </c>
      <c r="B2720" s="829" t="s">
        <v>19174</v>
      </c>
      <c r="C2720" s="829" t="s">
        <v>3114</v>
      </c>
      <c r="D2720" s="829" t="s">
        <v>8813</v>
      </c>
      <c r="E2720" s="829" t="s">
        <v>8258</v>
      </c>
      <c r="F2720" s="829" t="s">
        <v>8812</v>
      </c>
      <c r="G2720" s="829" t="s">
        <v>7082</v>
      </c>
      <c r="H2720" s="829" t="s">
        <v>209</v>
      </c>
      <c r="I2720" s="829" t="s">
        <v>3241</v>
      </c>
      <c r="J2720" s="829" t="s">
        <v>24</v>
      </c>
      <c r="K2720" s="829" t="s">
        <v>2222</v>
      </c>
      <c r="L2720" s="829" t="s">
        <v>10474</v>
      </c>
      <c r="M2720" s="829" t="s">
        <v>7732</v>
      </c>
      <c r="N2720" s="829" t="s">
        <v>7962</v>
      </c>
      <c r="O2720" s="829" t="s">
        <v>10473</v>
      </c>
      <c r="P2720" s="829" t="s">
        <v>3107</v>
      </c>
      <c r="Q2720" s="829" t="s">
        <v>3125</v>
      </c>
      <c r="R2720" s="829" t="s">
        <v>8811</v>
      </c>
      <c r="S2720" s="829" t="s">
        <v>3104</v>
      </c>
      <c r="T2720" s="829" t="s">
        <v>3104</v>
      </c>
      <c r="U2720" s="829" t="s">
        <v>3103</v>
      </c>
      <c r="V2720" s="829" t="s">
        <v>7388</v>
      </c>
      <c r="W2720" s="829" t="s">
        <v>2319</v>
      </c>
      <c r="X2720" s="829" t="s">
        <v>2319</v>
      </c>
      <c r="Y2720" s="829" t="s">
        <v>8636</v>
      </c>
      <c r="Z2720" s="829" t="s">
        <v>19175</v>
      </c>
      <c r="AA2720" s="829" t="s">
        <v>2319</v>
      </c>
    </row>
    <row r="2721" spans="1:27" x14ac:dyDescent="0.25">
      <c r="A2721" s="829" t="s">
        <v>15584</v>
      </c>
      <c r="B2721" s="829" t="s">
        <v>8810</v>
      </c>
      <c r="C2721" s="829" t="s">
        <v>3345</v>
      </c>
      <c r="D2721" s="829" t="s">
        <v>8161</v>
      </c>
      <c r="E2721" s="829" t="s">
        <v>2319</v>
      </c>
      <c r="F2721" s="829" t="s">
        <v>2319</v>
      </c>
      <c r="G2721" s="829" t="s">
        <v>1475</v>
      </c>
      <c r="H2721" s="829" t="s">
        <v>3130</v>
      </c>
      <c r="I2721" s="829" t="s">
        <v>2319</v>
      </c>
      <c r="J2721" s="829" t="s">
        <v>158</v>
      </c>
      <c r="K2721" s="829" t="s">
        <v>165</v>
      </c>
      <c r="L2721" s="829" t="s">
        <v>2319</v>
      </c>
      <c r="M2721" s="829" t="s">
        <v>2319</v>
      </c>
      <c r="N2721" s="829" t="s">
        <v>2319</v>
      </c>
      <c r="O2721" s="829" t="s">
        <v>2319</v>
      </c>
      <c r="P2721" s="829" t="s">
        <v>3107</v>
      </c>
      <c r="Q2721" s="829" t="s">
        <v>2319</v>
      </c>
      <c r="R2721" s="829" t="s">
        <v>2319</v>
      </c>
      <c r="S2721" s="829" t="s">
        <v>3104</v>
      </c>
      <c r="T2721" s="829" t="s">
        <v>3104</v>
      </c>
      <c r="U2721" s="829" t="s">
        <v>2319</v>
      </c>
      <c r="V2721" s="829" t="s">
        <v>2319</v>
      </c>
      <c r="W2721" s="829" t="s">
        <v>10472</v>
      </c>
      <c r="X2721" s="829" t="s">
        <v>2319</v>
      </c>
      <c r="Y2721" s="829" t="s">
        <v>2319</v>
      </c>
      <c r="Z2721" s="829" t="s">
        <v>2319</v>
      </c>
      <c r="AA2721" s="829" t="s">
        <v>2319</v>
      </c>
    </row>
    <row r="2722" spans="1:27" x14ac:dyDescent="0.25">
      <c r="A2722" s="829" t="s">
        <v>15585</v>
      </c>
      <c r="B2722" s="829" t="s">
        <v>8809</v>
      </c>
      <c r="C2722" s="829" t="s">
        <v>10402</v>
      </c>
      <c r="D2722" s="829" t="s">
        <v>8161</v>
      </c>
      <c r="E2722" s="829" t="s">
        <v>8808</v>
      </c>
      <c r="F2722" s="829" t="s">
        <v>8807</v>
      </c>
      <c r="G2722" s="829" t="s">
        <v>294</v>
      </c>
      <c r="H2722" s="829" t="s">
        <v>3130</v>
      </c>
      <c r="I2722" s="829" t="s">
        <v>8579</v>
      </c>
      <c r="J2722" s="829" t="s">
        <v>158</v>
      </c>
      <c r="K2722" s="829" t="s">
        <v>165</v>
      </c>
      <c r="L2722" s="829" t="s">
        <v>3336</v>
      </c>
      <c r="M2722" s="829" t="s">
        <v>3206</v>
      </c>
      <c r="N2722" s="829" t="s">
        <v>7814</v>
      </c>
      <c r="O2722" s="829" t="s">
        <v>3507</v>
      </c>
      <c r="P2722" s="829" t="s">
        <v>3107</v>
      </c>
      <c r="Q2722" s="829" t="s">
        <v>3125</v>
      </c>
      <c r="R2722" s="829" t="s">
        <v>8806</v>
      </c>
      <c r="S2722" s="829" t="s">
        <v>3104</v>
      </c>
      <c r="T2722" s="829" t="s">
        <v>3104</v>
      </c>
      <c r="U2722" s="829" t="s">
        <v>3103</v>
      </c>
      <c r="V2722" s="829" t="s">
        <v>3203</v>
      </c>
      <c r="W2722" s="829" t="s">
        <v>2319</v>
      </c>
      <c r="X2722" s="829" t="s">
        <v>2319</v>
      </c>
      <c r="Y2722" s="829" t="s">
        <v>2319</v>
      </c>
      <c r="Z2722" s="829" t="s">
        <v>2319</v>
      </c>
      <c r="AA2722" s="829" t="s">
        <v>2319</v>
      </c>
    </row>
    <row r="2723" spans="1:27" x14ac:dyDescent="0.25">
      <c r="A2723" s="829" t="s">
        <v>15585</v>
      </c>
      <c r="B2723" s="829" t="s">
        <v>15586</v>
      </c>
      <c r="C2723" s="829" t="s">
        <v>3114</v>
      </c>
      <c r="D2723" s="829" t="s">
        <v>8161</v>
      </c>
      <c r="E2723" s="829" t="s">
        <v>15587</v>
      </c>
      <c r="F2723" s="829" t="s">
        <v>15588</v>
      </c>
      <c r="G2723" s="829" t="s">
        <v>294</v>
      </c>
      <c r="H2723" s="829" t="s">
        <v>3130</v>
      </c>
      <c r="I2723" s="829" t="s">
        <v>3241</v>
      </c>
      <c r="J2723" s="829" t="s">
        <v>158</v>
      </c>
      <c r="K2723" s="829" t="s">
        <v>165</v>
      </c>
      <c r="L2723" s="829" t="s">
        <v>3336</v>
      </c>
      <c r="M2723" s="829" t="s">
        <v>3206</v>
      </c>
      <c r="N2723" s="829" t="s">
        <v>7814</v>
      </c>
      <c r="O2723" s="829" t="s">
        <v>3507</v>
      </c>
      <c r="P2723" s="829" t="s">
        <v>3107</v>
      </c>
      <c r="Q2723" s="829" t="s">
        <v>3125</v>
      </c>
      <c r="R2723" s="829" t="s">
        <v>8806</v>
      </c>
      <c r="S2723" s="829" t="s">
        <v>3104</v>
      </c>
      <c r="T2723" s="829" t="s">
        <v>3104</v>
      </c>
      <c r="U2723" s="829" t="s">
        <v>3103</v>
      </c>
      <c r="V2723" s="829" t="s">
        <v>3203</v>
      </c>
      <c r="W2723" s="829" t="s">
        <v>2319</v>
      </c>
      <c r="X2723" s="829" t="s">
        <v>2319</v>
      </c>
      <c r="Y2723" s="829" t="s">
        <v>2319</v>
      </c>
      <c r="Z2723" s="829" t="s">
        <v>2319</v>
      </c>
      <c r="AA2723" s="829" t="s">
        <v>2319</v>
      </c>
    </row>
    <row r="2724" spans="1:27" x14ac:dyDescent="0.25">
      <c r="A2724" s="829" t="s">
        <v>15589</v>
      </c>
      <c r="B2724" s="829" t="s">
        <v>10471</v>
      </c>
      <c r="C2724" s="829" t="s">
        <v>10402</v>
      </c>
      <c r="D2724" s="829" t="s">
        <v>8149</v>
      </c>
      <c r="E2724" s="829" t="s">
        <v>8181</v>
      </c>
      <c r="F2724" s="829" t="s">
        <v>8182</v>
      </c>
      <c r="G2724" s="829" t="s">
        <v>1475</v>
      </c>
      <c r="H2724" s="829" t="s">
        <v>209</v>
      </c>
      <c r="I2724" s="829" t="s">
        <v>3154</v>
      </c>
      <c r="J2724" s="829" t="s">
        <v>158</v>
      </c>
      <c r="K2724" s="829" t="s">
        <v>570</v>
      </c>
      <c r="L2724" s="829" t="s">
        <v>3269</v>
      </c>
      <c r="M2724" s="829" t="s">
        <v>3206</v>
      </c>
      <c r="N2724" s="829" t="s">
        <v>7818</v>
      </c>
      <c r="O2724" s="829" t="s">
        <v>3272</v>
      </c>
      <c r="P2724" s="829" t="s">
        <v>3107</v>
      </c>
      <c r="Q2724" s="829" t="s">
        <v>3125</v>
      </c>
      <c r="R2724" s="829" t="s">
        <v>8804</v>
      </c>
      <c r="S2724" s="829" t="s">
        <v>3104</v>
      </c>
      <c r="T2724" s="829" t="s">
        <v>3104</v>
      </c>
      <c r="U2724" s="829" t="s">
        <v>3103</v>
      </c>
      <c r="V2724" s="829" t="s">
        <v>3203</v>
      </c>
      <c r="W2724" s="829" t="s">
        <v>2319</v>
      </c>
      <c r="X2724" s="829" t="s">
        <v>2319</v>
      </c>
      <c r="Y2724" s="829" t="s">
        <v>2319</v>
      </c>
      <c r="Z2724" s="829" t="s">
        <v>2319</v>
      </c>
      <c r="AA2724" s="829" t="s">
        <v>2319</v>
      </c>
    </row>
    <row r="2725" spans="1:27" x14ac:dyDescent="0.25">
      <c r="A2725" s="829" t="s">
        <v>15589</v>
      </c>
      <c r="B2725" s="829" t="s">
        <v>8805</v>
      </c>
      <c r="C2725" s="829" t="s">
        <v>10402</v>
      </c>
      <c r="D2725" s="829" t="s">
        <v>8149</v>
      </c>
      <c r="E2725" s="829" t="s">
        <v>8181</v>
      </c>
      <c r="F2725" s="829" t="s">
        <v>8182</v>
      </c>
      <c r="G2725" s="829" t="s">
        <v>1475</v>
      </c>
      <c r="H2725" s="829" t="s">
        <v>209</v>
      </c>
      <c r="I2725" s="829" t="s">
        <v>3154</v>
      </c>
      <c r="J2725" s="829" t="s">
        <v>158</v>
      </c>
      <c r="K2725" s="829" t="s">
        <v>570</v>
      </c>
      <c r="L2725" s="829" t="s">
        <v>3269</v>
      </c>
      <c r="M2725" s="829" t="s">
        <v>3206</v>
      </c>
      <c r="N2725" s="829" t="s">
        <v>7818</v>
      </c>
      <c r="O2725" s="829" t="s">
        <v>3272</v>
      </c>
      <c r="P2725" s="829" t="s">
        <v>3107</v>
      </c>
      <c r="Q2725" s="829" t="s">
        <v>3125</v>
      </c>
      <c r="R2725" s="829" t="s">
        <v>8804</v>
      </c>
      <c r="S2725" s="829" t="s">
        <v>3104</v>
      </c>
      <c r="T2725" s="829" t="s">
        <v>3104</v>
      </c>
      <c r="U2725" s="829" t="s">
        <v>3103</v>
      </c>
      <c r="V2725" s="829" t="s">
        <v>3203</v>
      </c>
      <c r="W2725" s="829" t="s">
        <v>2319</v>
      </c>
      <c r="X2725" s="829" t="s">
        <v>2319</v>
      </c>
      <c r="Y2725" s="829" t="s">
        <v>793</v>
      </c>
      <c r="Z2725" s="829" t="s">
        <v>8802</v>
      </c>
      <c r="AA2725" s="829" t="s">
        <v>2319</v>
      </c>
    </row>
    <row r="2726" spans="1:27" x14ac:dyDescent="0.25">
      <c r="A2726" s="829" t="s">
        <v>15589</v>
      </c>
      <c r="B2726" s="829" t="s">
        <v>15590</v>
      </c>
      <c r="C2726" s="829" t="s">
        <v>3114</v>
      </c>
      <c r="D2726" s="829" t="s">
        <v>8149</v>
      </c>
      <c r="E2726" s="829" t="s">
        <v>8181</v>
      </c>
      <c r="F2726" s="829" t="s">
        <v>8182</v>
      </c>
      <c r="G2726" s="829" t="s">
        <v>1475</v>
      </c>
      <c r="H2726" s="829" t="s">
        <v>209</v>
      </c>
      <c r="I2726" s="829" t="s">
        <v>3208</v>
      </c>
      <c r="J2726" s="829" t="s">
        <v>158</v>
      </c>
      <c r="K2726" s="829" t="s">
        <v>570</v>
      </c>
      <c r="L2726" s="829" t="s">
        <v>3269</v>
      </c>
      <c r="M2726" s="829" t="s">
        <v>3206</v>
      </c>
      <c r="N2726" s="829" t="s">
        <v>7818</v>
      </c>
      <c r="O2726" s="829" t="s">
        <v>3272</v>
      </c>
      <c r="P2726" s="829" t="s">
        <v>3107</v>
      </c>
      <c r="Q2726" s="829" t="s">
        <v>3125</v>
      </c>
      <c r="R2726" s="829" t="s">
        <v>8804</v>
      </c>
      <c r="S2726" s="829" t="s">
        <v>3104</v>
      </c>
      <c r="T2726" s="829" t="s">
        <v>3104</v>
      </c>
      <c r="U2726" s="829" t="s">
        <v>3103</v>
      </c>
      <c r="V2726" s="829" t="s">
        <v>3203</v>
      </c>
      <c r="W2726" s="829" t="s">
        <v>2319</v>
      </c>
      <c r="X2726" s="829" t="s">
        <v>2319</v>
      </c>
      <c r="Y2726" s="829" t="s">
        <v>8636</v>
      </c>
      <c r="Z2726" s="829" t="s">
        <v>8802</v>
      </c>
      <c r="AA2726" s="829" t="s">
        <v>2319</v>
      </c>
    </row>
    <row r="2727" spans="1:27" x14ac:dyDescent="0.25">
      <c r="A2727" s="829" t="s">
        <v>15591</v>
      </c>
      <c r="B2727" s="829" t="s">
        <v>10470</v>
      </c>
      <c r="C2727" s="829" t="s">
        <v>10402</v>
      </c>
      <c r="D2727" s="829" t="s">
        <v>8074</v>
      </c>
      <c r="E2727" s="829" t="s">
        <v>8184</v>
      </c>
      <c r="F2727" s="829" t="s">
        <v>10469</v>
      </c>
      <c r="G2727" s="829" t="s">
        <v>8075</v>
      </c>
      <c r="H2727" s="829" t="s">
        <v>209</v>
      </c>
      <c r="I2727" s="829" t="s">
        <v>3154</v>
      </c>
      <c r="J2727" s="829" t="s">
        <v>158</v>
      </c>
      <c r="K2727" s="829" t="s">
        <v>570</v>
      </c>
      <c r="L2727" s="829" t="s">
        <v>3269</v>
      </c>
      <c r="M2727" s="829" t="s">
        <v>3206</v>
      </c>
      <c r="N2727" s="829" t="s">
        <v>7818</v>
      </c>
      <c r="O2727" s="829" t="s">
        <v>3268</v>
      </c>
      <c r="P2727" s="829" t="s">
        <v>3107</v>
      </c>
      <c r="Q2727" s="829" t="s">
        <v>3125</v>
      </c>
      <c r="R2727" s="829" t="s">
        <v>8799</v>
      </c>
      <c r="S2727" s="829" t="s">
        <v>3104</v>
      </c>
      <c r="T2727" s="829" t="s">
        <v>3104</v>
      </c>
      <c r="U2727" s="829" t="s">
        <v>3103</v>
      </c>
      <c r="V2727" s="829" t="s">
        <v>3203</v>
      </c>
      <c r="W2727" s="829" t="s">
        <v>10468</v>
      </c>
      <c r="X2727" s="829" t="s">
        <v>2319</v>
      </c>
      <c r="Y2727" s="829" t="s">
        <v>2319</v>
      </c>
      <c r="Z2727" s="829" t="s">
        <v>2319</v>
      </c>
      <c r="AA2727" s="829" t="s">
        <v>2319</v>
      </c>
    </row>
    <row r="2728" spans="1:27" x14ac:dyDescent="0.25">
      <c r="A2728" s="829" t="s">
        <v>15591</v>
      </c>
      <c r="B2728" s="829" t="s">
        <v>8801</v>
      </c>
      <c r="C2728" s="829" t="s">
        <v>10402</v>
      </c>
      <c r="D2728" s="829" t="s">
        <v>8074</v>
      </c>
      <c r="E2728" s="829" t="s">
        <v>8184</v>
      </c>
      <c r="F2728" s="829" t="s">
        <v>8379</v>
      </c>
      <c r="G2728" s="829" t="s">
        <v>8075</v>
      </c>
      <c r="H2728" s="829" t="s">
        <v>209</v>
      </c>
      <c r="I2728" s="829" t="s">
        <v>3154</v>
      </c>
      <c r="J2728" s="829" t="s">
        <v>158</v>
      </c>
      <c r="K2728" s="829" t="s">
        <v>570</v>
      </c>
      <c r="L2728" s="829" t="s">
        <v>3269</v>
      </c>
      <c r="M2728" s="829" t="s">
        <v>3206</v>
      </c>
      <c r="N2728" s="829" t="s">
        <v>7818</v>
      </c>
      <c r="O2728" s="829" t="s">
        <v>3268</v>
      </c>
      <c r="P2728" s="829" t="s">
        <v>3107</v>
      </c>
      <c r="Q2728" s="829" t="s">
        <v>3125</v>
      </c>
      <c r="R2728" s="829" t="s">
        <v>8799</v>
      </c>
      <c r="S2728" s="829" t="s">
        <v>3104</v>
      </c>
      <c r="T2728" s="829" t="s">
        <v>3104</v>
      </c>
      <c r="U2728" s="829" t="s">
        <v>3103</v>
      </c>
      <c r="V2728" s="829" t="s">
        <v>3203</v>
      </c>
      <c r="W2728" s="829" t="s">
        <v>10468</v>
      </c>
      <c r="X2728" s="829" t="s">
        <v>2319</v>
      </c>
      <c r="Y2728" s="829" t="s">
        <v>793</v>
      </c>
      <c r="Z2728" s="829" t="s">
        <v>8797</v>
      </c>
      <c r="AA2728" s="829" t="s">
        <v>2319</v>
      </c>
    </row>
    <row r="2729" spans="1:27" x14ac:dyDescent="0.25">
      <c r="A2729" s="829" t="s">
        <v>15591</v>
      </c>
      <c r="B2729" s="829" t="s">
        <v>15592</v>
      </c>
      <c r="C2729" s="829" t="s">
        <v>3114</v>
      </c>
      <c r="D2729" s="829" t="s">
        <v>8074</v>
      </c>
      <c r="E2729" s="829" t="s">
        <v>8184</v>
      </c>
      <c r="F2729" s="829" t="s">
        <v>8379</v>
      </c>
      <c r="G2729" s="829" t="s">
        <v>8075</v>
      </c>
      <c r="H2729" s="829" t="s">
        <v>209</v>
      </c>
      <c r="I2729" s="829" t="s">
        <v>3208</v>
      </c>
      <c r="J2729" s="829" t="s">
        <v>158</v>
      </c>
      <c r="K2729" s="829" t="s">
        <v>570</v>
      </c>
      <c r="L2729" s="829" t="s">
        <v>3269</v>
      </c>
      <c r="M2729" s="829" t="s">
        <v>3206</v>
      </c>
      <c r="N2729" s="829" t="s">
        <v>7818</v>
      </c>
      <c r="O2729" s="829" t="s">
        <v>3268</v>
      </c>
      <c r="P2729" s="829" t="s">
        <v>3107</v>
      </c>
      <c r="Q2729" s="829" t="s">
        <v>3125</v>
      </c>
      <c r="R2729" s="829" t="s">
        <v>8799</v>
      </c>
      <c r="S2729" s="829" t="s">
        <v>3104</v>
      </c>
      <c r="T2729" s="829" t="s">
        <v>3104</v>
      </c>
      <c r="U2729" s="829" t="s">
        <v>3103</v>
      </c>
      <c r="V2729" s="829" t="s">
        <v>3203</v>
      </c>
      <c r="W2729" s="829" t="s">
        <v>10468</v>
      </c>
      <c r="X2729" s="829" t="s">
        <v>2319</v>
      </c>
      <c r="Y2729" s="829" t="s">
        <v>8636</v>
      </c>
      <c r="Z2729" s="829" t="s">
        <v>8797</v>
      </c>
      <c r="AA2729" s="829" t="s">
        <v>2319</v>
      </c>
    </row>
    <row r="2730" spans="1:27" x14ac:dyDescent="0.25">
      <c r="A2730" s="829" t="s">
        <v>15593</v>
      </c>
      <c r="B2730" s="829" t="s">
        <v>10467</v>
      </c>
      <c r="C2730" s="829" t="s">
        <v>10402</v>
      </c>
      <c r="D2730" s="829" t="s">
        <v>8795</v>
      </c>
      <c r="E2730" s="829" t="s">
        <v>8156</v>
      </c>
      <c r="F2730" s="829" t="s">
        <v>8179</v>
      </c>
      <c r="G2730" s="829" t="s">
        <v>8792</v>
      </c>
      <c r="H2730" s="829" t="s">
        <v>209</v>
      </c>
      <c r="I2730" s="829" t="s">
        <v>3208</v>
      </c>
      <c r="J2730" s="829" t="s">
        <v>158</v>
      </c>
      <c r="K2730" s="829" t="s">
        <v>570</v>
      </c>
      <c r="L2730" s="829" t="s">
        <v>3269</v>
      </c>
      <c r="M2730" s="829" t="s">
        <v>7774</v>
      </c>
      <c r="N2730" s="829" t="s">
        <v>7782</v>
      </c>
      <c r="O2730" s="829" t="s">
        <v>10466</v>
      </c>
      <c r="P2730" s="829" t="s">
        <v>3107</v>
      </c>
      <c r="Q2730" s="829" t="s">
        <v>3125</v>
      </c>
      <c r="R2730" s="829" t="s">
        <v>8793</v>
      </c>
      <c r="S2730" s="829" t="s">
        <v>3104</v>
      </c>
      <c r="T2730" s="829" t="s">
        <v>3104</v>
      </c>
      <c r="U2730" s="829" t="s">
        <v>3103</v>
      </c>
      <c r="V2730" s="829" t="s">
        <v>3203</v>
      </c>
      <c r="W2730" s="829" t="s">
        <v>10465</v>
      </c>
      <c r="X2730" s="829" t="s">
        <v>2319</v>
      </c>
      <c r="Y2730" s="829" t="s">
        <v>2319</v>
      </c>
      <c r="Z2730" s="829" t="s">
        <v>2319</v>
      </c>
      <c r="AA2730" s="829" t="s">
        <v>2319</v>
      </c>
    </row>
    <row r="2731" spans="1:27" x14ac:dyDescent="0.25">
      <c r="A2731" s="829" t="s">
        <v>15593</v>
      </c>
      <c r="B2731" s="829" t="s">
        <v>8796</v>
      </c>
      <c r="C2731" s="829" t="s">
        <v>3114</v>
      </c>
      <c r="D2731" s="829" t="s">
        <v>8795</v>
      </c>
      <c r="E2731" s="829" t="s">
        <v>8156</v>
      </c>
      <c r="F2731" s="829" t="s">
        <v>8179</v>
      </c>
      <c r="G2731" s="829" t="s">
        <v>8792</v>
      </c>
      <c r="H2731" s="829" t="s">
        <v>209</v>
      </c>
      <c r="I2731" s="829" t="s">
        <v>3208</v>
      </c>
      <c r="J2731" s="829" t="s">
        <v>158</v>
      </c>
      <c r="K2731" s="829" t="s">
        <v>570</v>
      </c>
      <c r="L2731" s="829" t="s">
        <v>3269</v>
      </c>
      <c r="M2731" s="829" t="s">
        <v>7774</v>
      </c>
      <c r="N2731" s="829" t="s">
        <v>7782</v>
      </c>
      <c r="O2731" s="829" t="s">
        <v>10466</v>
      </c>
      <c r="P2731" s="829" t="s">
        <v>3107</v>
      </c>
      <c r="Q2731" s="829" t="s">
        <v>3125</v>
      </c>
      <c r="R2731" s="829" t="s">
        <v>8793</v>
      </c>
      <c r="S2731" s="829" t="s">
        <v>3104</v>
      </c>
      <c r="T2731" s="829" t="s">
        <v>3104</v>
      </c>
      <c r="U2731" s="829" t="s">
        <v>3103</v>
      </c>
      <c r="V2731" s="829" t="s">
        <v>3203</v>
      </c>
      <c r="W2731" s="829" t="s">
        <v>10465</v>
      </c>
      <c r="X2731" s="829" t="s">
        <v>2319</v>
      </c>
      <c r="Y2731" s="829" t="s">
        <v>8636</v>
      </c>
      <c r="Z2731" s="829" t="s">
        <v>8790</v>
      </c>
      <c r="AA2731" s="829" t="s">
        <v>2319</v>
      </c>
    </row>
    <row r="2732" spans="1:27" x14ac:dyDescent="0.25">
      <c r="A2732" s="829" t="s">
        <v>15594</v>
      </c>
      <c r="B2732" s="829" t="s">
        <v>8789</v>
      </c>
      <c r="C2732" s="829" t="s">
        <v>10402</v>
      </c>
      <c r="D2732" s="829" t="s">
        <v>8788</v>
      </c>
      <c r="E2732" s="829" t="s">
        <v>8198</v>
      </c>
      <c r="F2732" s="829" t="s">
        <v>8197</v>
      </c>
      <c r="G2732" s="829" t="s">
        <v>613</v>
      </c>
      <c r="H2732" s="829" t="s">
        <v>3130</v>
      </c>
      <c r="I2732" s="829" t="s">
        <v>3154</v>
      </c>
      <c r="J2732" s="829" t="s">
        <v>158</v>
      </c>
      <c r="K2732" s="829" t="s">
        <v>570</v>
      </c>
      <c r="L2732" s="829" t="s">
        <v>4488</v>
      </c>
      <c r="M2732" s="829" t="s">
        <v>7774</v>
      </c>
      <c r="N2732" s="829" t="s">
        <v>7775</v>
      </c>
      <c r="O2732" s="829" t="s">
        <v>10464</v>
      </c>
      <c r="P2732" s="829" t="s">
        <v>3107</v>
      </c>
      <c r="Q2732" s="829" t="s">
        <v>3125</v>
      </c>
      <c r="R2732" s="829" t="s">
        <v>8787</v>
      </c>
      <c r="S2732" s="829" t="s">
        <v>3104</v>
      </c>
      <c r="T2732" s="829" t="s">
        <v>3104</v>
      </c>
      <c r="U2732" s="829" t="s">
        <v>3103</v>
      </c>
      <c r="V2732" s="829" t="s">
        <v>3203</v>
      </c>
      <c r="W2732" s="829" t="s">
        <v>10463</v>
      </c>
      <c r="X2732" s="829" t="s">
        <v>2319</v>
      </c>
      <c r="Y2732" s="829" t="s">
        <v>2319</v>
      </c>
      <c r="Z2732" s="829" t="s">
        <v>8785</v>
      </c>
      <c r="AA2732" s="829" t="s">
        <v>2319</v>
      </c>
    </row>
    <row r="2733" spans="1:27" x14ac:dyDescent="0.25">
      <c r="A2733" s="829" t="s">
        <v>15594</v>
      </c>
      <c r="B2733" s="829" t="s">
        <v>15595</v>
      </c>
      <c r="C2733" s="829" t="s">
        <v>3114</v>
      </c>
      <c r="D2733" s="829" t="s">
        <v>8788</v>
      </c>
      <c r="E2733" s="829" t="s">
        <v>8198</v>
      </c>
      <c r="F2733" s="829" t="s">
        <v>8197</v>
      </c>
      <c r="G2733" s="829" t="s">
        <v>613</v>
      </c>
      <c r="H2733" s="829" t="s">
        <v>3130</v>
      </c>
      <c r="I2733" s="829" t="s">
        <v>3154</v>
      </c>
      <c r="J2733" s="829" t="s">
        <v>158</v>
      </c>
      <c r="K2733" s="829" t="s">
        <v>570</v>
      </c>
      <c r="L2733" s="829" t="s">
        <v>4488</v>
      </c>
      <c r="M2733" s="829" t="s">
        <v>7774</v>
      </c>
      <c r="N2733" s="829" t="s">
        <v>7775</v>
      </c>
      <c r="O2733" s="829" t="s">
        <v>10464</v>
      </c>
      <c r="P2733" s="829" t="s">
        <v>3107</v>
      </c>
      <c r="Q2733" s="829" t="s">
        <v>3125</v>
      </c>
      <c r="R2733" s="829" t="s">
        <v>8787</v>
      </c>
      <c r="S2733" s="829" t="s">
        <v>3104</v>
      </c>
      <c r="T2733" s="829" t="s">
        <v>3104</v>
      </c>
      <c r="U2733" s="829" t="s">
        <v>3103</v>
      </c>
      <c r="V2733" s="829" t="s">
        <v>3203</v>
      </c>
      <c r="W2733" s="829" t="s">
        <v>10463</v>
      </c>
      <c r="X2733" s="829" t="s">
        <v>2319</v>
      </c>
      <c r="Y2733" s="829" t="s">
        <v>8636</v>
      </c>
      <c r="Z2733" s="829" t="s">
        <v>8785</v>
      </c>
      <c r="AA2733" s="829" t="s">
        <v>2319</v>
      </c>
    </row>
    <row r="2734" spans="1:27" x14ac:dyDescent="0.25">
      <c r="A2734" s="829" t="s">
        <v>15596</v>
      </c>
      <c r="B2734" s="829" t="s">
        <v>8784</v>
      </c>
      <c r="C2734" s="829" t="s">
        <v>10402</v>
      </c>
      <c r="D2734" s="829" t="s">
        <v>8167</v>
      </c>
      <c r="E2734" s="829" t="s">
        <v>8412</v>
      </c>
      <c r="F2734" s="829" t="s">
        <v>8413</v>
      </c>
      <c r="G2734" s="829" t="s">
        <v>241</v>
      </c>
      <c r="H2734" s="829" t="s">
        <v>209</v>
      </c>
      <c r="I2734" s="829" t="s">
        <v>3241</v>
      </c>
      <c r="J2734" s="829" t="s">
        <v>158</v>
      </c>
      <c r="K2734" s="829" t="s">
        <v>235</v>
      </c>
      <c r="L2734" s="829" t="s">
        <v>3214</v>
      </c>
      <c r="M2734" s="829" t="s">
        <v>7786</v>
      </c>
      <c r="N2734" s="829" t="s">
        <v>3168</v>
      </c>
      <c r="O2734" s="829" t="s">
        <v>10421</v>
      </c>
      <c r="P2734" s="829" t="s">
        <v>3107</v>
      </c>
      <c r="Q2734" s="829" t="s">
        <v>3125</v>
      </c>
      <c r="R2734" s="829" t="s">
        <v>8669</v>
      </c>
      <c r="S2734" s="829" t="s">
        <v>3104</v>
      </c>
      <c r="T2734" s="829" t="s">
        <v>3150</v>
      </c>
      <c r="U2734" s="829" t="s">
        <v>3210</v>
      </c>
      <c r="V2734" s="829" t="s">
        <v>3102</v>
      </c>
      <c r="W2734" s="829" t="s">
        <v>2319</v>
      </c>
      <c r="X2734" s="829" t="s">
        <v>2319</v>
      </c>
      <c r="Y2734" s="829" t="s">
        <v>2319</v>
      </c>
      <c r="Z2734" s="829" t="s">
        <v>8782</v>
      </c>
      <c r="AA2734" s="829" t="s">
        <v>2319</v>
      </c>
    </row>
    <row r="2735" spans="1:27" x14ac:dyDescent="0.25">
      <c r="A2735" s="829" t="s">
        <v>15596</v>
      </c>
      <c r="B2735" s="829" t="s">
        <v>15597</v>
      </c>
      <c r="C2735" s="829" t="s">
        <v>3114</v>
      </c>
      <c r="D2735" s="829" t="s">
        <v>8167</v>
      </c>
      <c r="E2735" s="829" t="s">
        <v>8412</v>
      </c>
      <c r="F2735" s="829" t="s">
        <v>8413</v>
      </c>
      <c r="G2735" s="829" t="s">
        <v>241</v>
      </c>
      <c r="H2735" s="829" t="s">
        <v>209</v>
      </c>
      <c r="I2735" s="829" t="s">
        <v>3241</v>
      </c>
      <c r="J2735" s="829" t="s">
        <v>158</v>
      </c>
      <c r="K2735" s="829" t="s">
        <v>235</v>
      </c>
      <c r="L2735" s="829" t="s">
        <v>3214</v>
      </c>
      <c r="M2735" s="829" t="s">
        <v>3213</v>
      </c>
      <c r="N2735" s="829" t="s">
        <v>3168</v>
      </c>
      <c r="O2735" s="829" t="s">
        <v>10421</v>
      </c>
      <c r="P2735" s="829" t="s">
        <v>3107</v>
      </c>
      <c r="Q2735" s="829" t="s">
        <v>3125</v>
      </c>
      <c r="R2735" s="829" t="s">
        <v>18818</v>
      </c>
      <c r="S2735" s="829" t="s">
        <v>3104</v>
      </c>
      <c r="T2735" s="829" t="s">
        <v>3104</v>
      </c>
      <c r="U2735" s="829" t="s">
        <v>3103</v>
      </c>
      <c r="V2735" s="829" t="s">
        <v>3102</v>
      </c>
      <c r="W2735" s="829" t="s">
        <v>2319</v>
      </c>
      <c r="X2735" s="829" t="s">
        <v>2319</v>
      </c>
      <c r="Y2735" s="829" t="s">
        <v>13979</v>
      </c>
      <c r="Z2735" s="829" t="s">
        <v>8782</v>
      </c>
      <c r="AA2735" s="829" t="s">
        <v>2319</v>
      </c>
    </row>
    <row r="2736" spans="1:27" x14ac:dyDescent="0.25">
      <c r="A2736" s="829" t="s">
        <v>15598</v>
      </c>
      <c r="B2736" s="829" t="s">
        <v>8781</v>
      </c>
      <c r="C2736" s="829" t="s">
        <v>10402</v>
      </c>
      <c r="D2736" s="829" t="s">
        <v>8169</v>
      </c>
      <c r="E2736" s="829" t="s">
        <v>8416</v>
      </c>
      <c r="F2736" s="829" t="s">
        <v>8417</v>
      </c>
      <c r="G2736" s="829" t="s">
        <v>241</v>
      </c>
      <c r="H2736" s="829" t="s">
        <v>209</v>
      </c>
      <c r="I2736" s="829" t="s">
        <v>3241</v>
      </c>
      <c r="J2736" s="829" t="s">
        <v>158</v>
      </c>
      <c r="K2736" s="829" t="s">
        <v>235</v>
      </c>
      <c r="L2736" s="829" t="s">
        <v>3214</v>
      </c>
      <c r="M2736" s="829" t="s">
        <v>3213</v>
      </c>
      <c r="N2736" s="829" t="s">
        <v>3168</v>
      </c>
      <c r="O2736" s="829" t="s">
        <v>10421</v>
      </c>
      <c r="P2736" s="829" t="s">
        <v>3107</v>
      </c>
      <c r="Q2736" s="829" t="s">
        <v>3125</v>
      </c>
      <c r="R2736" s="829" t="s">
        <v>8669</v>
      </c>
      <c r="S2736" s="829" t="s">
        <v>3104</v>
      </c>
      <c r="T2736" s="829" t="s">
        <v>3150</v>
      </c>
      <c r="U2736" s="829" t="s">
        <v>3210</v>
      </c>
      <c r="V2736" s="829" t="s">
        <v>3102</v>
      </c>
      <c r="W2736" s="829" t="s">
        <v>2319</v>
      </c>
      <c r="X2736" s="829" t="s">
        <v>2319</v>
      </c>
      <c r="Y2736" s="829" t="s">
        <v>2319</v>
      </c>
      <c r="Z2736" s="829" t="s">
        <v>8779</v>
      </c>
      <c r="AA2736" s="829" t="s">
        <v>2319</v>
      </c>
    </row>
    <row r="2737" spans="1:27" x14ac:dyDescent="0.25">
      <c r="A2737" s="829" t="s">
        <v>15598</v>
      </c>
      <c r="B2737" s="829" t="s">
        <v>15599</v>
      </c>
      <c r="C2737" s="829" t="s">
        <v>3114</v>
      </c>
      <c r="D2737" s="829" t="s">
        <v>8169</v>
      </c>
      <c r="E2737" s="829" t="s">
        <v>8416</v>
      </c>
      <c r="F2737" s="829" t="s">
        <v>8417</v>
      </c>
      <c r="G2737" s="829" t="s">
        <v>241</v>
      </c>
      <c r="H2737" s="829" t="s">
        <v>209</v>
      </c>
      <c r="I2737" s="829" t="s">
        <v>3241</v>
      </c>
      <c r="J2737" s="829" t="s">
        <v>158</v>
      </c>
      <c r="K2737" s="829" t="s">
        <v>235</v>
      </c>
      <c r="L2737" s="829" t="s">
        <v>3214</v>
      </c>
      <c r="M2737" s="829" t="s">
        <v>3213</v>
      </c>
      <c r="N2737" s="829" t="s">
        <v>3168</v>
      </c>
      <c r="O2737" s="829" t="s">
        <v>10421</v>
      </c>
      <c r="P2737" s="829" t="s">
        <v>3107</v>
      </c>
      <c r="Q2737" s="829" t="s">
        <v>3125</v>
      </c>
      <c r="R2737" s="829" t="s">
        <v>18840</v>
      </c>
      <c r="S2737" s="829" t="s">
        <v>3104</v>
      </c>
      <c r="T2737" s="829" t="s">
        <v>3104</v>
      </c>
      <c r="U2737" s="829" t="s">
        <v>3103</v>
      </c>
      <c r="V2737" s="829" t="s">
        <v>3102</v>
      </c>
      <c r="W2737" s="829" t="s">
        <v>2319</v>
      </c>
      <c r="X2737" s="829" t="s">
        <v>2319</v>
      </c>
      <c r="Y2737" s="829" t="s">
        <v>13979</v>
      </c>
      <c r="Z2737" s="829" t="s">
        <v>8779</v>
      </c>
      <c r="AA2737" s="829" t="s">
        <v>2319</v>
      </c>
    </row>
    <row r="2738" spans="1:27" x14ac:dyDescent="0.25">
      <c r="A2738" s="829" t="s">
        <v>15600</v>
      </c>
      <c r="B2738" s="829" t="s">
        <v>8778</v>
      </c>
      <c r="C2738" s="829" t="s">
        <v>10402</v>
      </c>
      <c r="D2738" s="829" t="s">
        <v>408</v>
      </c>
      <c r="E2738" s="829" t="s">
        <v>409</v>
      </c>
      <c r="F2738" s="829" t="s">
        <v>8421</v>
      </c>
      <c r="G2738" s="829" t="s">
        <v>410</v>
      </c>
      <c r="H2738" s="829" t="s">
        <v>209</v>
      </c>
      <c r="I2738" s="829" t="s">
        <v>3241</v>
      </c>
      <c r="J2738" s="829" t="s">
        <v>158</v>
      </c>
      <c r="K2738" s="829" t="s">
        <v>235</v>
      </c>
      <c r="L2738" s="829" t="s">
        <v>3214</v>
      </c>
      <c r="M2738" s="829" t="s">
        <v>3213</v>
      </c>
      <c r="N2738" s="829" t="s">
        <v>3168</v>
      </c>
      <c r="O2738" s="829" t="s">
        <v>10462</v>
      </c>
      <c r="P2738" s="829" t="s">
        <v>3107</v>
      </c>
      <c r="Q2738" s="829" t="s">
        <v>3125</v>
      </c>
      <c r="R2738" s="829" t="s">
        <v>8776</v>
      </c>
      <c r="S2738" s="829" t="s">
        <v>3104</v>
      </c>
      <c r="T2738" s="829" t="s">
        <v>3150</v>
      </c>
      <c r="U2738" s="829" t="s">
        <v>3210</v>
      </c>
      <c r="V2738" s="829" t="s">
        <v>3102</v>
      </c>
      <c r="W2738" s="829" t="s">
        <v>2319</v>
      </c>
      <c r="X2738" s="829" t="s">
        <v>2319</v>
      </c>
      <c r="Y2738" s="829" t="s">
        <v>2319</v>
      </c>
      <c r="Z2738" s="829" t="s">
        <v>8775</v>
      </c>
      <c r="AA2738" s="829" t="s">
        <v>2319</v>
      </c>
    </row>
    <row r="2739" spans="1:27" x14ac:dyDescent="0.25">
      <c r="A2739" s="829" t="s">
        <v>15600</v>
      </c>
      <c r="B2739" s="829" t="s">
        <v>15601</v>
      </c>
      <c r="C2739" s="829" t="s">
        <v>3114</v>
      </c>
      <c r="D2739" s="829" t="s">
        <v>408</v>
      </c>
      <c r="E2739" s="829" t="s">
        <v>409</v>
      </c>
      <c r="F2739" s="829" t="s">
        <v>8421</v>
      </c>
      <c r="G2739" s="829" t="s">
        <v>410</v>
      </c>
      <c r="H2739" s="829" t="s">
        <v>209</v>
      </c>
      <c r="I2739" s="829" t="s">
        <v>3241</v>
      </c>
      <c r="J2739" s="829" t="s">
        <v>158</v>
      </c>
      <c r="K2739" s="829" t="s">
        <v>235</v>
      </c>
      <c r="L2739" s="829" t="s">
        <v>3214</v>
      </c>
      <c r="M2739" s="829" t="s">
        <v>3213</v>
      </c>
      <c r="N2739" s="829" t="s">
        <v>3168</v>
      </c>
      <c r="O2739" s="829" t="s">
        <v>10462</v>
      </c>
      <c r="P2739" s="829" t="s">
        <v>3107</v>
      </c>
      <c r="Q2739" s="829" t="s">
        <v>3125</v>
      </c>
      <c r="R2739" s="829" t="s">
        <v>18846</v>
      </c>
      <c r="S2739" s="829" t="s">
        <v>3104</v>
      </c>
      <c r="T2739" s="829" t="s">
        <v>3104</v>
      </c>
      <c r="U2739" s="829" t="s">
        <v>3103</v>
      </c>
      <c r="V2739" s="829" t="s">
        <v>3102</v>
      </c>
      <c r="W2739" s="829" t="s">
        <v>2319</v>
      </c>
      <c r="X2739" s="829" t="s">
        <v>2319</v>
      </c>
      <c r="Y2739" s="829" t="s">
        <v>13979</v>
      </c>
      <c r="Z2739" s="829" t="s">
        <v>8775</v>
      </c>
      <c r="AA2739" s="829" t="s">
        <v>2319</v>
      </c>
    </row>
    <row r="2740" spans="1:27" x14ac:dyDescent="0.25">
      <c r="A2740" s="829" t="s">
        <v>15602</v>
      </c>
      <c r="B2740" s="829" t="s">
        <v>8774</v>
      </c>
      <c r="C2740" s="829" t="s">
        <v>10402</v>
      </c>
      <c r="D2740" s="829" t="s">
        <v>8773</v>
      </c>
      <c r="E2740" s="829" t="s">
        <v>8422</v>
      </c>
      <c r="F2740" s="829" t="s">
        <v>8423</v>
      </c>
      <c r="G2740" s="829" t="s">
        <v>28</v>
      </c>
      <c r="H2740" s="829" t="s">
        <v>209</v>
      </c>
      <c r="I2740" s="829" t="s">
        <v>3241</v>
      </c>
      <c r="J2740" s="829" t="s">
        <v>158</v>
      </c>
      <c r="K2740" s="829" t="s">
        <v>235</v>
      </c>
      <c r="L2740" s="829" t="s">
        <v>3214</v>
      </c>
      <c r="M2740" s="829" t="s">
        <v>3213</v>
      </c>
      <c r="N2740" s="829" t="s">
        <v>3168</v>
      </c>
      <c r="O2740" s="829" t="s">
        <v>10461</v>
      </c>
      <c r="P2740" s="829" t="s">
        <v>3107</v>
      </c>
      <c r="Q2740" s="829" t="s">
        <v>3125</v>
      </c>
      <c r="R2740" s="829" t="s">
        <v>8771</v>
      </c>
      <c r="S2740" s="829" t="s">
        <v>3104</v>
      </c>
      <c r="T2740" s="829" t="s">
        <v>3150</v>
      </c>
      <c r="U2740" s="829" t="s">
        <v>3210</v>
      </c>
      <c r="V2740" s="829" t="s">
        <v>3102</v>
      </c>
      <c r="W2740" s="829" t="s">
        <v>2319</v>
      </c>
      <c r="X2740" s="829" t="s">
        <v>2319</v>
      </c>
      <c r="Y2740" s="829" t="s">
        <v>2319</v>
      </c>
      <c r="Z2740" s="829" t="s">
        <v>8770</v>
      </c>
      <c r="AA2740" s="829" t="s">
        <v>2319</v>
      </c>
    </row>
    <row r="2741" spans="1:27" x14ac:dyDescent="0.25">
      <c r="A2741" s="829" t="s">
        <v>15602</v>
      </c>
      <c r="B2741" s="829" t="s">
        <v>15603</v>
      </c>
      <c r="C2741" s="829" t="s">
        <v>3114</v>
      </c>
      <c r="D2741" s="829" t="s">
        <v>8773</v>
      </c>
      <c r="E2741" s="829" t="s">
        <v>8422</v>
      </c>
      <c r="F2741" s="829" t="s">
        <v>8423</v>
      </c>
      <c r="G2741" s="829" t="s">
        <v>28</v>
      </c>
      <c r="H2741" s="829" t="s">
        <v>209</v>
      </c>
      <c r="I2741" s="829" t="s">
        <v>3241</v>
      </c>
      <c r="J2741" s="829" t="s">
        <v>158</v>
      </c>
      <c r="K2741" s="829" t="s">
        <v>235</v>
      </c>
      <c r="L2741" s="829" t="s">
        <v>3214</v>
      </c>
      <c r="M2741" s="829" t="s">
        <v>3213</v>
      </c>
      <c r="N2741" s="829" t="s">
        <v>3168</v>
      </c>
      <c r="O2741" s="829" t="s">
        <v>10461</v>
      </c>
      <c r="P2741" s="829" t="s">
        <v>3107</v>
      </c>
      <c r="Q2741" s="829" t="s">
        <v>3125</v>
      </c>
      <c r="R2741" s="829" t="s">
        <v>18838</v>
      </c>
      <c r="S2741" s="829" t="s">
        <v>3104</v>
      </c>
      <c r="T2741" s="829" t="s">
        <v>3104</v>
      </c>
      <c r="U2741" s="829" t="s">
        <v>3103</v>
      </c>
      <c r="V2741" s="829" t="s">
        <v>3102</v>
      </c>
      <c r="W2741" s="829" t="s">
        <v>2319</v>
      </c>
      <c r="X2741" s="829" t="s">
        <v>2319</v>
      </c>
      <c r="Y2741" s="829" t="s">
        <v>13979</v>
      </c>
      <c r="Z2741" s="829" t="s">
        <v>8770</v>
      </c>
      <c r="AA2741" s="829" t="s">
        <v>2319</v>
      </c>
    </row>
    <row r="2742" spans="1:27" x14ac:dyDescent="0.25">
      <c r="A2742" s="829" t="s">
        <v>15604</v>
      </c>
      <c r="B2742" s="829" t="s">
        <v>8769</v>
      </c>
      <c r="C2742" s="829" t="s">
        <v>10402</v>
      </c>
      <c r="D2742" s="829" t="s">
        <v>8225</v>
      </c>
      <c r="E2742" s="829" t="s">
        <v>8435</v>
      </c>
      <c r="F2742" s="829" t="s">
        <v>8436</v>
      </c>
      <c r="G2742" s="829" t="s">
        <v>241</v>
      </c>
      <c r="H2742" s="829" t="s">
        <v>209</v>
      </c>
      <c r="I2742" s="829" t="s">
        <v>3241</v>
      </c>
      <c r="J2742" s="829" t="s">
        <v>24</v>
      </c>
      <c r="K2742" s="829" t="s">
        <v>235</v>
      </c>
      <c r="L2742" s="829" t="s">
        <v>3214</v>
      </c>
      <c r="M2742" s="829" t="s">
        <v>3213</v>
      </c>
      <c r="N2742" s="829" t="s">
        <v>3168</v>
      </c>
      <c r="O2742" s="829" t="s">
        <v>10413</v>
      </c>
      <c r="P2742" s="829" t="s">
        <v>3107</v>
      </c>
      <c r="Q2742" s="829" t="s">
        <v>3125</v>
      </c>
      <c r="R2742" s="829" t="s">
        <v>8658</v>
      </c>
      <c r="S2742" s="829" t="s">
        <v>3104</v>
      </c>
      <c r="T2742" s="829" t="s">
        <v>3150</v>
      </c>
      <c r="U2742" s="829" t="s">
        <v>3210</v>
      </c>
      <c r="V2742" s="829" t="s">
        <v>3102</v>
      </c>
      <c r="W2742" s="829" t="s">
        <v>2319</v>
      </c>
      <c r="X2742" s="829" t="s">
        <v>2319</v>
      </c>
      <c r="Y2742" s="829" t="s">
        <v>2319</v>
      </c>
      <c r="Z2742" s="829" t="s">
        <v>8767</v>
      </c>
      <c r="AA2742" s="829" t="s">
        <v>2319</v>
      </c>
    </row>
    <row r="2743" spans="1:27" x14ac:dyDescent="0.25">
      <c r="A2743" s="829" t="s">
        <v>15604</v>
      </c>
      <c r="B2743" s="829" t="s">
        <v>15605</v>
      </c>
      <c r="C2743" s="829" t="s">
        <v>3178</v>
      </c>
      <c r="D2743" s="829" t="s">
        <v>8225</v>
      </c>
      <c r="E2743" s="829" t="s">
        <v>8435</v>
      </c>
      <c r="F2743" s="829" t="s">
        <v>8436</v>
      </c>
      <c r="G2743" s="829" t="s">
        <v>241</v>
      </c>
      <c r="H2743" s="829" t="s">
        <v>209</v>
      </c>
      <c r="I2743" s="829" t="s">
        <v>3241</v>
      </c>
      <c r="J2743" s="829" t="s">
        <v>24</v>
      </c>
      <c r="K2743" s="829" t="s">
        <v>235</v>
      </c>
      <c r="L2743" s="829" t="s">
        <v>3214</v>
      </c>
      <c r="M2743" s="829" t="s">
        <v>3213</v>
      </c>
      <c r="N2743" s="829" t="s">
        <v>3168</v>
      </c>
      <c r="O2743" s="829" t="s">
        <v>10413</v>
      </c>
      <c r="P2743" s="829" t="s">
        <v>3107</v>
      </c>
      <c r="Q2743" s="829" t="s">
        <v>3125</v>
      </c>
      <c r="R2743" s="829" t="s">
        <v>8658</v>
      </c>
      <c r="S2743" s="829" t="s">
        <v>3104</v>
      </c>
      <c r="T2743" s="829" t="s">
        <v>3150</v>
      </c>
      <c r="U2743" s="829" t="s">
        <v>3210</v>
      </c>
      <c r="V2743" s="829" t="s">
        <v>3102</v>
      </c>
      <c r="W2743" s="829" t="s">
        <v>2319</v>
      </c>
      <c r="X2743" s="829" t="s">
        <v>2319</v>
      </c>
      <c r="Y2743" s="829" t="s">
        <v>13979</v>
      </c>
      <c r="Z2743" s="829" t="s">
        <v>8767</v>
      </c>
      <c r="AA2743" s="829" t="s">
        <v>2319</v>
      </c>
    </row>
    <row r="2744" spans="1:27" x14ac:dyDescent="0.25">
      <c r="A2744" s="829" t="s">
        <v>15606</v>
      </c>
      <c r="B2744" s="829" t="s">
        <v>8766</v>
      </c>
      <c r="C2744" s="829" t="s">
        <v>10402</v>
      </c>
      <c r="D2744" s="829" t="s">
        <v>8765</v>
      </c>
      <c r="E2744" s="829" t="s">
        <v>8441</v>
      </c>
      <c r="F2744" s="829" t="s">
        <v>8440</v>
      </c>
      <c r="G2744" s="829" t="s">
        <v>410</v>
      </c>
      <c r="H2744" s="829" t="s">
        <v>209</v>
      </c>
      <c r="I2744" s="829" t="s">
        <v>3241</v>
      </c>
      <c r="J2744" s="829" t="s">
        <v>24</v>
      </c>
      <c r="K2744" s="829" t="s">
        <v>235</v>
      </c>
      <c r="L2744" s="829" t="s">
        <v>3214</v>
      </c>
      <c r="M2744" s="829" t="s">
        <v>3213</v>
      </c>
      <c r="N2744" s="829" t="s">
        <v>3168</v>
      </c>
      <c r="O2744" s="829" t="s">
        <v>10413</v>
      </c>
      <c r="P2744" s="829" t="s">
        <v>3107</v>
      </c>
      <c r="Q2744" s="829" t="s">
        <v>3125</v>
      </c>
      <c r="R2744" s="829" t="s">
        <v>8658</v>
      </c>
      <c r="S2744" s="829" t="s">
        <v>3104</v>
      </c>
      <c r="T2744" s="829" t="s">
        <v>3150</v>
      </c>
      <c r="U2744" s="829" t="s">
        <v>3210</v>
      </c>
      <c r="V2744" s="829" t="s">
        <v>3102</v>
      </c>
      <c r="W2744" s="829" t="s">
        <v>2319</v>
      </c>
      <c r="X2744" s="829" t="s">
        <v>2319</v>
      </c>
      <c r="Y2744" s="829" t="s">
        <v>2319</v>
      </c>
      <c r="Z2744" s="829" t="s">
        <v>8763</v>
      </c>
      <c r="AA2744" s="829" t="s">
        <v>2319</v>
      </c>
    </row>
    <row r="2745" spans="1:27" x14ac:dyDescent="0.25">
      <c r="A2745" s="829" t="s">
        <v>15606</v>
      </c>
      <c r="B2745" s="829" t="s">
        <v>15607</v>
      </c>
      <c r="C2745" s="829" t="s">
        <v>3178</v>
      </c>
      <c r="D2745" s="829" t="s">
        <v>8765</v>
      </c>
      <c r="E2745" s="829" t="s">
        <v>8441</v>
      </c>
      <c r="F2745" s="829" t="s">
        <v>8440</v>
      </c>
      <c r="G2745" s="829" t="s">
        <v>410</v>
      </c>
      <c r="H2745" s="829" t="s">
        <v>209</v>
      </c>
      <c r="I2745" s="829" t="s">
        <v>3241</v>
      </c>
      <c r="J2745" s="829" t="s">
        <v>24</v>
      </c>
      <c r="K2745" s="829" t="s">
        <v>235</v>
      </c>
      <c r="L2745" s="829" t="s">
        <v>3214</v>
      </c>
      <c r="M2745" s="829" t="s">
        <v>3213</v>
      </c>
      <c r="N2745" s="829" t="s">
        <v>3168</v>
      </c>
      <c r="O2745" s="829" t="s">
        <v>10413</v>
      </c>
      <c r="P2745" s="829" t="s">
        <v>3107</v>
      </c>
      <c r="Q2745" s="829" t="s">
        <v>3125</v>
      </c>
      <c r="R2745" s="829" t="s">
        <v>8658</v>
      </c>
      <c r="S2745" s="829" t="s">
        <v>3104</v>
      </c>
      <c r="T2745" s="829" t="s">
        <v>3150</v>
      </c>
      <c r="U2745" s="829" t="s">
        <v>3210</v>
      </c>
      <c r="V2745" s="829" t="s">
        <v>3102</v>
      </c>
      <c r="W2745" s="829" t="s">
        <v>2319</v>
      </c>
      <c r="X2745" s="829" t="s">
        <v>2319</v>
      </c>
      <c r="Y2745" s="829" t="s">
        <v>13979</v>
      </c>
      <c r="Z2745" s="829" t="s">
        <v>8763</v>
      </c>
      <c r="AA2745" s="829" t="s">
        <v>2319</v>
      </c>
    </row>
    <row r="2746" spans="1:27" x14ac:dyDescent="0.25">
      <c r="A2746" s="829" t="s">
        <v>15608</v>
      </c>
      <c r="B2746" s="829" t="s">
        <v>8762</v>
      </c>
      <c r="C2746" s="829" t="s">
        <v>10402</v>
      </c>
      <c r="D2746" s="829" t="s">
        <v>8269</v>
      </c>
      <c r="E2746" s="829" t="s">
        <v>8426</v>
      </c>
      <c r="F2746" s="829" t="s">
        <v>8427</v>
      </c>
      <c r="G2746" s="829" t="s">
        <v>28</v>
      </c>
      <c r="H2746" s="829" t="s">
        <v>209</v>
      </c>
      <c r="I2746" s="829" t="s">
        <v>8760</v>
      </c>
      <c r="J2746" s="829" t="s">
        <v>158</v>
      </c>
      <c r="K2746" s="829" t="s">
        <v>235</v>
      </c>
      <c r="L2746" s="829" t="s">
        <v>3214</v>
      </c>
      <c r="M2746" s="829" t="s">
        <v>3213</v>
      </c>
      <c r="N2746" s="829" t="s">
        <v>3168</v>
      </c>
      <c r="O2746" s="829" t="s">
        <v>10413</v>
      </c>
      <c r="P2746" s="829" t="s">
        <v>3107</v>
      </c>
      <c r="Q2746" s="829" t="s">
        <v>3125</v>
      </c>
      <c r="R2746" s="829" t="s">
        <v>8658</v>
      </c>
      <c r="S2746" s="829" t="s">
        <v>3104</v>
      </c>
      <c r="T2746" s="829" t="s">
        <v>3150</v>
      </c>
      <c r="U2746" s="829" t="s">
        <v>3210</v>
      </c>
      <c r="V2746" s="829" t="s">
        <v>3102</v>
      </c>
      <c r="W2746" s="829" t="s">
        <v>2319</v>
      </c>
      <c r="X2746" s="829" t="s">
        <v>2319</v>
      </c>
      <c r="Y2746" s="829" t="s">
        <v>2319</v>
      </c>
      <c r="Z2746" s="829" t="s">
        <v>7237</v>
      </c>
      <c r="AA2746" s="829" t="s">
        <v>2319</v>
      </c>
    </row>
    <row r="2747" spans="1:27" x14ac:dyDescent="0.25">
      <c r="A2747" s="829" t="s">
        <v>15608</v>
      </c>
      <c r="B2747" s="829" t="s">
        <v>15609</v>
      </c>
      <c r="C2747" s="829" t="s">
        <v>3114</v>
      </c>
      <c r="D2747" s="829" t="s">
        <v>8269</v>
      </c>
      <c r="E2747" s="829" t="s">
        <v>8426</v>
      </c>
      <c r="F2747" s="829" t="s">
        <v>8427</v>
      </c>
      <c r="G2747" s="829" t="s">
        <v>28</v>
      </c>
      <c r="H2747" s="829" t="s">
        <v>209</v>
      </c>
      <c r="I2747" s="829" t="s">
        <v>8760</v>
      </c>
      <c r="J2747" s="829" t="s">
        <v>158</v>
      </c>
      <c r="K2747" s="829" t="s">
        <v>235</v>
      </c>
      <c r="L2747" s="829" t="s">
        <v>3214</v>
      </c>
      <c r="M2747" s="829" t="s">
        <v>3213</v>
      </c>
      <c r="N2747" s="829" t="s">
        <v>3168</v>
      </c>
      <c r="O2747" s="829" t="s">
        <v>10413</v>
      </c>
      <c r="P2747" s="829" t="s">
        <v>3107</v>
      </c>
      <c r="Q2747" s="829" t="s">
        <v>3125</v>
      </c>
      <c r="R2747" s="829" t="s">
        <v>18842</v>
      </c>
      <c r="S2747" s="829" t="s">
        <v>3104</v>
      </c>
      <c r="T2747" s="829" t="s">
        <v>3104</v>
      </c>
      <c r="U2747" s="829" t="s">
        <v>3103</v>
      </c>
      <c r="V2747" s="829" t="s">
        <v>3102</v>
      </c>
      <c r="W2747" s="829" t="s">
        <v>2319</v>
      </c>
      <c r="X2747" s="829" t="s">
        <v>2319</v>
      </c>
      <c r="Y2747" s="829" t="s">
        <v>13979</v>
      </c>
      <c r="Z2747" s="829" t="s">
        <v>7237</v>
      </c>
      <c r="AA2747" s="829" t="s">
        <v>2319</v>
      </c>
    </row>
    <row r="2748" spans="1:27" x14ac:dyDescent="0.25">
      <c r="A2748" s="829" t="s">
        <v>15610</v>
      </c>
      <c r="B2748" s="829" t="s">
        <v>10460</v>
      </c>
      <c r="C2748" s="829" t="s">
        <v>10402</v>
      </c>
      <c r="D2748" s="829" t="s">
        <v>8758</v>
      </c>
      <c r="E2748" s="829" t="s">
        <v>2774</v>
      </c>
      <c r="F2748" s="829" t="s">
        <v>8757</v>
      </c>
      <c r="G2748" s="829" t="s">
        <v>613</v>
      </c>
      <c r="H2748" s="829" t="s">
        <v>209</v>
      </c>
      <c r="I2748" s="829" t="s">
        <v>3154</v>
      </c>
      <c r="J2748" s="829" t="s">
        <v>158</v>
      </c>
      <c r="K2748" s="829" t="s">
        <v>570</v>
      </c>
      <c r="L2748" s="829" t="s">
        <v>10458</v>
      </c>
      <c r="M2748" s="829" t="s">
        <v>7774</v>
      </c>
      <c r="N2748" s="829" t="s">
        <v>10459</v>
      </c>
      <c r="O2748" s="829" t="s">
        <v>10457</v>
      </c>
      <c r="P2748" s="829" t="s">
        <v>3107</v>
      </c>
      <c r="Q2748" s="829" t="s">
        <v>3125</v>
      </c>
      <c r="R2748" s="829" t="s">
        <v>9478</v>
      </c>
      <c r="S2748" s="829" t="s">
        <v>3104</v>
      </c>
      <c r="T2748" s="829" t="s">
        <v>3104</v>
      </c>
      <c r="U2748" s="829" t="s">
        <v>3103</v>
      </c>
      <c r="V2748" s="829" t="s">
        <v>3203</v>
      </c>
      <c r="W2748" s="829" t="s">
        <v>10456</v>
      </c>
      <c r="X2748" s="829" t="s">
        <v>2319</v>
      </c>
      <c r="Y2748" s="829" t="s">
        <v>2319</v>
      </c>
      <c r="Z2748" s="829" t="s">
        <v>8753</v>
      </c>
      <c r="AA2748" s="829" t="s">
        <v>2319</v>
      </c>
    </row>
    <row r="2749" spans="1:27" x14ac:dyDescent="0.25">
      <c r="A2749" s="829" t="s">
        <v>15610</v>
      </c>
      <c r="B2749" s="829" t="s">
        <v>8759</v>
      </c>
      <c r="C2749" s="829" t="s">
        <v>3114</v>
      </c>
      <c r="D2749" s="829" t="s">
        <v>8758</v>
      </c>
      <c r="E2749" s="829" t="s">
        <v>2774</v>
      </c>
      <c r="F2749" s="829" t="s">
        <v>8757</v>
      </c>
      <c r="G2749" s="829" t="s">
        <v>613</v>
      </c>
      <c r="H2749" s="829" t="s">
        <v>209</v>
      </c>
      <c r="I2749" s="829" t="s">
        <v>3154</v>
      </c>
      <c r="J2749" s="829" t="s">
        <v>158</v>
      </c>
      <c r="K2749" s="829" t="s">
        <v>570</v>
      </c>
      <c r="L2749" s="829" t="s">
        <v>10458</v>
      </c>
      <c r="M2749" s="829" t="s">
        <v>7774</v>
      </c>
      <c r="N2749" s="829" t="s">
        <v>7820</v>
      </c>
      <c r="O2749" s="829" t="s">
        <v>10457</v>
      </c>
      <c r="P2749" s="829" t="s">
        <v>3107</v>
      </c>
      <c r="Q2749" s="829" t="s">
        <v>3125</v>
      </c>
      <c r="R2749" s="829" t="s">
        <v>8755</v>
      </c>
      <c r="S2749" s="829" t="s">
        <v>3104</v>
      </c>
      <c r="T2749" s="829" t="s">
        <v>3104</v>
      </c>
      <c r="U2749" s="829" t="s">
        <v>3103</v>
      </c>
      <c r="V2749" s="829" t="s">
        <v>3203</v>
      </c>
      <c r="W2749" s="829" t="s">
        <v>10456</v>
      </c>
      <c r="X2749" s="829" t="s">
        <v>2319</v>
      </c>
      <c r="Y2749" s="829" t="s">
        <v>8636</v>
      </c>
      <c r="Z2749" s="829" t="s">
        <v>8753</v>
      </c>
      <c r="AA2749" s="829" t="s">
        <v>2319</v>
      </c>
    </row>
    <row r="2750" spans="1:27" x14ac:dyDescent="0.25">
      <c r="A2750" s="829" t="s">
        <v>15611</v>
      </c>
      <c r="B2750" s="829" t="s">
        <v>10455</v>
      </c>
      <c r="C2750" s="829" t="s">
        <v>10402</v>
      </c>
      <c r="D2750" s="829" t="s">
        <v>8751</v>
      </c>
      <c r="E2750" s="829" t="s">
        <v>8213</v>
      </c>
      <c r="F2750" s="829" t="s">
        <v>8214</v>
      </c>
      <c r="G2750" s="829" t="s">
        <v>4410</v>
      </c>
      <c r="H2750" s="829" t="s">
        <v>209</v>
      </c>
      <c r="I2750" s="829" t="s">
        <v>8388</v>
      </c>
      <c r="J2750" s="829" t="s">
        <v>158</v>
      </c>
      <c r="K2750" s="829" t="s">
        <v>570</v>
      </c>
      <c r="L2750" s="829" t="s">
        <v>10449</v>
      </c>
      <c r="M2750" s="829" t="s">
        <v>3206</v>
      </c>
      <c r="N2750" s="829" t="s">
        <v>7814</v>
      </c>
      <c r="O2750" s="829" t="s">
        <v>10454</v>
      </c>
      <c r="P2750" s="829" t="s">
        <v>3107</v>
      </c>
      <c r="Q2750" s="829" t="s">
        <v>3125</v>
      </c>
      <c r="R2750" s="829" t="s">
        <v>8750</v>
      </c>
      <c r="S2750" s="829" t="s">
        <v>3104</v>
      </c>
      <c r="T2750" s="829" t="s">
        <v>3104</v>
      </c>
      <c r="U2750" s="829" t="s">
        <v>3103</v>
      </c>
      <c r="V2750" s="829" t="s">
        <v>3203</v>
      </c>
      <c r="W2750" s="829" t="s">
        <v>10453</v>
      </c>
      <c r="X2750" s="829" t="s">
        <v>2319</v>
      </c>
      <c r="Y2750" s="829" t="s">
        <v>8748</v>
      </c>
      <c r="Z2750" s="829" t="s">
        <v>2319</v>
      </c>
      <c r="AA2750" s="829" t="s">
        <v>2319</v>
      </c>
    </row>
    <row r="2751" spans="1:27" x14ac:dyDescent="0.25">
      <c r="A2751" s="829" t="s">
        <v>15611</v>
      </c>
      <c r="B2751" s="829" t="s">
        <v>8752</v>
      </c>
      <c r="C2751" s="829" t="s">
        <v>3114</v>
      </c>
      <c r="D2751" s="829" t="s">
        <v>8751</v>
      </c>
      <c r="E2751" s="829" t="s">
        <v>8213</v>
      </c>
      <c r="F2751" s="829" t="s">
        <v>8214</v>
      </c>
      <c r="G2751" s="829" t="s">
        <v>4410</v>
      </c>
      <c r="H2751" s="829" t="s">
        <v>209</v>
      </c>
      <c r="I2751" s="829" t="s">
        <v>8388</v>
      </c>
      <c r="J2751" s="829" t="s">
        <v>158</v>
      </c>
      <c r="K2751" s="829" t="s">
        <v>570</v>
      </c>
      <c r="L2751" s="829" t="s">
        <v>10449</v>
      </c>
      <c r="M2751" s="829" t="s">
        <v>7774</v>
      </c>
      <c r="N2751" s="829" t="s">
        <v>7845</v>
      </c>
      <c r="O2751" s="829" t="s">
        <v>10454</v>
      </c>
      <c r="P2751" s="829" t="s">
        <v>3107</v>
      </c>
      <c r="Q2751" s="829" t="s">
        <v>3125</v>
      </c>
      <c r="R2751" s="829" t="s">
        <v>8750</v>
      </c>
      <c r="S2751" s="829" t="s">
        <v>3104</v>
      </c>
      <c r="T2751" s="829" t="s">
        <v>3104</v>
      </c>
      <c r="U2751" s="829" t="s">
        <v>3103</v>
      </c>
      <c r="V2751" s="829" t="s">
        <v>3203</v>
      </c>
      <c r="W2751" s="829" t="s">
        <v>10453</v>
      </c>
      <c r="X2751" s="829" t="s">
        <v>2319</v>
      </c>
      <c r="Y2751" s="829" t="s">
        <v>8748</v>
      </c>
      <c r="Z2751" s="829" t="s">
        <v>2319</v>
      </c>
      <c r="AA2751" s="829" t="s">
        <v>2319</v>
      </c>
    </row>
    <row r="2752" spans="1:27" x14ac:dyDescent="0.25">
      <c r="A2752" s="829" t="s">
        <v>15612</v>
      </c>
      <c r="B2752" s="829" t="s">
        <v>10452</v>
      </c>
      <c r="C2752" s="829" t="s">
        <v>10402</v>
      </c>
      <c r="D2752" s="829" t="s">
        <v>8746</v>
      </c>
      <c r="E2752" s="829" t="s">
        <v>8226</v>
      </c>
      <c r="F2752" s="829" t="s">
        <v>8227</v>
      </c>
      <c r="G2752" s="829" t="s">
        <v>4410</v>
      </c>
      <c r="H2752" s="829" t="s">
        <v>209</v>
      </c>
      <c r="I2752" s="829" t="s">
        <v>8388</v>
      </c>
      <c r="J2752" s="829" t="s">
        <v>158</v>
      </c>
      <c r="K2752" s="829" t="s">
        <v>570</v>
      </c>
      <c r="L2752" s="829" t="s">
        <v>10449</v>
      </c>
      <c r="M2752" s="829" t="s">
        <v>7774</v>
      </c>
      <c r="N2752" s="829" t="s">
        <v>10448</v>
      </c>
      <c r="O2752" s="829" t="s">
        <v>3245</v>
      </c>
      <c r="P2752" s="829" t="s">
        <v>3107</v>
      </c>
      <c r="Q2752" s="829" t="s">
        <v>3125</v>
      </c>
      <c r="R2752" s="829" t="s">
        <v>8745</v>
      </c>
      <c r="S2752" s="829" t="s">
        <v>3104</v>
      </c>
      <c r="T2752" s="829" t="s">
        <v>3104</v>
      </c>
      <c r="U2752" s="829" t="s">
        <v>3103</v>
      </c>
      <c r="V2752" s="829" t="s">
        <v>3203</v>
      </c>
      <c r="W2752" s="829" t="s">
        <v>10451</v>
      </c>
      <c r="X2752" s="829" t="s">
        <v>2319</v>
      </c>
      <c r="Y2752" s="829" t="s">
        <v>8743</v>
      </c>
      <c r="Z2752" s="829" t="s">
        <v>8742</v>
      </c>
      <c r="AA2752" s="829" t="s">
        <v>2319</v>
      </c>
    </row>
    <row r="2753" spans="1:27" x14ac:dyDescent="0.25">
      <c r="A2753" s="829" t="s">
        <v>15612</v>
      </c>
      <c r="B2753" s="829" t="s">
        <v>8747</v>
      </c>
      <c r="C2753" s="829" t="s">
        <v>3114</v>
      </c>
      <c r="D2753" s="829" t="s">
        <v>8746</v>
      </c>
      <c r="E2753" s="829" t="s">
        <v>8226</v>
      </c>
      <c r="F2753" s="829" t="s">
        <v>8227</v>
      </c>
      <c r="G2753" s="829" t="s">
        <v>4410</v>
      </c>
      <c r="H2753" s="829" t="s">
        <v>209</v>
      </c>
      <c r="I2753" s="829" t="s">
        <v>8388</v>
      </c>
      <c r="J2753" s="829" t="s">
        <v>158</v>
      </c>
      <c r="K2753" s="829" t="s">
        <v>570</v>
      </c>
      <c r="L2753" s="829" t="s">
        <v>10449</v>
      </c>
      <c r="M2753" s="829" t="s">
        <v>7774</v>
      </c>
      <c r="N2753" s="829" t="s">
        <v>10448</v>
      </c>
      <c r="O2753" s="829" t="s">
        <v>3245</v>
      </c>
      <c r="P2753" s="829" t="s">
        <v>3107</v>
      </c>
      <c r="Q2753" s="829" t="s">
        <v>3125</v>
      </c>
      <c r="R2753" s="829" t="s">
        <v>8745</v>
      </c>
      <c r="S2753" s="829" t="s">
        <v>3104</v>
      </c>
      <c r="T2753" s="829" t="s">
        <v>3104</v>
      </c>
      <c r="U2753" s="829" t="s">
        <v>3103</v>
      </c>
      <c r="V2753" s="829" t="s">
        <v>3203</v>
      </c>
      <c r="W2753" s="829" t="s">
        <v>10451</v>
      </c>
      <c r="X2753" s="829" t="s">
        <v>2319</v>
      </c>
      <c r="Y2753" s="829" t="s">
        <v>8743</v>
      </c>
      <c r="Z2753" s="829" t="s">
        <v>8742</v>
      </c>
      <c r="AA2753" s="829" t="s">
        <v>2319</v>
      </c>
    </row>
    <row r="2754" spans="1:27" x14ac:dyDescent="0.25">
      <c r="A2754" s="829" t="s">
        <v>15613</v>
      </c>
      <c r="B2754" s="829" t="s">
        <v>10450</v>
      </c>
      <c r="C2754" s="829" t="s">
        <v>10402</v>
      </c>
      <c r="D2754" s="829" t="s">
        <v>8229</v>
      </c>
      <c r="E2754" s="829" t="s">
        <v>8230</v>
      </c>
      <c r="F2754" s="829" t="s">
        <v>8231</v>
      </c>
      <c r="G2754" s="829" t="s">
        <v>4410</v>
      </c>
      <c r="H2754" s="829" t="s">
        <v>209</v>
      </c>
      <c r="I2754" s="829" t="s">
        <v>8740</v>
      </c>
      <c r="J2754" s="829" t="s">
        <v>158</v>
      </c>
      <c r="K2754" s="829" t="s">
        <v>570</v>
      </c>
      <c r="L2754" s="829" t="s">
        <v>10449</v>
      </c>
      <c r="M2754" s="829" t="s">
        <v>7774</v>
      </c>
      <c r="N2754" s="829" t="s">
        <v>10448</v>
      </c>
      <c r="O2754" s="829" t="s">
        <v>4208</v>
      </c>
      <c r="P2754" s="829" t="s">
        <v>3107</v>
      </c>
      <c r="Q2754" s="829" t="s">
        <v>3125</v>
      </c>
      <c r="R2754" s="829" t="s">
        <v>8739</v>
      </c>
      <c r="S2754" s="829" t="s">
        <v>3104</v>
      </c>
      <c r="T2754" s="829" t="s">
        <v>3104</v>
      </c>
      <c r="U2754" s="829" t="s">
        <v>3103</v>
      </c>
      <c r="V2754" s="829" t="s">
        <v>3203</v>
      </c>
      <c r="W2754" s="829" t="s">
        <v>10447</v>
      </c>
      <c r="X2754" s="829" t="s">
        <v>2319</v>
      </c>
      <c r="Y2754" s="829" t="s">
        <v>8636</v>
      </c>
      <c r="Z2754" s="829" t="s">
        <v>8737</v>
      </c>
      <c r="AA2754" s="829" t="s">
        <v>2319</v>
      </c>
    </row>
    <row r="2755" spans="1:27" x14ac:dyDescent="0.25">
      <c r="A2755" s="829" t="s">
        <v>15613</v>
      </c>
      <c r="B2755" s="829" t="s">
        <v>8741</v>
      </c>
      <c r="C2755" s="829" t="s">
        <v>3114</v>
      </c>
      <c r="D2755" s="829" t="s">
        <v>8229</v>
      </c>
      <c r="E2755" s="829" t="s">
        <v>8230</v>
      </c>
      <c r="F2755" s="829" t="s">
        <v>8231</v>
      </c>
      <c r="G2755" s="829" t="s">
        <v>4410</v>
      </c>
      <c r="H2755" s="829" t="s">
        <v>209</v>
      </c>
      <c r="I2755" s="829" t="s">
        <v>8740</v>
      </c>
      <c r="J2755" s="829" t="s">
        <v>158</v>
      </c>
      <c r="K2755" s="829" t="s">
        <v>570</v>
      </c>
      <c r="L2755" s="829" t="s">
        <v>10449</v>
      </c>
      <c r="M2755" s="829" t="s">
        <v>7774</v>
      </c>
      <c r="N2755" s="829" t="s">
        <v>10448</v>
      </c>
      <c r="O2755" s="829" t="s">
        <v>4208</v>
      </c>
      <c r="P2755" s="829" t="s">
        <v>3107</v>
      </c>
      <c r="Q2755" s="829" t="s">
        <v>3125</v>
      </c>
      <c r="R2755" s="829" t="s">
        <v>8739</v>
      </c>
      <c r="S2755" s="829" t="s">
        <v>3104</v>
      </c>
      <c r="T2755" s="829" t="s">
        <v>3104</v>
      </c>
      <c r="U2755" s="829" t="s">
        <v>3103</v>
      </c>
      <c r="V2755" s="829" t="s">
        <v>3203</v>
      </c>
      <c r="W2755" s="829" t="s">
        <v>10447</v>
      </c>
      <c r="X2755" s="829" t="s">
        <v>2319</v>
      </c>
      <c r="Y2755" s="829" t="s">
        <v>8636</v>
      </c>
      <c r="Z2755" s="829" t="s">
        <v>8737</v>
      </c>
      <c r="AA2755" s="829" t="s">
        <v>2319</v>
      </c>
    </row>
    <row r="2756" spans="1:27" x14ac:dyDescent="0.25">
      <c r="A2756" s="829" t="s">
        <v>15614</v>
      </c>
      <c r="B2756" s="829" t="s">
        <v>8736</v>
      </c>
      <c r="C2756" s="829" t="s">
        <v>10402</v>
      </c>
      <c r="D2756" s="829" t="s">
        <v>8081</v>
      </c>
      <c r="E2756" s="829" t="s">
        <v>8386</v>
      </c>
      <c r="F2756" s="829" t="s">
        <v>8387</v>
      </c>
      <c r="G2756" s="829" t="s">
        <v>8070</v>
      </c>
      <c r="H2756" s="829" t="s">
        <v>3136</v>
      </c>
      <c r="I2756" s="829" t="s">
        <v>3154</v>
      </c>
      <c r="J2756" s="829" t="s">
        <v>2089</v>
      </c>
      <c r="K2756" s="829" t="s">
        <v>570</v>
      </c>
      <c r="L2756" s="829" t="s">
        <v>3234</v>
      </c>
      <c r="M2756" s="829" t="s">
        <v>3206</v>
      </c>
      <c r="N2756" s="829" t="s">
        <v>7814</v>
      </c>
      <c r="O2756" s="829" t="s">
        <v>3239</v>
      </c>
      <c r="P2756" s="829" t="s">
        <v>3107</v>
      </c>
      <c r="Q2756" s="829" t="s">
        <v>3125</v>
      </c>
      <c r="R2756" s="829" t="s">
        <v>8735</v>
      </c>
      <c r="S2756" s="829" t="s">
        <v>3104</v>
      </c>
      <c r="T2756" s="829" t="s">
        <v>3150</v>
      </c>
      <c r="U2756" s="829" t="s">
        <v>3338</v>
      </c>
      <c r="V2756" s="829" t="s">
        <v>10435</v>
      </c>
      <c r="W2756" s="829" t="s">
        <v>2319</v>
      </c>
      <c r="X2756" s="829" t="s">
        <v>2319</v>
      </c>
      <c r="Y2756" s="829" t="s">
        <v>2319</v>
      </c>
      <c r="Z2756" s="829" t="s">
        <v>8733</v>
      </c>
      <c r="AA2756" s="829" t="s">
        <v>2319</v>
      </c>
    </row>
    <row r="2757" spans="1:27" x14ac:dyDescent="0.25">
      <c r="A2757" s="829" t="s">
        <v>15614</v>
      </c>
      <c r="B2757" s="829" t="s">
        <v>15615</v>
      </c>
      <c r="C2757" s="829" t="s">
        <v>3992</v>
      </c>
      <c r="D2757" s="829" t="s">
        <v>8081</v>
      </c>
      <c r="E2757" s="829" t="s">
        <v>8386</v>
      </c>
      <c r="F2757" s="829" t="s">
        <v>8387</v>
      </c>
      <c r="G2757" s="829" t="s">
        <v>8070</v>
      </c>
      <c r="H2757" s="829" t="s">
        <v>3136</v>
      </c>
      <c r="I2757" s="829" t="s">
        <v>3154</v>
      </c>
      <c r="J2757" s="829" t="s">
        <v>133</v>
      </c>
      <c r="K2757" s="829" t="s">
        <v>570</v>
      </c>
      <c r="L2757" s="829" t="s">
        <v>3234</v>
      </c>
      <c r="M2757" s="829" t="s">
        <v>3206</v>
      </c>
      <c r="N2757" s="829" t="s">
        <v>7814</v>
      </c>
      <c r="O2757" s="829" t="s">
        <v>3239</v>
      </c>
      <c r="P2757" s="829" t="s">
        <v>3107</v>
      </c>
      <c r="Q2757" s="829" t="s">
        <v>3125</v>
      </c>
      <c r="R2757" s="829" t="s">
        <v>8735</v>
      </c>
      <c r="S2757" s="829" t="s">
        <v>3104</v>
      </c>
      <c r="T2757" s="829" t="s">
        <v>3150</v>
      </c>
      <c r="U2757" s="829" t="s">
        <v>3338</v>
      </c>
      <c r="V2757" s="829" t="s">
        <v>10435</v>
      </c>
      <c r="W2757" s="829" t="s">
        <v>2319</v>
      </c>
      <c r="X2757" s="829" t="s">
        <v>2319</v>
      </c>
      <c r="Y2757" s="829" t="s">
        <v>8636</v>
      </c>
      <c r="Z2757" s="829" t="s">
        <v>8733</v>
      </c>
      <c r="AA2757" s="829" t="s">
        <v>2319</v>
      </c>
    </row>
    <row r="2758" spans="1:27" x14ac:dyDescent="0.25">
      <c r="A2758" s="829" t="s">
        <v>15616</v>
      </c>
      <c r="B2758" s="829" t="s">
        <v>10446</v>
      </c>
      <c r="C2758" s="829" t="s">
        <v>10402</v>
      </c>
      <c r="D2758" s="829" t="s">
        <v>8255</v>
      </c>
      <c r="E2758" s="829" t="s">
        <v>5647</v>
      </c>
      <c r="F2758" s="829" t="s">
        <v>8256</v>
      </c>
      <c r="G2758" s="829" t="s">
        <v>169</v>
      </c>
      <c r="H2758" s="829" t="s">
        <v>209</v>
      </c>
      <c r="I2758" s="829" t="s">
        <v>3241</v>
      </c>
      <c r="J2758" s="829" t="s">
        <v>24</v>
      </c>
      <c r="K2758" s="829" t="s">
        <v>2222</v>
      </c>
      <c r="L2758" s="829" t="s">
        <v>7964</v>
      </c>
      <c r="M2758" s="829" t="s">
        <v>7732</v>
      </c>
      <c r="N2758" s="829" t="s">
        <v>7967</v>
      </c>
      <c r="O2758" s="829" t="s">
        <v>10443</v>
      </c>
      <c r="P2758" s="829" t="s">
        <v>3126</v>
      </c>
      <c r="Q2758" s="829" t="s">
        <v>3125</v>
      </c>
      <c r="R2758" s="829" t="s">
        <v>10445</v>
      </c>
      <c r="S2758" s="829" t="s">
        <v>3104</v>
      </c>
      <c r="T2758" s="829" t="s">
        <v>3104</v>
      </c>
      <c r="U2758" s="829" t="s">
        <v>3103</v>
      </c>
      <c r="V2758" s="829" t="s">
        <v>7388</v>
      </c>
      <c r="W2758" s="829" t="s">
        <v>2319</v>
      </c>
      <c r="X2758" s="829" t="s">
        <v>2319</v>
      </c>
      <c r="Y2758" s="829" t="s">
        <v>8636</v>
      </c>
      <c r="Z2758" s="829" t="s">
        <v>2319</v>
      </c>
      <c r="AA2758" s="829" t="s">
        <v>2319</v>
      </c>
    </row>
    <row r="2759" spans="1:27" x14ac:dyDescent="0.25">
      <c r="A2759" s="829" t="s">
        <v>15616</v>
      </c>
      <c r="B2759" s="829" t="s">
        <v>10444</v>
      </c>
      <c r="C2759" s="829" t="s">
        <v>10402</v>
      </c>
      <c r="D2759" s="829" t="s">
        <v>8731</v>
      </c>
      <c r="E2759" s="829" t="s">
        <v>5647</v>
      </c>
      <c r="F2759" s="829" t="s">
        <v>8256</v>
      </c>
      <c r="G2759" s="829" t="s">
        <v>169</v>
      </c>
      <c r="H2759" s="829" t="s">
        <v>209</v>
      </c>
      <c r="I2759" s="829" t="s">
        <v>3241</v>
      </c>
      <c r="J2759" s="829" t="s">
        <v>24</v>
      </c>
      <c r="K2759" s="829" t="s">
        <v>2222</v>
      </c>
      <c r="L2759" s="829" t="s">
        <v>7964</v>
      </c>
      <c r="M2759" s="829" t="s">
        <v>7732</v>
      </c>
      <c r="N2759" s="829" t="s">
        <v>7967</v>
      </c>
      <c r="O2759" s="829" t="s">
        <v>10443</v>
      </c>
      <c r="P2759" s="829" t="s">
        <v>3126</v>
      </c>
      <c r="Q2759" s="829" t="s">
        <v>3125</v>
      </c>
      <c r="R2759" s="829" t="s">
        <v>8640</v>
      </c>
      <c r="S2759" s="829" t="s">
        <v>3104</v>
      </c>
      <c r="T2759" s="829" t="s">
        <v>3104</v>
      </c>
      <c r="U2759" s="829" t="s">
        <v>3103</v>
      </c>
      <c r="V2759" s="829" t="s">
        <v>7388</v>
      </c>
      <c r="W2759" s="829" t="s">
        <v>2319</v>
      </c>
      <c r="X2759" s="829" t="s">
        <v>2319</v>
      </c>
      <c r="Y2759" s="829" t="s">
        <v>8636</v>
      </c>
      <c r="Z2759" s="829" t="s">
        <v>2319</v>
      </c>
      <c r="AA2759" s="829" t="s">
        <v>2319</v>
      </c>
    </row>
    <row r="2760" spans="1:27" x14ac:dyDescent="0.25">
      <c r="A2760" s="829" t="s">
        <v>15616</v>
      </c>
      <c r="B2760" s="829" t="s">
        <v>8732</v>
      </c>
      <c r="C2760" s="829" t="s">
        <v>10402</v>
      </c>
      <c r="D2760" s="829" t="s">
        <v>8731</v>
      </c>
      <c r="E2760" s="829" t="s">
        <v>5647</v>
      </c>
      <c r="F2760" s="829" t="s">
        <v>8256</v>
      </c>
      <c r="G2760" s="829" t="s">
        <v>169</v>
      </c>
      <c r="H2760" s="829" t="s">
        <v>209</v>
      </c>
      <c r="I2760" s="829" t="s">
        <v>3241</v>
      </c>
      <c r="J2760" s="829" t="s">
        <v>24</v>
      </c>
      <c r="K2760" s="829" t="s">
        <v>2222</v>
      </c>
      <c r="L2760" s="829" t="s">
        <v>7964</v>
      </c>
      <c r="M2760" s="829" t="s">
        <v>7732</v>
      </c>
      <c r="N2760" s="829" t="s">
        <v>7967</v>
      </c>
      <c r="O2760" s="829" t="s">
        <v>10442</v>
      </c>
      <c r="P2760" s="829" t="s">
        <v>3126</v>
      </c>
      <c r="Q2760" s="829" t="s">
        <v>3125</v>
      </c>
      <c r="R2760" s="829" t="s">
        <v>8730</v>
      </c>
      <c r="S2760" s="829" t="s">
        <v>3104</v>
      </c>
      <c r="T2760" s="829" t="s">
        <v>3104</v>
      </c>
      <c r="U2760" s="829" t="s">
        <v>3103</v>
      </c>
      <c r="V2760" s="829" t="s">
        <v>7388</v>
      </c>
      <c r="W2760" s="829" t="s">
        <v>2319</v>
      </c>
      <c r="X2760" s="829" t="s">
        <v>2319</v>
      </c>
      <c r="Y2760" s="829" t="s">
        <v>8636</v>
      </c>
      <c r="Z2760" s="829" t="s">
        <v>8728</v>
      </c>
      <c r="AA2760" s="829" t="s">
        <v>2319</v>
      </c>
    </row>
    <row r="2761" spans="1:27" x14ac:dyDescent="0.25">
      <c r="A2761" s="829" t="s">
        <v>15616</v>
      </c>
      <c r="B2761" s="829" t="s">
        <v>19176</v>
      </c>
      <c r="C2761" s="829" t="s">
        <v>3114</v>
      </c>
      <c r="D2761" s="829" t="s">
        <v>8731</v>
      </c>
      <c r="E2761" s="829" t="s">
        <v>5647</v>
      </c>
      <c r="F2761" s="829" t="s">
        <v>8256</v>
      </c>
      <c r="G2761" s="829" t="s">
        <v>169</v>
      </c>
      <c r="H2761" s="829" t="s">
        <v>209</v>
      </c>
      <c r="I2761" s="829" t="s">
        <v>3241</v>
      </c>
      <c r="J2761" s="829" t="s">
        <v>24</v>
      </c>
      <c r="K2761" s="829" t="s">
        <v>2222</v>
      </c>
      <c r="L2761" s="829" t="s">
        <v>7964</v>
      </c>
      <c r="M2761" s="829" t="s">
        <v>7732</v>
      </c>
      <c r="N2761" s="829" t="s">
        <v>7967</v>
      </c>
      <c r="O2761" s="829" t="s">
        <v>10442</v>
      </c>
      <c r="P2761" s="829" t="s">
        <v>3126</v>
      </c>
      <c r="Q2761" s="829" t="s">
        <v>3125</v>
      </c>
      <c r="R2761" s="829" t="s">
        <v>8730</v>
      </c>
      <c r="S2761" s="829" t="s">
        <v>3104</v>
      </c>
      <c r="T2761" s="829" t="s">
        <v>3104</v>
      </c>
      <c r="U2761" s="829" t="s">
        <v>3103</v>
      </c>
      <c r="V2761" s="829" t="s">
        <v>7388</v>
      </c>
      <c r="W2761" s="829" t="s">
        <v>2319</v>
      </c>
      <c r="X2761" s="829" t="s">
        <v>2319</v>
      </c>
      <c r="Y2761" s="829" t="s">
        <v>8636</v>
      </c>
      <c r="Z2761" s="829" t="s">
        <v>8728</v>
      </c>
      <c r="AA2761" s="829" t="s">
        <v>2319</v>
      </c>
    </row>
    <row r="2762" spans="1:27" x14ac:dyDescent="0.25">
      <c r="A2762" s="829" t="s">
        <v>15617</v>
      </c>
      <c r="B2762" s="829" t="s">
        <v>10441</v>
      </c>
      <c r="C2762" s="829" t="s">
        <v>10402</v>
      </c>
      <c r="D2762" s="829" t="s">
        <v>8087</v>
      </c>
      <c r="E2762" s="829" t="s">
        <v>8245</v>
      </c>
      <c r="F2762" s="829" t="s">
        <v>8246</v>
      </c>
      <c r="G2762" s="829" t="s">
        <v>8088</v>
      </c>
      <c r="H2762" s="829" t="s">
        <v>209</v>
      </c>
      <c r="I2762" s="829" t="s">
        <v>3208</v>
      </c>
      <c r="J2762" s="829" t="s">
        <v>158</v>
      </c>
      <c r="K2762" s="829" t="s">
        <v>570</v>
      </c>
      <c r="L2762" s="829" t="s">
        <v>10437</v>
      </c>
      <c r="M2762" s="829" t="s">
        <v>3379</v>
      </c>
      <c r="N2762" s="829" t="s">
        <v>7838</v>
      </c>
      <c r="O2762" s="829" t="s">
        <v>4307</v>
      </c>
      <c r="P2762" s="829" t="s">
        <v>3107</v>
      </c>
      <c r="Q2762" s="829" t="s">
        <v>3125</v>
      </c>
      <c r="R2762" s="829" t="s">
        <v>8656</v>
      </c>
      <c r="S2762" s="829" t="s">
        <v>3104</v>
      </c>
      <c r="T2762" s="829" t="s">
        <v>3104</v>
      </c>
      <c r="U2762" s="829" t="s">
        <v>3103</v>
      </c>
      <c r="V2762" s="829" t="s">
        <v>3203</v>
      </c>
      <c r="W2762" s="829" t="s">
        <v>10440</v>
      </c>
      <c r="X2762" s="829" t="s">
        <v>2319</v>
      </c>
      <c r="Y2762" s="829" t="s">
        <v>8636</v>
      </c>
      <c r="Z2762" s="829" t="s">
        <v>8724</v>
      </c>
      <c r="AA2762" s="829" t="s">
        <v>2319</v>
      </c>
    </row>
    <row r="2763" spans="1:27" x14ac:dyDescent="0.25">
      <c r="A2763" s="829" t="s">
        <v>15617</v>
      </c>
      <c r="B2763" s="829" t="s">
        <v>8727</v>
      </c>
      <c r="C2763" s="829" t="s">
        <v>3114</v>
      </c>
      <c r="D2763" s="829" t="s">
        <v>8087</v>
      </c>
      <c r="E2763" s="829" t="s">
        <v>8245</v>
      </c>
      <c r="F2763" s="829" t="s">
        <v>8246</v>
      </c>
      <c r="G2763" s="829" t="s">
        <v>8088</v>
      </c>
      <c r="H2763" s="829" t="s">
        <v>209</v>
      </c>
      <c r="I2763" s="829" t="s">
        <v>3208</v>
      </c>
      <c r="J2763" s="829" t="s">
        <v>158</v>
      </c>
      <c r="K2763" s="829" t="s">
        <v>570</v>
      </c>
      <c r="L2763" s="829" t="s">
        <v>10437</v>
      </c>
      <c r="M2763" s="829" t="s">
        <v>3379</v>
      </c>
      <c r="N2763" s="829" t="s">
        <v>7838</v>
      </c>
      <c r="O2763" s="829" t="s">
        <v>4307</v>
      </c>
      <c r="P2763" s="829" t="s">
        <v>3107</v>
      </c>
      <c r="Q2763" s="829" t="s">
        <v>3125</v>
      </c>
      <c r="R2763" s="829" t="s">
        <v>8656</v>
      </c>
      <c r="S2763" s="829" t="s">
        <v>3104</v>
      </c>
      <c r="T2763" s="829" t="s">
        <v>3104</v>
      </c>
      <c r="U2763" s="829" t="s">
        <v>3103</v>
      </c>
      <c r="V2763" s="829" t="s">
        <v>3203</v>
      </c>
      <c r="W2763" s="829" t="s">
        <v>10440</v>
      </c>
      <c r="X2763" s="829" t="s">
        <v>2319</v>
      </c>
      <c r="Y2763" s="829" t="s">
        <v>8636</v>
      </c>
      <c r="Z2763" s="829" t="s">
        <v>8724</v>
      </c>
      <c r="AA2763" s="829" t="s">
        <v>2319</v>
      </c>
    </row>
    <row r="2764" spans="1:27" x14ac:dyDescent="0.25">
      <c r="A2764" s="829" t="s">
        <v>15618</v>
      </c>
      <c r="B2764" s="829" t="s">
        <v>8723</v>
      </c>
      <c r="C2764" s="829" t="s">
        <v>3992</v>
      </c>
      <c r="D2764" s="829" t="s">
        <v>8089</v>
      </c>
      <c r="E2764" s="829" t="s">
        <v>8247</v>
      </c>
      <c r="F2764" s="829" t="s">
        <v>8248</v>
      </c>
      <c r="G2764" s="829" t="s">
        <v>613</v>
      </c>
      <c r="H2764" s="829" t="s">
        <v>3136</v>
      </c>
      <c r="I2764" s="829" t="s">
        <v>3154</v>
      </c>
      <c r="J2764" s="829" t="s">
        <v>133</v>
      </c>
      <c r="K2764" s="829" t="s">
        <v>570</v>
      </c>
      <c r="L2764" s="829" t="s">
        <v>10437</v>
      </c>
      <c r="M2764" s="829" t="s">
        <v>3379</v>
      </c>
      <c r="N2764" s="829" t="s">
        <v>7838</v>
      </c>
      <c r="O2764" s="829" t="s">
        <v>4307</v>
      </c>
      <c r="P2764" s="829" t="s">
        <v>3107</v>
      </c>
      <c r="Q2764" s="829" t="s">
        <v>3125</v>
      </c>
      <c r="R2764" s="829" t="s">
        <v>8656</v>
      </c>
      <c r="S2764" s="829" t="s">
        <v>3104</v>
      </c>
      <c r="T2764" s="829" t="s">
        <v>3150</v>
      </c>
      <c r="U2764" s="829" t="s">
        <v>3338</v>
      </c>
      <c r="V2764" s="829" t="s">
        <v>10435</v>
      </c>
      <c r="W2764" s="829" t="s">
        <v>2319</v>
      </c>
      <c r="X2764" s="829" t="s">
        <v>2319</v>
      </c>
      <c r="Y2764" s="829" t="s">
        <v>2319</v>
      </c>
      <c r="Z2764" s="829" t="s">
        <v>8721</v>
      </c>
      <c r="AA2764" s="829" t="s">
        <v>2319</v>
      </c>
    </row>
    <row r="2765" spans="1:27" x14ac:dyDescent="0.25">
      <c r="A2765" s="829" t="s">
        <v>15619</v>
      </c>
      <c r="B2765" s="829" t="s">
        <v>10439</v>
      </c>
      <c r="C2765" s="829" t="s">
        <v>10402</v>
      </c>
      <c r="D2765" s="829" t="s">
        <v>8090</v>
      </c>
      <c r="E2765" s="829" t="s">
        <v>8249</v>
      </c>
      <c r="F2765" s="829" t="s">
        <v>8250</v>
      </c>
      <c r="G2765" s="829" t="s">
        <v>451</v>
      </c>
      <c r="H2765" s="829" t="s">
        <v>209</v>
      </c>
      <c r="I2765" s="829" t="s">
        <v>3154</v>
      </c>
      <c r="J2765" s="829" t="s">
        <v>158</v>
      </c>
      <c r="K2765" s="829" t="s">
        <v>570</v>
      </c>
      <c r="L2765" s="829" t="s">
        <v>10437</v>
      </c>
      <c r="M2765" s="829" t="s">
        <v>3379</v>
      </c>
      <c r="N2765" s="829" t="s">
        <v>7838</v>
      </c>
      <c r="O2765" s="829" t="s">
        <v>10436</v>
      </c>
      <c r="P2765" s="829" t="s">
        <v>3107</v>
      </c>
      <c r="Q2765" s="829" t="s">
        <v>3125</v>
      </c>
      <c r="R2765" s="829" t="s">
        <v>8714</v>
      </c>
      <c r="S2765" s="829" t="s">
        <v>3104</v>
      </c>
      <c r="T2765" s="829" t="s">
        <v>3104</v>
      </c>
      <c r="U2765" s="829" t="s">
        <v>3103</v>
      </c>
      <c r="V2765" s="829" t="s">
        <v>3203</v>
      </c>
      <c r="W2765" s="829" t="s">
        <v>2319</v>
      </c>
      <c r="X2765" s="829" t="s">
        <v>2319</v>
      </c>
      <c r="Y2765" s="829" t="s">
        <v>8636</v>
      </c>
      <c r="Z2765" s="829" t="s">
        <v>8717</v>
      </c>
      <c r="AA2765" s="829" t="s">
        <v>2319</v>
      </c>
    </row>
    <row r="2766" spans="1:27" x14ac:dyDescent="0.25">
      <c r="A2766" s="829" t="s">
        <v>15619</v>
      </c>
      <c r="B2766" s="829" t="s">
        <v>8720</v>
      </c>
      <c r="C2766" s="829" t="s">
        <v>10402</v>
      </c>
      <c r="D2766" s="829" t="s">
        <v>8090</v>
      </c>
      <c r="E2766" s="829" t="s">
        <v>8249</v>
      </c>
      <c r="F2766" s="829" t="s">
        <v>8250</v>
      </c>
      <c r="G2766" s="829" t="s">
        <v>451</v>
      </c>
      <c r="H2766" s="829" t="s">
        <v>209</v>
      </c>
      <c r="I2766" s="829" t="s">
        <v>3154</v>
      </c>
      <c r="J2766" s="829" t="s">
        <v>158</v>
      </c>
      <c r="K2766" s="829" t="s">
        <v>570</v>
      </c>
      <c r="L2766" s="829" t="s">
        <v>10437</v>
      </c>
      <c r="M2766" s="829" t="s">
        <v>3379</v>
      </c>
      <c r="N2766" s="829" t="s">
        <v>7851</v>
      </c>
      <c r="O2766" s="829" t="s">
        <v>10436</v>
      </c>
      <c r="P2766" s="829" t="s">
        <v>3107</v>
      </c>
      <c r="Q2766" s="829" t="s">
        <v>3125</v>
      </c>
      <c r="R2766" s="829" t="s">
        <v>8714</v>
      </c>
      <c r="S2766" s="829" t="s">
        <v>3104</v>
      </c>
      <c r="T2766" s="829" t="s">
        <v>3104</v>
      </c>
      <c r="U2766" s="829" t="s">
        <v>3103</v>
      </c>
      <c r="V2766" s="829" t="s">
        <v>3203</v>
      </c>
      <c r="W2766" s="829" t="s">
        <v>2319</v>
      </c>
      <c r="X2766" s="829" t="s">
        <v>2319</v>
      </c>
      <c r="Y2766" s="829" t="s">
        <v>8636</v>
      </c>
      <c r="Z2766" s="829" t="s">
        <v>8717</v>
      </c>
      <c r="AA2766" s="829" t="s">
        <v>2319</v>
      </c>
    </row>
    <row r="2767" spans="1:27" x14ac:dyDescent="0.25">
      <c r="A2767" s="829" t="s">
        <v>15619</v>
      </c>
      <c r="B2767" s="829" t="s">
        <v>15620</v>
      </c>
      <c r="C2767" s="829" t="s">
        <v>10402</v>
      </c>
      <c r="D2767" s="829" t="s">
        <v>15621</v>
      </c>
      <c r="E2767" s="829" t="s">
        <v>15622</v>
      </c>
      <c r="F2767" s="829" t="s">
        <v>13328</v>
      </c>
      <c r="G2767" s="829" t="s">
        <v>451</v>
      </c>
      <c r="H2767" s="829" t="s">
        <v>209</v>
      </c>
      <c r="I2767" s="829" t="s">
        <v>3154</v>
      </c>
      <c r="J2767" s="829" t="s">
        <v>158</v>
      </c>
      <c r="K2767" s="829" t="s">
        <v>570</v>
      </c>
      <c r="L2767" s="829" t="s">
        <v>10437</v>
      </c>
      <c r="M2767" s="829" t="s">
        <v>3379</v>
      </c>
      <c r="N2767" s="829" t="s">
        <v>7851</v>
      </c>
      <c r="O2767" s="829" t="s">
        <v>10436</v>
      </c>
      <c r="P2767" s="829" t="s">
        <v>3107</v>
      </c>
      <c r="Q2767" s="829" t="s">
        <v>3125</v>
      </c>
      <c r="R2767" s="829" t="s">
        <v>8714</v>
      </c>
      <c r="S2767" s="829" t="s">
        <v>3104</v>
      </c>
      <c r="T2767" s="829" t="s">
        <v>3104</v>
      </c>
      <c r="U2767" s="829" t="s">
        <v>3103</v>
      </c>
      <c r="V2767" s="829" t="s">
        <v>3203</v>
      </c>
      <c r="W2767" s="829" t="s">
        <v>2319</v>
      </c>
      <c r="X2767" s="829" t="s">
        <v>2319</v>
      </c>
      <c r="Y2767" s="829" t="s">
        <v>7397</v>
      </c>
      <c r="Z2767" s="829" t="s">
        <v>8717</v>
      </c>
      <c r="AA2767" s="829" t="s">
        <v>2319</v>
      </c>
    </row>
    <row r="2768" spans="1:27" x14ac:dyDescent="0.25">
      <c r="A2768" s="829" t="s">
        <v>15619</v>
      </c>
      <c r="B2768" s="829" t="s">
        <v>15623</v>
      </c>
      <c r="C2768" s="829" t="s">
        <v>3114</v>
      </c>
      <c r="D2768" s="829" t="s">
        <v>15621</v>
      </c>
      <c r="E2768" s="829" t="s">
        <v>15622</v>
      </c>
      <c r="F2768" s="829" t="s">
        <v>13328</v>
      </c>
      <c r="G2768" s="829" t="s">
        <v>451</v>
      </c>
      <c r="H2768" s="829" t="s">
        <v>209</v>
      </c>
      <c r="I2768" s="829" t="s">
        <v>3208</v>
      </c>
      <c r="J2768" s="829" t="s">
        <v>158</v>
      </c>
      <c r="K2768" s="829" t="s">
        <v>570</v>
      </c>
      <c r="L2768" s="829" t="s">
        <v>10437</v>
      </c>
      <c r="M2768" s="829" t="s">
        <v>3379</v>
      </c>
      <c r="N2768" s="829" t="s">
        <v>7851</v>
      </c>
      <c r="O2768" s="829" t="s">
        <v>10436</v>
      </c>
      <c r="P2768" s="829" t="s">
        <v>3107</v>
      </c>
      <c r="Q2768" s="829" t="s">
        <v>3125</v>
      </c>
      <c r="R2768" s="829" t="s">
        <v>8714</v>
      </c>
      <c r="S2768" s="829" t="s">
        <v>3104</v>
      </c>
      <c r="T2768" s="829" t="s">
        <v>3104</v>
      </c>
      <c r="U2768" s="829" t="s">
        <v>3103</v>
      </c>
      <c r="V2768" s="829" t="s">
        <v>3203</v>
      </c>
      <c r="W2768" s="829" t="s">
        <v>2319</v>
      </c>
      <c r="X2768" s="829" t="s">
        <v>2319</v>
      </c>
      <c r="Y2768" s="829" t="s">
        <v>7397</v>
      </c>
      <c r="Z2768" s="829" t="s">
        <v>8717</v>
      </c>
      <c r="AA2768" s="829" t="s">
        <v>2319</v>
      </c>
    </row>
    <row r="2769" spans="1:27" x14ac:dyDescent="0.25">
      <c r="A2769" s="829" t="s">
        <v>15624</v>
      </c>
      <c r="B2769" s="829" t="s">
        <v>10438</v>
      </c>
      <c r="C2769" s="829" t="s">
        <v>10402</v>
      </c>
      <c r="D2769" s="829" t="s">
        <v>8091</v>
      </c>
      <c r="E2769" s="829" t="s">
        <v>8715</v>
      </c>
      <c r="F2769" s="829" t="s">
        <v>8251</v>
      </c>
      <c r="G2769" s="829" t="s">
        <v>4724</v>
      </c>
      <c r="H2769" s="829" t="s">
        <v>3130</v>
      </c>
      <c r="I2769" s="829" t="s">
        <v>3154</v>
      </c>
      <c r="J2769" s="829" t="s">
        <v>133</v>
      </c>
      <c r="K2769" s="829" t="s">
        <v>570</v>
      </c>
      <c r="L2769" s="829" t="s">
        <v>10437</v>
      </c>
      <c r="M2769" s="829" t="s">
        <v>3379</v>
      </c>
      <c r="N2769" s="829" t="s">
        <v>7838</v>
      </c>
      <c r="O2769" s="829" t="s">
        <v>10436</v>
      </c>
      <c r="P2769" s="829" t="s">
        <v>3107</v>
      </c>
      <c r="Q2769" s="829" t="s">
        <v>3125</v>
      </c>
      <c r="R2769" s="829" t="s">
        <v>8714</v>
      </c>
      <c r="S2769" s="829" t="s">
        <v>3150</v>
      </c>
      <c r="T2769" s="829" t="s">
        <v>3150</v>
      </c>
      <c r="U2769" s="829" t="s">
        <v>3338</v>
      </c>
      <c r="V2769" s="829" t="s">
        <v>10435</v>
      </c>
      <c r="W2769" s="829" t="s">
        <v>2319</v>
      </c>
      <c r="X2769" s="829" t="s">
        <v>2319</v>
      </c>
      <c r="Y2769" s="829" t="s">
        <v>8636</v>
      </c>
      <c r="Z2769" s="829" t="s">
        <v>8712</v>
      </c>
      <c r="AA2769" s="829" t="s">
        <v>2319</v>
      </c>
    </row>
    <row r="2770" spans="1:27" x14ac:dyDescent="0.25">
      <c r="A2770" s="829" t="s">
        <v>15624</v>
      </c>
      <c r="B2770" s="829" t="s">
        <v>8716</v>
      </c>
      <c r="C2770" s="829" t="s">
        <v>10402</v>
      </c>
      <c r="D2770" s="829" t="s">
        <v>8091</v>
      </c>
      <c r="E2770" s="829" t="s">
        <v>8715</v>
      </c>
      <c r="F2770" s="829" t="s">
        <v>8251</v>
      </c>
      <c r="G2770" s="829" t="s">
        <v>4724</v>
      </c>
      <c r="H2770" s="829" t="s">
        <v>3130</v>
      </c>
      <c r="I2770" s="829" t="s">
        <v>3154</v>
      </c>
      <c r="J2770" s="829" t="s">
        <v>133</v>
      </c>
      <c r="K2770" s="829" t="s">
        <v>570</v>
      </c>
      <c r="L2770" s="829" t="s">
        <v>10437</v>
      </c>
      <c r="M2770" s="829" t="s">
        <v>3379</v>
      </c>
      <c r="N2770" s="829" t="s">
        <v>7851</v>
      </c>
      <c r="O2770" s="829" t="s">
        <v>10436</v>
      </c>
      <c r="P2770" s="829" t="s">
        <v>3107</v>
      </c>
      <c r="Q2770" s="829" t="s">
        <v>3125</v>
      </c>
      <c r="R2770" s="829" t="s">
        <v>8714</v>
      </c>
      <c r="S2770" s="829" t="s">
        <v>3150</v>
      </c>
      <c r="T2770" s="829" t="s">
        <v>3150</v>
      </c>
      <c r="U2770" s="829" t="s">
        <v>3338</v>
      </c>
      <c r="V2770" s="829" t="s">
        <v>10435</v>
      </c>
      <c r="W2770" s="829" t="s">
        <v>2319</v>
      </c>
      <c r="X2770" s="829" t="s">
        <v>2319</v>
      </c>
      <c r="Y2770" s="829" t="s">
        <v>8636</v>
      </c>
      <c r="Z2770" s="829" t="s">
        <v>8712</v>
      </c>
      <c r="AA2770" s="829" t="s">
        <v>2319</v>
      </c>
    </row>
    <row r="2771" spans="1:27" x14ac:dyDescent="0.25">
      <c r="A2771" s="829" t="s">
        <v>15624</v>
      </c>
      <c r="B2771" s="829" t="s">
        <v>15625</v>
      </c>
      <c r="C2771" s="829" t="s">
        <v>3992</v>
      </c>
      <c r="D2771" s="829" t="s">
        <v>8091</v>
      </c>
      <c r="E2771" s="829" t="s">
        <v>8715</v>
      </c>
      <c r="F2771" s="829" t="s">
        <v>8251</v>
      </c>
      <c r="G2771" s="829" t="s">
        <v>4724</v>
      </c>
      <c r="H2771" s="829" t="s">
        <v>3130</v>
      </c>
      <c r="I2771" s="829" t="s">
        <v>3154</v>
      </c>
      <c r="J2771" s="829" t="s">
        <v>133</v>
      </c>
      <c r="K2771" s="829" t="s">
        <v>570</v>
      </c>
      <c r="L2771" s="829" t="s">
        <v>10437</v>
      </c>
      <c r="M2771" s="829" t="s">
        <v>3379</v>
      </c>
      <c r="N2771" s="829" t="s">
        <v>7851</v>
      </c>
      <c r="O2771" s="829" t="s">
        <v>10436</v>
      </c>
      <c r="P2771" s="829" t="s">
        <v>3107</v>
      </c>
      <c r="Q2771" s="829" t="s">
        <v>3125</v>
      </c>
      <c r="R2771" s="829" t="s">
        <v>8714</v>
      </c>
      <c r="S2771" s="829" t="s">
        <v>3150</v>
      </c>
      <c r="T2771" s="829" t="s">
        <v>3150</v>
      </c>
      <c r="U2771" s="829" t="s">
        <v>3338</v>
      </c>
      <c r="V2771" s="829" t="s">
        <v>10435</v>
      </c>
      <c r="W2771" s="829" t="s">
        <v>2319</v>
      </c>
      <c r="X2771" s="829" t="s">
        <v>2319</v>
      </c>
      <c r="Y2771" s="829" t="s">
        <v>8636</v>
      </c>
      <c r="Z2771" s="829" t="s">
        <v>8712</v>
      </c>
      <c r="AA2771" s="829" t="s">
        <v>2319</v>
      </c>
    </row>
    <row r="2772" spans="1:27" x14ac:dyDescent="0.25">
      <c r="A2772" s="829" t="s">
        <v>15626</v>
      </c>
      <c r="B2772" s="829" t="s">
        <v>10434</v>
      </c>
      <c r="C2772" s="829" t="s">
        <v>10402</v>
      </c>
      <c r="D2772" s="829" t="s">
        <v>10433</v>
      </c>
      <c r="E2772" s="829" t="s">
        <v>10432</v>
      </c>
      <c r="F2772" s="829" t="s">
        <v>8263</v>
      </c>
      <c r="G2772" s="829" t="s">
        <v>3734</v>
      </c>
      <c r="H2772" s="829" t="s">
        <v>3130</v>
      </c>
      <c r="I2772" s="829" t="s">
        <v>3241</v>
      </c>
      <c r="J2772" s="829" t="s">
        <v>133</v>
      </c>
      <c r="K2772" s="829" t="s">
        <v>2222</v>
      </c>
      <c r="L2772" s="829" t="s">
        <v>10431</v>
      </c>
      <c r="M2772" s="829" t="s">
        <v>7732</v>
      </c>
      <c r="N2772" s="829" t="s">
        <v>7746</v>
      </c>
      <c r="O2772" s="829" t="s">
        <v>10430</v>
      </c>
      <c r="P2772" s="829" t="s">
        <v>3126</v>
      </c>
      <c r="Q2772" s="829" t="s">
        <v>3125</v>
      </c>
      <c r="R2772" s="829" t="s">
        <v>8704</v>
      </c>
      <c r="S2772" s="829" t="s">
        <v>3104</v>
      </c>
      <c r="T2772" s="829" t="s">
        <v>3150</v>
      </c>
      <c r="U2772" s="829" t="s">
        <v>3311</v>
      </c>
      <c r="V2772" s="829" t="s">
        <v>7388</v>
      </c>
      <c r="W2772" s="829" t="s">
        <v>2319</v>
      </c>
      <c r="X2772" s="829" t="s">
        <v>2319</v>
      </c>
      <c r="Y2772" s="829" t="s">
        <v>2319</v>
      </c>
      <c r="Z2772" s="829" t="s">
        <v>2319</v>
      </c>
      <c r="AA2772" s="829" t="s">
        <v>2319</v>
      </c>
    </row>
    <row r="2773" spans="1:27" x14ac:dyDescent="0.25">
      <c r="A2773" s="829" t="s">
        <v>15626</v>
      </c>
      <c r="B2773" s="829" t="s">
        <v>8711</v>
      </c>
      <c r="C2773" s="829" t="s">
        <v>3114</v>
      </c>
      <c r="D2773" s="829" t="s">
        <v>8710</v>
      </c>
      <c r="E2773" s="829" t="s">
        <v>8443</v>
      </c>
      <c r="F2773" s="829" t="s">
        <v>8263</v>
      </c>
      <c r="G2773" s="829" t="s">
        <v>3734</v>
      </c>
      <c r="H2773" s="829" t="s">
        <v>3130</v>
      </c>
      <c r="I2773" s="829" t="s">
        <v>3241</v>
      </c>
      <c r="J2773" s="829" t="s">
        <v>133</v>
      </c>
      <c r="K2773" s="829" t="s">
        <v>2222</v>
      </c>
      <c r="L2773" s="829" t="s">
        <v>10431</v>
      </c>
      <c r="M2773" s="829" t="s">
        <v>7732</v>
      </c>
      <c r="N2773" s="829" t="s">
        <v>7746</v>
      </c>
      <c r="O2773" s="829" t="s">
        <v>10430</v>
      </c>
      <c r="P2773" s="829" t="s">
        <v>3126</v>
      </c>
      <c r="Q2773" s="829" t="s">
        <v>3125</v>
      </c>
      <c r="R2773" s="829" t="s">
        <v>8704</v>
      </c>
      <c r="S2773" s="829" t="s">
        <v>3104</v>
      </c>
      <c r="T2773" s="829" t="s">
        <v>3150</v>
      </c>
      <c r="U2773" s="829" t="s">
        <v>3311</v>
      </c>
      <c r="V2773" s="829" t="s">
        <v>7388</v>
      </c>
      <c r="W2773" s="829" t="s">
        <v>2319</v>
      </c>
      <c r="X2773" s="829" t="s">
        <v>2319</v>
      </c>
      <c r="Y2773" s="829" t="s">
        <v>8636</v>
      </c>
      <c r="Z2773" s="829" t="s">
        <v>2319</v>
      </c>
      <c r="AA2773" s="829" t="s">
        <v>2319</v>
      </c>
    </row>
    <row r="2774" spans="1:27" x14ac:dyDescent="0.25">
      <c r="A2774" s="829" t="s">
        <v>15627</v>
      </c>
      <c r="B2774" s="829" t="s">
        <v>8708</v>
      </c>
      <c r="C2774" s="829" t="s">
        <v>10402</v>
      </c>
      <c r="D2774" s="829" t="s">
        <v>8707</v>
      </c>
      <c r="E2774" s="829" t="s">
        <v>8706</v>
      </c>
      <c r="F2774" s="829" t="s">
        <v>8705</v>
      </c>
      <c r="G2774" s="829" t="s">
        <v>8703</v>
      </c>
      <c r="H2774" s="829" t="s">
        <v>3136</v>
      </c>
      <c r="I2774" s="829" t="s">
        <v>3241</v>
      </c>
      <c r="J2774" s="829" t="s">
        <v>133</v>
      </c>
      <c r="K2774" s="829" t="s">
        <v>2222</v>
      </c>
      <c r="L2774" s="829" t="s">
        <v>10431</v>
      </c>
      <c r="M2774" s="829" t="s">
        <v>7732</v>
      </c>
      <c r="N2774" s="829" t="s">
        <v>7746</v>
      </c>
      <c r="O2774" s="829" t="s">
        <v>10430</v>
      </c>
      <c r="P2774" s="829" t="s">
        <v>3107</v>
      </c>
      <c r="Q2774" s="829" t="s">
        <v>3106</v>
      </c>
      <c r="R2774" s="829" t="s">
        <v>8704</v>
      </c>
      <c r="S2774" s="829" t="s">
        <v>3104</v>
      </c>
      <c r="T2774" s="829" t="s">
        <v>3150</v>
      </c>
      <c r="U2774" s="829" t="s">
        <v>3311</v>
      </c>
      <c r="V2774" s="829" t="s">
        <v>7388</v>
      </c>
      <c r="W2774" s="829" t="s">
        <v>2319</v>
      </c>
      <c r="X2774" s="829" t="s">
        <v>2319</v>
      </c>
      <c r="Y2774" s="829" t="s">
        <v>2319</v>
      </c>
      <c r="Z2774" s="829" t="s">
        <v>2319</v>
      </c>
      <c r="AA2774" s="829" t="s">
        <v>2319</v>
      </c>
    </row>
    <row r="2775" spans="1:27" x14ac:dyDescent="0.25">
      <c r="A2775" s="829" t="s">
        <v>15628</v>
      </c>
      <c r="B2775" s="829" t="s">
        <v>8702</v>
      </c>
      <c r="C2775" s="829" t="s">
        <v>10402</v>
      </c>
      <c r="D2775" s="829" t="s">
        <v>8287</v>
      </c>
      <c r="E2775" s="829" t="s">
        <v>8542</v>
      </c>
      <c r="F2775" s="829" t="s">
        <v>8543</v>
      </c>
      <c r="G2775" s="829" t="s">
        <v>5101</v>
      </c>
      <c r="H2775" s="829" t="s">
        <v>3136</v>
      </c>
      <c r="I2775" s="829" t="s">
        <v>3135</v>
      </c>
      <c r="J2775" s="829" t="s">
        <v>158</v>
      </c>
      <c r="K2775" s="829" t="s">
        <v>235</v>
      </c>
      <c r="L2775" s="829" t="s">
        <v>4668</v>
      </c>
      <c r="M2775" s="829" t="s">
        <v>7747</v>
      </c>
      <c r="N2775" s="829" t="s">
        <v>7748</v>
      </c>
      <c r="O2775" s="829" t="s">
        <v>8676</v>
      </c>
      <c r="P2775" s="829" t="s">
        <v>3107</v>
      </c>
      <c r="Q2775" s="829" t="s">
        <v>3125</v>
      </c>
      <c r="R2775" s="829" t="s">
        <v>8676</v>
      </c>
      <c r="S2775" s="829" t="s">
        <v>3104</v>
      </c>
      <c r="T2775" s="829" t="s">
        <v>3104</v>
      </c>
      <c r="U2775" s="829" t="s">
        <v>3103</v>
      </c>
      <c r="V2775" s="829" t="s">
        <v>3103</v>
      </c>
      <c r="W2775" s="829" t="s">
        <v>2319</v>
      </c>
      <c r="X2775" s="829" t="s">
        <v>2319</v>
      </c>
      <c r="Y2775" s="829" t="s">
        <v>2319</v>
      </c>
      <c r="Z2775" s="829" t="s">
        <v>7143</v>
      </c>
      <c r="AA2775" s="829" t="s">
        <v>2319</v>
      </c>
    </row>
    <row r="2776" spans="1:27" x14ac:dyDescent="0.25">
      <c r="A2776" s="829" t="s">
        <v>15628</v>
      </c>
      <c r="B2776" s="829" t="s">
        <v>15629</v>
      </c>
      <c r="C2776" s="829" t="s">
        <v>10402</v>
      </c>
      <c r="D2776" s="829" t="s">
        <v>8287</v>
      </c>
      <c r="E2776" s="829" t="s">
        <v>8542</v>
      </c>
      <c r="F2776" s="829" t="s">
        <v>8543</v>
      </c>
      <c r="G2776" s="829" t="s">
        <v>5101</v>
      </c>
      <c r="H2776" s="829" t="s">
        <v>3136</v>
      </c>
      <c r="I2776" s="829" t="s">
        <v>3135</v>
      </c>
      <c r="J2776" s="829" t="s">
        <v>158</v>
      </c>
      <c r="K2776" s="829" t="s">
        <v>235</v>
      </c>
      <c r="L2776" s="829" t="s">
        <v>4668</v>
      </c>
      <c r="M2776" s="829" t="s">
        <v>7747</v>
      </c>
      <c r="N2776" s="829" t="s">
        <v>7748</v>
      </c>
      <c r="O2776" s="829" t="s">
        <v>8676</v>
      </c>
      <c r="P2776" s="829" t="s">
        <v>3107</v>
      </c>
      <c r="Q2776" s="829" t="s">
        <v>3125</v>
      </c>
      <c r="R2776" s="829" t="s">
        <v>13944</v>
      </c>
      <c r="S2776" s="829" t="s">
        <v>3104</v>
      </c>
      <c r="T2776" s="829" t="s">
        <v>3104</v>
      </c>
      <c r="U2776" s="829" t="s">
        <v>3103</v>
      </c>
      <c r="V2776" s="829" t="s">
        <v>3103</v>
      </c>
      <c r="W2776" s="829" t="s">
        <v>2319</v>
      </c>
      <c r="X2776" s="829" t="s">
        <v>2319</v>
      </c>
      <c r="Y2776" s="829" t="s">
        <v>7397</v>
      </c>
      <c r="Z2776" s="829" t="s">
        <v>7143</v>
      </c>
      <c r="AA2776" s="829" t="s">
        <v>2319</v>
      </c>
    </row>
    <row r="2777" spans="1:27" x14ac:dyDescent="0.25">
      <c r="A2777" s="829" t="s">
        <v>15628</v>
      </c>
      <c r="B2777" s="829" t="s">
        <v>19177</v>
      </c>
      <c r="C2777" s="829" t="s">
        <v>10402</v>
      </c>
      <c r="D2777" s="829" t="s">
        <v>8287</v>
      </c>
      <c r="E2777" s="829" t="s">
        <v>8542</v>
      </c>
      <c r="F2777" s="829" t="s">
        <v>18487</v>
      </c>
      <c r="G2777" s="829" t="s">
        <v>5101</v>
      </c>
      <c r="H2777" s="829" t="s">
        <v>3136</v>
      </c>
      <c r="I2777" s="829" t="s">
        <v>3135</v>
      </c>
      <c r="J2777" s="829" t="s">
        <v>158</v>
      </c>
      <c r="K2777" s="829" t="s">
        <v>235</v>
      </c>
      <c r="L2777" s="829" t="s">
        <v>4668</v>
      </c>
      <c r="M2777" s="829" t="s">
        <v>7747</v>
      </c>
      <c r="N2777" s="829" t="s">
        <v>7748</v>
      </c>
      <c r="O2777" s="829" t="s">
        <v>8676</v>
      </c>
      <c r="P2777" s="829" t="s">
        <v>3107</v>
      </c>
      <c r="Q2777" s="829" t="s">
        <v>3125</v>
      </c>
      <c r="R2777" s="829" t="s">
        <v>13944</v>
      </c>
      <c r="S2777" s="829" t="s">
        <v>3104</v>
      </c>
      <c r="T2777" s="829" t="s">
        <v>3104</v>
      </c>
      <c r="U2777" s="829" t="s">
        <v>3103</v>
      </c>
      <c r="V2777" s="829" t="s">
        <v>3103</v>
      </c>
      <c r="W2777" s="829" t="s">
        <v>2319</v>
      </c>
      <c r="X2777" s="829" t="s">
        <v>2319</v>
      </c>
      <c r="Y2777" s="829" t="s">
        <v>8636</v>
      </c>
      <c r="Z2777" s="829" t="s">
        <v>7143</v>
      </c>
      <c r="AA2777" s="829" t="s">
        <v>2319</v>
      </c>
    </row>
    <row r="2778" spans="1:27" x14ac:dyDescent="0.25">
      <c r="A2778" s="829" t="s">
        <v>15628</v>
      </c>
      <c r="B2778" s="829" t="s">
        <v>20171</v>
      </c>
      <c r="C2778" s="829" t="s">
        <v>3114</v>
      </c>
      <c r="D2778" s="829" t="s">
        <v>8287</v>
      </c>
      <c r="E2778" s="829" t="s">
        <v>8542</v>
      </c>
      <c r="F2778" s="829" t="s">
        <v>19908</v>
      </c>
      <c r="G2778" s="829" t="s">
        <v>5101</v>
      </c>
      <c r="H2778" s="829" t="s">
        <v>3136</v>
      </c>
      <c r="I2778" s="829" t="s">
        <v>3135</v>
      </c>
      <c r="J2778" s="829" t="s">
        <v>158</v>
      </c>
      <c r="K2778" s="829" t="s">
        <v>235</v>
      </c>
      <c r="L2778" s="829" t="s">
        <v>4668</v>
      </c>
      <c r="M2778" s="829" t="s">
        <v>7747</v>
      </c>
      <c r="N2778" s="829" t="s">
        <v>7748</v>
      </c>
      <c r="O2778" s="829" t="s">
        <v>8676</v>
      </c>
      <c r="P2778" s="829" t="s">
        <v>3107</v>
      </c>
      <c r="Q2778" s="829" t="s">
        <v>3125</v>
      </c>
      <c r="R2778" s="829" t="s">
        <v>13944</v>
      </c>
      <c r="S2778" s="829" t="s">
        <v>3104</v>
      </c>
      <c r="T2778" s="829" t="s">
        <v>3104</v>
      </c>
      <c r="U2778" s="829" t="s">
        <v>3103</v>
      </c>
      <c r="V2778" s="829" t="s">
        <v>3103</v>
      </c>
      <c r="W2778" s="829" t="s">
        <v>2319</v>
      </c>
      <c r="X2778" s="829" t="s">
        <v>2319</v>
      </c>
      <c r="Y2778" s="829" t="s">
        <v>8636</v>
      </c>
      <c r="Z2778" s="829" t="s">
        <v>7143</v>
      </c>
      <c r="AA2778" s="829" t="s">
        <v>2319</v>
      </c>
    </row>
    <row r="2779" spans="1:27" x14ac:dyDescent="0.25">
      <c r="A2779" s="829" t="s">
        <v>15630</v>
      </c>
      <c r="B2779" s="829" t="s">
        <v>8701</v>
      </c>
      <c r="C2779" s="829" t="s">
        <v>10402</v>
      </c>
      <c r="D2779" s="829" t="s">
        <v>8288</v>
      </c>
      <c r="E2779" s="829" t="s">
        <v>8544</v>
      </c>
      <c r="F2779" s="829" t="s">
        <v>8545</v>
      </c>
      <c r="G2779" s="829" t="s">
        <v>5101</v>
      </c>
      <c r="H2779" s="829" t="s">
        <v>3136</v>
      </c>
      <c r="I2779" s="829" t="s">
        <v>3135</v>
      </c>
      <c r="J2779" s="829" t="s">
        <v>158</v>
      </c>
      <c r="K2779" s="829" t="s">
        <v>235</v>
      </c>
      <c r="L2779" s="829" t="s">
        <v>4668</v>
      </c>
      <c r="M2779" s="829" t="s">
        <v>7747</v>
      </c>
      <c r="N2779" s="829" t="s">
        <v>7748</v>
      </c>
      <c r="O2779" s="829" t="s">
        <v>8676</v>
      </c>
      <c r="P2779" s="829" t="s">
        <v>3107</v>
      </c>
      <c r="Q2779" s="829" t="s">
        <v>3125</v>
      </c>
      <c r="R2779" s="829" t="s">
        <v>8676</v>
      </c>
      <c r="S2779" s="829" t="s">
        <v>3104</v>
      </c>
      <c r="T2779" s="829" t="s">
        <v>3104</v>
      </c>
      <c r="U2779" s="829" t="s">
        <v>3103</v>
      </c>
      <c r="V2779" s="829" t="s">
        <v>3103</v>
      </c>
      <c r="W2779" s="829" t="s">
        <v>2319</v>
      </c>
      <c r="X2779" s="829" t="s">
        <v>2319</v>
      </c>
      <c r="Y2779" s="829" t="s">
        <v>2319</v>
      </c>
      <c r="Z2779" s="829" t="s">
        <v>8700</v>
      </c>
      <c r="AA2779" s="829" t="s">
        <v>2319</v>
      </c>
    </row>
    <row r="2780" spans="1:27" x14ac:dyDescent="0.25">
      <c r="A2780" s="829" t="s">
        <v>15630</v>
      </c>
      <c r="B2780" s="829" t="s">
        <v>15631</v>
      </c>
      <c r="C2780" s="829" t="s">
        <v>10402</v>
      </c>
      <c r="D2780" s="829" t="s">
        <v>8288</v>
      </c>
      <c r="E2780" s="829" t="s">
        <v>8544</v>
      </c>
      <c r="F2780" s="829" t="s">
        <v>8545</v>
      </c>
      <c r="G2780" s="829" t="s">
        <v>5101</v>
      </c>
      <c r="H2780" s="829" t="s">
        <v>3136</v>
      </c>
      <c r="I2780" s="829" t="s">
        <v>3135</v>
      </c>
      <c r="J2780" s="829" t="s">
        <v>158</v>
      </c>
      <c r="K2780" s="829" t="s">
        <v>235</v>
      </c>
      <c r="L2780" s="829" t="s">
        <v>4668</v>
      </c>
      <c r="M2780" s="829" t="s">
        <v>7747</v>
      </c>
      <c r="N2780" s="829" t="s">
        <v>7748</v>
      </c>
      <c r="O2780" s="829" t="s">
        <v>8676</v>
      </c>
      <c r="P2780" s="829" t="s">
        <v>3107</v>
      </c>
      <c r="Q2780" s="829" t="s">
        <v>3125</v>
      </c>
      <c r="R2780" s="829" t="s">
        <v>13944</v>
      </c>
      <c r="S2780" s="829" t="s">
        <v>3104</v>
      </c>
      <c r="T2780" s="829" t="s">
        <v>3104</v>
      </c>
      <c r="U2780" s="829" t="s">
        <v>3103</v>
      </c>
      <c r="V2780" s="829" t="s">
        <v>3103</v>
      </c>
      <c r="W2780" s="829" t="s">
        <v>2319</v>
      </c>
      <c r="X2780" s="829" t="s">
        <v>2319</v>
      </c>
      <c r="Y2780" s="829" t="s">
        <v>7397</v>
      </c>
      <c r="Z2780" s="829" t="s">
        <v>8700</v>
      </c>
      <c r="AA2780" s="829" t="s">
        <v>2319</v>
      </c>
    </row>
    <row r="2781" spans="1:27" x14ac:dyDescent="0.25">
      <c r="A2781" s="829" t="s">
        <v>15630</v>
      </c>
      <c r="B2781" s="829" t="s">
        <v>19178</v>
      </c>
      <c r="C2781" s="829" t="s">
        <v>10402</v>
      </c>
      <c r="D2781" s="829" t="s">
        <v>8288</v>
      </c>
      <c r="E2781" s="829" t="s">
        <v>8544</v>
      </c>
      <c r="F2781" s="829" t="s">
        <v>18488</v>
      </c>
      <c r="G2781" s="829" t="s">
        <v>5101</v>
      </c>
      <c r="H2781" s="829" t="s">
        <v>3136</v>
      </c>
      <c r="I2781" s="829" t="s">
        <v>3135</v>
      </c>
      <c r="J2781" s="829" t="s">
        <v>158</v>
      </c>
      <c r="K2781" s="829" t="s">
        <v>235</v>
      </c>
      <c r="L2781" s="829" t="s">
        <v>4668</v>
      </c>
      <c r="M2781" s="829" t="s">
        <v>7747</v>
      </c>
      <c r="N2781" s="829" t="s">
        <v>7748</v>
      </c>
      <c r="O2781" s="829" t="s">
        <v>8676</v>
      </c>
      <c r="P2781" s="829" t="s">
        <v>3107</v>
      </c>
      <c r="Q2781" s="829" t="s">
        <v>3125</v>
      </c>
      <c r="R2781" s="829" t="s">
        <v>13944</v>
      </c>
      <c r="S2781" s="829" t="s">
        <v>3104</v>
      </c>
      <c r="T2781" s="829" t="s">
        <v>3104</v>
      </c>
      <c r="U2781" s="829" t="s">
        <v>3103</v>
      </c>
      <c r="V2781" s="829" t="s">
        <v>3103</v>
      </c>
      <c r="W2781" s="829" t="s">
        <v>2319</v>
      </c>
      <c r="X2781" s="829" t="s">
        <v>2319</v>
      </c>
      <c r="Y2781" s="829" t="s">
        <v>8636</v>
      </c>
      <c r="Z2781" s="829" t="s">
        <v>8700</v>
      </c>
      <c r="AA2781" s="829" t="s">
        <v>2319</v>
      </c>
    </row>
    <row r="2782" spans="1:27" x14ac:dyDescent="0.25">
      <c r="A2782" s="829" t="s">
        <v>15630</v>
      </c>
      <c r="B2782" s="829" t="s">
        <v>20173</v>
      </c>
      <c r="C2782" s="829" t="s">
        <v>3992</v>
      </c>
      <c r="D2782" s="829" t="s">
        <v>8288</v>
      </c>
      <c r="E2782" s="829" t="s">
        <v>8544</v>
      </c>
      <c r="F2782" s="829" t="s">
        <v>19907</v>
      </c>
      <c r="G2782" s="829" t="s">
        <v>5101</v>
      </c>
      <c r="H2782" s="829" t="s">
        <v>3136</v>
      </c>
      <c r="I2782" s="829" t="s">
        <v>3135</v>
      </c>
      <c r="J2782" s="829" t="s">
        <v>158</v>
      </c>
      <c r="K2782" s="829" t="s">
        <v>235</v>
      </c>
      <c r="L2782" s="829" t="s">
        <v>4668</v>
      </c>
      <c r="M2782" s="829" t="s">
        <v>7747</v>
      </c>
      <c r="N2782" s="829" t="s">
        <v>7748</v>
      </c>
      <c r="O2782" s="829" t="s">
        <v>8676</v>
      </c>
      <c r="P2782" s="829" t="s">
        <v>3107</v>
      </c>
      <c r="Q2782" s="829" t="s">
        <v>3125</v>
      </c>
      <c r="R2782" s="829" t="s">
        <v>13944</v>
      </c>
      <c r="S2782" s="829" t="s">
        <v>3104</v>
      </c>
      <c r="T2782" s="829" t="s">
        <v>3104</v>
      </c>
      <c r="U2782" s="829" t="s">
        <v>3103</v>
      </c>
      <c r="V2782" s="829" t="s">
        <v>3103</v>
      </c>
      <c r="W2782" s="829" t="s">
        <v>2319</v>
      </c>
      <c r="X2782" s="829" t="s">
        <v>2319</v>
      </c>
      <c r="Y2782" s="829" t="s">
        <v>8636</v>
      </c>
      <c r="Z2782" s="829" t="s">
        <v>8700</v>
      </c>
      <c r="AA2782" s="829" t="s">
        <v>2319</v>
      </c>
    </row>
    <row r="2783" spans="1:27" x14ac:dyDescent="0.25">
      <c r="A2783" s="829" t="s">
        <v>15632</v>
      </c>
      <c r="B2783" s="829" t="s">
        <v>8699</v>
      </c>
      <c r="C2783" s="829" t="s">
        <v>10402</v>
      </c>
      <c r="D2783" s="829" t="s">
        <v>8306</v>
      </c>
      <c r="E2783" s="829" t="s">
        <v>8540</v>
      </c>
      <c r="F2783" s="829" t="s">
        <v>8541</v>
      </c>
      <c r="G2783" s="829" t="s">
        <v>5101</v>
      </c>
      <c r="H2783" s="829" t="s">
        <v>3136</v>
      </c>
      <c r="I2783" s="829" t="s">
        <v>3135</v>
      </c>
      <c r="J2783" s="829" t="s">
        <v>158</v>
      </c>
      <c r="K2783" s="829" t="s">
        <v>235</v>
      </c>
      <c r="L2783" s="829" t="s">
        <v>4668</v>
      </c>
      <c r="M2783" s="829" t="s">
        <v>7747</v>
      </c>
      <c r="N2783" s="829" t="s">
        <v>7748</v>
      </c>
      <c r="O2783" s="829" t="s">
        <v>8698</v>
      </c>
      <c r="P2783" s="829" t="s">
        <v>3107</v>
      </c>
      <c r="Q2783" s="829" t="s">
        <v>3125</v>
      </c>
      <c r="R2783" s="829" t="s">
        <v>8698</v>
      </c>
      <c r="S2783" s="829" t="s">
        <v>3104</v>
      </c>
      <c r="T2783" s="829" t="s">
        <v>3104</v>
      </c>
      <c r="U2783" s="829" t="s">
        <v>3103</v>
      </c>
      <c r="V2783" s="829" t="s">
        <v>3103</v>
      </c>
      <c r="W2783" s="829" t="s">
        <v>2319</v>
      </c>
      <c r="X2783" s="829" t="s">
        <v>2319</v>
      </c>
      <c r="Y2783" s="829" t="s">
        <v>2319</v>
      </c>
      <c r="Z2783" s="829" t="s">
        <v>8697</v>
      </c>
      <c r="AA2783" s="829" t="s">
        <v>2319</v>
      </c>
    </row>
    <row r="2784" spans="1:27" x14ac:dyDescent="0.25">
      <c r="A2784" s="829" t="s">
        <v>15632</v>
      </c>
      <c r="B2784" s="829" t="s">
        <v>15633</v>
      </c>
      <c r="C2784" s="829" t="s">
        <v>10402</v>
      </c>
      <c r="D2784" s="829" t="s">
        <v>8306</v>
      </c>
      <c r="E2784" s="829" t="s">
        <v>8540</v>
      </c>
      <c r="F2784" s="829" t="s">
        <v>8541</v>
      </c>
      <c r="G2784" s="829" t="s">
        <v>5101</v>
      </c>
      <c r="H2784" s="829" t="s">
        <v>3136</v>
      </c>
      <c r="I2784" s="829" t="s">
        <v>3135</v>
      </c>
      <c r="J2784" s="829" t="s">
        <v>158</v>
      </c>
      <c r="K2784" s="829" t="s">
        <v>235</v>
      </c>
      <c r="L2784" s="829" t="s">
        <v>4668</v>
      </c>
      <c r="M2784" s="829" t="s">
        <v>7747</v>
      </c>
      <c r="N2784" s="829" t="s">
        <v>7748</v>
      </c>
      <c r="O2784" s="829" t="s">
        <v>8698</v>
      </c>
      <c r="P2784" s="829" t="s">
        <v>3107</v>
      </c>
      <c r="Q2784" s="829" t="s">
        <v>3125</v>
      </c>
      <c r="R2784" s="829" t="s">
        <v>13967</v>
      </c>
      <c r="S2784" s="829" t="s">
        <v>3104</v>
      </c>
      <c r="T2784" s="829" t="s">
        <v>3104</v>
      </c>
      <c r="U2784" s="829" t="s">
        <v>3103</v>
      </c>
      <c r="V2784" s="829" t="s">
        <v>3103</v>
      </c>
      <c r="W2784" s="829" t="s">
        <v>2319</v>
      </c>
      <c r="X2784" s="829" t="s">
        <v>2319</v>
      </c>
      <c r="Y2784" s="829" t="s">
        <v>7397</v>
      </c>
      <c r="Z2784" s="829" t="s">
        <v>8697</v>
      </c>
      <c r="AA2784" s="829" t="s">
        <v>2319</v>
      </c>
    </row>
    <row r="2785" spans="1:27" x14ac:dyDescent="0.25">
      <c r="A2785" s="829" t="s">
        <v>15632</v>
      </c>
      <c r="B2785" s="829" t="s">
        <v>19179</v>
      </c>
      <c r="C2785" s="829" t="s">
        <v>3114</v>
      </c>
      <c r="D2785" s="829" t="s">
        <v>8306</v>
      </c>
      <c r="E2785" s="829" t="s">
        <v>8540</v>
      </c>
      <c r="F2785" s="829" t="s">
        <v>8541</v>
      </c>
      <c r="G2785" s="829" t="s">
        <v>5101</v>
      </c>
      <c r="H2785" s="829" t="s">
        <v>3136</v>
      </c>
      <c r="I2785" s="829" t="s">
        <v>3135</v>
      </c>
      <c r="J2785" s="829" t="s">
        <v>158</v>
      </c>
      <c r="K2785" s="829" t="s">
        <v>235</v>
      </c>
      <c r="L2785" s="829" t="s">
        <v>4668</v>
      </c>
      <c r="M2785" s="829" t="s">
        <v>7747</v>
      </c>
      <c r="N2785" s="829" t="s">
        <v>7748</v>
      </c>
      <c r="O2785" s="829" t="s">
        <v>8698</v>
      </c>
      <c r="P2785" s="829" t="s">
        <v>3107</v>
      </c>
      <c r="Q2785" s="829" t="s">
        <v>3125</v>
      </c>
      <c r="R2785" s="829" t="s">
        <v>13967</v>
      </c>
      <c r="S2785" s="829" t="s">
        <v>3104</v>
      </c>
      <c r="T2785" s="829" t="s">
        <v>3104</v>
      </c>
      <c r="U2785" s="829" t="s">
        <v>3103</v>
      </c>
      <c r="V2785" s="829" t="s">
        <v>3103</v>
      </c>
      <c r="W2785" s="829" t="s">
        <v>2319</v>
      </c>
      <c r="X2785" s="829" t="s">
        <v>2319</v>
      </c>
      <c r="Y2785" s="829" t="s">
        <v>7397</v>
      </c>
      <c r="Z2785" s="829" t="s">
        <v>8697</v>
      </c>
      <c r="AA2785" s="829" t="s">
        <v>2319</v>
      </c>
    </row>
    <row r="2786" spans="1:27" x14ac:dyDescent="0.25">
      <c r="A2786" s="829" t="s">
        <v>15634</v>
      </c>
      <c r="B2786" s="829" t="s">
        <v>8696</v>
      </c>
      <c r="C2786" s="829" t="s">
        <v>10402</v>
      </c>
      <c r="D2786" s="829" t="s">
        <v>8695</v>
      </c>
      <c r="E2786" s="829" t="s">
        <v>8538</v>
      </c>
      <c r="F2786" s="829" t="s">
        <v>8539</v>
      </c>
      <c r="G2786" s="829" t="s">
        <v>8693</v>
      </c>
      <c r="H2786" s="829" t="s">
        <v>3136</v>
      </c>
      <c r="I2786" s="829" t="s">
        <v>3135</v>
      </c>
      <c r="J2786" s="829" t="s">
        <v>158</v>
      </c>
      <c r="K2786" s="829" t="s">
        <v>235</v>
      </c>
      <c r="L2786" s="829" t="s">
        <v>4668</v>
      </c>
      <c r="M2786" s="829" t="s">
        <v>7747</v>
      </c>
      <c r="N2786" s="829" t="s">
        <v>7748</v>
      </c>
      <c r="O2786" s="829" t="s">
        <v>8694</v>
      </c>
      <c r="P2786" s="829" t="s">
        <v>3107</v>
      </c>
      <c r="Q2786" s="829" t="s">
        <v>3125</v>
      </c>
      <c r="R2786" s="829" t="s">
        <v>8694</v>
      </c>
      <c r="S2786" s="829" t="s">
        <v>3104</v>
      </c>
      <c r="T2786" s="829" t="s">
        <v>3104</v>
      </c>
      <c r="U2786" s="829" t="s">
        <v>3103</v>
      </c>
      <c r="V2786" s="829" t="s">
        <v>3103</v>
      </c>
      <c r="W2786" s="829" t="s">
        <v>2319</v>
      </c>
      <c r="X2786" s="829" t="s">
        <v>2319</v>
      </c>
      <c r="Y2786" s="829" t="s">
        <v>2319</v>
      </c>
      <c r="Z2786" s="829" t="s">
        <v>2319</v>
      </c>
      <c r="AA2786" s="829" t="s">
        <v>2319</v>
      </c>
    </row>
    <row r="2787" spans="1:27" x14ac:dyDescent="0.25">
      <c r="A2787" s="829" t="s">
        <v>15634</v>
      </c>
      <c r="B2787" s="829" t="s">
        <v>15635</v>
      </c>
      <c r="C2787" s="829" t="s">
        <v>10402</v>
      </c>
      <c r="D2787" s="829" t="s">
        <v>8695</v>
      </c>
      <c r="E2787" s="829" t="s">
        <v>8538</v>
      </c>
      <c r="F2787" s="829" t="s">
        <v>8539</v>
      </c>
      <c r="G2787" s="829" t="s">
        <v>8693</v>
      </c>
      <c r="H2787" s="829" t="s">
        <v>3136</v>
      </c>
      <c r="I2787" s="829" t="s">
        <v>3135</v>
      </c>
      <c r="J2787" s="829" t="s">
        <v>158</v>
      </c>
      <c r="K2787" s="829" t="s">
        <v>235</v>
      </c>
      <c r="L2787" s="829" t="s">
        <v>4668</v>
      </c>
      <c r="M2787" s="829" t="s">
        <v>7747</v>
      </c>
      <c r="N2787" s="829" t="s">
        <v>7748</v>
      </c>
      <c r="O2787" s="829" t="s">
        <v>8694</v>
      </c>
      <c r="P2787" s="829" t="s">
        <v>3107</v>
      </c>
      <c r="Q2787" s="829" t="s">
        <v>3125</v>
      </c>
      <c r="R2787" s="829" t="s">
        <v>13971</v>
      </c>
      <c r="S2787" s="829" t="s">
        <v>3104</v>
      </c>
      <c r="T2787" s="829" t="s">
        <v>3104</v>
      </c>
      <c r="U2787" s="829" t="s">
        <v>3103</v>
      </c>
      <c r="V2787" s="829" t="s">
        <v>3103</v>
      </c>
      <c r="W2787" s="829" t="s">
        <v>2319</v>
      </c>
      <c r="X2787" s="829" t="s">
        <v>2319</v>
      </c>
      <c r="Y2787" s="829" t="s">
        <v>7397</v>
      </c>
      <c r="Z2787" s="829" t="s">
        <v>2319</v>
      </c>
      <c r="AA2787" s="829" t="s">
        <v>2319</v>
      </c>
    </row>
    <row r="2788" spans="1:27" x14ac:dyDescent="0.25">
      <c r="A2788" s="829" t="s">
        <v>15634</v>
      </c>
      <c r="B2788" s="829" t="s">
        <v>19180</v>
      </c>
      <c r="C2788" s="829" t="s">
        <v>3114</v>
      </c>
      <c r="D2788" s="829" t="s">
        <v>8695</v>
      </c>
      <c r="E2788" s="829" t="s">
        <v>8538</v>
      </c>
      <c r="F2788" s="829" t="s">
        <v>20177</v>
      </c>
      <c r="G2788" s="829" t="s">
        <v>8693</v>
      </c>
      <c r="H2788" s="829" t="s">
        <v>3136</v>
      </c>
      <c r="I2788" s="829" t="s">
        <v>3135</v>
      </c>
      <c r="J2788" s="829" t="s">
        <v>158</v>
      </c>
      <c r="K2788" s="829" t="s">
        <v>235</v>
      </c>
      <c r="L2788" s="829" t="s">
        <v>4668</v>
      </c>
      <c r="M2788" s="829" t="s">
        <v>7747</v>
      </c>
      <c r="N2788" s="829" t="s">
        <v>7748</v>
      </c>
      <c r="O2788" s="829" t="s">
        <v>8694</v>
      </c>
      <c r="P2788" s="829" t="s">
        <v>3107</v>
      </c>
      <c r="Q2788" s="829" t="s">
        <v>3125</v>
      </c>
      <c r="R2788" s="829" t="s">
        <v>13971</v>
      </c>
      <c r="S2788" s="829" t="s">
        <v>3104</v>
      </c>
      <c r="T2788" s="829" t="s">
        <v>3150</v>
      </c>
      <c r="U2788" s="829" t="s">
        <v>3210</v>
      </c>
      <c r="V2788" s="829" t="s">
        <v>20328</v>
      </c>
      <c r="W2788" s="829" t="s">
        <v>2319</v>
      </c>
      <c r="X2788" s="829" t="s">
        <v>2319</v>
      </c>
      <c r="Y2788" s="829" t="s">
        <v>8636</v>
      </c>
      <c r="Z2788" s="829" t="s">
        <v>19181</v>
      </c>
      <c r="AA2788" s="829" t="s">
        <v>2319</v>
      </c>
    </row>
    <row r="2789" spans="1:27" x14ac:dyDescent="0.25">
      <c r="A2789" s="829" t="s">
        <v>15636</v>
      </c>
      <c r="B2789" s="829" t="s">
        <v>8692</v>
      </c>
      <c r="C2789" s="829" t="s">
        <v>10402</v>
      </c>
      <c r="D2789" s="829" t="s">
        <v>8298</v>
      </c>
      <c r="E2789" s="829" t="s">
        <v>8691</v>
      </c>
      <c r="F2789" s="829" t="s">
        <v>8690</v>
      </c>
      <c r="G2789" s="829" t="s">
        <v>8689</v>
      </c>
      <c r="H2789" s="829" t="s">
        <v>3136</v>
      </c>
      <c r="I2789" s="829" t="s">
        <v>3135</v>
      </c>
      <c r="J2789" s="829" t="s">
        <v>133</v>
      </c>
      <c r="K2789" s="829" t="s">
        <v>235</v>
      </c>
      <c r="L2789" s="829" t="s">
        <v>4668</v>
      </c>
      <c r="M2789" s="829" t="s">
        <v>7747</v>
      </c>
      <c r="N2789" s="829" t="s">
        <v>7748</v>
      </c>
      <c r="O2789" s="829" t="s">
        <v>8686</v>
      </c>
      <c r="P2789" s="829" t="s">
        <v>3107</v>
      </c>
      <c r="Q2789" s="829" t="s">
        <v>3125</v>
      </c>
      <c r="R2789" s="829" t="s">
        <v>8686</v>
      </c>
      <c r="S2789" s="829" t="s">
        <v>3104</v>
      </c>
      <c r="T2789" s="829" t="s">
        <v>3150</v>
      </c>
      <c r="U2789" s="829" t="s">
        <v>3149</v>
      </c>
      <c r="V2789" s="829" t="s">
        <v>4912</v>
      </c>
      <c r="W2789" s="829" t="s">
        <v>2319</v>
      </c>
      <c r="X2789" s="829" t="s">
        <v>2319</v>
      </c>
      <c r="Y2789" s="829" t="s">
        <v>2319</v>
      </c>
      <c r="Z2789" s="829" t="s">
        <v>8688</v>
      </c>
      <c r="AA2789" s="829" t="s">
        <v>2319</v>
      </c>
    </row>
    <row r="2790" spans="1:27" x14ac:dyDescent="0.25">
      <c r="A2790" s="829" t="s">
        <v>15636</v>
      </c>
      <c r="B2790" s="829" t="s">
        <v>15637</v>
      </c>
      <c r="C2790" s="829" t="s">
        <v>10402</v>
      </c>
      <c r="D2790" s="829" t="s">
        <v>8298</v>
      </c>
      <c r="E2790" s="829" t="s">
        <v>8691</v>
      </c>
      <c r="F2790" s="829" t="s">
        <v>8690</v>
      </c>
      <c r="G2790" s="829" t="s">
        <v>8689</v>
      </c>
      <c r="H2790" s="829" t="s">
        <v>3136</v>
      </c>
      <c r="I2790" s="829" t="s">
        <v>3135</v>
      </c>
      <c r="J2790" s="829" t="s">
        <v>133</v>
      </c>
      <c r="K2790" s="829" t="s">
        <v>235</v>
      </c>
      <c r="L2790" s="829" t="s">
        <v>4668</v>
      </c>
      <c r="M2790" s="829" t="s">
        <v>7747</v>
      </c>
      <c r="N2790" s="829" t="s">
        <v>7748</v>
      </c>
      <c r="O2790" s="829" t="s">
        <v>8686</v>
      </c>
      <c r="P2790" s="829" t="s">
        <v>3107</v>
      </c>
      <c r="Q2790" s="829" t="s">
        <v>3125</v>
      </c>
      <c r="R2790" s="829" t="s">
        <v>13803</v>
      </c>
      <c r="S2790" s="829" t="s">
        <v>3104</v>
      </c>
      <c r="T2790" s="829" t="s">
        <v>3150</v>
      </c>
      <c r="U2790" s="829" t="s">
        <v>3149</v>
      </c>
      <c r="V2790" s="829" t="s">
        <v>4912</v>
      </c>
      <c r="W2790" s="829" t="s">
        <v>2319</v>
      </c>
      <c r="X2790" s="829" t="s">
        <v>2319</v>
      </c>
      <c r="Y2790" s="829" t="s">
        <v>7397</v>
      </c>
      <c r="Z2790" s="829" t="s">
        <v>8688</v>
      </c>
      <c r="AA2790" s="829" t="s">
        <v>2319</v>
      </c>
    </row>
    <row r="2791" spans="1:27" x14ac:dyDescent="0.25">
      <c r="A2791" s="829" t="s">
        <v>15636</v>
      </c>
      <c r="B2791" s="829" t="s">
        <v>19182</v>
      </c>
      <c r="C2791" s="829" t="s">
        <v>3114</v>
      </c>
      <c r="D2791" s="829" t="s">
        <v>8298</v>
      </c>
      <c r="E2791" s="829" t="s">
        <v>8691</v>
      </c>
      <c r="F2791" s="829" t="s">
        <v>8690</v>
      </c>
      <c r="G2791" s="829" t="s">
        <v>8689</v>
      </c>
      <c r="H2791" s="829" t="s">
        <v>3136</v>
      </c>
      <c r="I2791" s="829" t="s">
        <v>3135</v>
      </c>
      <c r="J2791" s="829" t="s">
        <v>133</v>
      </c>
      <c r="K2791" s="829" t="s">
        <v>235</v>
      </c>
      <c r="L2791" s="829" t="s">
        <v>4668</v>
      </c>
      <c r="M2791" s="829" t="s">
        <v>7747</v>
      </c>
      <c r="N2791" s="829" t="s">
        <v>7748</v>
      </c>
      <c r="O2791" s="829" t="s">
        <v>8686</v>
      </c>
      <c r="P2791" s="829" t="s">
        <v>3107</v>
      </c>
      <c r="Q2791" s="829" t="s">
        <v>3125</v>
      </c>
      <c r="R2791" s="829" t="s">
        <v>13803</v>
      </c>
      <c r="S2791" s="829" t="s">
        <v>3104</v>
      </c>
      <c r="T2791" s="829" t="s">
        <v>3150</v>
      </c>
      <c r="U2791" s="829" t="s">
        <v>3149</v>
      </c>
      <c r="V2791" s="829" t="s">
        <v>4912</v>
      </c>
      <c r="W2791" s="829" t="s">
        <v>2319</v>
      </c>
      <c r="X2791" s="829" t="s">
        <v>2319</v>
      </c>
      <c r="Y2791" s="829" t="s">
        <v>8636</v>
      </c>
      <c r="Z2791" s="829" t="s">
        <v>8688</v>
      </c>
      <c r="AA2791" s="829" t="s">
        <v>2319</v>
      </c>
    </row>
    <row r="2792" spans="1:27" x14ac:dyDescent="0.25">
      <c r="A2792" s="829" t="s">
        <v>15638</v>
      </c>
      <c r="B2792" s="829" t="s">
        <v>8687</v>
      </c>
      <c r="C2792" s="829" t="s">
        <v>10402</v>
      </c>
      <c r="D2792" s="829" t="s">
        <v>361</v>
      </c>
      <c r="E2792" s="829" t="s">
        <v>8536</v>
      </c>
      <c r="F2792" s="829" t="s">
        <v>8537</v>
      </c>
      <c r="G2792" s="829" t="s">
        <v>4669</v>
      </c>
      <c r="H2792" s="829" t="s">
        <v>3136</v>
      </c>
      <c r="I2792" s="829" t="s">
        <v>3135</v>
      </c>
      <c r="J2792" s="829" t="s">
        <v>133</v>
      </c>
      <c r="K2792" s="829" t="s">
        <v>235</v>
      </c>
      <c r="L2792" s="829" t="s">
        <v>4668</v>
      </c>
      <c r="M2792" s="829" t="s">
        <v>7747</v>
      </c>
      <c r="N2792" s="829" t="s">
        <v>7748</v>
      </c>
      <c r="O2792" s="829" t="s">
        <v>8686</v>
      </c>
      <c r="P2792" s="829" t="s">
        <v>3107</v>
      </c>
      <c r="Q2792" s="829" t="s">
        <v>3125</v>
      </c>
      <c r="R2792" s="829" t="s">
        <v>8686</v>
      </c>
      <c r="S2792" s="829" t="s">
        <v>3104</v>
      </c>
      <c r="T2792" s="829" t="s">
        <v>3150</v>
      </c>
      <c r="U2792" s="829" t="s">
        <v>3149</v>
      </c>
      <c r="V2792" s="829" t="s">
        <v>4912</v>
      </c>
      <c r="W2792" s="829" t="s">
        <v>2319</v>
      </c>
      <c r="X2792" s="829" t="s">
        <v>2319</v>
      </c>
      <c r="Y2792" s="829" t="s">
        <v>2319</v>
      </c>
      <c r="Z2792" s="829" t="s">
        <v>8685</v>
      </c>
      <c r="AA2792" s="829" t="s">
        <v>2319</v>
      </c>
    </row>
    <row r="2793" spans="1:27" x14ac:dyDescent="0.25">
      <c r="A2793" s="829" t="s">
        <v>15638</v>
      </c>
      <c r="B2793" s="829" t="s">
        <v>15639</v>
      </c>
      <c r="C2793" s="829" t="s">
        <v>10402</v>
      </c>
      <c r="D2793" s="829" t="s">
        <v>361</v>
      </c>
      <c r="E2793" s="829" t="s">
        <v>8536</v>
      </c>
      <c r="F2793" s="829" t="s">
        <v>8537</v>
      </c>
      <c r="G2793" s="829" t="s">
        <v>4669</v>
      </c>
      <c r="H2793" s="829" t="s">
        <v>3136</v>
      </c>
      <c r="I2793" s="829" t="s">
        <v>3135</v>
      </c>
      <c r="J2793" s="829" t="s">
        <v>133</v>
      </c>
      <c r="K2793" s="829" t="s">
        <v>235</v>
      </c>
      <c r="L2793" s="829" t="s">
        <v>4668</v>
      </c>
      <c r="M2793" s="829" t="s">
        <v>7747</v>
      </c>
      <c r="N2793" s="829" t="s">
        <v>7748</v>
      </c>
      <c r="O2793" s="829" t="s">
        <v>8686</v>
      </c>
      <c r="P2793" s="829" t="s">
        <v>3107</v>
      </c>
      <c r="Q2793" s="829" t="s">
        <v>3125</v>
      </c>
      <c r="R2793" s="829" t="s">
        <v>13803</v>
      </c>
      <c r="S2793" s="829" t="s">
        <v>3104</v>
      </c>
      <c r="T2793" s="829" t="s">
        <v>3150</v>
      </c>
      <c r="U2793" s="829" t="s">
        <v>3149</v>
      </c>
      <c r="V2793" s="829" t="s">
        <v>4912</v>
      </c>
      <c r="W2793" s="829" t="s">
        <v>2319</v>
      </c>
      <c r="X2793" s="829" t="s">
        <v>2319</v>
      </c>
      <c r="Y2793" s="829" t="s">
        <v>7397</v>
      </c>
      <c r="Z2793" s="829" t="s">
        <v>8685</v>
      </c>
      <c r="AA2793" s="829" t="s">
        <v>2319</v>
      </c>
    </row>
    <row r="2794" spans="1:27" x14ac:dyDescent="0.25">
      <c r="A2794" s="829" t="s">
        <v>15638</v>
      </c>
      <c r="B2794" s="829" t="s">
        <v>19183</v>
      </c>
      <c r="C2794" s="829" t="s">
        <v>3114</v>
      </c>
      <c r="D2794" s="829" t="s">
        <v>361</v>
      </c>
      <c r="E2794" s="829" t="s">
        <v>8536</v>
      </c>
      <c r="F2794" s="829" t="s">
        <v>8537</v>
      </c>
      <c r="G2794" s="829" t="s">
        <v>4669</v>
      </c>
      <c r="H2794" s="829" t="s">
        <v>3136</v>
      </c>
      <c r="I2794" s="829" t="s">
        <v>3135</v>
      </c>
      <c r="J2794" s="829" t="s">
        <v>133</v>
      </c>
      <c r="K2794" s="829" t="s">
        <v>235</v>
      </c>
      <c r="L2794" s="829" t="s">
        <v>4668</v>
      </c>
      <c r="M2794" s="829" t="s">
        <v>7747</v>
      </c>
      <c r="N2794" s="829" t="s">
        <v>7748</v>
      </c>
      <c r="O2794" s="829" t="s">
        <v>8686</v>
      </c>
      <c r="P2794" s="829" t="s">
        <v>3107</v>
      </c>
      <c r="Q2794" s="829" t="s">
        <v>3125</v>
      </c>
      <c r="R2794" s="829" t="s">
        <v>13803</v>
      </c>
      <c r="S2794" s="829" t="s">
        <v>3104</v>
      </c>
      <c r="T2794" s="829" t="s">
        <v>3150</v>
      </c>
      <c r="U2794" s="829" t="s">
        <v>3149</v>
      </c>
      <c r="V2794" s="829" t="s">
        <v>4912</v>
      </c>
      <c r="W2794" s="829" t="s">
        <v>2319</v>
      </c>
      <c r="X2794" s="829" t="s">
        <v>2319</v>
      </c>
      <c r="Y2794" s="829" t="s">
        <v>8636</v>
      </c>
      <c r="Z2794" s="829" t="s">
        <v>8685</v>
      </c>
      <c r="AA2794" s="829" t="s">
        <v>2319</v>
      </c>
    </row>
    <row r="2795" spans="1:27" x14ac:dyDescent="0.25">
      <c r="A2795" s="829" t="s">
        <v>15640</v>
      </c>
      <c r="B2795" s="829" t="s">
        <v>10429</v>
      </c>
      <c r="C2795" s="829" t="s">
        <v>10402</v>
      </c>
      <c r="D2795" s="829" t="s">
        <v>8295</v>
      </c>
      <c r="E2795" s="829" t="s">
        <v>8520</v>
      </c>
      <c r="F2795" s="829" t="s">
        <v>8519</v>
      </c>
      <c r="G2795" s="829" t="s">
        <v>4669</v>
      </c>
      <c r="H2795" s="829" t="s">
        <v>3136</v>
      </c>
      <c r="I2795" s="829" t="s">
        <v>3135</v>
      </c>
      <c r="J2795" s="829" t="s">
        <v>133</v>
      </c>
      <c r="K2795" s="829" t="s">
        <v>235</v>
      </c>
      <c r="L2795" s="829" t="s">
        <v>7790</v>
      </c>
      <c r="M2795" s="829" t="s">
        <v>7792</v>
      </c>
      <c r="N2795" s="829" t="s">
        <v>10428</v>
      </c>
      <c r="O2795" s="829" t="s">
        <v>10427</v>
      </c>
      <c r="P2795" s="829" t="s">
        <v>3107</v>
      </c>
      <c r="Q2795" s="829" t="s">
        <v>3125</v>
      </c>
      <c r="R2795" s="829" t="s">
        <v>10427</v>
      </c>
      <c r="S2795" s="829" t="s">
        <v>3104</v>
      </c>
      <c r="T2795" s="829" t="s">
        <v>3150</v>
      </c>
      <c r="U2795" s="829" t="s">
        <v>3210</v>
      </c>
      <c r="V2795" s="829" t="s">
        <v>8295</v>
      </c>
      <c r="W2795" s="829" t="s">
        <v>2319</v>
      </c>
      <c r="X2795" s="829" t="s">
        <v>2319</v>
      </c>
      <c r="Y2795" s="829" t="s">
        <v>2319</v>
      </c>
      <c r="Z2795" s="829" t="s">
        <v>2319</v>
      </c>
      <c r="AA2795" s="829" t="s">
        <v>2319</v>
      </c>
    </row>
    <row r="2796" spans="1:27" x14ac:dyDescent="0.25">
      <c r="A2796" s="829" t="s">
        <v>15640</v>
      </c>
      <c r="B2796" s="829" t="s">
        <v>8681</v>
      </c>
      <c r="C2796" s="829" t="s">
        <v>10402</v>
      </c>
      <c r="D2796" s="829" t="s">
        <v>8295</v>
      </c>
      <c r="E2796" s="829" t="s">
        <v>8520</v>
      </c>
      <c r="F2796" s="829" t="s">
        <v>8519</v>
      </c>
      <c r="G2796" s="829" t="s">
        <v>4669</v>
      </c>
      <c r="H2796" s="829" t="s">
        <v>3136</v>
      </c>
      <c r="I2796" s="829" t="s">
        <v>3135</v>
      </c>
      <c r="J2796" s="829" t="s">
        <v>133</v>
      </c>
      <c r="K2796" s="829" t="s">
        <v>235</v>
      </c>
      <c r="L2796" s="829" t="s">
        <v>7790</v>
      </c>
      <c r="M2796" s="829" t="s">
        <v>7792</v>
      </c>
      <c r="N2796" s="829" t="s">
        <v>10428</v>
      </c>
      <c r="O2796" s="829" t="s">
        <v>10427</v>
      </c>
      <c r="P2796" s="829" t="s">
        <v>3107</v>
      </c>
      <c r="Q2796" s="829" t="s">
        <v>3125</v>
      </c>
      <c r="R2796" s="829" t="s">
        <v>15641</v>
      </c>
      <c r="S2796" s="829" t="s">
        <v>3104</v>
      </c>
      <c r="T2796" s="829" t="s">
        <v>3150</v>
      </c>
      <c r="U2796" s="829" t="s">
        <v>3210</v>
      </c>
      <c r="V2796" s="829" t="s">
        <v>8295</v>
      </c>
      <c r="W2796" s="829" t="s">
        <v>2319</v>
      </c>
      <c r="X2796" s="829" t="s">
        <v>2319</v>
      </c>
      <c r="Y2796" s="829" t="s">
        <v>8636</v>
      </c>
      <c r="Z2796" s="829" t="s">
        <v>8680</v>
      </c>
      <c r="AA2796" s="829" t="s">
        <v>2319</v>
      </c>
    </row>
    <row r="2797" spans="1:27" x14ac:dyDescent="0.25">
      <c r="A2797" s="829" t="s">
        <v>15640</v>
      </c>
      <c r="B2797" s="829" t="s">
        <v>19184</v>
      </c>
      <c r="C2797" s="829" t="s">
        <v>3114</v>
      </c>
      <c r="D2797" s="829" t="s">
        <v>8295</v>
      </c>
      <c r="E2797" s="829" t="s">
        <v>8520</v>
      </c>
      <c r="F2797" s="829" t="s">
        <v>8519</v>
      </c>
      <c r="G2797" s="829" t="s">
        <v>4669</v>
      </c>
      <c r="H2797" s="829" t="s">
        <v>3136</v>
      </c>
      <c r="I2797" s="829" t="s">
        <v>3135</v>
      </c>
      <c r="J2797" s="829" t="s">
        <v>133</v>
      </c>
      <c r="K2797" s="829" t="s">
        <v>235</v>
      </c>
      <c r="L2797" s="829" t="s">
        <v>7790</v>
      </c>
      <c r="M2797" s="829" t="s">
        <v>7792</v>
      </c>
      <c r="N2797" s="829" t="s">
        <v>10428</v>
      </c>
      <c r="O2797" s="829" t="s">
        <v>10427</v>
      </c>
      <c r="P2797" s="829" t="s">
        <v>3107</v>
      </c>
      <c r="Q2797" s="829" t="s">
        <v>3125</v>
      </c>
      <c r="R2797" s="829" t="s">
        <v>15641</v>
      </c>
      <c r="S2797" s="829" t="s">
        <v>3104</v>
      </c>
      <c r="T2797" s="829" t="s">
        <v>3150</v>
      </c>
      <c r="U2797" s="829" t="s">
        <v>3210</v>
      </c>
      <c r="V2797" s="829" t="s">
        <v>8295</v>
      </c>
      <c r="W2797" s="829" t="s">
        <v>2319</v>
      </c>
      <c r="X2797" s="829" t="s">
        <v>2319</v>
      </c>
      <c r="Y2797" s="829" t="s">
        <v>8636</v>
      </c>
      <c r="Z2797" s="829" t="s">
        <v>8680</v>
      </c>
      <c r="AA2797" s="829" t="s">
        <v>2319</v>
      </c>
    </row>
    <row r="2798" spans="1:27" x14ac:dyDescent="0.25">
      <c r="A2798" s="829" t="s">
        <v>15642</v>
      </c>
      <c r="B2798" s="829" t="s">
        <v>8679</v>
      </c>
      <c r="C2798" s="829" t="s">
        <v>10402</v>
      </c>
      <c r="D2798" s="829" t="s">
        <v>8294</v>
      </c>
      <c r="E2798" s="829" t="s">
        <v>8517</v>
      </c>
      <c r="F2798" s="829" t="s">
        <v>8518</v>
      </c>
      <c r="G2798" s="829" t="s">
        <v>4669</v>
      </c>
      <c r="H2798" s="829" t="s">
        <v>3136</v>
      </c>
      <c r="I2798" s="829" t="s">
        <v>3135</v>
      </c>
      <c r="J2798" s="829" t="s">
        <v>133</v>
      </c>
      <c r="K2798" s="829" t="s">
        <v>235</v>
      </c>
      <c r="L2798" s="829" t="s">
        <v>7790</v>
      </c>
      <c r="M2798" s="829" t="s">
        <v>7747</v>
      </c>
      <c r="N2798" s="829" t="s">
        <v>7796</v>
      </c>
      <c r="O2798" s="829" t="s">
        <v>8672</v>
      </c>
      <c r="P2798" s="829" t="s">
        <v>3107</v>
      </c>
      <c r="Q2798" s="829" t="s">
        <v>3106</v>
      </c>
      <c r="R2798" s="829" t="s">
        <v>8672</v>
      </c>
      <c r="S2798" s="829" t="s">
        <v>3104</v>
      </c>
      <c r="T2798" s="829" t="s">
        <v>3104</v>
      </c>
      <c r="U2798" s="829" t="s">
        <v>3103</v>
      </c>
      <c r="V2798" s="829" t="s">
        <v>3103</v>
      </c>
      <c r="W2798" s="829" t="s">
        <v>2319</v>
      </c>
      <c r="X2798" s="829" t="s">
        <v>2319</v>
      </c>
      <c r="Y2798" s="829" t="s">
        <v>2319</v>
      </c>
      <c r="Z2798" s="829" t="s">
        <v>8678</v>
      </c>
      <c r="AA2798" s="829" t="s">
        <v>2319</v>
      </c>
    </row>
    <row r="2799" spans="1:27" x14ac:dyDescent="0.25">
      <c r="A2799" s="829" t="s">
        <v>15642</v>
      </c>
      <c r="B2799" s="829" t="s">
        <v>15643</v>
      </c>
      <c r="C2799" s="829" t="s">
        <v>10402</v>
      </c>
      <c r="D2799" s="829" t="s">
        <v>8294</v>
      </c>
      <c r="E2799" s="829" t="s">
        <v>8517</v>
      </c>
      <c r="F2799" s="829" t="s">
        <v>8518</v>
      </c>
      <c r="G2799" s="829" t="s">
        <v>4669</v>
      </c>
      <c r="H2799" s="829" t="s">
        <v>3136</v>
      </c>
      <c r="I2799" s="829" t="s">
        <v>3135</v>
      </c>
      <c r="J2799" s="829" t="s">
        <v>133</v>
      </c>
      <c r="K2799" s="829" t="s">
        <v>235</v>
      </c>
      <c r="L2799" s="829" t="s">
        <v>7790</v>
      </c>
      <c r="M2799" s="829" t="s">
        <v>7747</v>
      </c>
      <c r="N2799" s="829" t="s">
        <v>7796</v>
      </c>
      <c r="O2799" s="829" t="s">
        <v>8672</v>
      </c>
      <c r="P2799" s="829" t="s">
        <v>3107</v>
      </c>
      <c r="Q2799" s="829" t="s">
        <v>3106</v>
      </c>
      <c r="R2799" s="829" t="s">
        <v>15173</v>
      </c>
      <c r="S2799" s="829" t="s">
        <v>3104</v>
      </c>
      <c r="T2799" s="829" t="s">
        <v>3150</v>
      </c>
      <c r="U2799" s="829" t="s">
        <v>3149</v>
      </c>
      <c r="V2799" s="829" t="s">
        <v>15644</v>
      </c>
      <c r="W2799" s="829" t="s">
        <v>2319</v>
      </c>
      <c r="X2799" s="829" t="s">
        <v>2319</v>
      </c>
      <c r="Y2799" s="829" t="s">
        <v>7397</v>
      </c>
      <c r="Z2799" s="829" t="s">
        <v>8678</v>
      </c>
      <c r="AA2799" s="829" t="s">
        <v>2319</v>
      </c>
    </row>
    <row r="2800" spans="1:27" x14ac:dyDescent="0.25">
      <c r="A2800" s="829" t="s">
        <v>15642</v>
      </c>
      <c r="B2800" s="829" t="s">
        <v>19185</v>
      </c>
      <c r="C2800" s="829" t="s">
        <v>3114</v>
      </c>
      <c r="D2800" s="829" t="s">
        <v>8294</v>
      </c>
      <c r="E2800" s="829" t="s">
        <v>8517</v>
      </c>
      <c r="F2800" s="829" t="s">
        <v>8518</v>
      </c>
      <c r="G2800" s="829" t="s">
        <v>4669</v>
      </c>
      <c r="H2800" s="829" t="s">
        <v>3136</v>
      </c>
      <c r="I2800" s="829" t="s">
        <v>3135</v>
      </c>
      <c r="J2800" s="829" t="s">
        <v>133</v>
      </c>
      <c r="K2800" s="829" t="s">
        <v>235</v>
      </c>
      <c r="L2800" s="829" t="s">
        <v>7790</v>
      </c>
      <c r="M2800" s="829" t="s">
        <v>7747</v>
      </c>
      <c r="N2800" s="829" t="s">
        <v>7796</v>
      </c>
      <c r="O2800" s="829" t="s">
        <v>8672</v>
      </c>
      <c r="P2800" s="829" t="s">
        <v>3107</v>
      </c>
      <c r="Q2800" s="829" t="s">
        <v>3106</v>
      </c>
      <c r="R2800" s="829" t="s">
        <v>15173</v>
      </c>
      <c r="S2800" s="829" t="s">
        <v>3104</v>
      </c>
      <c r="T2800" s="829" t="s">
        <v>3150</v>
      </c>
      <c r="U2800" s="829" t="s">
        <v>3149</v>
      </c>
      <c r="V2800" s="829" t="s">
        <v>15644</v>
      </c>
      <c r="W2800" s="829" t="s">
        <v>2319</v>
      </c>
      <c r="X2800" s="829" t="s">
        <v>2319</v>
      </c>
      <c r="Y2800" s="829" t="s">
        <v>19186</v>
      </c>
      <c r="Z2800" s="829" t="s">
        <v>8678</v>
      </c>
      <c r="AA2800" s="829" t="s">
        <v>2319</v>
      </c>
    </row>
    <row r="2801" spans="1:27" x14ac:dyDescent="0.25">
      <c r="A2801" s="829" t="s">
        <v>15645</v>
      </c>
      <c r="B2801" s="829" t="s">
        <v>8677</v>
      </c>
      <c r="C2801" s="829" t="s">
        <v>10402</v>
      </c>
      <c r="D2801" s="829" t="s">
        <v>8291</v>
      </c>
      <c r="E2801" s="829" t="s">
        <v>8515</v>
      </c>
      <c r="F2801" s="829" t="s">
        <v>8516</v>
      </c>
      <c r="G2801" s="829" t="s">
        <v>3914</v>
      </c>
      <c r="H2801" s="829" t="s">
        <v>3136</v>
      </c>
      <c r="I2801" s="829" t="s">
        <v>3135</v>
      </c>
      <c r="J2801" s="829" t="s">
        <v>133</v>
      </c>
      <c r="K2801" s="829" t="s">
        <v>235</v>
      </c>
      <c r="L2801" s="829" t="s">
        <v>4668</v>
      </c>
      <c r="M2801" s="829" t="s">
        <v>7747</v>
      </c>
      <c r="N2801" s="829" t="s">
        <v>7748</v>
      </c>
      <c r="O2801" s="829" t="s">
        <v>8676</v>
      </c>
      <c r="P2801" s="829" t="s">
        <v>3107</v>
      </c>
      <c r="Q2801" s="829" t="s">
        <v>3106</v>
      </c>
      <c r="R2801" s="829" t="s">
        <v>8676</v>
      </c>
      <c r="S2801" s="829" t="s">
        <v>3104</v>
      </c>
      <c r="T2801" s="829" t="s">
        <v>3104</v>
      </c>
      <c r="U2801" s="829" t="s">
        <v>3103</v>
      </c>
      <c r="V2801" s="829" t="s">
        <v>3103</v>
      </c>
      <c r="W2801" s="829" t="s">
        <v>2319</v>
      </c>
      <c r="X2801" s="829" t="s">
        <v>2319</v>
      </c>
      <c r="Y2801" s="829" t="s">
        <v>2319</v>
      </c>
      <c r="Z2801" s="829" t="s">
        <v>8675</v>
      </c>
      <c r="AA2801" s="829" t="s">
        <v>2319</v>
      </c>
    </row>
    <row r="2802" spans="1:27" x14ac:dyDescent="0.25">
      <c r="A2802" s="829" t="s">
        <v>15645</v>
      </c>
      <c r="B2802" s="829" t="s">
        <v>15646</v>
      </c>
      <c r="C2802" s="829" t="s">
        <v>10402</v>
      </c>
      <c r="D2802" s="829" t="s">
        <v>8291</v>
      </c>
      <c r="E2802" s="829" t="s">
        <v>8515</v>
      </c>
      <c r="F2802" s="829" t="s">
        <v>8516</v>
      </c>
      <c r="G2802" s="829" t="s">
        <v>3914</v>
      </c>
      <c r="H2802" s="829" t="s">
        <v>3136</v>
      </c>
      <c r="I2802" s="829" t="s">
        <v>3135</v>
      </c>
      <c r="J2802" s="829" t="s">
        <v>133</v>
      </c>
      <c r="K2802" s="829" t="s">
        <v>235</v>
      </c>
      <c r="L2802" s="829" t="s">
        <v>4668</v>
      </c>
      <c r="M2802" s="829" t="s">
        <v>7747</v>
      </c>
      <c r="N2802" s="829" t="s">
        <v>7748</v>
      </c>
      <c r="O2802" s="829" t="s">
        <v>8676</v>
      </c>
      <c r="P2802" s="829" t="s">
        <v>3107</v>
      </c>
      <c r="Q2802" s="829" t="s">
        <v>3106</v>
      </c>
      <c r="R2802" s="829" t="s">
        <v>13944</v>
      </c>
      <c r="S2802" s="829" t="s">
        <v>3104</v>
      </c>
      <c r="T2802" s="829" t="s">
        <v>3104</v>
      </c>
      <c r="U2802" s="829" t="s">
        <v>3103</v>
      </c>
      <c r="V2802" s="829" t="s">
        <v>3103</v>
      </c>
      <c r="W2802" s="829" t="s">
        <v>2319</v>
      </c>
      <c r="X2802" s="829" t="s">
        <v>2319</v>
      </c>
      <c r="Y2802" s="829" t="s">
        <v>7397</v>
      </c>
      <c r="Z2802" s="829" t="s">
        <v>8675</v>
      </c>
      <c r="AA2802" s="829" t="s">
        <v>2319</v>
      </c>
    </row>
    <row r="2803" spans="1:27" x14ac:dyDescent="0.25">
      <c r="A2803" s="829" t="s">
        <v>15645</v>
      </c>
      <c r="B2803" s="829" t="s">
        <v>19187</v>
      </c>
      <c r="C2803" s="829" t="s">
        <v>3992</v>
      </c>
      <c r="D2803" s="829" t="s">
        <v>8291</v>
      </c>
      <c r="E2803" s="829" t="s">
        <v>8515</v>
      </c>
      <c r="F2803" s="829" t="s">
        <v>8516</v>
      </c>
      <c r="G2803" s="829" t="s">
        <v>3914</v>
      </c>
      <c r="H2803" s="829" t="s">
        <v>3136</v>
      </c>
      <c r="I2803" s="829" t="s">
        <v>3135</v>
      </c>
      <c r="J2803" s="829" t="s">
        <v>133</v>
      </c>
      <c r="K2803" s="829" t="s">
        <v>235</v>
      </c>
      <c r="L2803" s="829" t="s">
        <v>4668</v>
      </c>
      <c r="M2803" s="829" t="s">
        <v>7747</v>
      </c>
      <c r="N2803" s="829" t="s">
        <v>7748</v>
      </c>
      <c r="O2803" s="829" t="s">
        <v>8676</v>
      </c>
      <c r="P2803" s="829" t="s">
        <v>3107</v>
      </c>
      <c r="Q2803" s="829" t="s">
        <v>3106</v>
      </c>
      <c r="R2803" s="829" t="s">
        <v>13944</v>
      </c>
      <c r="S2803" s="829" t="s">
        <v>3104</v>
      </c>
      <c r="T2803" s="829" t="s">
        <v>3104</v>
      </c>
      <c r="U2803" s="829" t="s">
        <v>3103</v>
      </c>
      <c r="V2803" s="829" t="s">
        <v>3103</v>
      </c>
      <c r="W2803" s="829" t="s">
        <v>2319</v>
      </c>
      <c r="X2803" s="829" t="s">
        <v>2319</v>
      </c>
      <c r="Y2803" s="829" t="s">
        <v>19188</v>
      </c>
      <c r="Z2803" s="829" t="s">
        <v>8675</v>
      </c>
      <c r="AA2803" s="829" t="s">
        <v>2319</v>
      </c>
    </row>
    <row r="2804" spans="1:27" x14ac:dyDescent="0.25">
      <c r="A2804" s="829" t="s">
        <v>15647</v>
      </c>
      <c r="B2804" s="829" t="s">
        <v>8673</v>
      </c>
      <c r="C2804" s="829" t="s">
        <v>10402</v>
      </c>
      <c r="D2804" s="829" t="s">
        <v>988</v>
      </c>
      <c r="E2804" s="829" t="s">
        <v>989</v>
      </c>
      <c r="F2804" s="829" t="s">
        <v>8514</v>
      </c>
      <c r="G2804" s="829" t="s">
        <v>4749</v>
      </c>
      <c r="H2804" s="829" t="s">
        <v>3136</v>
      </c>
      <c r="I2804" s="829" t="s">
        <v>3135</v>
      </c>
      <c r="J2804" s="829" t="s">
        <v>133</v>
      </c>
      <c r="K2804" s="829" t="s">
        <v>235</v>
      </c>
      <c r="L2804" s="829" t="s">
        <v>7790</v>
      </c>
      <c r="M2804" s="829" t="s">
        <v>7747</v>
      </c>
      <c r="N2804" s="829" t="s">
        <v>7796</v>
      </c>
      <c r="O2804" s="829" t="s">
        <v>10426</v>
      </c>
      <c r="P2804" s="829" t="s">
        <v>3107</v>
      </c>
      <c r="Q2804" s="829" t="s">
        <v>3106</v>
      </c>
      <c r="R2804" s="829" t="s">
        <v>10426</v>
      </c>
      <c r="S2804" s="829" t="s">
        <v>3104</v>
      </c>
      <c r="T2804" s="829" t="s">
        <v>3150</v>
      </c>
      <c r="U2804" s="829" t="s">
        <v>3210</v>
      </c>
      <c r="V2804" s="829" t="s">
        <v>988</v>
      </c>
      <c r="W2804" s="829" t="s">
        <v>2319</v>
      </c>
      <c r="X2804" s="829" t="s">
        <v>2319</v>
      </c>
      <c r="Y2804" s="829" t="s">
        <v>2319</v>
      </c>
      <c r="Z2804" s="829" t="s">
        <v>2319</v>
      </c>
      <c r="AA2804" s="829" t="s">
        <v>2319</v>
      </c>
    </row>
    <row r="2805" spans="1:27" x14ac:dyDescent="0.25">
      <c r="A2805" s="829" t="s">
        <v>15647</v>
      </c>
      <c r="B2805" s="829" t="s">
        <v>15648</v>
      </c>
      <c r="C2805" s="829" t="s">
        <v>10402</v>
      </c>
      <c r="D2805" s="829" t="s">
        <v>988</v>
      </c>
      <c r="E2805" s="829" t="s">
        <v>989</v>
      </c>
      <c r="F2805" s="829" t="s">
        <v>8514</v>
      </c>
      <c r="G2805" s="829" t="s">
        <v>4749</v>
      </c>
      <c r="H2805" s="829" t="s">
        <v>3136</v>
      </c>
      <c r="I2805" s="829" t="s">
        <v>3135</v>
      </c>
      <c r="J2805" s="829" t="s">
        <v>133</v>
      </c>
      <c r="K2805" s="829" t="s">
        <v>235</v>
      </c>
      <c r="L2805" s="829" t="s">
        <v>7790</v>
      </c>
      <c r="M2805" s="829" t="s">
        <v>7747</v>
      </c>
      <c r="N2805" s="829" t="s">
        <v>7796</v>
      </c>
      <c r="O2805" s="829" t="s">
        <v>10426</v>
      </c>
      <c r="P2805" s="829" t="s">
        <v>3107</v>
      </c>
      <c r="Q2805" s="829" t="s">
        <v>3106</v>
      </c>
      <c r="R2805" s="829" t="s">
        <v>15649</v>
      </c>
      <c r="S2805" s="829" t="s">
        <v>3104</v>
      </c>
      <c r="T2805" s="829" t="s">
        <v>3150</v>
      </c>
      <c r="U2805" s="829" t="s">
        <v>3149</v>
      </c>
      <c r="V2805" s="829" t="s">
        <v>4912</v>
      </c>
      <c r="W2805" s="829" t="s">
        <v>2319</v>
      </c>
      <c r="X2805" s="829" t="s">
        <v>2319</v>
      </c>
      <c r="Y2805" s="829" t="s">
        <v>7397</v>
      </c>
      <c r="Z2805" s="829" t="s">
        <v>2319</v>
      </c>
      <c r="AA2805" s="829" t="s">
        <v>2319</v>
      </c>
    </row>
    <row r="2806" spans="1:27" x14ac:dyDescent="0.25">
      <c r="A2806" s="829" t="s">
        <v>15647</v>
      </c>
      <c r="B2806" s="829" t="s">
        <v>19189</v>
      </c>
      <c r="C2806" s="829" t="s">
        <v>3114</v>
      </c>
      <c r="D2806" s="829" t="s">
        <v>988</v>
      </c>
      <c r="E2806" s="829" t="s">
        <v>989</v>
      </c>
      <c r="F2806" s="829" t="s">
        <v>8514</v>
      </c>
      <c r="G2806" s="829" t="s">
        <v>4749</v>
      </c>
      <c r="H2806" s="829" t="s">
        <v>3136</v>
      </c>
      <c r="I2806" s="829" t="s">
        <v>3135</v>
      </c>
      <c r="J2806" s="829" t="s">
        <v>133</v>
      </c>
      <c r="K2806" s="829" t="s">
        <v>235</v>
      </c>
      <c r="L2806" s="829" t="s">
        <v>7790</v>
      </c>
      <c r="M2806" s="829" t="s">
        <v>7747</v>
      </c>
      <c r="N2806" s="829" t="s">
        <v>7796</v>
      </c>
      <c r="O2806" s="829" t="s">
        <v>10426</v>
      </c>
      <c r="P2806" s="829" t="s">
        <v>3107</v>
      </c>
      <c r="Q2806" s="829" t="s">
        <v>3106</v>
      </c>
      <c r="R2806" s="829" t="s">
        <v>15649</v>
      </c>
      <c r="S2806" s="829" t="s">
        <v>3104</v>
      </c>
      <c r="T2806" s="829" t="s">
        <v>3150</v>
      </c>
      <c r="U2806" s="829" t="s">
        <v>3149</v>
      </c>
      <c r="V2806" s="829" t="s">
        <v>4912</v>
      </c>
      <c r="W2806" s="829" t="s">
        <v>2319</v>
      </c>
      <c r="X2806" s="829" t="s">
        <v>2319</v>
      </c>
      <c r="Y2806" s="829" t="s">
        <v>19190</v>
      </c>
      <c r="Z2806" s="829" t="s">
        <v>19191</v>
      </c>
      <c r="AA2806" s="829" t="s">
        <v>2319</v>
      </c>
    </row>
    <row r="2807" spans="1:27" x14ac:dyDescent="0.25">
      <c r="A2807" s="829" t="s">
        <v>15650</v>
      </c>
      <c r="B2807" s="829" t="s">
        <v>10425</v>
      </c>
      <c r="C2807" s="829" t="s">
        <v>10402</v>
      </c>
      <c r="D2807" s="829" t="s">
        <v>8670</v>
      </c>
      <c r="E2807" s="829" t="s">
        <v>8420</v>
      </c>
      <c r="F2807" s="829" t="s">
        <v>8419</v>
      </c>
      <c r="G2807" s="829" t="s">
        <v>28</v>
      </c>
      <c r="H2807" s="829" t="s">
        <v>209</v>
      </c>
      <c r="I2807" s="829" t="s">
        <v>3241</v>
      </c>
      <c r="J2807" s="829" t="s">
        <v>158</v>
      </c>
      <c r="K2807" s="829" t="s">
        <v>235</v>
      </c>
      <c r="L2807" s="829" t="s">
        <v>3214</v>
      </c>
      <c r="M2807" s="829" t="s">
        <v>3213</v>
      </c>
      <c r="N2807" s="829" t="s">
        <v>3168</v>
      </c>
      <c r="O2807" s="829" t="s">
        <v>10421</v>
      </c>
      <c r="P2807" s="829" t="s">
        <v>3107</v>
      </c>
      <c r="Q2807" s="829" t="s">
        <v>3125</v>
      </c>
      <c r="R2807" s="829" t="s">
        <v>10424</v>
      </c>
      <c r="S2807" s="829" t="s">
        <v>3104</v>
      </c>
      <c r="T2807" s="829" t="s">
        <v>3150</v>
      </c>
      <c r="U2807" s="829" t="s">
        <v>3210</v>
      </c>
      <c r="V2807" s="829" t="s">
        <v>3102</v>
      </c>
      <c r="W2807" s="829" t="s">
        <v>2319</v>
      </c>
      <c r="X2807" s="829" t="s">
        <v>2319</v>
      </c>
      <c r="Y2807" s="829" t="s">
        <v>2319</v>
      </c>
      <c r="Z2807" s="829" t="s">
        <v>2319</v>
      </c>
      <c r="AA2807" s="829" t="s">
        <v>2319</v>
      </c>
    </row>
    <row r="2808" spans="1:27" x14ac:dyDescent="0.25">
      <c r="A2808" s="829" t="s">
        <v>15650</v>
      </c>
      <c r="B2808" s="829" t="s">
        <v>10423</v>
      </c>
      <c r="C2808" s="829" t="s">
        <v>10402</v>
      </c>
      <c r="D2808" s="829" t="s">
        <v>8670</v>
      </c>
      <c r="E2808" s="829" t="s">
        <v>8420</v>
      </c>
      <c r="F2808" s="829" t="s">
        <v>8419</v>
      </c>
      <c r="G2808" s="829" t="s">
        <v>28</v>
      </c>
      <c r="H2808" s="829" t="s">
        <v>209</v>
      </c>
      <c r="I2808" s="829" t="s">
        <v>3241</v>
      </c>
      <c r="J2808" s="829" t="s">
        <v>158</v>
      </c>
      <c r="K2808" s="829" t="s">
        <v>235</v>
      </c>
      <c r="L2808" s="829" t="s">
        <v>3214</v>
      </c>
      <c r="M2808" s="829" t="s">
        <v>3213</v>
      </c>
      <c r="N2808" s="829" t="s">
        <v>3168</v>
      </c>
      <c r="O2808" s="829" t="s">
        <v>10421</v>
      </c>
      <c r="P2808" s="829" t="s">
        <v>3107</v>
      </c>
      <c r="Q2808" s="829" t="s">
        <v>3125</v>
      </c>
      <c r="R2808" s="829" t="s">
        <v>8669</v>
      </c>
      <c r="S2808" s="829" t="s">
        <v>3104</v>
      </c>
      <c r="T2808" s="829" t="s">
        <v>3150</v>
      </c>
      <c r="U2808" s="829" t="s">
        <v>3210</v>
      </c>
      <c r="V2808" s="829" t="s">
        <v>3102</v>
      </c>
      <c r="W2808" s="829" t="s">
        <v>2319</v>
      </c>
      <c r="X2808" s="829" t="s">
        <v>2319</v>
      </c>
      <c r="Y2808" s="829" t="s">
        <v>10415</v>
      </c>
      <c r="Z2808" s="829" t="s">
        <v>8667</v>
      </c>
      <c r="AA2808" s="829" t="s">
        <v>2319</v>
      </c>
    </row>
    <row r="2809" spans="1:27" x14ac:dyDescent="0.25">
      <c r="A2809" s="829" t="s">
        <v>15650</v>
      </c>
      <c r="B2809" s="829" t="s">
        <v>10422</v>
      </c>
      <c r="C2809" s="829" t="s">
        <v>10402</v>
      </c>
      <c r="D2809" s="829" t="s">
        <v>8670</v>
      </c>
      <c r="E2809" s="829" t="s">
        <v>8420</v>
      </c>
      <c r="F2809" s="829" t="s">
        <v>8419</v>
      </c>
      <c r="G2809" s="829" t="s">
        <v>28</v>
      </c>
      <c r="H2809" s="829" t="s">
        <v>209</v>
      </c>
      <c r="I2809" s="829" t="s">
        <v>3241</v>
      </c>
      <c r="J2809" s="829" t="s">
        <v>158</v>
      </c>
      <c r="K2809" s="829" t="s">
        <v>235</v>
      </c>
      <c r="L2809" s="829" t="s">
        <v>3214</v>
      </c>
      <c r="M2809" s="829" t="s">
        <v>3213</v>
      </c>
      <c r="N2809" s="829" t="s">
        <v>3168</v>
      </c>
      <c r="O2809" s="829" t="s">
        <v>10421</v>
      </c>
      <c r="P2809" s="829" t="s">
        <v>3107</v>
      </c>
      <c r="Q2809" s="829" t="s">
        <v>3125</v>
      </c>
      <c r="R2809" s="829" t="s">
        <v>8669</v>
      </c>
      <c r="S2809" s="829" t="s">
        <v>3104</v>
      </c>
      <c r="T2809" s="829" t="s">
        <v>3150</v>
      </c>
      <c r="U2809" s="829" t="s">
        <v>3210</v>
      </c>
      <c r="V2809" s="829" t="s">
        <v>3102</v>
      </c>
      <c r="W2809" s="829" t="s">
        <v>2319</v>
      </c>
      <c r="X2809" s="829" t="s">
        <v>2319</v>
      </c>
      <c r="Y2809" s="829" t="s">
        <v>7397</v>
      </c>
      <c r="Z2809" s="829" t="s">
        <v>8667</v>
      </c>
      <c r="AA2809" s="829" t="s">
        <v>2319</v>
      </c>
    </row>
    <row r="2810" spans="1:27" x14ac:dyDescent="0.25">
      <c r="A2810" s="829" t="s">
        <v>15650</v>
      </c>
      <c r="B2810" s="829" t="s">
        <v>8671</v>
      </c>
      <c r="C2810" s="829" t="s">
        <v>10402</v>
      </c>
      <c r="D2810" s="829" t="s">
        <v>8670</v>
      </c>
      <c r="E2810" s="829" t="s">
        <v>8420</v>
      </c>
      <c r="F2810" s="829" t="s">
        <v>8419</v>
      </c>
      <c r="G2810" s="829" t="s">
        <v>28</v>
      </c>
      <c r="H2810" s="829" t="s">
        <v>209</v>
      </c>
      <c r="I2810" s="829" t="s">
        <v>3241</v>
      </c>
      <c r="J2810" s="829" t="s">
        <v>158</v>
      </c>
      <c r="K2810" s="829" t="s">
        <v>235</v>
      </c>
      <c r="L2810" s="829" t="s">
        <v>3214</v>
      </c>
      <c r="M2810" s="829" t="s">
        <v>3213</v>
      </c>
      <c r="N2810" s="829" t="s">
        <v>3168</v>
      </c>
      <c r="O2810" s="829" t="s">
        <v>10421</v>
      </c>
      <c r="P2810" s="829" t="s">
        <v>3107</v>
      </c>
      <c r="Q2810" s="829" t="s">
        <v>3125</v>
      </c>
      <c r="R2810" s="829" t="s">
        <v>8669</v>
      </c>
      <c r="S2810" s="829" t="s">
        <v>3104</v>
      </c>
      <c r="T2810" s="829" t="s">
        <v>3150</v>
      </c>
      <c r="U2810" s="829" t="s">
        <v>3210</v>
      </c>
      <c r="V2810" s="829" t="s">
        <v>3102</v>
      </c>
      <c r="W2810" s="829" t="s">
        <v>2319</v>
      </c>
      <c r="X2810" s="829" t="s">
        <v>2319</v>
      </c>
      <c r="Y2810" s="829" t="s">
        <v>7397</v>
      </c>
      <c r="Z2810" s="829" t="s">
        <v>8667</v>
      </c>
      <c r="AA2810" s="829" t="s">
        <v>2319</v>
      </c>
    </row>
    <row r="2811" spans="1:27" x14ac:dyDescent="0.25">
      <c r="A2811" s="829" t="s">
        <v>15650</v>
      </c>
      <c r="B2811" s="829" t="s">
        <v>15651</v>
      </c>
      <c r="C2811" s="829" t="s">
        <v>3114</v>
      </c>
      <c r="D2811" s="829" t="s">
        <v>8670</v>
      </c>
      <c r="E2811" s="829" t="s">
        <v>8420</v>
      </c>
      <c r="F2811" s="829" t="s">
        <v>8419</v>
      </c>
      <c r="G2811" s="829" t="s">
        <v>28</v>
      </c>
      <c r="H2811" s="829" t="s">
        <v>209</v>
      </c>
      <c r="I2811" s="829" t="s">
        <v>3241</v>
      </c>
      <c r="J2811" s="829" t="s">
        <v>158</v>
      </c>
      <c r="K2811" s="829" t="s">
        <v>235</v>
      </c>
      <c r="L2811" s="829" t="s">
        <v>3214</v>
      </c>
      <c r="M2811" s="829" t="s">
        <v>3213</v>
      </c>
      <c r="N2811" s="829" t="s">
        <v>3168</v>
      </c>
      <c r="O2811" s="829" t="s">
        <v>10421</v>
      </c>
      <c r="P2811" s="829" t="s">
        <v>3107</v>
      </c>
      <c r="Q2811" s="829" t="s">
        <v>3125</v>
      </c>
      <c r="R2811" s="829" t="s">
        <v>18840</v>
      </c>
      <c r="S2811" s="829" t="s">
        <v>3104</v>
      </c>
      <c r="T2811" s="829" t="s">
        <v>3150</v>
      </c>
      <c r="U2811" s="829" t="s">
        <v>3210</v>
      </c>
      <c r="V2811" s="829" t="s">
        <v>3102</v>
      </c>
      <c r="W2811" s="829" t="s">
        <v>2319</v>
      </c>
      <c r="X2811" s="829" t="s">
        <v>2319</v>
      </c>
      <c r="Y2811" s="829" t="s">
        <v>7397</v>
      </c>
      <c r="Z2811" s="829" t="s">
        <v>8667</v>
      </c>
      <c r="AA2811" s="829" t="s">
        <v>2319</v>
      </c>
    </row>
    <row r="2812" spans="1:27" x14ac:dyDescent="0.25">
      <c r="A2812" s="829" t="s">
        <v>15652</v>
      </c>
      <c r="B2812" s="829" t="s">
        <v>8665</v>
      </c>
      <c r="C2812" s="829" t="s">
        <v>3345</v>
      </c>
      <c r="D2812" s="829" t="s">
        <v>563</v>
      </c>
      <c r="E2812" s="829" t="s">
        <v>564</v>
      </c>
      <c r="F2812" s="829" t="s">
        <v>2565</v>
      </c>
      <c r="G2812" s="829" t="s">
        <v>6931</v>
      </c>
      <c r="H2812" s="829" t="s">
        <v>3136</v>
      </c>
      <c r="I2812" s="829" t="s">
        <v>3154</v>
      </c>
      <c r="J2812" s="829" t="s">
        <v>133</v>
      </c>
      <c r="K2812" s="829" t="s">
        <v>165</v>
      </c>
      <c r="L2812" s="829" t="s">
        <v>3362</v>
      </c>
      <c r="M2812" s="829" t="s">
        <v>3379</v>
      </c>
      <c r="N2812" s="829" t="s">
        <v>7851</v>
      </c>
      <c r="O2812" s="829" t="s">
        <v>10420</v>
      </c>
      <c r="P2812" s="829" t="s">
        <v>3126</v>
      </c>
      <c r="Q2812" s="829" t="s">
        <v>3125</v>
      </c>
      <c r="R2812" s="829" t="s">
        <v>8654</v>
      </c>
      <c r="S2812" s="829" t="s">
        <v>3150</v>
      </c>
      <c r="T2812" s="829" t="s">
        <v>3104</v>
      </c>
      <c r="U2812" s="829" t="s">
        <v>2319</v>
      </c>
      <c r="V2812" s="829" t="s">
        <v>2319</v>
      </c>
      <c r="W2812" s="829" t="s">
        <v>10419</v>
      </c>
      <c r="X2812" s="829" t="s">
        <v>2319</v>
      </c>
      <c r="Y2812" s="829" t="s">
        <v>2319</v>
      </c>
      <c r="Z2812" s="829" t="s">
        <v>2319</v>
      </c>
      <c r="AA2812" s="829" t="s">
        <v>2319</v>
      </c>
    </row>
    <row r="2813" spans="1:27" x14ac:dyDescent="0.25">
      <c r="A2813" s="829" t="s">
        <v>15653</v>
      </c>
      <c r="B2813" s="829" t="s">
        <v>8663</v>
      </c>
      <c r="C2813" s="829" t="s">
        <v>10402</v>
      </c>
      <c r="D2813" s="829" t="s">
        <v>8303</v>
      </c>
      <c r="E2813" s="829" t="s">
        <v>8304</v>
      </c>
      <c r="F2813" s="829" t="s">
        <v>8305</v>
      </c>
      <c r="G2813" s="829" t="s">
        <v>28</v>
      </c>
      <c r="H2813" s="829" t="s">
        <v>209</v>
      </c>
      <c r="I2813" s="829" t="s">
        <v>3208</v>
      </c>
      <c r="J2813" s="829" t="s">
        <v>24</v>
      </c>
      <c r="K2813" s="829" t="s">
        <v>570</v>
      </c>
      <c r="L2813" s="829" t="s">
        <v>4488</v>
      </c>
      <c r="M2813" s="829" t="s">
        <v>7774</v>
      </c>
      <c r="N2813" s="829" t="s">
        <v>7775</v>
      </c>
      <c r="O2813" s="829" t="s">
        <v>3233</v>
      </c>
      <c r="P2813" s="829" t="s">
        <v>3107</v>
      </c>
      <c r="Q2813" s="829" t="s">
        <v>3106</v>
      </c>
      <c r="R2813" s="829" t="s">
        <v>8662</v>
      </c>
      <c r="S2813" s="829" t="s">
        <v>3104</v>
      </c>
      <c r="T2813" s="829" t="s">
        <v>3104</v>
      </c>
      <c r="U2813" s="829" t="s">
        <v>3103</v>
      </c>
      <c r="V2813" s="829" t="s">
        <v>3203</v>
      </c>
      <c r="W2813" s="829" t="s">
        <v>2319</v>
      </c>
      <c r="X2813" s="829" t="s">
        <v>2319</v>
      </c>
      <c r="Y2813" s="829" t="s">
        <v>2319</v>
      </c>
      <c r="Z2813" s="829" t="s">
        <v>2319</v>
      </c>
      <c r="AA2813" s="829" t="s">
        <v>2319</v>
      </c>
    </row>
    <row r="2814" spans="1:27" x14ac:dyDescent="0.25">
      <c r="A2814" s="829" t="s">
        <v>15653</v>
      </c>
      <c r="B2814" s="829" t="s">
        <v>15654</v>
      </c>
      <c r="C2814" s="829" t="s">
        <v>3114</v>
      </c>
      <c r="D2814" s="829" t="s">
        <v>8303</v>
      </c>
      <c r="E2814" s="829" t="s">
        <v>8304</v>
      </c>
      <c r="F2814" s="829" t="s">
        <v>8305</v>
      </c>
      <c r="G2814" s="829" t="s">
        <v>28</v>
      </c>
      <c r="H2814" s="829" t="s">
        <v>209</v>
      </c>
      <c r="I2814" s="829" t="s">
        <v>3208</v>
      </c>
      <c r="J2814" s="829" t="s">
        <v>24</v>
      </c>
      <c r="K2814" s="829" t="s">
        <v>570</v>
      </c>
      <c r="L2814" s="829" t="s">
        <v>4488</v>
      </c>
      <c r="M2814" s="829" t="s">
        <v>7774</v>
      </c>
      <c r="N2814" s="829" t="s">
        <v>7775</v>
      </c>
      <c r="O2814" s="829" t="s">
        <v>3233</v>
      </c>
      <c r="P2814" s="829" t="s">
        <v>3107</v>
      </c>
      <c r="Q2814" s="829" t="s">
        <v>3106</v>
      </c>
      <c r="R2814" s="829" t="s">
        <v>8662</v>
      </c>
      <c r="S2814" s="829" t="s">
        <v>3104</v>
      </c>
      <c r="T2814" s="829" t="s">
        <v>3104</v>
      </c>
      <c r="U2814" s="829" t="s">
        <v>3103</v>
      </c>
      <c r="V2814" s="829" t="s">
        <v>3203</v>
      </c>
      <c r="W2814" s="829" t="s">
        <v>2319</v>
      </c>
      <c r="X2814" s="829" t="s">
        <v>2319</v>
      </c>
      <c r="Y2814" s="829" t="s">
        <v>8636</v>
      </c>
      <c r="Z2814" s="829" t="s">
        <v>15655</v>
      </c>
      <c r="AA2814" s="829" t="s">
        <v>2319</v>
      </c>
    </row>
    <row r="2815" spans="1:27" x14ac:dyDescent="0.25">
      <c r="A2815" s="829" t="s">
        <v>15656</v>
      </c>
      <c r="B2815" s="829" t="s">
        <v>10418</v>
      </c>
      <c r="C2815" s="829" t="s">
        <v>10402</v>
      </c>
      <c r="D2815" s="829" t="s">
        <v>8309</v>
      </c>
      <c r="E2815" s="829" t="s">
        <v>8424</v>
      </c>
      <c r="F2815" s="829" t="s">
        <v>8425</v>
      </c>
      <c r="G2815" s="829" t="s">
        <v>28</v>
      </c>
      <c r="H2815" s="829" t="s">
        <v>209</v>
      </c>
      <c r="I2815" s="829" t="s">
        <v>3241</v>
      </c>
      <c r="J2815" s="829" t="s">
        <v>158</v>
      </c>
      <c r="K2815" s="829" t="s">
        <v>235</v>
      </c>
      <c r="L2815" s="829" t="s">
        <v>3214</v>
      </c>
      <c r="M2815" s="829" t="s">
        <v>3213</v>
      </c>
      <c r="N2815" s="829" t="s">
        <v>3168</v>
      </c>
      <c r="O2815" s="829" t="s">
        <v>10413</v>
      </c>
      <c r="P2815" s="829" t="s">
        <v>3107</v>
      </c>
      <c r="Q2815" s="829" t="s">
        <v>3125</v>
      </c>
      <c r="R2815" s="829" t="s">
        <v>10417</v>
      </c>
      <c r="S2815" s="829" t="s">
        <v>3104</v>
      </c>
      <c r="T2815" s="829" t="s">
        <v>3150</v>
      </c>
      <c r="U2815" s="829" t="s">
        <v>3210</v>
      </c>
      <c r="V2815" s="829" t="s">
        <v>3102</v>
      </c>
      <c r="W2815" s="829" t="s">
        <v>2319</v>
      </c>
      <c r="X2815" s="829" t="s">
        <v>2319</v>
      </c>
      <c r="Y2815" s="829" t="s">
        <v>2319</v>
      </c>
      <c r="Z2815" s="829" t="s">
        <v>2319</v>
      </c>
      <c r="AA2815" s="829" t="s">
        <v>2319</v>
      </c>
    </row>
    <row r="2816" spans="1:27" x14ac:dyDescent="0.25">
      <c r="A2816" s="829" t="s">
        <v>15656</v>
      </c>
      <c r="B2816" s="829" t="s">
        <v>10416</v>
      </c>
      <c r="C2816" s="829" t="s">
        <v>10402</v>
      </c>
      <c r="D2816" s="829" t="s">
        <v>8309</v>
      </c>
      <c r="E2816" s="829" t="s">
        <v>8424</v>
      </c>
      <c r="F2816" s="829" t="s">
        <v>8425</v>
      </c>
      <c r="G2816" s="829" t="s">
        <v>28</v>
      </c>
      <c r="H2816" s="829" t="s">
        <v>209</v>
      </c>
      <c r="I2816" s="829" t="s">
        <v>3241</v>
      </c>
      <c r="J2816" s="829" t="s">
        <v>158</v>
      </c>
      <c r="K2816" s="829" t="s">
        <v>235</v>
      </c>
      <c r="L2816" s="829" t="s">
        <v>3214</v>
      </c>
      <c r="M2816" s="829" t="s">
        <v>3213</v>
      </c>
      <c r="N2816" s="829" t="s">
        <v>3168</v>
      </c>
      <c r="O2816" s="829" t="s">
        <v>10413</v>
      </c>
      <c r="P2816" s="829" t="s">
        <v>3107</v>
      </c>
      <c r="Q2816" s="829" t="s">
        <v>3125</v>
      </c>
      <c r="R2816" s="829" t="s">
        <v>8658</v>
      </c>
      <c r="S2816" s="829" t="s">
        <v>3104</v>
      </c>
      <c r="T2816" s="829" t="s">
        <v>3150</v>
      </c>
      <c r="U2816" s="829" t="s">
        <v>3210</v>
      </c>
      <c r="V2816" s="829" t="s">
        <v>3102</v>
      </c>
      <c r="W2816" s="829" t="s">
        <v>2319</v>
      </c>
      <c r="X2816" s="829" t="s">
        <v>2319</v>
      </c>
      <c r="Y2816" s="829" t="s">
        <v>10415</v>
      </c>
      <c r="Z2816" s="829" t="s">
        <v>8657</v>
      </c>
      <c r="AA2816" s="829" t="s">
        <v>2319</v>
      </c>
    </row>
    <row r="2817" spans="1:27" x14ac:dyDescent="0.25">
      <c r="A2817" s="829" t="s">
        <v>15656</v>
      </c>
      <c r="B2817" s="829" t="s">
        <v>10414</v>
      </c>
      <c r="C2817" s="829" t="s">
        <v>10402</v>
      </c>
      <c r="D2817" s="829" t="s">
        <v>8309</v>
      </c>
      <c r="E2817" s="829" t="s">
        <v>8424</v>
      </c>
      <c r="F2817" s="829" t="s">
        <v>8425</v>
      </c>
      <c r="G2817" s="829" t="s">
        <v>28</v>
      </c>
      <c r="H2817" s="829" t="s">
        <v>209</v>
      </c>
      <c r="I2817" s="829" t="s">
        <v>3241</v>
      </c>
      <c r="J2817" s="829" t="s">
        <v>158</v>
      </c>
      <c r="K2817" s="829" t="s">
        <v>235</v>
      </c>
      <c r="L2817" s="829" t="s">
        <v>3214</v>
      </c>
      <c r="M2817" s="829" t="s">
        <v>3213</v>
      </c>
      <c r="N2817" s="829" t="s">
        <v>3168</v>
      </c>
      <c r="O2817" s="829" t="s">
        <v>10413</v>
      </c>
      <c r="P2817" s="829" t="s">
        <v>3107</v>
      </c>
      <c r="Q2817" s="829" t="s">
        <v>3125</v>
      </c>
      <c r="R2817" s="829" t="s">
        <v>8658</v>
      </c>
      <c r="S2817" s="829" t="s">
        <v>3104</v>
      </c>
      <c r="T2817" s="829" t="s">
        <v>3150</v>
      </c>
      <c r="U2817" s="829" t="s">
        <v>3210</v>
      </c>
      <c r="V2817" s="829" t="s">
        <v>3102</v>
      </c>
      <c r="W2817" s="829" t="s">
        <v>2319</v>
      </c>
      <c r="X2817" s="829" t="s">
        <v>2319</v>
      </c>
      <c r="Y2817" s="829" t="s">
        <v>7397</v>
      </c>
      <c r="Z2817" s="829" t="s">
        <v>8657</v>
      </c>
      <c r="AA2817" s="829" t="s">
        <v>2319</v>
      </c>
    </row>
    <row r="2818" spans="1:27" x14ac:dyDescent="0.25">
      <c r="A2818" s="829" t="s">
        <v>15656</v>
      </c>
      <c r="B2818" s="829" t="s">
        <v>8660</v>
      </c>
      <c r="C2818" s="829" t="s">
        <v>10402</v>
      </c>
      <c r="D2818" s="829" t="s">
        <v>8309</v>
      </c>
      <c r="E2818" s="829" t="s">
        <v>8424</v>
      </c>
      <c r="F2818" s="829" t="s">
        <v>8425</v>
      </c>
      <c r="G2818" s="829" t="s">
        <v>28</v>
      </c>
      <c r="H2818" s="829" t="s">
        <v>209</v>
      </c>
      <c r="I2818" s="829" t="s">
        <v>3241</v>
      </c>
      <c r="J2818" s="829" t="s">
        <v>158</v>
      </c>
      <c r="K2818" s="829" t="s">
        <v>235</v>
      </c>
      <c r="L2818" s="829" t="s">
        <v>3214</v>
      </c>
      <c r="M2818" s="829" t="s">
        <v>3213</v>
      </c>
      <c r="N2818" s="829" t="s">
        <v>3168</v>
      </c>
      <c r="O2818" s="829" t="s">
        <v>10413</v>
      </c>
      <c r="P2818" s="829" t="s">
        <v>3107</v>
      </c>
      <c r="Q2818" s="829" t="s">
        <v>3125</v>
      </c>
      <c r="R2818" s="829" t="s">
        <v>8658</v>
      </c>
      <c r="S2818" s="829" t="s">
        <v>3104</v>
      </c>
      <c r="T2818" s="829" t="s">
        <v>3150</v>
      </c>
      <c r="U2818" s="829" t="s">
        <v>3210</v>
      </c>
      <c r="V2818" s="829" t="s">
        <v>3102</v>
      </c>
      <c r="W2818" s="829" t="s">
        <v>2319</v>
      </c>
      <c r="X2818" s="829" t="s">
        <v>2319</v>
      </c>
      <c r="Y2818" s="829" t="s">
        <v>7397</v>
      </c>
      <c r="Z2818" s="829" t="s">
        <v>8657</v>
      </c>
      <c r="AA2818" s="829" t="s">
        <v>2319</v>
      </c>
    </row>
    <row r="2819" spans="1:27" x14ac:dyDescent="0.25">
      <c r="A2819" s="829" t="s">
        <v>15656</v>
      </c>
      <c r="B2819" s="829" t="s">
        <v>15657</v>
      </c>
      <c r="C2819" s="829" t="s">
        <v>3114</v>
      </c>
      <c r="D2819" s="829" t="s">
        <v>8309</v>
      </c>
      <c r="E2819" s="829" t="s">
        <v>8424</v>
      </c>
      <c r="F2819" s="829" t="s">
        <v>8425</v>
      </c>
      <c r="G2819" s="829" t="s">
        <v>28</v>
      </c>
      <c r="H2819" s="829" t="s">
        <v>209</v>
      </c>
      <c r="I2819" s="829" t="s">
        <v>3241</v>
      </c>
      <c r="J2819" s="829" t="s">
        <v>158</v>
      </c>
      <c r="K2819" s="829" t="s">
        <v>235</v>
      </c>
      <c r="L2819" s="829" t="s">
        <v>3214</v>
      </c>
      <c r="M2819" s="829" t="s">
        <v>3213</v>
      </c>
      <c r="N2819" s="829" t="s">
        <v>3168</v>
      </c>
      <c r="O2819" s="829" t="s">
        <v>10413</v>
      </c>
      <c r="P2819" s="829" t="s">
        <v>3107</v>
      </c>
      <c r="Q2819" s="829" t="s">
        <v>3125</v>
      </c>
      <c r="R2819" s="829" t="s">
        <v>18842</v>
      </c>
      <c r="S2819" s="829" t="s">
        <v>3104</v>
      </c>
      <c r="T2819" s="829" t="s">
        <v>3104</v>
      </c>
      <c r="U2819" s="829" t="s">
        <v>3103</v>
      </c>
      <c r="V2819" s="829" t="s">
        <v>3102</v>
      </c>
      <c r="W2819" s="829" t="s">
        <v>2319</v>
      </c>
      <c r="X2819" s="829" t="s">
        <v>2319</v>
      </c>
      <c r="Y2819" s="829" t="s">
        <v>7397</v>
      </c>
      <c r="Z2819" s="829" t="s">
        <v>8657</v>
      </c>
      <c r="AA2819" s="829" t="s">
        <v>2319</v>
      </c>
    </row>
    <row r="2820" spans="1:27" x14ac:dyDescent="0.25">
      <c r="A2820" s="829" t="s">
        <v>15658</v>
      </c>
      <c r="B2820" s="829" t="s">
        <v>8653</v>
      </c>
      <c r="C2820" s="829" t="s">
        <v>3345</v>
      </c>
      <c r="D2820" s="829" t="s">
        <v>8093</v>
      </c>
      <c r="E2820" s="829" t="s">
        <v>554</v>
      </c>
      <c r="F2820" s="829" t="s">
        <v>8390</v>
      </c>
      <c r="G2820" s="829" t="s">
        <v>504</v>
      </c>
      <c r="H2820" s="829" t="s">
        <v>3136</v>
      </c>
      <c r="I2820" s="829" t="s">
        <v>3154</v>
      </c>
      <c r="J2820" s="829" t="s">
        <v>133</v>
      </c>
      <c r="K2820" s="829" t="s">
        <v>10412</v>
      </c>
      <c r="L2820" s="829" t="s">
        <v>10411</v>
      </c>
      <c r="M2820" s="829" t="s">
        <v>3379</v>
      </c>
      <c r="N2820" s="829" t="s">
        <v>10410</v>
      </c>
      <c r="O2820" s="829" t="s">
        <v>10409</v>
      </c>
      <c r="P2820" s="829" t="s">
        <v>3107</v>
      </c>
      <c r="Q2820" s="829" t="s">
        <v>3125</v>
      </c>
      <c r="R2820" s="829" t="s">
        <v>10408</v>
      </c>
      <c r="S2820" s="829" t="s">
        <v>3104</v>
      </c>
      <c r="T2820" s="829" t="s">
        <v>3150</v>
      </c>
      <c r="U2820" s="829" t="s">
        <v>3210</v>
      </c>
      <c r="V2820" s="829" t="s">
        <v>3102</v>
      </c>
      <c r="W2820" s="829" t="s">
        <v>2319</v>
      </c>
      <c r="X2820" s="829" t="s">
        <v>2319</v>
      </c>
      <c r="Y2820" s="829" t="s">
        <v>2319</v>
      </c>
      <c r="Z2820" s="829" t="s">
        <v>2319</v>
      </c>
      <c r="AA2820" s="829" t="s">
        <v>2319</v>
      </c>
    </row>
    <row r="2821" spans="1:27" x14ac:dyDescent="0.25">
      <c r="A2821" s="829" t="s">
        <v>15659</v>
      </c>
      <c r="B2821" s="829" t="s">
        <v>8649</v>
      </c>
      <c r="C2821" s="829" t="s">
        <v>3992</v>
      </c>
      <c r="D2821" s="829" t="s">
        <v>8134</v>
      </c>
      <c r="E2821" s="829" t="s">
        <v>8463</v>
      </c>
      <c r="F2821" s="829" t="s">
        <v>8462</v>
      </c>
      <c r="G2821" s="829" t="s">
        <v>1475</v>
      </c>
      <c r="H2821" s="829" t="s">
        <v>3136</v>
      </c>
      <c r="I2821" s="829" t="s">
        <v>3913</v>
      </c>
      <c r="J2821" s="829" t="s">
        <v>158</v>
      </c>
      <c r="K2821" s="829" t="s">
        <v>180</v>
      </c>
      <c r="L2821" s="829" t="s">
        <v>10396</v>
      </c>
      <c r="M2821" s="829" t="s">
        <v>7786</v>
      </c>
      <c r="N2821" s="829" t="s">
        <v>7736</v>
      </c>
      <c r="O2821" s="829" t="s">
        <v>10407</v>
      </c>
      <c r="P2821" s="829" t="s">
        <v>3107</v>
      </c>
      <c r="Q2821" s="829" t="s">
        <v>3125</v>
      </c>
      <c r="R2821" s="829" t="s">
        <v>15660</v>
      </c>
      <c r="S2821" s="829" t="s">
        <v>3104</v>
      </c>
      <c r="T2821" s="829" t="s">
        <v>3150</v>
      </c>
      <c r="U2821" s="829" t="s">
        <v>3210</v>
      </c>
      <c r="V2821" s="829" t="s">
        <v>15661</v>
      </c>
      <c r="W2821" s="829" t="s">
        <v>9438</v>
      </c>
      <c r="X2821" s="829" t="s">
        <v>2319</v>
      </c>
      <c r="Y2821" s="829" t="s">
        <v>2319</v>
      </c>
      <c r="Z2821" s="829" t="s">
        <v>9438</v>
      </c>
      <c r="AA2821" s="829" t="s">
        <v>2319</v>
      </c>
    </row>
    <row r="2822" spans="1:27" x14ac:dyDescent="0.25">
      <c r="A2822" s="829" t="s">
        <v>15662</v>
      </c>
      <c r="B2822" s="829" t="s">
        <v>8648</v>
      </c>
      <c r="C2822" s="829" t="s">
        <v>10402</v>
      </c>
      <c r="D2822" s="829" t="s">
        <v>8138</v>
      </c>
      <c r="E2822" s="829" t="s">
        <v>8464</v>
      </c>
      <c r="F2822" s="829" t="s">
        <v>8647</v>
      </c>
      <c r="G2822" s="829" t="s">
        <v>1475</v>
      </c>
      <c r="H2822" s="829" t="s">
        <v>3136</v>
      </c>
      <c r="I2822" s="829" t="s">
        <v>8646</v>
      </c>
      <c r="J2822" s="829" t="s">
        <v>158</v>
      </c>
      <c r="K2822" s="829" t="s">
        <v>180</v>
      </c>
      <c r="L2822" s="829" t="s">
        <v>10396</v>
      </c>
      <c r="M2822" s="829" t="s">
        <v>7786</v>
      </c>
      <c r="N2822" s="829" t="s">
        <v>7736</v>
      </c>
      <c r="O2822" s="829" t="s">
        <v>10407</v>
      </c>
      <c r="P2822" s="829" t="s">
        <v>3107</v>
      </c>
      <c r="Q2822" s="829" t="s">
        <v>3125</v>
      </c>
      <c r="R2822" s="829" t="s">
        <v>15660</v>
      </c>
      <c r="S2822" s="829" t="s">
        <v>3104</v>
      </c>
      <c r="T2822" s="829" t="s">
        <v>3150</v>
      </c>
      <c r="U2822" s="829" t="s">
        <v>3210</v>
      </c>
      <c r="V2822" s="829" t="s">
        <v>15663</v>
      </c>
      <c r="W2822" s="829" t="s">
        <v>15664</v>
      </c>
      <c r="X2822" s="829" t="s">
        <v>2319</v>
      </c>
      <c r="Y2822" s="829" t="s">
        <v>2319</v>
      </c>
      <c r="Z2822" s="829" t="s">
        <v>15664</v>
      </c>
      <c r="AA2822" s="829" t="s">
        <v>2319</v>
      </c>
    </row>
    <row r="2823" spans="1:27" x14ac:dyDescent="0.25">
      <c r="A2823" s="829" t="s">
        <v>15662</v>
      </c>
      <c r="B2823" s="829" t="s">
        <v>15665</v>
      </c>
      <c r="C2823" s="829" t="s">
        <v>3114</v>
      </c>
      <c r="D2823" s="829" t="s">
        <v>8138</v>
      </c>
      <c r="E2823" s="829" t="s">
        <v>8464</v>
      </c>
      <c r="F2823" s="829" t="s">
        <v>8647</v>
      </c>
      <c r="G2823" s="829" t="s">
        <v>1475</v>
      </c>
      <c r="H2823" s="829" t="s">
        <v>3136</v>
      </c>
      <c r="I2823" s="829" t="s">
        <v>8646</v>
      </c>
      <c r="J2823" s="829" t="s">
        <v>158</v>
      </c>
      <c r="K2823" s="829" t="s">
        <v>180</v>
      </c>
      <c r="L2823" s="829" t="s">
        <v>10396</v>
      </c>
      <c r="M2823" s="829" t="s">
        <v>7786</v>
      </c>
      <c r="N2823" s="829" t="s">
        <v>7736</v>
      </c>
      <c r="O2823" s="829" t="s">
        <v>10407</v>
      </c>
      <c r="P2823" s="829" t="s">
        <v>3107</v>
      </c>
      <c r="Q2823" s="829" t="s">
        <v>3125</v>
      </c>
      <c r="R2823" s="829" t="s">
        <v>15660</v>
      </c>
      <c r="S2823" s="829" t="s">
        <v>3104</v>
      </c>
      <c r="T2823" s="829" t="s">
        <v>3150</v>
      </c>
      <c r="U2823" s="829" t="s">
        <v>3210</v>
      </c>
      <c r="V2823" s="829" t="s">
        <v>15663</v>
      </c>
      <c r="W2823" s="829" t="s">
        <v>15664</v>
      </c>
      <c r="X2823" s="829" t="s">
        <v>2319</v>
      </c>
      <c r="Y2823" s="829" t="s">
        <v>15666</v>
      </c>
      <c r="Z2823" s="829" t="s">
        <v>15664</v>
      </c>
      <c r="AA2823" s="829" t="s">
        <v>2319</v>
      </c>
    </row>
    <row r="2824" spans="1:27" x14ac:dyDescent="0.25">
      <c r="A2824" s="829" t="s">
        <v>15667</v>
      </c>
      <c r="B2824" s="829" t="s">
        <v>8645</v>
      </c>
      <c r="C2824" s="829" t="s">
        <v>3992</v>
      </c>
      <c r="D2824" s="829" t="s">
        <v>8465</v>
      </c>
      <c r="E2824" s="829" t="s">
        <v>8466</v>
      </c>
      <c r="F2824" s="829" t="s">
        <v>8644</v>
      </c>
      <c r="G2824" s="829" t="s">
        <v>2886</v>
      </c>
      <c r="H2824" s="829" t="s">
        <v>3136</v>
      </c>
      <c r="I2824" s="829" t="s">
        <v>4723</v>
      </c>
      <c r="J2824" s="829" t="s">
        <v>133</v>
      </c>
      <c r="K2824" s="829" t="s">
        <v>180</v>
      </c>
      <c r="L2824" s="829" t="s">
        <v>10406</v>
      </c>
      <c r="M2824" s="829" t="s">
        <v>7786</v>
      </c>
      <c r="N2824" s="829" t="s">
        <v>7736</v>
      </c>
      <c r="O2824" s="829" t="s">
        <v>10407</v>
      </c>
      <c r="P2824" s="829" t="s">
        <v>3107</v>
      </c>
      <c r="Q2824" s="829" t="s">
        <v>3125</v>
      </c>
      <c r="R2824" s="829" t="s">
        <v>15660</v>
      </c>
      <c r="S2824" s="829" t="s">
        <v>3104</v>
      </c>
      <c r="T2824" s="829" t="s">
        <v>3150</v>
      </c>
      <c r="U2824" s="829" t="s">
        <v>3210</v>
      </c>
      <c r="V2824" s="829" t="s">
        <v>3349</v>
      </c>
      <c r="W2824" s="829" t="s">
        <v>15668</v>
      </c>
      <c r="X2824" s="829" t="s">
        <v>2319</v>
      </c>
      <c r="Y2824" s="829" t="s">
        <v>2319</v>
      </c>
      <c r="Z2824" s="829" t="s">
        <v>15668</v>
      </c>
      <c r="AA2824" s="829" t="s">
        <v>2319</v>
      </c>
    </row>
    <row r="2825" spans="1:27" x14ac:dyDescent="0.25">
      <c r="A2825" s="829" t="s">
        <v>15669</v>
      </c>
      <c r="B2825" s="829" t="s">
        <v>8643</v>
      </c>
      <c r="C2825" s="829" t="s">
        <v>10402</v>
      </c>
      <c r="D2825" s="829" t="s">
        <v>8642</v>
      </c>
      <c r="E2825" s="829" t="s">
        <v>5749</v>
      </c>
      <c r="F2825" s="829" t="s">
        <v>8641</v>
      </c>
      <c r="G2825" s="829" t="s">
        <v>28</v>
      </c>
      <c r="H2825" s="829" t="s">
        <v>3136</v>
      </c>
      <c r="I2825" s="829" t="s">
        <v>3241</v>
      </c>
      <c r="J2825" s="829" t="s">
        <v>158</v>
      </c>
      <c r="K2825" s="829" t="s">
        <v>2222</v>
      </c>
      <c r="L2825" s="829" t="s">
        <v>10405</v>
      </c>
      <c r="M2825" s="829" t="s">
        <v>7732</v>
      </c>
      <c r="N2825" s="829" t="s">
        <v>7965</v>
      </c>
      <c r="O2825" s="829" t="s">
        <v>10404</v>
      </c>
      <c r="P2825" s="829" t="s">
        <v>3126</v>
      </c>
      <c r="Q2825" s="829" t="s">
        <v>3125</v>
      </c>
      <c r="R2825" s="829" t="s">
        <v>8640</v>
      </c>
      <c r="S2825" s="829" t="s">
        <v>3104</v>
      </c>
      <c r="T2825" s="829" t="s">
        <v>3150</v>
      </c>
      <c r="U2825" s="829" t="s">
        <v>3311</v>
      </c>
      <c r="V2825" s="829" t="s">
        <v>7388</v>
      </c>
      <c r="W2825" s="829" t="s">
        <v>2319</v>
      </c>
      <c r="X2825" s="829" t="s">
        <v>2319</v>
      </c>
      <c r="Y2825" s="829" t="s">
        <v>2319</v>
      </c>
      <c r="Z2825" s="829" t="s">
        <v>9318</v>
      </c>
      <c r="AA2825" s="829" t="s">
        <v>2319</v>
      </c>
    </row>
    <row r="2826" spans="1:27" x14ac:dyDescent="0.25">
      <c r="A2826" s="829" t="s">
        <v>15669</v>
      </c>
      <c r="B2826" s="829" t="s">
        <v>15670</v>
      </c>
      <c r="C2826" s="829" t="s">
        <v>3114</v>
      </c>
      <c r="D2826" s="829" t="s">
        <v>8642</v>
      </c>
      <c r="E2826" s="829" t="s">
        <v>5749</v>
      </c>
      <c r="F2826" s="829" t="s">
        <v>8641</v>
      </c>
      <c r="G2826" s="829" t="s">
        <v>28</v>
      </c>
      <c r="H2826" s="829" t="s">
        <v>3136</v>
      </c>
      <c r="I2826" s="829" t="s">
        <v>3241</v>
      </c>
      <c r="J2826" s="829" t="s">
        <v>158</v>
      </c>
      <c r="K2826" s="829" t="s">
        <v>2222</v>
      </c>
      <c r="L2826" s="829" t="s">
        <v>10405</v>
      </c>
      <c r="M2826" s="829" t="s">
        <v>7732</v>
      </c>
      <c r="N2826" s="829" t="s">
        <v>7965</v>
      </c>
      <c r="O2826" s="829" t="s">
        <v>10404</v>
      </c>
      <c r="P2826" s="829" t="s">
        <v>3126</v>
      </c>
      <c r="Q2826" s="829" t="s">
        <v>3125</v>
      </c>
      <c r="R2826" s="829" t="s">
        <v>8640</v>
      </c>
      <c r="S2826" s="829" t="s">
        <v>3104</v>
      </c>
      <c r="T2826" s="829" t="s">
        <v>3150</v>
      </c>
      <c r="U2826" s="829" t="s">
        <v>3311</v>
      </c>
      <c r="V2826" s="829" t="s">
        <v>7388</v>
      </c>
      <c r="W2826" s="829" t="s">
        <v>2319</v>
      </c>
      <c r="X2826" s="829" t="s">
        <v>2319</v>
      </c>
      <c r="Y2826" s="829" t="s">
        <v>15671</v>
      </c>
      <c r="Z2826" s="829" t="s">
        <v>9318</v>
      </c>
      <c r="AA2826" s="829" t="s">
        <v>2319</v>
      </c>
    </row>
    <row r="2827" spans="1:27" x14ac:dyDescent="0.25">
      <c r="A2827" s="829" t="s">
        <v>15672</v>
      </c>
      <c r="B2827" s="829" t="s">
        <v>10403</v>
      </c>
      <c r="C2827" s="829" t="s">
        <v>10402</v>
      </c>
      <c r="D2827" s="829" t="s">
        <v>8272</v>
      </c>
      <c r="E2827" s="829" t="s">
        <v>10401</v>
      </c>
      <c r="F2827" s="829" t="s">
        <v>8637</v>
      </c>
      <c r="G2827" s="829" t="s">
        <v>28</v>
      </c>
      <c r="H2827" s="829" t="s">
        <v>209</v>
      </c>
      <c r="I2827" s="829" t="s">
        <v>3241</v>
      </c>
      <c r="J2827" s="829" t="s">
        <v>158</v>
      </c>
      <c r="K2827" s="829" t="s">
        <v>235</v>
      </c>
      <c r="L2827" s="829" t="s">
        <v>4835</v>
      </c>
      <c r="M2827" s="829" t="s">
        <v>7747</v>
      </c>
      <c r="N2827" s="829" t="s">
        <v>7779</v>
      </c>
      <c r="O2827" s="829" t="s">
        <v>4839</v>
      </c>
      <c r="P2827" s="829" t="s">
        <v>3107</v>
      </c>
      <c r="Q2827" s="829" t="s">
        <v>3125</v>
      </c>
      <c r="R2827" s="829" t="s">
        <v>8622</v>
      </c>
      <c r="S2827" s="829" t="s">
        <v>3104</v>
      </c>
      <c r="T2827" s="829" t="s">
        <v>3150</v>
      </c>
      <c r="U2827" s="829" t="s">
        <v>3210</v>
      </c>
      <c r="V2827" s="829" t="s">
        <v>3102</v>
      </c>
      <c r="W2827" s="829" t="s">
        <v>2319</v>
      </c>
      <c r="X2827" s="829" t="s">
        <v>2319</v>
      </c>
      <c r="Y2827" s="829" t="s">
        <v>2319</v>
      </c>
      <c r="Z2827" s="829" t="s">
        <v>2319</v>
      </c>
      <c r="AA2827" s="829" t="s">
        <v>2319</v>
      </c>
    </row>
    <row r="2828" spans="1:27" x14ac:dyDescent="0.25">
      <c r="A2828" s="829" t="s">
        <v>15672</v>
      </c>
      <c r="B2828" s="829" t="s">
        <v>8638</v>
      </c>
      <c r="C2828" s="829" t="s">
        <v>10402</v>
      </c>
      <c r="D2828" s="829" t="s">
        <v>8272</v>
      </c>
      <c r="E2828" s="829" t="s">
        <v>8488</v>
      </c>
      <c r="F2828" s="829" t="s">
        <v>8637</v>
      </c>
      <c r="G2828" s="829" t="s">
        <v>28</v>
      </c>
      <c r="H2828" s="829" t="s">
        <v>209</v>
      </c>
      <c r="I2828" s="829" t="s">
        <v>3241</v>
      </c>
      <c r="J2828" s="829" t="s">
        <v>158</v>
      </c>
      <c r="K2828" s="829" t="s">
        <v>235</v>
      </c>
      <c r="L2828" s="829" t="s">
        <v>4835</v>
      </c>
      <c r="M2828" s="829" t="s">
        <v>7747</v>
      </c>
      <c r="N2828" s="829" t="s">
        <v>7779</v>
      </c>
      <c r="O2828" s="829" t="s">
        <v>4839</v>
      </c>
      <c r="P2828" s="829" t="s">
        <v>3107</v>
      </c>
      <c r="Q2828" s="829" t="s">
        <v>3125</v>
      </c>
      <c r="R2828" s="829" t="s">
        <v>8622</v>
      </c>
      <c r="S2828" s="829" t="s">
        <v>3104</v>
      </c>
      <c r="T2828" s="829" t="s">
        <v>3150</v>
      </c>
      <c r="U2828" s="829" t="s">
        <v>3210</v>
      </c>
      <c r="V2828" s="829" t="s">
        <v>3102</v>
      </c>
      <c r="W2828" s="829" t="s">
        <v>2319</v>
      </c>
      <c r="X2828" s="829" t="s">
        <v>2319</v>
      </c>
      <c r="Y2828" s="829" t="s">
        <v>8636</v>
      </c>
      <c r="Z2828" s="829" t="s">
        <v>8635</v>
      </c>
      <c r="AA2828" s="829" t="s">
        <v>2319</v>
      </c>
    </row>
    <row r="2829" spans="1:27" x14ac:dyDescent="0.25">
      <c r="A2829" s="829" t="s">
        <v>15672</v>
      </c>
      <c r="B2829" s="829" t="s">
        <v>15673</v>
      </c>
      <c r="C2829" s="829" t="s">
        <v>3114</v>
      </c>
      <c r="D2829" s="829" t="s">
        <v>8272</v>
      </c>
      <c r="E2829" s="829" t="s">
        <v>8488</v>
      </c>
      <c r="F2829" s="829" t="s">
        <v>8637</v>
      </c>
      <c r="G2829" s="829" t="s">
        <v>28</v>
      </c>
      <c r="H2829" s="829" t="s">
        <v>209</v>
      </c>
      <c r="I2829" s="829" t="s">
        <v>3241</v>
      </c>
      <c r="J2829" s="829" t="s">
        <v>158</v>
      </c>
      <c r="K2829" s="829" t="s">
        <v>235</v>
      </c>
      <c r="L2829" s="829" t="s">
        <v>4835</v>
      </c>
      <c r="M2829" s="829" t="s">
        <v>7747</v>
      </c>
      <c r="N2829" s="829" t="s">
        <v>7779</v>
      </c>
      <c r="O2829" s="829" t="s">
        <v>4839</v>
      </c>
      <c r="P2829" s="829" t="s">
        <v>3107</v>
      </c>
      <c r="Q2829" s="829" t="s">
        <v>3125</v>
      </c>
      <c r="R2829" s="829" t="s">
        <v>18847</v>
      </c>
      <c r="S2829" s="829" t="s">
        <v>3104</v>
      </c>
      <c r="T2829" s="829" t="s">
        <v>3104</v>
      </c>
      <c r="U2829" s="829" t="s">
        <v>3103</v>
      </c>
      <c r="V2829" s="829" t="s">
        <v>3102</v>
      </c>
      <c r="W2829" s="829" t="s">
        <v>2319</v>
      </c>
      <c r="X2829" s="829" t="s">
        <v>2319</v>
      </c>
      <c r="Y2829" s="829" t="s">
        <v>13979</v>
      </c>
      <c r="Z2829" s="829" t="s">
        <v>8635</v>
      </c>
      <c r="AA2829" s="829" t="s">
        <v>2319</v>
      </c>
    </row>
    <row r="2830" spans="1:27" x14ac:dyDescent="0.25">
      <c r="A2830" s="829" t="s">
        <v>15674</v>
      </c>
      <c r="B2830" s="829" t="s">
        <v>8634</v>
      </c>
      <c r="C2830" s="829" t="s">
        <v>10402</v>
      </c>
      <c r="D2830" s="829" t="s">
        <v>8273</v>
      </c>
      <c r="E2830" s="829" t="s">
        <v>8487</v>
      </c>
      <c r="F2830" s="829" t="s">
        <v>8633</v>
      </c>
      <c r="G2830" s="829" t="s">
        <v>28</v>
      </c>
      <c r="H2830" s="829" t="s">
        <v>209</v>
      </c>
      <c r="I2830" s="829" t="s">
        <v>3241</v>
      </c>
      <c r="J2830" s="829" t="s">
        <v>158</v>
      </c>
      <c r="K2830" s="829" t="s">
        <v>235</v>
      </c>
      <c r="L2830" s="829" t="s">
        <v>4835</v>
      </c>
      <c r="M2830" s="829" t="s">
        <v>7747</v>
      </c>
      <c r="N2830" s="829" t="s">
        <v>7779</v>
      </c>
      <c r="O2830" s="829" t="s">
        <v>4839</v>
      </c>
      <c r="P2830" s="829" t="s">
        <v>3107</v>
      </c>
      <c r="Q2830" s="829" t="s">
        <v>3125</v>
      </c>
      <c r="R2830" s="829" t="s">
        <v>8622</v>
      </c>
      <c r="S2830" s="829" t="s">
        <v>3104</v>
      </c>
      <c r="T2830" s="829" t="s">
        <v>3150</v>
      </c>
      <c r="U2830" s="829" t="s">
        <v>3210</v>
      </c>
      <c r="V2830" s="829" t="s">
        <v>10400</v>
      </c>
      <c r="W2830" s="829" t="s">
        <v>3102</v>
      </c>
      <c r="X2830" s="829" t="s">
        <v>2319</v>
      </c>
      <c r="Y2830" s="829" t="s">
        <v>2319</v>
      </c>
      <c r="Z2830" s="829" t="s">
        <v>8632</v>
      </c>
      <c r="AA2830" s="829" t="s">
        <v>2319</v>
      </c>
    </row>
    <row r="2831" spans="1:27" x14ac:dyDescent="0.25">
      <c r="A2831" s="829" t="s">
        <v>15674</v>
      </c>
      <c r="B2831" s="829" t="s">
        <v>15675</v>
      </c>
      <c r="C2831" s="829" t="s">
        <v>3114</v>
      </c>
      <c r="D2831" s="829" t="s">
        <v>8273</v>
      </c>
      <c r="E2831" s="829" t="s">
        <v>8487</v>
      </c>
      <c r="F2831" s="829" t="s">
        <v>8633</v>
      </c>
      <c r="G2831" s="829" t="s">
        <v>28</v>
      </c>
      <c r="H2831" s="829" t="s">
        <v>209</v>
      </c>
      <c r="I2831" s="829" t="s">
        <v>3241</v>
      </c>
      <c r="J2831" s="829" t="s">
        <v>158</v>
      </c>
      <c r="K2831" s="829" t="s">
        <v>235</v>
      </c>
      <c r="L2831" s="829" t="s">
        <v>4835</v>
      </c>
      <c r="M2831" s="829" t="s">
        <v>7747</v>
      </c>
      <c r="N2831" s="829" t="s">
        <v>7779</v>
      </c>
      <c r="O2831" s="829" t="s">
        <v>4839</v>
      </c>
      <c r="P2831" s="829" t="s">
        <v>3107</v>
      </c>
      <c r="Q2831" s="829" t="s">
        <v>3125</v>
      </c>
      <c r="R2831" s="829" t="s">
        <v>18847</v>
      </c>
      <c r="S2831" s="829" t="s">
        <v>3104</v>
      </c>
      <c r="T2831" s="829" t="s">
        <v>3104</v>
      </c>
      <c r="U2831" s="829" t="s">
        <v>3103</v>
      </c>
      <c r="V2831" s="829" t="s">
        <v>10400</v>
      </c>
      <c r="W2831" s="829" t="s">
        <v>3102</v>
      </c>
      <c r="X2831" s="829" t="s">
        <v>2319</v>
      </c>
      <c r="Y2831" s="829" t="s">
        <v>13979</v>
      </c>
      <c r="Z2831" s="829" t="s">
        <v>8632</v>
      </c>
      <c r="AA2831" s="829" t="s">
        <v>2319</v>
      </c>
    </row>
    <row r="2832" spans="1:27" x14ac:dyDescent="0.25">
      <c r="A2832" s="829" t="s">
        <v>15676</v>
      </c>
      <c r="B2832" s="829" t="s">
        <v>8631</v>
      </c>
      <c r="C2832" s="829" t="s">
        <v>3992</v>
      </c>
      <c r="D2832" s="829" t="s">
        <v>8139</v>
      </c>
      <c r="E2832" s="829" t="s">
        <v>8468</v>
      </c>
      <c r="F2832" s="829" t="s">
        <v>8630</v>
      </c>
      <c r="G2832" s="829" t="s">
        <v>2845</v>
      </c>
      <c r="H2832" s="829" t="s">
        <v>3136</v>
      </c>
      <c r="I2832" s="829" t="s">
        <v>3913</v>
      </c>
      <c r="J2832" s="829" t="s">
        <v>133</v>
      </c>
      <c r="K2832" s="829" t="s">
        <v>180</v>
      </c>
      <c r="L2832" s="829" t="s">
        <v>10396</v>
      </c>
      <c r="M2832" s="829" t="s">
        <v>7786</v>
      </c>
      <c r="N2832" s="829" t="s">
        <v>7736</v>
      </c>
      <c r="O2832" s="829" t="s">
        <v>10407</v>
      </c>
      <c r="P2832" s="829" t="s">
        <v>3107</v>
      </c>
      <c r="Q2832" s="829" t="s">
        <v>3125</v>
      </c>
      <c r="R2832" s="829" t="s">
        <v>15677</v>
      </c>
      <c r="S2832" s="829" t="s">
        <v>3104</v>
      </c>
      <c r="T2832" s="829" t="s">
        <v>3150</v>
      </c>
      <c r="U2832" s="829" t="s">
        <v>3210</v>
      </c>
      <c r="V2832" s="829" t="s">
        <v>3349</v>
      </c>
      <c r="W2832" s="829" t="s">
        <v>15678</v>
      </c>
      <c r="X2832" s="829" t="s">
        <v>2319</v>
      </c>
      <c r="Y2832" s="829" t="s">
        <v>2319</v>
      </c>
      <c r="Z2832" s="829" t="s">
        <v>15678</v>
      </c>
      <c r="AA2832" s="829" t="s">
        <v>2319</v>
      </c>
    </row>
    <row r="2833" spans="1:27" x14ac:dyDescent="0.25">
      <c r="A2833" s="829" t="s">
        <v>15679</v>
      </c>
      <c r="B2833" s="829" t="s">
        <v>8629</v>
      </c>
      <c r="C2833" s="829" t="s">
        <v>10402</v>
      </c>
      <c r="D2833" s="829" t="s">
        <v>8628</v>
      </c>
      <c r="E2833" s="829" t="s">
        <v>8486</v>
      </c>
      <c r="F2833" s="829" t="s">
        <v>8627</v>
      </c>
      <c r="G2833" s="829" t="s">
        <v>942</v>
      </c>
      <c r="H2833" s="829" t="s">
        <v>209</v>
      </c>
      <c r="I2833" s="829" t="s">
        <v>3241</v>
      </c>
      <c r="J2833" s="829" t="s">
        <v>133</v>
      </c>
      <c r="K2833" s="829" t="s">
        <v>235</v>
      </c>
      <c r="L2833" s="829" t="s">
        <v>4835</v>
      </c>
      <c r="M2833" s="829" t="s">
        <v>10399</v>
      </c>
      <c r="N2833" s="829" t="s">
        <v>7779</v>
      </c>
      <c r="O2833" s="829" t="s">
        <v>4839</v>
      </c>
      <c r="P2833" s="829" t="s">
        <v>3107</v>
      </c>
      <c r="Q2833" s="829" t="s">
        <v>3106</v>
      </c>
      <c r="R2833" s="829" t="s">
        <v>8622</v>
      </c>
      <c r="S2833" s="829" t="s">
        <v>3104</v>
      </c>
      <c r="T2833" s="829" t="s">
        <v>3150</v>
      </c>
      <c r="U2833" s="829" t="s">
        <v>3210</v>
      </c>
      <c r="V2833" s="829" t="s">
        <v>3102</v>
      </c>
      <c r="W2833" s="829" t="s">
        <v>2319</v>
      </c>
      <c r="X2833" s="829" t="s">
        <v>2319</v>
      </c>
      <c r="Y2833" s="829" t="s">
        <v>2319</v>
      </c>
      <c r="Z2833" s="829" t="s">
        <v>8625</v>
      </c>
      <c r="AA2833" s="829" t="s">
        <v>2319</v>
      </c>
    </row>
    <row r="2834" spans="1:27" x14ac:dyDescent="0.25">
      <c r="A2834" s="829" t="s">
        <v>15679</v>
      </c>
      <c r="B2834" s="829" t="s">
        <v>15680</v>
      </c>
      <c r="C2834" s="829" t="s">
        <v>10402</v>
      </c>
      <c r="D2834" s="829" t="s">
        <v>8628</v>
      </c>
      <c r="E2834" s="829" t="s">
        <v>8486</v>
      </c>
      <c r="F2834" s="829" t="s">
        <v>8627</v>
      </c>
      <c r="G2834" s="829" t="s">
        <v>942</v>
      </c>
      <c r="H2834" s="829" t="s">
        <v>209</v>
      </c>
      <c r="I2834" s="829" t="s">
        <v>3241</v>
      </c>
      <c r="J2834" s="829" t="s">
        <v>133</v>
      </c>
      <c r="K2834" s="829" t="s">
        <v>235</v>
      </c>
      <c r="L2834" s="829" t="s">
        <v>4835</v>
      </c>
      <c r="M2834" s="829" t="s">
        <v>10399</v>
      </c>
      <c r="N2834" s="829" t="s">
        <v>7779</v>
      </c>
      <c r="O2834" s="829" t="s">
        <v>4839</v>
      </c>
      <c r="P2834" s="829" t="s">
        <v>3107</v>
      </c>
      <c r="Q2834" s="829" t="s">
        <v>3106</v>
      </c>
      <c r="R2834" s="829" t="s">
        <v>18847</v>
      </c>
      <c r="S2834" s="829" t="s">
        <v>3104</v>
      </c>
      <c r="T2834" s="829" t="s">
        <v>3104</v>
      </c>
      <c r="U2834" s="829" t="s">
        <v>3103</v>
      </c>
      <c r="V2834" s="829" t="s">
        <v>3102</v>
      </c>
      <c r="W2834" s="829" t="s">
        <v>2319</v>
      </c>
      <c r="X2834" s="829" t="s">
        <v>2319</v>
      </c>
      <c r="Y2834" s="829" t="s">
        <v>13979</v>
      </c>
      <c r="Z2834" s="829" t="s">
        <v>8625</v>
      </c>
      <c r="AA2834" s="829" t="s">
        <v>2319</v>
      </c>
    </row>
    <row r="2835" spans="1:27" x14ac:dyDescent="0.25">
      <c r="A2835" s="829" t="s">
        <v>15679</v>
      </c>
      <c r="B2835" s="829" t="s">
        <v>19192</v>
      </c>
      <c r="C2835" s="829" t="s">
        <v>3114</v>
      </c>
      <c r="D2835" s="829" t="s">
        <v>8628</v>
      </c>
      <c r="E2835" s="829" t="s">
        <v>8486</v>
      </c>
      <c r="F2835" s="829" t="s">
        <v>8627</v>
      </c>
      <c r="G2835" s="829" t="s">
        <v>942</v>
      </c>
      <c r="H2835" s="829" t="s">
        <v>209</v>
      </c>
      <c r="I2835" s="829" t="s">
        <v>3241</v>
      </c>
      <c r="J2835" s="829" t="s">
        <v>133</v>
      </c>
      <c r="K2835" s="829" t="s">
        <v>235</v>
      </c>
      <c r="L2835" s="829" t="s">
        <v>4835</v>
      </c>
      <c r="M2835" s="829" t="s">
        <v>3213</v>
      </c>
      <c r="N2835" s="829" t="s">
        <v>7779</v>
      </c>
      <c r="O2835" s="829" t="s">
        <v>4839</v>
      </c>
      <c r="P2835" s="829" t="s">
        <v>3107</v>
      </c>
      <c r="Q2835" s="829" t="s">
        <v>3106</v>
      </c>
      <c r="R2835" s="829" t="s">
        <v>18847</v>
      </c>
      <c r="S2835" s="829" t="s">
        <v>3104</v>
      </c>
      <c r="T2835" s="829" t="s">
        <v>3104</v>
      </c>
      <c r="U2835" s="829" t="s">
        <v>3103</v>
      </c>
      <c r="V2835" s="829" t="s">
        <v>3102</v>
      </c>
      <c r="W2835" s="829" t="s">
        <v>2319</v>
      </c>
      <c r="X2835" s="829" t="s">
        <v>2319</v>
      </c>
      <c r="Y2835" s="829" t="s">
        <v>19193</v>
      </c>
      <c r="Z2835" s="829" t="s">
        <v>8625</v>
      </c>
      <c r="AA2835" s="829" t="s">
        <v>2319</v>
      </c>
    </row>
    <row r="2836" spans="1:27" x14ac:dyDescent="0.25">
      <c r="A2836" s="829" t="s">
        <v>15681</v>
      </c>
      <c r="B2836" s="829" t="s">
        <v>8624</v>
      </c>
      <c r="C2836" s="829" t="s">
        <v>10402</v>
      </c>
      <c r="D2836" s="829" t="s">
        <v>8310</v>
      </c>
      <c r="E2836" s="829" t="s">
        <v>8485</v>
      </c>
      <c r="F2836" s="829" t="s">
        <v>8484</v>
      </c>
      <c r="G2836" s="829" t="s">
        <v>942</v>
      </c>
      <c r="H2836" s="829" t="s">
        <v>209</v>
      </c>
      <c r="I2836" s="829" t="s">
        <v>3241</v>
      </c>
      <c r="J2836" s="829" t="s">
        <v>133</v>
      </c>
      <c r="K2836" s="829" t="s">
        <v>235</v>
      </c>
      <c r="L2836" s="829" t="s">
        <v>4835</v>
      </c>
      <c r="M2836" s="829" t="s">
        <v>7747</v>
      </c>
      <c r="N2836" s="829" t="s">
        <v>7779</v>
      </c>
      <c r="O2836" s="829" t="s">
        <v>4839</v>
      </c>
      <c r="P2836" s="829" t="s">
        <v>3107</v>
      </c>
      <c r="Q2836" s="829" t="s">
        <v>3106</v>
      </c>
      <c r="R2836" s="829" t="s">
        <v>8622</v>
      </c>
      <c r="S2836" s="829" t="s">
        <v>3104</v>
      </c>
      <c r="T2836" s="829" t="s">
        <v>3150</v>
      </c>
      <c r="U2836" s="829" t="s">
        <v>3210</v>
      </c>
      <c r="V2836" s="829" t="s">
        <v>3102</v>
      </c>
      <c r="W2836" s="829" t="s">
        <v>2319</v>
      </c>
      <c r="X2836" s="829" t="s">
        <v>2319</v>
      </c>
      <c r="Y2836" s="829" t="s">
        <v>2319</v>
      </c>
      <c r="Z2836" s="829" t="s">
        <v>2319</v>
      </c>
      <c r="AA2836" s="829" t="s">
        <v>2319</v>
      </c>
    </row>
    <row r="2837" spans="1:27" x14ac:dyDescent="0.25">
      <c r="A2837" s="829" t="s">
        <v>15681</v>
      </c>
      <c r="B2837" s="829" t="s">
        <v>15682</v>
      </c>
      <c r="C2837" s="829" t="s">
        <v>10402</v>
      </c>
      <c r="D2837" s="829" t="s">
        <v>8310</v>
      </c>
      <c r="E2837" s="829" t="s">
        <v>8485</v>
      </c>
      <c r="F2837" s="829" t="s">
        <v>8484</v>
      </c>
      <c r="G2837" s="829" t="s">
        <v>942</v>
      </c>
      <c r="H2837" s="829" t="s">
        <v>209</v>
      </c>
      <c r="I2837" s="829" t="s">
        <v>3241</v>
      </c>
      <c r="J2837" s="829" t="s">
        <v>133</v>
      </c>
      <c r="K2837" s="829" t="s">
        <v>235</v>
      </c>
      <c r="L2837" s="829" t="s">
        <v>4835</v>
      </c>
      <c r="M2837" s="829" t="s">
        <v>7747</v>
      </c>
      <c r="N2837" s="829" t="s">
        <v>7779</v>
      </c>
      <c r="O2837" s="829" t="s">
        <v>4839</v>
      </c>
      <c r="P2837" s="829" t="s">
        <v>3107</v>
      </c>
      <c r="Q2837" s="829" t="s">
        <v>3106</v>
      </c>
      <c r="R2837" s="829" t="s">
        <v>18847</v>
      </c>
      <c r="S2837" s="829" t="s">
        <v>3104</v>
      </c>
      <c r="T2837" s="829" t="s">
        <v>3104</v>
      </c>
      <c r="U2837" s="829" t="s">
        <v>3103</v>
      </c>
      <c r="V2837" s="829" t="s">
        <v>3102</v>
      </c>
      <c r="W2837" s="829" t="s">
        <v>2319</v>
      </c>
      <c r="X2837" s="829" t="s">
        <v>2319</v>
      </c>
      <c r="Y2837" s="829" t="s">
        <v>13979</v>
      </c>
      <c r="Z2837" s="829" t="s">
        <v>15683</v>
      </c>
      <c r="AA2837" s="829" t="s">
        <v>2319</v>
      </c>
    </row>
    <row r="2838" spans="1:27" x14ac:dyDescent="0.25">
      <c r="A2838" s="829" t="s">
        <v>15681</v>
      </c>
      <c r="B2838" s="829" t="s">
        <v>19194</v>
      </c>
      <c r="C2838" s="829" t="s">
        <v>3114</v>
      </c>
      <c r="D2838" s="829" t="s">
        <v>8310</v>
      </c>
      <c r="E2838" s="829" t="s">
        <v>8485</v>
      </c>
      <c r="F2838" s="829" t="s">
        <v>8484</v>
      </c>
      <c r="G2838" s="829" t="s">
        <v>942</v>
      </c>
      <c r="H2838" s="829" t="s">
        <v>209</v>
      </c>
      <c r="I2838" s="829" t="s">
        <v>3241</v>
      </c>
      <c r="J2838" s="829" t="s">
        <v>133</v>
      </c>
      <c r="K2838" s="829" t="s">
        <v>235</v>
      </c>
      <c r="L2838" s="829" t="s">
        <v>4835</v>
      </c>
      <c r="M2838" s="829" t="s">
        <v>7747</v>
      </c>
      <c r="N2838" s="829" t="s">
        <v>7779</v>
      </c>
      <c r="O2838" s="829" t="s">
        <v>4839</v>
      </c>
      <c r="P2838" s="829" t="s">
        <v>3107</v>
      </c>
      <c r="Q2838" s="829" t="s">
        <v>3106</v>
      </c>
      <c r="R2838" s="829" t="s">
        <v>18847</v>
      </c>
      <c r="S2838" s="829" t="s">
        <v>3104</v>
      </c>
      <c r="T2838" s="829" t="s">
        <v>3104</v>
      </c>
      <c r="U2838" s="829" t="s">
        <v>3103</v>
      </c>
      <c r="V2838" s="829" t="s">
        <v>3102</v>
      </c>
      <c r="W2838" s="829" t="s">
        <v>2319</v>
      </c>
      <c r="X2838" s="829" t="s">
        <v>2319</v>
      </c>
      <c r="Y2838" s="829" t="s">
        <v>19195</v>
      </c>
      <c r="Z2838" s="829" t="s">
        <v>15683</v>
      </c>
      <c r="AA2838" s="829" t="s">
        <v>2319</v>
      </c>
    </row>
    <row r="2839" spans="1:27" x14ac:dyDescent="0.25">
      <c r="A2839" s="829" t="s">
        <v>15684</v>
      </c>
      <c r="B2839" s="829" t="s">
        <v>8621</v>
      </c>
      <c r="C2839" s="829" t="s">
        <v>10402</v>
      </c>
      <c r="D2839" s="829" t="s">
        <v>8209</v>
      </c>
      <c r="E2839" s="829" t="s">
        <v>8470</v>
      </c>
      <c r="F2839" s="829" t="s">
        <v>8469</v>
      </c>
      <c r="G2839" s="829" t="s">
        <v>1475</v>
      </c>
      <c r="H2839" s="829" t="s">
        <v>3136</v>
      </c>
      <c r="I2839" s="829" t="s">
        <v>3913</v>
      </c>
      <c r="J2839" s="829" t="s">
        <v>158</v>
      </c>
      <c r="K2839" s="829" t="s">
        <v>180</v>
      </c>
      <c r="L2839" s="829" t="s">
        <v>10396</v>
      </c>
      <c r="M2839" s="829" t="s">
        <v>7786</v>
      </c>
      <c r="N2839" s="829" t="s">
        <v>15685</v>
      </c>
      <c r="O2839" s="829" t="s">
        <v>15686</v>
      </c>
      <c r="P2839" s="829" t="s">
        <v>3107</v>
      </c>
      <c r="Q2839" s="829" t="s">
        <v>3125</v>
      </c>
      <c r="R2839" s="829" t="s">
        <v>15687</v>
      </c>
      <c r="S2839" s="829" t="s">
        <v>3104</v>
      </c>
      <c r="T2839" s="829" t="s">
        <v>3150</v>
      </c>
      <c r="U2839" s="829" t="s">
        <v>3210</v>
      </c>
      <c r="V2839" s="829" t="s">
        <v>3349</v>
      </c>
      <c r="W2839" s="829" t="s">
        <v>15688</v>
      </c>
      <c r="X2839" s="829" t="s">
        <v>2319</v>
      </c>
      <c r="Y2839" s="829" t="s">
        <v>2319</v>
      </c>
      <c r="Z2839" s="829" t="s">
        <v>2319</v>
      </c>
      <c r="AA2839" s="829" t="s">
        <v>2319</v>
      </c>
    </row>
    <row r="2840" spans="1:27" x14ac:dyDescent="0.25">
      <c r="A2840" s="829" t="s">
        <v>15684</v>
      </c>
      <c r="B2840" s="829" t="s">
        <v>15689</v>
      </c>
      <c r="C2840" s="829" t="s">
        <v>3114</v>
      </c>
      <c r="D2840" s="829" t="s">
        <v>8209</v>
      </c>
      <c r="E2840" s="829" t="s">
        <v>8470</v>
      </c>
      <c r="F2840" s="829" t="s">
        <v>13292</v>
      </c>
      <c r="G2840" s="829" t="s">
        <v>1475</v>
      </c>
      <c r="H2840" s="829" t="s">
        <v>3136</v>
      </c>
      <c r="I2840" s="829" t="s">
        <v>3913</v>
      </c>
      <c r="J2840" s="829" t="s">
        <v>158</v>
      </c>
      <c r="K2840" s="829" t="s">
        <v>180</v>
      </c>
      <c r="L2840" s="829" t="s">
        <v>10396</v>
      </c>
      <c r="M2840" s="829" t="s">
        <v>7786</v>
      </c>
      <c r="N2840" s="829" t="s">
        <v>15685</v>
      </c>
      <c r="O2840" s="829" t="s">
        <v>15686</v>
      </c>
      <c r="P2840" s="829" t="s">
        <v>3107</v>
      </c>
      <c r="Q2840" s="829" t="s">
        <v>3125</v>
      </c>
      <c r="R2840" s="829" t="s">
        <v>15687</v>
      </c>
      <c r="S2840" s="829" t="s">
        <v>3104</v>
      </c>
      <c r="T2840" s="829" t="s">
        <v>3150</v>
      </c>
      <c r="U2840" s="829" t="s">
        <v>3210</v>
      </c>
      <c r="V2840" s="829" t="s">
        <v>3349</v>
      </c>
      <c r="W2840" s="829" t="s">
        <v>15688</v>
      </c>
      <c r="X2840" s="829" t="s">
        <v>2319</v>
      </c>
      <c r="Y2840" s="829" t="s">
        <v>8636</v>
      </c>
      <c r="Z2840" s="829" t="s">
        <v>15688</v>
      </c>
      <c r="AA2840" s="829" t="s">
        <v>2319</v>
      </c>
    </row>
    <row r="2841" spans="1:27" x14ac:dyDescent="0.25">
      <c r="A2841" s="829" t="s">
        <v>15690</v>
      </c>
      <c r="B2841" s="829" t="s">
        <v>8620</v>
      </c>
      <c r="C2841" s="829" t="s">
        <v>10402</v>
      </c>
      <c r="D2841" s="829" t="s">
        <v>8137</v>
      </c>
      <c r="E2841" s="829" t="s">
        <v>8475</v>
      </c>
      <c r="F2841" s="829" t="s">
        <v>15691</v>
      </c>
      <c r="G2841" s="829" t="s">
        <v>3523</v>
      </c>
      <c r="H2841" s="829" t="s">
        <v>3136</v>
      </c>
      <c r="I2841" s="829" t="s">
        <v>3913</v>
      </c>
      <c r="J2841" s="829" t="s">
        <v>133</v>
      </c>
      <c r="K2841" s="829" t="s">
        <v>180</v>
      </c>
      <c r="L2841" s="829" t="s">
        <v>10398</v>
      </c>
      <c r="M2841" s="829" t="s">
        <v>7786</v>
      </c>
      <c r="N2841" s="829" t="s">
        <v>7834</v>
      </c>
      <c r="O2841" s="829" t="s">
        <v>15692</v>
      </c>
      <c r="P2841" s="829" t="s">
        <v>3107</v>
      </c>
      <c r="Q2841" s="829" t="s">
        <v>3125</v>
      </c>
      <c r="R2841" s="829" t="s">
        <v>15693</v>
      </c>
      <c r="S2841" s="829" t="s">
        <v>3104</v>
      </c>
      <c r="T2841" s="829" t="s">
        <v>3150</v>
      </c>
      <c r="U2841" s="829" t="s">
        <v>3210</v>
      </c>
      <c r="V2841" s="829" t="s">
        <v>3349</v>
      </c>
      <c r="W2841" s="829" t="s">
        <v>15694</v>
      </c>
      <c r="X2841" s="829" t="s">
        <v>2319</v>
      </c>
      <c r="Y2841" s="829" t="s">
        <v>2319</v>
      </c>
      <c r="Z2841" s="829" t="s">
        <v>2319</v>
      </c>
      <c r="AA2841" s="829" t="s">
        <v>2319</v>
      </c>
    </row>
    <row r="2842" spans="1:27" x14ac:dyDescent="0.25">
      <c r="A2842" s="829" t="s">
        <v>15690</v>
      </c>
      <c r="B2842" s="829" t="s">
        <v>15695</v>
      </c>
      <c r="C2842" s="829" t="s">
        <v>3178</v>
      </c>
      <c r="D2842" s="829" t="s">
        <v>8137</v>
      </c>
      <c r="E2842" s="829" t="s">
        <v>8475</v>
      </c>
      <c r="F2842" s="829" t="s">
        <v>15691</v>
      </c>
      <c r="G2842" s="829" t="s">
        <v>3523</v>
      </c>
      <c r="H2842" s="829" t="s">
        <v>3136</v>
      </c>
      <c r="I2842" s="829" t="s">
        <v>3913</v>
      </c>
      <c r="J2842" s="829" t="s">
        <v>133</v>
      </c>
      <c r="K2842" s="829" t="s">
        <v>180</v>
      </c>
      <c r="L2842" s="829" t="s">
        <v>10398</v>
      </c>
      <c r="M2842" s="829" t="s">
        <v>7786</v>
      </c>
      <c r="N2842" s="829" t="s">
        <v>7834</v>
      </c>
      <c r="O2842" s="829" t="s">
        <v>15692</v>
      </c>
      <c r="P2842" s="829" t="s">
        <v>3107</v>
      </c>
      <c r="Q2842" s="829" t="s">
        <v>3125</v>
      </c>
      <c r="R2842" s="829" t="s">
        <v>15693</v>
      </c>
      <c r="S2842" s="829" t="s">
        <v>3104</v>
      </c>
      <c r="T2842" s="829" t="s">
        <v>3150</v>
      </c>
      <c r="U2842" s="829" t="s">
        <v>3210</v>
      </c>
      <c r="V2842" s="829" t="s">
        <v>3349</v>
      </c>
      <c r="W2842" s="829" t="s">
        <v>15694</v>
      </c>
      <c r="X2842" s="829" t="s">
        <v>2319</v>
      </c>
      <c r="Y2842" s="829" t="s">
        <v>8636</v>
      </c>
      <c r="Z2842" s="829" t="s">
        <v>15694</v>
      </c>
      <c r="AA2842" s="829" t="s">
        <v>2319</v>
      </c>
    </row>
    <row r="2843" spans="1:27" x14ac:dyDescent="0.25">
      <c r="A2843" s="829" t="s">
        <v>15696</v>
      </c>
      <c r="B2843" s="829" t="s">
        <v>8619</v>
      </c>
      <c r="C2843" s="829" t="s">
        <v>10402</v>
      </c>
      <c r="D2843" s="829" t="s">
        <v>8573</v>
      </c>
      <c r="E2843" s="829" t="s">
        <v>8574</v>
      </c>
      <c r="F2843" s="829" t="s">
        <v>15697</v>
      </c>
      <c r="G2843" s="829" t="s">
        <v>4395</v>
      </c>
      <c r="H2843" s="829" t="s">
        <v>3136</v>
      </c>
      <c r="I2843" s="829" t="s">
        <v>4384</v>
      </c>
      <c r="J2843" s="829" t="s">
        <v>133</v>
      </c>
      <c r="K2843" s="829" t="s">
        <v>180</v>
      </c>
      <c r="L2843" s="829" t="s">
        <v>10398</v>
      </c>
      <c r="M2843" s="829" t="s">
        <v>7786</v>
      </c>
      <c r="N2843" s="829" t="s">
        <v>7834</v>
      </c>
      <c r="O2843" s="829" t="s">
        <v>15698</v>
      </c>
      <c r="P2843" s="829" t="s">
        <v>3107</v>
      </c>
      <c r="Q2843" s="829" t="s">
        <v>3125</v>
      </c>
      <c r="R2843" s="829" t="s">
        <v>15699</v>
      </c>
      <c r="S2843" s="829" t="s">
        <v>3104</v>
      </c>
      <c r="T2843" s="829" t="s">
        <v>3150</v>
      </c>
      <c r="U2843" s="829" t="s">
        <v>3210</v>
      </c>
      <c r="V2843" s="829" t="s">
        <v>3349</v>
      </c>
      <c r="W2843" s="829" t="s">
        <v>15700</v>
      </c>
      <c r="X2843" s="829" t="s">
        <v>2319</v>
      </c>
      <c r="Y2843" s="829" t="s">
        <v>2319</v>
      </c>
      <c r="Z2843" s="829" t="s">
        <v>2319</v>
      </c>
      <c r="AA2843" s="829" t="s">
        <v>2319</v>
      </c>
    </row>
    <row r="2844" spans="1:27" x14ac:dyDescent="0.25">
      <c r="A2844" s="829" t="s">
        <v>15696</v>
      </c>
      <c r="B2844" s="829" t="s">
        <v>15701</v>
      </c>
      <c r="C2844" s="829" t="s">
        <v>3114</v>
      </c>
      <c r="D2844" s="829" t="s">
        <v>8573</v>
      </c>
      <c r="E2844" s="829" t="s">
        <v>8574</v>
      </c>
      <c r="F2844" s="829" t="s">
        <v>15697</v>
      </c>
      <c r="G2844" s="829" t="s">
        <v>4395</v>
      </c>
      <c r="H2844" s="829" t="s">
        <v>3136</v>
      </c>
      <c r="I2844" s="829" t="s">
        <v>4384</v>
      </c>
      <c r="J2844" s="829" t="s">
        <v>133</v>
      </c>
      <c r="K2844" s="829" t="s">
        <v>180</v>
      </c>
      <c r="L2844" s="829" t="s">
        <v>10398</v>
      </c>
      <c r="M2844" s="829" t="s">
        <v>7786</v>
      </c>
      <c r="N2844" s="829" t="s">
        <v>7834</v>
      </c>
      <c r="O2844" s="829" t="s">
        <v>15698</v>
      </c>
      <c r="P2844" s="829" t="s">
        <v>3107</v>
      </c>
      <c r="Q2844" s="829" t="s">
        <v>3125</v>
      </c>
      <c r="R2844" s="829" t="s">
        <v>15699</v>
      </c>
      <c r="S2844" s="829" t="s">
        <v>3104</v>
      </c>
      <c r="T2844" s="829" t="s">
        <v>3150</v>
      </c>
      <c r="U2844" s="829" t="s">
        <v>3210</v>
      </c>
      <c r="V2844" s="829" t="s">
        <v>3349</v>
      </c>
      <c r="W2844" s="829" t="s">
        <v>15700</v>
      </c>
      <c r="X2844" s="829" t="s">
        <v>2319</v>
      </c>
      <c r="Y2844" s="829" t="s">
        <v>8636</v>
      </c>
      <c r="Z2844" s="829" t="s">
        <v>15700</v>
      </c>
      <c r="AA2844" s="829" t="s">
        <v>2319</v>
      </c>
    </row>
    <row r="2845" spans="1:27" x14ac:dyDescent="0.25">
      <c r="A2845" s="829" t="s">
        <v>15702</v>
      </c>
      <c r="B2845" s="829" t="s">
        <v>8618</v>
      </c>
      <c r="C2845" s="829" t="s">
        <v>10402</v>
      </c>
      <c r="D2845" s="829" t="s">
        <v>8617</v>
      </c>
      <c r="E2845" s="829" t="s">
        <v>8476</v>
      </c>
      <c r="F2845" s="829" t="s">
        <v>15703</v>
      </c>
      <c r="G2845" s="829" t="s">
        <v>4395</v>
      </c>
      <c r="H2845" s="829" t="s">
        <v>3136</v>
      </c>
      <c r="I2845" s="829" t="s">
        <v>3913</v>
      </c>
      <c r="J2845" s="829" t="s">
        <v>158</v>
      </c>
      <c r="K2845" s="829" t="s">
        <v>180</v>
      </c>
      <c r="L2845" s="829" t="s">
        <v>10398</v>
      </c>
      <c r="M2845" s="829" t="s">
        <v>7786</v>
      </c>
      <c r="N2845" s="829" t="s">
        <v>7834</v>
      </c>
      <c r="O2845" s="829" t="s">
        <v>15704</v>
      </c>
      <c r="P2845" s="829" t="s">
        <v>3107</v>
      </c>
      <c r="Q2845" s="829" t="s">
        <v>3125</v>
      </c>
      <c r="R2845" s="829" t="s">
        <v>15693</v>
      </c>
      <c r="S2845" s="829" t="s">
        <v>3104</v>
      </c>
      <c r="T2845" s="829" t="s">
        <v>3150</v>
      </c>
      <c r="U2845" s="829" t="s">
        <v>3311</v>
      </c>
      <c r="V2845" s="829" t="s">
        <v>15705</v>
      </c>
      <c r="W2845" s="829" t="s">
        <v>15706</v>
      </c>
      <c r="X2845" s="829" t="s">
        <v>2319</v>
      </c>
      <c r="Y2845" s="829" t="s">
        <v>2319</v>
      </c>
      <c r="Z2845" s="829" t="s">
        <v>2319</v>
      </c>
      <c r="AA2845" s="829" t="s">
        <v>2319</v>
      </c>
    </row>
    <row r="2846" spans="1:27" x14ac:dyDescent="0.25">
      <c r="A2846" s="829" t="s">
        <v>15702</v>
      </c>
      <c r="B2846" s="829" t="s">
        <v>15707</v>
      </c>
      <c r="C2846" s="829" t="s">
        <v>3178</v>
      </c>
      <c r="D2846" s="829" t="s">
        <v>8617</v>
      </c>
      <c r="E2846" s="829" t="s">
        <v>8476</v>
      </c>
      <c r="F2846" s="829" t="s">
        <v>15703</v>
      </c>
      <c r="G2846" s="829" t="s">
        <v>4395</v>
      </c>
      <c r="H2846" s="829" t="s">
        <v>3136</v>
      </c>
      <c r="I2846" s="829" t="s">
        <v>3913</v>
      </c>
      <c r="J2846" s="829" t="s">
        <v>158</v>
      </c>
      <c r="K2846" s="829" t="s">
        <v>180</v>
      </c>
      <c r="L2846" s="829" t="s">
        <v>10398</v>
      </c>
      <c r="M2846" s="829" t="s">
        <v>7786</v>
      </c>
      <c r="N2846" s="829" t="s">
        <v>7834</v>
      </c>
      <c r="O2846" s="829" t="s">
        <v>15704</v>
      </c>
      <c r="P2846" s="829" t="s">
        <v>3107</v>
      </c>
      <c r="Q2846" s="829" t="s">
        <v>3125</v>
      </c>
      <c r="R2846" s="829" t="s">
        <v>15693</v>
      </c>
      <c r="S2846" s="829" t="s">
        <v>3104</v>
      </c>
      <c r="T2846" s="829" t="s">
        <v>3150</v>
      </c>
      <c r="U2846" s="829" t="s">
        <v>3311</v>
      </c>
      <c r="V2846" s="829" t="s">
        <v>15705</v>
      </c>
      <c r="W2846" s="829" t="s">
        <v>15706</v>
      </c>
      <c r="X2846" s="829" t="s">
        <v>2319</v>
      </c>
      <c r="Y2846" s="829" t="s">
        <v>9306</v>
      </c>
      <c r="Z2846" s="829" t="s">
        <v>10010</v>
      </c>
      <c r="AA2846" s="829" t="s">
        <v>2319</v>
      </c>
    </row>
    <row r="2847" spans="1:27" x14ac:dyDescent="0.25">
      <c r="A2847" s="829" t="s">
        <v>15708</v>
      </c>
      <c r="B2847" s="829" t="s">
        <v>8616</v>
      </c>
      <c r="C2847" s="829" t="s">
        <v>10402</v>
      </c>
      <c r="D2847" s="829" t="s">
        <v>8615</v>
      </c>
      <c r="E2847" s="829" t="s">
        <v>8472</v>
      </c>
      <c r="F2847" s="829" t="s">
        <v>8473</v>
      </c>
      <c r="G2847" s="829" t="s">
        <v>4395</v>
      </c>
      <c r="H2847" s="829" t="s">
        <v>3136</v>
      </c>
      <c r="I2847" s="829" t="s">
        <v>3913</v>
      </c>
      <c r="J2847" s="829" t="s">
        <v>158</v>
      </c>
      <c r="K2847" s="829" t="s">
        <v>180</v>
      </c>
      <c r="L2847" s="829" t="s">
        <v>10396</v>
      </c>
      <c r="M2847" s="829" t="s">
        <v>7786</v>
      </c>
      <c r="N2847" s="829" t="s">
        <v>15418</v>
      </c>
      <c r="O2847" s="829" t="s">
        <v>15709</v>
      </c>
      <c r="P2847" s="829" t="s">
        <v>3107</v>
      </c>
      <c r="Q2847" s="829" t="s">
        <v>3125</v>
      </c>
      <c r="R2847" s="829" t="s">
        <v>15420</v>
      </c>
      <c r="S2847" s="829" t="s">
        <v>3104</v>
      </c>
      <c r="T2847" s="829" t="s">
        <v>3150</v>
      </c>
      <c r="U2847" s="829" t="s">
        <v>3210</v>
      </c>
      <c r="V2847" s="829" t="s">
        <v>3349</v>
      </c>
      <c r="W2847" s="829" t="s">
        <v>15710</v>
      </c>
      <c r="X2847" s="829" t="s">
        <v>2319</v>
      </c>
      <c r="Y2847" s="829" t="s">
        <v>2319</v>
      </c>
      <c r="Z2847" s="829" t="s">
        <v>15710</v>
      </c>
      <c r="AA2847" s="829" t="s">
        <v>2319</v>
      </c>
    </row>
    <row r="2848" spans="1:27" x14ac:dyDescent="0.25">
      <c r="A2848" s="829" t="s">
        <v>15708</v>
      </c>
      <c r="B2848" s="829" t="s">
        <v>15711</v>
      </c>
      <c r="C2848" s="829" t="s">
        <v>3114</v>
      </c>
      <c r="D2848" s="829" t="s">
        <v>8615</v>
      </c>
      <c r="E2848" s="829" t="s">
        <v>8472</v>
      </c>
      <c r="F2848" s="829" t="s">
        <v>13336</v>
      </c>
      <c r="G2848" s="829" t="s">
        <v>4395</v>
      </c>
      <c r="H2848" s="829" t="s">
        <v>3136</v>
      </c>
      <c r="I2848" s="829" t="s">
        <v>3913</v>
      </c>
      <c r="J2848" s="829" t="s">
        <v>158</v>
      </c>
      <c r="K2848" s="829" t="s">
        <v>180</v>
      </c>
      <c r="L2848" s="829" t="s">
        <v>10396</v>
      </c>
      <c r="M2848" s="829" t="s">
        <v>7786</v>
      </c>
      <c r="N2848" s="829" t="s">
        <v>15418</v>
      </c>
      <c r="O2848" s="829" t="s">
        <v>15709</v>
      </c>
      <c r="P2848" s="829" t="s">
        <v>3107</v>
      </c>
      <c r="Q2848" s="829" t="s">
        <v>3125</v>
      </c>
      <c r="R2848" s="829" t="s">
        <v>15420</v>
      </c>
      <c r="S2848" s="829" t="s">
        <v>3104</v>
      </c>
      <c r="T2848" s="829" t="s">
        <v>3150</v>
      </c>
      <c r="U2848" s="829" t="s">
        <v>3210</v>
      </c>
      <c r="V2848" s="829" t="s">
        <v>3349</v>
      </c>
      <c r="W2848" s="829" t="s">
        <v>15710</v>
      </c>
      <c r="X2848" s="829" t="s">
        <v>2319</v>
      </c>
      <c r="Y2848" s="829" t="s">
        <v>2319</v>
      </c>
      <c r="Z2848" s="829" t="s">
        <v>15710</v>
      </c>
      <c r="AA2848" s="829" t="s">
        <v>2319</v>
      </c>
    </row>
    <row r="2849" spans="1:27" x14ac:dyDescent="0.25">
      <c r="A2849" s="829" t="s">
        <v>15712</v>
      </c>
      <c r="B2849" s="829" t="s">
        <v>8614</v>
      </c>
      <c r="C2849" s="829" t="s">
        <v>3345</v>
      </c>
      <c r="D2849" s="829" t="s">
        <v>8457</v>
      </c>
      <c r="E2849" s="829" t="s">
        <v>8613</v>
      </c>
      <c r="F2849" s="829" t="s">
        <v>8612</v>
      </c>
      <c r="G2849" s="829" t="s">
        <v>8456</v>
      </c>
      <c r="H2849" s="829" t="s">
        <v>3136</v>
      </c>
      <c r="I2849" s="829" t="s">
        <v>4384</v>
      </c>
      <c r="J2849" s="829" t="s">
        <v>158</v>
      </c>
      <c r="K2849" s="829" t="s">
        <v>180</v>
      </c>
      <c r="L2849" s="829" t="s">
        <v>10397</v>
      </c>
      <c r="M2849" s="829" t="s">
        <v>7786</v>
      </c>
      <c r="N2849" s="829" t="s">
        <v>7738</v>
      </c>
      <c r="O2849" s="829" t="s">
        <v>2319</v>
      </c>
      <c r="P2849" s="829" t="s">
        <v>2319</v>
      </c>
      <c r="Q2849" s="829" t="s">
        <v>2319</v>
      </c>
      <c r="R2849" s="829" t="s">
        <v>2319</v>
      </c>
      <c r="S2849" s="829" t="s">
        <v>3104</v>
      </c>
      <c r="T2849" s="829" t="s">
        <v>3104</v>
      </c>
      <c r="U2849" s="829" t="s">
        <v>2319</v>
      </c>
      <c r="V2849" s="829" t="s">
        <v>2319</v>
      </c>
      <c r="W2849" s="829" t="s">
        <v>2319</v>
      </c>
      <c r="X2849" s="829" t="s">
        <v>2319</v>
      </c>
      <c r="Y2849" s="829" t="s">
        <v>2319</v>
      </c>
      <c r="Z2849" s="829" t="s">
        <v>2319</v>
      </c>
      <c r="AA2849" s="829" t="s">
        <v>2319</v>
      </c>
    </row>
    <row r="2850" spans="1:27" x14ac:dyDescent="0.25">
      <c r="A2850" s="829" t="s">
        <v>15713</v>
      </c>
      <c r="B2850" s="829" t="s">
        <v>8611</v>
      </c>
      <c r="C2850" s="829" t="s">
        <v>3345</v>
      </c>
      <c r="D2850" s="829" t="s">
        <v>8458</v>
      </c>
      <c r="E2850" s="829" t="s">
        <v>8477</v>
      </c>
      <c r="F2850" s="829" t="s">
        <v>8610</v>
      </c>
      <c r="G2850" s="829" t="s">
        <v>8456</v>
      </c>
      <c r="H2850" s="829" t="s">
        <v>3136</v>
      </c>
      <c r="I2850" s="829" t="s">
        <v>4384</v>
      </c>
      <c r="J2850" s="829" t="s">
        <v>158</v>
      </c>
      <c r="K2850" s="829" t="s">
        <v>180</v>
      </c>
      <c r="L2850" s="829" t="s">
        <v>10397</v>
      </c>
      <c r="M2850" s="829" t="s">
        <v>2319</v>
      </c>
      <c r="N2850" s="829" t="s">
        <v>2319</v>
      </c>
      <c r="O2850" s="829" t="s">
        <v>2319</v>
      </c>
      <c r="P2850" s="829" t="s">
        <v>2319</v>
      </c>
      <c r="Q2850" s="829" t="s">
        <v>2319</v>
      </c>
      <c r="R2850" s="829" t="s">
        <v>2319</v>
      </c>
      <c r="S2850" s="829" t="s">
        <v>3104</v>
      </c>
      <c r="T2850" s="829" t="s">
        <v>3104</v>
      </c>
      <c r="U2850" s="829" t="s">
        <v>2319</v>
      </c>
      <c r="V2850" s="829" t="s">
        <v>2319</v>
      </c>
      <c r="W2850" s="829" t="s">
        <v>2319</v>
      </c>
      <c r="X2850" s="829" t="s">
        <v>2319</v>
      </c>
      <c r="Y2850" s="829" t="s">
        <v>2319</v>
      </c>
      <c r="Z2850" s="829" t="s">
        <v>2319</v>
      </c>
      <c r="AA2850" s="829" t="s">
        <v>2319</v>
      </c>
    </row>
    <row r="2851" spans="1:27" x14ac:dyDescent="0.25">
      <c r="A2851" s="829" t="s">
        <v>15714</v>
      </c>
      <c r="B2851" s="829" t="s">
        <v>8609</v>
      </c>
      <c r="C2851" s="829" t="s">
        <v>3345</v>
      </c>
      <c r="D2851" s="829" t="s">
        <v>8459</v>
      </c>
      <c r="E2851" s="829" t="s">
        <v>8478</v>
      </c>
      <c r="F2851" s="829" t="s">
        <v>8608</v>
      </c>
      <c r="G2851" s="829" t="s">
        <v>8456</v>
      </c>
      <c r="H2851" s="829" t="s">
        <v>3136</v>
      </c>
      <c r="I2851" s="829" t="s">
        <v>4384</v>
      </c>
      <c r="J2851" s="829" t="s">
        <v>158</v>
      </c>
      <c r="K2851" s="829" t="s">
        <v>180</v>
      </c>
      <c r="L2851" s="829" t="s">
        <v>10397</v>
      </c>
      <c r="M2851" s="829" t="s">
        <v>2319</v>
      </c>
      <c r="N2851" s="829" t="s">
        <v>2319</v>
      </c>
      <c r="O2851" s="829" t="s">
        <v>2319</v>
      </c>
      <c r="P2851" s="829" t="s">
        <v>2319</v>
      </c>
      <c r="Q2851" s="829" t="s">
        <v>2319</v>
      </c>
      <c r="R2851" s="829" t="s">
        <v>2319</v>
      </c>
      <c r="S2851" s="829" t="s">
        <v>3104</v>
      </c>
      <c r="T2851" s="829" t="s">
        <v>3104</v>
      </c>
      <c r="U2851" s="829" t="s">
        <v>2319</v>
      </c>
      <c r="V2851" s="829" t="s">
        <v>2319</v>
      </c>
      <c r="W2851" s="829" t="s">
        <v>2319</v>
      </c>
      <c r="X2851" s="829" t="s">
        <v>2319</v>
      </c>
      <c r="Y2851" s="829" t="s">
        <v>2319</v>
      </c>
      <c r="Z2851" s="829" t="s">
        <v>2319</v>
      </c>
      <c r="AA2851" s="829" t="s">
        <v>2319</v>
      </c>
    </row>
    <row r="2852" spans="1:27" x14ac:dyDescent="0.25">
      <c r="A2852" s="829" t="s">
        <v>15715</v>
      </c>
      <c r="B2852" s="829" t="s">
        <v>8607</v>
      </c>
      <c r="C2852" s="829" t="s">
        <v>3345</v>
      </c>
      <c r="D2852" s="829" t="s">
        <v>8460</v>
      </c>
      <c r="E2852" s="829" t="s">
        <v>8606</v>
      </c>
      <c r="F2852" s="829" t="s">
        <v>8605</v>
      </c>
      <c r="G2852" s="829" t="s">
        <v>8456</v>
      </c>
      <c r="H2852" s="829" t="s">
        <v>3136</v>
      </c>
      <c r="I2852" s="829" t="s">
        <v>4384</v>
      </c>
      <c r="J2852" s="829" t="s">
        <v>158</v>
      </c>
      <c r="K2852" s="829" t="s">
        <v>180</v>
      </c>
      <c r="L2852" s="829" t="s">
        <v>10397</v>
      </c>
      <c r="M2852" s="829" t="s">
        <v>2319</v>
      </c>
      <c r="N2852" s="829" t="s">
        <v>2319</v>
      </c>
      <c r="O2852" s="829" t="s">
        <v>2319</v>
      </c>
      <c r="P2852" s="829" t="s">
        <v>2319</v>
      </c>
      <c r="Q2852" s="829" t="s">
        <v>2319</v>
      </c>
      <c r="R2852" s="829" t="s">
        <v>2319</v>
      </c>
      <c r="S2852" s="829" t="s">
        <v>3104</v>
      </c>
      <c r="T2852" s="829" t="s">
        <v>3104</v>
      </c>
      <c r="U2852" s="829" t="s">
        <v>2319</v>
      </c>
      <c r="V2852" s="829" t="s">
        <v>2319</v>
      </c>
      <c r="W2852" s="829" t="s">
        <v>2319</v>
      </c>
      <c r="X2852" s="829" t="s">
        <v>2319</v>
      </c>
      <c r="Y2852" s="829" t="s">
        <v>2319</v>
      </c>
      <c r="Z2852" s="829" t="s">
        <v>2319</v>
      </c>
      <c r="AA2852" s="829" t="s">
        <v>2319</v>
      </c>
    </row>
    <row r="2853" spans="1:27" x14ac:dyDescent="0.25">
      <c r="A2853" s="829" t="s">
        <v>15716</v>
      </c>
      <c r="B2853" s="829" t="s">
        <v>8604</v>
      </c>
      <c r="C2853" s="829" t="s">
        <v>3345</v>
      </c>
      <c r="D2853" s="829" t="s">
        <v>8461</v>
      </c>
      <c r="E2853" s="829" t="s">
        <v>8479</v>
      </c>
      <c r="F2853" s="829" t="s">
        <v>8603</v>
      </c>
      <c r="G2853" s="829" t="s">
        <v>8456</v>
      </c>
      <c r="H2853" s="829" t="s">
        <v>3136</v>
      </c>
      <c r="I2853" s="829" t="s">
        <v>4384</v>
      </c>
      <c r="J2853" s="829" t="s">
        <v>158</v>
      </c>
      <c r="K2853" s="829" t="s">
        <v>180</v>
      </c>
      <c r="L2853" s="829" t="s">
        <v>10397</v>
      </c>
      <c r="M2853" s="829" t="s">
        <v>2319</v>
      </c>
      <c r="N2853" s="829" t="s">
        <v>2319</v>
      </c>
      <c r="O2853" s="829" t="s">
        <v>2319</v>
      </c>
      <c r="P2853" s="829" t="s">
        <v>2319</v>
      </c>
      <c r="Q2853" s="829" t="s">
        <v>2319</v>
      </c>
      <c r="R2853" s="829" t="s">
        <v>2319</v>
      </c>
      <c r="S2853" s="829" t="s">
        <v>3104</v>
      </c>
      <c r="T2853" s="829" t="s">
        <v>3104</v>
      </c>
      <c r="U2853" s="829" t="s">
        <v>2319</v>
      </c>
      <c r="V2853" s="829" t="s">
        <v>2319</v>
      </c>
      <c r="W2853" s="829" t="s">
        <v>2319</v>
      </c>
      <c r="X2853" s="829" t="s">
        <v>2319</v>
      </c>
      <c r="Y2853" s="829" t="s">
        <v>2319</v>
      </c>
      <c r="Z2853" s="829" t="s">
        <v>2319</v>
      </c>
      <c r="AA2853" s="829" t="s">
        <v>2319</v>
      </c>
    </row>
    <row r="2854" spans="1:27" x14ac:dyDescent="0.25">
      <c r="A2854" s="829" t="s">
        <v>15717</v>
      </c>
      <c r="B2854" s="829" t="s">
        <v>8602</v>
      </c>
      <c r="C2854" s="829" t="s">
        <v>3345</v>
      </c>
      <c r="D2854" s="829" t="s">
        <v>8455</v>
      </c>
      <c r="E2854" s="829" t="s">
        <v>8480</v>
      </c>
      <c r="F2854" s="829" t="s">
        <v>8601</v>
      </c>
      <c r="G2854" s="829" t="s">
        <v>8456</v>
      </c>
      <c r="H2854" s="829" t="s">
        <v>3136</v>
      </c>
      <c r="I2854" s="829" t="s">
        <v>3913</v>
      </c>
      <c r="J2854" s="829" t="s">
        <v>133</v>
      </c>
      <c r="K2854" s="829" t="s">
        <v>180</v>
      </c>
      <c r="L2854" s="829" t="s">
        <v>10397</v>
      </c>
      <c r="M2854" s="829" t="s">
        <v>2319</v>
      </c>
      <c r="N2854" s="829" t="s">
        <v>2319</v>
      </c>
      <c r="O2854" s="829" t="s">
        <v>2319</v>
      </c>
      <c r="P2854" s="829" t="s">
        <v>2319</v>
      </c>
      <c r="Q2854" s="829" t="s">
        <v>2319</v>
      </c>
      <c r="R2854" s="829" t="s">
        <v>2319</v>
      </c>
      <c r="S2854" s="829" t="s">
        <v>3104</v>
      </c>
      <c r="T2854" s="829" t="s">
        <v>3104</v>
      </c>
      <c r="U2854" s="829" t="s">
        <v>2319</v>
      </c>
      <c r="V2854" s="829" t="s">
        <v>2319</v>
      </c>
      <c r="W2854" s="829" t="s">
        <v>2319</v>
      </c>
      <c r="X2854" s="829" t="s">
        <v>2319</v>
      </c>
      <c r="Y2854" s="829" t="s">
        <v>2319</v>
      </c>
      <c r="Z2854" s="829" t="s">
        <v>2319</v>
      </c>
      <c r="AA2854" s="829" t="s">
        <v>2319</v>
      </c>
    </row>
    <row r="2855" spans="1:27" x14ac:dyDescent="0.25">
      <c r="A2855" s="829" t="s">
        <v>15718</v>
      </c>
      <c r="B2855" s="829" t="s">
        <v>8600</v>
      </c>
      <c r="C2855" s="829" t="s">
        <v>3345</v>
      </c>
      <c r="D2855" s="829" t="s">
        <v>8599</v>
      </c>
      <c r="E2855" s="829" t="s">
        <v>8481</v>
      </c>
      <c r="F2855" s="829" t="s">
        <v>8598</v>
      </c>
      <c r="G2855" s="829" t="s">
        <v>8456</v>
      </c>
      <c r="H2855" s="829" t="s">
        <v>3136</v>
      </c>
      <c r="I2855" s="829" t="s">
        <v>3913</v>
      </c>
      <c r="J2855" s="829" t="s">
        <v>133</v>
      </c>
      <c r="K2855" s="829" t="s">
        <v>180</v>
      </c>
      <c r="L2855" s="829" t="s">
        <v>10397</v>
      </c>
      <c r="M2855" s="829" t="s">
        <v>2319</v>
      </c>
      <c r="N2855" s="829" t="s">
        <v>2319</v>
      </c>
      <c r="O2855" s="829" t="s">
        <v>2319</v>
      </c>
      <c r="P2855" s="829" t="s">
        <v>2319</v>
      </c>
      <c r="Q2855" s="829" t="s">
        <v>2319</v>
      </c>
      <c r="R2855" s="829" t="s">
        <v>2319</v>
      </c>
      <c r="S2855" s="829" t="s">
        <v>3104</v>
      </c>
      <c r="T2855" s="829" t="s">
        <v>3104</v>
      </c>
      <c r="U2855" s="829" t="s">
        <v>2319</v>
      </c>
      <c r="V2855" s="829" t="s">
        <v>2319</v>
      </c>
      <c r="W2855" s="829" t="s">
        <v>2319</v>
      </c>
      <c r="X2855" s="829" t="s">
        <v>2319</v>
      </c>
      <c r="Y2855" s="829" t="s">
        <v>2319</v>
      </c>
      <c r="Z2855" s="829" t="s">
        <v>2319</v>
      </c>
      <c r="AA2855" s="829" t="s">
        <v>2319</v>
      </c>
    </row>
    <row r="2856" spans="1:27" x14ac:dyDescent="0.25">
      <c r="A2856" s="829" t="s">
        <v>15719</v>
      </c>
      <c r="B2856" s="829" t="s">
        <v>8597</v>
      </c>
      <c r="C2856" s="829" t="s">
        <v>3345</v>
      </c>
      <c r="D2856" s="829" t="s">
        <v>8596</v>
      </c>
      <c r="E2856" s="829" t="s">
        <v>8482</v>
      </c>
      <c r="F2856" s="829" t="s">
        <v>8595</v>
      </c>
      <c r="G2856" s="829" t="s">
        <v>8456</v>
      </c>
      <c r="H2856" s="829" t="s">
        <v>3136</v>
      </c>
      <c r="I2856" s="829" t="s">
        <v>3913</v>
      </c>
      <c r="J2856" s="829" t="s">
        <v>133</v>
      </c>
      <c r="K2856" s="829" t="s">
        <v>180</v>
      </c>
      <c r="L2856" s="829" t="s">
        <v>10397</v>
      </c>
      <c r="M2856" s="829" t="s">
        <v>2319</v>
      </c>
      <c r="N2856" s="829" t="s">
        <v>2319</v>
      </c>
      <c r="O2856" s="829" t="s">
        <v>2319</v>
      </c>
      <c r="P2856" s="829" t="s">
        <v>2319</v>
      </c>
      <c r="Q2856" s="829" t="s">
        <v>2319</v>
      </c>
      <c r="R2856" s="829" t="s">
        <v>2319</v>
      </c>
      <c r="S2856" s="829" t="s">
        <v>3104</v>
      </c>
      <c r="T2856" s="829" t="s">
        <v>3104</v>
      </c>
      <c r="U2856" s="829" t="s">
        <v>2319</v>
      </c>
      <c r="V2856" s="829" t="s">
        <v>2319</v>
      </c>
      <c r="W2856" s="829" t="s">
        <v>2319</v>
      </c>
      <c r="X2856" s="829" t="s">
        <v>2319</v>
      </c>
      <c r="Y2856" s="829" t="s">
        <v>2319</v>
      </c>
      <c r="Z2856" s="829" t="s">
        <v>2319</v>
      </c>
      <c r="AA2856" s="829" t="s">
        <v>2319</v>
      </c>
    </row>
    <row r="2857" spans="1:27" x14ac:dyDescent="0.25">
      <c r="A2857" s="829" t="s">
        <v>15720</v>
      </c>
      <c r="B2857" s="829" t="s">
        <v>8594</v>
      </c>
      <c r="C2857" s="829" t="s">
        <v>3345</v>
      </c>
      <c r="D2857" s="829" t="s">
        <v>8593</v>
      </c>
      <c r="E2857" s="829" t="s">
        <v>8592</v>
      </c>
      <c r="F2857" s="829" t="s">
        <v>8591</v>
      </c>
      <c r="G2857" s="829" t="s">
        <v>8456</v>
      </c>
      <c r="H2857" s="829" t="s">
        <v>3136</v>
      </c>
      <c r="I2857" s="829" t="s">
        <v>3913</v>
      </c>
      <c r="J2857" s="829" t="s">
        <v>133</v>
      </c>
      <c r="K2857" s="829" t="s">
        <v>180</v>
      </c>
      <c r="L2857" s="829" t="s">
        <v>10397</v>
      </c>
      <c r="M2857" s="829" t="s">
        <v>2319</v>
      </c>
      <c r="N2857" s="829" t="s">
        <v>2319</v>
      </c>
      <c r="O2857" s="829" t="s">
        <v>2319</v>
      </c>
      <c r="P2857" s="829" t="s">
        <v>2319</v>
      </c>
      <c r="Q2857" s="829" t="s">
        <v>2319</v>
      </c>
      <c r="R2857" s="829" t="s">
        <v>2319</v>
      </c>
      <c r="S2857" s="829" t="s">
        <v>3104</v>
      </c>
      <c r="T2857" s="829" t="s">
        <v>3104</v>
      </c>
      <c r="U2857" s="829" t="s">
        <v>2319</v>
      </c>
      <c r="V2857" s="829" t="s">
        <v>2319</v>
      </c>
      <c r="W2857" s="829" t="s">
        <v>2319</v>
      </c>
      <c r="X2857" s="829" t="s">
        <v>2319</v>
      </c>
      <c r="Y2857" s="829" t="s">
        <v>2319</v>
      </c>
      <c r="Z2857" s="829" t="s">
        <v>2319</v>
      </c>
      <c r="AA2857" s="829" t="s">
        <v>2319</v>
      </c>
    </row>
    <row r="2858" spans="1:27" x14ac:dyDescent="0.25">
      <c r="A2858" s="829" t="s">
        <v>15721</v>
      </c>
      <c r="B2858" s="829" t="s">
        <v>8590</v>
      </c>
      <c r="C2858" s="829" t="s">
        <v>3345</v>
      </c>
      <c r="D2858" s="829" t="s">
        <v>8589</v>
      </c>
      <c r="E2858" s="829" t="s">
        <v>8483</v>
      </c>
      <c r="F2858" s="829" t="s">
        <v>8588</v>
      </c>
      <c r="G2858" s="829" t="s">
        <v>8456</v>
      </c>
      <c r="H2858" s="829" t="s">
        <v>3136</v>
      </c>
      <c r="I2858" s="829" t="s">
        <v>3913</v>
      </c>
      <c r="J2858" s="829" t="s">
        <v>133</v>
      </c>
      <c r="K2858" s="829" t="s">
        <v>180</v>
      </c>
      <c r="L2858" s="829" t="s">
        <v>10397</v>
      </c>
      <c r="M2858" s="829" t="s">
        <v>2319</v>
      </c>
      <c r="N2858" s="829" t="s">
        <v>2319</v>
      </c>
      <c r="O2858" s="829" t="s">
        <v>2319</v>
      </c>
      <c r="P2858" s="829" t="s">
        <v>2319</v>
      </c>
      <c r="Q2858" s="829" t="s">
        <v>2319</v>
      </c>
      <c r="R2858" s="829" t="s">
        <v>2319</v>
      </c>
      <c r="S2858" s="829" t="s">
        <v>3104</v>
      </c>
      <c r="T2858" s="829" t="s">
        <v>3104</v>
      </c>
      <c r="U2858" s="829" t="s">
        <v>2319</v>
      </c>
      <c r="V2858" s="829" t="s">
        <v>2319</v>
      </c>
      <c r="W2858" s="829" t="s">
        <v>2319</v>
      </c>
      <c r="X2858" s="829" t="s">
        <v>2319</v>
      </c>
      <c r="Y2858" s="829" t="s">
        <v>2319</v>
      </c>
      <c r="Z2858" s="829" t="s">
        <v>2319</v>
      </c>
      <c r="AA2858" s="829" t="s">
        <v>2319</v>
      </c>
    </row>
    <row r="2859" spans="1:27" x14ac:dyDescent="0.25">
      <c r="A2859" s="829" t="s">
        <v>15722</v>
      </c>
      <c r="B2859" s="829" t="s">
        <v>8587</v>
      </c>
      <c r="C2859" s="829" t="s">
        <v>10402</v>
      </c>
      <c r="D2859" s="829" t="s">
        <v>8434</v>
      </c>
      <c r="E2859" s="829" t="s">
        <v>8586</v>
      </c>
      <c r="F2859" s="829" t="s">
        <v>8521</v>
      </c>
      <c r="G2859" s="829" t="s">
        <v>8584</v>
      </c>
      <c r="H2859" s="829" t="s">
        <v>3130</v>
      </c>
      <c r="I2859" s="829" t="s">
        <v>8579</v>
      </c>
      <c r="J2859" s="829" t="s">
        <v>158</v>
      </c>
      <c r="K2859" s="829" t="s">
        <v>165</v>
      </c>
      <c r="L2859" s="829" t="s">
        <v>3479</v>
      </c>
      <c r="M2859" s="829" t="s">
        <v>7788</v>
      </c>
      <c r="N2859" s="829" t="s">
        <v>7853</v>
      </c>
      <c r="O2859" s="829" t="s">
        <v>3698</v>
      </c>
      <c r="P2859" s="829" t="s">
        <v>3107</v>
      </c>
      <c r="Q2859" s="829" t="s">
        <v>3125</v>
      </c>
      <c r="R2859" s="829" t="s">
        <v>8585</v>
      </c>
      <c r="S2859" s="829" t="s">
        <v>3104</v>
      </c>
      <c r="T2859" s="829" t="s">
        <v>3104</v>
      </c>
      <c r="U2859" s="829" t="s">
        <v>3103</v>
      </c>
      <c r="V2859" s="829" t="s">
        <v>3203</v>
      </c>
      <c r="W2859" s="829" t="s">
        <v>2319</v>
      </c>
      <c r="X2859" s="829" t="s">
        <v>2319</v>
      </c>
      <c r="Y2859" s="829" t="s">
        <v>2319</v>
      </c>
      <c r="Z2859" s="829" t="s">
        <v>2319</v>
      </c>
      <c r="AA2859" s="829" t="s">
        <v>2319</v>
      </c>
    </row>
    <row r="2860" spans="1:27" x14ac:dyDescent="0.25">
      <c r="A2860" s="829" t="s">
        <v>15722</v>
      </c>
      <c r="B2860" s="829" t="s">
        <v>15723</v>
      </c>
      <c r="C2860" s="829" t="s">
        <v>3992</v>
      </c>
      <c r="D2860" s="829" t="s">
        <v>8434</v>
      </c>
      <c r="E2860" s="829" t="s">
        <v>15724</v>
      </c>
      <c r="F2860" s="829" t="s">
        <v>15725</v>
      </c>
      <c r="G2860" s="829" t="s">
        <v>15726</v>
      </c>
      <c r="H2860" s="829" t="s">
        <v>3130</v>
      </c>
      <c r="I2860" s="829" t="s">
        <v>3241</v>
      </c>
      <c r="J2860" s="829" t="s">
        <v>158</v>
      </c>
      <c r="K2860" s="829" t="s">
        <v>165</v>
      </c>
      <c r="L2860" s="829" t="s">
        <v>14631</v>
      </c>
      <c r="M2860" s="829" t="s">
        <v>7788</v>
      </c>
      <c r="N2860" s="829" t="s">
        <v>14712</v>
      </c>
      <c r="O2860" s="829" t="s">
        <v>14713</v>
      </c>
      <c r="P2860" s="829" t="s">
        <v>3107</v>
      </c>
      <c r="Q2860" s="829" t="s">
        <v>3125</v>
      </c>
      <c r="R2860" s="829" t="s">
        <v>14714</v>
      </c>
      <c r="S2860" s="829" t="s">
        <v>3104</v>
      </c>
      <c r="T2860" s="829" t="s">
        <v>3104</v>
      </c>
      <c r="U2860" s="829" t="s">
        <v>3103</v>
      </c>
      <c r="V2860" s="829" t="s">
        <v>3203</v>
      </c>
      <c r="W2860" s="829" t="s">
        <v>14994</v>
      </c>
      <c r="X2860" s="829" t="s">
        <v>2319</v>
      </c>
      <c r="Y2860" s="829" t="s">
        <v>2319</v>
      </c>
      <c r="Z2860" s="829" t="s">
        <v>15727</v>
      </c>
      <c r="AA2860" s="829" t="s">
        <v>2319</v>
      </c>
    </row>
    <row r="2861" spans="1:27" x14ac:dyDescent="0.25">
      <c r="A2861" s="829" t="s">
        <v>15728</v>
      </c>
      <c r="B2861" s="829" t="s">
        <v>8583</v>
      </c>
      <c r="C2861" s="829" t="s">
        <v>10402</v>
      </c>
      <c r="D2861" s="829" t="s">
        <v>8582</v>
      </c>
      <c r="E2861" s="829" t="s">
        <v>8581</v>
      </c>
      <c r="F2861" s="829" t="s">
        <v>8580</v>
      </c>
      <c r="G2861" s="829" t="s">
        <v>8577</v>
      </c>
      <c r="H2861" s="829" t="s">
        <v>3130</v>
      </c>
      <c r="I2861" s="829" t="s">
        <v>8579</v>
      </c>
      <c r="J2861" s="829" t="s">
        <v>158</v>
      </c>
      <c r="K2861" s="829" t="s">
        <v>165</v>
      </c>
      <c r="L2861" s="829" t="s">
        <v>3289</v>
      </c>
      <c r="M2861" s="829" t="s">
        <v>7832</v>
      </c>
      <c r="N2861" s="829" t="s">
        <v>7886</v>
      </c>
      <c r="O2861" s="829" t="s">
        <v>3671</v>
      </c>
      <c r="P2861" s="829" t="s">
        <v>3107</v>
      </c>
      <c r="Q2861" s="829" t="s">
        <v>3125</v>
      </c>
      <c r="R2861" s="829" t="s">
        <v>8578</v>
      </c>
      <c r="S2861" s="829" t="s">
        <v>3104</v>
      </c>
      <c r="T2861" s="829" t="s">
        <v>3104</v>
      </c>
      <c r="U2861" s="829" t="s">
        <v>3103</v>
      </c>
      <c r="V2861" s="829" t="s">
        <v>3203</v>
      </c>
      <c r="W2861" s="829" t="s">
        <v>2319</v>
      </c>
      <c r="X2861" s="829" t="s">
        <v>2319</v>
      </c>
      <c r="Y2861" s="829" t="s">
        <v>2319</v>
      </c>
      <c r="Z2861" s="829" t="s">
        <v>2319</v>
      </c>
      <c r="AA2861" s="829" t="s">
        <v>2319</v>
      </c>
    </row>
    <row r="2862" spans="1:27" x14ac:dyDescent="0.25">
      <c r="A2862" s="829" t="s">
        <v>15728</v>
      </c>
      <c r="B2862" s="829" t="s">
        <v>15729</v>
      </c>
      <c r="C2862" s="829" t="s">
        <v>10402</v>
      </c>
      <c r="D2862" s="829" t="s">
        <v>8582</v>
      </c>
      <c r="E2862" s="829" t="s">
        <v>8581</v>
      </c>
      <c r="F2862" s="829" t="s">
        <v>15730</v>
      </c>
      <c r="G2862" s="829" t="s">
        <v>8577</v>
      </c>
      <c r="H2862" s="829" t="s">
        <v>3130</v>
      </c>
      <c r="I2862" s="829" t="s">
        <v>3241</v>
      </c>
      <c r="J2862" s="829" t="s">
        <v>158</v>
      </c>
      <c r="K2862" s="829" t="s">
        <v>165</v>
      </c>
      <c r="L2862" s="829" t="s">
        <v>3289</v>
      </c>
      <c r="M2862" s="829" t="s">
        <v>7832</v>
      </c>
      <c r="N2862" s="829" t="s">
        <v>7886</v>
      </c>
      <c r="O2862" s="829" t="s">
        <v>3671</v>
      </c>
      <c r="P2862" s="829" t="s">
        <v>3107</v>
      </c>
      <c r="Q2862" s="829" t="s">
        <v>3125</v>
      </c>
      <c r="R2862" s="829" t="s">
        <v>8578</v>
      </c>
      <c r="S2862" s="829" t="s">
        <v>3104</v>
      </c>
      <c r="T2862" s="829" t="s">
        <v>3104</v>
      </c>
      <c r="U2862" s="829" t="s">
        <v>3103</v>
      </c>
      <c r="V2862" s="829" t="s">
        <v>3203</v>
      </c>
      <c r="W2862" s="829" t="s">
        <v>2319</v>
      </c>
      <c r="X2862" s="829" t="s">
        <v>2319</v>
      </c>
      <c r="Y2862" s="829" t="s">
        <v>2319</v>
      </c>
      <c r="Z2862" s="829" t="s">
        <v>19196</v>
      </c>
      <c r="AA2862" s="829" t="s">
        <v>2319</v>
      </c>
    </row>
    <row r="2863" spans="1:27" x14ac:dyDescent="0.25">
      <c r="A2863" s="829" t="s">
        <v>15728</v>
      </c>
      <c r="B2863" s="829" t="s">
        <v>19197</v>
      </c>
      <c r="C2863" s="829" t="s">
        <v>10402</v>
      </c>
      <c r="D2863" s="829" t="s">
        <v>8582</v>
      </c>
      <c r="E2863" s="829" t="s">
        <v>8581</v>
      </c>
      <c r="F2863" s="829" t="s">
        <v>15730</v>
      </c>
      <c r="G2863" s="829" t="s">
        <v>8577</v>
      </c>
      <c r="H2863" s="829" t="s">
        <v>3130</v>
      </c>
      <c r="I2863" s="829" t="s">
        <v>3241</v>
      </c>
      <c r="J2863" s="829" t="s">
        <v>158</v>
      </c>
      <c r="K2863" s="829" t="s">
        <v>165</v>
      </c>
      <c r="L2863" s="829" t="s">
        <v>3289</v>
      </c>
      <c r="M2863" s="829" t="s">
        <v>7832</v>
      </c>
      <c r="N2863" s="829" t="s">
        <v>7886</v>
      </c>
      <c r="O2863" s="829" t="s">
        <v>3671</v>
      </c>
      <c r="P2863" s="829" t="s">
        <v>3107</v>
      </c>
      <c r="Q2863" s="829" t="s">
        <v>3125</v>
      </c>
      <c r="R2863" s="829" t="s">
        <v>18967</v>
      </c>
      <c r="S2863" s="829" t="s">
        <v>3104</v>
      </c>
      <c r="T2863" s="829" t="s">
        <v>3104</v>
      </c>
      <c r="U2863" s="829" t="s">
        <v>3103</v>
      </c>
      <c r="V2863" s="829" t="s">
        <v>3203</v>
      </c>
      <c r="W2863" s="829" t="s">
        <v>2319</v>
      </c>
      <c r="X2863" s="829" t="s">
        <v>2319</v>
      </c>
      <c r="Y2863" s="829" t="s">
        <v>18968</v>
      </c>
      <c r="Z2863" s="829" t="s">
        <v>19196</v>
      </c>
      <c r="AA2863" s="829" t="s">
        <v>2319</v>
      </c>
    </row>
    <row r="2864" spans="1:27" x14ac:dyDescent="0.25">
      <c r="A2864" s="829" t="s">
        <v>15728</v>
      </c>
      <c r="B2864" s="829" t="s">
        <v>19198</v>
      </c>
      <c r="C2864" s="829" t="s">
        <v>3114</v>
      </c>
      <c r="D2864" s="829" t="s">
        <v>8582</v>
      </c>
      <c r="E2864" s="829" t="s">
        <v>8581</v>
      </c>
      <c r="F2864" s="829" t="s">
        <v>15730</v>
      </c>
      <c r="G2864" s="829" t="s">
        <v>8577</v>
      </c>
      <c r="H2864" s="829" t="s">
        <v>3130</v>
      </c>
      <c r="I2864" s="829" t="s">
        <v>3241</v>
      </c>
      <c r="J2864" s="829" t="s">
        <v>158</v>
      </c>
      <c r="K2864" s="829" t="s">
        <v>165</v>
      </c>
      <c r="L2864" s="829" t="s">
        <v>3289</v>
      </c>
      <c r="M2864" s="829" t="s">
        <v>7832</v>
      </c>
      <c r="N2864" s="829" t="s">
        <v>7886</v>
      </c>
      <c r="O2864" s="829" t="s">
        <v>3671</v>
      </c>
      <c r="P2864" s="829" t="s">
        <v>3107</v>
      </c>
      <c r="Q2864" s="829" t="s">
        <v>3125</v>
      </c>
      <c r="R2864" s="829" t="s">
        <v>18967</v>
      </c>
      <c r="S2864" s="829" t="s">
        <v>3104</v>
      </c>
      <c r="T2864" s="829" t="s">
        <v>3104</v>
      </c>
      <c r="U2864" s="829" t="s">
        <v>3103</v>
      </c>
      <c r="V2864" s="829" t="s">
        <v>3203</v>
      </c>
      <c r="W2864" s="829" t="s">
        <v>2319</v>
      </c>
      <c r="X2864" s="829" t="s">
        <v>2319</v>
      </c>
      <c r="Y2864" s="829" t="s">
        <v>18970</v>
      </c>
      <c r="Z2864" s="829" t="s">
        <v>19196</v>
      </c>
      <c r="AA2864" s="829" t="s">
        <v>2319</v>
      </c>
    </row>
    <row r="2865" spans="1:27" x14ac:dyDescent="0.25">
      <c r="A2865" s="829" t="s">
        <v>15731</v>
      </c>
      <c r="B2865" s="829" t="s">
        <v>8576</v>
      </c>
      <c r="C2865" s="829" t="s">
        <v>3114</v>
      </c>
      <c r="D2865" s="829" t="s">
        <v>8136</v>
      </c>
      <c r="E2865" s="829" t="s">
        <v>8570</v>
      </c>
      <c r="F2865" s="829" t="s">
        <v>15732</v>
      </c>
      <c r="G2865" s="829" t="s">
        <v>4395</v>
      </c>
      <c r="H2865" s="829" t="s">
        <v>3136</v>
      </c>
      <c r="I2865" s="829" t="s">
        <v>4723</v>
      </c>
      <c r="J2865" s="829" t="s">
        <v>133</v>
      </c>
      <c r="K2865" s="829" t="s">
        <v>180</v>
      </c>
      <c r="L2865" s="829" t="s">
        <v>10396</v>
      </c>
      <c r="M2865" s="829" t="s">
        <v>7786</v>
      </c>
      <c r="N2865" s="829" t="s">
        <v>15418</v>
      </c>
      <c r="O2865" s="829" t="s">
        <v>15733</v>
      </c>
      <c r="P2865" s="829" t="s">
        <v>3107</v>
      </c>
      <c r="Q2865" s="829" t="s">
        <v>3125</v>
      </c>
      <c r="R2865" s="829" t="s">
        <v>15420</v>
      </c>
      <c r="S2865" s="829" t="s">
        <v>3104</v>
      </c>
      <c r="T2865" s="829" t="s">
        <v>3150</v>
      </c>
      <c r="U2865" s="829" t="s">
        <v>3149</v>
      </c>
      <c r="V2865" s="829" t="s">
        <v>15734</v>
      </c>
      <c r="W2865" s="829" t="s">
        <v>15735</v>
      </c>
      <c r="X2865" s="829" t="s">
        <v>2319</v>
      </c>
      <c r="Y2865" s="829" t="s">
        <v>2319</v>
      </c>
      <c r="Z2865" s="829" t="s">
        <v>2319</v>
      </c>
      <c r="AA2865" s="829" t="s">
        <v>2319</v>
      </c>
    </row>
    <row r="2866" spans="1:27" x14ac:dyDescent="0.25">
      <c r="A2866" s="829" t="s">
        <v>15736</v>
      </c>
      <c r="B2866" s="829" t="s">
        <v>15737</v>
      </c>
      <c r="C2866" s="829" t="s">
        <v>3345</v>
      </c>
      <c r="D2866" s="829" t="s">
        <v>547</v>
      </c>
      <c r="E2866" s="829" t="s">
        <v>548</v>
      </c>
      <c r="F2866" s="829" t="s">
        <v>550</v>
      </c>
      <c r="G2866" s="829" t="s">
        <v>549</v>
      </c>
      <c r="H2866" s="829" t="s">
        <v>3136</v>
      </c>
      <c r="I2866" s="829" t="s">
        <v>3154</v>
      </c>
      <c r="J2866" s="829" t="s">
        <v>158</v>
      </c>
      <c r="K2866" s="829" t="s">
        <v>151</v>
      </c>
      <c r="L2866" s="829" t="s">
        <v>10507</v>
      </c>
      <c r="M2866" s="829" t="s">
        <v>3379</v>
      </c>
      <c r="N2866" s="829" t="s">
        <v>7826</v>
      </c>
      <c r="O2866" s="829" t="s">
        <v>10506</v>
      </c>
      <c r="P2866" s="829" t="s">
        <v>3107</v>
      </c>
      <c r="Q2866" s="829" t="s">
        <v>3106</v>
      </c>
      <c r="R2866" s="829" t="s">
        <v>8651</v>
      </c>
      <c r="S2866" s="829" t="s">
        <v>3104</v>
      </c>
      <c r="T2866" s="829" t="s">
        <v>3104</v>
      </c>
      <c r="U2866" s="829" t="s">
        <v>2319</v>
      </c>
      <c r="V2866" s="829" t="s">
        <v>2319</v>
      </c>
      <c r="W2866" s="829" t="s">
        <v>15738</v>
      </c>
      <c r="X2866" s="829" t="s">
        <v>2319</v>
      </c>
      <c r="Y2866" s="829" t="s">
        <v>2319</v>
      </c>
      <c r="Z2866" s="829" t="s">
        <v>2319</v>
      </c>
      <c r="AA2866" s="829" t="s">
        <v>2319</v>
      </c>
    </row>
    <row r="2867" spans="1:27" x14ac:dyDescent="0.25">
      <c r="A2867" s="829" t="s">
        <v>15739</v>
      </c>
      <c r="B2867" s="829" t="s">
        <v>15740</v>
      </c>
      <c r="C2867" s="829" t="s">
        <v>10402</v>
      </c>
      <c r="D2867" s="829" t="s">
        <v>13305</v>
      </c>
      <c r="E2867" s="829" t="s">
        <v>13307</v>
      </c>
      <c r="F2867" s="829" t="s">
        <v>13308</v>
      </c>
      <c r="G2867" s="829" t="s">
        <v>613</v>
      </c>
      <c r="H2867" s="829" t="s">
        <v>209</v>
      </c>
      <c r="I2867" s="829" t="s">
        <v>3208</v>
      </c>
      <c r="J2867" s="829" t="s">
        <v>158</v>
      </c>
      <c r="K2867" s="829" t="s">
        <v>570</v>
      </c>
      <c r="L2867" s="829" t="s">
        <v>3269</v>
      </c>
      <c r="M2867" s="829" t="s">
        <v>7774</v>
      </c>
      <c r="N2867" s="829" t="s">
        <v>7782</v>
      </c>
      <c r="O2867" s="829" t="s">
        <v>10466</v>
      </c>
      <c r="P2867" s="829" t="s">
        <v>3107</v>
      </c>
      <c r="Q2867" s="829" t="s">
        <v>3125</v>
      </c>
      <c r="R2867" s="829" t="s">
        <v>8793</v>
      </c>
      <c r="S2867" s="829" t="s">
        <v>3104</v>
      </c>
      <c r="T2867" s="829" t="s">
        <v>3104</v>
      </c>
      <c r="U2867" s="829" t="s">
        <v>3103</v>
      </c>
      <c r="V2867" s="829" t="s">
        <v>3203</v>
      </c>
      <c r="W2867" s="829" t="s">
        <v>2319</v>
      </c>
      <c r="X2867" s="829" t="s">
        <v>2319</v>
      </c>
      <c r="Y2867" s="829" t="s">
        <v>2319</v>
      </c>
      <c r="Z2867" s="829" t="s">
        <v>2319</v>
      </c>
      <c r="AA2867" s="829" t="s">
        <v>2319</v>
      </c>
    </row>
    <row r="2868" spans="1:27" x14ac:dyDescent="0.25">
      <c r="A2868" s="829" t="s">
        <v>15739</v>
      </c>
      <c r="B2868" s="829" t="s">
        <v>15741</v>
      </c>
      <c r="C2868" s="829" t="s">
        <v>3114</v>
      </c>
      <c r="D2868" s="829" t="s">
        <v>13305</v>
      </c>
      <c r="E2868" s="829" t="s">
        <v>13307</v>
      </c>
      <c r="F2868" s="829" t="s">
        <v>13308</v>
      </c>
      <c r="G2868" s="829" t="s">
        <v>613</v>
      </c>
      <c r="H2868" s="829" t="s">
        <v>209</v>
      </c>
      <c r="I2868" s="829" t="s">
        <v>3208</v>
      </c>
      <c r="J2868" s="829" t="s">
        <v>158</v>
      </c>
      <c r="K2868" s="829" t="s">
        <v>570</v>
      </c>
      <c r="L2868" s="829" t="s">
        <v>3269</v>
      </c>
      <c r="M2868" s="829" t="s">
        <v>7774</v>
      </c>
      <c r="N2868" s="829" t="s">
        <v>7782</v>
      </c>
      <c r="O2868" s="829" t="s">
        <v>10466</v>
      </c>
      <c r="P2868" s="829" t="s">
        <v>3107</v>
      </c>
      <c r="Q2868" s="829" t="s">
        <v>3125</v>
      </c>
      <c r="R2868" s="829" t="s">
        <v>8793</v>
      </c>
      <c r="S2868" s="829" t="s">
        <v>3104</v>
      </c>
      <c r="T2868" s="829" t="s">
        <v>3104</v>
      </c>
      <c r="U2868" s="829" t="s">
        <v>3103</v>
      </c>
      <c r="V2868" s="829" t="s">
        <v>3203</v>
      </c>
      <c r="W2868" s="829" t="s">
        <v>2319</v>
      </c>
      <c r="X2868" s="829" t="s">
        <v>2319</v>
      </c>
      <c r="Y2868" s="829" t="s">
        <v>15742</v>
      </c>
      <c r="Z2868" s="829" t="s">
        <v>10107</v>
      </c>
      <c r="AA2868" s="829" t="s">
        <v>2319</v>
      </c>
    </row>
    <row r="2869" spans="1:27" x14ac:dyDescent="0.25">
      <c r="A2869" s="829" t="s">
        <v>15743</v>
      </c>
      <c r="B2869" s="829" t="s">
        <v>15744</v>
      </c>
      <c r="C2869" s="829" t="s">
        <v>10402</v>
      </c>
      <c r="D2869" s="829" t="s">
        <v>15745</v>
      </c>
      <c r="E2869" s="829" t="s">
        <v>15746</v>
      </c>
      <c r="F2869" s="829" t="s">
        <v>15747</v>
      </c>
      <c r="G2869" s="829" t="s">
        <v>13309</v>
      </c>
      <c r="H2869" s="829" t="s">
        <v>3130</v>
      </c>
      <c r="I2869" s="829" t="s">
        <v>13355</v>
      </c>
      <c r="J2869" s="829" t="s">
        <v>158</v>
      </c>
      <c r="K2869" s="829" t="s">
        <v>570</v>
      </c>
      <c r="L2869" s="829" t="s">
        <v>3269</v>
      </c>
      <c r="M2869" s="829" t="s">
        <v>7774</v>
      </c>
      <c r="N2869" s="829" t="s">
        <v>7782</v>
      </c>
      <c r="O2869" s="829" t="s">
        <v>10466</v>
      </c>
      <c r="P2869" s="829" t="s">
        <v>3107</v>
      </c>
      <c r="Q2869" s="829" t="s">
        <v>3125</v>
      </c>
      <c r="R2869" s="829" t="s">
        <v>8793</v>
      </c>
      <c r="S2869" s="829" t="s">
        <v>3104</v>
      </c>
      <c r="T2869" s="829" t="s">
        <v>3104</v>
      </c>
      <c r="U2869" s="829" t="s">
        <v>3103</v>
      </c>
      <c r="V2869" s="829" t="s">
        <v>3203</v>
      </c>
      <c r="W2869" s="829" t="s">
        <v>2319</v>
      </c>
      <c r="X2869" s="829" t="s">
        <v>2319</v>
      </c>
      <c r="Y2869" s="829" t="s">
        <v>2319</v>
      </c>
      <c r="Z2869" s="829" t="s">
        <v>2319</v>
      </c>
      <c r="AA2869" s="829" t="s">
        <v>2319</v>
      </c>
    </row>
    <row r="2870" spans="1:27" x14ac:dyDescent="0.25">
      <c r="A2870" s="829" t="s">
        <v>15743</v>
      </c>
      <c r="B2870" s="829" t="s">
        <v>15748</v>
      </c>
      <c r="C2870" s="829" t="s">
        <v>10402</v>
      </c>
      <c r="D2870" s="829" t="s">
        <v>15745</v>
      </c>
      <c r="E2870" s="829" t="s">
        <v>15746</v>
      </c>
      <c r="F2870" s="829" t="s">
        <v>15749</v>
      </c>
      <c r="G2870" s="829" t="s">
        <v>13309</v>
      </c>
      <c r="H2870" s="829" t="s">
        <v>209</v>
      </c>
      <c r="I2870" s="829" t="s">
        <v>13355</v>
      </c>
      <c r="J2870" s="829" t="s">
        <v>158</v>
      </c>
      <c r="K2870" s="829" t="s">
        <v>570</v>
      </c>
      <c r="L2870" s="829" t="s">
        <v>3269</v>
      </c>
      <c r="M2870" s="829" t="s">
        <v>7774</v>
      </c>
      <c r="N2870" s="829" t="s">
        <v>7782</v>
      </c>
      <c r="O2870" s="829" t="s">
        <v>10466</v>
      </c>
      <c r="P2870" s="829" t="s">
        <v>3107</v>
      </c>
      <c r="Q2870" s="829" t="s">
        <v>3125</v>
      </c>
      <c r="R2870" s="829" t="s">
        <v>8793</v>
      </c>
      <c r="S2870" s="829" t="s">
        <v>3104</v>
      </c>
      <c r="T2870" s="829" t="s">
        <v>3104</v>
      </c>
      <c r="U2870" s="829" t="s">
        <v>3103</v>
      </c>
      <c r="V2870" s="829" t="s">
        <v>3203</v>
      </c>
      <c r="W2870" s="829" t="s">
        <v>2319</v>
      </c>
      <c r="X2870" s="829" t="s">
        <v>2319</v>
      </c>
      <c r="Y2870" s="829" t="s">
        <v>793</v>
      </c>
      <c r="Z2870" s="829" t="s">
        <v>10124</v>
      </c>
      <c r="AA2870" s="829" t="s">
        <v>2319</v>
      </c>
    </row>
    <row r="2871" spans="1:27" x14ac:dyDescent="0.25">
      <c r="A2871" s="829" t="s">
        <v>15743</v>
      </c>
      <c r="B2871" s="829" t="s">
        <v>15750</v>
      </c>
      <c r="C2871" s="829" t="s">
        <v>3114</v>
      </c>
      <c r="D2871" s="829" t="s">
        <v>13563</v>
      </c>
      <c r="E2871" s="829" t="s">
        <v>13565</v>
      </c>
      <c r="F2871" s="829" t="s">
        <v>13566</v>
      </c>
      <c r="G2871" s="829" t="s">
        <v>13309</v>
      </c>
      <c r="H2871" s="829" t="s">
        <v>209</v>
      </c>
      <c r="I2871" s="829" t="s">
        <v>13355</v>
      </c>
      <c r="J2871" s="829" t="s">
        <v>158</v>
      </c>
      <c r="K2871" s="829" t="s">
        <v>570</v>
      </c>
      <c r="L2871" s="829" t="s">
        <v>3269</v>
      </c>
      <c r="M2871" s="829" t="s">
        <v>7774</v>
      </c>
      <c r="N2871" s="829" t="s">
        <v>7782</v>
      </c>
      <c r="O2871" s="829" t="s">
        <v>10466</v>
      </c>
      <c r="P2871" s="829" t="s">
        <v>3107</v>
      </c>
      <c r="Q2871" s="829" t="s">
        <v>3125</v>
      </c>
      <c r="R2871" s="829" t="s">
        <v>8793</v>
      </c>
      <c r="S2871" s="829" t="s">
        <v>3104</v>
      </c>
      <c r="T2871" s="829" t="s">
        <v>3104</v>
      </c>
      <c r="U2871" s="829" t="s">
        <v>3103</v>
      </c>
      <c r="V2871" s="829" t="s">
        <v>3203</v>
      </c>
      <c r="W2871" s="829" t="s">
        <v>2319</v>
      </c>
      <c r="X2871" s="829" t="s">
        <v>2319</v>
      </c>
      <c r="Y2871" s="829" t="s">
        <v>15751</v>
      </c>
      <c r="Z2871" s="829" t="s">
        <v>10124</v>
      </c>
      <c r="AA2871" s="829" t="s">
        <v>2319</v>
      </c>
    </row>
    <row r="2872" spans="1:27" x14ac:dyDescent="0.25">
      <c r="A2872" s="829" t="s">
        <v>15752</v>
      </c>
      <c r="B2872" s="829" t="s">
        <v>15753</v>
      </c>
      <c r="C2872" s="829" t="s">
        <v>10402</v>
      </c>
      <c r="D2872" s="829" t="s">
        <v>15754</v>
      </c>
      <c r="E2872" s="829" t="s">
        <v>13493</v>
      </c>
      <c r="F2872" s="829" t="s">
        <v>13494</v>
      </c>
      <c r="G2872" s="829" t="s">
        <v>9925</v>
      </c>
      <c r="H2872" s="829" t="s">
        <v>3136</v>
      </c>
      <c r="I2872" s="829" t="s">
        <v>3154</v>
      </c>
      <c r="J2872" s="829" t="s">
        <v>133</v>
      </c>
      <c r="K2872" s="829" t="s">
        <v>570</v>
      </c>
      <c r="L2872" s="829" t="s">
        <v>15755</v>
      </c>
      <c r="M2872" s="829" t="s">
        <v>7774</v>
      </c>
      <c r="N2872" s="829" t="s">
        <v>7845</v>
      </c>
      <c r="O2872" s="829" t="s">
        <v>15756</v>
      </c>
      <c r="P2872" s="829" t="s">
        <v>3107</v>
      </c>
      <c r="Q2872" s="829" t="s">
        <v>3106</v>
      </c>
      <c r="R2872" s="829" t="s">
        <v>15757</v>
      </c>
      <c r="S2872" s="829" t="s">
        <v>3104</v>
      </c>
      <c r="T2872" s="829" t="s">
        <v>3104</v>
      </c>
      <c r="U2872" s="829" t="s">
        <v>3103</v>
      </c>
      <c r="V2872" s="829" t="s">
        <v>3203</v>
      </c>
      <c r="W2872" s="829" t="s">
        <v>2319</v>
      </c>
      <c r="X2872" s="829" t="s">
        <v>2319</v>
      </c>
      <c r="Y2872" s="829" t="s">
        <v>2319</v>
      </c>
      <c r="Z2872" s="829" t="s">
        <v>2319</v>
      </c>
      <c r="AA2872" s="829" t="s">
        <v>2319</v>
      </c>
    </row>
    <row r="2873" spans="1:27" x14ac:dyDescent="0.25">
      <c r="A2873" s="829" t="s">
        <v>15752</v>
      </c>
      <c r="B2873" s="829" t="s">
        <v>15758</v>
      </c>
      <c r="C2873" s="829" t="s">
        <v>3992</v>
      </c>
      <c r="D2873" s="829" t="s">
        <v>13492</v>
      </c>
      <c r="E2873" s="829" t="s">
        <v>13493</v>
      </c>
      <c r="F2873" s="829" t="s">
        <v>13494</v>
      </c>
      <c r="G2873" s="829" t="s">
        <v>9925</v>
      </c>
      <c r="H2873" s="829" t="s">
        <v>3136</v>
      </c>
      <c r="I2873" s="829" t="s">
        <v>3154</v>
      </c>
      <c r="J2873" s="829" t="s">
        <v>133</v>
      </c>
      <c r="K2873" s="829" t="s">
        <v>570</v>
      </c>
      <c r="L2873" s="829" t="s">
        <v>15755</v>
      </c>
      <c r="M2873" s="829" t="s">
        <v>7774</v>
      </c>
      <c r="N2873" s="829" t="s">
        <v>7845</v>
      </c>
      <c r="O2873" s="829" t="s">
        <v>15756</v>
      </c>
      <c r="P2873" s="829" t="s">
        <v>3107</v>
      </c>
      <c r="Q2873" s="829" t="s">
        <v>3106</v>
      </c>
      <c r="R2873" s="829" t="s">
        <v>15757</v>
      </c>
      <c r="S2873" s="829" t="s">
        <v>3104</v>
      </c>
      <c r="T2873" s="829" t="s">
        <v>3104</v>
      </c>
      <c r="U2873" s="829" t="s">
        <v>3103</v>
      </c>
      <c r="V2873" s="829" t="s">
        <v>3203</v>
      </c>
      <c r="W2873" s="829" t="s">
        <v>2319</v>
      </c>
      <c r="X2873" s="829" t="s">
        <v>2319</v>
      </c>
      <c r="Y2873" s="829" t="s">
        <v>15759</v>
      </c>
      <c r="Z2873" s="829" t="s">
        <v>15760</v>
      </c>
      <c r="AA2873" s="829" t="s">
        <v>2319</v>
      </c>
    </row>
    <row r="2874" spans="1:27" x14ac:dyDescent="0.25">
      <c r="A2874" s="829" t="s">
        <v>15761</v>
      </c>
      <c r="B2874" s="829" t="s">
        <v>15762</v>
      </c>
      <c r="C2874" s="829" t="s">
        <v>10402</v>
      </c>
      <c r="D2874" s="829" t="s">
        <v>13173</v>
      </c>
      <c r="E2874" s="829" t="s">
        <v>13312</v>
      </c>
      <c r="F2874" s="829" t="s">
        <v>15763</v>
      </c>
      <c r="G2874" s="829" t="s">
        <v>1475</v>
      </c>
      <c r="H2874" s="829" t="s">
        <v>3136</v>
      </c>
      <c r="I2874" s="829" t="s">
        <v>3374</v>
      </c>
      <c r="J2874" s="829" t="s">
        <v>133</v>
      </c>
      <c r="K2874" s="829" t="s">
        <v>2320</v>
      </c>
      <c r="L2874" s="829" t="s">
        <v>3166</v>
      </c>
      <c r="M2874" s="829" t="s">
        <v>7737</v>
      </c>
      <c r="N2874" s="829" t="s">
        <v>7778</v>
      </c>
      <c r="O2874" s="829" t="s">
        <v>3351</v>
      </c>
      <c r="P2874" s="829" t="s">
        <v>3107</v>
      </c>
      <c r="Q2874" s="829" t="s">
        <v>3125</v>
      </c>
      <c r="R2874" s="829" t="s">
        <v>14207</v>
      </c>
      <c r="S2874" s="829" t="s">
        <v>3104</v>
      </c>
      <c r="T2874" s="829" t="s">
        <v>3150</v>
      </c>
      <c r="U2874" s="829" t="s">
        <v>3210</v>
      </c>
      <c r="V2874" s="829" t="s">
        <v>3349</v>
      </c>
      <c r="W2874" s="829" t="s">
        <v>2319</v>
      </c>
      <c r="X2874" s="829" t="s">
        <v>2319</v>
      </c>
      <c r="Y2874" s="829" t="s">
        <v>2319</v>
      </c>
      <c r="Z2874" s="829" t="s">
        <v>15764</v>
      </c>
      <c r="AA2874" s="829" t="s">
        <v>2319</v>
      </c>
    </row>
    <row r="2875" spans="1:27" x14ac:dyDescent="0.25">
      <c r="A2875" s="829" t="s">
        <v>15761</v>
      </c>
      <c r="B2875" s="829" t="s">
        <v>19199</v>
      </c>
      <c r="C2875" s="829" t="s">
        <v>3114</v>
      </c>
      <c r="D2875" s="829" t="s">
        <v>13173</v>
      </c>
      <c r="E2875" s="829" t="s">
        <v>13312</v>
      </c>
      <c r="F2875" s="829" t="s">
        <v>15763</v>
      </c>
      <c r="G2875" s="829" t="s">
        <v>1475</v>
      </c>
      <c r="H2875" s="829" t="s">
        <v>3136</v>
      </c>
      <c r="I2875" s="829" t="s">
        <v>3374</v>
      </c>
      <c r="J2875" s="829" t="s">
        <v>133</v>
      </c>
      <c r="K2875" s="829" t="s">
        <v>2320</v>
      </c>
      <c r="L2875" s="829" t="s">
        <v>3166</v>
      </c>
      <c r="M2875" s="829" t="s">
        <v>7737</v>
      </c>
      <c r="N2875" s="829" t="s">
        <v>7778</v>
      </c>
      <c r="O2875" s="829" t="s">
        <v>19200</v>
      </c>
      <c r="P2875" s="829" t="s">
        <v>3107</v>
      </c>
      <c r="Q2875" s="829" t="s">
        <v>3125</v>
      </c>
      <c r="R2875" s="829" t="s">
        <v>19201</v>
      </c>
      <c r="S2875" s="829" t="s">
        <v>3104</v>
      </c>
      <c r="T2875" s="829" t="s">
        <v>3150</v>
      </c>
      <c r="U2875" s="829" t="s">
        <v>3210</v>
      </c>
      <c r="V2875" s="829" t="s">
        <v>3349</v>
      </c>
      <c r="W2875" s="829" t="s">
        <v>2319</v>
      </c>
      <c r="X2875" s="829" t="s">
        <v>2319</v>
      </c>
      <c r="Y2875" s="829" t="s">
        <v>7397</v>
      </c>
      <c r="Z2875" s="829" t="s">
        <v>15764</v>
      </c>
      <c r="AA2875" s="829" t="s">
        <v>2319</v>
      </c>
    </row>
    <row r="2876" spans="1:27" x14ac:dyDescent="0.25">
      <c r="A2876" s="829" t="s">
        <v>15765</v>
      </c>
      <c r="B2876" s="829" t="s">
        <v>15766</v>
      </c>
      <c r="C2876" s="829" t="s">
        <v>3992</v>
      </c>
      <c r="D2876" s="829" t="s">
        <v>15767</v>
      </c>
      <c r="E2876" s="829" t="s">
        <v>13311</v>
      </c>
      <c r="F2876" s="829" t="s">
        <v>15768</v>
      </c>
      <c r="G2876" s="829" t="s">
        <v>13172</v>
      </c>
      <c r="H2876" s="829" t="s">
        <v>3136</v>
      </c>
      <c r="I2876" s="829" t="s">
        <v>3374</v>
      </c>
      <c r="J2876" s="829" t="s">
        <v>133</v>
      </c>
      <c r="K2876" s="829" t="s">
        <v>2320</v>
      </c>
      <c r="L2876" s="829" t="s">
        <v>3166</v>
      </c>
      <c r="M2876" s="829" t="s">
        <v>7737</v>
      </c>
      <c r="N2876" s="829" t="s">
        <v>7778</v>
      </c>
      <c r="O2876" s="829" t="s">
        <v>3351</v>
      </c>
      <c r="P2876" s="829" t="s">
        <v>3107</v>
      </c>
      <c r="Q2876" s="829" t="s">
        <v>3125</v>
      </c>
      <c r="R2876" s="829" t="s">
        <v>14207</v>
      </c>
      <c r="S2876" s="829" t="s">
        <v>3104</v>
      </c>
      <c r="T2876" s="829" t="s">
        <v>3150</v>
      </c>
      <c r="U2876" s="829" t="s">
        <v>3210</v>
      </c>
      <c r="V2876" s="829" t="s">
        <v>3349</v>
      </c>
      <c r="W2876" s="829" t="s">
        <v>2319</v>
      </c>
      <c r="X2876" s="829" t="s">
        <v>2319</v>
      </c>
      <c r="Y2876" s="829" t="s">
        <v>2319</v>
      </c>
      <c r="Z2876" s="829" t="s">
        <v>15769</v>
      </c>
      <c r="AA2876" s="829" t="s">
        <v>2319</v>
      </c>
    </row>
    <row r="2877" spans="1:27" x14ac:dyDescent="0.25">
      <c r="A2877" s="829" t="s">
        <v>15770</v>
      </c>
      <c r="B2877" s="829" t="s">
        <v>15771</v>
      </c>
      <c r="C2877" s="829" t="s">
        <v>10402</v>
      </c>
      <c r="D2877" s="829" t="s">
        <v>15772</v>
      </c>
      <c r="E2877" s="829" t="s">
        <v>13313</v>
      </c>
      <c r="F2877" s="829" t="s">
        <v>15773</v>
      </c>
      <c r="G2877" s="829" t="s">
        <v>28</v>
      </c>
      <c r="H2877" s="829" t="s">
        <v>3130</v>
      </c>
      <c r="I2877" s="829" t="s">
        <v>3446</v>
      </c>
      <c r="J2877" s="829" t="s">
        <v>158</v>
      </c>
      <c r="K2877" s="829" t="s">
        <v>2320</v>
      </c>
      <c r="L2877" s="829" t="s">
        <v>3166</v>
      </c>
      <c r="M2877" s="829" t="s">
        <v>7737</v>
      </c>
      <c r="N2877" s="829" t="s">
        <v>7778</v>
      </c>
      <c r="O2877" s="829" t="s">
        <v>3351</v>
      </c>
      <c r="P2877" s="829" t="s">
        <v>3107</v>
      </c>
      <c r="Q2877" s="829" t="s">
        <v>3125</v>
      </c>
      <c r="R2877" s="829" t="s">
        <v>14207</v>
      </c>
      <c r="S2877" s="829" t="s">
        <v>3104</v>
      </c>
      <c r="T2877" s="829" t="s">
        <v>3104</v>
      </c>
      <c r="U2877" s="829" t="s">
        <v>3103</v>
      </c>
      <c r="V2877" s="829" t="s">
        <v>3349</v>
      </c>
      <c r="W2877" s="829" t="s">
        <v>2319</v>
      </c>
      <c r="X2877" s="829" t="s">
        <v>2319</v>
      </c>
      <c r="Y2877" s="829" t="s">
        <v>2319</v>
      </c>
      <c r="Z2877" s="829" t="s">
        <v>2319</v>
      </c>
      <c r="AA2877" s="829" t="s">
        <v>2319</v>
      </c>
    </row>
    <row r="2878" spans="1:27" x14ac:dyDescent="0.25">
      <c r="A2878" s="829" t="s">
        <v>15770</v>
      </c>
      <c r="B2878" s="829" t="s">
        <v>15774</v>
      </c>
      <c r="C2878" s="829" t="s">
        <v>3992</v>
      </c>
      <c r="D2878" s="829" t="s">
        <v>13318</v>
      </c>
      <c r="E2878" s="829" t="s">
        <v>13313</v>
      </c>
      <c r="F2878" s="829" t="s">
        <v>15775</v>
      </c>
      <c r="G2878" s="829" t="s">
        <v>28</v>
      </c>
      <c r="H2878" s="829" t="s">
        <v>3130</v>
      </c>
      <c r="I2878" s="829" t="s">
        <v>3446</v>
      </c>
      <c r="J2878" s="829" t="s">
        <v>158</v>
      </c>
      <c r="K2878" s="829" t="s">
        <v>2320</v>
      </c>
      <c r="L2878" s="829" t="s">
        <v>3166</v>
      </c>
      <c r="M2878" s="829" t="s">
        <v>7737</v>
      </c>
      <c r="N2878" s="829" t="s">
        <v>7778</v>
      </c>
      <c r="O2878" s="829" t="s">
        <v>3351</v>
      </c>
      <c r="P2878" s="829" t="s">
        <v>3107</v>
      </c>
      <c r="Q2878" s="829" t="s">
        <v>3125</v>
      </c>
      <c r="R2878" s="829" t="s">
        <v>14207</v>
      </c>
      <c r="S2878" s="829" t="s">
        <v>3104</v>
      </c>
      <c r="T2878" s="829" t="s">
        <v>3104</v>
      </c>
      <c r="U2878" s="829" t="s">
        <v>3103</v>
      </c>
      <c r="V2878" s="829" t="s">
        <v>3349</v>
      </c>
      <c r="W2878" s="829" t="s">
        <v>2319</v>
      </c>
      <c r="X2878" s="829" t="s">
        <v>2319</v>
      </c>
      <c r="Y2878" s="829" t="s">
        <v>2319</v>
      </c>
      <c r="Z2878" s="829" t="s">
        <v>9403</v>
      </c>
      <c r="AA2878" s="829" t="s">
        <v>2319</v>
      </c>
    </row>
    <row r="2879" spans="1:27" x14ac:dyDescent="0.25">
      <c r="A2879" s="829" t="s">
        <v>15776</v>
      </c>
      <c r="B2879" s="829" t="s">
        <v>15777</v>
      </c>
      <c r="C2879" s="829" t="s">
        <v>10402</v>
      </c>
      <c r="D2879" s="829" t="s">
        <v>13314</v>
      </c>
      <c r="E2879" s="829" t="s">
        <v>13315</v>
      </c>
      <c r="F2879" s="829" t="s">
        <v>15778</v>
      </c>
      <c r="G2879" s="829" t="s">
        <v>28</v>
      </c>
      <c r="H2879" s="829" t="s">
        <v>209</v>
      </c>
      <c r="I2879" s="829" t="s">
        <v>3446</v>
      </c>
      <c r="J2879" s="829" t="s">
        <v>158</v>
      </c>
      <c r="K2879" s="829" t="s">
        <v>2320</v>
      </c>
      <c r="L2879" s="829" t="s">
        <v>3362</v>
      </c>
      <c r="M2879" s="829" t="s">
        <v>7737</v>
      </c>
      <c r="N2879" s="829" t="s">
        <v>7778</v>
      </c>
      <c r="O2879" s="829" t="s">
        <v>3361</v>
      </c>
      <c r="P2879" s="829" t="s">
        <v>3107</v>
      </c>
      <c r="Q2879" s="829" t="s">
        <v>3125</v>
      </c>
      <c r="R2879" s="829" t="s">
        <v>9537</v>
      </c>
      <c r="S2879" s="829" t="s">
        <v>3104</v>
      </c>
      <c r="T2879" s="829" t="s">
        <v>3104</v>
      </c>
      <c r="U2879" s="829" t="s">
        <v>3103</v>
      </c>
      <c r="V2879" s="829" t="s">
        <v>3349</v>
      </c>
      <c r="W2879" s="829" t="s">
        <v>2319</v>
      </c>
      <c r="X2879" s="829" t="s">
        <v>2319</v>
      </c>
      <c r="Y2879" s="829" t="s">
        <v>2319</v>
      </c>
      <c r="Z2879" s="829" t="s">
        <v>2319</v>
      </c>
      <c r="AA2879" s="829" t="s">
        <v>2319</v>
      </c>
    </row>
    <row r="2880" spans="1:27" x14ac:dyDescent="0.25">
      <c r="A2880" s="829" t="s">
        <v>15776</v>
      </c>
      <c r="B2880" s="829" t="s">
        <v>15779</v>
      </c>
      <c r="C2880" s="829" t="s">
        <v>10402</v>
      </c>
      <c r="D2880" s="829" t="s">
        <v>13314</v>
      </c>
      <c r="E2880" s="829" t="s">
        <v>13315</v>
      </c>
      <c r="F2880" s="829" t="s">
        <v>13522</v>
      </c>
      <c r="G2880" s="829" t="s">
        <v>28</v>
      </c>
      <c r="H2880" s="829" t="s">
        <v>209</v>
      </c>
      <c r="I2880" s="829" t="s">
        <v>3446</v>
      </c>
      <c r="J2880" s="829" t="s">
        <v>158</v>
      </c>
      <c r="K2880" s="829" t="s">
        <v>2320</v>
      </c>
      <c r="L2880" s="829" t="s">
        <v>3362</v>
      </c>
      <c r="M2880" s="829" t="s">
        <v>7737</v>
      </c>
      <c r="N2880" s="829" t="s">
        <v>7778</v>
      </c>
      <c r="O2880" s="829" t="s">
        <v>3361</v>
      </c>
      <c r="P2880" s="829" t="s">
        <v>3107</v>
      </c>
      <c r="Q2880" s="829" t="s">
        <v>3125</v>
      </c>
      <c r="R2880" s="829" t="s">
        <v>9537</v>
      </c>
      <c r="S2880" s="829" t="s">
        <v>3104</v>
      </c>
      <c r="T2880" s="829" t="s">
        <v>3104</v>
      </c>
      <c r="U2880" s="829" t="s">
        <v>3103</v>
      </c>
      <c r="V2880" s="829" t="s">
        <v>3349</v>
      </c>
      <c r="W2880" s="829" t="s">
        <v>2319</v>
      </c>
      <c r="X2880" s="829" t="s">
        <v>2319</v>
      </c>
      <c r="Y2880" s="829" t="s">
        <v>2319</v>
      </c>
      <c r="Z2880" s="829" t="s">
        <v>15780</v>
      </c>
      <c r="AA2880" s="829" t="s">
        <v>2319</v>
      </c>
    </row>
    <row r="2881" spans="1:27" x14ac:dyDescent="0.25">
      <c r="A2881" s="829" t="s">
        <v>15776</v>
      </c>
      <c r="B2881" s="829" t="s">
        <v>15781</v>
      </c>
      <c r="C2881" s="829" t="s">
        <v>3114</v>
      </c>
      <c r="D2881" s="829" t="s">
        <v>13314</v>
      </c>
      <c r="E2881" s="829" t="s">
        <v>13315</v>
      </c>
      <c r="F2881" s="829" t="s">
        <v>13522</v>
      </c>
      <c r="G2881" s="829" t="s">
        <v>28</v>
      </c>
      <c r="H2881" s="829" t="s">
        <v>3130</v>
      </c>
      <c r="I2881" s="829" t="s">
        <v>3446</v>
      </c>
      <c r="J2881" s="829" t="s">
        <v>158</v>
      </c>
      <c r="K2881" s="829" t="s">
        <v>2320</v>
      </c>
      <c r="L2881" s="829" t="s">
        <v>3362</v>
      </c>
      <c r="M2881" s="829" t="s">
        <v>7737</v>
      </c>
      <c r="N2881" s="829" t="s">
        <v>7778</v>
      </c>
      <c r="O2881" s="829" t="s">
        <v>3361</v>
      </c>
      <c r="P2881" s="829" t="s">
        <v>3107</v>
      </c>
      <c r="Q2881" s="829" t="s">
        <v>3125</v>
      </c>
      <c r="R2881" s="829" t="s">
        <v>9537</v>
      </c>
      <c r="S2881" s="829" t="s">
        <v>3104</v>
      </c>
      <c r="T2881" s="829" t="s">
        <v>3104</v>
      </c>
      <c r="U2881" s="829" t="s">
        <v>3103</v>
      </c>
      <c r="V2881" s="829" t="s">
        <v>3349</v>
      </c>
      <c r="W2881" s="829" t="s">
        <v>2319</v>
      </c>
      <c r="X2881" s="829" t="s">
        <v>2319</v>
      </c>
      <c r="Y2881" s="829" t="s">
        <v>2319</v>
      </c>
      <c r="Z2881" s="829" t="s">
        <v>15780</v>
      </c>
      <c r="AA2881" s="829" t="s">
        <v>2319</v>
      </c>
    </row>
    <row r="2882" spans="1:27" x14ac:dyDescent="0.25">
      <c r="A2882" s="829" t="s">
        <v>15782</v>
      </c>
      <c r="B2882" s="829" t="s">
        <v>15783</v>
      </c>
      <c r="C2882" s="829" t="s">
        <v>10402</v>
      </c>
      <c r="D2882" s="829" t="s">
        <v>13316</v>
      </c>
      <c r="E2882" s="829" t="s">
        <v>13317</v>
      </c>
      <c r="F2882" s="829" t="s">
        <v>15784</v>
      </c>
      <c r="G2882" s="829" t="s">
        <v>28</v>
      </c>
      <c r="H2882" s="829" t="s">
        <v>209</v>
      </c>
      <c r="I2882" s="829" t="s">
        <v>3446</v>
      </c>
      <c r="J2882" s="829" t="s">
        <v>24</v>
      </c>
      <c r="K2882" s="829" t="s">
        <v>2320</v>
      </c>
      <c r="L2882" s="829" t="s">
        <v>3166</v>
      </c>
      <c r="M2882" s="829" t="s">
        <v>7737</v>
      </c>
      <c r="N2882" s="829" t="s">
        <v>7778</v>
      </c>
      <c r="O2882" s="829" t="s">
        <v>3361</v>
      </c>
      <c r="P2882" s="829" t="s">
        <v>3126</v>
      </c>
      <c r="Q2882" s="829" t="s">
        <v>3125</v>
      </c>
      <c r="R2882" s="829" t="s">
        <v>9400</v>
      </c>
      <c r="S2882" s="829" t="s">
        <v>3104</v>
      </c>
      <c r="T2882" s="829" t="s">
        <v>3104</v>
      </c>
      <c r="U2882" s="829" t="s">
        <v>3103</v>
      </c>
      <c r="V2882" s="829" t="s">
        <v>3349</v>
      </c>
      <c r="W2882" s="829" t="s">
        <v>2319</v>
      </c>
      <c r="X2882" s="829" t="s">
        <v>2319</v>
      </c>
      <c r="Y2882" s="829" t="s">
        <v>2319</v>
      </c>
      <c r="Z2882" s="829" t="s">
        <v>2319</v>
      </c>
      <c r="AA2882" s="829" t="s">
        <v>2319</v>
      </c>
    </row>
    <row r="2883" spans="1:27" x14ac:dyDescent="0.25">
      <c r="A2883" s="829" t="s">
        <v>15782</v>
      </c>
      <c r="B2883" s="829" t="s">
        <v>15785</v>
      </c>
      <c r="C2883" s="829" t="s">
        <v>10402</v>
      </c>
      <c r="D2883" s="829" t="s">
        <v>13316</v>
      </c>
      <c r="E2883" s="829" t="s">
        <v>13317</v>
      </c>
      <c r="F2883" s="829" t="s">
        <v>13537</v>
      </c>
      <c r="G2883" s="829" t="s">
        <v>13538</v>
      </c>
      <c r="H2883" s="829" t="s">
        <v>209</v>
      </c>
      <c r="I2883" s="829" t="s">
        <v>3446</v>
      </c>
      <c r="J2883" s="829" t="s">
        <v>24</v>
      </c>
      <c r="K2883" s="829" t="s">
        <v>2320</v>
      </c>
      <c r="L2883" s="829" t="s">
        <v>3166</v>
      </c>
      <c r="M2883" s="829" t="s">
        <v>7737</v>
      </c>
      <c r="N2883" s="829" t="s">
        <v>7778</v>
      </c>
      <c r="O2883" s="829" t="s">
        <v>3361</v>
      </c>
      <c r="P2883" s="829" t="s">
        <v>3107</v>
      </c>
      <c r="Q2883" s="829" t="s">
        <v>3125</v>
      </c>
      <c r="R2883" s="829" t="s">
        <v>9400</v>
      </c>
      <c r="S2883" s="829" t="s">
        <v>3104</v>
      </c>
      <c r="T2883" s="829" t="s">
        <v>3104</v>
      </c>
      <c r="U2883" s="829" t="s">
        <v>3103</v>
      </c>
      <c r="V2883" s="829" t="s">
        <v>3349</v>
      </c>
      <c r="W2883" s="829" t="s">
        <v>2319</v>
      </c>
      <c r="X2883" s="829" t="s">
        <v>2319</v>
      </c>
      <c r="Y2883" s="829" t="s">
        <v>15786</v>
      </c>
      <c r="Z2883" s="829" t="s">
        <v>2319</v>
      </c>
      <c r="AA2883" s="829" t="s">
        <v>2319</v>
      </c>
    </row>
    <row r="2884" spans="1:27" x14ac:dyDescent="0.25">
      <c r="A2884" s="829" t="s">
        <v>15782</v>
      </c>
      <c r="B2884" s="829" t="s">
        <v>15787</v>
      </c>
      <c r="C2884" s="829" t="s">
        <v>10402</v>
      </c>
      <c r="D2884" s="829" t="s">
        <v>13316</v>
      </c>
      <c r="E2884" s="829" t="s">
        <v>13317</v>
      </c>
      <c r="F2884" s="829" t="s">
        <v>13537</v>
      </c>
      <c r="G2884" s="829" t="s">
        <v>13538</v>
      </c>
      <c r="H2884" s="829" t="s">
        <v>209</v>
      </c>
      <c r="I2884" s="829" t="s">
        <v>3446</v>
      </c>
      <c r="J2884" s="829" t="s">
        <v>24</v>
      </c>
      <c r="K2884" s="829" t="s">
        <v>2320</v>
      </c>
      <c r="L2884" s="829" t="s">
        <v>3166</v>
      </c>
      <c r="M2884" s="829" t="s">
        <v>7737</v>
      </c>
      <c r="N2884" s="829" t="s">
        <v>7778</v>
      </c>
      <c r="O2884" s="829" t="s">
        <v>3361</v>
      </c>
      <c r="P2884" s="829" t="s">
        <v>3107</v>
      </c>
      <c r="Q2884" s="829" t="s">
        <v>3106</v>
      </c>
      <c r="R2884" s="829" t="s">
        <v>9400</v>
      </c>
      <c r="S2884" s="829" t="s">
        <v>3104</v>
      </c>
      <c r="T2884" s="829" t="s">
        <v>3104</v>
      </c>
      <c r="U2884" s="829" t="s">
        <v>3103</v>
      </c>
      <c r="V2884" s="829" t="s">
        <v>3349</v>
      </c>
      <c r="W2884" s="829" t="s">
        <v>2319</v>
      </c>
      <c r="X2884" s="829" t="s">
        <v>2319</v>
      </c>
      <c r="Y2884" s="829" t="s">
        <v>8743</v>
      </c>
      <c r="Z2884" s="829" t="s">
        <v>15788</v>
      </c>
      <c r="AA2884" s="829" t="s">
        <v>2319</v>
      </c>
    </row>
    <row r="2885" spans="1:27" x14ac:dyDescent="0.25">
      <c r="A2885" s="829" t="s">
        <v>15782</v>
      </c>
      <c r="B2885" s="829" t="s">
        <v>15789</v>
      </c>
      <c r="C2885" s="829" t="s">
        <v>3114</v>
      </c>
      <c r="D2885" s="829" t="s">
        <v>13316</v>
      </c>
      <c r="E2885" s="829" t="s">
        <v>13317</v>
      </c>
      <c r="F2885" s="829" t="s">
        <v>13537</v>
      </c>
      <c r="G2885" s="829" t="s">
        <v>13538</v>
      </c>
      <c r="H2885" s="829" t="s">
        <v>209</v>
      </c>
      <c r="I2885" s="829" t="s">
        <v>3446</v>
      </c>
      <c r="J2885" s="829" t="s">
        <v>24</v>
      </c>
      <c r="K2885" s="829" t="s">
        <v>2320</v>
      </c>
      <c r="L2885" s="829" t="s">
        <v>3166</v>
      </c>
      <c r="M2885" s="829" t="s">
        <v>7737</v>
      </c>
      <c r="N2885" s="829" t="s">
        <v>7778</v>
      </c>
      <c r="O2885" s="829" t="s">
        <v>3361</v>
      </c>
      <c r="P2885" s="829" t="s">
        <v>3107</v>
      </c>
      <c r="Q2885" s="829" t="s">
        <v>3125</v>
      </c>
      <c r="R2885" s="829" t="s">
        <v>9400</v>
      </c>
      <c r="S2885" s="829" t="s">
        <v>3104</v>
      </c>
      <c r="T2885" s="829" t="s">
        <v>3104</v>
      </c>
      <c r="U2885" s="829" t="s">
        <v>3103</v>
      </c>
      <c r="V2885" s="829" t="s">
        <v>3349</v>
      </c>
      <c r="W2885" s="829" t="s">
        <v>2319</v>
      </c>
      <c r="X2885" s="829" t="s">
        <v>2319</v>
      </c>
      <c r="Y2885" s="829" t="s">
        <v>7397</v>
      </c>
      <c r="Z2885" s="829" t="s">
        <v>15788</v>
      </c>
      <c r="AA2885" s="829" t="s">
        <v>2319</v>
      </c>
    </row>
    <row r="2886" spans="1:27" x14ac:dyDescent="0.25">
      <c r="A2886" s="829" t="s">
        <v>15790</v>
      </c>
      <c r="B2886" s="829" t="s">
        <v>15791</v>
      </c>
      <c r="C2886" s="829" t="s">
        <v>10402</v>
      </c>
      <c r="D2886" s="829" t="s">
        <v>15792</v>
      </c>
      <c r="E2886" s="829" t="s">
        <v>13574</v>
      </c>
      <c r="F2886" s="829" t="s">
        <v>15793</v>
      </c>
      <c r="G2886" s="829" t="s">
        <v>2991</v>
      </c>
      <c r="H2886" s="829" t="s">
        <v>3136</v>
      </c>
      <c r="I2886" s="829" t="s">
        <v>3241</v>
      </c>
      <c r="J2886" s="829" t="s">
        <v>133</v>
      </c>
      <c r="K2886" s="829" t="s">
        <v>151</v>
      </c>
      <c r="L2886" s="829" t="s">
        <v>3408</v>
      </c>
      <c r="M2886" s="829" t="s">
        <v>3213</v>
      </c>
      <c r="N2886" s="829" t="s">
        <v>7758</v>
      </c>
      <c r="O2886" s="829" t="s">
        <v>3411</v>
      </c>
      <c r="P2886" s="829" t="s">
        <v>3107</v>
      </c>
      <c r="Q2886" s="829" t="s">
        <v>3106</v>
      </c>
      <c r="R2886" s="829" t="s">
        <v>9143</v>
      </c>
      <c r="S2886" s="829" t="s">
        <v>3104</v>
      </c>
      <c r="T2886" s="829" t="s">
        <v>3150</v>
      </c>
      <c r="U2886" s="829" t="s">
        <v>3210</v>
      </c>
      <c r="V2886" s="829" t="s">
        <v>4504</v>
      </c>
      <c r="W2886" s="829" t="s">
        <v>15794</v>
      </c>
      <c r="X2886" s="829" t="s">
        <v>2319</v>
      </c>
      <c r="Y2886" s="829" t="s">
        <v>2319</v>
      </c>
      <c r="Z2886" s="829" t="s">
        <v>2319</v>
      </c>
      <c r="AA2886" s="829" t="s">
        <v>2319</v>
      </c>
    </row>
    <row r="2887" spans="1:27" x14ac:dyDescent="0.25">
      <c r="A2887" s="829" t="s">
        <v>15790</v>
      </c>
      <c r="B2887" s="829" t="s">
        <v>15795</v>
      </c>
      <c r="C2887" s="829" t="s">
        <v>3992</v>
      </c>
      <c r="D2887" s="829" t="s">
        <v>15792</v>
      </c>
      <c r="E2887" s="829" t="s">
        <v>13574</v>
      </c>
      <c r="F2887" s="829" t="s">
        <v>13575</v>
      </c>
      <c r="G2887" s="829" t="s">
        <v>7553</v>
      </c>
      <c r="H2887" s="829" t="s">
        <v>3136</v>
      </c>
      <c r="I2887" s="829" t="s">
        <v>3154</v>
      </c>
      <c r="J2887" s="829" t="s">
        <v>133</v>
      </c>
      <c r="K2887" s="829" t="s">
        <v>151</v>
      </c>
      <c r="L2887" s="829" t="s">
        <v>3408</v>
      </c>
      <c r="M2887" s="829" t="s">
        <v>3213</v>
      </c>
      <c r="N2887" s="829" t="s">
        <v>7758</v>
      </c>
      <c r="O2887" s="829" t="s">
        <v>3411</v>
      </c>
      <c r="P2887" s="829" t="s">
        <v>3107</v>
      </c>
      <c r="Q2887" s="829" t="s">
        <v>3106</v>
      </c>
      <c r="R2887" s="829" t="s">
        <v>9143</v>
      </c>
      <c r="S2887" s="829" t="s">
        <v>3104</v>
      </c>
      <c r="T2887" s="829" t="s">
        <v>3150</v>
      </c>
      <c r="U2887" s="829" t="s">
        <v>3210</v>
      </c>
      <c r="V2887" s="829" t="s">
        <v>4504</v>
      </c>
      <c r="W2887" s="829" t="s">
        <v>15794</v>
      </c>
      <c r="X2887" s="829" t="s">
        <v>2319</v>
      </c>
      <c r="Y2887" s="829" t="s">
        <v>15796</v>
      </c>
      <c r="Z2887" s="829" t="s">
        <v>15797</v>
      </c>
      <c r="AA2887" s="829" t="s">
        <v>2319</v>
      </c>
    </row>
    <row r="2888" spans="1:27" x14ac:dyDescent="0.25">
      <c r="A2888" s="829" t="s">
        <v>15798</v>
      </c>
      <c r="B2888" s="829" t="s">
        <v>15799</v>
      </c>
      <c r="C2888" s="829" t="s">
        <v>10402</v>
      </c>
      <c r="D2888" s="829" t="s">
        <v>15800</v>
      </c>
      <c r="E2888" s="829" t="s">
        <v>15801</v>
      </c>
      <c r="F2888" s="829" t="s">
        <v>15802</v>
      </c>
      <c r="G2888" s="829" t="s">
        <v>2991</v>
      </c>
      <c r="H2888" s="829" t="s">
        <v>3136</v>
      </c>
      <c r="I2888" s="829" t="s">
        <v>3241</v>
      </c>
      <c r="J2888" s="829" t="s">
        <v>133</v>
      </c>
      <c r="K2888" s="829" t="s">
        <v>151</v>
      </c>
      <c r="L2888" s="829" t="s">
        <v>3408</v>
      </c>
      <c r="M2888" s="829" t="s">
        <v>3213</v>
      </c>
      <c r="N2888" s="829" t="s">
        <v>7758</v>
      </c>
      <c r="O2888" s="829" t="s">
        <v>3411</v>
      </c>
      <c r="P2888" s="829" t="s">
        <v>3107</v>
      </c>
      <c r="Q2888" s="829" t="s">
        <v>3106</v>
      </c>
      <c r="R2888" s="829" t="s">
        <v>9143</v>
      </c>
      <c r="S2888" s="829" t="s">
        <v>3104</v>
      </c>
      <c r="T2888" s="829" t="s">
        <v>3150</v>
      </c>
      <c r="U2888" s="829" t="s">
        <v>3210</v>
      </c>
      <c r="V2888" s="829" t="s">
        <v>4504</v>
      </c>
      <c r="W2888" s="829" t="s">
        <v>15803</v>
      </c>
      <c r="X2888" s="829" t="s">
        <v>2319</v>
      </c>
      <c r="Y2888" s="829" t="s">
        <v>2319</v>
      </c>
      <c r="Z2888" s="829" t="s">
        <v>2319</v>
      </c>
      <c r="AA2888" s="829" t="s">
        <v>2319</v>
      </c>
    </row>
    <row r="2889" spans="1:27" x14ac:dyDescent="0.25">
      <c r="A2889" s="829" t="s">
        <v>15798</v>
      </c>
      <c r="B2889" s="829" t="s">
        <v>15804</v>
      </c>
      <c r="C2889" s="829" t="s">
        <v>3992</v>
      </c>
      <c r="D2889" s="829" t="s">
        <v>13548</v>
      </c>
      <c r="E2889" s="829" t="s">
        <v>13576</v>
      </c>
      <c r="F2889" s="829" t="s">
        <v>13577</v>
      </c>
      <c r="G2889" s="829" t="s">
        <v>442</v>
      </c>
      <c r="H2889" s="829" t="s">
        <v>3136</v>
      </c>
      <c r="I2889" s="829" t="s">
        <v>3154</v>
      </c>
      <c r="J2889" s="829" t="s">
        <v>133</v>
      </c>
      <c r="K2889" s="829" t="s">
        <v>151</v>
      </c>
      <c r="L2889" s="829" t="s">
        <v>3408</v>
      </c>
      <c r="M2889" s="829" t="s">
        <v>3213</v>
      </c>
      <c r="N2889" s="829" t="s">
        <v>7758</v>
      </c>
      <c r="O2889" s="829" t="s">
        <v>3411</v>
      </c>
      <c r="P2889" s="829" t="s">
        <v>3107</v>
      </c>
      <c r="Q2889" s="829" t="s">
        <v>3106</v>
      </c>
      <c r="R2889" s="829" t="s">
        <v>9143</v>
      </c>
      <c r="S2889" s="829" t="s">
        <v>3104</v>
      </c>
      <c r="T2889" s="829" t="s">
        <v>3150</v>
      </c>
      <c r="U2889" s="829" t="s">
        <v>3210</v>
      </c>
      <c r="V2889" s="829" t="s">
        <v>4504</v>
      </c>
      <c r="W2889" s="829" t="s">
        <v>15805</v>
      </c>
      <c r="X2889" s="829" t="s">
        <v>2319</v>
      </c>
      <c r="Y2889" s="829" t="s">
        <v>3995</v>
      </c>
      <c r="Z2889" s="829" t="s">
        <v>15806</v>
      </c>
      <c r="AA2889" s="829" t="s">
        <v>2319</v>
      </c>
    </row>
    <row r="2890" spans="1:27" x14ac:dyDescent="0.25">
      <c r="A2890" s="829" t="s">
        <v>15807</v>
      </c>
      <c r="B2890" s="829" t="s">
        <v>15808</v>
      </c>
      <c r="C2890" s="829" t="s">
        <v>10402</v>
      </c>
      <c r="D2890" s="829" t="s">
        <v>13578</v>
      </c>
      <c r="E2890" s="829" t="s">
        <v>13579</v>
      </c>
      <c r="F2890" s="829" t="s">
        <v>15809</v>
      </c>
      <c r="G2890" s="829" t="s">
        <v>2991</v>
      </c>
      <c r="H2890" s="829" t="s">
        <v>3136</v>
      </c>
      <c r="I2890" s="829" t="s">
        <v>3241</v>
      </c>
      <c r="J2890" s="829" t="s">
        <v>133</v>
      </c>
      <c r="K2890" s="829" t="s">
        <v>151</v>
      </c>
      <c r="L2890" s="829" t="s">
        <v>3408</v>
      </c>
      <c r="M2890" s="829" t="s">
        <v>3213</v>
      </c>
      <c r="N2890" s="829" t="s">
        <v>7758</v>
      </c>
      <c r="O2890" s="829" t="s">
        <v>3407</v>
      </c>
      <c r="P2890" s="829" t="s">
        <v>3107</v>
      </c>
      <c r="Q2890" s="829" t="s">
        <v>3106</v>
      </c>
      <c r="R2890" s="829" t="s">
        <v>9139</v>
      </c>
      <c r="S2890" s="829" t="s">
        <v>3104</v>
      </c>
      <c r="T2890" s="829" t="s">
        <v>3150</v>
      </c>
      <c r="U2890" s="829" t="s">
        <v>3210</v>
      </c>
      <c r="V2890" s="829" t="s">
        <v>4504</v>
      </c>
      <c r="W2890" s="829" t="s">
        <v>15810</v>
      </c>
      <c r="X2890" s="829" t="s">
        <v>2319</v>
      </c>
      <c r="Y2890" s="829" t="s">
        <v>2319</v>
      </c>
      <c r="Z2890" s="829" t="s">
        <v>2319</v>
      </c>
      <c r="AA2890" s="829" t="s">
        <v>2319</v>
      </c>
    </row>
    <row r="2891" spans="1:27" x14ac:dyDescent="0.25">
      <c r="A2891" s="829" t="s">
        <v>15807</v>
      </c>
      <c r="B2891" s="829" t="s">
        <v>15811</v>
      </c>
      <c r="C2891" s="829" t="s">
        <v>3992</v>
      </c>
      <c r="D2891" s="829" t="s">
        <v>13578</v>
      </c>
      <c r="E2891" s="829" t="s">
        <v>13579</v>
      </c>
      <c r="F2891" s="829" t="s">
        <v>13580</v>
      </c>
      <c r="G2891" s="829" t="s">
        <v>13578</v>
      </c>
      <c r="H2891" s="829" t="s">
        <v>3136</v>
      </c>
      <c r="I2891" s="829" t="s">
        <v>3154</v>
      </c>
      <c r="J2891" s="829" t="s">
        <v>133</v>
      </c>
      <c r="K2891" s="829" t="s">
        <v>151</v>
      </c>
      <c r="L2891" s="829" t="s">
        <v>3408</v>
      </c>
      <c r="M2891" s="829" t="s">
        <v>3213</v>
      </c>
      <c r="N2891" s="829" t="s">
        <v>7758</v>
      </c>
      <c r="O2891" s="829" t="s">
        <v>3407</v>
      </c>
      <c r="P2891" s="829" t="s">
        <v>3107</v>
      </c>
      <c r="Q2891" s="829" t="s">
        <v>3106</v>
      </c>
      <c r="R2891" s="829" t="s">
        <v>9139</v>
      </c>
      <c r="S2891" s="829" t="s">
        <v>3104</v>
      </c>
      <c r="T2891" s="829" t="s">
        <v>3150</v>
      </c>
      <c r="U2891" s="829" t="s">
        <v>3210</v>
      </c>
      <c r="V2891" s="829" t="s">
        <v>4504</v>
      </c>
      <c r="W2891" s="829" t="s">
        <v>15810</v>
      </c>
      <c r="X2891" s="829" t="s">
        <v>2319</v>
      </c>
      <c r="Y2891" s="829" t="s">
        <v>3995</v>
      </c>
      <c r="Z2891" s="829" t="s">
        <v>15812</v>
      </c>
      <c r="AA2891" s="829" t="s">
        <v>2319</v>
      </c>
    </row>
    <row r="2892" spans="1:27" x14ac:dyDescent="0.25">
      <c r="A2892" s="829" t="s">
        <v>15813</v>
      </c>
      <c r="B2892" s="829" t="s">
        <v>15814</v>
      </c>
      <c r="C2892" s="829" t="s">
        <v>10402</v>
      </c>
      <c r="D2892" s="829" t="s">
        <v>13583</v>
      </c>
      <c r="E2892" s="829" t="s">
        <v>13585</v>
      </c>
      <c r="F2892" s="829" t="s">
        <v>15815</v>
      </c>
      <c r="G2892" s="829" t="s">
        <v>2991</v>
      </c>
      <c r="H2892" s="829" t="s">
        <v>3136</v>
      </c>
      <c r="I2892" s="829" t="s">
        <v>3241</v>
      </c>
      <c r="J2892" s="829" t="s">
        <v>133</v>
      </c>
      <c r="K2892" s="829" t="s">
        <v>151</v>
      </c>
      <c r="L2892" s="829" t="s">
        <v>15816</v>
      </c>
      <c r="M2892" s="829" t="s">
        <v>7761</v>
      </c>
      <c r="N2892" s="829" t="s">
        <v>7762</v>
      </c>
      <c r="O2892" s="829" t="s">
        <v>15817</v>
      </c>
      <c r="P2892" s="829" t="s">
        <v>3107</v>
      </c>
      <c r="Q2892" s="829" t="s">
        <v>3106</v>
      </c>
      <c r="R2892" s="829" t="s">
        <v>15818</v>
      </c>
      <c r="S2892" s="829" t="s">
        <v>3104</v>
      </c>
      <c r="T2892" s="829" t="s">
        <v>3150</v>
      </c>
      <c r="U2892" s="829" t="s">
        <v>3210</v>
      </c>
      <c r="V2892" s="829" t="s">
        <v>4504</v>
      </c>
      <c r="W2892" s="829" t="s">
        <v>15819</v>
      </c>
      <c r="X2892" s="829" t="s">
        <v>2319</v>
      </c>
      <c r="Y2892" s="829" t="s">
        <v>2319</v>
      </c>
      <c r="Z2892" s="829" t="s">
        <v>2319</v>
      </c>
      <c r="AA2892" s="829" t="s">
        <v>2319</v>
      </c>
    </row>
    <row r="2893" spans="1:27" x14ac:dyDescent="0.25">
      <c r="A2893" s="829" t="s">
        <v>15813</v>
      </c>
      <c r="B2893" s="829" t="s">
        <v>15820</v>
      </c>
      <c r="C2893" s="829" t="s">
        <v>3992</v>
      </c>
      <c r="D2893" s="829" t="s">
        <v>13583</v>
      </c>
      <c r="E2893" s="829" t="s">
        <v>13585</v>
      </c>
      <c r="F2893" s="829" t="s">
        <v>13587</v>
      </c>
      <c r="G2893" s="829" t="s">
        <v>15821</v>
      </c>
      <c r="H2893" s="829" t="s">
        <v>3136</v>
      </c>
      <c r="I2893" s="829" t="s">
        <v>3154</v>
      </c>
      <c r="J2893" s="829" t="s">
        <v>133</v>
      </c>
      <c r="K2893" s="829" t="s">
        <v>151</v>
      </c>
      <c r="L2893" s="829" t="s">
        <v>15816</v>
      </c>
      <c r="M2893" s="829" t="s">
        <v>7761</v>
      </c>
      <c r="N2893" s="829" t="s">
        <v>7762</v>
      </c>
      <c r="O2893" s="829" t="s">
        <v>15817</v>
      </c>
      <c r="P2893" s="829" t="s">
        <v>3107</v>
      </c>
      <c r="Q2893" s="829" t="s">
        <v>3106</v>
      </c>
      <c r="R2893" s="829" t="s">
        <v>15818</v>
      </c>
      <c r="S2893" s="829" t="s">
        <v>3104</v>
      </c>
      <c r="T2893" s="829" t="s">
        <v>3104</v>
      </c>
      <c r="U2893" s="829" t="s">
        <v>3103</v>
      </c>
      <c r="V2893" s="829" t="s">
        <v>4504</v>
      </c>
      <c r="W2893" s="829" t="s">
        <v>15819</v>
      </c>
      <c r="X2893" s="829" t="s">
        <v>2319</v>
      </c>
      <c r="Y2893" s="829" t="s">
        <v>3995</v>
      </c>
      <c r="Z2893" s="829" t="s">
        <v>15822</v>
      </c>
      <c r="AA2893" s="829" t="s">
        <v>2319</v>
      </c>
    </row>
    <row r="2894" spans="1:27" x14ac:dyDescent="0.25">
      <c r="A2894" s="829" t="s">
        <v>15823</v>
      </c>
      <c r="B2894" s="829" t="s">
        <v>15824</v>
      </c>
      <c r="C2894" s="829" t="s">
        <v>10402</v>
      </c>
      <c r="D2894" s="829" t="s">
        <v>15825</v>
      </c>
      <c r="E2894" s="829" t="s">
        <v>15826</v>
      </c>
      <c r="F2894" s="829" t="s">
        <v>15827</v>
      </c>
      <c r="G2894" s="829" t="s">
        <v>451</v>
      </c>
      <c r="H2894" s="829" t="s">
        <v>3136</v>
      </c>
      <c r="I2894" s="829" t="s">
        <v>3241</v>
      </c>
      <c r="J2894" s="829" t="s">
        <v>133</v>
      </c>
      <c r="K2894" s="829" t="s">
        <v>151</v>
      </c>
      <c r="L2894" s="829" t="s">
        <v>3408</v>
      </c>
      <c r="M2894" s="829" t="s">
        <v>3213</v>
      </c>
      <c r="N2894" s="829" t="s">
        <v>7758</v>
      </c>
      <c r="O2894" s="829" t="s">
        <v>3407</v>
      </c>
      <c r="P2894" s="829" t="s">
        <v>3107</v>
      </c>
      <c r="Q2894" s="829" t="s">
        <v>3106</v>
      </c>
      <c r="R2894" s="829" t="s">
        <v>9139</v>
      </c>
      <c r="S2894" s="829" t="s">
        <v>3104</v>
      </c>
      <c r="T2894" s="829" t="s">
        <v>3150</v>
      </c>
      <c r="U2894" s="829" t="s">
        <v>3210</v>
      </c>
      <c r="V2894" s="829" t="s">
        <v>4504</v>
      </c>
      <c r="W2894" s="829" t="s">
        <v>15828</v>
      </c>
      <c r="X2894" s="829" t="s">
        <v>2319</v>
      </c>
      <c r="Y2894" s="829" t="s">
        <v>2319</v>
      </c>
      <c r="Z2894" s="829" t="s">
        <v>2319</v>
      </c>
      <c r="AA2894" s="829" t="s">
        <v>2319</v>
      </c>
    </row>
    <row r="2895" spans="1:27" x14ac:dyDescent="0.25">
      <c r="A2895" s="829" t="s">
        <v>15823</v>
      </c>
      <c r="B2895" s="829" t="s">
        <v>15829</v>
      </c>
      <c r="C2895" s="829" t="s">
        <v>10402</v>
      </c>
      <c r="D2895" s="829" t="s">
        <v>13595</v>
      </c>
      <c r="E2895" s="829" t="s">
        <v>13597</v>
      </c>
      <c r="F2895" s="829" t="s">
        <v>15830</v>
      </c>
      <c r="G2895" s="829" t="s">
        <v>451</v>
      </c>
      <c r="H2895" s="829" t="s">
        <v>3136</v>
      </c>
      <c r="I2895" s="829" t="s">
        <v>3154</v>
      </c>
      <c r="J2895" s="829" t="s">
        <v>133</v>
      </c>
      <c r="K2895" s="829" t="s">
        <v>151</v>
      </c>
      <c r="L2895" s="829" t="s">
        <v>3408</v>
      </c>
      <c r="M2895" s="829" t="s">
        <v>3213</v>
      </c>
      <c r="N2895" s="829" t="s">
        <v>7758</v>
      </c>
      <c r="O2895" s="829" t="s">
        <v>3407</v>
      </c>
      <c r="P2895" s="829" t="s">
        <v>3107</v>
      </c>
      <c r="Q2895" s="829" t="s">
        <v>3106</v>
      </c>
      <c r="R2895" s="829" t="s">
        <v>9139</v>
      </c>
      <c r="S2895" s="829" t="s">
        <v>3104</v>
      </c>
      <c r="T2895" s="829" t="s">
        <v>3150</v>
      </c>
      <c r="U2895" s="829" t="s">
        <v>3210</v>
      </c>
      <c r="V2895" s="829" t="s">
        <v>4504</v>
      </c>
      <c r="W2895" s="829" t="s">
        <v>15828</v>
      </c>
      <c r="X2895" s="829" t="s">
        <v>2319</v>
      </c>
      <c r="Y2895" s="829" t="s">
        <v>3995</v>
      </c>
      <c r="Z2895" s="829" t="s">
        <v>2319</v>
      </c>
      <c r="AA2895" s="829" t="s">
        <v>2319</v>
      </c>
    </row>
    <row r="2896" spans="1:27" x14ac:dyDescent="0.25">
      <c r="A2896" s="829" t="s">
        <v>15823</v>
      </c>
      <c r="B2896" s="829" t="s">
        <v>15831</v>
      </c>
      <c r="C2896" s="829" t="s">
        <v>10402</v>
      </c>
      <c r="D2896" s="829" t="s">
        <v>13595</v>
      </c>
      <c r="E2896" s="829" t="s">
        <v>13597</v>
      </c>
      <c r="F2896" s="829" t="s">
        <v>13600</v>
      </c>
      <c r="G2896" s="829" t="s">
        <v>451</v>
      </c>
      <c r="H2896" s="829" t="s">
        <v>3136</v>
      </c>
      <c r="I2896" s="829" t="s">
        <v>3154</v>
      </c>
      <c r="J2896" s="829" t="s">
        <v>133</v>
      </c>
      <c r="K2896" s="829" t="s">
        <v>151</v>
      </c>
      <c r="L2896" s="829" t="s">
        <v>3408</v>
      </c>
      <c r="M2896" s="829" t="s">
        <v>3213</v>
      </c>
      <c r="N2896" s="829" t="s">
        <v>7758</v>
      </c>
      <c r="O2896" s="829" t="s">
        <v>3407</v>
      </c>
      <c r="P2896" s="829" t="s">
        <v>3107</v>
      </c>
      <c r="Q2896" s="829" t="s">
        <v>3106</v>
      </c>
      <c r="R2896" s="829" t="s">
        <v>9139</v>
      </c>
      <c r="S2896" s="829" t="s">
        <v>3104</v>
      </c>
      <c r="T2896" s="829" t="s">
        <v>3150</v>
      </c>
      <c r="U2896" s="829" t="s">
        <v>3210</v>
      </c>
      <c r="V2896" s="829" t="s">
        <v>4504</v>
      </c>
      <c r="W2896" s="829" t="s">
        <v>15828</v>
      </c>
      <c r="X2896" s="829" t="s">
        <v>2319</v>
      </c>
      <c r="Y2896" s="829" t="s">
        <v>3995</v>
      </c>
      <c r="Z2896" s="829" t="s">
        <v>2319</v>
      </c>
      <c r="AA2896" s="829" t="s">
        <v>2319</v>
      </c>
    </row>
    <row r="2897" spans="1:27" x14ac:dyDescent="0.25">
      <c r="A2897" s="829" t="s">
        <v>15823</v>
      </c>
      <c r="B2897" s="829" t="s">
        <v>15832</v>
      </c>
      <c r="C2897" s="829" t="s">
        <v>3992</v>
      </c>
      <c r="D2897" s="829" t="s">
        <v>13595</v>
      </c>
      <c r="E2897" s="829" t="s">
        <v>13597</v>
      </c>
      <c r="F2897" s="829" t="s">
        <v>13600</v>
      </c>
      <c r="G2897" s="829" t="s">
        <v>451</v>
      </c>
      <c r="H2897" s="829" t="s">
        <v>3136</v>
      </c>
      <c r="I2897" s="829" t="s">
        <v>3154</v>
      </c>
      <c r="J2897" s="829" t="s">
        <v>133</v>
      </c>
      <c r="K2897" s="829" t="s">
        <v>151</v>
      </c>
      <c r="L2897" s="829" t="s">
        <v>3408</v>
      </c>
      <c r="M2897" s="829" t="s">
        <v>3213</v>
      </c>
      <c r="N2897" s="829" t="s">
        <v>7758</v>
      </c>
      <c r="O2897" s="829" t="s">
        <v>3407</v>
      </c>
      <c r="P2897" s="829" t="s">
        <v>3107</v>
      </c>
      <c r="Q2897" s="829" t="s">
        <v>3106</v>
      </c>
      <c r="R2897" s="829" t="s">
        <v>9139</v>
      </c>
      <c r="S2897" s="829" t="s">
        <v>3104</v>
      </c>
      <c r="T2897" s="829" t="s">
        <v>3150</v>
      </c>
      <c r="U2897" s="829" t="s">
        <v>3210</v>
      </c>
      <c r="V2897" s="829" t="s">
        <v>4504</v>
      </c>
      <c r="W2897" s="829" t="s">
        <v>15828</v>
      </c>
      <c r="X2897" s="829" t="s">
        <v>2319</v>
      </c>
      <c r="Y2897" s="829" t="s">
        <v>13866</v>
      </c>
      <c r="Z2897" s="829" t="s">
        <v>15833</v>
      </c>
      <c r="AA2897" s="829" t="s">
        <v>2319</v>
      </c>
    </row>
    <row r="2898" spans="1:27" x14ac:dyDescent="0.25">
      <c r="A2898" s="829" t="s">
        <v>15834</v>
      </c>
      <c r="B2898" s="829" t="s">
        <v>15835</v>
      </c>
      <c r="C2898" s="829" t="s">
        <v>10402</v>
      </c>
      <c r="D2898" s="829" t="s">
        <v>13596</v>
      </c>
      <c r="E2898" s="829" t="s">
        <v>13598</v>
      </c>
      <c r="F2898" s="829" t="s">
        <v>15836</v>
      </c>
      <c r="G2898" s="829" t="s">
        <v>2991</v>
      </c>
      <c r="H2898" s="829" t="s">
        <v>3136</v>
      </c>
      <c r="I2898" s="829" t="s">
        <v>3241</v>
      </c>
      <c r="J2898" s="829" t="s">
        <v>133</v>
      </c>
      <c r="K2898" s="829" t="s">
        <v>151</v>
      </c>
      <c r="L2898" s="829" t="s">
        <v>3391</v>
      </c>
      <c r="M2898" s="829" t="s">
        <v>7816</v>
      </c>
      <c r="N2898" s="829" t="s">
        <v>7817</v>
      </c>
      <c r="O2898" s="829" t="s">
        <v>10659</v>
      </c>
      <c r="P2898" s="829" t="s">
        <v>3107</v>
      </c>
      <c r="Q2898" s="829" t="s">
        <v>3106</v>
      </c>
      <c r="R2898" s="829" t="s">
        <v>9134</v>
      </c>
      <c r="S2898" s="829" t="s">
        <v>3104</v>
      </c>
      <c r="T2898" s="829" t="s">
        <v>3150</v>
      </c>
      <c r="U2898" s="829" t="s">
        <v>3210</v>
      </c>
      <c r="V2898" s="829" t="s">
        <v>4504</v>
      </c>
      <c r="W2898" s="829" t="s">
        <v>15837</v>
      </c>
      <c r="X2898" s="829" t="s">
        <v>2319</v>
      </c>
      <c r="Y2898" s="829" t="s">
        <v>2319</v>
      </c>
      <c r="Z2898" s="829" t="s">
        <v>2319</v>
      </c>
      <c r="AA2898" s="829" t="s">
        <v>2319</v>
      </c>
    </row>
    <row r="2899" spans="1:27" x14ac:dyDescent="0.25">
      <c r="A2899" s="829" t="s">
        <v>15834</v>
      </c>
      <c r="B2899" s="829" t="s">
        <v>15838</v>
      </c>
      <c r="C2899" s="829" t="s">
        <v>3992</v>
      </c>
      <c r="D2899" s="829" t="s">
        <v>13596</v>
      </c>
      <c r="E2899" s="829" t="s">
        <v>13598</v>
      </c>
      <c r="F2899" s="829" t="s">
        <v>13599</v>
      </c>
      <c r="G2899" s="829" t="s">
        <v>2886</v>
      </c>
      <c r="H2899" s="829" t="s">
        <v>3136</v>
      </c>
      <c r="I2899" s="829" t="s">
        <v>3154</v>
      </c>
      <c r="J2899" s="829" t="s">
        <v>133</v>
      </c>
      <c r="K2899" s="829" t="s">
        <v>151</v>
      </c>
      <c r="L2899" s="829" t="s">
        <v>3391</v>
      </c>
      <c r="M2899" s="829" t="s">
        <v>7816</v>
      </c>
      <c r="N2899" s="829" t="s">
        <v>7817</v>
      </c>
      <c r="O2899" s="829" t="s">
        <v>10659</v>
      </c>
      <c r="P2899" s="829" t="s">
        <v>3107</v>
      </c>
      <c r="Q2899" s="829" t="s">
        <v>3106</v>
      </c>
      <c r="R2899" s="829" t="s">
        <v>9134</v>
      </c>
      <c r="S2899" s="829" t="s">
        <v>3104</v>
      </c>
      <c r="T2899" s="829" t="s">
        <v>3150</v>
      </c>
      <c r="U2899" s="829" t="s">
        <v>3210</v>
      </c>
      <c r="V2899" s="829" t="s">
        <v>4504</v>
      </c>
      <c r="W2899" s="829" t="s">
        <v>15837</v>
      </c>
      <c r="X2899" s="829" t="s">
        <v>2319</v>
      </c>
      <c r="Y2899" s="829" t="s">
        <v>3995</v>
      </c>
      <c r="Z2899" s="829" t="s">
        <v>15839</v>
      </c>
      <c r="AA2899" s="829" t="s">
        <v>2319</v>
      </c>
    </row>
    <row r="2900" spans="1:27" x14ac:dyDescent="0.25">
      <c r="A2900" s="829" t="s">
        <v>15840</v>
      </c>
      <c r="B2900" s="829" t="s">
        <v>15841</v>
      </c>
      <c r="C2900" s="829" t="s">
        <v>10402</v>
      </c>
      <c r="D2900" s="829" t="s">
        <v>15842</v>
      </c>
      <c r="E2900" s="829" t="s">
        <v>15843</v>
      </c>
      <c r="F2900" s="829" t="s">
        <v>15844</v>
      </c>
      <c r="G2900" s="829" t="s">
        <v>2991</v>
      </c>
      <c r="H2900" s="829" t="s">
        <v>3136</v>
      </c>
      <c r="I2900" s="829" t="s">
        <v>3241</v>
      </c>
      <c r="J2900" s="829" t="s">
        <v>133</v>
      </c>
      <c r="K2900" s="829" t="s">
        <v>151</v>
      </c>
      <c r="L2900" s="829" t="s">
        <v>3391</v>
      </c>
      <c r="M2900" s="829" t="s">
        <v>7816</v>
      </c>
      <c r="N2900" s="829" t="s">
        <v>10988</v>
      </c>
      <c r="O2900" s="829" t="s">
        <v>3398</v>
      </c>
      <c r="P2900" s="829" t="s">
        <v>3107</v>
      </c>
      <c r="Q2900" s="829" t="s">
        <v>3106</v>
      </c>
      <c r="R2900" s="829" t="s">
        <v>9185</v>
      </c>
      <c r="S2900" s="829" t="s">
        <v>3104</v>
      </c>
      <c r="T2900" s="829" t="s">
        <v>3150</v>
      </c>
      <c r="U2900" s="829" t="s">
        <v>3210</v>
      </c>
      <c r="V2900" s="829" t="s">
        <v>4504</v>
      </c>
      <c r="W2900" s="829" t="s">
        <v>15845</v>
      </c>
      <c r="X2900" s="829" t="s">
        <v>2319</v>
      </c>
      <c r="Y2900" s="829" t="s">
        <v>2319</v>
      </c>
      <c r="Z2900" s="829" t="s">
        <v>2319</v>
      </c>
      <c r="AA2900" s="829" t="s">
        <v>2319</v>
      </c>
    </row>
    <row r="2901" spans="1:27" x14ac:dyDescent="0.25">
      <c r="A2901" s="829" t="s">
        <v>15840</v>
      </c>
      <c r="B2901" s="829" t="s">
        <v>15846</v>
      </c>
      <c r="C2901" s="829" t="s">
        <v>10402</v>
      </c>
      <c r="D2901" s="829" t="s">
        <v>13590</v>
      </c>
      <c r="E2901" s="829" t="s">
        <v>13592</v>
      </c>
      <c r="F2901" s="829" t="s">
        <v>15847</v>
      </c>
      <c r="G2901" s="829" t="s">
        <v>13593</v>
      </c>
      <c r="H2901" s="829" t="s">
        <v>3136</v>
      </c>
      <c r="I2901" s="829" t="s">
        <v>3154</v>
      </c>
      <c r="J2901" s="829" t="s">
        <v>133</v>
      </c>
      <c r="K2901" s="829" t="s">
        <v>151</v>
      </c>
      <c r="L2901" s="829" t="s">
        <v>3391</v>
      </c>
      <c r="M2901" s="829" t="s">
        <v>7816</v>
      </c>
      <c r="N2901" s="829" t="s">
        <v>10988</v>
      </c>
      <c r="O2901" s="829" t="s">
        <v>3398</v>
      </c>
      <c r="P2901" s="829" t="s">
        <v>3107</v>
      </c>
      <c r="Q2901" s="829" t="s">
        <v>3106</v>
      </c>
      <c r="R2901" s="829" t="s">
        <v>9185</v>
      </c>
      <c r="S2901" s="829" t="s">
        <v>3104</v>
      </c>
      <c r="T2901" s="829" t="s">
        <v>3150</v>
      </c>
      <c r="U2901" s="829" t="s">
        <v>3210</v>
      </c>
      <c r="V2901" s="829" t="s">
        <v>4504</v>
      </c>
      <c r="W2901" s="829" t="s">
        <v>15845</v>
      </c>
      <c r="X2901" s="829" t="s">
        <v>2319</v>
      </c>
      <c r="Y2901" s="829" t="s">
        <v>3995</v>
      </c>
      <c r="Z2901" s="829" t="s">
        <v>2319</v>
      </c>
      <c r="AA2901" s="829" t="s">
        <v>2319</v>
      </c>
    </row>
    <row r="2902" spans="1:27" x14ac:dyDescent="0.25">
      <c r="A2902" s="829" t="s">
        <v>15840</v>
      </c>
      <c r="B2902" s="829" t="s">
        <v>15848</v>
      </c>
      <c r="C2902" s="829" t="s">
        <v>3992</v>
      </c>
      <c r="D2902" s="829" t="s">
        <v>13590</v>
      </c>
      <c r="E2902" s="829" t="s">
        <v>13592</v>
      </c>
      <c r="F2902" s="829" t="s">
        <v>15847</v>
      </c>
      <c r="G2902" s="829" t="s">
        <v>13593</v>
      </c>
      <c r="H2902" s="829" t="s">
        <v>3136</v>
      </c>
      <c r="I2902" s="829" t="s">
        <v>3154</v>
      </c>
      <c r="J2902" s="829" t="s">
        <v>133</v>
      </c>
      <c r="K2902" s="829" t="s">
        <v>151</v>
      </c>
      <c r="L2902" s="829" t="s">
        <v>3391</v>
      </c>
      <c r="M2902" s="829" t="s">
        <v>7816</v>
      </c>
      <c r="N2902" s="829" t="s">
        <v>10988</v>
      </c>
      <c r="O2902" s="829" t="s">
        <v>3398</v>
      </c>
      <c r="P2902" s="829" t="s">
        <v>3107</v>
      </c>
      <c r="Q2902" s="829" t="s">
        <v>3106</v>
      </c>
      <c r="R2902" s="829" t="s">
        <v>9185</v>
      </c>
      <c r="S2902" s="829" t="s">
        <v>3104</v>
      </c>
      <c r="T2902" s="829" t="s">
        <v>3150</v>
      </c>
      <c r="U2902" s="829" t="s">
        <v>3210</v>
      </c>
      <c r="V2902" s="829" t="s">
        <v>4504</v>
      </c>
      <c r="W2902" s="829" t="s">
        <v>15845</v>
      </c>
      <c r="X2902" s="829" t="s">
        <v>2319</v>
      </c>
      <c r="Y2902" s="829" t="s">
        <v>13866</v>
      </c>
      <c r="Z2902" s="829" t="s">
        <v>15849</v>
      </c>
      <c r="AA2902" s="829" t="s">
        <v>2319</v>
      </c>
    </row>
    <row r="2903" spans="1:27" x14ac:dyDescent="0.25">
      <c r="A2903" s="829" t="s">
        <v>15850</v>
      </c>
      <c r="B2903" s="829" t="s">
        <v>15851</v>
      </c>
      <c r="C2903" s="829" t="s">
        <v>10402</v>
      </c>
      <c r="D2903" s="829" t="s">
        <v>15852</v>
      </c>
      <c r="E2903" s="829" t="s">
        <v>15853</v>
      </c>
      <c r="F2903" s="829" t="s">
        <v>15854</v>
      </c>
      <c r="G2903" s="829" t="s">
        <v>2991</v>
      </c>
      <c r="H2903" s="829" t="s">
        <v>3136</v>
      </c>
      <c r="I2903" s="829" t="s">
        <v>3241</v>
      </c>
      <c r="J2903" s="829" t="s">
        <v>133</v>
      </c>
      <c r="K2903" s="829" t="s">
        <v>151</v>
      </c>
      <c r="L2903" s="829" t="s">
        <v>3370</v>
      </c>
      <c r="M2903" s="829" t="s">
        <v>7832</v>
      </c>
      <c r="N2903" s="829" t="s">
        <v>4434</v>
      </c>
      <c r="O2903" s="829" t="s">
        <v>4433</v>
      </c>
      <c r="P2903" s="829" t="s">
        <v>3107</v>
      </c>
      <c r="Q2903" s="829" t="s">
        <v>3106</v>
      </c>
      <c r="R2903" s="829" t="s">
        <v>9200</v>
      </c>
      <c r="S2903" s="829" t="s">
        <v>3104</v>
      </c>
      <c r="T2903" s="829" t="s">
        <v>3150</v>
      </c>
      <c r="U2903" s="829" t="s">
        <v>3210</v>
      </c>
      <c r="V2903" s="829" t="s">
        <v>4504</v>
      </c>
      <c r="W2903" s="829" t="s">
        <v>15855</v>
      </c>
      <c r="X2903" s="829" t="s">
        <v>2319</v>
      </c>
      <c r="Y2903" s="829" t="s">
        <v>2319</v>
      </c>
      <c r="Z2903" s="829" t="s">
        <v>2319</v>
      </c>
      <c r="AA2903" s="829" t="s">
        <v>2319</v>
      </c>
    </row>
    <row r="2904" spans="1:27" x14ac:dyDescent="0.25">
      <c r="A2904" s="829" t="s">
        <v>15856</v>
      </c>
      <c r="B2904" s="829" t="s">
        <v>15857</v>
      </c>
      <c r="C2904" s="829" t="s">
        <v>10402</v>
      </c>
      <c r="D2904" s="829" t="s">
        <v>13306</v>
      </c>
      <c r="E2904" s="829" t="s">
        <v>13354</v>
      </c>
      <c r="F2904" s="829" t="s">
        <v>15858</v>
      </c>
      <c r="G2904" s="829" t="s">
        <v>736</v>
      </c>
      <c r="H2904" s="829" t="s">
        <v>3136</v>
      </c>
      <c r="I2904" s="829" t="s">
        <v>3154</v>
      </c>
      <c r="J2904" s="829" t="s">
        <v>133</v>
      </c>
      <c r="K2904" s="829" t="s">
        <v>570</v>
      </c>
      <c r="L2904" s="829" t="s">
        <v>3269</v>
      </c>
      <c r="M2904" s="829" t="s">
        <v>7774</v>
      </c>
      <c r="N2904" s="829" t="s">
        <v>7782</v>
      </c>
      <c r="O2904" s="829" t="s">
        <v>10466</v>
      </c>
      <c r="P2904" s="829" t="s">
        <v>3107</v>
      </c>
      <c r="Q2904" s="829" t="s">
        <v>3106</v>
      </c>
      <c r="R2904" s="829" t="s">
        <v>8793</v>
      </c>
      <c r="S2904" s="829" t="s">
        <v>3104</v>
      </c>
      <c r="T2904" s="829" t="s">
        <v>3104</v>
      </c>
      <c r="U2904" s="829" t="s">
        <v>3103</v>
      </c>
      <c r="V2904" s="829" t="s">
        <v>3203</v>
      </c>
      <c r="W2904" s="829" t="s">
        <v>2319</v>
      </c>
      <c r="X2904" s="829" t="s">
        <v>2319</v>
      </c>
      <c r="Y2904" s="829" t="s">
        <v>2319</v>
      </c>
      <c r="Z2904" s="829" t="s">
        <v>2319</v>
      </c>
      <c r="AA2904" s="829" t="s">
        <v>2319</v>
      </c>
    </row>
    <row r="2905" spans="1:27" x14ac:dyDescent="0.25">
      <c r="A2905" s="829" t="s">
        <v>15856</v>
      </c>
      <c r="B2905" s="829" t="s">
        <v>15859</v>
      </c>
      <c r="C2905" s="829" t="s">
        <v>3114</v>
      </c>
      <c r="D2905" s="829" t="s">
        <v>13306</v>
      </c>
      <c r="E2905" s="829" t="s">
        <v>13354</v>
      </c>
      <c r="F2905" s="829" t="s">
        <v>13511</v>
      </c>
      <c r="G2905" s="829" t="s">
        <v>736</v>
      </c>
      <c r="H2905" s="829" t="s">
        <v>3136</v>
      </c>
      <c r="I2905" s="829" t="s">
        <v>3154</v>
      </c>
      <c r="J2905" s="829" t="s">
        <v>133</v>
      </c>
      <c r="K2905" s="829" t="s">
        <v>570</v>
      </c>
      <c r="L2905" s="829" t="s">
        <v>3269</v>
      </c>
      <c r="M2905" s="829" t="s">
        <v>7774</v>
      </c>
      <c r="N2905" s="829" t="s">
        <v>7782</v>
      </c>
      <c r="O2905" s="829" t="s">
        <v>10466</v>
      </c>
      <c r="P2905" s="829" t="s">
        <v>3107</v>
      </c>
      <c r="Q2905" s="829" t="s">
        <v>3106</v>
      </c>
      <c r="R2905" s="829" t="s">
        <v>8793</v>
      </c>
      <c r="S2905" s="829" t="s">
        <v>3104</v>
      </c>
      <c r="T2905" s="829" t="s">
        <v>3104</v>
      </c>
      <c r="U2905" s="829" t="s">
        <v>3103</v>
      </c>
      <c r="V2905" s="829" t="s">
        <v>3203</v>
      </c>
      <c r="W2905" s="829" t="s">
        <v>2319</v>
      </c>
      <c r="X2905" s="829" t="s">
        <v>2319</v>
      </c>
      <c r="Y2905" s="829" t="s">
        <v>8636</v>
      </c>
      <c r="Z2905" s="829" t="s">
        <v>15860</v>
      </c>
      <c r="AA2905" s="829" t="s">
        <v>2319</v>
      </c>
    </row>
    <row r="2906" spans="1:27" x14ac:dyDescent="0.25">
      <c r="A2906" s="829" t="s">
        <v>15861</v>
      </c>
      <c r="B2906" s="829" t="s">
        <v>15862</v>
      </c>
      <c r="C2906" s="829" t="s">
        <v>3345</v>
      </c>
      <c r="D2906" s="829" t="s">
        <v>15863</v>
      </c>
      <c r="E2906" s="829" t="s">
        <v>726</v>
      </c>
      <c r="F2906" s="829" t="s">
        <v>15864</v>
      </c>
      <c r="G2906" s="829" t="s">
        <v>613</v>
      </c>
      <c r="H2906" s="829" t="s">
        <v>3136</v>
      </c>
      <c r="I2906" s="829" t="s">
        <v>3154</v>
      </c>
      <c r="J2906" s="829" t="s">
        <v>133</v>
      </c>
      <c r="K2906" s="829" t="s">
        <v>570</v>
      </c>
      <c r="L2906" s="829" t="s">
        <v>15534</v>
      </c>
      <c r="M2906" s="829" t="s">
        <v>7774</v>
      </c>
      <c r="N2906" s="829" t="s">
        <v>7775</v>
      </c>
      <c r="O2906" s="829" t="s">
        <v>15536</v>
      </c>
      <c r="P2906" s="829" t="s">
        <v>3126</v>
      </c>
      <c r="Q2906" s="829" t="s">
        <v>3125</v>
      </c>
      <c r="R2906" s="829" t="s">
        <v>8662</v>
      </c>
      <c r="S2906" s="829" t="s">
        <v>3104</v>
      </c>
      <c r="T2906" s="829" t="s">
        <v>3150</v>
      </c>
      <c r="U2906" s="829" t="s">
        <v>3210</v>
      </c>
      <c r="V2906" s="829" t="s">
        <v>2319</v>
      </c>
      <c r="W2906" s="829" t="s">
        <v>15865</v>
      </c>
      <c r="X2906" s="829" t="s">
        <v>2319</v>
      </c>
      <c r="Y2906" s="829" t="s">
        <v>2319</v>
      </c>
      <c r="Z2906" s="829" t="s">
        <v>2319</v>
      </c>
      <c r="AA2906" s="829" t="s">
        <v>2319</v>
      </c>
    </row>
    <row r="2907" spans="1:27" x14ac:dyDescent="0.25">
      <c r="A2907" s="829" t="s">
        <v>15866</v>
      </c>
      <c r="B2907" s="829" t="s">
        <v>15867</v>
      </c>
      <c r="C2907" s="829" t="s">
        <v>3345</v>
      </c>
      <c r="D2907" s="829" t="s">
        <v>601</v>
      </c>
      <c r="E2907" s="829" t="s">
        <v>602</v>
      </c>
      <c r="F2907" s="829" t="s">
        <v>15868</v>
      </c>
      <c r="G2907" s="829" t="s">
        <v>15869</v>
      </c>
      <c r="H2907" s="829" t="s">
        <v>209</v>
      </c>
      <c r="I2907" s="829" t="s">
        <v>3208</v>
      </c>
      <c r="J2907" s="829" t="s">
        <v>24</v>
      </c>
      <c r="K2907" s="829" t="s">
        <v>570</v>
      </c>
      <c r="L2907" s="829" t="s">
        <v>15870</v>
      </c>
      <c r="M2907" s="829" t="s">
        <v>3379</v>
      </c>
      <c r="N2907" s="829" t="s">
        <v>7838</v>
      </c>
      <c r="O2907" s="829" t="s">
        <v>15871</v>
      </c>
      <c r="P2907" s="829" t="s">
        <v>3107</v>
      </c>
      <c r="Q2907" s="829" t="s">
        <v>3106</v>
      </c>
      <c r="R2907" s="829" t="s">
        <v>8656</v>
      </c>
      <c r="S2907" s="829" t="s">
        <v>3104</v>
      </c>
      <c r="T2907" s="829" t="s">
        <v>3150</v>
      </c>
      <c r="U2907" s="829" t="s">
        <v>3210</v>
      </c>
      <c r="V2907" s="829" t="s">
        <v>2319</v>
      </c>
      <c r="W2907" s="829" t="s">
        <v>15872</v>
      </c>
      <c r="X2907" s="829" t="s">
        <v>2319</v>
      </c>
      <c r="Y2907" s="829" t="s">
        <v>2319</v>
      </c>
      <c r="Z2907" s="829" t="s">
        <v>2319</v>
      </c>
      <c r="AA2907" s="829" t="s">
        <v>2319</v>
      </c>
    </row>
    <row r="2908" spans="1:27" x14ac:dyDescent="0.25">
      <c r="A2908" s="829" t="s">
        <v>15873</v>
      </c>
      <c r="B2908" s="829" t="s">
        <v>15874</v>
      </c>
      <c r="C2908" s="829" t="s">
        <v>3345</v>
      </c>
      <c r="D2908" s="829" t="s">
        <v>8215</v>
      </c>
      <c r="E2908" s="829" t="s">
        <v>695</v>
      </c>
      <c r="F2908" s="829" t="s">
        <v>15875</v>
      </c>
      <c r="G2908" s="829" t="s">
        <v>15876</v>
      </c>
      <c r="H2908" s="829" t="s">
        <v>209</v>
      </c>
      <c r="I2908" s="829" t="s">
        <v>3208</v>
      </c>
      <c r="J2908" s="829" t="s">
        <v>24</v>
      </c>
      <c r="K2908" s="829" t="s">
        <v>570</v>
      </c>
      <c r="L2908" s="829" t="s">
        <v>3329</v>
      </c>
      <c r="M2908" s="829" t="s">
        <v>7774</v>
      </c>
      <c r="N2908" s="829" t="s">
        <v>7845</v>
      </c>
      <c r="O2908" s="829" t="s">
        <v>15877</v>
      </c>
      <c r="P2908" s="829" t="s">
        <v>3126</v>
      </c>
      <c r="Q2908" s="829" t="s">
        <v>3106</v>
      </c>
      <c r="R2908" s="829" t="s">
        <v>8745</v>
      </c>
      <c r="S2908" s="829" t="s">
        <v>3104</v>
      </c>
      <c r="T2908" s="829" t="s">
        <v>3104</v>
      </c>
      <c r="U2908" s="829" t="s">
        <v>3103</v>
      </c>
      <c r="V2908" s="829" t="s">
        <v>2319</v>
      </c>
      <c r="W2908" s="829" t="s">
        <v>15878</v>
      </c>
      <c r="X2908" s="829" t="s">
        <v>2319</v>
      </c>
      <c r="Y2908" s="829" t="s">
        <v>2319</v>
      </c>
      <c r="Z2908" s="829" t="s">
        <v>2319</v>
      </c>
      <c r="AA2908" s="829" t="s">
        <v>2319</v>
      </c>
    </row>
    <row r="2909" spans="1:27" x14ac:dyDescent="0.25">
      <c r="A2909" s="829" t="s">
        <v>15879</v>
      </c>
      <c r="B2909" s="829" t="s">
        <v>15880</v>
      </c>
      <c r="C2909" s="829" t="s">
        <v>3992</v>
      </c>
      <c r="D2909" s="829" t="s">
        <v>13534</v>
      </c>
      <c r="E2909" s="829" t="s">
        <v>14690</v>
      </c>
      <c r="F2909" s="829" t="s">
        <v>14691</v>
      </c>
      <c r="G2909" s="829" t="s">
        <v>3322</v>
      </c>
      <c r="H2909" s="829" t="s">
        <v>3130</v>
      </c>
      <c r="I2909" s="829" t="s">
        <v>14692</v>
      </c>
      <c r="J2909" s="829" t="s">
        <v>158</v>
      </c>
      <c r="K2909" s="829" t="s">
        <v>644</v>
      </c>
      <c r="L2909" s="829" t="s">
        <v>3344</v>
      </c>
      <c r="M2909" s="829" t="s">
        <v>14693</v>
      </c>
      <c r="N2909" s="829" t="s">
        <v>7874</v>
      </c>
      <c r="O2909" s="829" t="s">
        <v>14694</v>
      </c>
      <c r="P2909" s="829" t="s">
        <v>3107</v>
      </c>
      <c r="Q2909" s="829" t="s">
        <v>3106</v>
      </c>
      <c r="R2909" s="829" t="s">
        <v>14695</v>
      </c>
      <c r="S2909" s="829" t="s">
        <v>3104</v>
      </c>
      <c r="T2909" s="829" t="s">
        <v>3104</v>
      </c>
      <c r="U2909" s="829" t="s">
        <v>3103</v>
      </c>
      <c r="V2909" s="829" t="s">
        <v>15881</v>
      </c>
      <c r="W2909" s="829" t="s">
        <v>14697</v>
      </c>
      <c r="X2909" s="829" t="s">
        <v>2319</v>
      </c>
      <c r="Y2909" s="829" t="s">
        <v>2319</v>
      </c>
      <c r="Z2909" s="829" t="s">
        <v>19202</v>
      </c>
      <c r="AA2909" s="829" t="s">
        <v>2319</v>
      </c>
    </row>
    <row r="2910" spans="1:27" x14ac:dyDescent="0.25">
      <c r="A2910" s="829" t="s">
        <v>15882</v>
      </c>
      <c r="B2910" s="829" t="s">
        <v>15883</v>
      </c>
      <c r="C2910" s="829" t="s">
        <v>10402</v>
      </c>
      <c r="D2910" s="829" t="s">
        <v>15884</v>
      </c>
      <c r="E2910" s="829" t="s">
        <v>15885</v>
      </c>
      <c r="F2910" s="829" t="s">
        <v>15886</v>
      </c>
      <c r="G2910" s="829" t="s">
        <v>3322</v>
      </c>
      <c r="H2910" s="829" t="s">
        <v>3130</v>
      </c>
      <c r="I2910" s="829" t="s">
        <v>14692</v>
      </c>
      <c r="J2910" s="829" t="s">
        <v>158</v>
      </c>
      <c r="K2910" s="829" t="s">
        <v>644</v>
      </c>
      <c r="L2910" s="829" t="s">
        <v>15887</v>
      </c>
      <c r="M2910" s="829" t="s">
        <v>14693</v>
      </c>
      <c r="N2910" s="829" t="s">
        <v>7879</v>
      </c>
      <c r="O2910" s="829" t="s">
        <v>7880</v>
      </c>
      <c r="P2910" s="829" t="s">
        <v>3107</v>
      </c>
      <c r="Q2910" s="829" t="s">
        <v>3106</v>
      </c>
      <c r="R2910" s="829" t="s">
        <v>15888</v>
      </c>
      <c r="S2910" s="829" t="s">
        <v>3104</v>
      </c>
      <c r="T2910" s="829" t="s">
        <v>3104</v>
      </c>
      <c r="U2910" s="829" t="s">
        <v>3103</v>
      </c>
      <c r="V2910" s="829" t="s">
        <v>15881</v>
      </c>
      <c r="W2910" s="829" t="s">
        <v>15889</v>
      </c>
      <c r="X2910" s="829" t="s">
        <v>2319</v>
      </c>
      <c r="Y2910" s="829" t="s">
        <v>2319</v>
      </c>
      <c r="Z2910" s="829" t="s">
        <v>2319</v>
      </c>
      <c r="AA2910" s="829" t="s">
        <v>2319</v>
      </c>
    </row>
    <row r="2911" spans="1:27" x14ac:dyDescent="0.25">
      <c r="A2911" s="829" t="s">
        <v>15882</v>
      </c>
      <c r="B2911" s="829" t="s">
        <v>15890</v>
      </c>
      <c r="C2911" s="829" t="s">
        <v>3992</v>
      </c>
      <c r="D2911" s="829" t="s">
        <v>13542</v>
      </c>
      <c r="E2911" s="829" t="s">
        <v>13544</v>
      </c>
      <c r="F2911" s="829" t="s">
        <v>15891</v>
      </c>
      <c r="G2911" s="829" t="s">
        <v>3322</v>
      </c>
      <c r="H2911" s="829" t="s">
        <v>3130</v>
      </c>
      <c r="I2911" s="829" t="s">
        <v>14692</v>
      </c>
      <c r="J2911" s="829" t="s">
        <v>158</v>
      </c>
      <c r="K2911" s="829" t="s">
        <v>644</v>
      </c>
      <c r="L2911" s="829" t="s">
        <v>15887</v>
      </c>
      <c r="M2911" s="829" t="s">
        <v>14693</v>
      </c>
      <c r="N2911" s="829" t="s">
        <v>7879</v>
      </c>
      <c r="O2911" s="829" t="s">
        <v>7880</v>
      </c>
      <c r="P2911" s="829" t="s">
        <v>3107</v>
      </c>
      <c r="Q2911" s="829" t="s">
        <v>3106</v>
      </c>
      <c r="R2911" s="829" t="s">
        <v>15892</v>
      </c>
      <c r="S2911" s="829" t="s">
        <v>3104</v>
      </c>
      <c r="T2911" s="829" t="s">
        <v>3104</v>
      </c>
      <c r="U2911" s="829" t="s">
        <v>3103</v>
      </c>
      <c r="V2911" s="829" t="s">
        <v>15881</v>
      </c>
      <c r="W2911" s="829" t="s">
        <v>15893</v>
      </c>
      <c r="X2911" s="829" t="s">
        <v>2319</v>
      </c>
      <c r="Y2911" s="829" t="s">
        <v>8636</v>
      </c>
      <c r="Z2911" s="829" t="s">
        <v>15894</v>
      </c>
      <c r="AA2911" s="829" t="s">
        <v>2319</v>
      </c>
    </row>
    <row r="2912" spans="1:27" x14ac:dyDescent="0.25">
      <c r="A2912" s="829" t="s">
        <v>15895</v>
      </c>
      <c r="B2912" s="829" t="s">
        <v>15896</v>
      </c>
      <c r="C2912" s="829" t="s">
        <v>10402</v>
      </c>
      <c r="D2912" s="829" t="s">
        <v>15897</v>
      </c>
      <c r="E2912" s="829" t="s">
        <v>15898</v>
      </c>
      <c r="F2912" s="829" t="s">
        <v>13547</v>
      </c>
      <c r="G2912" s="829" t="s">
        <v>3322</v>
      </c>
      <c r="H2912" s="829" t="s">
        <v>3130</v>
      </c>
      <c r="I2912" s="829" t="s">
        <v>14692</v>
      </c>
      <c r="J2912" s="829" t="s">
        <v>158</v>
      </c>
      <c r="K2912" s="829" t="s">
        <v>644</v>
      </c>
      <c r="L2912" s="829" t="s">
        <v>15899</v>
      </c>
      <c r="M2912" s="829" t="s">
        <v>14693</v>
      </c>
      <c r="N2912" s="829" t="s">
        <v>7883</v>
      </c>
      <c r="O2912" s="829" t="s">
        <v>7884</v>
      </c>
      <c r="P2912" s="829" t="s">
        <v>3107</v>
      </c>
      <c r="Q2912" s="829" t="s">
        <v>3106</v>
      </c>
      <c r="R2912" s="829" t="s">
        <v>15900</v>
      </c>
      <c r="S2912" s="829" t="s">
        <v>3104</v>
      </c>
      <c r="T2912" s="829" t="s">
        <v>3104</v>
      </c>
      <c r="U2912" s="829" t="s">
        <v>3103</v>
      </c>
      <c r="V2912" s="829" t="s">
        <v>15881</v>
      </c>
      <c r="W2912" s="829" t="s">
        <v>15901</v>
      </c>
      <c r="X2912" s="829" t="s">
        <v>2319</v>
      </c>
      <c r="Y2912" s="829" t="s">
        <v>2319</v>
      </c>
      <c r="Z2912" s="829" t="s">
        <v>2319</v>
      </c>
      <c r="AA2912" s="829" t="s">
        <v>2319</v>
      </c>
    </row>
    <row r="2913" spans="1:27" x14ac:dyDescent="0.25">
      <c r="A2913" s="829" t="s">
        <v>15895</v>
      </c>
      <c r="B2913" s="829" t="s">
        <v>15902</v>
      </c>
      <c r="C2913" s="829" t="s">
        <v>3114</v>
      </c>
      <c r="D2913" s="829" t="s">
        <v>13545</v>
      </c>
      <c r="E2913" s="829" t="s">
        <v>13546</v>
      </c>
      <c r="F2913" s="829" t="s">
        <v>13547</v>
      </c>
      <c r="G2913" s="829" t="s">
        <v>3322</v>
      </c>
      <c r="H2913" s="829" t="s">
        <v>3130</v>
      </c>
      <c r="I2913" s="829" t="s">
        <v>14692</v>
      </c>
      <c r="J2913" s="829" t="s">
        <v>158</v>
      </c>
      <c r="K2913" s="829" t="s">
        <v>644</v>
      </c>
      <c r="L2913" s="829" t="s">
        <v>15899</v>
      </c>
      <c r="M2913" s="829" t="s">
        <v>14693</v>
      </c>
      <c r="N2913" s="829" t="s">
        <v>7883</v>
      </c>
      <c r="O2913" s="829" t="s">
        <v>7884</v>
      </c>
      <c r="P2913" s="829" t="s">
        <v>3107</v>
      </c>
      <c r="Q2913" s="829" t="s">
        <v>3106</v>
      </c>
      <c r="R2913" s="829" t="s">
        <v>15900</v>
      </c>
      <c r="S2913" s="829" t="s">
        <v>3104</v>
      </c>
      <c r="T2913" s="829" t="s">
        <v>3104</v>
      </c>
      <c r="U2913" s="829" t="s">
        <v>3103</v>
      </c>
      <c r="V2913" s="829" t="s">
        <v>15881</v>
      </c>
      <c r="W2913" s="829" t="s">
        <v>15901</v>
      </c>
      <c r="X2913" s="829" t="s">
        <v>2319</v>
      </c>
      <c r="Y2913" s="829" t="s">
        <v>8636</v>
      </c>
      <c r="Z2913" s="829" t="s">
        <v>15903</v>
      </c>
      <c r="AA2913" s="829" t="s">
        <v>2319</v>
      </c>
    </row>
    <row r="2914" spans="1:27" x14ac:dyDescent="0.25">
      <c r="A2914" s="829" t="s">
        <v>15904</v>
      </c>
      <c r="B2914" s="829" t="s">
        <v>15905</v>
      </c>
      <c r="C2914" s="829" t="s">
        <v>3114</v>
      </c>
      <c r="D2914" s="829" t="s">
        <v>15906</v>
      </c>
      <c r="E2914" s="829" t="s">
        <v>15907</v>
      </c>
      <c r="F2914" s="829" t="s">
        <v>15908</v>
      </c>
      <c r="G2914" s="829" t="s">
        <v>3322</v>
      </c>
      <c r="H2914" s="829" t="s">
        <v>3130</v>
      </c>
      <c r="I2914" s="829" t="s">
        <v>14692</v>
      </c>
      <c r="J2914" s="829" t="s">
        <v>158</v>
      </c>
      <c r="K2914" s="829" t="s">
        <v>644</v>
      </c>
      <c r="L2914" s="829" t="s">
        <v>15909</v>
      </c>
      <c r="M2914" s="829" t="s">
        <v>15910</v>
      </c>
      <c r="N2914" s="829" t="s">
        <v>7889</v>
      </c>
      <c r="O2914" s="829" t="s">
        <v>7890</v>
      </c>
      <c r="P2914" s="829" t="s">
        <v>3107</v>
      </c>
      <c r="Q2914" s="829" t="s">
        <v>3106</v>
      </c>
      <c r="R2914" s="829" t="s">
        <v>15911</v>
      </c>
      <c r="S2914" s="829" t="s">
        <v>3104</v>
      </c>
      <c r="T2914" s="829" t="s">
        <v>3104</v>
      </c>
      <c r="U2914" s="829" t="s">
        <v>3103</v>
      </c>
      <c r="V2914" s="829" t="s">
        <v>15912</v>
      </c>
      <c r="W2914" s="829" t="s">
        <v>2319</v>
      </c>
      <c r="X2914" s="829" t="s">
        <v>2319</v>
      </c>
      <c r="Y2914" s="829" t="s">
        <v>2319</v>
      </c>
      <c r="Z2914" s="829" t="s">
        <v>2319</v>
      </c>
      <c r="AA2914" s="829" t="s">
        <v>2319</v>
      </c>
    </row>
    <row r="2915" spans="1:27" x14ac:dyDescent="0.25">
      <c r="A2915" s="829" t="s">
        <v>15913</v>
      </c>
      <c r="B2915" s="829" t="s">
        <v>15914</v>
      </c>
      <c r="C2915" s="829" t="s">
        <v>10402</v>
      </c>
      <c r="D2915" s="829" t="s">
        <v>13591</v>
      </c>
      <c r="E2915" s="829" t="s">
        <v>13594</v>
      </c>
      <c r="F2915" s="829" t="s">
        <v>15915</v>
      </c>
      <c r="G2915" s="829" t="s">
        <v>13593</v>
      </c>
      <c r="H2915" s="829" t="s">
        <v>3136</v>
      </c>
      <c r="I2915" s="829" t="s">
        <v>3154</v>
      </c>
      <c r="J2915" s="829" t="s">
        <v>133</v>
      </c>
      <c r="K2915" s="829" t="s">
        <v>151</v>
      </c>
      <c r="L2915" s="829" t="s">
        <v>3391</v>
      </c>
      <c r="M2915" s="829" t="s">
        <v>7816</v>
      </c>
      <c r="N2915" s="829" t="s">
        <v>10988</v>
      </c>
      <c r="O2915" s="829" t="s">
        <v>3398</v>
      </c>
      <c r="P2915" s="829" t="s">
        <v>3107</v>
      </c>
      <c r="Q2915" s="829" t="s">
        <v>3106</v>
      </c>
      <c r="R2915" s="829" t="s">
        <v>9185</v>
      </c>
      <c r="S2915" s="829" t="s">
        <v>3104</v>
      </c>
      <c r="T2915" s="829" t="s">
        <v>3150</v>
      </c>
      <c r="U2915" s="829" t="s">
        <v>3210</v>
      </c>
      <c r="V2915" s="829" t="s">
        <v>15916</v>
      </c>
      <c r="W2915" s="829" t="s">
        <v>15917</v>
      </c>
      <c r="X2915" s="829" t="s">
        <v>2319</v>
      </c>
      <c r="Y2915" s="829" t="s">
        <v>2319</v>
      </c>
      <c r="Z2915" s="829" t="s">
        <v>2319</v>
      </c>
      <c r="AA2915" s="829" t="s">
        <v>2319</v>
      </c>
    </row>
    <row r="2916" spans="1:27" x14ac:dyDescent="0.25">
      <c r="A2916" s="829" t="s">
        <v>15913</v>
      </c>
      <c r="B2916" s="829" t="s">
        <v>15918</v>
      </c>
      <c r="C2916" s="829" t="s">
        <v>3992</v>
      </c>
      <c r="D2916" s="829" t="s">
        <v>13591</v>
      </c>
      <c r="E2916" s="829" t="s">
        <v>13594</v>
      </c>
      <c r="F2916" s="829" t="s">
        <v>15915</v>
      </c>
      <c r="G2916" s="829" t="s">
        <v>13593</v>
      </c>
      <c r="H2916" s="829" t="s">
        <v>3136</v>
      </c>
      <c r="I2916" s="829" t="s">
        <v>3154</v>
      </c>
      <c r="J2916" s="829" t="s">
        <v>133</v>
      </c>
      <c r="K2916" s="829" t="s">
        <v>151</v>
      </c>
      <c r="L2916" s="829" t="s">
        <v>3391</v>
      </c>
      <c r="M2916" s="829" t="s">
        <v>7816</v>
      </c>
      <c r="N2916" s="829" t="s">
        <v>10988</v>
      </c>
      <c r="O2916" s="829" t="s">
        <v>3398</v>
      </c>
      <c r="P2916" s="829" t="s">
        <v>3107</v>
      </c>
      <c r="Q2916" s="829" t="s">
        <v>3106</v>
      </c>
      <c r="R2916" s="829" t="s">
        <v>9185</v>
      </c>
      <c r="S2916" s="829" t="s">
        <v>3104</v>
      </c>
      <c r="T2916" s="829" t="s">
        <v>3150</v>
      </c>
      <c r="U2916" s="829" t="s">
        <v>3210</v>
      </c>
      <c r="V2916" s="829" t="s">
        <v>15916</v>
      </c>
      <c r="W2916" s="829" t="s">
        <v>15917</v>
      </c>
      <c r="X2916" s="829" t="s">
        <v>2319</v>
      </c>
      <c r="Y2916" s="829" t="s">
        <v>13866</v>
      </c>
      <c r="Z2916" s="829" t="s">
        <v>15919</v>
      </c>
      <c r="AA2916" s="829" t="s">
        <v>2319</v>
      </c>
    </row>
    <row r="2917" spans="1:27" x14ac:dyDescent="0.25">
      <c r="A2917" s="829" t="s">
        <v>15920</v>
      </c>
      <c r="B2917" s="829" t="s">
        <v>15921</v>
      </c>
      <c r="C2917" s="829" t="s">
        <v>3992</v>
      </c>
      <c r="D2917" s="829" t="s">
        <v>13584</v>
      </c>
      <c r="E2917" s="829" t="s">
        <v>13588</v>
      </c>
      <c r="F2917" s="829" t="s">
        <v>13589</v>
      </c>
      <c r="G2917" s="829" t="s">
        <v>15821</v>
      </c>
      <c r="H2917" s="829" t="s">
        <v>3136</v>
      </c>
      <c r="I2917" s="829" t="s">
        <v>3154</v>
      </c>
      <c r="J2917" s="829" t="s">
        <v>133</v>
      </c>
      <c r="K2917" s="829" t="s">
        <v>151</v>
      </c>
      <c r="L2917" s="829" t="s">
        <v>3391</v>
      </c>
      <c r="M2917" s="829" t="s">
        <v>7816</v>
      </c>
      <c r="N2917" s="829" t="s">
        <v>10988</v>
      </c>
      <c r="O2917" s="829" t="s">
        <v>3398</v>
      </c>
      <c r="P2917" s="829" t="s">
        <v>3107</v>
      </c>
      <c r="Q2917" s="829" t="s">
        <v>3106</v>
      </c>
      <c r="R2917" s="829" t="s">
        <v>9185</v>
      </c>
      <c r="S2917" s="829" t="s">
        <v>3104</v>
      </c>
      <c r="T2917" s="829" t="s">
        <v>3104</v>
      </c>
      <c r="U2917" s="829" t="s">
        <v>3103</v>
      </c>
      <c r="V2917" s="829" t="s">
        <v>15916</v>
      </c>
      <c r="W2917" s="829" t="s">
        <v>15922</v>
      </c>
      <c r="X2917" s="829" t="s">
        <v>2319</v>
      </c>
      <c r="Y2917" s="829" t="s">
        <v>2319</v>
      </c>
      <c r="Z2917" s="829" t="s">
        <v>15923</v>
      </c>
      <c r="AA2917" s="829" t="s">
        <v>2319</v>
      </c>
    </row>
    <row r="2918" spans="1:27" x14ac:dyDescent="0.25">
      <c r="A2918" s="829" t="s">
        <v>15924</v>
      </c>
      <c r="B2918" s="829" t="s">
        <v>15925</v>
      </c>
      <c r="C2918" s="829" t="s">
        <v>3345</v>
      </c>
      <c r="D2918" s="829" t="s">
        <v>2469</v>
      </c>
      <c r="E2918" s="829" t="s">
        <v>2319</v>
      </c>
      <c r="F2918" s="829" t="s">
        <v>15926</v>
      </c>
      <c r="G2918" s="829" t="s">
        <v>1475</v>
      </c>
      <c r="H2918" s="829" t="s">
        <v>3130</v>
      </c>
      <c r="I2918" s="829" t="s">
        <v>13692</v>
      </c>
      <c r="J2918" s="829" t="s">
        <v>158</v>
      </c>
      <c r="K2918" s="829" t="s">
        <v>180</v>
      </c>
      <c r="L2918" s="829" t="s">
        <v>15338</v>
      </c>
      <c r="M2918" s="829" t="s">
        <v>7730</v>
      </c>
      <c r="N2918" s="829" t="s">
        <v>19203</v>
      </c>
      <c r="O2918" s="829" t="s">
        <v>15927</v>
      </c>
      <c r="P2918" s="829" t="s">
        <v>3107</v>
      </c>
      <c r="Q2918" s="829" t="s">
        <v>3106</v>
      </c>
      <c r="R2918" s="829" t="s">
        <v>19204</v>
      </c>
      <c r="S2918" s="829" t="s">
        <v>3104</v>
      </c>
      <c r="T2918" s="829" t="s">
        <v>3104</v>
      </c>
      <c r="U2918" s="829" t="s">
        <v>2319</v>
      </c>
      <c r="V2918" s="829" t="s">
        <v>2319</v>
      </c>
      <c r="W2918" s="829" t="s">
        <v>15928</v>
      </c>
      <c r="X2918" s="829" t="s">
        <v>2319</v>
      </c>
      <c r="Y2918" s="829" t="s">
        <v>2319</v>
      </c>
      <c r="Z2918" s="829" t="s">
        <v>2319</v>
      </c>
      <c r="AA2918" s="829" t="s">
        <v>2319</v>
      </c>
    </row>
    <row r="2919" spans="1:27" x14ac:dyDescent="0.25">
      <c r="A2919" s="829" t="s">
        <v>15929</v>
      </c>
      <c r="B2919" s="829" t="s">
        <v>15930</v>
      </c>
      <c r="C2919" s="829" t="s">
        <v>3345</v>
      </c>
      <c r="D2919" s="829" t="s">
        <v>2470</v>
      </c>
      <c r="E2919" s="829" t="s">
        <v>2319</v>
      </c>
      <c r="F2919" s="829" t="s">
        <v>15931</v>
      </c>
      <c r="G2919" s="829" t="s">
        <v>1475</v>
      </c>
      <c r="H2919" s="829" t="s">
        <v>3130</v>
      </c>
      <c r="I2919" s="829" t="s">
        <v>4384</v>
      </c>
      <c r="J2919" s="829" t="s">
        <v>158</v>
      </c>
      <c r="K2919" s="829" t="s">
        <v>180</v>
      </c>
      <c r="L2919" s="829" t="s">
        <v>15338</v>
      </c>
      <c r="M2919" s="829" t="s">
        <v>7730</v>
      </c>
      <c r="N2919" s="829" t="s">
        <v>19203</v>
      </c>
      <c r="O2919" s="829" t="s">
        <v>15927</v>
      </c>
      <c r="P2919" s="829" t="s">
        <v>3107</v>
      </c>
      <c r="Q2919" s="829" t="s">
        <v>3106</v>
      </c>
      <c r="R2919" s="829" t="s">
        <v>19204</v>
      </c>
      <c r="S2919" s="829" t="s">
        <v>3104</v>
      </c>
      <c r="T2919" s="829" t="s">
        <v>3104</v>
      </c>
      <c r="U2919" s="829" t="s">
        <v>2319</v>
      </c>
      <c r="V2919" s="829" t="s">
        <v>2319</v>
      </c>
      <c r="W2919" s="829" t="s">
        <v>15932</v>
      </c>
      <c r="X2919" s="829" t="s">
        <v>2319</v>
      </c>
      <c r="Y2919" s="829" t="s">
        <v>2319</v>
      </c>
      <c r="Z2919" s="829" t="s">
        <v>2319</v>
      </c>
      <c r="AA2919" s="829" t="s">
        <v>2319</v>
      </c>
    </row>
    <row r="2920" spans="1:27" x14ac:dyDescent="0.25">
      <c r="A2920" s="829" t="s">
        <v>15933</v>
      </c>
      <c r="B2920" s="829" t="s">
        <v>15934</v>
      </c>
      <c r="C2920" s="829" t="s">
        <v>3345</v>
      </c>
      <c r="D2920" s="829" t="s">
        <v>2471</v>
      </c>
      <c r="E2920" s="829" t="s">
        <v>2319</v>
      </c>
      <c r="F2920" s="829" t="s">
        <v>15935</v>
      </c>
      <c r="G2920" s="829" t="s">
        <v>1475</v>
      </c>
      <c r="H2920" s="829" t="s">
        <v>3130</v>
      </c>
      <c r="I2920" s="829" t="s">
        <v>13693</v>
      </c>
      <c r="J2920" s="829" t="s">
        <v>158</v>
      </c>
      <c r="K2920" s="829" t="s">
        <v>180</v>
      </c>
      <c r="L2920" s="829" t="s">
        <v>15338</v>
      </c>
      <c r="M2920" s="829" t="s">
        <v>7730</v>
      </c>
      <c r="N2920" s="829" t="s">
        <v>19203</v>
      </c>
      <c r="O2920" s="829" t="s">
        <v>15927</v>
      </c>
      <c r="P2920" s="829" t="s">
        <v>3107</v>
      </c>
      <c r="Q2920" s="829" t="s">
        <v>3106</v>
      </c>
      <c r="R2920" s="829" t="s">
        <v>19205</v>
      </c>
      <c r="S2920" s="829" t="s">
        <v>3104</v>
      </c>
      <c r="T2920" s="829" t="s">
        <v>3104</v>
      </c>
      <c r="U2920" s="829" t="s">
        <v>2319</v>
      </c>
      <c r="V2920" s="829" t="s">
        <v>2319</v>
      </c>
      <c r="W2920" s="829" t="s">
        <v>15936</v>
      </c>
      <c r="X2920" s="829" t="s">
        <v>2319</v>
      </c>
      <c r="Y2920" s="829" t="s">
        <v>2319</v>
      </c>
      <c r="Z2920" s="829" t="s">
        <v>2319</v>
      </c>
      <c r="AA2920" s="829" t="s">
        <v>2319</v>
      </c>
    </row>
    <row r="2921" spans="1:27" x14ac:dyDescent="0.25">
      <c r="A2921" s="829" t="s">
        <v>15937</v>
      </c>
      <c r="B2921" s="829" t="s">
        <v>15938</v>
      </c>
      <c r="C2921" s="829" t="s">
        <v>3345</v>
      </c>
      <c r="D2921" s="829" t="s">
        <v>2472</v>
      </c>
      <c r="E2921" s="829" t="s">
        <v>2319</v>
      </c>
      <c r="F2921" s="829" t="s">
        <v>15939</v>
      </c>
      <c r="G2921" s="829" t="s">
        <v>1475</v>
      </c>
      <c r="H2921" s="829" t="s">
        <v>3130</v>
      </c>
      <c r="I2921" s="829" t="s">
        <v>13558</v>
      </c>
      <c r="J2921" s="829" t="s">
        <v>158</v>
      </c>
      <c r="K2921" s="829" t="s">
        <v>180</v>
      </c>
      <c r="L2921" s="829" t="s">
        <v>15338</v>
      </c>
      <c r="M2921" s="829" t="s">
        <v>7730</v>
      </c>
      <c r="N2921" s="829" t="s">
        <v>19203</v>
      </c>
      <c r="O2921" s="829" t="s">
        <v>15927</v>
      </c>
      <c r="P2921" s="829" t="s">
        <v>3107</v>
      </c>
      <c r="Q2921" s="829" t="s">
        <v>3106</v>
      </c>
      <c r="R2921" s="829" t="s">
        <v>19205</v>
      </c>
      <c r="S2921" s="829" t="s">
        <v>3104</v>
      </c>
      <c r="T2921" s="829" t="s">
        <v>3104</v>
      </c>
      <c r="U2921" s="829" t="s">
        <v>2319</v>
      </c>
      <c r="V2921" s="829" t="s">
        <v>2319</v>
      </c>
      <c r="W2921" s="829" t="s">
        <v>15940</v>
      </c>
      <c r="X2921" s="829" t="s">
        <v>2319</v>
      </c>
      <c r="Y2921" s="829" t="s">
        <v>2319</v>
      </c>
      <c r="Z2921" s="829" t="s">
        <v>2319</v>
      </c>
      <c r="AA2921" s="829" t="s">
        <v>2319</v>
      </c>
    </row>
    <row r="2922" spans="1:27" x14ac:dyDescent="0.25">
      <c r="A2922" s="829" t="s">
        <v>15941</v>
      </c>
      <c r="B2922" s="829" t="s">
        <v>15942</v>
      </c>
      <c r="C2922" s="829" t="s">
        <v>3345</v>
      </c>
      <c r="D2922" s="829" t="s">
        <v>2473</v>
      </c>
      <c r="E2922" s="829" t="s">
        <v>2319</v>
      </c>
      <c r="F2922" s="829" t="s">
        <v>15943</v>
      </c>
      <c r="G2922" s="829" t="s">
        <v>1475</v>
      </c>
      <c r="H2922" s="829" t="s">
        <v>3130</v>
      </c>
      <c r="I2922" s="829" t="s">
        <v>13694</v>
      </c>
      <c r="J2922" s="829" t="s">
        <v>158</v>
      </c>
      <c r="K2922" s="829" t="s">
        <v>180</v>
      </c>
      <c r="L2922" s="829" t="s">
        <v>15338</v>
      </c>
      <c r="M2922" s="829" t="s">
        <v>7730</v>
      </c>
      <c r="N2922" s="829" t="s">
        <v>19203</v>
      </c>
      <c r="O2922" s="829" t="s">
        <v>15927</v>
      </c>
      <c r="P2922" s="829" t="s">
        <v>3107</v>
      </c>
      <c r="Q2922" s="829" t="s">
        <v>3106</v>
      </c>
      <c r="R2922" s="829" t="s">
        <v>19206</v>
      </c>
      <c r="S2922" s="829" t="s">
        <v>3104</v>
      </c>
      <c r="T2922" s="829" t="s">
        <v>3104</v>
      </c>
      <c r="U2922" s="829" t="s">
        <v>2319</v>
      </c>
      <c r="V2922" s="829" t="s">
        <v>2319</v>
      </c>
      <c r="W2922" s="829" t="s">
        <v>15944</v>
      </c>
      <c r="X2922" s="829" t="s">
        <v>2319</v>
      </c>
      <c r="Y2922" s="829" t="s">
        <v>2319</v>
      </c>
      <c r="Z2922" s="829" t="s">
        <v>2319</v>
      </c>
      <c r="AA2922" s="829" t="s">
        <v>2319</v>
      </c>
    </row>
    <row r="2923" spans="1:27" x14ac:dyDescent="0.25">
      <c r="A2923" s="829" t="s">
        <v>15945</v>
      </c>
      <c r="B2923" s="829" t="s">
        <v>15946</v>
      </c>
      <c r="C2923" s="829" t="s">
        <v>3345</v>
      </c>
      <c r="D2923" s="829" t="s">
        <v>2474</v>
      </c>
      <c r="E2923" s="829" t="s">
        <v>2319</v>
      </c>
      <c r="F2923" s="829" t="s">
        <v>15947</v>
      </c>
      <c r="G2923" s="829" t="s">
        <v>1475</v>
      </c>
      <c r="H2923" s="829" t="s">
        <v>3130</v>
      </c>
      <c r="I2923" s="829" t="s">
        <v>13559</v>
      </c>
      <c r="J2923" s="829" t="s">
        <v>158</v>
      </c>
      <c r="K2923" s="829" t="s">
        <v>180</v>
      </c>
      <c r="L2923" s="829" t="s">
        <v>15338</v>
      </c>
      <c r="M2923" s="829" t="s">
        <v>7730</v>
      </c>
      <c r="N2923" s="829" t="s">
        <v>19203</v>
      </c>
      <c r="O2923" s="829" t="s">
        <v>15927</v>
      </c>
      <c r="P2923" s="829" t="s">
        <v>3107</v>
      </c>
      <c r="Q2923" s="829" t="s">
        <v>3106</v>
      </c>
      <c r="R2923" s="829" t="s">
        <v>19206</v>
      </c>
      <c r="S2923" s="829" t="s">
        <v>3104</v>
      </c>
      <c r="T2923" s="829" t="s">
        <v>3104</v>
      </c>
      <c r="U2923" s="829" t="s">
        <v>2319</v>
      </c>
      <c r="V2923" s="829" t="s">
        <v>2319</v>
      </c>
      <c r="W2923" s="829" t="s">
        <v>15948</v>
      </c>
      <c r="X2923" s="829" t="s">
        <v>2319</v>
      </c>
      <c r="Y2923" s="829" t="s">
        <v>2319</v>
      </c>
      <c r="Z2923" s="829" t="s">
        <v>2319</v>
      </c>
      <c r="AA2923" s="829" t="s">
        <v>2319</v>
      </c>
    </row>
    <row r="2924" spans="1:27" x14ac:dyDescent="0.25">
      <c r="A2924" s="829" t="s">
        <v>15949</v>
      </c>
      <c r="B2924" s="829" t="s">
        <v>15950</v>
      </c>
      <c r="C2924" s="829" t="s">
        <v>3345</v>
      </c>
      <c r="D2924" s="829" t="s">
        <v>15951</v>
      </c>
      <c r="E2924" s="829" t="s">
        <v>1403</v>
      </c>
      <c r="F2924" s="829" t="s">
        <v>15952</v>
      </c>
      <c r="G2924" s="829" t="s">
        <v>1475</v>
      </c>
      <c r="H2924" s="829" t="s">
        <v>3130</v>
      </c>
      <c r="I2924" s="829" t="s">
        <v>3913</v>
      </c>
      <c r="J2924" s="829" t="s">
        <v>158</v>
      </c>
      <c r="K2924" s="829" t="s">
        <v>180</v>
      </c>
      <c r="L2924" s="829" t="s">
        <v>15338</v>
      </c>
      <c r="M2924" s="829" t="s">
        <v>7730</v>
      </c>
      <c r="N2924" s="829" t="s">
        <v>15962</v>
      </c>
      <c r="O2924" s="829" t="s">
        <v>15927</v>
      </c>
      <c r="P2924" s="829" t="s">
        <v>3107</v>
      </c>
      <c r="Q2924" s="829" t="s">
        <v>3106</v>
      </c>
      <c r="R2924" s="829" t="s">
        <v>15963</v>
      </c>
      <c r="S2924" s="829" t="s">
        <v>3104</v>
      </c>
      <c r="T2924" s="829" t="s">
        <v>3104</v>
      </c>
      <c r="U2924" s="829" t="s">
        <v>2319</v>
      </c>
      <c r="V2924" s="829" t="s">
        <v>2319</v>
      </c>
      <c r="W2924" s="829" t="s">
        <v>15954</v>
      </c>
      <c r="X2924" s="829" t="s">
        <v>2319</v>
      </c>
      <c r="Y2924" s="829" t="s">
        <v>2319</v>
      </c>
      <c r="Z2924" s="829" t="s">
        <v>2319</v>
      </c>
      <c r="AA2924" s="829" t="s">
        <v>2319</v>
      </c>
    </row>
    <row r="2925" spans="1:27" x14ac:dyDescent="0.25">
      <c r="A2925" s="829" t="s">
        <v>15955</v>
      </c>
      <c r="B2925" s="829" t="s">
        <v>15956</v>
      </c>
      <c r="C2925" s="829" t="s">
        <v>3345</v>
      </c>
      <c r="D2925" s="829" t="s">
        <v>1404</v>
      </c>
      <c r="E2925" s="829" t="s">
        <v>1405</v>
      </c>
      <c r="F2925" s="829" t="s">
        <v>1406</v>
      </c>
      <c r="G2925" s="829" t="s">
        <v>1475</v>
      </c>
      <c r="H2925" s="829" t="s">
        <v>3130</v>
      </c>
      <c r="I2925" s="829" t="s">
        <v>13692</v>
      </c>
      <c r="J2925" s="829" t="s">
        <v>158</v>
      </c>
      <c r="K2925" s="829" t="s">
        <v>180</v>
      </c>
      <c r="L2925" s="829" t="s">
        <v>15338</v>
      </c>
      <c r="M2925" s="829" t="s">
        <v>7730</v>
      </c>
      <c r="N2925" s="829" t="s">
        <v>15962</v>
      </c>
      <c r="O2925" s="829" t="s">
        <v>15351</v>
      </c>
      <c r="P2925" s="829" t="s">
        <v>3107</v>
      </c>
      <c r="Q2925" s="829" t="s">
        <v>3106</v>
      </c>
      <c r="R2925" s="829" t="s">
        <v>19207</v>
      </c>
      <c r="S2925" s="829" t="s">
        <v>3104</v>
      </c>
      <c r="T2925" s="829" t="s">
        <v>3104</v>
      </c>
      <c r="U2925" s="829" t="s">
        <v>2319</v>
      </c>
      <c r="V2925" s="829" t="s">
        <v>2319</v>
      </c>
      <c r="W2925" s="829" t="s">
        <v>15957</v>
      </c>
      <c r="X2925" s="829" t="s">
        <v>2319</v>
      </c>
      <c r="Y2925" s="829" t="s">
        <v>2319</v>
      </c>
      <c r="Z2925" s="829" t="s">
        <v>2319</v>
      </c>
      <c r="AA2925" s="829" t="s">
        <v>2319</v>
      </c>
    </row>
    <row r="2926" spans="1:27" x14ac:dyDescent="0.25">
      <c r="A2926" s="829" t="s">
        <v>15958</v>
      </c>
      <c r="B2926" s="829" t="s">
        <v>15959</v>
      </c>
      <c r="C2926" s="829" t="s">
        <v>3345</v>
      </c>
      <c r="D2926" s="829" t="s">
        <v>15960</v>
      </c>
      <c r="E2926" s="829" t="s">
        <v>1422</v>
      </c>
      <c r="F2926" s="829" t="s">
        <v>15961</v>
      </c>
      <c r="G2926" s="829" t="s">
        <v>1475</v>
      </c>
      <c r="H2926" s="829" t="s">
        <v>3130</v>
      </c>
      <c r="I2926" s="829" t="s">
        <v>3913</v>
      </c>
      <c r="J2926" s="829" t="s">
        <v>158</v>
      </c>
      <c r="K2926" s="829" t="s">
        <v>180</v>
      </c>
      <c r="L2926" s="829" t="s">
        <v>15338</v>
      </c>
      <c r="M2926" s="829" t="s">
        <v>7730</v>
      </c>
      <c r="N2926" s="829" t="s">
        <v>15962</v>
      </c>
      <c r="O2926" s="829" t="s">
        <v>15927</v>
      </c>
      <c r="P2926" s="829" t="s">
        <v>3107</v>
      </c>
      <c r="Q2926" s="829" t="s">
        <v>3106</v>
      </c>
      <c r="R2926" s="829" t="s">
        <v>15963</v>
      </c>
      <c r="S2926" s="829" t="s">
        <v>3104</v>
      </c>
      <c r="T2926" s="829" t="s">
        <v>3104</v>
      </c>
      <c r="U2926" s="829" t="s">
        <v>2319</v>
      </c>
      <c r="V2926" s="829" t="s">
        <v>2319</v>
      </c>
      <c r="W2926" s="829" t="s">
        <v>15964</v>
      </c>
      <c r="X2926" s="829" t="s">
        <v>2319</v>
      </c>
      <c r="Y2926" s="829" t="s">
        <v>2319</v>
      </c>
      <c r="Z2926" s="829" t="s">
        <v>2319</v>
      </c>
      <c r="AA2926" s="829" t="s">
        <v>2319</v>
      </c>
    </row>
    <row r="2927" spans="1:27" x14ac:dyDescent="0.25">
      <c r="A2927" s="829" t="s">
        <v>15965</v>
      </c>
      <c r="B2927" s="829" t="s">
        <v>15966</v>
      </c>
      <c r="C2927" s="829" t="s">
        <v>3345</v>
      </c>
      <c r="D2927" s="829" t="s">
        <v>15967</v>
      </c>
      <c r="E2927" s="829" t="s">
        <v>1407</v>
      </c>
      <c r="F2927" s="829" t="s">
        <v>1408</v>
      </c>
      <c r="G2927" s="829" t="s">
        <v>1475</v>
      </c>
      <c r="H2927" s="829" t="s">
        <v>3130</v>
      </c>
      <c r="I2927" s="829" t="s">
        <v>4384</v>
      </c>
      <c r="J2927" s="829" t="s">
        <v>158</v>
      </c>
      <c r="K2927" s="829" t="s">
        <v>180</v>
      </c>
      <c r="L2927" s="829" t="s">
        <v>15338</v>
      </c>
      <c r="M2927" s="829" t="s">
        <v>7730</v>
      </c>
      <c r="N2927" s="829" t="s">
        <v>15962</v>
      </c>
      <c r="O2927" s="829" t="s">
        <v>15351</v>
      </c>
      <c r="P2927" s="829" t="s">
        <v>3107</v>
      </c>
      <c r="Q2927" s="829" t="s">
        <v>3106</v>
      </c>
      <c r="R2927" s="829" t="s">
        <v>19207</v>
      </c>
      <c r="S2927" s="829" t="s">
        <v>3104</v>
      </c>
      <c r="T2927" s="829" t="s">
        <v>3104</v>
      </c>
      <c r="U2927" s="829" t="s">
        <v>2319</v>
      </c>
      <c r="V2927" s="829" t="s">
        <v>2319</v>
      </c>
      <c r="W2927" s="829" t="s">
        <v>15968</v>
      </c>
      <c r="X2927" s="829" t="s">
        <v>2319</v>
      </c>
      <c r="Y2927" s="829" t="s">
        <v>2319</v>
      </c>
      <c r="Z2927" s="829" t="s">
        <v>2319</v>
      </c>
      <c r="AA2927" s="829" t="s">
        <v>2319</v>
      </c>
    </row>
    <row r="2928" spans="1:27" x14ac:dyDescent="0.25">
      <c r="A2928" s="829" t="s">
        <v>15969</v>
      </c>
      <c r="B2928" s="829" t="s">
        <v>15970</v>
      </c>
      <c r="C2928" s="829" t="s">
        <v>3345</v>
      </c>
      <c r="D2928" s="829" t="s">
        <v>1409</v>
      </c>
      <c r="E2928" s="829" t="s">
        <v>1410</v>
      </c>
      <c r="F2928" s="829" t="s">
        <v>1411</v>
      </c>
      <c r="G2928" s="829" t="s">
        <v>1475</v>
      </c>
      <c r="H2928" s="829" t="s">
        <v>3130</v>
      </c>
      <c r="I2928" s="829" t="s">
        <v>13693</v>
      </c>
      <c r="J2928" s="829" t="s">
        <v>158</v>
      </c>
      <c r="K2928" s="829" t="s">
        <v>180</v>
      </c>
      <c r="L2928" s="829" t="s">
        <v>15338</v>
      </c>
      <c r="M2928" s="829" t="s">
        <v>7730</v>
      </c>
      <c r="N2928" s="829" t="s">
        <v>15962</v>
      </c>
      <c r="O2928" s="829" t="s">
        <v>15351</v>
      </c>
      <c r="P2928" s="829" t="s">
        <v>3107</v>
      </c>
      <c r="Q2928" s="829" t="s">
        <v>3106</v>
      </c>
      <c r="R2928" s="829" t="s">
        <v>19207</v>
      </c>
      <c r="S2928" s="829" t="s">
        <v>3104</v>
      </c>
      <c r="T2928" s="829" t="s">
        <v>3104</v>
      </c>
      <c r="U2928" s="829" t="s">
        <v>2319</v>
      </c>
      <c r="V2928" s="829" t="s">
        <v>2319</v>
      </c>
      <c r="W2928" s="829" t="s">
        <v>2319</v>
      </c>
      <c r="X2928" s="829" t="s">
        <v>2319</v>
      </c>
      <c r="Y2928" s="829" t="s">
        <v>2319</v>
      </c>
      <c r="Z2928" s="829" t="s">
        <v>2319</v>
      </c>
      <c r="AA2928" s="829" t="s">
        <v>2319</v>
      </c>
    </row>
    <row r="2929" spans="1:27" x14ac:dyDescent="0.25">
      <c r="A2929" s="829" t="s">
        <v>15971</v>
      </c>
      <c r="B2929" s="829" t="s">
        <v>15972</v>
      </c>
      <c r="C2929" s="829" t="s">
        <v>3345</v>
      </c>
      <c r="D2929" s="829" t="s">
        <v>1412</v>
      </c>
      <c r="E2929" s="829" t="s">
        <v>1413</v>
      </c>
      <c r="F2929" s="829" t="s">
        <v>1414</v>
      </c>
      <c r="G2929" s="829" t="s">
        <v>1475</v>
      </c>
      <c r="H2929" s="829" t="s">
        <v>3130</v>
      </c>
      <c r="I2929" s="829" t="s">
        <v>13558</v>
      </c>
      <c r="J2929" s="829" t="s">
        <v>158</v>
      </c>
      <c r="K2929" s="829" t="s">
        <v>180</v>
      </c>
      <c r="L2929" s="829" t="s">
        <v>15338</v>
      </c>
      <c r="M2929" s="829" t="s">
        <v>7730</v>
      </c>
      <c r="N2929" s="829" t="s">
        <v>15962</v>
      </c>
      <c r="O2929" s="829" t="s">
        <v>15351</v>
      </c>
      <c r="P2929" s="829" t="s">
        <v>3107</v>
      </c>
      <c r="Q2929" s="829" t="s">
        <v>3106</v>
      </c>
      <c r="R2929" s="829" t="s">
        <v>19207</v>
      </c>
      <c r="S2929" s="829" t="s">
        <v>3104</v>
      </c>
      <c r="T2929" s="829" t="s">
        <v>3104</v>
      </c>
      <c r="U2929" s="829" t="s">
        <v>2319</v>
      </c>
      <c r="V2929" s="829" t="s">
        <v>2319</v>
      </c>
      <c r="W2929" s="829" t="s">
        <v>2319</v>
      </c>
      <c r="X2929" s="829" t="s">
        <v>2319</v>
      </c>
      <c r="Y2929" s="829" t="s">
        <v>2319</v>
      </c>
      <c r="Z2929" s="829" t="s">
        <v>2319</v>
      </c>
      <c r="AA2929" s="829" t="s">
        <v>2319</v>
      </c>
    </row>
    <row r="2930" spans="1:27" x14ac:dyDescent="0.25">
      <c r="A2930" s="829" t="s">
        <v>15973</v>
      </c>
      <c r="B2930" s="829" t="s">
        <v>15974</v>
      </c>
      <c r="C2930" s="829" t="s">
        <v>3345</v>
      </c>
      <c r="D2930" s="829" t="s">
        <v>1415</v>
      </c>
      <c r="E2930" s="829" t="s">
        <v>1416</v>
      </c>
      <c r="F2930" s="829" t="s">
        <v>1417</v>
      </c>
      <c r="G2930" s="829" t="s">
        <v>1475</v>
      </c>
      <c r="H2930" s="829" t="s">
        <v>3130</v>
      </c>
      <c r="I2930" s="829" t="s">
        <v>13694</v>
      </c>
      <c r="J2930" s="829" t="s">
        <v>158</v>
      </c>
      <c r="K2930" s="829" t="s">
        <v>180</v>
      </c>
      <c r="L2930" s="829" t="s">
        <v>15338</v>
      </c>
      <c r="M2930" s="829" t="s">
        <v>7730</v>
      </c>
      <c r="N2930" s="829" t="s">
        <v>15962</v>
      </c>
      <c r="O2930" s="829" t="s">
        <v>15351</v>
      </c>
      <c r="P2930" s="829" t="s">
        <v>3107</v>
      </c>
      <c r="Q2930" s="829" t="s">
        <v>3106</v>
      </c>
      <c r="R2930" s="829" t="s">
        <v>19207</v>
      </c>
      <c r="S2930" s="829" t="s">
        <v>3104</v>
      </c>
      <c r="T2930" s="829" t="s">
        <v>3104</v>
      </c>
      <c r="U2930" s="829" t="s">
        <v>2319</v>
      </c>
      <c r="V2930" s="829" t="s">
        <v>2319</v>
      </c>
      <c r="W2930" s="829" t="s">
        <v>2319</v>
      </c>
      <c r="X2930" s="829" t="s">
        <v>2319</v>
      </c>
      <c r="Y2930" s="829" t="s">
        <v>2319</v>
      </c>
      <c r="Z2930" s="829" t="s">
        <v>2319</v>
      </c>
      <c r="AA2930" s="829" t="s">
        <v>2319</v>
      </c>
    </row>
    <row r="2931" spans="1:27" x14ac:dyDescent="0.25">
      <c r="A2931" s="829" t="s">
        <v>15975</v>
      </c>
      <c r="B2931" s="829" t="s">
        <v>15976</v>
      </c>
      <c r="C2931" s="829" t="s">
        <v>3345</v>
      </c>
      <c r="D2931" s="829" t="s">
        <v>1418</v>
      </c>
      <c r="E2931" s="829" t="s">
        <v>1419</v>
      </c>
      <c r="F2931" s="829" t="s">
        <v>1420</v>
      </c>
      <c r="G2931" s="829" t="s">
        <v>1475</v>
      </c>
      <c r="H2931" s="829" t="s">
        <v>3130</v>
      </c>
      <c r="I2931" s="829" t="s">
        <v>13559</v>
      </c>
      <c r="J2931" s="829" t="s">
        <v>158</v>
      </c>
      <c r="K2931" s="829" t="s">
        <v>180</v>
      </c>
      <c r="L2931" s="829" t="s">
        <v>15338</v>
      </c>
      <c r="M2931" s="829" t="s">
        <v>7730</v>
      </c>
      <c r="N2931" s="829" t="s">
        <v>15962</v>
      </c>
      <c r="O2931" s="829" t="s">
        <v>15351</v>
      </c>
      <c r="P2931" s="829" t="s">
        <v>3107</v>
      </c>
      <c r="Q2931" s="829" t="s">
        <v>3106</v>
      </c>
      <c r="R2931" s="829" t="s">
        <v>19207</v>
      </c>
      <c r="S2931" s="829" t="s">
        <v>3104</v>
      </c>
      <c r="T2931" s="829" t="s">
        <v>3104</v>
      </c>
      <c r="U2931" s="829" t="s">
        <v>2319</v>
      </c>
      <c r="V2931" s="829" t="s">
        <v>2319</v>
      </c>
      <c r="W2931" s="829" t="s">
        <v>2319</v>
      </c>
      <c r="X2931" s="829" t="s">
        <v>2319</v>
      </c>
      <c r="Y2931" s="829" t="s">
        <v>2319</v>
      </c>
      <c r="Z2931" s="829" t="s">
        <v>2319</v>
      </c>
      <c r="AA2931" s="829" t="s">
        <v>2319</v>
      </c>
    </row>
    <row r="2932" spans="1:27" x14ac:dyDescent="0.25">
      <c r="A2932" s="829" t="s">
        <v>15977</v>
      </c>
      <c r="B2932" s="829" t="s">
        <v>15978</v>
      </c>
      <c r="C2932" s="829" t="s">
        <v>3345</v>
      </c>
      <c r="D2932" s="829" t="s">
        <v>1423</v>
      </c>
      <c r="E2932" s="829" t="s">
        <v>1424</v>
      </c>
      <c r="F2932" s="829" t="s">
        <v>1425</v>
      </c>
      <c r="G2932" s="829" t="s">
        <v>1475</v>
      </c>
      <c r="H2932" s="829" t="s">
        <v>3130</v>
      </c>
      <c r="I2932" s="829" t="s">
        <v>13692</v>
      </c>
      <c r="J2932" s="829" t="s">
        <v>158</v>
      </c>
      <c r="K2932" s="829" t="s">
        <v>180</v>
      </c>
      <c r="L2932" s="829" t="s">
        <v>15338</v>
      </c>
      <c r="M2932" s="829" t="s">
        <v>7730</v>
      </c>
      <c r="N2932" s="829" t="s">
        <v>15962</v>
      </c>
      <c r="O2932" s="829" t="s">
        <v>15927</v>
      </c>
      <c r="P2932" s="829" t="s">
        <v>3107</v>
      </c>
      <c r="Q2932" s="829" t="s">
        <v>3106</v>
      </c>
      <c r="R2932" s="829" t="s">
        <v>15963</v>
      </c>
      <c r="S2932" s="829" t="s">
        <v>3104</v>
      </c>
      <c r="T2932" s="829" t="s">
        <v>3104</v>
      </c>
      <c r="U2932" s="829" t="s">
        <v>2319</v>
      </c>
      <c r="V2932" s="829" t="s">
        <v>2319</v>
      </c>
      <c r="W2932" s="829" t="s">
        <v>2319</v>
      </c>
      <c r="X2932" s="829" t="s">
        <v>2319</v>
      </c>
      <c r="Y2932" s="829" t="s">
        <v>2319</v>
      </c>
      <c r="Z2932" s="829" t="s">
        <v>2319</v>
      </c>
      <c r="AA2932" s="829" t="s">
        <v>2319</v>
      </c>
    </row>
    <row r="2933" spans="1:27" x14ac:dyDescent="0.25">
      <c r="A2933" s="829" t="s">
        <v>15979</v>
      </c>
      <c r="B2933" s="829" t="s">
        <v>15980</v>
      </c>
      <c r="C2933" s="829" t="s">
        <v>3345</v>
      </c>
      <c r="D2933" s="829" t="s">
        <v>15981</v>
      </c>
      <c r="E2933" s="829" t="s">
        <v>1426</v>
      </c>
      <c r="F2933" s="829" t="s">
        <v>1427</v>
      </c>
      <c r="G2933" s="829" t="s">
        <v>1475</v>
      </c>
      <c r="H2933" s="829" t="s">
        <v>3130</v>
      </c>
      <c r="I2933" s="829" t="s">
        <v>4384</v>
      </c>
      <c r="J2933" s="829" t="s">
        <v>158</v>
      </c>
      <c r="K2933" s="829" t="s">
        <v>180</v>
      </c>
      <c r="L2933" s="829" t="s">
        <v>15338</v>
      </c>
      <c r="M2933" s="829" t="s">
        <v>7730</v>
      </c>
      <c r="N2933" s="829" t="s">
        <v>15962</v>
      </c>
      <c r="O2933" s="829" t="s">
        <v>15927</v>
      </c>
      <c r="P2933" s="829" t="s">
        <v>3107</v>
      </c>
      <c r="Q2933" s="829" t="s">
        <v>3106</v>
      </c>
      <c r="R2933" s="829" t="s">
        <v>15963</v>
      </c>
      <c r="S2933" s="829" t="s">
        <v>3104</v>
      </c>
      <c r="T2933" s="829" t="s">
        <v>3104</v>
      </c>
      <c r="U2933" s="829" t="s">
        <v>2319</v>
      </c>
      <c r="V2933" s="829" t="s">
        <v>2319</v>
      </c>
      <c r="W2933" s="829" t="s">
        <v>2319</v>
      </c>
      <c r="X2933" s="829" t="s">
        <v>2319</v>
      </c>
      <c r="Y2933" s="829" t="s">
        <v>2319</v>
      </c>
      <c r="Z2933" s="829" t="s">
        <v>2319</v>
      </c>
      <c r="AA2933" s="829" t="s">
        <v>2319</v>
      </c>
    </row>
    <row r="2934" spans="1:27" x14ac:dyDescent="0.25">
      <c r="A2934" s="829" t="s">
        <v>15982</v>
      </c>
      <c r="B2934" s="829" t="s">
        <v>15983</v>
      </c>
      <c r="C2934" s="829" t="s">
        <v>3345</v>
      </c>
      <c r="D2934" s="829" t="s">
        <v>1428</v>
      </c>
      <c r="E2934" s="829" t="s">
        <v>1429</v>
      </c>
      <c r="F2934" s="829" t="s">
        <v>1430</v>
      </c>
      <c r="G2934" s="829" t="s">
        <v>1475</v>
      </c>
      <c r="H2934" s="829" t="s">
        <v>3130</v>
      </c>
      <c r="I2934" s="829" t="s">
        <v>13693</v>
      </c>
      <c r="J2934" s="829" t="s">
        <v>158</v>
      </c>
      <c r="K2934" s="829" t="s">
        <v>180</v>
      </c>
      <c r="L2934" s="829" t="s">
        <v>15338</v>
      </c>
      <c r="M2934" s="829" t="s">
        <v>7730</v>
      </c>
      <c r="N2934" s="829" t="s">
        <v>15962</v>
      </c>
      <c r="O2934" s="829" t="s">
        <v>15927</v>
      </c>
      <c r="P2934" s="829" t="s">
        <v>3107</v>
      </c>
      <c r="Q2934" s="829" t="s">
        <v>3106</v>
      </c>
      <c r="R2934" s="829" t="s">
        <v>15963</v>
      </c>
      <c r="S2934" s="829" t="s">
        <v>3104</v>
      </c>
      <c r="T2934" s="829" t="s">
        <v>3104</v>
      </c>
      <c r="U2934" s="829" t="s">
        <v>2319</v>
      </c>
      <c r="V2934" s="829" t="s">
        <v>2319</v>
      </c>
      <c r="W2934" s="829" t="s">
        <v>2319</v>
      </c>
      <c r="X2934" s="829" t="s">
        <v>2319</v>
      </c>
      <c r="Y2934" s="829" t="s">
        <v>2319</v>
      </c>
      <c r="Z2934" s="829" t="s">
        <v>2319</v>
      </c>
      <c r="AA2934" s="829" t="s">
        <v>2319</v>
      </c>
    </row>
    <row r="2935" spans="1:27" x14ac:dyDescent="0.25">
      <c r="A2935" s="829" t="s">
        <v>15984</v>
      </c>
      <c r="B2935" s="829" t="s">
        <v>15985</v>
      </c>
      <c r="C2935" s="829" t="s">
        <v>3345</v>
      </c>
      <c r="D2935" s="829" t="s">
        <v>1431</v>
      </c>
      <c r="E2935" s="829" t="s">
        <v>1432</v>
      </c>
      <c r="F2935" s="829" t="s">
        <v>1433</v>
      </c>
      <c r="G2935" s="829" t="s">
        <v>1475</v>
      </c>
      <c r="H2935" s="829" t="s">
        <v>3130</v>
      </c>
      <c r="I2935" s="829" t="s">
        <v>13558</v>
      </c>
      <c r="J2935" s="829" t="s">
        <v>158</v>
      </c>
      <c r="K2935" s="829" t="s">
        <v>180</v>
      </c>
      <c r="L2935" s="829" t="s">
        <v>15338</v>
      </c>
      <c r="M2935" s="829" t="s">
        <v>7730</v>
      </c>
      <c r="N2935" s="829" t="s">
        <v>15962</v>
      </c>
      <c r="O2935" s="829" t="s">
        <v>15927</v>
      </c>
      <c r="P2935" s="829" t="s">
        <v>3107</v>
      </c>
      <c r="Q2935" s="829" t="s">
        <v>3106</v>
      </c>
      <c r="R2935" s="829" t="s">
        <v>15963</v>
      </c>
      <c r="S2935" s="829" t="s">
        <v>3104</v>
      </c>
      <c r="T2935" s="829" t="s">
        <v>3104</v>
      </c>
      <c r="U2935" s="829" t="s">
        <v>2319</v>
      </c>
      <c r="V2935" s="829" t="s">
        <v>2319</v>
      </c>
      <c r="W2935" s="829" t="s">
        <v>2319</v>
      </c>
      <c r="X2935" s="829" t="s">
        <v>2319</v>
      </c>
      <c r="Y2935" s="829" t="s">
        <v>2319</v>
      </c>
      <c r="Z2935" s="829" t="s">
        <v>2319</v>
      </c>
      <c r="AA2935" s="829" t="s">
        <v>2319</v>
      </c>
    </row>
    <row r="2936" spans="1:27" x14ac:dyDescent="0.25">
      <c r="A2936" s="829" t="s">
        <v>15986</v>
      </c>
      <c r="B2936" s="829" t="s">
        <v>15987</v>
      </c>
      <c r="C2936" s="829" t="s">
        <v>3345</v>
      </c>
      <c r="D2936" s="829" t="s">
        <v>1434</v>
      </c>
      <c r="E2936" s="829" t="s">
        <v>1435</v>
      </c>
      <c r="F2936" s="829" t="s">
        <v>1436</v>
      </c>
      <c r="G2936" s="829" t="s">
        <v>1475</v>
      </c>
      <c r="H2936" s="829" t="s">
        <v>3130</v>
      </c>
      <c r="I2936" s="829" t="s">
        <v>13694</v>
      </c>
      <c r="J2936" s="829" t="s">
        <v>158</v>
      </c>
      <c r="K2936" s="829" t="s">
        <v>180</v>
      </c>
      <c r="L2936" s="829" t="s">
        <v>15338</v>
      </c>
      <c r="M2936" s="829" t="s">
        <v>7730</v>
      </c>
      <c r="N2936" s="829" t="s">
        <v>15962</v>
      </c>
      <c r="O2936" s="829" t="s">
        <v>15927</v>
      </c>
      <c r="P2936" s="829" t="s">
        <v>3107</v>
      </c>
      <c r="Q2936" s="829" t="s">
        <v>3106</v>
      </c>
      <c r="R2936" s="829" t="s">
        <v>15963</v>
      </c>
      <c r="S2936" s="829" t="s">
        <v>3104</v>
      </c>
      <c r="T2936" s="829" t="s">
        <v>3104</v>
      </c>
      <c r="U2936" s="829" t="s">
        <v>2319</v>
      </c>
      <c r="V2936" s="829" t="s">
        <v>2319</v>
      </c>
      <c r="W2936" s="829" t="s">
        <v>2319</v>
      </c>
      <c r="X2936" s="829" t="s">
        <v>2319</v>
      </c>
      <c r="Y2936" s="829" t="s">
        <v>2319</v>
      </c>
      <c r="Z2936" s="829" t="s">
        <v>2319</v>
      </c>
      <c r="AA2936" s="829" t="s">
        <v>2319</v>
      </c>
    </row>
    <row r="2937" spans="1:27" x14ac:dyDescent="0.25">
      <c r="A2937" s="829" t="s">
        <v>15988</v>
      </c>
      <c r="B2937" s="829" t="s">
        <v>15989</v>
      </c>
      <c r="C2937" s="829" t="s">
        <v>3345</v>
      </c>
      <c r="D2937" s="829" t="s">
        <v>1437</v>
      </c>
      <c r="E2937" s="829" t="s">
        <v>1438</v>
      </c>
      <c r="F2937" s="829" t="s">
        <v>1439</v>
      </c>
      <c r="G2937" s="829" t="s">
        <v>1475</v>
      </c>
      <c r="H2937" s="829" t="s">
        <v>3130</v>
      </c>
      <c r="I2937" s="829" t="s">
        <v>13559</v>
      </c>
      <c r="J2937" s="829" t="s">
        <v>158</v>
      </c>
      <c r="K2937" s="829" t="s">
        <v>180</v>
      </c>
      <c r="L2937" s="829" t="s">
        <v>15338</v>
      </c>
      <c r="M2937" s="829" t="s">
        <v>7730</v>
      </c>
      <c r="N2937" s="829" t="s">
        <v>15962</v>
      </c>
      <c r="O2937" s="829" t="s">
        <v>15927</v>
      </c>
      <c r="P2937" s="829" t="s">
        <v>3107</v>
      </c>
      <c r="Q2937" s="829" t="s">
        <v>3106</v>
      </c>
      <c r="R2937" s="829" t="s">
        <v>15963</v>
      </c>
      <c r="S2937" s="829" t="s">
        <v>3104</v>
      </c>
      <c r="T2937" s="829" t="s">
        <v>3104</v>
      </c>
      <c r="U2937" s="829" t="s">
        <v>2319</v>
      </c>
      <c r="V2937" s="829" t="s">
        <v>2319</v>
      </c>
      <c r="W2937" s="829" t="s">
        <v>2319</v>
      </c>
      <c r="X2937" s="829" t="s">
        <v>2319</v>
      </c>
      <c r="Y2937" s="829" t="s">
        <v>2319</v>
      </c>
      <c r="Z2937" s="829" t="s">
        <v>2319</v>
      </c>
      <c r="AA2937" s="829" t="s">
        <v>2319</v>
      </c>
    </row>
    <row r="2938" spans="1:27" x14ac:dyDescent="0.25">
      <c r="A2938" s="829" t="s">
        <v>15990</v>
      </c>
      <c r="B2938" s="829" t="s">
        <v>15991</v>
      </c>
      <c r="C2938" s="829" t="s">
        <v>3345</v>
      </c>
      <c r="D2938" s="829" t="s">
        <v>13255</v>
      </c>
      <c r="E2938" s="829" t="s">
        <v>15992</v>
      </c>
      <c r="F2938" s="829" t="s">
        <v>8474</v>
      </c>
      <c r="G2938" s="829" t="s">
        <v>1475</v>
      </c>
      <c r="H2938" s="829" t="s">
        <v>3130</v>
      </c>
      <c r="I2938" s="829" t="s">
        <v>2319</v>
      </c>
      <c r="J2938" s="829" t="s">
        <v>158</v>
      </c>
      <c r="K2938" s="829" t="s">
        <v>180</v>
      </c>
      <c r="L2938" s="829" t="s">
        <v>15338</v>
      </c>
      <c r="M2938" s="829" t="s">
        <v>7730</v>
      </c>
      <c r="N2938" s="829" t="s">
        <v>19203</v>
      </c>
      <c r="O2938" s="829" t="s">
        <v>15927</v>
      </c>
      <c r="P2938" s="829" t="s">
        <v>3107</v>
      </c>
      <c r="Q2938" s="829" t="s">
        <v>3106</v>
      </c>
      <c r="R2938" s="829" t="s">
        <v>19206</v>
      </c>
      <c r="S2938" s="829" t="s">
        <v>3104</v>
      </c>
      <c r="T2938" s="829" t="s">
        <v>3104</v>
      </c>
      <c r="U2938" s="829" t="s">
        <v>2319</v>
      </c>
      <c r="V2938" s="829" t="s">
        <v>2319</v>
      </c>
      <c r="W2938" s="829" t="s">
        <v>2319</v>
      </c>
      <c r="X2938" s="829" t="s">
        <v>2319</v>
      </c>
      <c r="Y2938" s="829" t="s">
        <v>2319</v>
      </c>
      <c r="Z2938" s="829" t="s">
        <v>2319</v>
      </c>
      <c r="AA2938" s="829" t="s">
        <v>2319</v>
      </c>
    </row>
    <row r="2939" spans="1:27" x14ac:dyDescent="0.25">
      <c r="A2939" s="829" t="s">
        <v>15993</v>
      </c>
      <c r="B2939" s="829" t="s">
        <v>15994</v>
      </c>
      <c r="C2939" s="829" t="s">
        <v>3345</v>
      </c>
      <c r="D2939" s="829" t="s">
        <v>13256</v>
      </c>
      <c r="E2939" s="829" t="s">
        <v>15995</v>
      </c>
      <c r="F2939" s="829" t="s">
        <v>2319</v>
      </c>
      <c r="G2939" s="829" t="s">
        <v>1475</v>
      </c>
      <c r="H2939" s="829" t="s">
        <v>3130</v>
      </c>
      <c r="I2939" s="829" t="s">
        <v>13693</v>
      </c>
      <c r="J2939" s="829" t="s">
        <v>158</v>
      </c>
      <c r="K2939" s="829" t="s">
        <v>180</v>
      </c>
      <c r="L2939" s="829" t="s">
        <v>15338</v>
      </c>
      <c r="M2939" s="829" t="s">
        <v>7730</v>
      </c>
      <c r="N2939" s="829" t="s">
        <v>19203</v>
      </c>
      <c r="O2939" s="829" t="s">
        <v>15927</v>
      </c>
      <c r="P2939" s="829" t="s">
        <v>3107</v>
      </c>
      <c r="Q2939" s="829" t="s">
        <v>3106</v>
      </c>
      <c r="R2939" s="829" t="s">
        <v>19206</v>
      </c>
      <c r="S2939" s="829" t="s">
        <v>3104</v>
      </c>
      <c r="T2939" s="829" t="s">
        <v>3104</v>
      </c>
      <c r="U2939" s="829" t="s">
        <v>2319</v>
      </c>
      <c r="V2939" s="829" t="s">
        <v>2319</v>
      </c>
      <c r="W2939" s="829" t="s">
        <v>2319</v>
      </c>
      <c r="X2939" s="829" t="s">
        <v>2319</v>
      </c>
      <c r="Y2939" s="829" t="s">
        <v>2319</v>
      </c>
      <c r="Z2939" s="829" t="s">
        <v>2319</v>
      </c>
      <c r="AA2939" s="829" t="s">
        <v>2319</v>
      </c>
    </row>
    <row r="2940" spans="1:27" x14ac:dyDescent="0.25">
      <c r="A2940" s="829" t="s">
        <v>15996</v>
      </c>
      <c r="B2940" s="829" t="s">
        <v>15997</v>
      </c>
      <c r="C2940" s="829" t="s">
        <v>3345</v>
      </c>
      <c r="D2940" s="829" t="s">
        <v>13257</v>
      </c>
      <c r="E2940" s="829" t="s">
        <v>15998</v>
      </c>
      <c r="F2940" s="829" t="s">
        <v>2319</v>
      </c>
      <c r="G2940" s="829" t="s">
        <v>1475</v>
      </c>
      <c r="H2940" s="829" t="s">
        <v>3130</v>
      </c>
      <c r="I2940" s="829" t="s">
        <v>13558</v>
      </c>
      <c r="J2940" s="829" t="s">
        <v>158</v>
      </c>
      <c r="K2940" s="829" t="s">
        <v>180</v>
      </c>
      <c r="L2940" s="829" t="s">
        <v>15338</v>
      </c>
      <c r="M2940" s="829" t="s">
        <v>7730</v>
      </c>
      <c r="N2940" s="829" t="s">
        <v>19203</v>
      </c>
      <c r="O2940" s="829" t="s">
        <v>15927</v>
      </c>
      <c r="P2940" s="829" t="s">
        <v>3107</v>
      </c>
      <c r="Q2940" s="829" t="s">
        <v>3106</v>
      </c>
      <c r="R2940" s="829" t="s">
        <v>19206</v>
      </c>
      <c r="S2940" s="829" t="s">
        <v>3104</v>
      </c>
      <c r="T2940" s="829" t="s">
        <v>3104</v>
      </c>
      <c r="U2940" s="829" t="s">
        <v>2319</v>
      </c>
      <c r="V2940" s="829" t="s">
        <v>2319</v>
      </c>
      <c r="W2940" s="829" t="s">
        <v>2319</v>
      </c>
      <c r="X2940" s="829" t="s">
        <v>2319</v>
      </c>
      <c r="Y2940" s="829" t="s">
        <v>2319</v>
      </c>
      <c r="Z2940" s="829" t="s">
        <v>2319</v>
      </c>
      <c r="AA2940" s="829" t="s">
        <v>2319</v>
      </c>
    </row>
    <row r="2941" spans="1:27" x14ac:dyDescent="0.25">
      <c r="A2941" s="829" t="s">
        <v>15999</v>
      </c>
      <c r="B2941" s="829" t="s">
        <v>16000</v>
      </c>
      <c r="C2941" s="829" t="s">
        <v>3345</v>
      </c>
      <c r="D2941" s="829" t="s">
        <v>13258</v>
      </c>
      <c r="E2941" s="829" t="s">
        <v>16001</v>
      </c>
      <c r="F2941" s="829" t="s">
        <v>2319</v>
      </c>
      <c r="G2941" s="829" t="s">
        <v>1475</v>
      </c>
      <c r="H2941" s="829" t="s">
        <v>3130</v>
      </c>
      <c r="I2941" s="829" t="s">
        <v>13694</v>
      </c>
      <c r="J2941" s="829" t="s">
        <v>158</v>
      </c>
      <c r="K2941" s="829" t="s">
        <v>180</v>
      </c>
      <c r="L2941" s="829" t="s">
        <v>15338</v>
      </c>
      <c r="M2941" s="829" t="s">
        <v>7730</v>
      </c>
      <c r="N2941" s="829" t="s">
        <v>19203</v>
      </c>
      <c r="O2941" s="829" t="s">
        <v>15927</v>
      </c>
      <c r="P2941" s="829" t="s">
        <v>3107</v>
      </c>
      <c r="Q2941" s="829" t="s">
        <v>3106</v>
      </c>
      <c r="R2941" s="829" t="s">
        <v>19206</v>
      </c>
      <c r="S2941" s="829" t="s">
        <v>3104</v>
      </c>
      <c r="T2941" s="829" t="s">
        <v>3104</v>
      </c>
      <c r="U2941" s="829" t="s">
        <v>2319</v>
      </c>
      <c r="V2941" s="829" t="s">
        <v>2319</v>
      </c>
      <c r="W2941" s="829" t="s">
        <v>2319</v>
      </c>
      <c r="X2941" s="829" t="s">
        <v>2319</v>
      </c>
      <c r="Y2941" s="829" t="s">
        <v>2319</v>
      </c>
      <c r="Z2941" s="829" t="s">
        <v>2319</v>
      </c>
      <c r="AA2941" s="829" t="s">
        <v>2319</v>
      </c>
    </row>
    <row r="2942" spans="1:27" x14ac:dyDescent="0.25">
      <c r="A2942" s="829" t="s">
        <v>16002</v>
      </c>
      <c r="B2942" s="829" t="s">
        <v>16003</v>
      </c>
      <c r="C2942" s="829" t="s">
        <v>3345</v>
      </c>
      <c r="D2942" s="829" t="s">
        <v>13259</v>
      </c>
      <c r="E2942" s="829" t="s">
        <v>16004</v>
      </c>
      <c r="F2942" s="829" t="s">
        <v>2319</v>
      </c>
      <c r="G2942" s="829" t="s">
        <v>1475</v>
      </c>
      <c r="H2942" s="829" t="s">
        <v>3130</v>
      </c>
      <c r="I2942" s="829" t="s">
        <v>13559</v>
      </c>
      <c r="J2942" s="829" t="s">
        <v>158</v>
      </c>
      <c r="K2942" s="829" t="s">
        <v>180</v>
      </c>
      <c r="L2942" s="829" t="s">
        <v>15338</v>
      </c>
      <c r="M2942" s="829" t="s">
        <v>7730</v>
      </c>
      <c r="N2942" s="829" t="s">
        <v>19203</v>
      </c>
      <c r="O2942" s="829" t="s">
        <v>15927</v>
      </c>
      <c r="P2942" s="829" t="s">
        <v>3107</v>
      </c>
      <c r="Q2942" s="829" t="s">
        <v>3106</v>
      </c>
      <c r="R2942" s="829" t="s">
        <v>19206</v>
      </c>
      <c r="S2942" s="829" t="s">
        <v>3104</v>
      </c>
      <c r="T2942" s="829" t="s">
        <v>3104</v>
      </c>
      <c r="U2942" s="829" t="s">
        <v>2319</v>
      </c>
      <c r="V2942" s="829" t="s">
        <v>2319</v>
      </c>
      <c r="W2942" s="829" t="s">
        <v>2319</v>
      </c>
      <c r="X2942" s="829" t="s">
        <v>2319</v>
      </c>
      <c r="Y2942" s="829" t="s">
        <v>2319</v>
      </c>
      <c r="Z2942" s="829" t="s">
        <v>2319</v>
      </c>
      <c r="AA2942" s="829" t="s">
        <v>2319</v>
      </c>
    </row>
    <row r="2943" spans="1:27" x14ac:dyDescent="0.25">
      <c r="A2943" s="829" t="s">
        <v>16005</v>
      </c>
      <c r="B2943" s="829" t="s">
        <v>16006</v>
      </c>
      <c r="C2943" s="829" t="s">
        <v>3345</v>
      </c>
      <c r="D2943" s="829" t="s">
        <v>13264</v>
      </c>
      <c r="E2943" s="829" t="s">
        <v>2494</v>
      </c>
      <c r="F2943" s="829" t="s">
        <v>13264</v>
      </c>
      <c r="G2943" s="829" t="s">
        <v>1475</v>
      </c>
      <c r="H2943" s="829" t="s">
        <v>3130</v>
      </c>
      <c r="I2943" s="829" t="s">
        <v>3640</v>
      </c>
      <c r="J2943" s="829" t="s">
        <v>158</v>
      </c>
      <c r="K2943" s="829" t="s">
        <v>180</v>
      </c>
      <c r="L2943" s="829" t="s">
        <v>15338</v>
      </c>
      <c r="M2943" s="829" t="s">
        <v>7730</v>
      </c>
      <c r="N2943" s="829" t="s">
        <v>19208</v>
      </c>
      <c r="O2943" s="829" t="s">
        <v>15927</v>
      </c>
      <c r="P2943" s="829" t="s">
        <v>3107</v>
      </c>
      <c r="Q2943" s="829" t="s">
        <v>3106</v>
      </c>
      <c r="R2943" s="829" t="s">
        <v>19209</v>
      </c>
      <c r="S2943" s="829" t="s">
        <v>3104</v>
      </c>
      <c r="T2943" s="829" t="s">
        <v>3104</v>
      </c>
      <c r="U2943" s="829" t="s">
        <v>2319</v>
      </c>
      <c r="V2943" s="829" t="s">
        <v>2319</v>
      </c>
      <c r="W2943" s="829" t="s">
        <v>2319</v>
      </c>
      <c r="X2943" s="829" t="s">
        <v>2319</v>
      </c>
      <c r="Y2943" s="829" t="s">
        <v>2319</v>
      </c>
      <c r="Z2943" s="829" t="s">
        <v>2319</v>
      </c>
      <c r="AA2943" s="829" t="s">
        <v>2319</v>
      </c>
    </row>
    <row r="2944" spans="1:27" x14ac:dyDescent="0.25">
      <c r="A2944" s="829" t="s">
        <v>16007</v>
      </c>
      <c r="B2944" s="829" t="s">
        <v>16008</v>
      </c>
      <c r="C2944" s="829" t="s">
        <v>3345</v>
      </c>
      <c r="D2944" s="829" t="s">
        <v>13265</v>
      </c>
      <c r="E2944" s="829" t="s">
        <v>2495</v>
      </c>
      <c r="F2944" s="829" t="s">
        <v>13265</v>
      </c>
      <c r="G2944" s="829" t="s">
        <v>1475</v>
      </c>
      <c r="H2944" s="829" t="s">
        <v>3130</v>
      </c>
      <c r="I2944" s="829" t="s">
        <v>4384</v>
      </c>
      <c r="J2944" s="829" t="s">
        <v>158</v>
      </c>
      <c r="K2944" s="829" t="s">
        <v>180</v>
      </c>
      <c r="L2944" s="829" t="s">
        <v>15338</v>
      </c>
      <c r="M2944" s="829" t="s">
        <v>7730</v>
      </c>
      <c r="N2944" s="829" t="s">
        <v>19208</v>
      </c>
      <c r="O2944" s="829" t="s">
        <v>15927</v>
      </c>
      <c r="P2944" s="829" t="s">
        <v>3107</v>
      </c>
      <c r="Q2944" s="829" t="s">
        <v>3106</v>
      </c>
      <c r="R2944" s="829" t="s">
        <v>19210</v>
      </c>
      <c r="S2944" s="829" t="s">
        <v>3104</v>
      </c>
      <c r="T2944" s="829" t="s">
        <v>3104</v>
      </c>
      <c r="U2944" s="829" t="s">
        <v>2319</v>
      </c>
      <c r="V2944" s="829" t="s">
        <v>2319</v>
      </c>
      <c r="W2944" s="829" t="s">
        <v>2319</v>
      </c>
      <c r="X2944" s="829" t="s">
        <v>2319</v>
      </c>
      <c r="Y2944" s="829" t="s">
        <v>2319</v>
      </c>
      <c r="Z2944" s="829" t="s">
        <v>2319</v>
      </c>
      <c r="AA2944" s="829" t="s">
        <v>2319</v>
      </c>
    </row>
    <row r="2945" spans="1:27" x14ac:dyDescent="0.25">
      <c r="A2945" s="829" t="s">
        <v>16010</v>
      </c>
      <c r="B2945" s="829" t="s">
        <v>16011</v>
      </c>
      <c r="C2945" s="829" t="s">
        <v>3345</v>
      </c>
      <c r="D2945" s="829" t="s">
        <v>13266</v>
      </c>
      <c r="E2945" s="829" t="s">
        <v>2496</v>
      </c>
      <c r="F2945" s="829" t="s">
        <v>13266</v>
      </c>
      <c r="G2945" s="829" t="s">
        <v>1475</v>
      </c>
      <c r="H2945" s="829" t="s">
        <v>3130</v>
      </c>
      <c r="I2945" s="829" t="s">
        <v>2319</v>
      </c>
      <c r="J2945" s="829" t="s">
        <v>158</v>
      </c>
      <c r="K2945" s="829" t="s">
        <v>180</v>
      </c>
      <c r="L2945" s="829" t="s">
        <v>15334</v>
      </c>
      <c r="M2945" s="829" t="s">
        <v>7735</v>
      </c>
      <c r="N2945" s="829" t="s">
        <v>15344</v>
      </c>
      <c r="O2945" s="829" t="s">
        <v>15927</v>
      </c>
      <c r="P2945" s="829" t="s">
        <v>3107</v>
      </c>
      <c r="Q2945" s="829" t="s">
        <v>3106</v>
      </c>
      <c r="R2945" s="829" t="s">
        <v>16009</v>
      </c>
      <c r="S2945" s="829" t="s">
        <v>3104</v>
      </c>
      <c r="T2945" s="829" t="s">
        <v>3104</v>
      </c>
      <c r="U2945" s="829" t="s">
        <v>2319</v>
      </c>
      <c r="V2945" s="829" t="s">
        <v>2319</v>
      </c>
      <c r="W2945" s="829" t="s">
        <v>2319</v>
      </c>
      <c r="X2945" s="829" t="s">
        <v>2319</v>
      </c>
      <c r="Y2945" s="829" t="s">
        <v>2319</v>
      </c>
      <c r="Z2945" s="829" t="s">
        <v>2319</v>
      </c>
      <c r="AA2945" s="829" t="s">
        <v>2319</v>
      </c>
    </row>
    <row r="2946" spans="1:27" x14ac:dyDescent="0.25">
      <c r="A2946" s="829" t="s">
        <v>16012</v>
      </c>
      <c r="B2946" s="829" t="s">
        <v>16013</v>
      </c>
      <c r="C2946" s="829" t="s">
        <v>3345</v>
      </c>
      <c r="D2946" s="829" t="s">
        <v>13267</v>
      </c>
      <c r="E2946" s="829" t="s">
        <v>2497</v>
      </c>
      <c r="F2946" s="829" t="s">
        <v>13267</v>
      </c>
      <c r="G2946" s="829" t="s">
        <v>1475</v>
      </c>
      <c r="H2946" s="829" t="s">
        <v>3130</v>
      </c>
      <c r="I2946" s="829" t="s">
        <v>13558</v>
      </c>
      <c r="J2946" s="829" t="s">
        <v>158</v>
      </c>
      <c r="K2946" s="829" t="s">
        <v>180</v>
      </c>
      <c r="L2946" s="829" t="s">
        <v>15338</v>
      </c>
      <c r="M2946" s="829" t="s">
        <v>7730</v>
      </c>
      <c r="N2946" s="829" t="s">
        <v>19208</v>
      </c>
      <c r="O2946" s="829" t="s">
        <v>15927</v>
      </c>
      <c r="P2946" s="829" t="s">
        <v>3107</v>
      </c>
      <c r="Q2946" s="829" t="s">
        <v>3106</v>
      </c>
      <c r="R2946" s="829" t="s">
        <v>19210</v>
      </c>
      <c r="S2946" s="829" t="s">
        <v>3104</v>
      </c>
      <c r="T2946" s="829" t="s">
        <v>3104</v>
      </c>
      <c r="U2946" s="829" t="s">
        <v>2319</v>
      </c>
      <c r="V2946" s="829" t="s">
        <v>2319</v>
      </c>
      <c r="W2946" s="829" t="s">
        <v>2319</v>
      </c>
      <c r="X2946" s="829" t="s">
        <v>2319</v>
      </c>
      <c r="Y2946" s="829" t="s">
        <v>2319</v>
      </c>
      <c r="Z2946" s="829" t="s">
        <v>2319</v>
      </c>
      <c r="AA2946" s="829" t="s">
        <v>2319</v>
      </c>
    </row>
    <row r="2947" spans="1:27" x14ac:dyDescent="0.25">
      <c r="A2947" s="829" t="s">
        <v>16014</v>
      </c>
      <c r="B2947" s="829" t="s">
        <v>16015</v>
      </c>
      <c r="C2947" s="829" t="s">
        <v>3345</v>
      </c>
      <c r="D2947" s="829" t="s">
        <v>13268</v>
      </c>
      <c r="E2947" s="829" t="s">
        <v>2498</v>
      </c>
      <c r="F2947" s="829" t="s">
        <v>13268</v>
      </c>
      <c r="G2947" s="829" t="s">
        <v>1475</v>
      </c>
      <c r="H2947" s="829" t="s">
        <v>3130</v>
      </c>
      <c r="I2947" s="829" t="s">
        <v>2319</v>
      </c>
      <c r="J2947" s="829" t="s">
        <v>158</v>
      </c>
      <c r="K2947" s="829" t="s">
        <v>180</v>
      </c>
      <c r="L2947" s="829" t="s">
        <v>15334</v>
      </c>
      <c r="M2947" s="829" t="s">
        <v>7735</v>
      </c>
      <c r="N2947" s="829" t="s">
        <v>15344</v>
      </c>
      <c r="O2947" s="829" t="s">
        <v>15927</v>
      </c>
      <c r="P2947" s="829" t="s">
        <v>3107</v>
      </c>
      <c r="Q2947" s="829" t="s">
        <v>3106</v>
      </c>
      <c r="R2947" s="829" t="s">
        <v>16009</v>
      </c>
      <c r="S2947" s="829" t="s">
        <v>3104</v>
      </c>
      <c r="T2947" s="829" t="s">
        <v>3104</v>
      </c>
      <c r="U2947" s="829" t="s">
        <v>2319</v>
      </c>
      <c r="V2947" s="829" t="s">
        <v>2319</v>
      </c>
      <c r="W2947" s="829" t="s">
        <v>2319</v>
      </c>
      <c r="X2947" s="829" t="s">
        <v>2319</v>
      </c>
      <c r="Y2947" s="829" t="s">
        <v>2319</v>
      </c>
      <c r="Z2947" s="829" t="s">
        <v>2319</v>
      </c>
      <c r="AA2947" s="829" t="s">
        <v>2319</v>
      </c>
    </row>
    <row r="2948" spans="1:27" x14ac:dyDescent="0.25">
      <c r="A2948" s="829" t="s">
        <v>16016</v>
      </c>
      <c r="B2948" s="829" t="s">
        <v>16017</v>
      </c>
      <c r="C2948" s="829" t="s">
        <v>3345</v>
      </c>
      <c r="D2948" s="829" t="s">
        <v>16018</v>
      </c>
      <c r="E2948" s="829" t="s">
        <v>2499</v>
      </c>
      <c r="F2948" s="829" t="s">
        <v>16018</v>
      </c>
      <c r="G2948" s="829" t="s">
        <v>1475</v>
      </c>
      <c r="H2948" s="829" t="s">
        <v>3130</v>
      </c>
      <c r="I2948" s="829" t="s">
        <v>13559</v>
      </c>
      <c r="J2948" s="829" t="s">
        <v>158</v>
      </c>
      <c r="K2948" s="829" t="s">
        <v>180</v>
      </c>
      <c r="L2948" s="829" t="s">
        <v>15338</v>
      </c>
      <c r="M2948" s="829" t="s">
        <v>7730</v>
      </c>
      <c r="N2948" s="829" t="s">
        <v>19208</v>
      </c>
      <c r="O2948" s="829" t="s">
        <v>15927</v>
      </c>
      <c r="P2948" s="829" t="s">
        <v>3107</v>
      </c>
      <c r="Q2948" s="829" t="s">
        <v>3106</v>
      </c>
      <c r="R2948" s="829" t="s">
        <v>19210</v>
      </c>
      <c r="S2948" s="829" t="s">
        <v>3104</v>
      </c>
      <c r="T2948" s="829" t="s">
        <v>3104</v>
      </c>
      <c r="U2948" s="829" t="s">
        <v>2319</v>
      </c>
      <c r="V2948" s="829" t="s">
        <v>2319</v>
      </c>
      <c r="W2948" s="829" t="s">
        <v>2319</v>
      </c>
      <c r="X2948" s="829" t="s">
        <v>2319</v>
      </c>
      <c r="Y2948" s="829" t="s">
        <v>2319</v>
      </c>
      <c r="Z2948" s="829" t="s">
        <v>2319</v>
      </c>
      <c r="AA2948" s="829" t="s">
        <v>2319</v>
      </c>
    </row>
    <row r="2949" spans="1:27" x14ac:dyDescent="0.25">
      <c r="A2949" s="829" t="s">
        <v>16019</v>
      </c>
      <c r="B2949" s="829" t="s">
        <v>16020</v>
      </c>
      <c r="C2949" s="829" t="s">
        <v>3345</v>
      </c>
      <c r="D2949" s="829" t="s">
        <v>13555</v>
      </c>
      <c r="E2949" s="829" t="s">
        <v>2319</v>
      </c>
      <c r="F2949" s="829" t="s">
        <v>2319</v>
      </c>
      <c r="G2949" s="829" t="s">
        <v>28</v>
      </c>
      <c r="H2949" s="829" t="s">
        <v>3130</v>
      </c>
      <c r="I2949" s="829" t="s">
        <v>3446</v>
      </c>
      <c r="J2949" s="829" t="s">
        <v>158</v>
      </c>
      <c r="K2949" s="829" t="s">
        <v>180</v>
      </c>
      <c r="L2949" s="829" t="s">
        <v>15334</v>
      </c>
      <c r="M2949" s="829" t="s">
        <v>7735</v>
      </c>
      <c r="N2949" s="829" t="s">
        <v>7811</v>
      </c>
      <c r="O2949" s="829" t="s">
        <v>15927</v>
      </c>
      <c r="P2949" s="829" t="s">
        <v>3107</v>
      </c>
      <c r="Q2949" s="829" t="s">
        <v>3106</v>
      </c>
      <c r="R2949" s="829" t="s">
        <v>15953</v>
      </c>
      <c r="S2949" s="829" t="s">
        <v>3104</v>
      </c>
      <c r="T2949" s="829" t="s">
        <v>3104</v>
      </c>
      <c r="U2949" s="829" t="s">
        <v>2319</v>
      </c>
      <c r="V2949" s="829" t="s">
        <v>2319</v>
      </c>
      <c r="W2949" s="829" t="s">
        <v>2319</v>
      </c>
      <c r="X2949" s="829" t="s">
        <v>2319</v>
      </c>
      <c r="Y2949" s="829" t="s">
        <v>2319</v>
      </c>
      <c r="Z2949" s="829" t="s">
        <v>2319</v>
      </c>
      <c r="AA2949" s="829" t="s">
        <v>2319</v>
      </c>
    </row>
    <row r="2950" spans="1:27" x14ac:dyDescent="0.25">
      <c r="A2950" s="829" t="s">
        <v>16021</v>
      </c>
      <c r="B2950" s="829" t="s">
        <v>16022</v>
      </c>
      <c r="C2950" s="829" t="s">
        <v>3345</v>
      </c>
      <c r="D2950" s="829" t="s">
        <v>13556</v>
      </c>
      <c r="E2950" s="829" t="s">
        <v>2319</v>
      </c>
      <c r="F2950" s="829" t="s">
        <v>2319</v>
      </c>
      <c r="G2950" s="829" t="s">
        <v>28</v>
      </c>
      <c r="H2950" s="829" t="s">
        <v>3130</v>
      </c>
      <c r="I2950" s="829" t="s">
        <v>6063</v>
      </c>
      <c r="J2950" s="829" t="s">
        <v>158</v>
      </c>
      <c r="K2950" s="829" t="s">
        <v>180</v>
      </c>
      <c r="L2950" s="829" t="s">
        <v>15334</v>
      </c>
      <c r="M2950" s="829" t="s">
        <v>7735</v>
      </c>
      <c r="N2950" s="829" t="s">
        <v>7811</v>
      </c>
      <c r="O2950" s="829" t="s">
        <v>15927</v>
      </c>
      <c r="P2950" s="829" t="s">
        <v>3107</v>
      </c>
      <c r="Q2950" s="829" t="s">
        <v>3106</v>
      </c>
      <c r="R2950" s="829" t="s">
        <v>15953</v>
      </c>
      <c r="S2950" s="829" t="s">
        <v>3104</v>
      </c>
      <c r="T2950" s="829" t="s">
        <v>3104</v>
      </c>
      <c r="U2950" s="829" t="s">
        <v>2319</v>
      </c>
      <c r="V2950" s="829" t="s">
        <v>2319</v>
      </c>
      <c r="W2950" s="829" t="s">
        <v>2319</v>
      </c>
      <c r="X2950" s="829" t="s">
        <v>2319</v>
      </c>
      <c r="Y2950" s="829" t="s">
        <v>2319</v>
      </c>
      <c r="Z2950" s="829" t="s">
        <v>2319</v>
      </c>
      <c r="AA2950" s="829" t="s">
        <v>2319</v>
      </c>
    </row>
    <row r="2951" spans="1:27" x14ac:dyDescent="0.25">
      <c r="A2951" s="829" t="s">
        <v>16023</v>
      </c>
      <c r="B2951" s="829" t="s">
        <v>16024</v>
      </c>
      <c r="C2951" s="829" t="s">
        <v>3345</v>
      </c>
      <c r="D2951" s="829" t="s">
        <v>13557</v>
      </c>
      <c r="E2951" s="829" t="s">
        <v>2319</v>
      </c>
      <c r="F2951" s="829" t="s">
        <v>2319</v>
      </c>
      <c r="G2951" s="829" t="s">
        <v>28</v>
      </c>
      <c r="H2951" s="829" t="s">
        <v>3130</v>
      </c>
      <c r="I2951" s="829" t="s">
        <v>16025</v>
      </c>
      <c r="J2951" s="829" t="s">
        <v>158</v>
      </c>
      <c r="K2951" s="829" t="s">
        <v>180</v>
      </c>
      <c r="L2951" s="829" t="s">
        <v>15334</v>
      </c>
      <c r="M2951" s="829" t="s">
        <v>7735</v>
      </c>
      <c r="N2951" s="829" t="s">
        <v>7811</v>
      </c>
      <c r="O2951" s="829" t="s">
        <v>15927</v>
      </c>
      <c r="P2951" s="829" t="s">
        <v>3107</v>
      </c>
      <c r="Q2951" s="829" t="s">
        <v>3106</v>
      </c>
      <c r="R2951" s="829" t="s">
        <v>15953</v>
      </c>
      <c r="S2951" s="829" t="s">
        <v>3104</v>
      </c>
      <c r="T2951" s="829" t="s">
        <v>3104</v>
      </c>
      <c r="U2951" s="829" t="s">
        <v>2319</v>
      </c>
      <c r="V2951" s="829" t="s">
        <v>2319</v>
      </c>
      <c r="W2951" s="829" t="s">
        <v>2319</v>
      </c>
      <c r="X2951" s="829" t="s">
        <v>2319</v>
      </c>
      <c r="Y2951" s="829" t="s">
        <v>2319</v>
      </c>
      <c r="Z2951" s="829" t="s">
        <v>2319</v>
      </c>
      <c r="AA2951" s="829" t="s">
        <v>2319</v>
      </c>
    </row>
    <row r="2952" spans="1:27" x14ac:dyDescent="0.25">
      <c r="A2952" s="829" t="s">
        <v>16026</v>
      </c>
      <c r="B2952" s="829" t="s">
        <v>16027</v>
      </c>
      <c r="C2952" s="829" t="s">
        <v>3992</v>
      </c>
      <c r="D2952" s="829" t="s">
        <v>377</v>
      </c>
      <c r="E2952" s="829" t="s">
        <v>378</v>
      </c>
      <c r="F2952" s="829" t="s">
        <v>16028</v>
      </c>
      <c r="G2952" s="829" t="s">
        <v>2725</v>
      </c>
      <c r="H2952" s="829" t="s">
        <v>209</v>
      </c>
      <c r="I2952" s="829" t="s">
        <v>3241</v>
      </c>
      <c r="J2952" s="829" t="s">
        <v>24</v>
      </c>
      <c r="K2952" s="829" t="s">
        <v>151</v>
      </c>
      <c r="L2952" s="829" t="s">
        <v>3408</v>
      </c>
      <c r="M2952" s="829" t="s">
        <v>3213</v>
      </c>
      <c r="N2952" s="829" t="s">
        <v>7758</v>
      </c>
      <c r="O2952" s="829" t="s">
        <v>16029</v>
      </c>
      <c r="P2952" s="829" t="s">
        <v>3107</v>
      </c>
      <c r="Q2952" s="829" t="s">
        <v>3106</v>
      </c>
      <c r="R2952" s="829" t="s">
        <v>10663</v>
      </c>
      <c r="S2952" s="829" t="s">
        <v>3104</v>
      </c>
      <c r="T2952" s="829" t="s">
        <v>3104</v>
      </c>
      <c r="U2952" s="829" t="s">
        <v>3103</v>
      </c>
      <c r="V2952" s="829" t="s">
        <v>16030</v>
      </c>
      <c r="W2952" s="829" t="s">
        <v>16031</v>
      </c>
      <c r="X2952" s="829" t="s">
        <v>2319</v>
      </c>
      <c r="Y2952" s="829" t="s">
        <v>2319</v>
      </c>
      <c r="Z2952" s="829" t="s">
        <v>16032</v>
      </c>
      <c r="AA2952" s="829" t="s">
        <v>2319</v>
      </c>
    </row>
    <row r="2953" spans="1:27" x14ac:dyDescent="0.25">
      <c r="A2953" s="829" t="s">
        <v>16033</v>
      </c>
      <c r="B2953" s="829" t="s">
        <v>16034</v>
      </c>
      <c r="C2953" s="829" t="s">
        <v>3992</v>
      </c>
      <c r="D2953" s="829" t="s">
        <v>380</v>
      </c>
      <c r="E2953" s="829" t="s">
        <v>16035</v>
      </c>
      <c r="F2953" s="829" t="s">
        <v>16036</v>
      </c>
      <c r="G2953" s="829" t="s">
        <v>2725</v>
      </c>
      <c r="H2953" s="829" t="s">
        <v>209</v>
      </c>
      <c r="I2953" s="829" t="s">
        <v>3371</v>
      </c>
      <c r="J2953" s="829" t="s">
        <v>24</v>
      </c>
      <c r="K2953" s="829" t="s">
        <v>151</v>
      </c>
      <c r="L2953" s="829" t="s">
        <v>4506</v>
      </c>
      <c r="M2953" s="829" t="s">
        <v>7816</v>
      </c>
      <c r="N2953" s="829" t="s">
        <v>16037</v>
      </c>
      <c r="O2953" s="829" t="s">
        <v>16038</v>
      </c>
      <c r="P2953" s="829" t="s">
        <v>3107</v>
      </c>
      <c r="Q2953" s="829" t="s">
        <v>3106</v>
      </c>
      <c r="R2953" s="829" t="s">
        <v>16039</v>
      </c>
      <c r="S2953" s="829" t="s">
        <v>3104</v>
      </c>
      <c r="T2953" s="829" t="s">
        <v>3104</v>
      </c>
      <c r="U2953" s="829" t="s">
        <v>3103</v>
      </c>
      <c r="V2953" s="829" t="s">
        <v>16040</v>
      </c>
      <c r="W2953" s="829" t="s">
        <v>16041</v>
      </c>
      <c r="X2953" s="829" t="s">
        <v>2319</v>
      </c>
      <c r="Y2953" s="829" t="s">
        <v>2319</v>
      </c>
      <c r="Z2953" s="829" t="s">
        <v>16042</v>
      </c>
      <c r="AA2953" s="829" t="s">
        <v>2319</v>
      </c>
    </row>
    <row r="2954" spans="1:27" x14ac:dyDescent="0.25">
      <c r="A2954" s="829" t="s">
        <v>16043</v>
      </c>
      <c r="B2954" s="829" t="s">
        <v>16044</v>
      </c>
      <c r="C2954" s="829" t="s">
        <v>10402</v>
      </c>
      <c r="D2954" s="829" t="s">
        <v>16045</v>
      </c>
      <c r="E2954" s="829" t="s">
        <v>16046</v>
      </c>
      <c r="F2954" s="829" t="s">
        <v>16045</v>
      </c>
      <c r="G2954" s="829" t="s">
        <v>16047</v>
      </c>
      <c r="H2954" s="829" t="s">
        <v>209</v>
      </c>
      <c r="I2954" s="829" t="s">
        <v>3371</v>
      </c>
      <c r="J2954" s="829" t="s">
        <v>24</v>
      </c>
      <c r="K2954" s="829" t="s">
        <v>151</v>
      </c>
      <c r="L2954" s="829" t="s">
        <v>3408</v>
      </c>
      <c r="M2954" s="829" t="s">
        <v>3213</v>
      </c>
      <c r="N2954" s="829" t="s">
        <v>7758</v>
      </c>
      <c r="O2954" s="829" t="s">
        <v>3411</v>
      </c>
      <c r="P2954" s="829" t="s">
        <v>3107</v>
      </c>
      <c r="Q2954" s="829" t="s">
        <v>3106</v>
      </c>
      <c r="R2954" s="829" t="s">
        <v>9143</v>
      </c>
      <c r="S2954" s="829" t="s">
        <v>3104</v>
      </c>
      <c r="T2954" s="829" t="s">
        <v>3104</v>
      </c>
      <c r="U2954" s="829" t="s">
        <v>3103</v>
      </c>
      <c r="V2954" s="829" t="s">
        <v>16048</v>
      </c>
      <c r="W2954" s="829" t="s">
        <v>16049</v>
      </c>
      <c r="X2954" s="829" t="s">
        <v>2319</v>
      </c>
      <c r="Y2954" s="829" t="s">
        <v>2319</v>
      </c>
      <c r="Z2954" s="829" t="s">
        <v>16050</v>
      </c>
      <c r="AA2954" s="829" t="s">
        <v>2319</v>
      </c>
    </row>
    <row r="2955" spans="1:27" x14ac:dyDescent="0.25">
      <c r="A2955" s="829" t="s">
        <v>16043</v>
      </c>
      <c r="B2955" s="829" t="s">
        <v>19211</v>
      </c>
      <c r="C2955" s="829" t="s">
        <v>3114</v>
      </c>
      <c r="D2955" s="829" t="s">
        <v>16045</v>
      </c>
      <c r="E2955" s="829" t="s">
        <v>16046</v>
      </c>
      <c r="F2955" s="829" t="s">
        <v>19212</v>
      </c>
      <c r="G2955" s="829" t="s">
        <v>16047</v>
      </c>
      <c r="H2955" s="829" t="s">
        <v>209</v>
      </c>
      <c r="I2955" s="829" t="s">
        <v>3371</v>
      </c>
      <c r="J2955" s="829" t="s">
        <v>24</v>
      </c>
      <c r="K2955" s="829" t="s">
        <v>151</v>
      </c>
      <c r="L2955" s="829" t="s">
        <v>3408</v>
      </c>
      <c r="M2955" s="829" t="s">
        <v>3213</v>
      </c>
      <c r="N2955" s="829" t="s">
        <v>7758</v>
      </c>
      <c r="O2955" s="829" t="s">
        <v>3411</v>
      </c>
      <c r="P2955" s="829" t="s">
        <v>3107</v>
      </c>
      <c r="Q2955" s="829" t="s">
        <v>3106</v>
      </c>
      <c r="R2955" s="829" t="s">
        <v>9143</v>
      </c>
      <c r="S2955" s="829" t="s">
        <v>3104</v>
      </c>
      <c r="T2955" s="829" t="s">
        <v>3104</v>
      </c>
      <c r="U2955" s="829" t="s">
        <v>3103</v>
      </c>
      <c r="V2955" s="829" t="s">
        <v>16048</v>
      </c>
      <c r="W2955" s="829" t="s">
        <v>16049</v>
      </c>
      <c r="X2955" s="829" t="s">
        <v>2319</v>
      </c>
      <c r="Y2955" s="829" t="s">
        <v>3995</v>
      </c>
      <c r="Z2955" s="829" t="s">
        <v>16050</v>
      </c>
      <c r="AA2955" s="829" t="s">
        <v>2319</v>
      </c>
    </row>
    <row r="2956" spans="1:27" x14ac:dyDescent="0.25">
      <c r="A2956" s="829" t="s">
        <v>16051</v>
      </c>
      <c r="B2956" s="829" t="s">
        <v>16052</v>
      </c>
      <c r="C2956" s="829" t="s">
        <v>3992</v>
      </c>
      <c r="D2956" s="829" t="s">
        <v>498</v>
      </c>
      <c r="E2956" s="829" t="s">
        <v>16053</v>
      </c>
      <c r="F2956" s="829" t="s">
        <v>6109</v>
      </c>
      <c r="G2956" s="829" t="s">
        <v>500</v>
      </c>
      <c r="H2956" s="829" t="s">
        <v>209</v>
      </c>
      <c r="I2956" s="829" t="s">
        <v>3371</v>
      </c>
      <c r="J2956" s="829" t="s">
        <v>24</v>
      </c>
      <c r="K2956" s="829" t="s">
        <v>151</v>
      </c>
      <c r="L2956" s="829" t="s">
        <v>16054</v>
      </c>
      <c r="M2956" s="829" t="s">
        <v>3379</v>
      </c>
      <c r="N2956" s="829" t="s">
        <v>7931</v>
      </c>
      <c r="O2956" s="829" t="s">
        <v>3385</v>
      </c>
      <c r="P2956" s="829" t="s">
        <v>3107</v>
      </c>
      <c r="Q2956" s="829" t="s">
        <v>3106</v>
      </c>
      <c r="R2956" s="829" t="s">
        <v>8966</v>
      </c>
      <c r="S2956" s="829" t="s">
        <v>3104</v>
      </c>
      <c r="T2956" s="829" t="s">
        <v>3104</v>
      </c>
      <c r="U2956" s="829" t="s">
        <v>3103</v>
      </c>
      <c r="V2956" s="829" t="s">
        <v>16055</v>
      </c>
      <c r="W2956" s="829" t="s">
        <v>16056</v>
      </c>
      <c r="X2956" s="829" t="s">
        <v>2319</v>
      </c>
      <c r="Y2956" s="829" t="s">
        <v>2319</v>
      </c>
      <c r="Z2956" s="829" t="s">
        <v>16057</v>
      </c>
      <c r="AA2956" s="829" t="s">
        <v>2319</v>
      </c>
    </row>
    <row r="2957" spans="1:27" x14ac:dyDescent="0.25">
      <c r="A2957" s="829" t="s">
        <v>16058</v>
      </c>
      <c r="B2957" s="829" t="s">
        <v>16059</v>
      </c>
      <c r="C2957" s="829" t="s">
        <v>3992</v>
      </c>
      <c r="D2957" s="829" t="s">
        <v>16060</v>
      </c>
      <c r="E2957" s="829" t="s">
        <v>16061</v>
      </c>
      <c r="F2957" s="829" t="s">
        <v>16062</v>
      </c>
      <c r="G2957" s="829" t="s">
        <v>613</v>
      </c>
      <c r="H2957" s="829" t="s">
        <v>3130</v>
      </c>
      <c r="I2957" s="829" t="s">
        <v>3154</v>
      </c>
      <c r="J2957" s="829" t="s">
        <v>133</v>
      </c>
      <c r="K2957" s="829" t="s">
        <v>570</v>
      </c>
      <c r="L2957" s="829" t="s">
        <v>3280</v>
      </c>
      <c r="M2957" s="829" t="s">
        <v>16063</v>
      </c>
      <c r="N2957" s="829" t="s">
        <v>7820</v>
      </c>
      <c r="O2957" s="829" t="s">
        <v>14322</v>
      </c>
      <c r="P2957" s="829" t="s">
        <v>3107</v>
      </c>
      <c r="Q2957" s="829" t="s">
        <v>3106</v>
      </c>
      <c r="R2957" s="829" t="s">
        <v>9481</v>
      </c>
      <c r="S2957" s="829" t="s">
        <v>3104</v>
      </c>
      <c r="T2957" s="829" t="s">
        <v>3104</v>
      </c>
      <c r="U2957" s="829" t="s">
        <v>3103</v>
      </c>
      <c r="V2957" s="829" t="s">
        <v>3203</v>
      </c>
      <c r="W2957" s="829" t="s">
        <v>2319</v>
      </c>
      <c r="X2957" s="829" t="s">
        <v>2319</v>
      </c>
      <c r="Y2957" s="829" t="s">
        <v>2319</v>
      </c>
      <c r="Z2957" s="829" t="s">
        <v>16064</v>
      </c>
      <c r="AA2957" s="829" t="s">
        <v>2319</v>
      </c>
    </row>
    <row r="2958" spans="1:27" x14ac:dyDescent="0.25">
      <c r="A2958" s="829" t="s">
        <v>16065</v>
      </c>
      <c r="B2958" s="829" t="s">
        <v>16066</v>
      </c>
      <c r="C2958" s="829" t="s">
        <v>10402</v>
      </c>
      <c r="D2958" s="829" t="s">
        <v>16067</v>
      </c>
      <c r="E2958" s="829" t="s">
        <v>16068</v>
      </c>
      <c r="F2958" s="829" t="s">
        <v>16069</v>
      </c>
      <c r="G2958" s="829" t="s">
        <v>613</v>
      </c>
      <c r="H2958" s="829" t="s">
        <v>209</v>
      </c>
      <c r="I2958" s="829" t="s">
        <v>3208</v>
      </c>
      <c r="J2958" s="829" t="s">
        <v>158</v>
      </c>
      <c r="K2958" s="829" t="s">
        <v>570</v>
      </c>
      <c r="L2958" s="829" t="s">
        <v>3280</v>
      </c>
      <c r="M2958" s="829" t="s">
        <v>7774</v>
      </c>
      <c r="N2958" s="829" t="s">
        <v>7820</v>
      </c>
      <c r="O2958" s="829" t="s">
        <v>14322</v>
      </c>
      <c r="P2958" s="829" t="s">
        <v>3107</v>
      </c>
      <c r="Q2958" s="829" t="s">
        <v>3125</v>
      </c>
      <c r="R2958" s="829" t="s">
        <v>9481</v>
      </c>
      <c r="S2958" s="829" t="s">
        <v>3104</v>
      </c>
      <c r="T2958" s="829" t="s">
        <v>3104</v>
      </c>
      <c r="U2958" s="829" t="s">
        <v>3103</v>
      </c>
      <c r="V2958" s="829" t="s">
        <v>3203</v>
      </c>
      <c r="W2958" s="829" t="s">
        <v>2319</v>
      </c>
      <c r="X2958" s="829" t="s">
        <v>2319</v>
      </c>
      <c r="Y2958" s="829" t="s">
        <v>2319</v>
      </c>
      <c r="Z2958" s="829" t="s">
        <v>2319</v>
      </c>
      <c r="AA2958" s="829" t="s">
        <v>2319</v>
      </c>
    </row>
    <row r="2959" spans="1:27" x14ac:dyDescent="0.25">
      <c r="A2959" s="829" t="s">
        <v>16065</v>
      </c>
      <c r="B2959" s="829" t="s">
        <v>16070</v>
      </c>
      <c r="C2959" s="829" t="s">
        <v>3114</v>
      </c>
      <c r="D2959" s="829" t="s">
        <v>16067</v>
      </c>
      <c r="E2959" s="829" t="s">
        <v>16068</v>
      </c>
      <c r="F2959" s="829" t="s">
        <v>16069</v>
      </c>
      <c r="G2959" s="829" t="s">
        <v>613</v>
      </c>
      <c r="H2959" s="829" t="s">
        <v>209</v>
      </c>
      <c r="I2959" s="829" t="s">
        <v>3208</v>
      </c>
      <c r="J2959" s="829" t="s">
        <v>158</v>
      </c>
      <c r="K2959" s="829" t="s">
        <v>570</v>
      </c>
      <c r="L2959" s="829" t="s">
        <v>3280</v>
      </c>
      <c r="M2959" s="829" t="s">
        <v>7774</v>
      </c>
      <c r="N2959" s="829" t="s">
        <v>7820</v>
      </c>
      <c r="O2959" s="829" t="s">
        <v>14322</v>
      </c>
      <c r="P2959" s="829" t="s">
        <v>3107</v>
      </c>
      <c r="Q2959" s="829" t="s">
        <v>3125</v>
      </c>
      <c r="R2959" s="829" t="s">
        <v>9481</v>
      </c>
      <c r="S2959" s="829" t="s">
        <v>3104</v>
      </c>
      <c r="T2959" s="829" t="s">
        <v>3104</v>
      </c>
      <c r="U2959" s="829" t="s">
        <v>3103</v>
      </c>
      <c r="V2959" s="829" t="s">
        <v>3203</v>
      </c>
      <c r="W2959" s="829" t="s">
        <v>2319</v>
      </c>
      <c r="X2959" s="829" t="s">
        <v>2319</v>
      </c>
      <c r="Y2959" s="829" t="s">
        <v>8636</v>
      </c>
      <c r="Z2959" s="829" t="s">
        <v>16071</v>
      </c>
      <c r="AA2959" s="829" t="s">
        <v>2319</v>
      </c>
    </row>
    <row r="2960" spans="1:27" x14ac:dyDescent="0.25">
      <c r="A2960" s="829" t="s">
        <v>16072</v>
      </c>
      <c r="B2960" s="829" t="s">
        <v>16073</v>
      </c>
      <c r="C2960" s="829" t="s">
        <v>10402</v>
      </c>
      <c r="D2960" s="829" t="s">
        <v>16074</v>
      </c>
      <c r="E2960" s="829" t="s">
        <v>16075</v>
      </c>
      <c r="F2960" s="829" t="s">
        <v>13552</v>
      </c>
      <c r="G2960" s="829" t="s">
        <v>613</v>
      </c>
      <c r="H2960" s="829" t="s">
        <v>3130</v>
      </c>
      <c r="I2960" s="829" t="s">
        <v>3154</v>
      </c>
      <c r="J2960" s="829" t="s">
        <v>133</v>
      </c>
      <c r="K2960" s="829" t="s">
        <v>570</v>
      </c>
      <c r="L2960" s="829" t="s">
        <v>3280</v>
      </c>
      <c r="M2960" s="829" t="s">
        <v>7774</v>
      </c>
      <c r="N2960" s="829" t="s">
        <v>7820</v>
      </c>
      <c r="O2960" s="829" t="s">
        <v>14322</v>
      </c>
      <c r="P2960" s="829" t="s">
        <v>3107</v>
      </c>
      <c r="Q2960" s="829" t="s">
        <v>3106</v>
      </c>
      <c r="R2960" s="829" t="s">
        <v>9481</v>
      </c>
      <c r="S2960" s="829" t="s">
        <v>3104</v>
      </c>
      <c r="T2960" s="829" t="s">
        <v>3104</v>
      </c>
      <c r="U2960" s="829" t="s">
        <v>3103</v>
      </c>
      <c r="V2960" s="829" t="s">
        <v>3203</v>
      </c>
      <c r="W2960" s="829" t="s">
        <v>2319</v>
      </c>
      <c r="X2960" s="829" t="s">
        <v>2319</v>
      </c>
      <c r="Y2960" s="829" t="s">
        <v>2319</v>
      </c>
      <c r="Z2960" s="829" t="s">
        <v>2319</v>
      </c>
      <c r="AA2960" s="829" t="s">
        <v>2319</v>
      </c>
    </row>
    <row r="2961" spans="1:27" x14ac:dyDescent="0.25">
      <c r="A2961" s="829" t="s">
        <v>16072</v>
      </c>
      <c r="B2961" s="829" t="s">
        <v>16076</v>
      </c>
      <c r="C2961" s="829" t="s">
        <v>3992</v>
      </c>
      <c r="D2961" s="829" t="s">
        <v>16074</v>
      </c>
      <c r="E2961" s="829" t="s">
        <v>16075</v>
      </c>
      <c r="F2961" s="829" t="s">
        <v>13552</v>
      </c>
      <c r="G2961" s="829" t="s">
        <v>613</v>
      </c>
      <c r="H2961" s="829" t="s">
        <v>3130</v>
      </c>
      <c r="I2961" s="829" t="s">
        <v>3154</v>
      </c>
      <c r="J2961" s="829" t="s">
        <v>133</v>
      </c>
      <c r="K2961" s="829" t="s">
        <v>570</v>
      </c>
      <c r="L2961" s="829" t="s">
        <v>3280</v>
      </c>
      <c r="M2961" s="829" t="s">
        <v>7774</v>
      </c>
      <c r="N2961" s="829" t="s">
        <v>7820</v>
      </c>
      <c r="O2961" s="829" t="s">
        <v>14322</v>
      </c>
      <c r="P2961" s="829" t="s">
        <v>3107</v>
      </c>
      <c r="Q2961" s="829" t="s">
        <v>3106</v>
      </c>
      <c r="R2961" s="829" t="s">
        <v>9481</v>
      </c>
      <c r="S2961" s="829" t="s">
        <v>3104</v>
      </c>
      <c r="T2961" s="829" t="s">
        <v>3104</v>
      </c>
      <c r="U2961" s="829" t="s">
        <v>3103</v>
      </c>
      <c r="V2961" s="829" t="s">
        <v>3203</v>
      </c>
      <c r="W2961" s="829" t="s">
        <v>2319</v>
      </c>
      <c r="X2961" s="829" t="s">
        <v>2319</v>
      </c>
      <c r="Y2961" s="829" t="s">
        <v>8636</v>
      </c>
      <c r="Z2961" s="829" t="s">
        <v>16077</v>
      </c>
      <c r="AA2961" s="829" t="s">
        <v>2319</v>
      </c>
    </row>
    <row r="2962" spans="1:27" x14ac:dyDescent="0.25">
      <c r="A2962" s="829" t="s">
        <v>16078</v>
      </c>
      <c r="B2962" s="829" t="s">
        <v>16079</v>
      </c>
      <c r="C2962" s="829" t="s">
        <v>3992</v>
      </c>
      <c r="D2962" s="829" t="s">
        <v>13617</v>
      </c>
      <c r="E2962" s="829" t="s">
        <v>16080</v>
      </c>
      <c r="F2962" s="829" t="s">
        <v>16081</v>
      </c>
      <c r="G2962" s="829" t="s">
        <v>613</v>
      </c>
      <c r="H2962" s="829" t="s">
        <v>3130</v>
      </c>
      <c r="I2962" s="829" t="s">
        <v>3154</v>
      </c>
      <c r="J2962" s="829" t="s">
        <v>133</v>
      </c>
      <c r="K2962" s="829" t="s">
        <v>570</v>
      </c>
      <c r="L2962" s="829" t="s">
        <v>3280</v>
      </c>
      <c r="M2962" s="829" t="s">
        <v>7774</v>
      </c>
      <c r="N2962" s="829" t="s">
        <v>7820</v>
      </c>
      <c r="O2962" s="829" t="s">
        <v>14322</v>
      </c>
      <c r="P2962" s="829" t="s">
        <v>3107</v>
      </c>
      <c r="Q2962" s="829" t="s">
        <v>3106</v>
      </c>
      <c r="R2962" s="829" t="s">
        <v>9481</v>
      </c>
      <c r="S2962" s="829" t="s">
        <v>3104</v>
      </c>
      <c r="T2962" s="829" t="s">
        <v>3104</v>
      </c>
      <c r="U2962" s="829" t="s">
        <v>3103</v>
      </c>
      <c r="V2962" s="829" t="s">
        <v>3203</v>
      </c>
      <c r="W2962" s="829" t="s">
        <v>2319</v>
      </c>
      <c r="X2962" s="829" t="s">
        <v>2319</v>
      </c>
      <c r="Y2962" s="829" t="s">
        <v>2319</v>
      </c>
      <c r="Z2962" s="829" t="s">
        <v>16082</v>
      </c>
      <c r="AA2962" s="829" t="s">
        <v>2319</v>
      </c>
    </row>
    <row r="2963" spans="1:27" x14ac:dyDescent="0.25">
      <c r="A2963" s="829" t="s">
        <v>16083</v>
      </c>
      <c r="B2963" s="829" t="s">
        <v>16084</v>
      </c>
      <c r="C2963" s="829" t="s">
        <v>3345</v>
      </c>
      <c r="D2963" s="829" t="s">
        <v>13206</v>
      </c>
      <c r="E2963" s="829" t="s">
        <v>2319</v>
      </c>
      <c r="F2963" s="829" t="s">
        <v>8569</v>
      </c>
      <c r="G2963" s="829" t="s">
        <v>1475</v>
      </c>
      <c r="H2963" s="829" t="s">
        <v>3136</v>
      </c>
      <c r="I2963" s="829" t="s">
        <v>4723</v>
      </c>
      <c r="J2963" s="829" t="s">
        <v>133</v>
      </c>
      <c r="K2963" s="829" t="s">
        <v>180</v>
      </c>
      <c r="L2963" s="829" t="s">
        <v>15334</v>
      </c>
      <c r="M2963" s="829" t="s">
        <v>7735</v>
      </c>
      <c r="N2963" s="829" t="s">
        <v>15418</v>
      </c>
      <c r="O2963" s="829" t="s">
        <v>15419</v>
      </c>
      <c r="P2963" s="829" t="s">
        <v>3107</v>
      </c>
      <c r="Q2963" s="829" t="s">
        <v>3106</v>
      </c>
      <c r="R2963" s="829" t="s">
        <v>15420</v>
      </c>
      <c r="S2963" s="829" t="s">
        <v>3104</v>
      </c>
      <c r="T2963" s="829" t="s">
        <v>3104</v>
      </c>
      <c r="U2963" s="829" t="s">
        <v>2319</v>
      </c>
      <c r="V2963" s="829" t="s">
        <v>2319</v>
      </c>
      <c r="W2963" s="829" t="s">
        <v>2319</v>
      </c>
      <c r="X2963" s="829" t="s">
        <v>2319</v>
      </c>
      <c r="Y2963" s="829" t="s">
        <v>2319</v>
      </c>
      <c r="Z2963" s="829" t="s">
        <v>2319</v>
      </c>
      <c r="AA2963" s="829" t="s">
        <v>2319</v>
      </c>
    </row>
    <row r="2964" spans="1:27" x14ac:dyDescent="0.25">
      <c r="A2964" s="829" t="s">
        <v>16085</v>
      </c>
      <c r="B2964" s="829" t="s">
        <v>16086</v>
      </c>
      <c r="C2964" s="829" t="s">
        <v>3345</v>
      </c>
      <c r="D2964" s="829" t="s">
        <v>13207</v>
      </c>
      <c r="E2964" s="829" t="s">
        <v>2319</v>
      </c>
      <c r="F2964" s="829" t="s">
        <v>8569</v>
      </c>
      <c r="G2964" s="829" t="s">
        <v>1475</v>
      </c>
      <c r="H2964" s="829" t="s">
        <v>3136</v>
      </c>
      <c r="I2964" s="829" t="s">
        <v>4723</v>
      </c>
      <c r="J2964" s="829" t="s">
        <v>133</v>
      </c>
      <c r="K2964" s="829" t="s">
        <v>180</v>
      </c>
      <c r="L2964" s="829" t="s">
        <v>15334</v>
      </c>
      <c r="M2964" s="829" t="s">
        <v>7735</v>
      </c>
      <c r="N2964" s="829" t="s">
        <v>15418</v>
      </c>
      <c r="O2964" s="829" t="s">
        <v>15419</v>
      </c>
      <c r="P2964" s="829" t="s">
        <v>3107</v>
      </c>
      <c r="Q2964" s="829" t="s">
        <v>3106</v>
      </c>
      <c r="R2964" s="829" t="s">
        <v>15420</v>
      </c>
      <c r="S2964" s="829" t="s">
        <v>3104</v>
      </c>
      <c r="T2964" s="829" t="s">
        <v>3104</v>
      </c>
      <c r="U2964" s="829" t="s">
        <v>2319</v>
      </c>
      <c r="V2964" s="829" t="s">
        <v>2319</v>
      </c>
      <c r="W2964" s="829" t="s">
        <v>2319</v>
      </c>
      <c r="X2964" s="829" t="s">
        <v>2319</v>
      </c>
      <c r="Y2964" s="829" t="s">
        <v>2319</v>
      </c>
      <c r="Z2964" s="829" t="s">
        <v>2319</v>
      </c>
      <c r="AA2964" s="829" t="s">
        <v>2319</v>
      </c>
    </row>
    <row r="2965" spans="1:27" x14ac:dyDescent="0.25">
      <c r="A2965" s="829" t="s">
        <v>16087</v>
      </c>
      <c r="B2965" s="829" t="s">
        <v>16088</v>
      </c>
      <c r="C2965" s="829" t="s">
        <v>3345</v>
      </c>
      <c r="D2965" s="829" t="s">
        <v>1589</v>
      </c>
      <c r="E2965" s="829" t="s">
        <v>1590</v>
      </c>
      <c r="F2965" s="829" t="s">
        <v>16089</v>
      </c>
      <c r="G2965" s="829" t="s">
        <v>1475</v>
      </c>
      <c r="H2965" s="829" t="s">
        <v>2319</v>
      </c>
      <c r="I2965" s="829" t="s">
        <v>2319</v>
      </c>
      <c r="J2965" s="829" t="s">
        <v>158</v>
      </c>
      <c r="K2965" s="829" t="s">
        <v>180</v>
      </c>
      <c r="L2965" s="829" t="s">
        <v>15334</v>
      </c>
      <c r="M2965" s="829" t="s">
        <v>7735</v>
      </c>
      <c r="N2965" s="829" t="s">
        <v>15418</v>
      </c>
      <c r="O2965" s="829" t="s">
        <v>16090</v>
      </c>
      <c r="P2965" s="829" t="s">
        <v>3126</v>
      </c>
      <c r="Q2965" s="829" t="s">
        <v>3125</v>
      </c>
      <c r="R2965" s="829" t="s">
        <v>15420</v>
      </c>
      <c r="S2965" s="829" t="s">
        <v>3104</v>
      </c>
      <c r="T2965" s="829" t="s">
        <v>3104</v>
      </c>
      <c r="U2965" s="829" t="s">
        <v>2319</v>
      </c>
      <c r="V2965" s="829" t="s">
        <v>2319</v>
      </c>
      <c r="W2965" s="829" t="s">
        <v>2319</v>
      </c>
      <c r="X2965" s="829" t="s">
        <v>2319</v>
      </c>
      <c r="Y2965" s="829" t="s">
        <v>2319</v>
      </c>
      <c r="Z2965" s="829" t="s">
        <v>2319</v>
      </c>
      <c r="AA2965" s="829" t="s">
        <v>2319</v>
      </c>
    </row>
    <row r="2966" spans="1:27" x14ac:dyDescent="0.25">
      <c r="A2966" s="829" t="s">
        <v>16091</v>
      </c>
      <c r="B2966" s="829" t="s">
        <v>16092</v>
      </c>
      <c r="C2966" s="829" t="s">
        <v>3345</v>
      </c>
      <c r="D2966" s="829" t="s">
        <v>1593</v>
      </c>
      <c r="E2966" s="829" t="s">
        <v>1594</v>
      </c>
      <c r="F2966" s="829" t="s">
        <v>1595</v>
      </c>
      <c r="G2966" s="829" t="s">
        <v>1475</v>
      </c>
      <c r="H2966" s="829" t="s">
        <v>3136</v>
      </c>
      <c r="I2966" s="829" t="s">
        <v>2319</v>
      </c>
      <c r="J2966" s="829" t="s">
        <v>158</v>
      </c>
      <c r="K2966" s="829" t="s">
        <v>180</v>
      </c>
      <c r="L2966" s="829" t="s">
        <v>15334</v>
      </c>
      <c r="M2966" s="829" t="s">
        <v>7735</v>
      </c>
      <c r="N2966" s="829" t="s">
        <v>15418</v>
      </c>
      <c r="O2966" s="829" t="s">
        <v>15419</v>
      </c>
      <c r="P2966" s="829" t="s">
        <v>3126</v>
      </c>
      <c r="Q2966" s="829" t="s">
        <v>3106</v>
      </c>
      <c r="R2966" s="829" t="s">
        <v>15420</v>
      </c>
      <c r="S2966" s="829" t="s">
        <v>3104</v>
      </c>
      <c r="T2966" s="829" t="s">
        <v>3104</v>
      </c>
      <c r="U2966" s="829" t="s">
        <v>2319</v>
      </c>
      <c r="V2966" s="829" t="s">
        <v>2319</v>
      </c>
      <c r="W2966" s="829" t="s">
        <v>2319</v>
      </c>
      <c r="X2966" s="829" t="s">
        <v>2319</v>
      </c>
      <c r="Y2966" s="829" t="s">
        <v>2319</v>
      </c>
      <c r="Z2966" s="829" t="s">
        <v>2319</v>
      </c>
      <c r="AA2966" s="829" t="s">
        <v>2319</v>
      </c>
    </row>
    <row r="2967" spans="1:27" x14ac:dyDescent="0.25">
      <c r="A2967" s="829" t="s">
        <v>16093</v>
      </c>
      <c r="B2967" s="829" t="s">
        <v>16094</v>
      </c>
      <c r="C2967" s="829" t="s">
        <v>3345</v>
      </c>
      <c r="D2967" s="829" t="s">
        <v>1596</v>
      </c>
      <c r="E2967" s="829" t="s">
        <v>1597</v>
      </c>
      <c r="F2967" s="829" t="s">
        <v>1598</v>
      </c>
      <c r="G2967" s="829" t="s">
        <v>1475</v>
      </c>
      <c r="H2967" s="829" t="s">
        <v>3136</v>
      </c>
      <c r="I2967" s="829" t="s">
        <v>2319</v>
      </c>
      <c r="J2967" s="829" t="s">
        <v>158</v>
      </c>
      <c r="K2967" s="829" t="s">
        <v>180</v>
      </c>
      <c r="L2967" s="829" t="s">
        <v>15334</v>
      </c>
      <c r="M2967" s="829" t="s">
        <v>7735</v>
      </c>
      <c r="N2967" s="829" t="s">
        <v>15418</v>
      </c>
      <c r="O2967" s="829" t="s">
        <v>15419</v>
      </c>
      <c r="P2967" s="829" t="s">
        <v>3126</v>
      </c>
      <c r="Q2967" s="829" t="s">
        <v>3106</v>
      </c>
      <c r="R2967" s="829" t="s">
        <v>15420</v>
      </c>
      <c r="S2967" s="829" t="s">
        <v>3104</v>
      </c>
      <c r="T2967" s="829" t="s">
        <v>3104</v>
      </c>
      <c r="U2967" s="829" t="s">
        <v>2319</v>
      </c>
      <c r="V2967" s="829" t="s">
        <v>2319</v>
      </c>
      <c r="W2967" s="829" t="s">
        <v>2319</v>
      </c>
      <c r="X2967" s="829" t="s">
        <v>2319</v>
      </c>
      <c r="Y2967" s="829" t="s">
        <v>2319</v>
      </c>
      <c r="Z2967" s="829" t="s">
        <v>2319</v>
      </c>
      <c r="AA2967" s="829" t="s">
        <v>2319</v>
      </c>
    </row>
    <row r="2968" spans="1:27" x14ac:dyDescent="0.25">
      <c r="A2968" s="829" t="s">
        <v>16095</v>
      </c>
      <c r="B2968" s="829" t="s">
        <v>16096</v>
      </c>
      <c r="C2968" s="829" t="s">
        <v>3345</v>
      </c>
      <c r="D2968" s="829" t="s">
        <v>13278</v>
      </c>
      <c r="E2968" s="829" t="s">
        <v>1599</v>
      </c>
      <c r="F2968" s="829" t="s">
        <v>1600</v>
      </c>
      <c r="G2968" s="829" t="s">
        <v>1475</v>
      </c>
      <c r="H2968" s="829" t="s">
        <v>3136</v>
      </c>
      <c r="I2968" s="829" t="s">
        <v>2319</v>
      </c>
      <c r="J2968" s="829" t="s">
        <v>158</v>
      </c>
      <c r="K2968" s="829" t="s">
        <v>180</v>
      </c>
      <c r="L2968" s="829" t="s">
        <v>15334</v>
      </c>
      <c r="M2968" s="829" t="s">
        <v>7735</v>
      </c>
      <c r="N2968" s="829" t="s">
        <v>15418</v>
      </c>
      <c r="O2968" s="829" t="s">
        <v>15419</v>
      </c>
      <c r="P2968" s="829" t="s">
        <v>3126</v>
      </c>
      <c r="Q2968" s="829" t="s">
        <v>3125</v>
      </c>
      <c r="R2968" s="829" t="s">
        <v>15420</v>
      </c>
      <c r="S2968" s="829" t="s">
        <v>3104</v>
      </c>
      <c r="T2968" s="829" t="s">
        <v>3104</v>
      </c>
      <c r="U2968" s="829" t="s">
        <v>2319</v>
      </c>
      <c r="V2968" s="829" t="s">
        <v>2319</v>
      </c>
      <c r="W2968" s="829" t="s">
        <v>2319</v>
      </c>
      <c r="X2968" s="829" t="s">
        <v>2319</v>
      </c>
      <c r="Y2968" s="829" t="s">
        <v>2319</v>
      </c>
      <c r="Z2968" s="829" t="s">
        <v>2319</v>
      </c>
      <c r="AA2968" s="829" t="s">
        <v>2319</v>
      </c>
    </row>
    <row r="2969" spans="1:27" x14ac:dyDescent="0.25">
      <c r="A2969" s="829" t="s">
        <v>16097</v>
      </c>
      <c r="B2969" s="829" t="s">
        <v>16098</v>
      </c>
      <c r="C2969" s="829" t="s">
        <v>3345</v>
      </c>
      <c r="D2969" s="829" t="s">
        <v>13279</v>
      </c>
      <c r="E2969" s="829" t="s">
        <v>1602</v>
      </c>
      <c r="F2969" s="829" t="s">
        <v>1603</v>
      </c>
      <c r="G2969" s="829" t="s">
        <v>1475</v>
      </c>
      <c r="H2969" s="829" t="s">
        <v>3136</v>
      </c>
      <c r="I2969" s="829" t="s">
        <v>2319</v>
      </c>
      <c r="J2969" s="829" t="s">
        <v>158</v>
      </c>
      <c r="K2969" s="829" t="s">
        <v>180</v>
      </c>
      <c r="L2969" s="829" t="s">
        <v>15334</v>
      </c>
      <c r="M2969" s="829" t="s">
        <v>7735</v>
      </c>
      <c r="N2969" s="829" t="s">
        <v>15418</v>
      </c>
      <c r="O2969" s="829" t="s">
        <v>15419</v>
      </c>
      <c r="P2969" s="829" t="s">
        <v>3126</v>
      </c>
      <c r="Q2969" s="829" t="s">
        <v>3106</v>
      </c>
      <c r="R2969" s="829" t="s">
        <v>15420</v>
      </c>
      <c r="S2969" s="829" t="s">
        <v>3104</v>
      </c>
      <c r="T2969" s="829" t="s">
        <v>3104</v>
      </c>
      <c r="U2969" s="829" t="s">
        <v>2319</v>
      </c>
      <c r="V2969" s="829" t="s">
        <v>2319</v>
      </c>
      <c r="W2969" s="829" t="s">
        <v>2319</v>
      </c>
      <c r="X2969" s="829" t="s">
        <v>2319</v>
      </c>
      <c r="Y2969" s="829" t="s">
        <v>2319</v>
      </c>
      <c r="Z2969" s="829" t="s">
        <v>2319</v>
      </c>
      <c r="AA2969" s="829" t="s">
        <v>2319</v>
      </c>
    </row>
    <row r="2970" spans="1:27" x14ac:dyDescent="0.25">
      <c r="A2970" s="829" t="s">
        <v>16099</v>
      </c>
      <c r="B2970" s="829" t="s">
        <v>16100</v>
      </c>
      <c r="C2970" s="829" t="s">
        <v>3345</v>
      </c>
      <c r="D2970" s="829" t="s">
        <v>13280</v>
      </c>
      <c r="E2970" s="829" t="s">
        <v>1604</v>
      </c>
      <c r="F2970" s="829" t="s">
        <v>1605</v>
      </c>
      <c r="G2970" s="829" t="s">
        <v>1475</v>
      </c>
      <c r="H2970" s="829" t="s">
        <v>3136</v>
      </c>
      <c r="I2970" s="829" t="s">
        <v>2319</v>
      </c>
      <c r="J2970" s="829" t="s">
        <v>158</v>
      </c>
      <c r="K2970" s="829" t="s">
        <v>180</v>
      </c>
      <c r="L2970" s="829" t="s">
        <v>15334</v>
      </c>
      <c r="M2970" s="829" t="s">
        <v>7735</v>
      </c>
      <c r="N2970" s="829" t="s">
        <v>15418</v>
      </c>
      <c r="O2970" s="829" t="s">
        <v>15419</v>
      </c>
      <c r="P2970" s="829" t="s">
        <v>3126</v>
      </c>
      <c r="Q2970" s="829" t="s">
        <v>3106</v>
      </c>
      <c r="R2970" s="829" t="s">
        <v>15420</v>
      </c>
      <c r="S2970" s="829" t="s">
        <v>3104</v>
      </c>
      <c r="T2970" s="829" t="s">
        <v>3104</v>
      </c>
      <c r="U2970" s="829" t="s">
        <v>2319</v>
      </c>
      <c r="V2970" s="829" t="s">
        <v>2319</v>
      </c>
      <c r="W2970" s="829" t="s">
        <v>2319</v>
      </c>
      <c r="X2970" s="829" t="s">
        <v>2319</v>
      </c>
      <c r="Y2970" s="829" t="s">
        <v>2319</v>
      </c>
      <c r="Z2970" s="829" t="s">
        <v>2319</v>
      </c>
      <c r="AA2970" s="829" t="s">
        <v>2319</v>
      </c>
    </row>
    <row r="2971" spans="1:27" x14ac:dyDescent="0.25">
      <c r="A2971" s="829" t="s">
        <v>16101</v>
      </c>
      <c r="B2971" s="829" t="s">
        <v>16102</v>
      </c>
      <c r="C2971" s="829" t="s">
        <v>3992</v>
      </c>
      <c r="D2971" s="829" t="s">
        <v>16103</v>
      </c>
      <c r="E2971" s="829" t="s">
        <v>16104</v>
      </c>
      <c r="F2971" s="829" t="s">
        <v>16105</v>
      </c>
      <c r="G2971" s="829" t="s">
        <v>16106</v>
      </c>
      <c r="H2971" s="829" t="s">
        <v>3136</v>
      </c>
      <c r="I2971" s="829" t="s">
        <v>3154</v>
      </c>
      <c r="J2971" s="829" t="s">
        <v>133</v>
      </c>
      <c r="K2971" s="829" t="s">
        <v>165</v>
      </c>
      <c r="L2971" s="829" t="s">
        <v>3667</v>
      </c>
      <c r="M2971" s="829" t="s">
        <v>7788</v>
      </c>
      <c r="N2971" s="829" t="s">
        <v>7887</v>
      </c>
      <c r="O2971" s="829" t="s">
        <v>16107</v>
      </c>
      <c r="P2971" s="829" t="s">
        <v>3107</v>
      </c>
      <c r="Q2971" s="829" t="s">
        <v>3125</v>
      </c>
      <c r="R2971" s="829" t="s">
        <v>16108</v>
      </c>
      <c r="S2971" s="829" t="s">
        <v>3104</v>
      </c>
      <c r="T2971" s="829" t="s">
        <v>3104</v>
      </c>
      <c r="U2971" s="829" t="s">
        <v>3103</v>
      </c>
      <c r="V2971" s="829" t="s">
        <v>3203</v>
      </c>
      <c r="W2971" s="829" t="s">
        <v>2319</v>
      </c>
      <c r="X2971" s="829" t="s">
        <v>2319</v>
      </c>
      <c r="Y2971" s="829" t="s">
        <v>2319</v>
      </c>
      <c r="Z2971" s="829" t="s">
        <v>19213</v>
      </c>
      <c r="AA2971" s="829" t="s">
        <v>2319</v>
      </c>
    </row>
    <row r="2972" spans="1:27" x14ac:dyDescent="0.25">
      <c r="A2972" s="829" t="s">
        <v>16109</v>
      </c>
      <c r="B2972" s="829" t="s">
        <v>16110</v>
      </c>
      <c r="C2972" s="829" t="s">
        <v>10402</v>
      </c>
      <c r="D2972" s="829" t="s">
        <v>16111</v>
      </c>
      <c r="E2972" s="829" t="s">
        <v>16112</v>
      </c>
      <c r="F2972" s="829" t="s">
        <v>13602</v>
      </c>
      <c r="G2972" s="829" t="s">
        <v>613</v>
      </c>
      <c r="H2972" s="829" t="s">
        <v>209</v>
      </c>
      <c r="I2972" s="829" t="s">
        <v>3208</v>
      </c>
      <c r="J2972" s="829" t="s">
        <v>158</v>
      </c>
      <c r="K2972" s="829" t="s">
        <v>570</v>
      </c>
      <c r="L2972" s="829" t="s">
        <v>3280</v>
      </c>
      <c r="M2972" s="829" t="s">
        <v>7774</v>
      </c>
      <c r="N2972" s="829" t="s">
        <v>7820</v>
      </c>
      <c r="O2972" s="829" t="s">
        <v>4275</v>
      </c>
      <c r="P2972" s="829" t="s">
        <v>3107</v>
      </c>
      <c r="Q2972" s="829" t="s">
        <v>3125</v>
      </c>
      <c r="R2972" s="829" t="s">
        <v>9478</v>
      </c>
      <c r="S2972" s="829" t="s">
        <v>3104</v>
      </c>
      <c r="T2972" s="829" t="s">
        <v>3104</v>
      </c>
      <c r="U2972" s="829" t="s">
        <v>3103</v>
      </c>
      <c r="V2972" s="829" t="s">
        <v>3203</v>
      </c>
      <c r="W2972" s="829" t="s">
        <v>2319</v>
      </c>
      <c r="X2972" s="829" t="s">
        <v>2319</v>
      </c>
      <c r="Y2972" s="829" t="s">
        <v>2319</v>
      </c>
      <c r="Z2972" s="829" t="s">
        <v>2319</v>
      </c>
      <c r="AA2972" s="829" t="s">
        <v>2319</v>
      </c>
    </row>
    <row r="2973" spans="1:27" x14ac:dyDescent="0.25">
      <c r="A2973" s="829" t="s">
        <v>16109</v>
      </c>
      <c r="B2973" s="829" t="s">
        <v>16113</v>
      </c>
      <c r="C2973" s="829" t="s">
        <v>3114</v>
      </c>
      <c r="D2973" s="829" t="s">
        <v>16111</v>
      </c>
      <c r="E2973" s="829" t="s">
        <v>16112</v>
      </c>
      <c r="F2973" s="829" t="s">
        <v>13602</v>
      </c>
      <c r="G2973" s="829" t="s">
        <v>613</v>
      </c>
      <c r="H2973" s="829" t="s">
        <v>209</v>
      </c>
      <c r="I2973" s="829" t="s">
        <v>3208</v>
      </c>
      <c r="J2973" s="829" t="s">
        <v>158</v>
      </c>
      <c r="K2973" s="829" t="s">
        <v>570</v>
      </c>
      <c r="L2973" s="829" t="s">
        <v>3280</v>
      </c>
      <c r="M2973" s="829" t="s">
        <v>7774</v>
      </c>
      <c r="N2973" s="829" t="s">
        <v>7820</v>
      </c>
      <c r="O2973" s="829" t="s">
        <v>4275</v>
      </c>
      <c r="P2973" s="829" t="s">
        <v>3107</v>
      </c>
      <c r="Q2973" s="829" t="s">
        <v>3125</v>
      </c>
      <c r="R2973" s="829" t="s">
        <v>9478</v>
      </c>
      <c r="S2973" s="829" t="s">
        <v>3104</v>
      </c>
      <c r="T2973" s="829" t="s">
        <v>3104</v>
      </c>
      <c r="U2973" s="829" t="s">
        <v>3103</v>
      </c>
      <c r="V2973" s="829" t="s">
        <v>3203</v>
      </c>
      <c r="W2973" s="829" t="s">
        <v>2319</v>
      </c>
      <c r="X2973" s="829" t="s">
        <v>2319</v>
      </c>
      <c r="Y2973" s="829" t="s">
        <v>16114</v>
      </c>
      <c r="Z2973" s="829" t="s">
        <v>16115</v>
      </c>
      <c r="AA2973" s="829" t="s">
        <v>2319</v>
      </c>
    </row>
    <row r="2974" spans="1:27" x14ac:dyDescent="0.25">
      <c r="A2974" s="829" t="s">
        <v>16116</v>
      </c>
      <c r="B2974" s="829" t="s">
        <v>16117</v>
      </c>
      <c r="C2974" s="829" t="s">
        <v>10402</v>
      </c>
      <c r="D2974" s="829" t="s">
        <v>16118</v>
      </c>
      <c r="E2974" s="829" t="s">
        <v>16119</v>
      </c>
      <c r="F2974" s="829" t="s">
        <v>16120</v>
      </c>
      <c r="G2974" s="829" t="s">
        <v>613</v>
      </c>
      <c r="H2974" s="829" t="s">
        <v>209</v>
      </c>
      <c r="I2974" s="829" t="s">
        <v>3208</v>
      </c>
      <c r="J2974" s="829" t="s">
        <v>158</v>
      </c>
      <c r="K2974" s="829" t="s">
        <v>570</v>
      </c>
      <c r="L2974" s="829" t="s">
        <v>3280</v>
      </c>
      <c r="M2974" s="829" t="s">
        <v>7774</v>
      </c>
      <c r="N2974" s="829" t="s">
        <v>7820</v>
      </c>
      <c r="O2974" s="829" t="s">
        <v>4275</v>
      </c>
      <c r="P2974" s="829" t="s">
        <v>3107</v>
      </c>
      <c r="Q2974" s="829" t="s">
        <v>3125</v>
      </c>
      <c r="R2974" s="829" t="s">
        <v>9478</v>
      </c>
      <c r="S2974" s="829" t="s">
        <v>3104</v>
      </c>
      <c r="T2974" s="829" t="s">
        <v>3104</v>
      </c>
      <c r="U2974" s="829" t="s">
        <v>3103</v>
      </c>
      <c r="V2974" s="829" t="s">
        <v>3203</v>
      </c>
      <c r="W2974" s="829" t="s">
        <v>2319</v>
      </c>
      <c r="X2974" s="829" t="s">
        <v>2319</v>
      </c>
      <c r="Y2974" s="829" t="s">
        <v>2319</v>
      </c>
      <c r="Z2974" s="829" t="s">
        <v>2319</v>
      </c>
      <c r="AA2974" s="829" t="s">
        <v>2319</v>
      </c>
    </row>
    <row r="2975" spans="1:27" x14ac:dyDescent="0.25">
      <c r="A2975" s="829" t="s">
        <v>16116</v>
      </c>
      <c r="B2975" s="829" t="s">
        <v>16121</v>
      </c>
      <c r="C2975" s="829" t="s">
        <v>3114</v>
      </c>
      <c r="D2975" s="829" t="s">
        <v>16118</v>
      </c>
      <c r="E2975" s="829" t="s">
        <v>16119</v>
      </c>
      <c r="F2975" s="829" t="s">
        <v>16120</v>
      </c>
      <c r="G2975" s="829" t="s">
        <v>613</v>
      </c>
      <c r="H2975" s="829" t="s">
        <v>209</v>
      </c>
      <c r="I2975" s="829" t="s">
        <v>3208</v>
      </c>
      <c r="J2975" s="829" t="s">
        <v>158</v>
      </c>
      <c r="K2975" s="829" t="s">
        <v>570</v>
      </c>
      <c r="L2975" s="829" t="s">
        <v>3280</v>
      </c>
      <c r="M2975" s="829" t="s">
        <v>7774</v>
      </c>
      <c r="N2975" s="829" t="s">
        <v>7820</v>
      </c>
      <c r="O2975" s="829" t="s">
        <v>4275</v>
      </c>
      <c r="P2975" s="829" t="s">
        <v>3107</v>
      </c>
      <c r="Q2975" s="829" t="s">
        <v>3125</v>
      </c>
      <c r="R2975" s="829" t="s">
        <v>9478</v>
      </c>
      <c r="S2975" s="829" t="s">
        <v>3104</v>
      </c>
      <c r="T2975" s="829" t="s">
        <v>3104</v>
      </c>
      <c r="U2975" s="829" t="s">
        <v>3103</v>
      </c>
      <c r="V2975" s="829" t="s">
        <v>3203</v>
      </c>
      <c r="W2975" s="829" t="s">
        <v>2319</v>
      </c>
      <c r="X2975" s="829" t="s">
        <v>2319</v>
      </c>
      <c r="Y2975" s="829" t="s">
        <v>16114</v>
      </c>
      <c r="Z2975" s="829" t="s">
        <v>16122</v>
      </c>
      <c r="AA2975" s="829" t="s">
        <v>2319</v>
      </c>
    </row>
    <row r="2976" spans="1:27" x14ac:dyDescent="0.25">
      <c r="A2976" s="829" t="s">
        <v>16123</v>
      </c>
      <c r="B2976" s="829" t="s">
        <v>16124</v>
      </c>
      <c r="C2976" s="829" t="s">
        <v>3992</v>
      </c>
      <c r="D2976" s="829" t="s">
        <v>16125</v>
      </c>
      <c r="E2976" s="829" t="s">
        <v>16126</v>
      </c>
      <c r="F2976" s="829" t="s">
        <v>16127</v>
      </c>
      <c r="G2976" s="829" t="s">
        <v>613</v>
      </c>
      <c r="H2976" s="829" t="s">
        <v>3136</v>
      </c>
      <c r="I2976" s="829" t="s">
        <v>3154</v>
      </c>
      <c r="J2976" s="829" t="s">
        <v>133</v>
      </c>
      <c r="K2976" s="829" t="s">
        <v>570</v>
      </c>
      <c r="L2976" s="829" t="s">
        <v>3280</v>
      </c>
      <c r="M2976" s="829" t="s">
        <v>7774</v>
      </c>
      <c r="N2976" s="829" t="s">
        <v>7820</v>
      </c>
      <c r="O2976" s="829" t="s">
        <v>4275</v>
      </c>
      <c r="P2976" s="829" t="s">
        <v>3107</v>
      </c>
      <c r="Q2976" s="829" t="s">
        <v>3106</v>
      </c>
      <c r="R2976" s="829" t="s">
        <v>9478</v>
      </c>
      <c r="S2976" s="829" t="s">
        <v>3104</v>
      </c>
      <c r="T2976" s="829" t="s">
        <v>3104</v>
      </c>
      <c r="U2976" s="829" t="s">
        <v>3103</v>
      </c>
      <c r="V2976" s="829" t="s">
        <v>3203</v>
      </c>
      <c r="W2976" s="829" t="s">
        <v>2319</v>
      </c>
      <c r="X2976" s="829" t="s">
        <v>2319</v>
      </c>
      <c r="Y2976" s="829" t="s">
        <v>2319</v>
      </c>
      <c r="Z2976" s="829" t="s">
        <v>16128</v>
      </c>
      <c r="AA2976" s="829" t="s">
        <v>2319</v>
      </c>
    </row>
    <row r="2977" spans="1:27" x14ac:dyDescent="0.25">
      <c r="A2977" s="829" t="s">
        <v>16129</v>
      </c>
      <c r="B2977" s="829" t="s">
        <v>16130</v>
      </c>
      <c r="C2977" s="829" t="s">
        <v>3992</v>
      </c>
      <c r="D2977" s="829" t="s">
        <v>13611</v>
      </c>
      <c r="E2977" s="829" t="s">
        <v>16131</v>
      </c>
      <c r="F2977" s="829" t="s">
        <v>16132</v>
      </c>
      <c r="G2977" s="829" t="s">
        <v>613</v>
      </c>
      <c r="H2977" s="829" t="s">
        <v>3136</v>
      </c>
      <c r="I2977" s="829" t="s">
        <v>3154</v>
      </c>
      <c r="J2977" s="829" t="s">
        <v>133</v>
      </c>
      <c r="K2977" s="829" t="s">
        <v>570</v>
      </c>
      <c r="L2977" s="829" t="s">
        <v>3280</v>
      </c>
      <c r="M2977" s="829" t="s">
        <v>7774</v>
      </c>
      <c r="N2977" s="829" t="s">
        <v>7820</v>
      </c>
      <c r="O2977" s="829" t="s">
        <v>4275</v>
      </c>
      <c r="P2977" s="829" t="s">
        <v>3107</v>
      </c>
      <c r="Q2977" s="829" t="s">
        <v>3106</v>
      </c>
      <c r="R2977" s="829" t="s">
        <v>9478</v>
      </c>
      <c r="S2977" s="829" t="s">
        <v>3104</v>
      </c>
      <c r="T2977" s="829" t="s">
        <v>3104</v>
      </c>
      <c r="U2977" s="829" t="s">
        <v>3103</v>
      </c>
      <c r="V2977" s="829" t="s">
        <v>3203</v>
      </c>
      <c r="W2977" s="829" t="s">
        <v>2319</v>
      </c>
      <c r="X2977" s="829" t="s">
        <v>2319</v>
      </c>
      <c r="Y2977" s="829" t="s">
        <v>2319</v>
      </c>
      <c r="Z2977" s="829" t="s">
        <v>16133</v>
      </c>
      <c r="AA2977" s="829" t="s">
        <v>2319</v>
      </c>
    </row>
    <row r="2978" spans="1:27" x14ac:dyDescent="0.25">
      <c r="A2978" s="829" t="s">
        <v>16134</v>
      </c>
      <c r="B2978" s="829" t="s">
        <v>16135</v>
      </c>
      <c r="C2978" s="829" t="s">
        <v>3992</v>
      </c>
      <c r="D2978" s="829" t="s">
        <v>13605</v>
      </c>
      <c r="E2978" s="829" t="s">
        <v>16136</v>
      </c>
      <c r="F2978" s="829" t="s">
        <v>16137</v>
      </c>
      <c r="G2978" s="829" t="s">
        <v>613</v>
      </c>
      <c r="H2978" s="829" t="s">
        <v>3136</v>
      </c>
      <c r="I2978" s="829" t="s">
        <v>3154</v>
      </c>
      <c r="J2978" s="829" t="s">
        <v>133</v>
      </c>
      <c r="K2978" s="829" t="s">
        <v>570</v>
      </c>
      <c r="L2978" s="829" t="s">
        <v>3280</v>
      </c>
      <c r="M2978" s="829" t="s">
        <v>7774</v>
      </c>
      <c r="N2978" s="829" t="s">
        <v>7820</v>
      </c>
      <c r="O2978" s="829" t="s">
        <v>4275</v>
      </c>
      <c r="P2978" s="829" t="s">
        <v>3107</v>
      </c>
      <c r="Q2978" s="829" t="s">
        <v>3106</v>
      </c>
      <c r="R2978" s="829" t="s">
        <v>9478</v>
      </c>
      <c r="S2978" s="829" t="s">
        <v>3104</v>
      </c>
      <c r="T2978" s="829" t="s">
        <v>3104</v>
      </c>
      <c r="U2978" s="829" t="s">
        <v>3103</v>
      </c>
      <c r="V2978" s="829" t="s">
        <v>3203</v>
      </c>
      <c r="W2978" s="829" t="s">
        <v>2319</v>
      </c>
      <c r="X2978" s="829" t="s">
        <v>2319</v>
      </c>
      <c r="Y2978" s="829" t="s">
        <v>2319</v>
      </c>
      <c r="Z2978" s="829" t="s">
        <v>16138</v>
      </c>
      <c r="AA2978" s="829" t="s">
        <v>2319</v>
      </c>
    </row>
    <row r="2979" spans="1:27" x14ac:dyDescent="0.25">
      <c r="A2979" s="829" t="s">
        <v>16139</v>
      </c>
      <c r="B2979" s="829" t="s">
        <v>16140</v>
      </c>
      <c r="C2979" s="829" t="s">
        <v>3992</v>
      </c>
      <c r="D2979" s="829" t="s">
        <v>13612</v>
      </c>
      <c r="E2979" s="829" t="s">
        <v>16141</v>
      </c>
      <c r="F2979" s="829" t="s">
        <v>16142</v>
      </c>
      <c r="G2979" s="829" t="s">
        <v>613</v>
      </c>
      <c r="H2979" s="829" t="s">
        <v>3136</v>
      </c>
      <c r="I2979" s="829" t="s">
        <v>3154</v>
      </c>
      <c r="J2979" s="829" t="s">
        <v>133</v>
      </c>
      <c r="K2979" s="829" t="s">
        <v>570</v>
      </c>
      <c r="L2979" s="829" t="s">
        <v>3280</v>
      </c>
      <c r="M2979" s="829" t="s">
        <v>7774</v>
      </c>
      <c r="N2979" s="829" t="s">
        <v>7820</v>
      </c>
      <c r="O2979" s="829" t="s">
        <v>4275</v>
      </c>
      <c r="P2979" s="829" t="s">
        <v>3107</v>
      </c>
      <c r="Q2979" s="829" t="s">
        <v>3106</v>
      </c>
      <c r="R2979" s="829" t="s">
        <v>9478</v>
      </c>
      <c r="S2979" s="829" t="s">
        <v>3104</v>
      </c>
      <c r="T2979" s="829" t="s">
        <v>3104</v>
      </c>
      <c r="U2979" s="829" t="s">
        <v>3103</v>
      </c>
      <c r="V2979" s="829" t="s">
        <v>3203</v>
      </c>
      <c r="W2979" s="829" t="s">
        <v>2319</v>
      </c>
      <c r="X2979" s="829" t="s">
        <v>2319</v>
      </c>
      <c r="Y2979" s="829" t="s">
        <v>2319</v>
      </c>
      <c r="Z2979" s="829" t="s">
        <v>16143</v>
      </c>
      <c r="AA2979" s="829" t="s">
        <v>2319</v>
      </c>
    </row>
    <row r="2980" spans="1:27" x14ac:dyDescent="0.25">
      <c r="A2980" s="829" t="s">
        <v>16144</v>
      </c>
      <c r="B2980" s="829" t="s">
        <v>16145</v>
      </c>
      <c r="C2980" s="829" t="s">
        <v>3992</v>
      </c>
      <c r="D2980" s="829" t="s">
        <v>13570</v>
      </c>
      <c r="E2980" s="829" t="s">
        <v>16146</v>
      </c>
      <c r="F2980" s="829" t="s">
        <v>16147</v>
      </c>
      <c r="G2980" s="829" t="s">
        <v>613</v>
      </c>
      <c r="H2980" s="829" t="s">
        <v>3136</v>
      </c>
      <c r="I2980" s="829" t="s">
        <v>3154</v>
      </c>
      <c r="J2980" s="829" t="s">
        <v>133</v>
      </c>
      <c r="K2980" s="829" t="s">
        <v>570</v>
      </c>
      <c r="L2980" s="829" t="s">
        <v>3280</v>
      </c>
      <c r="M2980" s="829" t="s">
        <v>7774</v>
      </c>
      <c r="N2980" s="829" t="s">
        <v>7820</v>
      </c>
      <c r="O2980" s="829" t="s">
        <v>4275</v>
      </c>
      <c r="P2980" s="829" t="s">
        <v>3107</v>
      </c>
      <c r="Q2980" s="829" t="s">
        <v>3106</v>
      </c>
      <c r="R2980" s="829" t="s">
        <v>9478</v>
      </c>
      <c r="S2980" s="829" t="s">
        <v>3104</v>
      </c>
      <c r="T2980" s="829" t="s">
        <v>3104</v>
      </c>
      <c r="U2980" s="829" t="s">
        <v>3103</v>
      </c>
      <c r="V2980" s="829" t="s">
        <v>3203</v>
      </c>
      <c r="W2980" s="829" t="s">
        <v>2319</v>
      </c>
      <c r="X2980" s="829" t="s">
        <v>2319</v>
      </c>
      <c r="Y2980" s="829" t="s">
        <v>2319</v>
      </c>
      <c r="Z2980" s="829" t="s">
        <v>16148</v>
      </c>
      <c r="AA2980" s="829" t="s">
        <v>2319</v>
      </c>
    </row>
    <row r="2981" spans="1:27" x14ac:dyDescent="0.25">
      <c r="A2981" s="829" t="s">
        <v>16149</v>
      </c>
      <c r="B2981" s="829" t="s">
        <v>16150</v>
      </c>
      <c r="C2981" s="829" t="s">
        <v>10402</v>
      </c>
      <c r="D2981" s="829" t="s">
        <v>16151</v>
      </c>
      <c r="E2981" s="829" t="s">
        <v>16152</v>
      </c>
      <c r="F2981" s="829" t="s">
        <v>16153</v>
      </c>
      <c r="G2981" s="829" t="s">
        <v>16154</v>
      </c>
      <c r="H2981" s="829" t="s">
        <v>3136</v>
      </c>
      <c r="I2981" s="829" t="s">
        <v>3135</v>
      </c>
      <c r="J2981" s="829" t="s">
        <v>133</v>
      </c>
      <c r="K2981" s="829" t="s">
        <v>235</v>
      </c>
      <c r="L2981" s="829" t="s">
        <v>7790</v>
      </c>
      <c r="M2981" s="829" t="s">
        <v>7792</v>
      </c>
      <c r="N2981" s="829" t="s">
        <v>10753</v>
      </c>
      <c r="O2981" s="829" t="s">
        <v>16155</v>
      </c>
      <c r="P2981" s="829" t="s">
        <v>3107</v>
      </c>
      <c r="Q2981" s="829" t="s">
        <v>3106</v>
      </c>
      <c r="R2981" s="829" t="s">
        <v>16156</v>
      </c>
      <c r="S2981" s="829" t="s">
        <v>3104</v>
      </c>
      <c r="T2981" s="829" t="s">
        <v>3150</v>
      </c>
      <c r="U2981" s="829" t="s">
        <v>3149</v>
      </c>
      <c r="V2981" s="829" t="s">
        <v>7805</v>
      </c>
      <c r="W2981" s="829" t="s">
        <v>2319</v>
      </c>
      <c r="X2981" s="829" t="s">
        <v>2319</v>
      </c>
      <c r="Y2981" s="829" t="s">
        <v>2319</v>
      </c>
      <c r="Z2981" s="829" t="s">
        <v>2319</v>
      </c>
      <c r="AA2981" s="829" t="s">
        <v>2319</v>
      </c>
    </row>
    <row r="2982" spans="1:27" x14ac:dyDescent="0.25">
      <c r="A2982" s="829" t="s">
        <v>16149</v>
      </c>
      <c r="B2982" s="829" t="s">
        <v>19214</v>
      </c>
      <c r="C2982" s="829" t="s">
        <v>10402</v>
      </c>
      <c r="D2982" s="829" t="s">
        <v>16151</v>
      </c>
      <c r="E2982" s="829" t="s">
        <v>16152</v>
      </c>
      <c r="F2982" s="829" t="s">
        <v>16153</v>
      </c>
      <c r="G2982" s="829" t="s">
        <v>4967</v>
      </c>
      <c r="H2982" s="829" t="s">
        <v>3136</v>
      </c>
      <c r="I2982" s="829" t="s">
        <v>3135</v>
      </c>
      <c r="J2982" s="829" t="s">
        <v>133</v>
      </c>
      <c r="K2982" s="829" t="s">
        <v>235</v>
      </c>
      <c r="L2982" s="829" t="s">
        <v>7790</v>
      </c>
      <c r="M2982" s="829" t="s">
        <v>7792</v>
      </c>
      <c r="N2982" s="829" t="s">
        <v>10753</v>
      </c>
      <c r="O2982" s="829" t="s">
        <v>20329</v>
      </c>
      <c r="P2982" s="829" t="s">
        <v>3107</v>
      </c>
      <c r="Q2982" s="829" t="s">
        <v>3106</v>
      </c>
      <c r="R2982" s="829" t="s">
        <v>20330</v>
      </c>
      <c r="S2982" s="829" t="s">
        <v>3104</v>
      </c>
      <c r="T2982" s="829" t="s">
        <v>3150</v>
      </c>
      <c r="U2982" s="829" t="s">
        <v>3149</v>
      </c>
      <c r="V2982" s="829" t="s">
        <v>7805</v>
      </c>
      <c r="W2982" s="829" t="s">
        <v>2319</v>
      </c>
      <c r="X2982" s="829" t="s">
        <v>2319</v>
      </c>
      <c r="Y2982" s="829" t="s">
        <v>8636</v>
      </c>
      <c r="Z2982" s="829" t="s">
        <v>19215</v>
      </c>
      <c r="AA2982" s="829" t="s">
        <v>2319</v>
      </c>
    </row>
    <row r="2983" spans="1:27" x14ac:dyDescent="0.25">
      <c r="A2983" s="829" t="s">
        <v>16149</v>
      </c>
      <c r="B2983" s="829" t="s">
        <v>20196</v>
      </c>
      <c r="C2983" s="829" t="s">
        <v>3114</v>
      </c>
      <c r="D2983" s="829" t="s">
        <v>16151</v>
      </c>
      <c r="E2983" s="829" t="s">
        <v>16152</v>
      </c>
      <c r="F2983" s="829" t="s">
        <v>20197</v>
      </c>
      <c r="G2983" s="829" t="s">
        <v>4967</v>
      </c>
      <c r="H2983" s="829" t="s">
        <v>3136</v>
      </c>
      <c r="I2983" s="829" t="s">
        <v>3135</v>
      </c>
      <c r="J2983" s="829" t="s">
        <v>133</v>
      </c>
      <c r="K2983" s="829" t="s">
        <v>235</v>
      </c>
      <c r="L2983" s="829" t="s">
        <v>7790</v>
      </c>
      <c r="M2983" s="829" t="s">
        <v>7792</v>
      </c>
      <c r="N2983" s="829" t="s">
        <v>10753</v>
      </c>
      <c r="O2983" s="829" t="s">
        <v>20329</v>
      </c>
      <c r="P2983" s="829" t="s">
        <v>3107</v>
      </c>
      <c r="Q2983" s="829" t="s">
        <v>3106</v>
      </c>
      <c r="R2983" s="829" t="s">
        <v>20330</v>
      </c>
      <c r="S2983" s="829" t="s">
        <v>3104</v>
      </c>
      <c r="T2983" s="829" t="s">
        <v>3150</v>
      </c>
      <c r="U2983" s="829" t="s">
        <v>3149</v>
      </c>
      <c r="V2983" s="829" t="s">
        <v>7805</v>
      </c>
      <c r="W2983" s="829" t="s">
        <v>2319</v>
      </c>
      <c r="X2983" s="829" t="s">
        <v>2319</v>
      </c>
      <c r="Y2983" s="829" t="s">
        <v>7397</v>
      </c>
      <c r="Z2983" s="829" t="s">
        <v>19215</v>
      </c>
      <c r="AA2983" s="829" t="s">
        <v>2319</v>
      </c>
    </row>
    <row r="2984" spans="1:27" x14ac:dyDescent="0.25">
      <c r="A2984" s="829" t="s">
        <v>16157</v>
      </c>
      <c r="B2984" s="829" t="s">
        <v>16158</v>
      </c>
      <c r="C2984" s="829" t="s">
        <v>3345</v>
      </c>
      <c r="D2984" s="829" t="s">
        <v>13250</v>
      </c>
      <c r="E2984" s="829" t="s">
        <v>5446</v>
      </c>
      <c r="F2984" s="829" t="s">
        <v>1452</v>
      </c>
      <c r="G2984" s="829" t="s">
        <v>1475</v>
      </c>
      <c r="H2984" s="829" t="s">
        <v>3130</v>
      </c>
      <c r="I2984" s="829" t="s">
        <v>13692</v>
      </c>
      <c r="J2984" s="829" t="s">
        <v>158</v>
      </c>
      <c r="K2984" s="829" t="s">
        <v>180</v>
      </c>
      <c r="L2984" s="829" t="s">
        <v>15338</v>
      </c>
      <c r="M2984" s="829" t="s">
        <v>7730</v>
      </c>
      <c r="N2984" s="829" t="s">
        <v>19203</v>
      </c>
      <c r="O2984" s="829" t="s">
        <v>2319</v>
      </c>
      <c r="P2984" s="829" t="s">
        <v>3126</v>
      </c>
      <c r="Q2984" s="829" t="s">
        <v>3125</v>
      </c>
      <c r="R2984" s="829" t="s">
        <v>19206</v>
      </c>
      <c r="S2984" s="829" t="s">
        <v>3104</v>
      </c>
      <c r="T2984" s="829" t="s">
        <v>3104</v>
      </c>
      <c r="U2984" s="829" t="s">
        <v>2319</v>
      </c>
      <c r="V2984" s="829" t="s">
        <v>2319</v>
      </c>
      <c r="W2984" s="829" t="s">
        <v>2319</v>
      </c>
      <c r="X2984" s="829" t="s">
        <v>2319</v>
      </c>
      <c r="Y2984" s="829" t="s">
        <v>2319</v>
      </c>
      <c r="Z2984" s="829" t="s">
        <v>2319</v>
      </c>
      <c r="AA2984" s="829" t="s">
        <v>2319</v>
      </c>
    </row>
    <row r="2985" spans="1:27" x14ac:dyDescent="0.25">
      <c r="A2985" s="829" t="s">
        <v>16159</v>
      </c>
      <c r="B2985" s="829" t="s">
        <v>16160</v>
      </c>
      <c r="C2985" s="829" t="s">
        <v>3345</v>
      </c>
      <c r="D2985" s="829" t="s">
        <v>13666</v>
      </c>
      <c r="E2985" s="829" t="s">
        <v>8472</v>
      </c>
      <c r="F2985" s="829" t="s">
        <v>13336</v>
      </c>
      <c r="G2985" s="829" t="s">
        <v>1475</v>
      </c>
      <c r="H2985" s="829" t="s">
        <v>3136</v>
      </c>
      <c r="I2985" s="829" t="s">
        <v>2319</v>
      </c>
      <c r="J2985" s="829" t="s">
        <v>158</v>
      </c>
      <c r="K2985" s="829" t="s">
        <v>180</v>
      </c>
      <c r="L2985" s="829" t="s">
        <v>15334</v>
      </c>
      <c r="M2985" s="829" t="s">
        <v>7735</v>
      </c>
      <c r="N2985" s="829" t="s">
        <v>15418</v>
      </c>
      <c r="O2985" s="829" t="s">
        <v>2319</v>
      </c>
      <c r="P2985" s="829" t="s">
        <v>3107</v>
      </c>
      <c r="Q2985" s="829" t="s">
        <v>3106</v>
      </c>
      <c r="R2985" s="829" t="s">
        <v>15420</v>
      </c>
      <c r="S2985" s="829" t="s">
        <v>3104</v>
      </c>
      <c r="T2985" s="829" t="s">
        <v>3104</v>
      </c>
      <c r="U2985" s="829" t="s">
        <v>2319</v>
      </c>
      <c r="V2985" s="829" t="s">
        <v>2319</v>
      </c>
      <c r="W2985" s="829" t="s">
        <v>2319</v>
      </c>
      <c r="X2985" s="829" t="s">
        <v>2319</v>
      </c>
      <c r="Y2985" s="829" t="s">
        <v>2319</v>
      </c>
      <c r="Z2985" s="829" t="s">
        <v>2319</v>
      </c>
      <c r="AA2985" s="829" t="s">
        <v>2319</v>
      </c>
    </row>
    <row r="2986" spans="1:27" x14ac:dyDescent="0.25">
      <c r="A2986" s="829" t="s">
        <v>16161</v>
      </c>
      <c r="B2986" s="829" t="s">
        <v>16162</v>
      </c>
      <c r="C2986" s="829" t="s">
        <v>3345</v>
      </c>
      <c r="D2986" s="829" t="s">
        <v>13667</v>
      </c>
      <c r="E2986" s="829" t="s">
        <v>8472</v>
      </c>
      <c r="F2986" s="829" t="s">
        <v>13336</v>
      </c>
      <c r="G2986" s="829" t="s">
        <v>1475</v>
      </c>
      <c r="H2986" s="829" t="s">
        <v>3136</v>
      </c>
      <c r="I2986" s="829" t="s">
        <v>2319</v>
      </c>
      <c r="J2986" s="829" t="s">
        <v>158</v>
      </c>
      <c r="K2986" s="829" t="s">
        <v>180</v>
      </c>
      <c r="L2986" s="829" t="s">
        <v>15334</v>
      </c>
      <c r="M2986" s="829" t="s">
        <v>7735</v>
      </c>
      <c r="N2986" s="829" t="s">
        <v>15418</v>
      </c>
      <c r="O2986" s="829" t="s">
        <v>2319</v>
      </c>
      <c r="P2986" s="829" t="s">
        <v>3107</v>
      </c>
      <c r="Q2986" s="829" t="s">
        <v>3106</v>
      </c>
      <c r="R2986" s="829" t="s">
        <v>15420</v>
      </c>
      <c r="S2986" s="829" t="s">
        <v>3104</v>
      </c>
      <c r="T2986" s="829" t="s">
        <v>3104</v>
      </c>
      <c r="U2986" s="829" t="s">
        <v>2319</v>
      </c>
      <c r="V2986" s="829" t="s">
        <v>2319</v>
      </c>
      <c r="W2986" s="829" t="s">
        <v>2319</v>
      </c>
      <c r="X2986" s="829" t="s">
        <v>2319</v>
      </c>
      <c r="Y2986" s="829" t="s">
        <v>2319</v>
      </c>
      <c r="Z2986" s="829" t="s">
        <v>2319</v>
      </c>
      <c r="AA2986" s="829" t="s">
        <v>2319</v>
      </c>
    </row>
    <row r="2987" spans="1:27" x14ac:dyDescent="0.25">
      <c r="A2987" s="829" t="s">
        <v>16163</v>
      </c>
      <c r="B2987" s="829" t="s">
        <v>16164</v>
      </c>
      <c r="C2987" s="829" t="s">
        <v>10402</v>
      </c>
      <c r="D2987" s="829" t="s">
        <v>16165</v>
      </c>
      <c r="E2987" s="829" t="s">
        <v>16166</v>
      </c>
      <c r="F2987" s="829" t="s">
        <v>16167</v>
      </c>
      <c r="G2987" s="829" t="s">
        <v>4296</v>
      </c>
      <c r="H2987" s="829" t="s">
        <v>3136</v>
      </c>
      <c r="I2987" s="829" t="s">
        <v>3135</v>
      </c>
      <c r="J2987" s="829" t="s">
        <v>158</v>
      </c>
      <c r="K2987" s="829" t="s">
        <v>235</v>
      </c>
      <c r="L2987" s="829" t="s">
        <v>7790</v>
      </c>
      <c r="M2987" s="829" t="s">
        <v>7788</v>
      </c>
      <c r="N2987" s="829" t="s">
        <v>10481</v>
      </c>
      <c r="O2987" s="829" t="s">
        <v>8684</v>
      </c>
      <c r="P2987" s="829" t="s">
        <v>3107</v>
      </c>
      <c r="Q2987" s="829" t="s">
        <v>3106</v>
      </c>
      <c r="R2987" s="829" t="s">
        <v>14090</v>
      </c>
      <c r="S2987" s="829" t="s">
        <v>3104</v>
      </c>
      <c r="T2987" s="829" t="s">
        <v>3104</v>
      </c>
      <c r="U2987" s="829" t="s">
        <v>3103</v>
      </c>
      <c r="V2987" s="829" t="s">
        <v>3103</v>
      </c>
      <c r="W2987" s="829" t="s">
        <v>2319</v>
      </c>
      <c r="X2987" s="829" t="s">
        <v>2319</v>
      </c>
      <c r="Y2987" s="829" t="s">
        <v>2319</v>
      </c>
      <c r="Z2987" s="829" t="s">
        <v>19216</v>
      </c>
      <c r="AA2987" s="829" t="s">
        <v>2319</v>
      </c>
    </row>
    <row r="2988" spans="1:27" x14ac:dyDescent="0.25">
      <c r="A2988" s="829" t="s">
        <v>16163</v>
      </c>
      <c r="B2988" s="829" t="s">
        <v>19217</v>
      </c>
      <c r="C2988" s="829" t="s">
        <v>3114</v>
      </c>
      <c r="D2988" s="829" t="s">
        <v>16165</v>
      </c>
      <c r="E2988" s="829" t="s">
        <v>16166</v>
      </c>
      <c r="F2988" s="829" t="s">
        <v>16167</v>
      </c>
      <c r="G2988" s="829" t="s">
        <v>4296</v>
      </c>
      <c r="H2988" s="829" t="s">
        <v>3136</v>
      </c>
      <c r="I2988" s="829" t="s">
        <v>3135</v>
      </c>
      <c r="J2988" s="829" t="s">
        <v>158</v>
      </c>
      <c r="K2988" s="829" t="s">
        <v>235</v>
      </c>
      <c r="L2988" s="829" t="s">
        <v>7790</v>
      </c>
      <c r="M2988" s="829" t="s">
        <v>7788</v>
      </c>
      <c r="N2988" s="829" t="s">
        <v>10481</v>
      </c>
      <c r="O2988" s="829" t="s">
        <v>8684</v>
      </c>
      <c r="P2988" s="829" t="s">
        <v>3107</v>
      </c>
      <c r="Q2988" s="829" t="s">
        <v>3106</v>
      </c>
      <c r="R2988" s="829" t="s">
        <v>14090</v>
      </c>
      <c r="S2988" s="829" t="s">
        <v>3104</v>
      </c>
      <c r="T2988" s="829" t="s">
        <v>3104</v>
      </c>
      <c r="U2988" s="829" t="s">
        <v>3103</v>
      </c>
      <c r="V2988" s="829" t="s">
        <v>3103</v>
      </c>
      <c r="W2988" s="829" t="s">
        <v>2319</v>
      </c>
      <c r="X2988" s="829" t="s">
        <v>2319</v>
      </c>
      <c r="Y2988" s="829" t="s">
        <v>2319</v>
      </c>
      <c r="Z2988" s="829" t="s">
        <v>19216</v>
      </c>
      <c r="AA2988" s="829" t="s">
        <v>2319</v>
      </c>
    </row>
    <row r="2989" spans="1:27" x14ac:dyDescent="0.25">
      <c r="A2989" s="829" t="s">
        <v>16168</v>
      </c>
      <c r="B2989" s="829" t="s">
        <v>16169</v>
      </c>
      <c r="C2989" s="829" t="s">
        <v>3992</v>
      </c>
      <c r="D2989" s="829" t="s">
        <v>16170</v>
      </c>
      <c r="E2989" s="829" t="s">
        <v>16171</v>
      </c>
      <c r="F2989" s="829" t="s">
        <v>16172</v>
      </c>
      <c r="G2989" s="829" t="s">
        <v>613</v>
      </c>
      <c r="H2989" s="829" t="s">
        <v>209</v>
      </c>
      <c r="I2989" s="829" t="s">
        <v>3208</v>
      </c>
      <c r="J2989" s="829" t="s">
        <v>158</v>
      </c>
      <c r="K2989" s="829" t="s">
        <v>570</v>
      </c>
      <c r="L2989" s="829" t="s">
        <v>4308</v>
      </c>
      <c r="M2989" s="829" t="s">
        <v>3379</v>
      </c>
      <c r="N2989" s="829" t="s">
        <v>16173</v>
      </c>
      <c r="O2989" s="829" t="s">
        <v>16174</v>
      </c>
      <c r="P2989" s="829" t="s">
        <v>3107</v>
      </c>
      <c r="Q2989" s="829" t="s">
        <v>3125</v>
      </c>
      <c r="R2989" s="829" t="s">
        <v>16175</v>
      </c>
      <c r="S2989" s="829" t="s">
        <v>3104</v>
      </c>
      <c r="T2989" s="829" t="s">
        <v>3104</v>
      </c>
      <c r="U2989" s="829" t="s">
        <v>3103</v>
      </c>
      <c r="V2989" s="829" t="s">
        <v>3203</v>
      </c>
      <c r="W2989" s="829" t="s">
        <v>2319</v>
      </c>
      <c r="X2989" s="829" t="s">
        <v>2319</v>
      </c>
      <c r="Y2989" s="829" t="s">
        <v>2319</v>
      </c>
      <c r="Z2989" s="829" t="s">
        <v>16176</v>
      </c>
      <c r="AA2989" s="829" t="s">
        <v>2319</v>
      </c>
    </row>
    <row r="2990" spans="1:27" x14ac:dyDescent="0.25">
      <c r="A2990" s="829" t="s">
        <v>16177</v>
      </c>
      <c r="B2990" s="829" t="s">
        <v>16178</v>
      </c>
      <c r="C2990" s="829" t="s">
        <v>3992</v>
      </c>
      <c r="D2990" s="829" t="s">
        <v>16179</v>
      </c>
      <c r="E2990" s="829" t="s">
        <v>16180</v>
      </c>
      <c r="F2990" s="829" t="s">
        <v>16181</v>
      </c>
      <c r="G2990" s="829" t="s">
        <v>613</v>
      </c>
      <c r="H2990" s="829" t="s">
        <v>3136</v>
      </c>
      <c r="I2990" s="829" t="s">
        <v>3154</v>
      </c>
      <c r="J2990" s="829" t="s">
        <v>133</v>
      </c>
      <c r="K2990" s="829" t="s">
        <v>570</v>
      </c>
      <c r="L2990" s="829" t="s">
        <v>4308</v>
      </c>
      <c r="M2990" s="829" t="s">
        <v>3379</v>
      </c>
      <c r="N2990" s="829" t="s">
        <v>16173</v>
      </c>
      <c r="O2990" s="829" t="s">
        <v>16174</v>
      </c>
      <c r="P2990" s="829" t="s">
        <v>3107</v>
      </c>
      <c r="Q2990" s="829" t="s">
        <v>3106</v>
      </c>
      <c r="R2990" s="829" t="s">
        <v>16175</v>
      </c>
      <c r="S2990" s="829" t="s">
        <v>3104</v>
      </c>
      <c r="T2990" s="829" t="s">
        <v>3104</v>
      </c>
      <c r="U2990" s="829" t="s">
        <v>3103</v>
      </c>
      <c r="V2990" s="829" t="s">
        <v>3203</v>
      </c>
      <c r="W2990" s="829" t="s">
        <v>2319</v>
      </c>
      <c r="X2990" s="829" t="s">
        <v>2319</v>
      </c>
      <c r="Y2990" s="829" t="s">
        <v>2319</v>
      </c>
      <c r="Z2990" s="829" t="s">
        <v>16182</v>
      </c>
      <c r="AA2990" s="829" t="s">
        <v>2319</v>
      </c>
    </row>
    <row r="2991" spans="1:27" x14ac:dyDescent="0.25">
      <c r="A2991" s="829" t="s">
        <v>16183</v>
      </c>
      <c r="B2991" s="829" t="s">
        <v>16184</v>
      </c>
      <c r="C2991" s="829" t="s">
        <v>10402</v>
      </c>
      <c r="D2991" s="829" t="s">
        <v>16185</v>
      </c>
      <c r="E2991" s="829" t="s">
        <v>16186</v>
      </c>
      <c r="F2991" s="829" t="s">
        <v>16187</v>
      </c>
      <c r="G2991" s="829" t="s">
        <v>613</v>
      </c>
      <c r="H2991" s="829" t="s">
        <v>209</v>
      </c>
      <c r="I2991" s="829" t="s">
        <v>3208</v>
      </c>
      <c r="J2991" s="829" t="s">
        <v>158</v>
      </c>
      <c r="K2991" s="829" t="s">
        <v>570</v>
      </c>
      <c r="L2991" s="829" t="s">
        <v>4308</v>
      </c>
      <c r="M2991" s="829" t="s">
        <v>3379</v>
      </c>
      <c r="N2991" s="829" t="s">
        <v>16173</v>
      </c>
      <c r="O2991" s="829" t="s">
        <v>16174</v>
      </c>
      <c r="P2991" s="829" t="s">
        <v>3107</v>
      </c>
      <c r="Q2991" s="829" t="s">
        <v>3125</v>
      </c>
      <c r="R2991" s="829" t="s">
        <v>16175</v>
      </c>
      <c r="S2991" s="829" t="s">
        <v>3104</v>
      </c>
      <c r="T2991" s="829" t="s">
        <v>3104</v>
      </c>
      <c r="U2991" s="829" t="s">
        <v>3103</v>
      </c>
      <c r="V2991" s="829" t="s">
        <v>3203</v>
      </c>
      <c r="W2991" s="829" t="s">
        <v>2319</v>
      </c>
      <c r="X2991" s="829" t="s">
        <v>2319</v>
      </c>
      <c r="Y2991" s="829" t="s">
        <v>2319</v>
      </c>
      <c r="Z2991" s="829" t="s">
        <v>2319</v>
      </c>
      <c r="AA2991" s="829" t="s">
        <v>2319</v>
      </c>
    </row>
    <row r="2992" spans="1:27" x14ac:dyDescent="0.25">
      <c r="A2992" s="829" t="s">
        <v>16183</v>
      </c>
      <c r="B2992" s="829" t="s">
        <v>16188</v>
      </c>
      <c r="C2992" s="829" t="s">
        <v>3992</v>
      </c>
      <c r="D2992" s="829" t="s">
        <v>16189</v>
      </c>
      <c r="E2992" s="829" t="s">
        <v>16186</v>
      </c>
      <c r="F2992" s="829" t="s">
        <v>16187</v>
      </c>
      <c r="G2992" s="829" t="s">
        <v>613</v>
      </c>
      <c r="H2992" s="829" t="s">
        <v>209</v>
      </c>
      <c r="I2992" s="829" t="s">
        <v>3208</v>
      </c>
      <c r="J2992" s="829" t="s">
        <v>158</v>
      </c>
      <c r="K2992" s="829" t="s">
        <v>570</v>
      </c>
      <c r="L2992" s="829" t="s">
        <v>4308</v>
      </c>
      <c r="M2992" s="829" t="s">
        <v>3379</v>
      </c>
      <c r="N2992" s="829" t="s">
        <v>16173</v>
      </c>
      <c r="O2992" s="829" t="s">
        <v>16174</v>
      </c>
      <c r="P2992" s="829" t="s">
        <v>3107</v>
      </c>
      <c r="Q2992" s="829" t="s">
        <v>3125</v>
      </c>
      <c r="R2992" s="829" t="s">
        <v>16175</v>
      </c>
      <c r="S2992" s="829" t="s">
        <v>3104</v>
      </c>
      <c r="T2992" s="829" t="s">
        <v>3104</v>
      </c>
      <c r="U2992" s="829" t="s">
        <v>3103</v>
      </c>
      <c r="V2992" s="829" t="s">
        <v>3203</v>
      </c>
      <c r="W2992" s="829" t="s">
        <v>2319</v>
      </c>
      <c r="X2992" s="829" t="s">
        <v>2319</v>
      </c>
      <c r="Y2992" s="829" t="s">
        <v>16190</v>
      </c>
      <c r="Z2992" s="829" t="s">
        <v>16191</v>
      </c>
      <c r="AA2992" s="829" t="s">
        <v>2319</v>
      </c>
    </row>
    <row r="2993" spans="1:27" x14ac:dyDescent="0.25">
      <c r="A2993" s="829" t="s">
        <v>16192</v>
      </c>
      <c r="B2993" s="829" t="s">
        <v>16193</v>
      </c>
      <c r="C2993" s="829" t="s">
        <v>3992</v>
      </c>
      <c r="D2993" s="829" t="s">
        <v>16194</v>
      </c>
      <c r="E2993" s="829" t="s">
        <v>16195</v>
      </c>
      <c r="F2993" s="829" t="s">
        <v>16196</v>
      </c>
      <c r="G2993" s="829" t="s">
        <v>613</v>
      </c>
      <c r="H2993" s="829" t="s">
        <v>3136</v>
      </c>
      <c r="I2993" s="829" t="s">
        <v>3154</v>
      </c>
      <c r="J2993" s="829" t="s">
        <v>133</v>
      </c>
      <c r="K2993" s="829" t="s">
        <v>570</v>
      </c>
      <c r="L2993" s="829" t="s">
        <v>4308</v>
      </c>
      <c r="M2993" s="829" t="s">
        <v>3379</v>
      </c>
      <c r="N2993" s="829" t="s">
        <v>16173</v>
      </c>
      <c r="O2993" s="829" t="s">
        <v>16174</v>
      </c>
      <c r="P2993" s="829" t="s">
        <v>3107</v>
      </c>
      <c r="Q2993" s="829" t="s">
        <v>3106</v>
      </c>
      <c r="R2993" s="829" t="s">
        <v>16175</v>
      </c>
      <c r="S2993" s="829" t="s">
        <v>3104</v>
      </c>
      <c r="T2993" s="829" t="s">
        <v>3104</v>
      </c>
      <c r="U2993" s="829" t="s">
        <v>3103</v>
      </c>
      <c r="V2993" s="829" t="s">
        <v>3203</v>
      </c>
      <c r="W2993" s="829" t="s">
        <v>2319</v>
      </c>
      <c r="X2993" s="829" t="s">
        <v>2319</v>
      </c>
      <c r="Y2993" s="829" t="s">
        <v>2319</v>
      </c>
      <c r="Z2993" s="829" t="s">
        <v>16197</v>
      </c>
      <c r="AA2993" s="829" t="s">
        <v>2319</v>
      </c>
    </row>
    <row r="2994" spans="1:27" x14ac:dyDescent="0.25">
      <c r="A2994" s="829" t="s">
        <v>16198</v>
      </c>
      <c r="B2994" s="829" t="s">
        <v>16199</v>
      </c>
      <c r="C2994" s="829" t="s">
        <v>3992</v>
      </c>
      <c r="D2994" s="829" t="s">
        <v>13625</v>
      </c>
      <c r="E2994" s="829" t="s">
        <v>16200</v>
      </c>
      <c r="F2994" s="829" t="s">
        <v>16201</v>
      </c>
      <c r="G2994" s="829" t="s">
        <v>451</v>
      </c>
      <c r="H2994" s="829" t="s">
        <v>3136</v>
      </c>
      <c r="I2994" s="829" t="s">
        <v>3154</v>
      </c>
      <c r="J2994" s="829" t="s">
        <v>133</v>
      </c>
      <c r="K2994" s="829" t="s">
        <v>570</v>
      </c>
      <c r="L2994" s="829" t="s">
        <v>4308</v>
      </c>
      <c r="M2994" s="829" t="s">
        <v>3379</v>
      </c>
      <c r="N2994" s="829" t="s">
        <v>16173</v>
      </c>
      <c r="O2994" s="829" t="s">
        <v>16202</v>
      </c>
      <c r="P2994" s="829" t="s">
        <v>3107</v>
      </c>
      <c r="Q2994" s="829" t="s">
        <v>3106</v>
      </c>
      <c r="R2994" s="829" t="s">
        <v>8714</v>
      </c>
      <c r="S2994" s="829" t="s">
        <v>3104</v>
      </c>
      <c r="T2994" s="829" t="s">
        <v>3104</v>
      </c>
      <c r="U2994" s="829" t="s">
        <v>3103</v>
      </c>
      <c r="V2994" s="829" t="s">
        <v>3203</v>
      </c>
      <c r="W2994" s="829" t="s">
        <v>2319</v>
      </c>
      <c r="X2994" s="829" t="s">
        <v>2319</v>
      </c>
      <c r="Y2994" s="829" t="s">
        <v>2319</v>
      </c>
      <c r="Z2994" s="829" t="s">
        <v>16203</v>
      </c>
      <c r="AA2994" s="829" t="s">
        <v>2319</v>
      </c>
    </row>
    <row r="2995" spans="1:27" x14ac:dyDescent="0.25">
      <c r="A2995" s="829" t="s">
        <v>16204</v>
      </c>
      <c r="B2995" s="829" t="s">
        <v>16205</v>
      </c>
      <c r="C2995" s="829" t="s">
        <v>3992</v>
      </c>
      <c r="D2995" s="829" t="s">
        <v>13326</v>
      </c>
      <c r="E2995" s="829" t="s">
        <v>16206</v>
      </c>
      <c r="F2995" s="829" t="s">
        <v>13627</v>
      </c>
      <c r="G2995" s="829" t="s">
        <v>8088</v>
      </c>
      <c r="H2995" s="829" t="s">
        <v>209</v>
      </c>
      <c r="I2995" s="829" t="s">
        <v>3208</v>
      </c>
      <c r="J2995" s="829" t="s">
        <v>158</v>
      </c>
      <c r="K2995" s="829" t="s">
        <v>570</v>
      </c>
      <c r="L2995" s="829" t="s">
        <v>4308</v>
      </c>
      <c r="M2995" s="829" t="s">
        <v>3379</v>
      </c>
      <c r="N2995" s="829" t="s">
        <v>16173</v>
      </c>
      <c r="O2995" s="829" t="s">
        <v>16202</v>
      </c>
      <c r="P2995" s="829" t="s">
        <v>3107</v>
      </c>
      <c r="Q2995" s="829" t="s">
        <v>3125</v>
      </c>
      <c r="R2995" s="829" t="s">
        <v>8714</v>
      </c>
      <c r="S2995" s="829" t="s">
        <v>3104</v>
      </c>
      <c r="T2995" s="829" t="s">
        <v>3104</v>
      </c>
      <c r="U2995" s="829" t="s">
        <v>3103</v>
      </c>
      <c r="V2995" s="829" t="s">
        <v>3203</v>
      </c>
      <c r="W2995" s="829" t="s">
        <v>2319</v>
      </c>
      <c r="X2995" s="829" t="s">
        <v>2319</v>
      </c>
      <c r="Y2995" s="829" t="s">
        <v>2319</v>
      </c>
      <c r="Z2995" s="829" t="s">
        <v>16207</v>
      </c>
      <c r="AA2995" s="829" t="s">
        <v>2319</v>
      </c>
    </row>
    <row r="2996" spans="1:27" x14ac:dyDescent="0.25">
      <c r="A2996" s="829" t="s">
        <v>16208</v>
      </c>
      <c r="B2996" s="829" t="s">
        <v>16209</v>
      </c>
      <c r="C2996" s="829" t="s">
        <v>10402</v>
      </c>
      <c r="D2996" s="829" t="s">
        <v>13772</v>
      </c>
      <c r="E2996" s="829" t="s">
        <v>13774</v>
      </c>
      <c r="F2996" s="829" t="s">
        <v>13773</v>
      </c>
      <c r="G2996" s="829" t="s">
        <v>16210</v>
      </c>
      <c r="H2996" s="829" t="s">
        <v>3136</v>
      </c>
      <c r="I2996" s="829" t="s">
        <v>3154</v>
      </c>
      <c r="J2996" s="829" t="s">
        <v>133</v>
      </c>
      <c r="K2996" s="829" t="s">
        <v>165</v>
      </c>
      <c r="L2996" s="829" t="s">
        <v>14631</v>
      </c>
      <c r="M2996" s="829" t="s">
        <v>7788</v>
      </c>
      <c r="N2996" s="829" t="s">
        <v>14712</v>
      </c>
      <c r="O2996" s="829" t="s">
        <v>14903</v>
      </c>
      <c r="P2996" s="829" t="s">
        <v>3107</v>
      </c>
      <c r="Q2996" s="829" t="s">
        <v>3106</v>
      </c>
      <c r="R2996" s="829" t="s">
        <v>14904</v>
      </c>
      <c r="S2996" s="829" t="s">
        <v>3104</v>
      </c>
      <c r="T2996" s="829" t="s">
        <v>3104</v>
      </c>
      <c r="U2996" s="829" t="s">
        <v>3103</v>
      </c>
      <c r="V2996" s="829" t="s">
        <v>3203</v>
      </c>
      <c r="W2996" s="829" t="s">
        <v>14370</v>
      </c>
      <c r="X2996" s="829" t="s">
        <v>2319</v>
      </c>
      <c r="Y2996" s="829" t="s">
        <v>2319</v>
      </c>
      <c r="Z2996" s="829" t="s">
        <v>2319</v>
      </c>
      <c r="AA2996" s="829" t="s">
        <v>2319</v>
      </c>
    </row>
    <row r="2997" spans="1:27" x14ac:dyDescent="0.25">
      <c r="A2997" s="829" t="s">
        <v>16208</v>
      </c>
      <c r="B2997" s="829" t="s">
        <v>16211</v>
      </c>
      <c r="C2997" s="829" t="s">
        <v>10402</v>
      </c>
      <c r="D2997" s="829" t="s">
        <v>13772</v>
      </c>
      <c r="E2997" s="829" t="s">
        <v>13774</v>
      </c>
      <c r="F2997" s="829" t="s">
        <v>13773</v>
      </c>
      <c r="G2997" s="829" t="s">
        <v>16210</v>
      </c>
      <c r="H2997" s="829" t="s">
        <v>3136</v>
      </c>
      <c r="I2997" s="829" t="s">
        <v>3154</v>
      </c>
      <c r="J2997" s="829" t="s">
        <v>133</v>
      </c>
      <c r="K2997" s="829" t="s">
        <v>165</v>
      </c>
      <c r="L2997" s="829" t="s">
        <v>14631</v>
      </c>
      <c r="M2997" s="829" t="s">
        <v>7788</v>
      </c>
      <c r="N2997" s="829" t="s">
        <v>14712</v>
      </c>
      <c r="O2997" s="829" t="s">
        <v>14903</v>
      </c>
      <c r="P2997" s="829" t="s">
        <v>3107</v>
      </c>
      <c r="Q2997" s="829" t="s">
        <v>3106</v>
      </c>
      <c r="R2997" s="829" t="s">
        <v>14904</v>
      </c>
      <c r="S2997" s="829" t="s">
        <v>3104</v>
      </c>
      <c r="T2997" s="829" t="s">
        <v>3104</v>
      </c>
      <c r="U2997" s="829" t="s">
        <v>3103</v>
      </c>
      <c r="V2997" s="829" t="s">
        <v>3203</v>
      </c>
      <c r="W2997" s="829" t="s">
        <v>16212</v>
      </c>
      <c r="X2997" s="829" t="s">
        <v>2319</v>
      </c>
      <c r="Y2997" s="829" t="s">
        <v>16213</v>
      </c>
      <c r="Z2997" s="829" t="s">
        <v>16214</v>
      </c>
      <c r="AA2997" s="829" t="s">
        <v>2319</v>
      </c>
    </row>
    <row r="2998" spans="1:27" x14ac:dyDescent="0.25">
      <c r="A2998" s="829" t="s">
        <v>16208</v>
      </c>
      <c r="B2998" s="829" t="s">
        <v>19218</v>
      </c>
      <c r="C2998" s="829" t="s">
        <v>3114</v>
      </c>
      <c r="D2998" s="829" t="s">
        <v>13772</v>
      </c>
      <c r="E2998" s="829" t="s">
        <v>13774</v>
      </c>
      <c r="F2998" s="829" t="s">
        <v>13773</v>
      </c>
      <c r="G2998" s="829" t="s">
        <v>1042</v>
      </c>
      <c r="H2998" s="829" t="s">
        <v>3136</v>
      </c>
      <c r="I2998" s="829" t="s">
        <v>3154</v>
      </c>
      <c r="J2998" s="829" t="s">
        <v>133</v>
      </c>
      <c r="K2998" s="829" t="s">
        <v>165</v>
      </c>
      <c r="L2998" s="829" t="s">
        <v>14631</v>
      </c>
      <c r="M2998" s="829" t="s">
        <v>7788</v>
      </c>
      <c r="N2998" s="829" t="s">
        <v>14712</v>
      </c>
      <c r="O2998" s="829" t="s">
        <v>14903</v>
      </c>
      <c r="P2998" s="829" t="s">
        <v>3107</v>
      </c>
      <c r="Q2998" s="829" t="s">
        <v>3106</v>
      </c>
      <c r="R2998" s="829" t="s">
        <v>14904</v>
      </c>
      <c r="S2998" s="829" t="s">
        <v>3104</v>
      </c>
      <c r="T2998" s="829" t="s">
        <v>3104</v>
      </c>
      <c r="U2998" s="829" t="s">
        <v>3103</v>
      </c>
      <c r="V2998" s="829" t="s">
        <v>3203</v>
      </c>
      <c r="W2998" s="829" t="s">
        <v>16212</v>
      </c>
      <c r="X2998" s="829" t="s">
        <v>2319</v>
      </c>
      <c r="Y2998" s="829" t="s">
        <v>19219</v>
      </c>
      <c r="Z2998" s="829" t="s">
        <v>19220</v>
      </c>
      <c r="AA2998" s="829" t="s">
        <v>2319</v>
      </c>
    </row>
    <row r="2999" spans="1:27" x14ac:dyDescent="0.25">
      <c r="A2999" s="829" t="s">
        <v>16215</v>
      </c>
      <c r="B2999" s="829" t="s">
        <v>16216</v>
      </c>
      <c r="C2999" s="829" t="s">
        <v>10402</v>
      </c>
      <c r="D2999" s="829" t="s">
        <v>16217</v>
      </c>
      <c r="E2999" s="829" t="s">
        <v>16218</v>
      </c>
      <c r="F2999" s="829" t="s">
        <v>16219</v>
      </c>
      <c r="G2999" s="829" t="s">
        <v>736</v>
      </c>
      <c r="H2999" s="829" t="s">
        <v>3130</v>
      </c>
      <c r="I2999" s="829" t="s">
        <v>3446</v>
      </c>
      <c r="J2999" s="829" t="s">
        <v>158</v>
      </c>
      <c r="K2999" s="829" t="s">
        <v>1647</v>
      </c>
      <c r="L2999" s="829" t="s">
        <v>16220</v>
      </c>
      <c r="M2999" s="829" t="s">
        <v>3335</v>
      </c>
      <c r="N2999" s="829" t="s">
        <v>7754</v>
      </c>
      <c r="O2999" s="829" t="s">
        <v>7982</v>
      </c>
      <c r="P2999" s="829" t="s">
        <v>3107</v>
      </c>
      <c r="Q2999" s="829" t="s">
        <v>3125</v>
      </c>
      <c r="R2999" s="829" t="s">
        <v>16221</v>
      </c>
      <c r="S2999" s="829" t="s">
        <v>3104</v>
      </c>
      <c r="T2999" s="829" t="s">
        <v>3150</v>
      </c>
      <c r="U2999" s="829" t="s">
        <v>3210</v>
      </c>
      <c r="V2999" s="829" t="s">
        <v>3102</v>
      </c>
      <c r="W2999" s="829" t="s">
        <v>3102</v>
      </c>
      <c r="X2999" s="829" t="s">
        <v>2319</v>
      </c>
      <c r="Y2999" s="829" t="s">
        <v>2319</v>
      </c>
      <c r="Z2999" s="829" t="s">
        <v>16222</v>
      </c>
      <c r="AA2999" s="829" t="s">
        <v>2319</v>
      </c>
    </row>
    <row r="3000" spans="1:27" x14ac:dyDescent="0.25">
      <c r="A3000" s="829" t="s">
        <v>16215</v>
      </c>
      <c r="B3000" s="829" t="s">
        <v>19221</v>
      </c>
      <c r="C3000" s="829" t="s">
        <v>10402</v>
      </c>
      <c r="D3000" s="829" t="s">
        <v>16217</v>
      </c>
      <c r="E3000" s="829" t="s">
        <v>16218</v>
      </c>
      <c r="F3000" s="829" t="s">
        <v>16219</v>
      </c>
      <c r="G3000" s="829" t="s">
        <v>736</v>
      </c>
      <c r="H3000" s="829" t="s">
        <v>3130</v>
      </c>
      <c r="I3000" s="829" t="s">
        <v>3135</v>
      </c>
      <c r="J3000" s="829" t="s">
        <v>158</v>
      </c>
      <c r="K3000" s="829" t="s">
        <v>1647</v>
      </c>
      <c r="L3000" s="829" t="s">
        <v>19222</v>
      </c>
      <c r="M3000" s="829" t="s">
        <v>3335</v>
      </c>
      <c r="N3000" s="829" t="s">
        <v>18773</v>
      </c>
      <c r="O3000" s="829" t="s">
        <v>19072</v>
      </c>
      <c r="P3000" s="829" t="s">
        <v>3107</v>
      </c>
      <c r="Q3000" s="829" t="s">
        <v>3125</v>
      </c>
      <c r="R3000" s="829" t="s">
        <v>18775</v>
      </c>
      <c r="S3000" s="829" t="s">
        <v>3104</v>
      </c>
      <c r="T3000" s="829" t="s">
        <v>3150</v>
      </c>
      <c r="U3000" s="829" t="s">
        <v>3210</v>
      </c>
      <c r="V3000" s="829" t="s">
        <v>3102</v>
      </c>
      <c r="W3000" s="829" t="s">
        <v>3102</v>
      </c>
      <c r="X3000" s="829" t="s">
        <v>2319</v>
      </c>
      <c r="Y3000" s="829" t="s">
        <v>18762</v>
      </c>
      <c r="Z3000" s="829" t="s">
        <v>16222</v>
      </c>
      <c r="AA3000" s="829" t="s">
        <v>2319</v>
      </c>
    </row>
    <row r="3001" spans="1:27" x14ac:dyDescent="0.25">
      <c r="A3001" s="829" t="s">
        <v>16215</v>
      </c>
      <c r="B3001" s="829" t="s">
        <v>19223</v>
      </c>
      <c r="C3001" s="829" t="s">
        <v>10402</v>
      </c>
      <c r="D3001" s="829" t="s">
        <v>16217</v>
      </c>
      <c r="E3001" s="829" t="s">
        <v>16218</v>
      </c>
      <c r="F3001" s="829" t="s">
        <v>16219</v>
      </c>
      <c r="G3001" s="829" t="s">
        <v>736</v>
      </c>
      <c r="H3001" s="829" t="s">
        <v>3130</v>
      </c>
      <c r="I3001" s="829" t="s">
        <v>3241</v>
      </c>
      <c r="J3001" s="829" t="s">
        <v>158</v>
      </c>
      <c r="K3001" s="829" t="s">
        <v>1647</v>
      </c>
      <c r="L3001" s="829" t="s">
        <v>19222</v>
      </c>
      <c r="M3001" s="829" t="s">
        <v>3335</v>
      </c>
      <c r="N3001" s="829" t="s">
        <v>18773</v>
      </c>
      <c r="O3001" s="829" t="s">
        <v>19072</v>
      </c>
      <c r="P3001" s="829" t="s">
        <v>3107</v>
      </c>
      <c r="Q3001" s="829" t="s">
        <v>3125</v>
      </c>
      <c r="R3001" s="829" t="s">
        <v>18775</v>
      </c>
      <c r="S3001" s="829" t="s">
        <v>3104</v>
      </c>
      <c r="T3001" s="829" t="s">
        <v>3150</v>
      </c>
      <c r="U3001" s="829" t="s">
        <v>3210</v>
      </c>
      <c r="V3001" s="829" t="s">
        <v>3102</v>
      </c>
      <c r="W3001" s="829" t="s">
        <v>3102</v>
      </c>
      <c r="X3001" s="829" t="s">
        <v>2319</v>
      </c>
      <c r="Y3001" s="829" t="s">
        <v>14604</v>
      </c>
      <c r="Z3001" s="829" t="s">
        <v>16222</v>
      </c>
      <c r="AA3001" s="829" t="s">
        <v>2319</v>
      </c>
    </row>
    <row r="3002" spans="1:27" x14ac:dyDescent="0.25">
      <c r="A3002" s="829" t="s">
        <v>16215</v>
      </c>
      <c r="B3002" s="829" t="s">
        <v>19224</v>
      </c>
      <c r="C3002" s="829" t="s">
        <v>3114</v>
      </c>
      <c r="D3002" s="829" t="s">
        <v>16217</v>
      </c>
      <c r="E3002" s="829" t="s">
        <v>16218</v>
      </c>
      <c r="F3002" s="829" t="s">
        <v>17462</v>
      </c>
      <c r="G3002" s="829" t="s">
        <v>736</v>
      </c>
      <c r="H3002" s="829" t="s">
        <v>3130</v>
      </c>
      <c r="I3002" s="829" t="s">
        <v>3241</v>
      </c>
      <c r="J3002" s="829" t="s">
        <v>158</v>
      </c>
      <c r="K3002" s="829" t="s">
        <v>1647</v>
      </c>
      <c r="L3002" s="829" t="s">
        <v>19222</v>
      </c>
      <c r="M3002" s="829" t="s">
        <v>3335</v>
      </c>
      <c r="N3002" s="829" t="s">
        <v>18773</v>
      </c>
      <c r="O3002" s="829" t="s">
        <v>19072</v>
      </c>
      <c r="P3002" s="829" t="s">
        <v>3107</v>
      </c>
      <c r="Q3002" s="829" t="s">
        <v>3125</v>
      </c>
      <c r="R3002" s="829" t="s">
        <v>18775</v>
      </c>
      <c r="S3002" s="829" t="s">
        <v>3104</v>
      </c>
      <c r="T3002" s="829" t="s">
        <v>3150</v>
      </c>
      <c r="U3002" s="829" t="s">
        <v>3210</v>
      </c>
      <c r="V3002" s="829" t="s">
        <v>3102</v>
      </c>
      <c r="W3002" s="829" t="s">
        <v>3102</v>
      </c>
      <c r="X3002" s="829" t="s">
        <v>2319</v>
      </c>
      <c r="Y3002" s="829" t="s">
        <v>14604</v>
      </c>
      <c r="Z3002" s="829" t="s">
        <v>16222</v>
      </c>
      <c r="AA3002" s="829" t="s">
        <v>2319</v>
      </c>
    </row>
    <row r="3003" spans="1:27" x14ac:dyDescent="0.25">
      <c r="A3003" s="829" t="s">
        <v>16223</v>
      </c>
      <c r="B3003" s="829" t="s">
        <v>16224</v>
      </c>
      <c r="C3003" s="829" t="s">
        <v>10402</v>
      </c>
      <c r="D3003" s="829" t="s">
        <v>13353</v>
      </c>
      <c r="E3003" s="829" t="s">
        <v>16225</v>
      </c>
      <c r="F3003" s="829" t="s">
        <v>16226</v>
      </c>
      <c r="G3003" s="829" t="s">
        <v>736</v>
      </c>
      <c r="H3003" s="829" t="s">
        <v>3130</v>
      </c>
      <c r="I3003" s="829" t="s">
        <v>3446</v>
      </c>
      <c r="J3003" s="829" t="s">
        <v>158</v>
      </c>
      <c r="K3003" s="829" t="s">
        <v>1647</v>
      </c>
      <c r="L3003" s="829" t="s">
        <v>16220</v>
      </c>
      <c r="M3003" s="829" t="s">
        <v>3335</v>
      </c>
      <c r="N3003" s="829" t="s">
        <v>7754</v>
      </c>
      <c r="O3003" s="829" t="s">
        <v>16227</v>
      </c>
      <c r="P3003" s="829" t="s">
        <v>3107</v>
      </c>
      <c r="Q3003" s="829" t="s">
        <v>3125</v>
      </c>
      <c r="R3003" s="829" t="s">
        <v>7982</v>
      </c>
      <c r="S3003" s="829" t="s">
        <v>3104</v>
      </c>
      <c r="T3003" s="829" t="s">
        <v>3150</v>
      </c>
      <c r="U3003" s="829" t="s">
        <v>3210</v>
      </c>
      <c r="V3003" s="829" t="s">
        <v>3102</v>
      </c>
      <c r="W3003" s="829" t="s">
        <v>2319</v>
      </c>
      <c r="X3003" s="829" t="s">
        <v>2319</v>
      </c>
      <c r="Y3003" s="829" t="s">
        <v>2319</v>
      </c>
      <c r="Z3003" s="829" t="s">
        <v>16228</v>
      </c>
      <c r="AA3003" s="829" t="s">
        <v>2319</v>
      </c>
    </row>
    <row r="3004" spans="1:27" x14ac:dyDescent="0.25">
      <c r="A3004" s="829" t="s">
        <v>16223</v>
      </c>
      <c r="B3004" s="829" t="s">
        <v>19225</v>
      </c>
      <c r="C3004" s="829" t="s">
        <v>10402</v>
      </c>
      <c r="D3004" s="829" t="s">
        <v>13353</v>
      </c>
      <c r="E3004" s="829" t="s">
        <v>16225</v>
      </c>
      <c r="F3004" s="829" t="s">
        <v>16226</v>
      </c>
      <c r="G3004" s="829" t="s">
        <v>736</v>
      </c>
      <c r="H3004" s="829" t="s">
        <v>3130</v>
      </c>
      <c r="I3004" s="829" t="s">
        <v>3135</v>
      </c>
      <c r="J3004" s="829" t="s">
        <v>158</v>
      </c>
      <c r="K3004" s="829" t="s">
        <v>1647</v>
      </c>
      <c r="L3004" s="829" t="s">
        <v>19226</v>
      </c>
      <c r="M3004" s="829" t="s">
        <v>3335</v>
      </c>
      <c r="N3004" s="829" t="s">
        <v>18773</v>
      </c>
      <c r="O3004" s="829" t="s">
        <v>19227</v>
      </c>
      <c r="P3004" s="829" t="s">
        <v>3107</v>
      </c>
      <c r="Q3004" s="829" t="s">
        <v>3125</v>
      </c>
      <c r="R3004" s="829" t="s">
        <v>19228</v>
      </c>
      <c r="S3004" s="829" t="s">
        <v>3104</v>
      </c>
      <c r="T3004" s="829" t="s">
        <v>3150</v>
      </c>
      <c r="U3004" s="829" t="s">
        <v>3210</v>
      </c>
      <c r="V3004" s="829" t="s">
        <v>3102</v>
      </c>
      <c r="W3004" s="829" t="s">
        <v>2319</v>
      </c>
      <c r="X3004" s="829" t="s">
        <v>2319</v>
      </c>
      <c r="Y3004" s="829" t="s">
        <v>18762</v>
      </c>
      <c r="Z3004" s="829" t="s">
        <v>16228</v>
      </c>
      <c r="AA3004" s="829" t="s">
        <v>2319</v>
      </c>
    </row>
    <row r="3005" spans="1:27" x14ac:dyDescent="0.25">
      <c r="A3005" s="829" t="s">
        <v>16223</v>
      </c>
      <c r="B3005" s="829" t="s">
        <v>19229</v>
      </c>
      <c r="C3005" s="829" t="s">
        <v>10402</v>
      </c>
      <c r="D3005" s="829" t="s">
        <v>13353</v>
      </c>
      <c r="E3005" s="829" t="s">
        <v>16225</v>
      </c>
      <c r="F3005" s="829" t="s">
        <v>16226</v>
      </c>
      <c r="G3005" s="829" t="s">
        <v>736</v>
      </c>
      <c r="H3005" s="829" t="s">
        <v>3130</v>
      </c>
      <c r="I3005" s="829" t="s">
        <v>3241</v>
      </c>
      <c r="J3005" s="829" t="s">
        <v>158</v>
      </c>
      <c r="K3005" s="829" t="s">
        <v>1647</v>
      </c>
      <c r="L3005" s="829" t="s">
        <v>19226</v>
      </c>
      <c r="M3005" s="829" t="s">
        <v>3335</v>
      </c>
      <c r="N3005" s="829" t="s">
        <v>18773</v>
      </c>
      <c r="O3005" s="829" t="s">
        <v>19227</v>
      </c>
      <c r="P3005" s="829" t="s">
        <v>3107</v>
      </c>
      <c r="Q3005" s="829" t="s">
        <v>3125</v>
      </c>
      <c r="R3005" s="829" t="s">
        <v>19228</v>
      </c>
      <c r="S3005" s="829" t="s">
        <v>3104</v>
      </c>
      <c r="T3005" s="829" t="s">
        <v>3150</v>
      </c>
      <c r="U3005" s="829" t="s">
        <v>3210</v>
      </c>
      <c r="V3005" s="829" t="s">
        <v>3102</v>
      </c>
      <c r="W3005" s="829" t="s">
        <v>2319</v>
      </c>
      <c r="X3005" s="829" t="s">
        <v>2319</v>
      </c>
      <c r="Y3005" s="829" t="s">
        <v>3995</v>
      </c>
      <c r="Z3005" s="829" t="s">
        <v>16228</v>
      </c>
      <c r="AA3005" s="829" t="s">
        <v>2319</v>
      </c>
    </row>
    <row r="3006" spans="1:27" x14ac:dyDescent="0.25">
      <c r="A3006" s="829" t="s">
        <v>16223</v>
      </c>
      <c r="B3006" s="829" t="s">
        <v>19230</v>
      </c>
      <c r="C3006" s="829" t="s">
        <v>3114</v>
      </c>
      <c r="D3006" s="829" t="s">
        <v>13353</v>
      </c>
      <c r="E3006" s="829" t="s">
        <v>16225</v>
      </c>
      <c r="F3006" s="829" t="s">
        <v>17463</v>
      </c>
      <c r="G3006" s="829" t="s">
        <v>736</v>
      </c>
      <c r="H3006" s="829" t="s">
        <v>3130</v>
      </c>
      <c r="I3006" s="829" t="s">
        <v>3241</v>
      </c>
      <c r="J3006" s="829" t="s">
        <v>158</v>
      </c>
      <c r="K3006" s="829" t="s">
        <v>1647</v>
      </c>
      <c r="L3006" s="829" t="s">
        <v>19226</v>
      </c>
      <c r="M3006" s="829" t="s">
        <v>3335</v>
      </c>
      <c r="N3006" s="829" t="s">
        <v>18773</v>
      </c>
      <c r="O3006" s="829" t="s">
        <v>19227</v>
      </c>
      <c r="P3006" s="829" t="s">
        <v>3107</v>
      </c>
      <c r="Q3006" s="829" t="s">
        <v>3125</v>
      </c>
      <c r="R3006" s="829" t="s">
        <v>19228</v>
      </c>
      <c r="S3006" s="829" t="s">
        <v>3104</v>
      </c>
      <c r="T3006" s="829" t="s">
        <v>3150</v>
      </c>
      <c r="U3006" s="829" t="s">
        <v>3210</v>
      </c>
      <c r="V3006" s="829" t="s">
        <v>3102</v>
      </c>
      <c r="W3006" s="829" t="s">
        <v>2319</v>
      </c>
      <c r="X3006" s="829" t="s">
        <v>2319</v>
      </c>
      <c r="Y3006" s="829" t="s">
        <v>3995</v>
      </c>
      <c r="Z3006" s="829" t="s">
        <v>16228</v>
      </c>
      <c r="AA3006" s="829" t="s">
        <v>2319</v>
      </c>
    </row>
    <row r="3007" spans="1:27" x14ac:dyDescent="0.25">
      <c r="A3007" s="829" t="s">
        <v>13765</v>
      </c>
      <c r="B3007" s="829" t="s">
        <v>16229</v>
      </c>
      <c r="C3007" s="829" t="s">
        <v>10402</v>
      </c>
      <c r="D3007" s="829" t="s">
        <v>16230</v>
      </c>
      <c r="E3007" s="829" t="s">
        <v>13766</v>
      </c>
      <c r="F3007" s="829" t="s">
        <v>13756</v>
      </c>
      <c r="G3007" s="829" t="s">
        <v>28</v>
      </c>
      <c r="H3007" s="829" t="s">
        <v>3130</v>
      </c>
      <c r="I3007" s="829" t="s">
        <v>3135</v>
      </c>
      <c r="J3007" s="829" t="s">
        <v>158</v>
      </c>
      <c r="K3007" s="829" t="s">
        <v>1647</v>
      </c>
      <c r="L3007" s="829" t="s">
        <v>18764</v>
      </c>
      <c r="M3007" s="829" t="s">
        <v>3335</v>
      </c>
      <c r="N3007" s="829" t="s">
        <v>7750</v>
      </c>
      <c r="O3007" s="829" t="s">
        <v>18769</v>
      </c>
      <c r="P3007" s="829" t="s">
        <v>3107</v>
      </c>
      <c r="Q3007" s="829" t="s">
        <v>3125</v>
      </c>
      <c r="R3007" s="829" t="s">
        <v>18770</v>
      </c>
      <c r="S3007" s="829" t="s">
        <v>3104</v>
      </c>
      <c r="T3007" s="829" t="s">
        <v>3150</v>
      </c>
      <c r="U3007" s="829" t="s">
        <v>3210</v>
      </c>
      <c r="V3007" s="829" t="s">
        <v>3102</v>
      </c>
      <c r="W3007" s="829" t="s">
        <v>2319</v>
      </c>
      <c r="X3007" s="829" t="s">
        <v>2319</v>
      </c>
      <c r="Y3007" s="829" t="s">
        <v>2319</v>
      </c>
      <c r="Z3007" s="829" t="s">
        <v>2319</v>
      </c>
      <c r="AA3007" s="829" t="s">
        <v>2319</v>
      </c>
    </row>
    <row r="3008" spans="1:27" x14ac:dyDescent="0.25">
      <c r="A3008" s="829" t="s">
        <v>13765</v>
      </c>
      <c r="B3008" s="829" t="s">
        <v>19231</v>
      </c>
      <c r="C3008" s="829" t="s">
        <v>10402</v>
      </c>
      <c r="D3008" s="829" t="s">
        <v>16230</v>
      </c>
      <c r="E3008" s="829" t="s">
        <v>13766</v>
      </c>
      <c r="F3008" s="829" t="s">
        <v>13756</v>
      </c>
      <c r="G3008" s="829" t="s">
        <v>28</v>
      </c>
      <c r="H3008" s="829" t="s">
        <v>3130</v>
      </c>
      <c r="I3008" s="829" t="s">
        <v>3241</v>
      </c>
      <c r="J3008" s="829" t="s">
        <v>158</v>
      </c>
      <c r="K3008" s="829" t="s">
        <v>1647</v>
      </c>
      <c r="L3008" s="829" t="s">
        <v>18764</v>
      </c>
      <c r="M3008" s="829" t="s">
        <v>3335</v>
      </c>
      <c r="N3008" s="829" t="s">
        <v>7750</v>
      </c>
      <c r="O3008" s="829" t="s">
        <v>18769</v>
      </c>
      <c r="P3008" s="829" t="s">
        <v>3107</v>
      </c>
      <c r="Q3008" s="829" t="s">
        <v>3125</v>
      </c>
      <c r="R3008" s="829" t="s">
        <v>18770</v>
      </c>
      <c r="S3008" s="829" t="s">
        <v>3104</v>
      </c>
      <c r="T3008" s="829" t="s">
        <v>3150</v>
      </c>
      <c r="U3008" s="829" t="s">
        <v>3210</v>
      </c>
      <c r="V3008" s="829" t="s">
        <v>3102</v>
      </c>
      <c r="W3008" s="829" t="s">
        <v>2319</v>
      </c>
      <c r="X3008" s="829" t="s">
        <v>2319</v>
      </c>
      <c r="Y3008" s="829" t="s">
        <v>3995</v>
      </c>
      <c r="Z3008" s="829" t="s">
        <v>2319</v>
      </c>
      <c r="AA3008" s="829" t="s">
        <v>2319</v>
      </c>
    </row>
    <row r="3009" spans="1:27" x14ac:dyDescent="0.25">
      <c r="A3009" s="829" t="s">
        <v>13765</v>
      </c>
      <c r="B3009" s="829" t="s">
        <v>19232</v>
      </c>
      <c r="C3009" s="829" t="s">
        <v>3114</v>
      </c>
      <c r="D3009" s="829" t="s">
        <v>19233</v>
      </c>
      <c r="E3009" s="829" t="s">
        <v>19234</v>
      </c>
      <c r="F3009" s="829" t="s">
        <v>13756</v>
      </c>
      <c r="G3009" s="829" t="s">
        <v>28</v>
      </c>
      <c r="H3009" s="829" t="s">
        <v>3130</v>
      </c>
      <c r="I3009" s="829" t="s">
        <v>3241</v>
      </c>
      <c r="J3009" s="829" t="s">
        <v>158</v>
      </c>
      <c r="K3009" s="829" t="s">
        <v>1647</v>
      </c>
      <c r="L3009" s="829" t="s">
        <v>18764</v>
      </c>
      <c r="M3009" s="829" t="s">
        <v>3335</v>
      </c>
      <c r="N3009" s="829" t="s">
        <v>7750</v>
      </c>
      <c r="O3009" s="829" t="s">
        <v>18769</v>
      </c>
      <c r="P3009" s="829" t="s">
        <v>3107</v>
      </c>
      <c r="Q3009" s="829" t="s">
        <v>3125</v>
      </c>
      <c r="R3009" s="829" t="s">
        <v>18770</v>
      </c>
      <c r="S3009" s="829" t="s">
        <v>3104</v>
      </c>
      <c r="T3009" s="829" t="s">
        <v>3150</v>
      </c>
      <c r="U3009" s="829" t="s">
        <v>3210</v>
      </c>
      <c r="V3009" s="829" t="s">
        <v>3102</v>
      </c>
      <c r="W3009" s="829" t="s">
        <v>2319</v>
      </c>
      <c r="X3009" s="829" t="s">
        <v>2319</v>
      </c>
      <c r="Y3009" s="829" t="s">
        <v>3995</v>
      </c>
      <c r="Z3009" s="829" t="s">
        <v>2319</v>
      </c>
      <c r="AA3009" s="829" t="s">
        <v>2319</v>
      </c>
    </row>
    <row r="3010" spans="1:27" x14ac:dyDescent="0.25">
      <c r="A3010" s="829" t="s">
        <v>16231</v>
      </c>
      <c r="B3010" s="829" t="s">
        <v>16232</v>
      </c>
      <c r="C3010" s="829" t="s">
        <v>10402</v>
      </c>
      <c r="D3010" s="829" t="s">
        <v>16233</v>
      </c>
      <c r="E3010" s="829" t="s">
        <v>13763</v>
      </c>
      <c r="F3010" s="829" t="s">
        <v>13846</v>
      </c>
      <c r="G3010" s="829" t="s">
        <v>28</v>
      </c>
      <c r="H3010" s="829" t="s">
        <v>3130</v>
      </c>
      <c r="I3010" s="829" t="s">
        <v>3352</v>
      </c>
      <c r="J3010" s="829" t="s">
        <v>158</v>
      </c>
      <c r="K3010" s="829" t="s">
        <v>1647</v>
      </c>
      <c r="L3010" s="829" t="s">
        <v>16234</v>
      </c>
      <c r="M3010" s="829" t="s">
        <v>3335</v>
      </c>
      <c r="N3010" s="829" t="s">
        <v>7755</v>
      </c>
      <c r="O3010" s="829" t="s">
        <v>3223</v>
      </c>
      <c r="P3010" s="829" t="s">
        <v>3107</v>
      </c>
      <c r="Q3010" s="829" t="s">
        <v>3125</v>
      </c>
      <c r="R3010" s="829" t="s">
        <v>13848</v>
      </c>
      <c r="S3010" s="829" t="s">
        <v>3104</v>
      </c>
      <c r="T3010" s="829" t="s">
        <v>3150</v>
      </c>
      <c r="U3010" s="829" t="s">
        <v>3210</v>
      </c>
      <c r="V3010" s="829" t="s">
        <v>3102</v>
      </c>
      <c r="W3010" s="829" t="s">
        <v>2319</v>
      </c>
      <c r="X3010" s="829" t="s">
        <v>2319</v>
      </c>
      <c r="Y3010" s="829" t="s">
        <v>2319</v>
      </c>
      <c r="Z3010" s="829" t="s">
        <v>16235</v>
      </c>
      <c r="AA3010" s="829" t="s">
        <v>2319</v>
      </c>
    </row>
    <row r="3011" spans="1:27" x14ac:dyDescent="0.25">
      <c r="A3011" s="829" t="s">
        <v>16231</v>
      </c>
      <c r="B3011" s="829" t="s">
        <v>19235</v>
      </c>
      <c r="C3011" s="829" t="s">
        <v>10402</v>
      </c>
      <c r="D3011" s="829" t="s">
        <v>16233</v>
      </c>
      <c r="E3011" s="829" t="s">
        <v>13763</v>
      </c>
      <c r="F3011" s="829" t="s">
        <v>13337</v>
      </c>
      <c r="G3011" s="829" t="s">
        <v>28</v>
      </c>
      <c r="H3011" s="829" t="s">
        <v>3130</v>
      </c>
      <c r="I3011" s="829" t="s">
        <v>3135</v>
      </c>
      <c r="J3011" s="829" t="s">
        <v>158</v>
      </c>
      <c r="K3011" s="829" t="s">
        <v>1647</v>
      </c>
      <c r="L3011" s="829" t="s">
        <v>16239</v>
      </c>
      <c r="M3011" s="829" t="s">
        <v>3335</v>
      </c>
      <c r="N3011" s="829" t="s">
        <v>7755</v>
      </c>
      <c r="O3011" s="829" t="s">
        <v>18804</v>
      </c>
      <c r="P3011" s="829" t="s">
        <v>3107</v>
      </c>
      <c r="Q3011" s="829" t="s">
        <v>3125</v>
      </c>
      <c r="R3011" s="829" t="s">
        <v>18805</v>
      </c>
      <c r="S3011" s="829" t="s">
        <v>3104</v>
      </c>
      <c r="T3011" s="829" t="s">
        <v>3150</v>
      </c>
      <c r="U3011" s="829" t="s">
        <v>3210</v>
      </c>
      <c r="V3011" s="829" t="s">
        <v>3102</v>
      </c>
      <c r="W3011" s="829" t="s">
        <v>2319</v>
      </c>
      <c r="X3011" s="829" t="s">
        <v>2319</v>
      </c>
      <c r="Y3011" s="829" t="s">
        <v>18762</v>
      </c>
      <c r="Z3011" s="829" t="s">
        <v>16235</v>
      </c>
      <c r="AA3011" s="829" t="s">
        <v>2319</v>
      </c>
    </row>
    <row r="3012" spans="1:27" x14ac:dyDescent="0.25">
      <c r="A3012" s="829" t="s">
        <v>16231</v>
      </c>
      <c r="B3012" s="829" t="s">
        <v>19236</v>
      </c>
      <c r="C3012" s="829" t="s">
        <v>3114</v>
      </c>
      <c r="D3012" s="829" t="s">
        <v>16233</v>
      </c>
      <c r="E3012" s="829" t="s">
        <v>13763</v>
      </c>
      <c r="F3012" s="829" t="s">
        <v>13337</v>
      </c>
      <c r="G3012" s="829" t="s">
        <v>28</v>
      </c>
      <c r="H3012" s="829" t="s">
        <v>3130</v>
      </c>
      <c r="I3012" s="829" t="s">
        <v>3241</v>
      </c>
      <c r="J3012" s="829" t="s">
        <v>158</v>
      </c>
      <c r="K3012" s="829" t="s">
        <v>1647</v>
      </c>
      <c r="L3012" s="829" t="s">
        <v>16239</v>
      </c>
      <c r="M3012" s="829" t="s">
        <v>3335</v>
      </c>
      <c r="N3012" s="829" t="s">
        <v>7755</v>
      </c>
      <c r="O3012" s="829" t="s">
        <v>18804</v>
      </c>
      <c r="P3012" s="829" t="s">
        <v>3107</v>
      </c>
      <c r="Q3012" s="829" t="s">
        <v>3125</v>
      </c>
      <c r="R3012" s="829" t="s">
        <v>18805</v>
      </c>
      <c r="S3012" s="829" t="s">
        <v>3104</v>
      </c>
      <c r="T3012" s="829" t="s">
        <v>3150</v>
      </c>
      <c r="U3012" s="829" t="s">
        <v>3210</v>
      </c>
      <c r="V3012" s="829" t="s">
        <v>3102</v>
      </c>
      <c r="W3012" s="829" t="s">
        <v>2319</v>
      </c>
      <c r="X3012" s="829" t="s">
        <v>2319</v>
      </c>
      <c r="Y3012" s="829" t="s">
        <v>3995</v>
      </c>
      <c r="Z3012" s="829" t="s">
        <v>16235</v>
      </c>
      <c r="AA3012" s="829" t="s">
        <v>2319</v>
      </c>
    </row>
    <row r="3013" spans="1:27" x14ac:dyDescent="0.25">
      <c r="A3013" s="829" t="s">
        <v>13761</v>
      </c>
      <c r="B3013" s="829" t="s">
        <v>16236</v>
      </c>
      <c r="C3013" s="829" t="s">
        <v>10402</v>
      </c>
      <c r="D3013" s="829" t="s">
        <v>13338</v>
      </c>
      <c r="E3013" s="829" t="s">
        <v>16237</v>
      </c>
      <c r="F3013" s="829" t="s">
        <v>16238</v>
      </c>
      <c r="G3013" s="829" t="s">
        <v>13348</v>
      </c>
      <c r="H3013" s="829" t="s">
        <v>3136</v>
      </c>
      <c r="I3013" s="829" t="s">
        <v>3154</v>
      </c>
      <c r="J3013" s="829" t="s">
        <v>133</v>
      </c>
      <c r="K3013" s="829" t="s">
        <v>1647</v>
      </c>
      <c r="L3013" s="829" t="s">
        <v>16239</v>
      </c>
      <c r="M3013" s="829" t="s">
        <v>3335</v>
      </c>
      <c r="N3013" s="829" t="s">
        <v>7754</v>
      </c>
      <c r="O3013" s="829" t="s">
        <v>16240</v>
      </c>
      <c r="P3013" s="829" t="s">
        <v>3107</v>
      </c>
      <c r="Q3013" s="829" t="s">
        <v>3125</v>
      </c>
      <c r="R3013" s="829" t="s">
        <v>16241</v>
      </c>
      <c r="S3013" s="829" t="s">
        <v>3104</v>
      </c>
      <c r="T3013" s="829" t="s">
        <v>3150</v>
      </c>
      <c r="U3013" s="829" t="s">
        <v>3210</v>
      </c>
      <c r="V3013" s="829" t="s">
        <v>3102</v>
      </c>
      <c r="W3013" s="829" t="s">
        <v>2319</v>
      </c>
      <c r="X3013" s="829" t="s">
        <v>2319</v>
      </c>
      <c r="Y3013" s="829" t="s">
        <v>2319</v>
      </c>
      <c r="Z3013" s="829" t="s">
        <v>16242</v>
      </c>
      <c r="AA3013" s="829" t="s">
        <v>2319</v>
      </c>
    </row>
    <row r="3014" spans="1:27" x14ac:dyDescent="0.25">
      <c r="A3014" s="829" t="s">
        <v>13761</v>
      </c>
      <c r="B3014" s="829" t="s">
        <v>19237</v>
      </c>
      <c r="C3014" s="829" t="s">
        <v>3114</v>
      </c>
      <c r="D3014" s="829" t="s">
        <v>13338</v>
      </c>
      <c r="E3014" s="829" t="s">
        <v>16237</v>
      </c>
      <c r="F3014" s="829" t="s">
        <v>16238</v>
      </c>
      <c r="G3014" s="829" t="s">
        <v>13348</v>
      </c>
      <c r="H3014" s="829" t="s">
        <v>3136</v>
      </c>
      <c r="I3014" s="829" t="s">
        <v>3135</v>
      </c>
      <c r="J3014" s="829" t="s">
        <v>133</v>
      </c>
      <c r="K3014" s="829" t="s">
        <v>1647</v>
      </c>
      <c r="L3014" s="829" t="s">
        <v>16239</v>
      </c>
      <c r="M3014" s="829" t="s">
        <v>3335</v>
      </c>
      <c r="N3014" s="829" t="s">
        <v>7754</v>
      </c>
      <c r="O3014" s="829" t="s">
        <v>19238</v>
      </c>
      <c r="P3014" s="829" t="s">
        <v>3107</v>
      </c>
      <c r="Q3014" s="829" t="s">
        <v>3125</v>
      </c>
      <c r="R3014" s="829" t="s">
        <v>19239</v>
      </c>
      <c r="S3014" s="829" t="s">
        <v>3104</v>
      </c>
      <c r="T3014" s="829" t="s">
        <v>3150</v>
      </c>
      <c r="U3014" s="829" t="s">
        <v>3210</v>
      </c>
      <c r="V3014" s="829" t="s">
        <v>3102</v>
      </c>
      <c r="W3014" s="829" t="s">
        <v>2319</v>
      </c>
      <c r="X3014" s="829" t="s">
        <v>2319</v>
      </c>
      <c r="Y3014" s="829" t="s">
        <v>18762</v>
      </c>
      <c r="Z3014" s="829" t="s">
        <v>16242</v>
      </c>
      <c r="AA3014" s="829" t="s">
        <v>2319</v>
      </c>
    </row>
    <row r="3015" spans="1:27" x14ac:dyDescent="0.25">
      <c r="A3015" s="829" t="s">
        <v>13760</v>
      </c>
      <c r="B3015" s="829" t="s">
        <v>16243</v>
      </c>
      <c r="C3015" s="829" t="s">
        <v>10402</v>
      </c>
      <c r="D3015" s="829" t="s">
        <v>13339</v>
      </c>
      <c r="E3015" s="829" t="s">
        <v>16244</v>
      </c>
      <c r="F3015" s="829" t="s">
        <v>16245</v>
      </c>
      <c r="G3015" s="829" t="s">
        <v>13341</v>
      </c>
      <c r="H3015" s="829" t="s">
        <v>3130</v>
      </c>
      <c r="I3015" s="829" t="s">
        <v>16246</v>
      </c>
      <c r="J3015" s="829" t="s">
        <v>158</v>
      </c>
      <c r="K3015" s="829" t="s">
        <v>1647</v>
      </c>
      <c r="L3015" s="829" t="s">
        <v>16239</v>
      </c>
      <c r="M3015" s="829" t="s">
        <v>3335</v>
      </c>
      <c r="N3015" s="829" t="s">
        <v>7754</v>
      </c>
      <c r="O3015" s="829" t="s">
        <v>16247</v>
      </c>
      <c r="P3015" s="829" t="s">
        <v>3107</v>
      </c>
      <c r="Q3015" s="829" t="s">
        <v>3125</v>
      </c>
      <c r="R3015" s="829" t="s">
        <v>16241</v>
      </c>
      <c r="S3015" s="829" t="s">
        <v>3104</v>
      </c>
      <c r="T3015" s="829" t="s">
        <v>3150</v>
      </c>
      <c r="U3015" s="829" t="s">
        <v>3210</v>
      </c>
      <c r="V3015" s="829" t="s">
        <v>3102</v>
      </c>
      <c r="W3015" s="829" t="s">
        <v>2319</v>
      </c>
      <c r="X3015" s="829" t="s">
        <v>2319</v>
      </c>
      <c r="Y3015" s="829" t="s">
        <v>2319</v>
      </c>
      <c r="Z3015" s="829" t="s">
        <v>2319</v>
      </c>
      <c r="AA3015" s="829" t="s">
        <v>2319</v>
      </c>
    </row>
    <row r="3016" spans="1:27" x14ac:dyDescent="0.25">
      <c r="A3016" s="829" t="s">
        <v>13760</v>
      </c>
      <c r="B3016" s="829" t="s">
        <v>19240</v>
      </c>
      <c r="C3016" s="829" t="s">
        <v>10402</v>
      </c>
      <c r="D3016" s="829" t="s">
        <v>13339</v>
      </c>
      <c r="E3016" s="829" t="s">
        <v>16244</v>
      </c>
      <c r="F3016" s="829" t="s">
        <v>16245</v>
      </c>
      <c r="G3016" s="829" t="s">
        <v>13341</v>
      </c>
      <c r="H3016" s="829" t="s">
        <v>3130</v>
      </c>
      <c r="I3016" s="829" t="s">
        <v>3135</v>
      </c>
      <c r="J3016" s="829" t="s">
        <v>158</v>
      </c>
      <c r="K3016" s="829" t="s">
        <v>1647</v>
      </c>
      <c r="L3016" s="829" t="s">
        <v>16239</v>
      </c>
      <c r="M3016" s="829" t="s">
        <v>3335</v>
      </c>
      <c r="N3016" s="829" t="s">
        <v>7754</v>
      </c>
      <c r="O3016" s="829" t="s">
        <v>19238</v>
      </c>
      <c r="P3016" s="829" t="s">
        <v>3107</v>
      </c>
      <c r="Q3016" s="829" t="s">
        <v>3125</v>
      </c>
      <c r="R3016" s="829" t="s">
        <v>19239</v>
      </c>
      <c r="S3016" s="829" t="s">
        <v>3104</v>
      </c>
      <c r="T3016" s="829" t="s">
        <v>3150</v>
      </c>
      <c r="U3016" s="829" t="s">
        <v>3210</v>
      </c>
      <c r="V3016" s="829" t="s">
        <v>3102</v>
      </c>
      <c r="W3016" s="829" t="s">
        <v>2319</v>
      </c>
      <c r="X3016" s="829" t="s">
        <v>2319</v>
      </c>
      <c r="Y3016" s="829" t="s">
        <v>18762</v>
      </c>
      <c r="Z3016" s="829" t="s">
        <v>19241</v>
      </c>
      <c r="AA3016" s="829" t="s">
        <v>2319</v>
      </c>
    </row>
    <row r="3017" spans="1:27" x14ac:dyDescent="0.25">
      <c r="A3017" s="829" t="s">
        <v>13760</v>
      </c>
      <c r="B3017" s="829" t="s">
        <v>19242</v>
      </c>
      <c r="C3017" s="829" t="s">
        <v>3114</v>
      </c>
      <c r="D3017" s="829" t="s">
        <v>13339</v>
      </c>
      <c r="E3017" s="829" t="s">
        <v>16244</v>
      </c>
      <c r="F3017" s="829" t="s">
        <v>19243</v>
      </c>
      <c r="G3017" s="829" t="s">
        <v>13341</v>
      </c>
      <c r="H3017" s="829" t="s">
        <v>3130</v>
      </c>
      <c r="I3017" s="829" t="s">
        <v>3241</v>
      </c>
      <c r="J3017" s="829" t="s">
        <v>158</v>
      </c>
      <c r="K3017" s="829" t="s">
        <v>1647</v>
      </c>
      <c r="L3017" s="829" t="s">
        <v>16239</v>
      </c>
      <c r="M3017" s="829" t="s">
        <v>3335</v>
      </c>
      <c r="N3017" s="829" t="s">
        <v>7754</v>
      </c>
      <c r="O3017" s="829" t="s">
        <v>19238</v>
      </c>
      <c r="P3017" s="829" t="s">
        <v>3107</v>
      </c>
      <c r="Q3017" s="829" t="s">
        <v>3125</v>
      </c>
      <c r="R3017" s="829" t="s">
        <v>19239</v>
      </c>
      <c r="S3017" s="829" t="s">
        <v>3104</v>
      </c>
      <c r="T3017" s="829" t="s">
        <v>3150</v>
      </c>
      <c r="U3017" s="829" t="s">
        <v>3210</v>
      </c>
      <c r="V3017" s="829" t="s">
        <v>3102</v>
      </c>
      <c r="W3017" s="829" t="s">
        <v>2319</v>
      </c>
      <c r="X3017" s="829" t="s">
        <v>2319</v>
      </c>
      <c r="Y3017" s="829" t="s">
        <v>3995</v>
      </c>
      <c r="Z3017" s="829" t="s">
        <v>19241</v>
      </c>
      <c r="AA3017" s="829" t="s">
        <v>2319</v>
      </c>
    </row>
    <row r="3018" spans="1:27" x14ac:dyDescent="0.25">
      <c r="A3018" s="829" t="s">
        <v>13758</v>
      </c>
      <c r="B3018" s="829" t="s">
        <v>16248</v>
      </c>
      <c r="C3018" s="829" t="s">
        <v>10402</v>
      </c>
      <c r="D3018" s="829" t="s">
        <v>13342</v>
      </c>
      <c r="E3018" s="829" t="s">
        <v>16249</v>
      </c>
      <c r="F3018" s="829" t="s">
        <v>16250</v>
      </c>
      <c r="G3018" s="829" t="s">
        <v>2875</v>
      </c>
      <c r="H3018" s="829" t="s">
        <v>209</v>
      </c>
      <c r="I3018" s="829" t="s">
        <v>3446</v>
      </c>
      <c r="J3018" s="829" t="s">
        <v>158</v>
      </c>
      <c r="K3018" s="829" t="s">
        <v>1647</v>
      </c>
      <c r="L3018" s="829" t="s">
        <v>16239</v>
      </c>
      <c r="M3018" s="829" t="s">
        <v>3335</v>
      </c>
      <c r="N3018" s="829" t="s">
        <v>7750</v>
      </c>
      <c r="O3018" s="829" t="s">
        <v>16251</v>
      </c>
      <c r="P3018" s="829" t="s">
        <v>3107</v>
      </c>
      <c r="Q3018" s="829" t="s">
        <v>3125</v>
      </c>
      <c r="R3018" s="829" t="s">
        <v>16252</v>
      </c>
      <c r="S3018" s="829" t="s">
        <v>3104</v>
      </c>
      <c r="T3018" s="829" t="s">
        <v>3150</v>
      </c>
      <c r="U3018" s="829" t="s">
        <v>3210</v>
      </c>
      <c r="V3018" s="829" t="s">
        <v>3102</v>
      </c>
      <c r="W3018" s="829" t="s">
        <v>2319</v>
      </c>
      <c r="X3018" s="829" t="s">
        <v>2319</v>
      </c>
      <c r="Y3018" s="829" t="s">
        <v>2319</v>
      </c>
      <c r="Z3018" s="829" t="s">
        <v>16253</v>
      </c>
      <c r="AA3018" s="829" t="s">
        <v>2319</v>
      </c>
    </row>
    <row r="3019" spans="1:27" x14ac:dyDescent="0.25">
      <c r="A3019" s="829" t="s">
        <v>13758</v>
      </c>
      <c r="B3019" s="829" t="s">
        <v>19244</v>
      </c>
      <c r="C3019" s="829" t="s">
        <v>10402</v>
      </c>
      <c r="D3019" s="829" t="s">
        <v>13342</v>
      </c>
      <c r="E3019" s="829" t="s">
        <v>16249</v>
      </c>
      <c r="F3019" s="829" t="s">
        <v>16250</v>
      </c>
      <c r="G3019" s="829" t="s">
        <v>2875</v>
      </c>
      <c r="H3019" s="829" t="s">
        <v>209</v>
      </c>
      <c r="I3019" s="829" t="s">
        <v>3135</v>
      </c>
      <c r="J3019" s="829" t="s">
        <v>158</v>
      </c>
      <c r="K3019" s="829" t="s">
        <v>1647</v>
      </c>
      <c r="L3019" s="829" t="s">
        <v>16239</v>
      </c>
      <c r="M3019" s="829" t="s">
        <v>3335</v>
      </c>
      <c r="N3019" s="829" t="s">
        <v>7750</v>
      </c>
      <c r="O3019" s="829" t="s">
        <v>18789</v>
      </c>
      <c r="P3019" s="829" t="s">
        <v>3107</v>
      </c>
      <c r="Q3019" s="829" t="s">
        <v>3125</v>
      </c>
      <c r="R3019" s="829" t="s">
        <v>18790</v>
      </c>
      <c r="S3019" s="829" t="s">
        <v>3104</v>
      </c>
      <c r="T3019" s="829" t="s">
        <v>3150</v>
      </c>
      <c r="U3019" s="829" t="s">
        <v>3210</v>
      </c>
      <c r="V3019" s="829" t="s">
        <v>3102</v>
      </c>
      <c r="W3019" s="829" t="s">
        <v>2319</v>
      </c>
      <c r="X3019" s="829" t="s">
        <v>2319</v>
      </c>
      <c r="Y3019" s="829" t="s">
        <v>18762</v>
      </c>
      <c r="Z3019" s="829" t="s">
        <v>16253</v>
      </c>
      <c r="AA3019" s="829" t="s">
        <v>2319</v>
      </c>
    </row>
    <row r="3020" spans="1:27" x14ac:dyDescent="0.25">
      <c r="A3020" s="829" t="s">
        <v>13758</v>
      </c>
      <c r="B3020" s="829" t="s">
        <v>19245</v>
      </c>
      <c r="C3020" s="829" t="s">
        <v>3114</v>
      </c>
      <c r="D3020" s="829" t="s">
        <v>13342</v>
      </c>
      <c r="E3020" s="829" t="s">
        <v>16249</v>
      </c>
      <c r="F3020" s="829" t="s">
        <v>19246</v>
      </c>
      <c r="G3020" s="829" t="s">
        <v>2875</v>
      </c>
      <c r="H3020" s="829" t="s">
        <v>209</v>
      </c>
      <c r="I3020" s="829" t="s">
        <v>3241</v>
      </c>
      <c r="J3020" s="829" t="s">
        <v>158</v>
      </c>
      <c r="K3020" s="829" t="s">
        <v>1647</v>
      </c>
      <c r="L3020" s="829" t="s">
        <v>16239</v>
      </c>
      <c r="M3020" s="829" t="s">
        <v>3335</v>
      </c>
      <c r="N3020" s="829" t="s">
        <v>7750</v>
      </c>
      <c r="O3020" s="829" t="s">
        <v>18789</v>
      </c>
      <c r="P3020" s="829" t="s">
        <v>3107</v>
      </c>
      <c r="Q3020" s="829" t="s">
        <v>3125</v>
      </c>
      <c r="R3020" s="829" t="s">
        <v>18790</v>
      </c>
      <c r="S3020" s="829" t="s">
        <v>3104</v>
      </c>
      <c r="T3020" s="829" t="s">
        <v>3150</v>
      </c>
      <c r="U3020" s="829" t="s">
        <v>3210</v>
      </c>
      <c r="V3020" s="829" t="s">
        <v>3102</v>
      </c>
      <c r="W3020" s="829" t="s">
        <v>2319</v>
      </c>
      <c r="X3020" s="829" t="s">
        <v>2319</v>
      </c>
      <c r="Y3020" s="829" t="s">
        <v>3995</v>
      </c>
      <c r="Z3020" s="829" t="s">
        <v>16253</v>
      </c>
      <c r="AA3020" s="829" t="s">
        <v>2319</v>
      </c>
    </row>
    <row r="3021" spans="1:27" x14ac:dyDescent="0.25">
      <c r="A3021" s="829" t="s">
        <v>16254</v>
      </c>
      <c r="B3021" s="829" t="s">
        <v>16255</v>
      </c>
      <c r="C3021" s="829" t="s">
        <v>3114</v>
      </c>
      <c r="D3021" s="829" t="s">
        <v>16256</v>
      </c>
      <c r="E3021" s="829" t="s">
        <v>13736</v>
      </c>
      <c r="F3021" s="829" t="s">
        <v>16257</v>
      </c>
      <c r="G3021" s="829" t="s">
        <v>28</v>
      </c>
      <c r="H3021" s="829" t="s">
        <v>3130</v>
      </c>
      <c r="I3021" s="829" t="s">
        <v>3147</v>
      </c>
      <c r="J3021" s="829" t="s">
        <v>158</v>
      </c>
      <c r="K3021" s="829" t="s">
        <v>644</v>
      </c>
      <c r="L3021" s="829" t="s">
        <v>3142</v>
      </c>
      <c r="M3021" s="829" t="s">
        <v>7863</v>
      </c>
      <c r="N3021" s="829" t="s">
        <v>8012</v>
      </c>
      <c r="O3021" s="829" t="s">
        <v>14782</v>
      </c>
      <c r="P3021" s="829" t="s">
        <v>3126</v>
      </c>
      <c r="Q3021" s="829" t="s">
        <v>3125</v>
      </c>
      <c r="R3021" s="829" t="s">
        <v>16258</v>
      </c>
      <c r="S3021" s="829" t="s">
        <v>3104</v>
      </c>
      <c r="T3021" s="829" t="s">
        <v>3150</v>
      </c>
      <c r="U3021" s="829" t="s">
        <v>3917</v>
      </c>
      <c r="V3021" s="829" t="s">
        <v>16259</v>
      </c>
      <c r="W3021" s="829" t="s">
        <v>2319</v>
      </c>
      <c r="X3021" s="829" t="s">
        <v>2319</v>
      </c>
      <c r="Y3021" s="829" t="s">
        <v>2319</v>
      </c>
      <c r="Z3021" s="829" t="s">
        <v>2319</v>
      </c>
      <c r="AA3021" s="829" t="s">
        <v>2319</v>
      </c>
    </row>
    <row r="3022" spans="1:27" x14ac:dyDescent="0.25">
      <c r="A3022" s="829" t="s">
        <v>16260</v>
      </c>
      <c r="B3022" s="829" t="s">
        <v>16261</v>
      </c>
      <c r="C3022" s="829" t="s">
        <v>3992</v>
      </c>
      <c r="D3022" s="829" t="s">
        <v>16262</v>
      </c>
      <c r="E3022" s="829" t="s">
        <v>13734</v>
      </c>
      <c r="F3022" s="829" t="s">
        <v>16263</v>
      </c>
      <c r="G3022" s="829" t="s">
        <v>28</v>
      </c>
      <c r="H3022" s="829" t="s">
        <v>3130</v>
      </c>
      <c r="I3022" s="829" t="s">
        <v>3147</v>
      </c>
      <c r="J3022" s="829" t="s">
        <v>158</v>
      </c>
      <c r="K3022" s="829" t="s">
        <v>644</v>
      </c>
      <c r="L3022" s="829" t="s">
        <v>14782</v>
      </c>
      <c r="M3022" s="829" t="s">
        <v>7863</v>
      </c>
      <c r="N3022" s="829" t="s">
        <v>8012</v>
      </c>
      <c r="O3022" s="829" t="s">
        <v>14782</v>
      </c>
      <c r="P3022" s="829" t="s">
        <v>3126</v>
      </c>
      <c r="Q3022" s="829" t="s">
        <v>3125</v>
      </c>
      <c r="R3022" s="829" t="s">
        <v>16264</v>
      </c>
      <c r="S3022" s="829" t="s">
        <v>3104</v>
      </c>
      <c r="T3022" s="829" t="s">
        <v>3150</v>
      </c>
      <c r="U3022" s="829" t="s">
        <v>3917</v>
      </c>
      <c r="V3022" s="829" t="s">
        <v>16265</v>
      </c>
      <c r="W3022" s="829" t="s">
        <v>2319</v>
      </c>
      <c r="X3022" s="829" t="s">
        <v>2319</v>
      </c>
      <c r="Y3022" s="829" t="s">
        <v>2319</v>
      </c>
      <c r="Z3022" s="829" t="s">
        <v>16266</v>
      </c>
      <c r="AA3022" s="829" t="s">
        <v>2319</v>
      </c>
    </row>
    <row r="3023" spans="1:27" x14ac:dyDescent="0.25">
      <c r="A3023" s="829" t="s">
        <v>16267</v>
      </c>
      <c r="B3023" s="829" t="s">
        <v>16268</v>
      </c>
      <c r="C3023" s="829" t="s">
        <v>10402</v>
      </c>
      <c r="D3023" s="829" t="s">
        <v>16269</v>
      </c>
      <c r="E3023" s="829" t="s">
        <v>16270</v>
      </c>
      <c r="F3023" s="829" t="s">
        <v>16271</v>
      </c>
      <c r="G3023" s="829" t="s">
        <v>4395</v>
      </c>
      <c r="H3023" s="829" t="s">
        <v>3136</v>
      </c>
      <c r="I3023" s="829" t="s">
        <v>7445</v>
      </c>
      <c r="J3023" s="829" t="s">
        <v>158</v>
      </c>
      <c r="K3023" s="829" t="s">
        <v>644</v>
      </c>
      <c r="L3023" s="829" t="s">
        <v>15015</v>
      </c>
      <c r="M3023" s="829" t="s">
        <v>7863</v>
      </c>
      <c r="N3023" s="829" t="s">
        <v>15010</v>
      </c>
      <c r="O3023" s="829" t="s">
        <v>15015</v>
      </c>
      <c r="P3023" s="829" t="s">
        <v>3126</v>
      </c>
      <c r="Q3023" s="829" t="s">
        <v>3125</v>
      </c>
      <c r="R3023" s="829" t="s">
        <v>16272</v>
      </c>
      <c r="S3023" s="829" t="s">
        <v>3104</v>
      </c>
      <c r="T3023" s="829" t="s">
        <v>3150</v>
      </c>
      <c r="U3023" s="829" t="s">
        <v>3338</v>
      </c>
      <c r="V3023" s="829" t="s">
        <v>16273</v>
      </c>
      <c r="W3023" s="829" t="s">
        <v>2319</v>
      </c>
      <c r="X3023" s="829" t="s">
        <v>2319</v>
      </c>
      <c r="Y3023" s="829" t="s">
        <v>2319</v>
      </c>
      <c r="Z3023" s="829" t="s">
        <v>2319</v>
      </c>
      <c r="AA3023" s="829" t="s">
        <v>2319</v>
      </c>
    </row>
    <row r="3024" spans="1:27" x14ac:dyDescent="0.25">
      <c r="A3024" s="829" t="s">
        <v>16267</v>
      </c>
      <c r="B3024" s="829" t="s">
        <v>16274</v>
      </c>
      <c r="C3024" s="829" t="s">
        <v>3992</v>
      </c>
      <c r="D3024" s="829" t="s">
        <v>16269</v>
      </c>
      <c r="E3024" s="829" t="s">
        <v>16270</v>
      </c>
      <c r="F3024" s="829" t="s">
        <v>16271</v>
      </c>
      <c r="G3024" s="829" t="s">
        <v>4395</v>
      </c>
      <c r="H3024" s="829" t="s">
        <v>3136</v>
      </c>
      <c r="I3024" s="829" t="s">
        <v>7715</v>
      </c>
      <c r="J3024" s="829" t="s">
        <v>158</v>
      </c>
      <c r="K3024" s="829" t="s">
        <v>644</v>
      </c>
      <c r="L3024" s="829" t="s">
        <v>15015</v>
      </c>
      <c r="M3024" s="829" t="s">
        <v>7863</v>
      </c>
      <c r="N3024" s="829" t="s">
        <v>15010</v>
      </c>
      <c r="O3024" s="829" t="s">
        <v>15015</v>
      </c>
      <c r="P3024" s="829" t="s">
        <v>3126</v>
      </c>
      <c r="Q3024" s="829" t="s">
        <v>3125</v>
      </c>
      <c r="R3024" s="829" t="s">
        <v>16272</v>
      </c>
      <c r="S3024" s="829" t="s">
        <v>3104</v>
      </c>
      <c r="T3024" s="829" t="s">
        <v>3150</v>
      </c>
      <c r="U3024" s="829" t="s">
        <v>3338</v>
      </c>
      <c r="V3024" s="829" t="s">
        <v>16273</v>
      </c>
      <c r="W3024" s="829" t="s">
        <v>2319</v>
      </c>
      <c r="X3024" s="829" t="s">
        <v>2319</v>
      </c>
      <c r="Y3024" s="829" t="s">
        <v>8636</v>
      </c>
      <c r="Z3024" s="829" t="s">
        <v>16275</v>
      </c>
      <c r="AA3024" s="829" t="s">
        <v>2319</v>
      </c>
    </row>
    <row r="3025" spans="1:27" x14ac:dyDescent="0.25">
      <c r="A3025" s="829" t="s">
        <v>16276</v>
      </c>
      <c r="B3025" s="829" t="s">
        <v>16277</v>
      </c>
      <c r="C3025" s="829" t="s">
        <v>3992</v>
      </c>
      <c r="D3025" s="829" t="s">
        <v>13767</v>
      </c>
      <c r="E3025" s="829" t="s">
        <v>16278</v>
      </c>
      <c r="F3025" s="829" t="s">
        <v>13768</v>
      </c>
      <c r="G3025" s="829" t="s">
        <v>193</v>
      </c>
      <c r="H3025" s="829" t="s">
        <v>3136</v>
      </c>
      <c r="I3025" s="829" t="s">
        <v>3981</v>
      </c>
      <c r="J3025" s="829" t="s">
        <v>158</v>
      </c>
      <c r="K3025" s="829" t="s">
        <v>644</v>
      </c>
      <c r="L3025" s="829" t="s">
        <v>16279</v>
      </c>
      <c r="M3025" s="829" t="s">
        <v>7863</v>
      </c>
      <c r="N3025" s="829" t="s">
        <v>16280</v>
      </c>
      <c r="O3025" s="829" t="s">
        <v>16281</v>
      </c>
      <c r="P3025" s="829" t="s">
        <v>3126</v>
      </c>
      <c r="Q3025" s="829" t="s">
        <v>3125</v>
      </c>
      <c r="R3025" s="829" t="s">
        <v>16282</v>
      </c>
      <c r="S3025" s="829" t="s">
        <v>3104</v>
      </c>
      <c r="T3025" s="829" t="s">
        <v>3104</v>
      </c>
      <c r="U3025" s="829" t="s">
        <v>3103</v>
      </c>
      <c r="V3025" s="829" t="s">
        <v>3904</v>
      </c>
      <c r="W3025" s="829" t="s">
        <v>2319</v>
      </c>
      <c r="X3025" s="829" t="s">
        <v>2319</v>
      </c>
      <c r="Y3025" s="829" t="s">
        <v>2319</v>
      </c>
      <c r="Z3025" s="829" t="s">
        <v>16283</v>
      </c>
      <c r="AA3025" s="829" t="s">
        <v>2319</v>
      </c>
    </row>
    <row r="3026" spans="1:27" x14ac:dyDescent="0.25">
      <c r="A3026" s="829" t="s">
        <v>18654</v>
      </c>
      <c r="B3026" s="829" t="s">
        <v>19247</v>
      </c>
      <c r="C3026" s="829" t="s">
        <v>3345</v>
      </c>
      <c r="D3026" s="829" t="s">
        <v>1707</v>
      </c>
      <c r="E3026" s="829" t="s">
        <v>19248</v>
      </c>
      <c r="F3026" s="829" t="s">
        <v>1708</v>
      </c>
      <c r="G3026" s="829" t="s">
        <v>816</v>
      </c>
      <c r="H3026" s="829" t="s">
        <v>3136</v>
      </c>
      <c r="I3026" s="829" t="s">
        <v>3154</v>
      </c>
      <c r="J3026" s="829" t="s">
        <v>133</v>
      </c>
      <c r="K3026" s="829" t="s">
        <v>165</v>
      </c>
      <c r="L3026" s="829" t="s">
        <v>19249</v>
      </c>
      <c r="M3026" s="829" t="s">
        <v>3335</v>
      </c>
      <c r="N3026" s="829" t="s">
        <v>3334</v>
      </c>
      <c r="O3026" s="829" t="s">
        <v>19250</v>
      </c>
      <c r="P3026" s="829" t="s">
        <v>3107</v>
      </c>
      <c r="Q3026" s="829" t="s">
        <v>3106</v>
      </c>
      <c r="R3026" s="829" t="s">
        <v>8820</v>
      </c>
      <c r="S3026" s="829" t="s">
        <v>3104</v>
      </c>
      <c r="T3026" s="829" t="s">
        <v>3150</v>
      </c>
      <c r="U3026" s="829" t="s">
        <v>3149</v>
      </c>
      <c r="V3026" s="829" t="s">
        <v>19251</v>
      </c>
      <c r="W3026" s="829" t="s">
        <v>2319</v>
      </c>
      <c r="X3026" s="829" t="s">
        <v>2319</v>
      </c>
      <c r="Y3026" s="829" t="s">
        <v>2319</v>
      </c>
      <c r="Z3026" s="829" t="s">
        <v>2319</v>
      </c>
      <c r="AA3026" s="829" t="s">
        <v>2319</v>
      </c>
    </row>
    <row r="3027" spans="1:27" x14ac:dyDescent="0.25">
      <c r="A3027" s="829" t="s">
        <v>18655</v>
      </c>
      <c r="B3027" s="829" t="s">
        <v>19252</v>
      </c>
      <c r="C3027" s="829" t="s">
        <v>3345</v>
      </c>
      <c r="D3027" s="829" t="s">
        <v>1709</v>
      </c>
      <c r="E3027" s="829" t="s">
        <v>19253</v>
      </c>
      <c r="F3027" s="829" t="s">
        <v>1710</v>
      </c>
      <c r="G3027" s="829" t="s">
        <v>816</v>
      </c>
      <c r="H3027" s="829" t="s">
        <v>3136</v>
      </c>
      <c r="I3027" s="829" t="s">
        <v>3154</v>
      </c>
      <c r="J3027" s="829" t="s">
        <v>133</v>
      </c>
      <c r="K3027" s="829" t="s">
        <v>165</v>
      </c>
      <c r="L3027" s="829" t="s">
        <v>19249</v>
      </c>
      <c r="M3027" s="829" t="s">
        <v>3335</v>
      </c>
      <c r="N3027" s="829" t="s">
        <v>3334</v>
      </c>
      <c r="O3027" s="829" t="s">
        <v>19250</v>
      </c>
      <c r="P3027" s="829" t="s">
        <v>3107</v>
      </c>
      <c r="Q3027" s="829" t="s">
        <v>3106</v>
      </c>
      <c r="R3027" s="829" t="s">
        <v>8820</v>
      </c>
      <c r="S3027" s="829" t="s">
        <v>3104</v>
      </c>
      <c r="T3027" s="829" t="s">
        <v>3150</v>
      </c>
      <c r="U3027" s="829" t="s">
        <v>3149</v>
      </c>
      <c r="V3027" s="829" t="s">
        <v>19254</v>
      </c>
      <c r="W3027" s="829" t="s">
        <v>2319</v>
      </c>
      <c r="X3027" s="829" t="s">
        <v>2319</v>
      </c>
      <c r="Y3027" s="829" t="s">
        <v>2319</v>
      </c>
      <c r="Z3027" s="829" t="s">
        <v>2319</v>
      </c>
      <c r="AA3027" s="829" t="s">
        <v>2319</v>
      </c>
    </row>
    <row r="3028" spans="1:27" x14ac:dyDescent="0.25">
      <c r="A3028" s="829" t="s">
        <v>18658</v>
      </c>
      <c r="B3028" s="829" t="s">
        <v>19255</v>
      </c>
      <c r="C3028" s="829" t="s">
        <v>3345</v>
      </c>
      <c r="D3028" s="829" t="s">
        <v>1724</v>
      </c>
      <c r="E3028" s="829" t="s">
        <v>19256</v>
      </c>
      <c r="F3028" s="829" t="s">
        <v>1725</v>
      </c>
      <c r="G3028" s="829" t="s">
        <v>816</v>
      </c>
      <c r="H3028" s="829" t="s">
        <v>3136</v>
      </c>
      <c r="I3028" s="829" t="s">
        <v>3154</v>
      </c>
      <c r="J3028" s="829" t="s">
        <v>133</v>
      </c>
      <c r="K3028" s="829" t="s">
        <v>165</v>
      </c>
      <c r="L3028" s="829" t="s">
        <v>19249</v>
      </c>
      <c r="M3028" s="829" t="s">
        <v>3335</v>
      </c>
      <c r="N3028" s="829" t="s">
        <v>3334</v>
      </c>
      <c r="O3028" s="829" t="s">
        <v>19250</v>
      </c>
      <c r="P3028" s="829" t="s">
        <v>3107</v>
      </c>
      <c r="Q3028" s="829" t="s">
        <v>3106</v>
      </c>
      <c r="R3028" s="829" t="s">
        <v>8820</v>
      </c>
      <c r="S3028" s="829" t="s">
        <v>3104</v>
      </c>
      <c r="T3028" s="829" t="s">
        <v>3150</v>
      </c>
      <c r="U3028" s="829" t="s">
        <v>3149</v>
      </c>
      <c r="V3028" s="829" t="s">
        <v>19257</v>
      </c>
      <c r="W3028" s="829" t="s">
        <v>2319</v>
      </c>
      <c r="X3028" s="829" t="s">
        <v>2319</v>
      </c>
      <c r="Y3028" s="829" t="s">
        <v>2319</v>
      </c>
      <c r="Z3028" s="829" t="s">
        <v>2319</v>
      </c>
      <c r="AA3028" s="829" t="s">
        <v>2319</v>
      </c>
    </row>
    <row r="3029" spans="1:27" x14ac:dyDescent="0.25">
      <c r="A3029" s="829" t="s">
        <v>18659</v>
      </c>
      <c r="B3029" s="829" t="s">
        <v>19258</v>
      </c>
      <c r="C3029" s="829" t="s">
        <v>3345</v>
      </c>
      <c r="D3029" s="829" t="s">
        <v>1726</v>
      </c>
      <c r="E3029" s="829" t="s">
        <v>19259</v>
      </c>
      <c r="F3029" s="829" t="s">
        <v>1727</v>
      </c>
      <c r="G3029" s="829" t="s">
        <v>816</v>
      </c>
      <c r="H3029" s="829" t="s">
        <v>3136</v>
      </c>
      <c r="I3029" s="829" t="s">
        <v>3154</v>
      </c>
      <c r="J3029" s="829" t="s">
        <v>133</v>
      </c>
      <c r="K3029" s="829" t="s">
        <v>165</v>
      </c>
      <c r="L3029" s="829" t="s">
        <v>19249</v>
      </c>
      <c r="M3029" s="829" t="s">
        <v>3335</v>
      </c>
      <c r="N3029" s="829" t="s">
        <v>3334</v>
      </c>
      <c r="O3029" s="829" t="s">
        <v>19250</v>
      </c>
      <c r="P3029" s="829" t="s">
        <v>3107</v>
      </c>
      <c r="Q3029" s="829" t="s">
        <v>3106</v>
      </c>
      <c r="R3029" s="829" t="s">
        <v>8820</v>
      </c>
      <c r="S3029" s="829" t="s">
        <v>3104</v>
      </c>
      <c r="T3029" s="829" t="s">
        <v>3150</v>
      </c>
      <c r="U3029" s="829" t="s">
        <v>3149</v>
      </c>
      <c r="V3029" s="829" t="s">
        <v>19260</v>
      </c>
      <c r="W3029" s="829" t="s">
        <v>2319</v>
      </c>
      <c r="X3029" s="829" t="s">
        <v>2319</v>
      </c>
      <c r="Y3029" s="829" t="s">
        <v>2319</v>
      </c>
      <c r="Z3029" s="829" t="s">
        <v>2319</v>
      </c>
      <c r="AA3029" s="829" t="s">
        <v>2319</v>
      </c>
    </row>
    <row r="3030" spans="1:27" x14ac:dyDescent="0.25">
      <c r="A3030" s="829" t="s">
        <v>16521</v>
      </c>
      <c r="B3030" s="829" t="s">
        <v>19261</v>
      </c>
      <c r="C3030" s="829" t="s">
        <v>10402</v>
      </c>
      <c r="D3030" s="829" t="s">
        <v>19262</v>
      </c>
      <c r="E3030" s="829" t="s">
        <v>19263</v>
      </c>
      <c r="F3030" s="829" t="s">
        <v>7509</v>
      </c>
      <c r="G3030" s="829" t="s">
        <v>5521</v>
      </c>
      <c r="H3030" s="829" t="s">
        <v>3136</v>
      </c>
      <c r="I3030" s="829" t="s">
        <v>3154</v>
      </c>
      <c r="J3030" s="829" t="s">
        <v>158</v>
      </c>
      <c r="K3030" s="829" t="s">
        <v>3531</v>
      </c>
      <c r="L3030" s="829" t="s">
        <v>3541</v>
      </c>
      <c r="M3030" s="829" t="s">
        <v>7735</v>
      </c>
      <c r="N3030" s="829" t="s">
        <v>7925</v>
      </c>
      <c r="O3030" s="829" t="s">
        <v>14874</v>
      </c>
      <c r="P3030" s="829" t="s">
        <v>3107</v>
      </c>
      <c r="Q3030" s="829" t="s">
        <v>3125</v>
      </c>
      <c r="R3030" s="829" t="s">
        <v>14875</v>
      </c>
      <c r="S3030" s="829" t="s">
        <v>3150</v>
      </c>
      <c r="T3030" s="829" t="s">
        <v>3150</v>
      </c>
      <c r="U3030" s="829" t="s">
        <v>3149</v>
      </c>
      <c r="V3030" s="829" t="s">
        <v>19264</v>
      </c>
      <c r="W3030" s="829" t="s">
        <v>2319</v>
      </c>
      <c r="X3030" s="829" t="s">
        <v>2319</v>
      </c>
      <c r="Y3030" s="829" t="s">
        <v>2319</v>
      </c>
      <c r="Z3030" s="829" t="s">
        <v>19265</v>
      </c>
      <c r="AA3030" s="829" t="s">
        <v>2319</v>
      </c>
    </row>
    <row r="3031" spans="1:27" x14ac:dyDescent="0.25">
      <c r="A3031" s="829" t="s">
        <v>16521</v>
      </c>
      <c r="B3031" s="829" t="s">
        <v>19266</v>
      </c>
      <c r="C3031" s="829" t="s">
        <v>3114</v>
      </c>
      <c r="D3031" s="829" t="s">
        <v>19262</v>
      </c>
      <c r="E3031" s="829" t="s">
        <v>19263</v>
      </c>
      <c r="F3031" s="829" t="s">
        <v>7509</v>
      </c>
      <c r="G3031" s="829" t="s">
        <v>5521</v>
      </c>
      <c r="H3031" s="829" t="s">
        <v>209</v>
      </c>
      <c r="I3031" s="829" t="s">
        <v>13661</v>
      </c>
      <c r="J3031" s="829" t="s">
        <v>158</v>
      </c>
      <c r="K3031" s="829" t="s">
        <v>3531</v>
      </c>
      <c r="L3031" s="829" t="s">
        <v>3541</v>
      </c>
      <c r="M3031" s="829" t="s">
        <v>7735</v>
      </c>
      <c r="N3031" s="829" t="s">
        <v>7925</v>
      </c>
      <c r="O3031" s="829" t="s">
        <v>14874</v>
      </c>
      <c r="P3031" s="829" t="s">
        <v>3107</v>
      </c>
      <c r="Q3031" s="829" t="s">
        <v>3125</v>
      </c>
      <c r="R3031" s="829" t="s">
        <v>14875</v>
      </c>
      <c r="S3031" s="829" t="s">
        <v>3150</v>
      </c>
      <c r="T3031" s="829" t="s">
        <v>3150</v>
      </c>
      <c r="U3031" s="829" t="s">
        <v>3149</v>
      </c>
      <c r="V3031" s="829" t="s">
        <v>19264</v>
      </c>
      <c r="W3031" s="829" t="s">
        <v>2319</v>
      </c>
      <c r="X3031" s="829" t="s">
        <v>2319</v>
      </c>
      <c r="Y3031" s="829" t="s">
        <v>3995</v>
      </c>
      <c r="Z3031" s="829" t="s">
        <v>19265</v>
      </c>
      <c r="AA3031" s="829" t="s">
        <v>2319</v>
      </c>
    </row>
    <row r="3032" spans="1:27" x14ac:dyDescent="0.25">
      <c r="A3032" s="829" t="s">
        <v>19267</v>
      </c>
      <c r="B3032" s="829" t="s">
        <v>19268</v>
      </c>
      <c r="C3032" s="829" t="s">
        <v>10402</v>
      </c>
      <c r="D3032" s="829" t="s">
        <v>19269</v>
      </c>
      <c r="E3032" s="829" t="s">
        <v>19270</v>
      </c>
      <c r="F3032" s="829" t="s">
        <v>7509</v>
      </c>
      <c r="G3032" s="829" t="s">
        <v>5521</v>
      </c>
      <c r="H3032" s="829" t="s">
        <v>3136</v>
      </c>
      <c r="I3032" s="829" t="s">
        <v>3154</v>
      </c>
      <c r="J3032" s="829" t="s">
        <v>158</v>
      </c>
      <c r="K3032" s="829" t="s">
        <v>3531</v>
      </c>
      <c r="L3032" s="829" t="s">
        <v>3541</v>
      </c>
      <c r="M3032" s="829" t="s">
        <v>7735</v>
      </c>
      <c r="N3032" s="829" t="s">
        <v>7925</v>
      </c>
      <c r="O3032" s="829" t="s">
        <v>14874</v>
      </c>
      <c r="P3032" s="829" t="s">
        <v>3107</v>
      </c>
      <c r="Q3032" s="829" t="s">
        <v>3125</v>
      </c>
      <c r="R3032" s="829" t="s">
        <v>14875</v>
      </c>
      <c r="S3032" s="829" t="s">
        <v>3150</v>
      </c>
      <c r="T3032" s="829" t="s">
        <v>3150</v>
      </c>
      <c r="U3032" s="829" t="s">
        <v>3149</v>
      </c>
      <c r="V3032" s="829" t="s">
        <v>19264</v>
      </c>
      <c r="W3032" s="829" t="s">
        <v>2319</v>
      </c>
      <c r="X3032" s="829" t="s">
        <v>2319</v>
      </c>
      <c r="Y3032" s="829" t="s">
        <v>2319</v>
      </c>
      <c r="Z3032" s="829" t="s">
        <v>19271</v>
      </c>
      <c r="AA3032" s="829" t="s">
        <v>2319</v>
      </c>
    </row>
    <row r="3033" spans="1:27" x14ac:dyDescent="0.25">
      <c r="A3033" s="829" t="s">
        <v>19267</v>
      </c>
      <c r="B3033" s="829" t="s">
        <v>19272</v>
      </c>
      <c r="C3033" s="829" t="s">
        <v>3114</v>
      </c>
      <c r="D3033" s="829" t="s">
        <v>19269</v>
      </c>
      <c r="E3033" s="829" t="s">
        <v>19270</v>
      </c>
      <c r="F3033" s="829" t="s">
        <v>7509</v>
      </c>
      <c r="G3033" s="829" t="s">
        <v>5521</v>
      </c>
      <c r="H3033" s="829" t="s">
        <v>209</v>
      </c>
      <c r="I3033" s="829" t="s">
        <v>13661</v>
      </c>
      <c r="J3033" s="829" t="s">
        <v>158</v>
      </c>
      <c r="K3033" s="829" t="s">
        <v>3531</v>
      </c>
      <c r="L3033" s="829" t="s">
        <v>3541</v>
      </c>
      <c r="M3033" s="829" t="s">
        <v>7735</v>
      </c>
      <c r="N3033" s="829" t="s">
        <v>7925</v>
      </c>
      <c r="O3033" s="829" t="s">
        <v>14874</v>
      </c>
      <c r="P3033" s="829" t="s">
        <v>3107</v>
      </c>
      <c r="Q3033" s="829" t="s">
        <v>3125</v>
      </c>
      <c r="R3033" s="829" t="s">
        <v>14875</v>
      </c>
      <c r="S3033" s="829" t="s">
        <v>3150</v>
      </c>
      <c r="T3033" s="829" t="s">
        <v>3150</v>
      </c>
      <c r="U3033" s="829" t="s">
        <v>3149</v>
      </c>
      <c r="V3033" s="829" t="s">
        <v>19264</v>
      </c>
      <c r="W3033" s="829" t="s">
        <v>2319</v>
      </c>
      <c r="X3033" s="829" t="s">
        <v>2319</v>
      </c>
      <c r="Y3033" s="829" t="s">
        <v>3995</v>
      </c>
      <c r="Z3033" s="829" t="s">
        <v>19271</v>
      </c>
      <c r="AA3033" s="829" t="s">
        <v>2319</v>
      </c>
    </row>
    <row r="3034" spans="1:27" x14ac:dyDescent="0.25">
      <c r="A3034" s="829" t="s">
        <v>19273</v>
      </c>
      <c r="B3034" s="829" t="s">
        <v>19274</v>
      </c>
      <c r="C3034" s="829" t="s">
        <v>10402</v>
      </c>
      <c r="D3034" s="829" t="s">
        <v>19275</v>
      </c>
      <c r="E3034" s="829" t="s">
        <v>19276</v>
      </c>
      <c r="F3034" s="829" t="s">
        <v>7511</v>
      </c>
      <c r="G3034" s="829" t="s">
        <v>28</v>
      </c>
      <c r="H3034" s="829" t="s">
        <v>3136</v>
      </c>
      <c r="I3034" s="829" t="s">
        <v>3154</v>
      </c>
      <c r="J3034" s="829" t="s">
        <v>158</v>
      </c>
      <c r="K3034" s="829" t="s">
        <v>3531</v>
      </c>
      <c r="L3034" s="829" t="s">
        <v>3537</v>
      </c>
      <c r="M3034" s="829" t="s">
        <v>7747</v>
      </c>
      <c r="N3034" s="829" t="s">
        <v>7779</v>
      </c>
      <c r="O3034" s="829" t="s">
        <v>14887</v>
      </c>
      <c r="P3034" s="829" t="s">
        <v>3107</v>
      </c>
      <c r="Q3034" s="829" t="s">
        <v>3125</v>
      </c>
      <c r="R3034" s="829" t="s">
        <v>14888</v>
      </c>
      <c r="S3034" s="829" t="s">
        <v>3150</v>
      </c>
      <c r="T3034" s="829" t="s">
        <v>3150</v>
      </c>
      <c r="U3034" s="829" t="s">
        <v>3149</v>
      </c>
      <c r="V3034" s="829" t="s">
        <v>19277</v>
      </c>
      <c r="W3034" s="829" t="s">
        <v>2319</v>
      </c>
      <c r="X3034" s="829" t="s">
        <v>2319</v>
      </c>
      <c r="Y3034" s="829" t="s">
        <v>2319</v>
      </c>
      <c r="Z3034" s="829" t="s">
        <v>2319</v>
      </c>
      <c r="AA3034" s="829" t="s">
        <v>2319</v>
      </c>
    </row>
    <row r="3035" spans="1:27" x14ac:dyDescent="0.25">
      <c r="A3035" s="829" t="s">
        <v>19273</v>
      </c>
      <c r="B3035" s="829" t="s">
        <v>19278</v>
      </c>
      <c r="C3035" s="829" t="s">
        <v>3114</v>
      </c>
      <c r="D3035" s="829" t="s">
        <v>19275</v>
      </c>
      <c r="E3035" s="829" t="s">
        <v>19276</v>
      </c>
      <c r="F3035" s="829" t="s">
        <v>7511</v>
      </c>
      <c r="G3035" s="829" t="s">
        <v>28</v>
      </c>
      <c r="H3035" s="829" t="s">
        <v>209</v>
      </c>
      <c r="I3035" s="829" t="s">
        <v>13661</v>
      </c>
      <c r="J3035" s="829" t="s">
        <v>158</v>
      </c>
      <c r="K3035" s="829" t="s">
        <v>3531</v>
      </c>
      <c r="L3035" s="829" t="s">
        <v>3537</v>
      </c>
      <c r="M3035" s="829" t="s">
        <v>7747</v>
      </c>
      <c r="N3035" s="829" t="s">
        <v>7779</v>
      </c>
      <c r="O3035" s="829" t="s">
        <v>14887</v>
      </c>
      <c r="P3035" s="829" t="s">
        <v>3107</v>
      </c>
      <c r="Q3035" s="829" t="s">
        <v>3125</v>
      </c>
      <c r="R3035" s="829" t="s">
        <v>14888</v>
      </c>
      <c r="S3035" s="829" t="s">
        <v>3150</v>
      </c>
      <c r="T3035" s="829" t="s">
        <v>3150</v>
      </c>
      <c r="U3035" s="829" t="s">
        <v>3149</v>
      </c>
      <c r="V3035" s="829" t="s">
        <v>19277</v>
      </c>
      <c r="W3035" s="829" t="s">
        <v>2319</v>
      </c>
      <c r="X3035" s="829" t="s">
        <v>2319</v>
      </c>
      <c r="Y3035" s="829" t="s">
        <v>3995</v>
      </c>
      <c r="Z3035" s="829" t="s">
        <v>19279</v>
      </c>
      <c r="AA3035" s="829" t="s">
        <v>2319</v>
      </c>
    </row>
    <row r="3036" spans="1:27" x14ac:dyDescent="0.25">
      <c r="A3036" s="829" t="s">
        <v>19280</v>
      </c>
      <c r="B3036" s="829" t="s">
        <v>19281</v>
      </c>
      <c r="C3036" s="829" t="s">
        <v>10402</v>
      </c>
      <c r="D3036" s="829" t="s">
        <v>19282</v>
      </c>
      <c r="E3036" s="829" t="s">
        <v>19283</v>
      </c>
      <c r="F3036" s="829" t="s">
        <v>7511</v>
      </c>
      <c r="G3036" s="829" t="s">
        <v>28</v>
      </c>
      <c r="H3036" s="829" t="s">
        <v>3136</v>
      </c>
      <c r="I3036" s="829" t="s">
        <v>3154</v>
      </c>
      <c r="J3036" s="829" t="s">
        <v>158</v>
      </c>
      <c r="K3036" s="829" t="s">
        <v>3531</v>
      </c>
      <c r="L3036" s="829" t="s">
        <v>3537</v>
      </c>
      <c r="M3036" s="829" t="s">
        <v>7747</v>
      </c>
      <c r="N3036" s="829" t="s">
        <v>7779</v>
      </c>
      <c r="O3036" s="829" t="s">
        <v>14887</v>
      </c>
      <c r="P3036" s="829" t="s">
        <v>3107</v>
      </c>
      <c r="Q3036" s="829" t="s">
        <v>3125</v>
      </c>
      <c r="R3036" s="829" t="s">
        <v>14888</v>
      </c>
      <c r="S3036" s="829" t="s">
        <v>3150</v>
      </c>
      <c r="T3036" s="829" t="s">
        <v>3150</v>
      </c>
      <c r="U3036" s="829" t="s">
        <v>3149</v>
      </c>
      <c r="V3036" s="829" t="s">
        <v>19277</v>
      </c>
      <c r="W3036" s="829" t="s">
        <v>2319</v>
      </c>
      <c r="X3036" s="829" t="s">
        <v>2319</v>
      </c>
      <c r="Y3036" s="829" t="s">
        <v>2319</v>
      </c>
      <c r="Z3036" s="829" t="s">
        <v>2319</v>
      </c>
      <c r="AA3036" s="829" t="s">
        <v>2319</v>
      </c>
    </row>
    <row r="3037" spans="1:27" x14ac:dyDescent="0.25">
      <c r="A3037" s="829" t="s">
        <v>19280</v>
      </c>
      <c r="B3037" s="829" t="s">
        <v>19284</v>
      </c>
      <c r="C3037" s="829" t="s">
        <v>3114</v>
      </c>
      <c r="D3037" s="829" t="s">
        <v>19282</v>
      </c>
      <c r="E3037" s="829" t="s">
        <v>19283</v>
      </c>
      <c r="F3037" s="829" t="s">
        <v>7511</v>
      </c>
      <c r="G3037" s="829" t="s">
        <v>28</v>
      </c>
      <c r="H3037" s="829" t="s">
        <v>209</v>
      </c>
      <c r="I3037" s="829" t="s">
        <v>13661</v>
      </c>
      <c r="J3037" s="829" t="s">
        <v>158</v>
      </c>
      <c r="K3037" s="829" t="s">
        <v>3531</v>
      </c>
      <c r="L3037" s="829" t="s">
        <v>3537</v>
      </c>
      <c r="M3037" s="829" t="s">
        <v>7747</v>
      </c>
      <c r="N3037" s="829" t="s">
        <v>7779</v>
      </c>
      <c r="O3037" s="829" t="s">
        <v>14887</v>
      </c>
      <c r="P3037" s="829" t="s">
        <v>3107</v>
      </c>
      <c r="Q3037" s="829" t="s">
        <v>3125</v>
      </c>
      <c r="R3037" s="829" t="s">
        <v>14888</v>
      </c>
      <c r="S3037" s="829" t="s">
        <v>3150</v>
      </c>
      <c r="T3037" s="829" t="s">
        <v>3150</v>
      </c>
      <c r="U3037" s="829" t="s">
        <v>3149</v>
      </c>
      <c r="V3037" s="829" t="s">
        <v>19277</v>
      </c>
      <c r="W3037" s="829" t="s">
        <v>2319</v>
      </c>
      <c r="X3037" s="829" t="s">
        <v>2319</v>
      </c>
      <c r="Y3037" s="829" t="s">
        <v>3995</v>
      </c>
      <c r="Z3037" s="829" t="s">
        <v>19285</v>
      </c>
      <c r="AA3037" s="829" t="s">
        <v>2319</v>
      </c>
    </row>
    <row r="3038" spans="1:27" x14ac:dyDescent="0.25">
      <c r="A3038" s="829" t="s">
        <v>19286</v>
      </c>
      <c r="B3038" s="829" t="s">
        <v>19287</v>
      </c>
      <c r="C3038" s="829" t="s">
        <v>3114</v>
      </c>
      <c r="D3038" s="829" t="s">
        <v>13662</v>
      </c>
      <c r="E3038" s="829" t="s">
        <v>19288</v>
      </c>
      <c r="F3038" s="829" t="s">
        <v>17640</v>
      </c>
      <c r="G3038" s="829" t="s">
        <v>816</v>
      </c>
      <c r="H3038" s="829" t="s">
        <v>3136</v>
      </c>
      <c r="I3038" s="829" t="s">
        <v>3154</v>
      </c>
      <c r="J3038" s="829" t="s">
        <v>133</v>
      </c>
      <c r="K3038" s="829" t="s">
        <v>3531</v>
      </c>
      <c r="L3038" s="829" t="s">
        <v>3541</v>
      </c>
      <c r="M3038" s="829" t="s">
        <v>7735</v>
      </c>
      <c r="N3038" s="829" t="s">
        <v>7925</v>
      </c>
      <c r="O3038" s="829" t="s">
        <v>14874</v>
      </c>
      <c r="P3038" s="829" t="s">
        <v>3126</v>
      </c>
      <c r="Q3038" s="829" t="s">
        <v>3125</v>
      </c>
      <c r="R3038" s="829" t="s">
        <v>14875</v>
      </c>
      <c r="S3038" s="829" t="s">
        <v>3104</v>
      </c>
      <c r="T3038" s="829" t="s">
        <v>3150</v>
      </c>
      <c r="U3038" s="829" t="s">
        <v>3311</v>
      </c>
      <c r="V3038" s="829" t="s">
        <v>19289</v>
      </c>
      <c r="W3038" s="829" t="s">
        <v>2319</v>
      </c>
      <c r="X3038" s="829" t="s">
        <v>2319</v>
      </c>
      <c r="Y3038" s="829" t="s">
        <v>2319</v>
      </c>
      <c r="Z3038" s="829" t="s">
        <v>2319</v>
      </c>
      <c r="AA3038" s="829" t="s">
        <v>2319</v>
      </c>
    </row>
    <row r="3039" spans="1:27" x14ac:dyDescent="0.25">
      <c r="A3039" s="829" t="s">
        <v>17145</v>
      </c>
      <c r="B3039" s="829" t="s">
        <v>19290</v>
      </c>
      <c r="C3039" s="829" t="s">
        <v>10402</v>
      </c>
      <c r="D3039" s="829" t="s">
        <v>19291</v>
      </c>
      <c r="E3039" s="829" t="s">
        <v>3102</v>
      </c>
      <c r="F3039" s="829" t="s">
        <v>19292</v>
      </c>
      <c r="G3039" s="829" t="s">
        <v>613</v>
      </c>
      <c r="H3039" s="829" t="s">
        <v>3136</v>
      </c>
      <c r="I3039" s="829" t="s">
        <v>3154</v>
      </c>
      <c r="J3039" s="829" t="s">
        <v>158</v>
      </c>
      <c r="K3039" s="829" t="s">
        <v>3531</v>
      </c>
      <c r="L3039" s="829" t="s">
        <v>19293</v>
      </c>
      <c r="M3039" s="829" t="s">
        <v>19294</v>
      </c>
      <c r="N3039" s="829" t="s">
        <v>19295</v>
      </c>
      <c r="O3039" s="829" t="s">
        <v>19296</v>
      </c>
      <c r="P3039" s="829" t="s">
        <v>3126</v>
      </c>
      <c r="Q3039" s="829" t="s">
        <v>3125</v>
      </c>
      <c r="R3039" s="829" t="s">
        <v>19297</v>
      </c>
      <c r="S3039" s="829" t="s">
        <v>3104</v>
      </c>
      <c r="T3039" s="829" t="s">
        <v>3104</v>
      </c>
      <c r="U3039" s="829" t="s">
        <v>3103</v>
      </c>
      <c r="V3039" s="829" t="s">
        <v>3103</v>
      </c>
      <c r="W3039" s="829" t="s">
        <v>2319</v>
      </c>
      <c r="X3039" s="829" t="s">
        <v>2319</v>
      </c>
      <c r="Y3039" s="829" t="s">
        <v>2319</v>
      </c>
      <c r="Z3039" s="829" t="s">
        <v>2319</v>
      </c>
      <c r="AA3039" s="829" t="s">
        <v>2319</v>
      </c>
    </row>
    <row r="3040" spans="1:27" x14ac:dyDescent="0.25">
      <c r="A3040" s="829" t="s">
        <v>17145</v>
      </c>
      <c r="B3040" s="829" t="s">
        <v>19298</v>
      </c>
      <c r="C3040" s="829" t="s">
        <v>10402</v>
      </c>
      <c r="D3040" s="829" t="s">
        <v>17688</v>
      </c>
      <c r="E3040" s="829" t="s">
        <v>3102</v>
      </c>
      <c r="F3040" s="829" t="s">
        <v>19299</v>
      </c>
      <c r="G3040" s="829" t="s">
        <v>613</v>
      </c>
      <c r="H3040" s="829" t="s">
        <v>3136</v>
      </c>
      <c r="I3040" s="829" t="s">
        <v>3154</v>
      </c>
      <c r="J3040" s="829" t="s">
        <v>158</v>
      </c>
      <c r="K3040" s="829" t="s">
        <v>3531</v>
      </c>
      <c r="L3040" s="829" t="s">
        <v>19293</v>
      </c>
      <c r="M3040" s="829" t="s">
        <v>19294</v>
      </c>
      <c r="N3040" s="829" t="s">
        <v>19295</v>
      </c>
      <c r="O3040" s="829" t="s">
        <v>19300</v>
      </c>
      <c r="P3040" s="829" t="s">
        <v>3126</v>
      </c>
      <c r="Q3040" s="829" t="s">
        <v>3125</v>
      </c>
      <c r="R3040" s="829" t="s">
        <v>19300</v>
      </c>
      <c r="S3040" s="829" t="s">
        <v>3104</v>
      </c>
      <c r="T3040" s="829" t="s">
        <v>3104</v>
      </c>
      <c r="U3040" s="829" t="s">
        <v>3103</v>
      </c>
      <c r="V3040" s="829" t="s">
        <v>3103</v>
      </c>
      <c r="W3040" s="829" t="s">
        <v>2319</v>
      </c>
      <c r="X3040" s="829" t="s">
        <v>2319</v>
      </c>
      <c r="Y3040" s="829" t="s">
        <v>3995</v>
      </c>
      <c r="Z3040" s="829" t="s">
        <v>2319</v>
      </c>
      <c r="AA3040" s="829" t="s">
        <v>2319</v>
      </c>
    </row>
    <row r="3041" spans="1:27" x14ac:dyDescent="0.25">
      <c r="A3041" s="829" t="s">
        <v>17145</v>
      </c>
      <c r="B3041" s="829" t="s">
        <v>19301</v>
      </c>
      <c r="C3041" s="829" t="s">
        <v>3992</v>
      </c>
      <c r="D3041" s="829" t="s">
        <v>19302</v>
      </c>
      <c r="E3041" s="829" t="s">
        <v>19303</v>
      </c>
      <c r="F3041" s="829" t="s">
        <v>19304</v>
      </c>
      <c r="G3041" s="829" t="s">
        <v>613</v>
      </c>
      <c r="H3041" s="829" t="s">
        <v>3136</v>
      </c>
      <c r="I3041" s="829" t="s">
        <v>3154</v>
      </c>
      <c r="J3041" s="829" t="s">
        <v>158</v>
      </c>
      <c r="K3041" s="829" t="s">
        <v>3531</v>
      </c>
      <c r="L3041" s="829" t="s">
        <v>19293</v>
      </c>
      <c r="M3041" s="829" t="s">
        <v>19294</v>
      </c>
      <c r="N3041" s="829" t="s">
        <v>19295</v>
      </c>
      <c r="O3041" s="829" t="s">
        <v>19300</v>
      </c>
      <c r="P3041" s="829" t="s">
        <v>3126</v>
      </c>
      <c r="Q3041" s="829" t="s">
        <v>3125</v>
      </c>
      <c r="R3041" s="829" t="s">
        <v>19300</v>
      </c>
      <c r="S3041" s="829" t="s">
        <v>3104</v>
      </c>
      <c r="T3041" s="829" t="s">
        <v>3104</v>
      </c>
      <c r="U3041" s="829" t="s">
        <v>3103</v>
      </c>
      <c r="V3041" s="829" t="s">
        <v>3103</v>
      </c>
      <c r="W3041" s="829" t="s">
        <v>2319</v>
      </c>
      <c r="X3041" s="829" t="s">
        <v>2319</v>
      </c>
      <c r="Y3041" s="829" t="s">
        <v>3995</v>
      </c>
      <c r="Z3041" s="829" t="s">
        <v>9962</v>
      </c>
      <c r="AA3041" s="829" t="s">
        <v>2319</v>
      </c>
    </row>
    <row r="3042" spans="1:27" x14ac:dyDescent="0.25">
      <c r="A3042" s="829" t="s">
        <v>19305</v>
      </c>
      <c r="B3042" s="829" t="s">
        <v>19306</v>
      </c>
      <c r="C3042" s="829" t="s">
        <v>10402</v>
      </c>
      <c r="D3042" s="829" t="s">
        <v>17676</v>
      </c>
      <c r="E3042" s="829" t="s">
        <v>3102</v>
      </c>
      <c r="F3042" s="829" t="s">
        <v>19307</v>
      </c>
      <c r="G3042" s="829" t="s">
        <v>1606</v>
      </c>
      <c r="H3042" s="829" t="s">
        <v>3136</v>
      </c>
      <c r="I3042" s="829" t="s">
        <v>3154</v>
      </c>
      <c r="J3042" s="829" t="s">
        <v>133</v>
      </c>
      <c r="K3042" s="829" t="s">
        <v>3531</v>
      </c>
      <c r="L3042" s="829" t="s">
        <v>19293</v>
      </c>
      <c r="M3042" s="829" t="s">
        <v>19294</v>
      </c>
      <c r="N3042" s="829" t="s">
        <v>19295</v>
      </c>
      <c r="O3042" s="829" t="s">
        <v>19300</v>
      </c>
      <c r="P3042" s="829" t="s">
        <v>3126</v>
      </c>
      <c r="Q3042" s="829" t="s">
        <v>3125</v>
      </c>
      <c r="R3042" s="829" t="s">
        <v>19300</v>
      </c>
      <c r="S3042" s="829" t="s">
        <v>3104</v>
      </c>
      <c r="T3042" s="829" t="s">
        <v>3104</v>
      </c>
      <c r="U3042" s="829" t="s">
        <v>3103</v>
      </c>
      <c r="V3042" s="829" t="s">
        <v>3103</v>
      </c>
      <c r="W3042" s="829" t="s">
        <v>2319</v>
      </c>
      <c r="X3042" s="829" t="s">
        <v>2319</v>
      </c>
      <c r="Y3042" s="829" t="s">
        <v>2319</v>
      </c>
      <c r="Z3042" s="829" t="s">
        <v>2319</v>
      </c>
      <c r="AA3042" s="829" t="s">
        <v>2319</v>
      </c>
    </row>
    <row r="3043" spans="1:27" x14ac:dyDescent="0.25">
      <c r="A3043" s="829" t="s">
        <v>19305</v>
      </c>
      <c r="B3043" s="829" t="s">
        <v>19308</v>
      </c>
      <c r="C3043" s="829" t="s">
        <v>3992</v>
      </c>
      <c r="D3043" s="829" t="s">
        <v>19309</v>
      </c>
      <c r="E3043" s="829" t="s">
        <v>19310</v>
      </c>
      <c r="F3043" s="829" t="s">
        <v>19311</v>
      </c>
      <c r="G3043" s="829" t="s">
        <v>193</v>
      </c>
      <c r="H3043" s="829" t="s">
        <v>3136</v>
      </c>
      <c r="I3043" s="829" t="s">
        <v>3154</v>
      </c>
      <c r="J3043" s="829" t="s">
        <v>133</v>
      </c>
      <c r="K3043" s="829" t="s">
        <v>3531</v>
      </c>
      <c r="L3043" s="829" t="s">
        <v>19293</v>
      </c>
      <c r="M3043" s="829" t="s">
        <v>19294</v>
      </c>
      <c r="N3043" s="829" t="s">
        <v>19295</v>
      </c>
      <c r="O3043" s="829" t="s">
        <v>19300</v>
      </c>
      <c r="P3043" s="829" t="s">
        <v>3126</v>
      </c>
      <c r="Q3043" s="829" t="s">
        <v>3125</v>
      </c>
      <c r="R3043" s="829" t="s">
        <v>19300</v>
      </c>
      <c r="S3043" s="829" t="s">
        <v>3104</v>
      </c>
      <c r="T3043" s="829" t="s">
        <v>3104</v>
      </c>
      <c r="U3043" s="829" t="s">
        <v>3103</v>
      </c>
      <c r="V3043" s="829" t="s">
        <v>3103</v>
      </c>
      <c r="W3043" s="829" t="s">
        <v>2319</v>
      </c>
      <c r="X3043" s="829" t="s">
        <v>2319</v>
      </c>
      <c r="Y3043" s="829" t="s">
        <v>3995</v>
      </c>
      <c r="Z3043" s="829" t="s">
        <v>19312</v>
      </c>
      <c r="AA3043" s="829" t="s">
        <v>2319</v>
      </c>
    </row>
    <row r="3044" spans="1:27" x14ac:dyDescent="0.25">
      <c r="A3044" s="829" t="s">
        <v>19313</v>
      </c>
      <c r="B3044" s="829" t="s">
        <v>19314</v>
      </c>
      <c r="C3044" s="829" t="s">
        <v>10402</v>
      </c>
      <c r="D3044" s="829" t="s">
        <v>17678</v>
      </c>
      <c r="E3044" s="829" t="s">
        <v>3102</v>
      </c>
      <c r="F3044" s="829" t="s">
        <v>19315</v>
      </c>
      <c r="G3044" s="829" t="s">
        <v>19316</v>
      </c>
      <c r="H3044" s="829" t="s">
        <v>3136</v>
      </c>
      <c r="I3044" s="829" t="s">
        <v>3154</v>
      </c>
      <c r="J3044" s="829" t="s">
        <v>158</v>
      </c>
      <c r="K3044" s="829" t="s">
        <v>3531</v>
      </c>
      <c r="L3044" s="829" t="s">
        <v>19293</v>
      </c>
      <c r="M3044" s="829" t="s">
        <v>19294</v>
      </c>
      <c r="N3044" s="829" t="s">
        <v>19295</v>
      </c>
      <c r="O3044" s="829" t="s">
        <v>19300</v>
      </c>
      <c r="P3044" s="829" t="s">
        <v>3126</v>
      </c>
      <c r="Q3044" s="829" t="s">
        <v>3125</v>
      </c>
      <c r="R3044" s="829" t="s">
        <v>19300</v>
      </c>
      <c r="S3044" s="829" t="s">
        <v>3104</v>
      </c>
      <c r="T3044" s="829" t="s">
        <v>3104</v>
      </c>
      <c r="U3044" s="829" t="s">
        <v>3103</v>
      </c>
      <c r="V3044" s="829" t="s">
        <v>19317</v>
      </c>
      <c r="W3044" s="829" t="s">
        <v>2319</v>
      </c>
      <c r="X3044" s="829" t="s">
        <v>2319</v>
      </c>
      <c r="Y3044" s="829" t="s">
        <v>2319</v>
      </c>
      <c r="Z3044" s="829" t="s">
        <v>2319</v>
      </c>
      <c r="AA3044" s="829" t="s">
        <v>2319</v>
      </c>
    </row>
    <row r="3045" spans="1:27" x14ac:dyDescent="0.25">
      <c r="A3045" s="829" t="s">
        <v>19313</v>
      </c>
      <c r="B3045" s="829" t="s">
        <v>19318</v>
      </c>
      <c r="C3045" s="829" t="s">
        <v>10402</v>
      </c>
      <c r="D3045" s="829" t="s">
        <v>19319</v>
      </c>
      <c r="E3045" s="829" t="s">
        <v>19320</v>
      </c>
      <c r="F3045" s="829" t="s">
        <v>19321</v>
      </c>
      <c r="G3045" s="829" t="s">
        <v>19316</v>
      </c>
      <c r="H3045" s="829" t="s">
        <v>3136</v>
      </c>
      <c r="I3045" s="829" t="s">
        <v>3154</v>
      </c>
      <c r="J3045" s="829" t="s">
        <v>158</v>
      </c>
      <c r="K3045" s="829" t="s">
        <v>3531</v>
      </c>
      <c r="L3045" s="829" t="s">
        <v>19293</v>
      </c>
      <c r="M3045" s="829" t="s">
        <v>19294</v>
      </c>
      <c r="N3045" s="829" t="s">
        <v>19295</v>
      </c>
      <c r="O3045" s="829" t="s">
        <v>19300</v>
      </c>
      <c r="P3045" s="829" t="s">
        <v>3126</v>
      </c>
      <c r="Q3045" s="829" t="s">
        <v>3125</v>
      </c>
      <c r="R3045" s="829" t="s">
        <v>19300</v>
      </c>
      <c r="S3045" s="829" t="s">
        <v>3104</v>
      </c>
      <c r="T3045" s="829" t="s">
        <v>3104</v>
      </c>
      <c r="U3045" s="829" t="s">
        <v>3103</v>
      </c>
      <c r="V3045" s="829" t="s">
        <v>19317</v>
      </c>
      <c r="W3045" s="829" t="s">
        <v>2319</v>
      </c>
      <c r="X3045" s="829" t="s">
        <v>2319</v>
      </c>
      <c r="Y3045" s="829" t="s">
        <v>3995</v>
      </c>
      <c r="Z3045" s="829" t="s">
        <v>2319</v>
      </c>
      <c r="AA3045" s="829" t="s">
        <v>2319</v>
      </c>
    </row>
    <row r="3046" spans="1:27" x14ac:dyDescent="0.25">
      <c r="A3046" s="829" t="s">
        <v>19313</v>
      </c>
      <c r="B3046" s="829" t="s">
        <v>19322</v>
      </c>
      <c r="C3046" s="829" t="s">
        <v>3114</v>
      </c>
      <c r="D3046" s="829" t="s">
        <v>19319</v>
      </c>
      <c r="E3046" s="829" t="s">
        <v>19320</v>
      </c>
      <c r="F3046" s="829" t="s">
        <v>19323</v>
      </c>
      <c r="G3046" s="829" t="s">
        <v>19316</v>
      </c>
      <c r="H3046" s="829" t="s">
        <v>3136</v>
      </c>
      <c r="I3046" s="829" t="s">
        <v>3154</v>
      </c>
      <c r="J3046" s="829" t="s">
        <v>158</v>
      </c>
      <c r="K3046" s="829" t="s">
        <v>3531</v>
      </c>
      <c r="L3046" s="829" t="s">
        <v>19293</v>
      </c>
      <c r="M3046" s="829" t="s">
        <v>19294</v>
      </c>
      <c r="N3046" s="829" t="s">
        <v>19295</v>
      </c>
      <c r="O3046" s="829" t="s">
        <v>19300</v>
      </c>
      <c r="P3046" s="829" t="s">
        <v>3126</v>
      </c>
      <c r="Q3046" s="829" t="s">
        <v>3125</v>
      </c>
      <c r="R3046" s="829" t="s">
        <v>19300</v>
      </c>
      <c r="S3046" s="829" t="s">
        <v>3104</v>
      </c>
      <c r="T3046" s="829" t="s">
        <v>3104</v>
      </c>
      <c r="U3046" s="829" t="s">
        <v>3103</v>
      </c>
      <c r="V3046" s="829" t="s">
        <v>19317</v>
      </c>
      <c r="W3046" s="829" t="s">
        <v>2319</v>
      </c>
      <c r="X3046" s="829" t="s">
        <v>2319</v>
      </c>
      <c r="Y3046" s="829" t="s">
        <v>3995</v>
      </c>
      <c r="Z3046" s="829" t="s">
        <v>19324</v>
      </c>
      <c r="AA3046" s="829" t="s">
        <v>2319</v>
      </c>
    </row>
    <row r="3047" spans="1:27" x14ac:dyDescent="0.25">
      <c r="A3047" s="829" t="s">
        <v>19325</v>
      </c>
      <c r="B3047" s="829" t="s">
        <v>19326</v>
      </c>
      <c r="C3047" s="829" t="s">
        <v>10402</v>
      </c>
      <c r="D3047" s="829" t="s">
        <v>17680</v>
      </c>
      <c r="E3047" s="829" t="s">
        <v>3102</v>
      </c>
      <c r="F3047" s="829" t="s">
        <v>19327</v>
      </c>
      <c r="G3047" s="829" t="s">
        <v>28</v>
      </c>
      <c r="H3047" s="829" t="s">
        <v>3136</v>
      </c>
      <c r="I3047" s="829" t="s">
        <v>3154</v>
      </c>
      <c r="J3047" s="829" t="s">
        <v>3645</v>
      </c>
      <c r="K3047" s="829" t="s">
        <v>3531</v>
      </c>
      <c r="L3047" s="829" t="s">
        <v>19293</v>
      </c>
      <c r="M3047" s="829" t="s">
        <v>19294</v>
      </c>
      <c r="N3047" s="829" t="s">
        <v>19295</v>
      </c>
      <c r="O3047" s="829" t="s">
        <v>19300</v>
      </c>
      <c r="P3047" s="829" t="s">
        <v>3126</v>
      </c>
      <c r="Q3047" s="829" t="s">
        <v>3125</v>
      </c>
      <c r="R3047" s="829" t="s">
        <v>19300</v>
      </c>
      <c r="S3047" s="829" t="s">
        <v>3104</v>
      </c>
      <c r="T3047" s="829" t="s">
        <v>3104</v>
      </c>
      <c r="U3047" s="829" t="s">
        <v>3103</v>
      </c>
      <c r="V3047" s="829" t="s">
        <v>19317</v>
      </c>
      <c r="W3047" s="829" t="s">
        <v>2319</v>
      </c>
      <c r="X3047" s="829" t="s">
        <v>2319</v>
      </c>
      <c r="Y3047" s="829" t="s">
        <v>2319</v>
      </c>
      <c r="Z3047" s="829" t="s">
        <v>2319</v>
      </c>
      <c r="AA3047" s="829" t="s">
        <v>2319</v>
      </c>
    </row>
    <row r="3048" spans="1:27" x14ac:dyDescent="0.25">
      <c r="A3048" s="829" t="s">
        <v>19325</v>
      </c>
      <c r="B3048" s="829" t="s">
        <v>19328</v>
      </c>
      <c r="C3048" s="829" t="s">
        <v>3992</v>
      </c>
      <c r="D3048" s="829" t="s">
        <v>19329</v>
      </c>
      <c r="E3048" s="829" t="s">
        <v>19330</v>
      </c>
      <c r="F3048" s="829" t="s">
        <v>19331</v>
      </c>
      <c r="G3048" s="829" t="s">
        <v>28</v>
      </c>
      <c r="H3048" s="829" t="s">
        <v>3136</v>
      </c>
      <c r="I3048" s="829" t="s">
        <v>3154</v>
      </c>
      <c r="J3048" s="829" t="s">
        <v>3645</v>
      </c>
      <c r="K3048" s="829" t="s">
        <v>3531</v>
      </c>
      <c r="L3048" s="829" t="s">
        <v>19293</v>
      </c>
      <c r="M3048" s="829" t="s">
        <v>19294</v>
      </c>
      <c r="N3048" s="829" t="s">
        <v>19295</v>
      </c>
      <c r="O3048" s="829" t="s">
        <v>19300</v>
      </c>
      <c r="P3048" s="829" t="s">
        <v>3126</v>
      </c>
      <c r="Q3048" s="829" t="s">
        <v>3125</v>
      </c>
      <c r="R3048" s="829" t="s">
        <v>19300</v>
      </c>
      <c r="S3048" s="829" t="s">
        <v>3104</v>
      </c>
      <c r="T3048" s="829" t="s">
        <v>3104</v>
      </c>
      <c r="U3048" s="829" t="s">
        <v>3103</v>
      </c>
      <c r="V3048" s="829" t="s">
        <v>19317</v>
      </c>
      <c r="W3048" s="829" t="s">
        <v>2319</v>
      </c>
      <c r="X3048" s="829" t="s">
        <v>2319</v>
      </c>
      <c r="Y3048" s="829" t="s">
        <v>3995</v>
      </c>
      <c r="Z3048" s="829" t="s">
        <v>19332</v>
      </c>
      <c r="AA3048" s="829" t="s">
        <v>2319</v>
      </c>
    </row>
    <row r="3049" spans="1:27" x14ac:dyDescent="0.25">
      <c r="A3049" s="829" t="s">
        <v>19333</v>
      </c>
      <c r="B3049" s="829" t="s">
        <v>19334</v>
      </c>
      <c r="C3049" s="829" t="s">
        <v>10402</v>
      </c>
      <c r="D3049" s="829" t="s">
        <v>17681</v>
      </c>
      <c r="E3049" s="829" t="s">
        <v>3102</v>
      </c>
      <c r="F3049" s="829" t="s">
        <v>19335</v>
      </c>
      <c r="G3049" s="829" t="s">
        <v>4897</v>
      </c>
      <c r="H3049" s="829" t="s">
        <v>3136</v>
      </c>
      <c r="I3049" s="829" t="s">
        <v>3154</v>
      </c>
      <c r="J3049" s="829" t="s">
        <v>3645</v>
      </c>
      <c r="K3049" s="829" t="s">
        <v>3531</v>
      </c>
      <c r="L3049" s="829" t="s">
        <v>19293</v>
      </c>
      <c r="M3049" s="829" t="s">
        <v>19294</v>
      </c>
      <c r="N3049" s="829" t="s">
        <v>19295</v>
      </c>
      <c r="O3049" s="829" t="s">
        <v>19300</v>
      </c>
      <c r="P3049" s="829" t="s">
        <v>3126</v>
      </c>
      <c r="Q3049" s="829" t="s">
        <v>3125</v>
      </c>
      <c r="R3049" s="829" t="s">
        <v>19300</v>
      </c>
      <c r="S3049" s="829" t="s">
        <v>3104</v>
      </c>
      <c r="T3049" s="829" t="s">
        <v>3104</v>
      </c>
      <c r="U3049" s="829" t="s">
        <v>3103</v>
      </c>
      <c r="V3049" s="829" t="s">
        <v>19317</v>
      </c>
      <c r="W3049" s="829" t="s">
        <v>2319</v>
      </c>
      <c r="X3049" s="829" t="s">
        <v>2319</v>
      </c>
      <c r="Y3049" s="829" t="s">
        <v>2319</v>
      </c>
      <c r="Z3049" s="829" t="s">
        <v>2319</v>
      </c>
      <c r="AA3049" s="829" t="s">
        <v>2319</v>
      </c>
    </row>
    <row r="3050" spans="1:27" x14ac:dyDescent="0.25">
      <c r="A3050" s="829" t="s">
        <v>19333</v>
      </c>
      <c r="B3050" s="829" t="s">
        <v>19336</v>
      </c>
      <c r="C3050" s="829" t="s">
        <v>3992</v>
      </c>
      <c r="D3050" s="829" t="s">
        <v>17681</v>
      </c>
      <c r="E3050" s="829" t="s">
        <v>3102</v>
      </c>
      <c r="F3050" s="829" t="s">
        <v>19335</v>
      </c>
      <c r="G3050" s="829" t="s">
        <v>4897</v>
      </c>
      <c r="H3050" s="829" t="s">
        <v>3136</v>
      </c>
      <c r="I3050" s="829" t="s">
        <v>3154</v>
      </c>
      <c r="J3050" s="829" t="s">
        <v>3645</v>
      </c>
      <c r="K3050" s="829" t="s">
        <v>3531</v>
      </c>
      <c r="L3050" s="829" t="s">
        <v>19293</v>
      </c>
      <c r="M3050" s="829" t="s">
        <v>19294</v>
      </c>
      <c r="N3050" s="829" t="s">
        <v>19295</v>
      </c>
      <c r="O3050" s="829" t="s">
        <v>19300</v>
      </c>
      <c r="P3050" s="829" t="s">
        <v>3126</v>
      </c>
      <c r="Q3050" s="829" t="s">
        <v>3125</v>
      </c>
      <c r="R3050" s="829" t="s">
        <v>19300</v>
      </c>
      <c r="S3050" s="829" t="s">
        <v>3104</v>
      </c>
      <c r="T3050" s="829" t="s">
        <v>3104</v>
      </c>
      <c r="U3050" s="829" t="s">
        <v>3103</v>
      </c>
      <c r="V3050" s="829" t="s">
        <v>19317</v>
      </c>
      <c r="W3050" s="829" t="s">
        <v>2319</v>
      </c>
      <c r="X3050" s="829" t="s">
        <v>2319</v>
      </c>
      <c r="Y3050" s="829" t="s">
        <v>3995</v>
      </c>
      <c r="Z3050" s="829" t="s">
        <v>9492</v>
      </c>
      <c r="AA3050" s="829" t="s">
        <v>2319</v>
      </c>
    </row>
    <row r="3051" spans="1:27" x14ac:dyDescent="0.25">
      <c r="A3051" s="829" t="s">
        <v>19337</v>
      </c>
      <c r="B3051" s="829" t="s">
        <v>19338</v>
      </c>
      <c r="C3051" s="829" t="s">
        <v>10402</v>
      </c>
      <c r="D3051" s="829" t="s">
        <v>19339</v>
      </c>
      <c r="E3051" s="829" t="s">
        <v>3102</v>
      </c>
      <c r="F3051" s="829" t="s">
        <v>19340</v>
      </c>
      <c r="G3051" s="829" t="s">
        <v>646</v>
      </c>
      <c r="H3051" s="829" t="s">
        <v>3136</v>
      </c>
      <c r="I3051" s="829" t="s">
        <v>3154</v>
      </c>
      <c r="J3051" s="829" t="s">
        <v>133</v>
      </c>
      <c r="K3051" s="829" t="s">
        <v>3531</v>
      </c>
      <c r="L3051" s="829" t="s">
        <v>19293</v>
      </c>
      <c r="M3051" s="829" t="s">
        <v>19294</v>
      </c>
      <c r="N3051" s="829" t="s">
        <v>19295</v>
      </c>
      <c r="O3051" s="829" t="s">
        <v>19300</v>
      </c>
      <c r="P3051" s="829" t="s">
        <v>3126</v>
      </c>
      <c r="Q3051" s="829" t="s">
        <v>3125</v>
      </c>
      <c r="R3051" s="829" t="s">
        <v>19300</v>
      </c>
      <c r="S3051" s="829" t="s">
        <v>3104</v>
      </c>
      <c r="T3051" s="829" t="s">
        <v>3104</v>
      </c>
      <c r="U3051" s="829" t="s">
        <v>3103</v>
      </c>
      <c r="V3051" s="829" t="s">
        <v>3103</v>
      </c>
      <c r="W3051" s="829" t="s">
        <v>2319</v>
      </c>
      <c r="X3051" s="829" t="s">
        <v>2319</v>
      </c>
      <c r="Y3051" s="829" t="s">
        <v>2319</v>
      </c>
      <c r="Z3051" s="829" t="s">
        <v>2319</v>
      </c>
      <c r="AA3051" s="829" t="s">
        <v>2319</v>
      </c>
    </row>
    <row r="3052" spans="1:27" x14ac:dyDescent="0.25">
      <c r="A3052" s="829" t="s">
        <v>19337</v>
      </c>
      <c r="B3052" s="829" t="s">
        <v>19341</v>
      </c>
      <c r="C3052" s="829" t="s">
        <v>3992</v>
      </c>
      <c r="D3052" s="829" t="s">
        <v>19342</v>
      </c>
      <c r="E3052" s="829" t="s">
        <v>19343</v>
      </c>
      <c r="F3052" s="829" t="s">
        <v>19344</v>
      </c>
      <c r="G3052" s="829" t="s">
        <v>646</v>
      </c>
      <c r="H3052" s="829" t="s">
        <v>3136</v>
      </c>
      <c r="I3052" s="829" t="s">
        <v>3154</v>
      </c>
      <c r="J3052" s="829" t="s">
        <v>133</v>
      </c>
      <c r="K3052" s="829" t="s">
        <v>3531</v>
      </c>
      <c r="L3052" s="829" t="s">
        <v>19293</v>
      </c>
      <c r="M3052" s="829" t="s">
        <v>19294</v>
      </c>
      <c r="N3052" s="829" t="s">
        <v>19295</v>
      </c>
      <c r="O3052" s="829" t="s">
        <v>19300</v>
      </c>
      <c r="P3052" s="829" t="s">
        <v>3126</v>
      </c>
      <c r="Q3052" s="829" t="s">
        <v>3125</v>
      </c>
      <c r="R3052" s="829" t="s">
        <v>19300</v>
      </c>
      <c r="S3052" s="829" t="s">
        <v>3104</v>
      </c>
      <c r="T3052" s="829" t="s">
        <v>3104</v>
      </c>
      <c r="U3052" s="829" t="s">
        <v>3103</v>
      </c>
      <c r="V3052" s="829" t="s">
        <v>3103</v>
      </c>
      <c r="W3052" s="829" t="s">
        <v>2319</v>
      </c>
      <c r="X3052" s="829" t="s">
        <v>2319</v>
      </c>
      <c r="Y3052" s="829" t="s">
        <v>3995</v>
      </c>
      <c r="Z3052" s="829" t="s">
        <v>19345</v>
      </c>
      <c r="AA3052" s="829" t="s">
        <v>2319</v>
      </c>
    </row>
    <row r="3053" spans="1:27" x14ac:dyDescent="0.25">
      <c r="A3053" s="829" t="s">
        <v>19346</v>
      </c>
      <c r="B3053" s="829" t="s">
        <v>19347</v>
      </c>
      <c r="C3053" s="829" t="s">
        <v>10402</v>
      </c>
      <c r="D3053" s="829" t="s">
        <v>17690</v>
      </c>
      <c r="E3053" s="829" t="s">
        <v>3102</v>
      </c>
      <c r="F3053" s="829" t="s">
        <v>19348</v>
      </c>
      <c r="G3053" s="829" t="s">
        <v>4055</v>
      </c>
      <c r="H3053" s="829" t="s">
        <v>3136</v>
      </c>
      <c r="I3053" s="829" t="s">
        <v>3154</v>
      </c>
      <c r="J3053" s="829" t="s">
        <v>158</v>
      </c>
      <c r="K3053" s="829" t="s">
        <v>3531</v>
      </c>
      <c r="L3053" s="829" t="s">
        <v>19293</v>
      </c>
      <c r="M3053" s="829" t="s">
        <v>19294</v>
      </c>
      <c r="N3053" s="829" t="s">
        <v>19295</v>
      </c>
      <c r="O3053" s="829" t="s">
        <v>19300</v>
      </c>
      <c r="P3053" s="829" t="s">
        <v>3126</v>
      </c>
      <c r="Q3053" s="829" t="s">
        <v>3125</v>
      </c>
      <c r="R3053" s="829" t="s">
        <v>19300</v>
      </c>
      <c r="S3053" s="829" t="s">
        <v>3104</v>
      </c>
      <c r="T3053" s="829" t="s">
        <v>3104</v>
      </c>
      <c r="U3053" s="829" t="s">
        <v>3103</v>
      </c>
      <c r="V3053" s="829" t="s">
        <v>19317</v>
      </c>
      <c r="W3053" s="829" t="s">
        <v>2319</v>
      </c>
      <c r="X3053" s="829" t="s">
        <v>2319</v>
      </c>
      <c r="Y3053" s="829" t="s">
        <v>2319</v>
      </c>
      <c r="Z3053" s="829" t="s">
        <v>2319</v>
      </c>
      <c r="AA3053" s="829" t="s">
        <v>2319</v>
      </c>
    </row>
    <row r="3054" spans="1:27" x14ac:dyDescent="0.25">
      <c r="A3054" s="829" t="s">
        <v>19346</v>
      </c>
      <c r="B3054" s="829" t="s">
        <v>19349</v>
      </c>
      <c r="C3054" s="829" t="s">
        <v>3178</v>
      </c>
      <c r="D3054" s="829" t="s">
        <v>17690</v>
      </c>
      <c r="E3054" s="829" t="s">
        <v>3102</v>
      </c>
      <c r="F3054" s="829" t="s">
        <v>19348</v>
      </c>
      <c r="G3054" s="829" t="s">
        <v>4055</v>
      </c>
      <c r="H3054" s="829" t="s">
        <v>3136</v>
      </c>
      <c r="I3054" s="829" t="s">
        <v>3154</v>
      </c>
      <c r="J3054" s="829" t="s">
        <v>158</v>
      </c>
      <c r="K3054" s="829" t="s">
        <v>3531</v>
      </c>
      <c r="L3054" s="829" t="s">
        <v>19293</v>
      </c>
      <c r="M3054" s="829" t="s">
        <v>19294</v>
      </c>
      <c r="N3054" s="829" t="s">
        <v>19295</v>
      </c>
      <c r="O3054" s="829" t="s">
        <v>19300</v>
      </c>
      <c r="P3054" s="829" t="s">
        <v>3126</v>
      </c>
      <c r="Q3054" s="829" t="s">
        <v>3125</v>
      </c>
      <c r="R3054" s="829" t="s">
        <v>19300</v>
      </c>
      <c r="S3054" s="829" t="s">
        <v>3104</v>
      </c>
      <c r="T3054" s="829" t="s">
        <v>3104</v>
      </c>
      <c r="U3054" s="829" t="s">
        <v>3103</v>
      </c>
      <c r="V3054" s="829" t="s">
        <v>19317</v>
      </c>
      <c r="W3054" s="829" t="s">
        <v>2319</v>
      </c>
      <c r="X3054" s="829" t="s">
        <v>2319</v>
      </c>
      <c r="Y3054" s="829" t="s">
        <v>3995</v>
      </c>
      <c r="Z3054" s="829" t="s">
        <v>2319</v>
      </c>
      <c r="AA3054" s="829" t="s">
        <v>2319</v>
      </c>
    </row>
    <row r="3055" spans="1:27" x14ac:dyDescent="0.25">
      <c r="A3055" s="829" t="s">
        <v>19350</v>
      </c>
      <c r="B3055" s="829" t="s">
        <v>19351</v>
      </c>
      <c r="C3055" s="829" t="s">
        <v>10402</v>
      </c>
      <c r="D3055" s="829" t="s">
        <v>19352</v>
      </c>
      <c r="E3055" s="829" t="s">
        <v>3102</v>
      </c>
      <c r="F3055" s="829" t="s">
        <v>19353</v>
      </c>
      <c r="G3055" s="829" t="s">
        <v>28</v>
      </c>
      <c r="H3055" s="829" t="s">
        <v>3136</v>
      </c>
      <c r="I3055" s="829" t="s">
        <v>3154</v>
      </c>
      <c r="J3055" s="829" t="s">
        <v>158</v>
      </c>
      <c r="K3055" s="829" t="s">
        <v>3531</v>
      </c>
      <c r="L3055" s="829" t="s">
        <v>19293</v>
      </c>
      <c r="M3055" s="829" t="s">
        <v>19294</v>
      </c>
      <c r="N3055" s="829" t="s">
        <v>19295</v>
      </c>
      <c r="O3055" s="829" t="s">
        <v>19300</v>
      </c>
      <c r="P3055" s="829" t="s">
        <v>3126</v>
      </c>
      <c r="Q3055" s="829" t="s">
        <v>3125</v>
      </c>
      <c r="R3055" s="829" t="s">
        <v>19300</v>
      </c>
      <c r="S3055" s="829" t="s">
        <v>3104</v>
      </c>
      <c r="T3055" s="829" t="s">
        <v>3104</v>
      </c>
      <c r="U3055" s="829" t="s">
        <v>3103</v>
      </c>
      <c r="V3055" s="829" t="s">
        <v>19317</v>
      </c>
      <c r="W3055" s="829" t="s">
        <v>2319</v>
      </c>
      <c r="X3055" s="829" t="s">
        <v>2319</v>
      </c>
      <c r="Y3055" s="829" t="s">
        <v>2319</v>
      </c>
      <c r="Z3055" s="829" t="s">
        <v>2319</v>
      </c>
      <c r="AA3055" s="829" t="s">
        <v>2319</v>
      </c>
    </row>
    <row r="3056" spans="1:27" x14ac:dyDescent="0.25">
      <c r="A3056" s="829" t="s">
        <v>19350</v>
      </c>
      <c r="B3056" s="829" t="s">
        <v>19354</v>
      </c>
      <c r="C3056" s="829" t="s">
        <v>10402</v>
      </c>
      <c r="D3056" s="829" t="s">
        <v>18489</v>
      </c>
      <c r="E3056" s="829" t="s">
        <v>18662</v>
      </c>
      <c r="F3056" s="829" t="s">
        <v>19355</v>
      </c>
      <c r="G3056" s="829" t="s">
        <v>28</v>
      </c>
      <c r="H3056" s="829" t="s">
        <v>3136</v>
      </c>
      <c r="I3056" s="829" t="s">
        <v>3154</v>
      </c>
      <c r="J3056" s="829" t="s">
        <v>158</v>
      </c>
      <c r="K3056" s="829" t="s">
        <v>3531</v>
      </c>
      <c r="L3056" s="829" t="s">
        <v>19293</v>
      </c>
      <c r="M3056" s="829" t="s">
        <v>19294</v>
      </c>
      <c r="N3056" s="829" t="s">
        <v>19295</v>
      </c>
      <c r="O3056" s="829" t="s">
        <v>19300</v>
      </c>
      <c r="P3056" s="829" t="s">
        <v>3126</v>
      </c>
      <c r="Q3056" s="829" t="s">
        <v>3125</v>
      </c>
      <c r="R3056" s="829" t="s">
        <v>19300</v>
      </c>
      <c r="S3056" s="829" t="s">
        <v>3104</v>
      </c>
      <c r="T3056" s="829" t="s">
        <v>3104</v>
      </c>
      <c r="U3056" s="829" t="s">
        <v>3103</v>
      </c>
      <c r="V3056" s="829" t="s">
        <v>19317</v>
      </c>
      <c r="W3056" s="829" t="s">
        <v>2319</v>
      </c>
      <c r="X3056" s="829" t="s">
        <v>2319</v>
      </c>
      <c r="Y3056" s="829" t="s">
        <v>3995</v>
      </c>
      <c r="Z3056" s="829" t="s">
        <v>2319</v>
      </c>
      <c r="AA3056" s="829" t="s">
        <v>2319</v>
      </c>
    </row>
    <row r="3057" spans="1:27" x14ac:dyDescent="0.25">
      <c r="A3057" s="829" t="s">
        <v>19350</v>
      </c>
      <c r="B3057" s="829" t="s">
        <v>19356</v>
      </c>
      <c r="C3057" s="829" t="s">
        <v>3114</v>
      </c>
      <c r="D3057" s="829" t="s">
        <v>18489</v>
      </c>
      <c r="E3057" s="829" t="s">
        <v>18662</v>
      </c>
      <c r="F3057" s="829" t="s">
        <v>18490</v>
      </c>
      <c r="G3057" s="829" t="s">
        <v>613</v>
      </c>
      <c r="H3057" s="829" t="s">
        <v>3136</v>
      </c>
      <c r="I3057" s="829" t="s">
        <v>3154</v>
      </c>
      <c r="J3057" s="829" t="s">
        <v>158</v>
      </c>
      <c r="K3057" s="829" t="s">
        <v>3531</v>
      </c>
      <c r="L3057" s="829" t="s">
        <v>19293</v>
      </c>
      <c r="M3057" s="829" t="s">
        <v>19294</v>
      </c>
      <c r="N3057" s="829" t="s">
        <v>19295</v>
      </c>
      <c r="O3057" s="829" t="s">
        <v>19300</v>
      </c>
      <c r="P3057" s="829" t="s">
        <v>3126</v>
      </c>
      <c r="Q3057" s="829" t="s">
        <v>3125</v>
      </c>
      <c r="R3057" s="829" t="s">
        <v>19300</v>
      </c>
      <c r="S3057" s="829" t="s">
        <v>3104</v>
      </c>
      <c r="T3057" s="829" t="s">
        <v>3104</v>
      </c>
      <c r="U3057" s="829" t="s">
        <v>3103</v>
      </c>
      <c r="V3057" s="829" t="s">
        <v>19317</v>
      </c>
      <c r="W3057" s="829" t="s">
        <v>2319</v>
      </c>
      <c r="X3057" s="829" t="s">
        <v>2319</v>
      </c>
      <c r="Y3057" s="829" t="s">
        <v>3995</v>
      </c>
      <c r="Z3057" s="829" t="s">
        <v>2319</v>
      </c>
      <c r="AA3057" s="829" t="s">
        <v>2319</v>
      </c>
    </row>
    <row r="3058" spans="1:27" x14ac:dyDescent="0.25">
      <c r="A3058" s="829" t="s">
        <v>19357</v>
      </c>
      <c r="B3058" s="829" t="s">
        <v>19358</v>
      </c>
      <c r="C3058" s="829" t="s">
        <v>3114</v>
      </c>
      <c r="D3058" s="829" t="s">
        <v>17684</v>
      </c>
      <c r="E3058" s="829" t="s">
        <v>3102</v>
      </c>
      <c r="F3058" s="829" t="s">
        <v>19359</v>
      </c>
      <c r="G3058" s="829" t="s">
        <v>4897</v>
      </c>
      <c r="H3058" s="829" t="s">
        <v>3136</v>
      </c>
      <c r="I3058" s="829" t="s">
        <v>3154</v>
      </c>
      <c r="J3058" s="829" t="s">
        <v>133</v>
      </c>
      <c r="K3058" s="829" t="s">
        <v>3531</v>
      </c>
      <c r="L3058" s="829" t="s">
        <v>19293</v>
      </c>
      <c r="M3058" s="829" t="s">
        <v>19294</v>
      </c>
      <c r="N3058" s="829" t="s">
        <v>19295</v>
      </c>
      <c r="O3058" s="829" t="s">
        <v>19300</v>
      </c>
      <c r="P3058" s="829" t="s">
        <v>3126</v>
      </c>
      <c r="Q3058" s="829" t="s">
        <v>3125</v>
      </c>
      <c r="R3058" s="829" t="s">
        <v>19300</v>
      </c>
      <c r="S3058" s="829" t="s">
        <v>3104</v>
      </c>
      <c r="T3058" s="829" t="s">
        <v>3104</v>
      </c>
      <c r="U3058" s="829" t="s">
        <v>3103</v>
      </c>
      <c r="V3058" s="829" t="s">
        <v>19317</v>
      </c>
      <c r="W3058" s="829" t="s">
        <v>2319</v>
      </c>
      <c r="X3058" s="829" t="s">
        <v>2319</v>
      </c>
      <c r="Y3058" s="829" t="s">
        <v>2319</v>
      </c>
      <c r="Z3058" s="829" t="s">
        <v>2319</v>
      </c>
      <c r="AA3058" s="829" t="s">
        <v>2319</v>
      </c>
    </row>
    <row r="3059" spans="1:27" x14ac:dyDescent="0.25">
      <c r="A3059" s="829" t="s">
        <v>19360</v>
      </c>
      <c r="B3059" s="829" t="s">
        <v>19361</v>
      </c>
      <c r="C3059" s="829" t="s">
        <v>3114</v>
      </c>
      <c r="D3059" s="829" t="s">
        <v>152</v>
      </c>
      <c r="E3059" s="829" t="s">
        <v>3102</v>
      </c>
      <c r="F3059" s="829" t="s">
        <v>154</v>
      </c>
      <c r="G3059" s="829" t="s">
        <v>2845</v>
      </c>
      <c r="H3059" s="829" t="s">
        <v>3136</v>
      </c>
      <c r="I3059" s="829" t="s">
        <v>3154</v>
      </c>
      <c r="J3059" s="829" t="s">
        <v>133</v>
      </c>
      <c r="K3059" s="829" t="s">
        <v>155</v>
      </c>
      <c r="L3059" s="829" t="s">
        <v>19362</v>
      </c>
      <c r="M3059" s="829" t="s">
        <v>7786</v>
      </c>
      <c r="N3059" s="829" t="s">
        <v>7846</v>
      </c>
      <c r="O3059" s="829" t="s">
        <v>19363</v>
      </c>
      <c r="P3059" s="829" t="s">
        <v>3107</v>
      </c>
      <c r="Q3059" s="829" t="s">
        <v>3125</v>
      </c>
      <c r="R3059" s="829" t="s">
        <v>18911</v>
      </c>
      <c r="S3059" s="829" t="s">
        <v>3104</v>
      </c>
      <c r="T3059" s="829" t="s">
        <v>3150</v>
      </c>
      <c r="U3059" s="829" t="s">
        <v>3210</v>
      </c>
      <c r="V3059" s="829" t="s">
        <v>3102</v>
      </c>
      <c r="W3059" s="829" t="s">
        <v>3102</v>
      </c>
      <c r="X3059" s="829" t="s">
        <v>2319</v>
      </c>
      <c r="Y3059" s="829" t="s">
        <v>2319</v>
      </c>
      <c r="Z3059" s="829" t="s">
        <v>2319</v>
      </c>
      <c r="AA3059" s="829" t="s">
        <v>2319</v>
      </c>
    </row>
    <row r="3060" spans="1:27" x14ac:dyDescent="0.25">
      <c r="A3060" s="829" t="s">
        <v>19364</v>
      </c>
      <c r="B3060" s="829" t="s">
        <v>19365</v>
      </c>
      <c r="C3060" s="829" t="s">
        <v>3114</v>
      </c>
      <c r="D3060" s="829" t="s">
        <v>199</v>
      </c>
      <c r="E3060" s="829" t="s">
        <v>3102</v>
      </c>
      <c r="F3060" s="829" t="s">
        <v>19366</v>
      </c>
      <c r="G3060" s="829" t="s">
        <v>169</v>
      </c>
      <c r="H3060" s="829" t="s">
        <v>3136</v>
      </c>
      <c r="I3060" s="829" t="s">
        <v>3154</v>
      </c>
      <c r="J3060" s="829" t="s">
        <v>133</v>
      </c>
      <c r="K3060" s="829" t="s">
        <v>155</v>
      </c>
      <c r="L3060" s="829" t="s">
        <v>19362</v>
      </c>
      <c r="M3060" s="829" t="s">
        <v>7786</v>
      </c>
      <c r="N3060" s="829" t="s">
        <v>7846</v>
      </c>
      <c r="O3060" s="829" t="s">
        <v>19363</v>
      </c>
      <c r="P3060" s="829" t="s">
        <v>3107</v>
      </c>
      <c r="Q3060" s="829" t="s">
        <v>3125</v>
      </c>
      <c r="R3060" s="829" t="s">
        <v>18911</v>
      </c>
      <c r="S3060" s="829" t="s">
        <v>3104</v>
      </c>
      <c r="T3060" s="829" t="s">
        <v>3150</v>
      </c>
      <c r="U3060" s="829" t="s">
        <v>3210</v>
      </c>
      <c r="V3060" s="829" t="s">
        <v>3102</v>
      </c>
      <c r="W3060" s="829" t="s">
        <v>3102</v>
      </c>
      <c r="X3060" s="829" t="s">
        <v>2319</v>
      </c>
      <c r="Y3060" s="829" t="s">
        <v>2319</v>
      </c>
      <c r="Z3060" s="829" t="s">
        <v>2319</v>
      </c>
      <c r="AA3060" s="829" t="s">
        <v>2319</v>
      </c>
    </row>
    <row r="3061" spans="1:27" x14ac:dyDescent="0.25">
      <c r="A3061" s="829" t="s">
        <v>16771</v>
      </c>
      <c r="B3061" s="829" t="s">
        <v>19367</v>
      </c>
      <c r="C3061" s="829" t="s">
        <v>3114</v>
      </c>
      <c r="D3061" s="829" t="s">
        <v>17387</v>
      </c>
      <c r="E3061" s="829" t="s">
        <v>3102</v>
      </c>
      <c r="F3061" s="829" t="s">
        <v>17663</v>
      </c>
      <c r="G3061" s="829" t="s">
        <v>17388</v>
      </c>
      <c r="H3061" s="829" t="s">
        <v>209</v>
      </c>
      <c r="I3061" s="829" t="s">
        <v>3241</v>
      </c>
      <c r="J3061" s="829" t="s">
        <v>158</v>
      </c>
      <c r="K3061" s="829" t="s">
        <v>155</v>
      </c>
      <c r="L3061" s="829" t="s">
        <v>3939</v>
      </c>
      <c r="M3061" s="829" t="s">
        <v>7786</v>
      </c>
      <c r="N3061" s="829" t="s">
        <v>7826</v>
      </c>
      <c r="O3061" s="829" t="s">
        <v>19368</v>
      </c>
      <c r="P3061" s="829" t="s">
        <v>3126</v>
      </c>
      <c r="Q3061" s="829" t="s">
        <v>3125</v>
      </c>
      <c r="R3061" s="829" t="s">
        <v>18905</v>
      </c>
      <c r="S3061" s="829" t="s">
        <v>3104</v>
      </c>
      <c r="T3061" s="829" t="s">
        <v>3104</v>
      </c>
      <c r="U3061" s="829" t="s">
        <v>3103</v>
      </c>
      <c r="V3061" s="829" t="s">
        <v>3102</v>
      </c>
      <c r="W3061" s="829" t="s">
        <v>3102</v>
      </c>
      <c r="X3061" s="829" t="s">
        <v>2319</v>
      </c>
      <c r="Y3061" s="829" t="s">
        <v>2319</v>
      </c>
      <c r="Z3061" s="829" t="s">
        <v>2319</v>
      </c>
      <c r="AA3061" s="829" t="s">
        <v>2319</v>
      </c>
    </row>
    <row r="3062" spans="1:27" x14ac:dyDescent="0.25">
      <c r="A3062" s="829" t="s">
        <v>19369</v>
      </c>
      <c r="B3062" s="829" t="s">
        <v>19370</v>
      </c>
      <c r="C3062" s="829" t="s">
        <v>3114</v>
      </c>
      <c r="D3062" s="829" t="s">
        <v>17389</v>
      </c>
      <c r="E3062" s="829" t="s">
        <v>19371</v>
      </c>
      <c r="F3062" s="829" t="s">
        <v>19372</v>
      </c>
      <c r="G3062" s="829" t="s">
        <v>17390</v>
      </c>
      <c r="H3062" s="829" t="s">
        <v>3136</v>
      </c>
      <c r="I3062" s="829" t="s">
        <v>3154</v>
      </c>
      <c r="J3062" s="829" t="s">
        <v>133</v>
      </c>
      <c r="K3062" s="829" t="s">
        <v>155</v>
      </c>
      <c r="L3062" s="829" t="s">
        <v>3939</v>
      </c>
      <c r="M3062" s="829" t="s">
        <v>7786</v>
      </c>
      <c r="N3062" s="829" t="s">
        <v>19373</v>
      </c>
      <c r="O3062" s="829" t="s">
        <v>19368</v>
      </c>
      <c r="P3062" s="829" t="s">
        <v>3107</v>
      </c>
      <c r="Q3062" s="829" t="s">
        <v>3125</v>
      </c>
      <c r="R3062" s="829" t="s">
        <v>18905</v>
      </c>
      <c r="S3062" s="829" t="s">
        <v>3104</v>
      </c>
      <c r="T3062" s="829" t="s">
        <v>3150</v>
      </c>
      <c r="U3062" s="829" t="s">
        <v>3210</v>
      </c>
      <c r="V3062" s="829" t="s">
        <v>3102</v>
      </c>
      <c r="W3062" s="829" t="s">
        <v>3102</v>
      </c>
      <c r="X3062" s="829" t="s">
        <v>2319</v>
      </c>
      <c r="Y3062" s="829" t="s">
        <v>2319</v>
      </c>
      <c r="Z3062" s="829" t="s">
        <v>2319</v>
      </c>
      <c r="AA3062" s="829" t="s">
        <v>2319</v>
      </c>
    </row>
    <row r="3063" spans="1:27" x14ac:dyDescent="0.25">
      <c r="A3063" s="829" t="s">
        <v>19374</v>
      </c>
      <c r="B3063" s="829" t="s">
        <v>19375</v>
      </c>
      <c r="C3063" s="829" t="s">
        <v>3114</v>
      </c>
      <c r="D3063" s="829" t="s">
        <v>3476</v>
      </c>
      <c r="E3063" s="829" t="s">
        <v>19376</v>
      </c>
      <c r="F3063" s="829" t="s">
        <v>19000</v>
      </c>
      <c r="G3063" s="829" t="s">
        <v>28</v>
      </c>
      <c r="H3063" s="829" t="s">
        <v>209</v>
      </c>
      <c r="I3063" s="829" t="s">
        <v>3241</v>
      </c>
      <c r="J3063" s="829" t="s">
        <v>24</v>
      </c>
      <c r="K3063" s="829" t="s">
        <v>155</v>
      </c>
      <c r="L3063" s="829" t="s">
        <v>19362</v>
      </c>
      <c r="M3063" s="829" t="s">
        <v>7786</v>
      </c>
      <c r="N3063" s="829" t="s">
        <v>7834</v>
      </c>
      <c r="O3063" s="829" t="s">
        <v>19363</v>
      </c>
      <c r="P3063" s="829" t="s">
        <v>3107</v>
      </c>
      <c r="Q3063" s="829" t="s">
        <v>3106</v>
      </c>
      <c r="R3063" s="829" t="s">
        <v>18911</v>
      </c>
      <c r="S3063" s="829" t="s">
        <v>3104</v>
      </c>
      <c r="T3063" s="829" t="s">
        <v>3104</v>
      </c>
      <c r="U3063" s="829" t="s">
        <v>3103</v>
      </c>
      <c r="V3063" s="829" t="s">
        <v>3102</v>
      </c>
      <c r="W3063" s="829" t="s">
        <v>3102</v>
      </c>
      <c r="X3063" s="829" t="s">
        <v>2319</v>
      </c>
      <c r="Y3063" s="829" t="s">
        <v>2319</v>
      </c>
      <c r="Z3063" s="829" t="s">
        <v>2319</v>
      </c>
      <c r="AA3063" s="829" t="s">
        <v>2319</v>
      </c>
    </row>
    <row r="3064" spans="1:27" x14ac:dyDescent="0.25">
      <c r="A3064" s="829" t="s">
        <v>19377</v>
      </c>
      <c r="B3064" s="829" t="s">
        <v>19378</v>
      </c>
      <c r="C3064" s="829" t="s">
        <v>3345</v>
      </c>
      <c r="D3064" s="829" t="s">
        <v>5225</v>
      </c>
      <c r="E3064" s="829" t="s">
        <v>19379</v>
      </c>
      <c r="F3064" s="829" t="s">
        <v>6044</v>
      </c>
      <c r="G3064" s="829" t="s">
        <v>13424</v>
      </c>
      <c r="H3064" s="829" t="s">
        <v>209</v>
      </c>
      <c r="I3064" s="829" t="s">
        <v>3241</v>
      </c>
      <c r="J3064" s="829" t="s">
        <v>24</v>
      </c>
      <c r="K3064" s="829" t="s">
        <v>235</v>
      </c>
      <c r="L3064" s="829" t="s">
        <v>19380</v>
      </c>
      <c r="M3064" s="829" t="s">
        <v>19381</v>
      </c>
      <c r="N3064" s="829" t="s">
        <v>19382</v>
      </c>
      <c r="O3064" s="829" t="s">
        <v>19383</v>
      </c>
      <c r="P3064" s="829" t="s">
        <v>3107</v>
      </c>
      <c r="Q3064" s="829" t="s">
        <v>3106</v>
      </c>
      <c r="R3064" s="829" t="s">
        <v>19384</v>
      </c>
      <c r="S3064" s="829" t="s">
        <v>3104</v>
      </c>
      <c r="T3064" s="829" t="s">
        <v>3104</v>
      </c>
      <c r="U3064" s="829" t="s">
        <v>2319</v>
      </c>
      <c r="V3064" s="829" t="s">
        <v>2319</v>
      </c>
      <c r="W3064" s="829" t="s">
        <v>19385</v>
      </c>
      <c r="X3064" s="829" t="s">
        <v>2319</v>
      </c>
      <c r="Y3064" s="829" t="s">
        <v>2319</v>
      </c>
      <c r="Z3064" s="829" t="s">
        <v>2319</v>
      </c>
      <c r="AA3064" s="829" t="s">
        <v>2319</v>
      </c>
    </row>
    <row r="3065" spans="1:27" x14ac:dyDescent="0.25">
      <c r="A3065" s="829" t="s">
        <v>19386</v>
      </c>
      <c r="B3065" s="829" t="s">
        <v>19387</v>
      </c>
      <c r="C3065" s="829" t="s">
        <v>3345</v>
      </c>
      <c r="D3065" s="829" t="s">
        <v>5226</v>
      </c>
      <c r="E3065" s="829" t="s">
        <v>19388</v>
      </c>
      <c r="F3065" s="829" t="s">
        <v>5226</v>
      </c>
      <c r="G3065" s="829" t="s">
        <v>13424</v>
      </c>
      <c r="H3065" s="829" t="s">
        <v>209</v>
      </c>
      <c r="I3065" s="829" t="s">
        <v>3241</v>
      </c>
      <c r="J3065" s="829" t="s">
        <v>24</v>
      </c>
      <c r="K3065" s="829" t="s">
        <v>235</v>
      </c>
      <c r="L3065" s="829" t="s">
        <v>3838</v>
      </c>
      <c r="M3065" s="829" t="s">
        <v>19381</v>
      </c>
      <c r="N3065" s="829" t="s">
        <v>19382</v>
      </c>
      <c r="O3065" s="829" t="s">
        <v>19389</v>
      </c>
      <c r="P3065" s="829" t="s">
        <v>3107</v>
      </c>
      <c r="Q3065" s="829" t="s">
        <v>3106</v>
      </c>
      <c r="R3065" s="829" t="s">
        <v>19384</v>
      </c>
      <c r="S3065" s="829" t="s">
        <v>3104</v>
      </c>
      <c r="T3065" s="829" t="s">
        <v>3104</v>
      </c>
      <c r="U3065" s="829" t="s">
        <v>2319</v>
      </c>
      <c r="V3065" s="829" t="s">
        <v>2319</v>
      </c>
      <c r="W3065" s="829" t="s">
        <v>19390</v>
      </c>
      <c r="X3065" s="829" t="s">
        <v>2319</v>
      </c>
      <c r="Y3065" s="829" t="s">
        <v>2319</v>
      </c>
      <c r="Z3065" s="829" t="s">
        <v>2319</v>
      </c>
      <c r="AA3065" s="829" t="s">
        <v>2319</v>
      </c>
    </row>
    <row r="3066" spans="1:27" x14ac:dyDescent="0.25">
      <c r="A3066" s="829" t="s">
        <v>19391</v>
      </c>
      <c r="B3066" s="829" t="s">
        <v>19392</v>
      </c>
      <c r="C3066" s="829" t="s">
        <v>3345</v>
      </c>
      <c r="D3066" s="829" t="s">
        <v>5227</v>
      </c>
      <c r="E3066" s="829" t="s">
        <v>19393</v>
      </c>
      <c r="F3066" s="829" t="s">
        <v>19394</v>
      </c>
      <c r="G3066" s="829" t="s">
        <v>13424</v>
      </c>
      <c r="H3066" s="829" t="s">
        <v>209</v>
      </c>
      <c r="I3066" s="829" t="s">
        <v>3241</v>
      </c>
      <c r="J3066" s="829" t="s">
        <v>24</v>
      </c>
      <c r="K3066" s="829" t="s">
        <v>235</v>
      </c>
      <c r="L3066" s="829" t="s">
        <v>3838</v>
      </c>
      <c r="M3066" s="829" t="s">
        <v>19381</v>
      </c>
      <c r="N3066" s="829" t="s">
        <v>19382</v>
      </c>
      <c r="O3066" s="829" t="s">
        <v>19389</v>
      </c>
      <c r="P3066" s="829" t="s">
        <v>3107</v>
      </c>
      <c r="Q3066" s="829" t="s">
        <v>3106</v>
      </c>
      <c r="R3066" s="829" t="s">
        <v>19384</v>
      </c>
      <c r="S3066" s="829" t="s">
        <v>3104</v>
      </c>
      <c r="T3066" s="829" t="s">
        <v>3104</v>
      </c>
      <c r="U3066" s="829" t="s">
        <v>2319</v>
      </c>
      <c r="V3066" s="829" t="s">
        <v>2319</v>
      </c>
      <c r="W3066" s="829" t="s">
        <v>19395</v>
      </c>
      <c r="X3066" s="829" t="s">
        <v>2319</v>
      </c>
      <c r="Y3066" s="829" t="s">
        <v>2319</v>
      </c>
      <c r="Z3066" s="829" t="s">
        <v>2319</v>
      </c>
      <c r="AA3066" s="829" t="s">
        <v>2319</v>
      </c>
    </row>
    <row r="3067" spans="1:27" x14ac:dyDescent="0.25">
      <c r="A3067" s="829" t="s">
        <v>19396</v>
      </c>
      <c r="B3067" s="829" t="s">
        <v>19397</v>
      </c>
      <c r="C3067" s="829" t="s">
        <v>3345</v>
      </c>
      <c r="D3067" s="829" t="s">
        <v>19398</v>
      </c>
      <c r="E3067" s="829" t="s">
        <v>19399</v>
      </c>
      <c r="F3067" s="829" t="s">
        <v>5228</v>
      </c>
      <c r="G3067" s="829" t="s">
        <v>13424</v>
      </c>
      <c r="H3067" s="829" t="s">
        <v>209</v>
      </c>
      <c r="I3067" s="829" t="s">
        <v>3241</v>
      </c>
      <c r="J3067" s="829" t="s">
        <v>24</v>
      </c>
      <c r="K3067" s="829" t="s">
        <v>235</v>
      </c>
      <c r="L3067" s="829" t="s">
        <v>3838</v>
      </c>
      <c r="M3067" s="829" t="s">
        <v>19381</v>
      </c>
      <c r="N3067" s="829" t="s">
        <v>19382</v>
      </c>
      <c r="O3067" s="829" t="s">
        <v>19389</v>
      </c>
      <c r="P3067" s="829" t="s">
        <v>3107</v>
      </c>
      <c r="Q3067" s="829" t="s">
        <v>3106</v>
      </c>
      <c r="R3067" s="829" t="s">
        <v>19384</v>
      </c>
      <c r="S3067" s="829" t="s">
        <v>3104</v>
      </c>
      <c r="T3067" s="829" t="s">
        <v>3104</v>
      </c>
      <c r="U3067" s="829" t="s">
        <v>2319</v>
      </c>
      <c r="V3067" s="829" t="s">
        <v>2319</v>
      </c>
      <c r="W3067" s="829" t="s">
        <v>19400</v>
      </c>
      <c r="X3067" s="829" t="s">
        <v>2319</v>
      </c>
      <c r="Y3067" s="829" t="s">
        <v>2319</v>
      </c>
      <c r="Z3067" s="829" t="s">
        <v>2319</v>
      </c>
      <c r="AA3067" s="829" t="s">
        <v>2319</v>
      </c>
    </row>
    <row r="3068" spans="1:27" x14ac:dyDescent="0.25">
      <c r="A3068" s="829" t="s">
        <v>19401</v>
      </c>
      <c r="B3068" s="829" t="s">
        <v>19402</v>
      </c>
      <c r="C3068" s="829" t="s">
        <v>3345</v>
      </c>
      <c r="D3068" s="829" t="s">
        <v>5237</v>
      </c>
      <c r="E3068" s="829" t="s">
        <v>2319</v>
      </c>
      <c r="F3068" s="829" t="s">
        <v>19403</v>
      </c>
      <c r="G3068" s="829" t="s">
        <v>28</v>
      </c>
      <c r="H3068" s="829" t="s">
        <v>209</v>
      </c>
      <c r="I3068" s="829" t="s">
        <v>3241</v>
      </c>
      <c r="J3068" s="829" t="s">
        <v>24</v>
      </c>
      <c r="K3068" s="829" t="s">
        <v>235</v>
      </c>
      <c r="L3068" s="829" t="s">
        <v>3838</v>
      </c>
      <c r="M3068" s="829" t="s">
        <v>19381</v>
      </c>
      <c r="N3068" s="829" t="s">
        <v>19404</v>
      </c>
      <c r="O3068" s="829" t="s">
        <v>19405</v>
      </c>
      <c r="P3068" s="829" t="s">
        <v>3107</v>
      </c>
      <c r="Q3068" s="829" t="s">
        <v>3106</v>
      </c>
      <c r="R3068" s="829" t="s">
        <v>19406</v>
      </c>
      <c r="S3068" s="829" t="s">
        <v>3104</v>
      </c>
      <c r="T3068" s="829" t="s">
        <v>3104</v>
      </c>
      <c r="U3068" s="829" t="s">
        <v>2319</v>
      </c>
      <c r="V3068" s="829" t="s">
        <v>2319</v>
      </c>
      <c r="W3068" s="829" t="s">
        <v>19407</v>
      </c>
      <c r="X3068" s="829" t="s">
        <v>2319</v>
      </c>
      <c r="Y3068" s="829" t="s">
        <v>2319</v>
      </c>
      <c r="Z3068" s="829" t="s">
        <v>2319</v>
      </c>
      <c r="AA3068" s="829" t="s">
        <v>2319</v>
      </c>
    </row>
    <row r="3069" spans="1:27" x14ac:dyDescent="0.25">
      <c r="A3069" s="829" t="s">
        <v>19408</v>
      </c>
      <c r="B3069" s="829" t="s">
        <v>19409</v>
      </c>
      <c r="C3069" s="829" t="s">
        <v>3345</v>
      </c>
      <c r="D3069" s="829" t="s">
        <v>330</v>
      </c>
      <c r="E3069" s="829" t="s">
        <v>19410</v>
      </c>
      <c r="F3069" s="829" t="s">
        <v>6026</v>
      </c>
      <c r="G3069" s="829" t="s">
        <v>28</v>
      </c>
      <c r="H3069" s="829" t="s">
        <v>209</v>
      </c>
      <c r="I3069" s="829" t="s">
        <v>3241</v>
      </c>
      <c r="J3069" s="829" t="s">
        <v>24</v>
      </c>
      <c r="K3069" s="829" t="s">
        <v>235</v>
      </c>
      <c r="L3069" s="829" t="s">
        <v>3166</v>
      </c>
      <c r="M3069" s="829" t="s">
        <v>3213</v>
      </c>
      <c r="N3069" s="829" t="s">
        <v>3168</v>
      </c>
      <c r="O3069" s="829" t="s">
        <v>19411</v>
      </c>
      <c r="P3069" s="829" t="s">
        <v>3107</v>
      </c>
      <c r="Q3069" s="829" t="s">
        <v>3106</v>
      </c>
      <c r="R3069" s="829" t="s">
        <v>19412</v>
      </c>
      <c r="S3069" s="829" t="s">
        <v>3104</v>
      </c>
      <c r="T3069" s="829" t="s">
        <v>3104</v>
      </c>
      <c r="U3069" s="829" t="s">
        <v>2319</v>
      </c>
      <c r="V3069" s="829" t="s">
        <v>2319</v>
      </c>
      <c r="W3069" s="829" t="s">
        <v>19413</v>
      </c>
      <c r="X3069" s="829" t="s">
        <v>2319</v>
      </c>
      <c r="Y3069" s="829" t="s">
        <v>2319</v>
      </c>
      <c r="Z3069" s="829" t="s">
        <v>2319</v>
      </c>
      <c r="AA3069" s="829" t="s">
        <v>2319</v>
      </c>
    </row>
    <row r="3070" spans="1:27" x14ac:dyDescent="0.25">
      <c r="A3070" s="829" t="s">
        <v>17100</v>
      </c>
      <c r="B3070" s="829" t="s">
        <v>19414</v>
      </c>
      <c r="C3070" s="829" t="s">
        <v>3345</v>
      </c>
      <c r="D3070" s="829" t="s">
        <v>19415</v>
      </c>
      <c r="E3070" s="829" t="s">
        <v>19416</v>
      </c>
      <c r="F3070" s="829" t="s">
        <v>6029</v>
      </c>
      <c r="G3070" s="829" t="s">
        <v>28</v>
      </c>
      <c r="H3070" s="829" t="s">
        <v>209</v>
      </c>
      <c r="I3070" s="829" t="s">
        <v>3241</v>
      </c>
      <c r="J3070" s="829" t="s">
        <v>24</v>
      </c>
      <c r="K3070" s="829" t="s">
        <v>235</v>
      </c>
      <c r="L3070" s="829" t="s">
        <v>3166</v>
      </c>
      <c r="M3070" s="829" t="s">
        <v>3213</v>
      </c>
      <c r="N3070" s="829" t="s">
        <v>3168</v>
      </c>
      <c r="O3070" s="829" t="s">
        <v>19417</v>
      </c>
      <c r="P3070" s="829" t="s">
        <v>3107</v>
      </c>
      <c r="Q3070" s="829" t="s">
        <v>3106</v>
      </c>
      <c r="R3070" s="829" t="s">
        <v>19418</v>
      </c>
      <c r="S3070" s="829" t="s">
        <v>3104</v>
      </c>
      <c r="T3070" s="829" t="s">
        <v>3104</v>
      </c>
      <c r="U3070" s="829" t="s">
        <v>2319</v>
      </c>
      <c r="V3070" s="829" t="s">
        <v>2319</v>
      </c>
      <c r="W3070" s="829" t="s">
        <v>19419</v>
      </c>
      <c r="X3070" s="829" t="s">
        <v>2319</v>
      </c>
      <c r="Y3070" s="829" t="s">
        <v>2319</v>
      </c>
      <c r="Z3070" s="829" t="s">
        <v>2319</v>
      </c>
      <c r="AA3070" s="829" t="s">
        <v>2319</v>
      </c>
    </row>
    <row r="3071" spans="1:27" x14ac:dyDescent="0.25">
      <c r="A3071" s="829" t="s">
        <v>19420</v>
      </c>
      <c r="B3071" s="829" t="s">
        <v>19421</v>
      </c>
      <c r="C3071" s="829" t="s">
        <v>3345</v>
      </c>
      <c r="D3071" s="829" t="s">
        <v>5222</v>
      </c>
      <c r="E3071" s="829" t="s">
        <v>19422</v>
      </c>
      <c r="F3071" s="829" t="s">
        <v>5223</v>
      </c>
      <c r="G3071" s="829" t="s">
        <v>28</v>
      </c>
      <c r="H3071" s="829" t="s">
        <v>209</v>
      </c>
      <c r="I3071" s="829" t="s">
        <v>3241</v>
      </c>
      <c r="J3071" s="829" t="s">
        <v>24</v>
      </c>
      <c r="K3071" s="829" t="s">
        <v>235</v>
      </c>
      <c r="L3071" s="829" t="s">
        <v>3166</v>
      </c>
      <c r="M3071" s="829" t="s">
        <v>3213</v>
      </c>
      <c r="N3071" s="829" t="s">
        <v>3168</v>
      </c>
      <c r="O3071" s="829" t="s">
        <v>19417</v>
      </c>
      <c r="P3071" s="829" t="s">
        <v>3107</v>
      </c>
      <c r="Q3071" s="829" t="s">
        <v>3106</v>
      </c>
      <c r="R3071" s="829" t="s">
        <v>19418</v>
      </c>
      <c r="S3071" s="829" t="s">
        <v>3104</v>
      </c>
      <c r="T3071" s="829" t="s">
        <v>3104</v>
      </c>
      <c r="U3071" s="829" t="s">
        <v>2319</v>
      </c>
      <c r="V3071" s="829" t="s">
        <v>2319</v>
      </c>
      <c r="W3071" s="829" t="s">
        <v>19419</v>
      </c>
      <c r="X3071" s="829" t="s">
        <v>2319</v>
      </c>
      <c r="Y3071" s="829" t="s">
        <v>2319</v>
      </c>
      <c r="Z3071" s="829" t="s">
        <v>2319</v>
      </c>
      <c r="AA3071" s="829" t="s">
        <v>2319</v>
      </c>
    </row>
    <row r="3072" spans="1:27" x14ac:dyDescent="0.25">
      <c r="A3072" s="829" t="s">
        <v>19423</v>
      </c>
      <c r="B3072" s="829" t="s">
        <v>19424</v>
      </c>
      <c r="C3072" s="829" t="s">
        <v>3345</v>
      </c>
      <c r="D3072" s="829" t="s">
        <v>5224</v>
      </c>
      <c r="E3072" s="829" t="s">
        <v>19425</v>
      </c>
      <c r="F3072" s="829" t="s">
        <v>6060</v>
      </c>
      <c r="G3072" s="829" t="s">
        <v>28</v>
      </c>
      <c r="H3072" s="829" t="s">
        <v>209</v>
      </c>
      <c r="I3072" s="829" t="s">
        <v>3241</v>
      </c>
      <c r="J3072" s="829" t="s">
        <v>24</v>
      </c>
      <c r="K3072" s="829" t="s">
        <v>235</v>
      </c>
      <c r="L3072" s="829" t="s">
        <v>3166</v>
      </c>
      <c r="M3072" s="829" t="s">
        <v>3213</v>
      </c>
      <c r="N3072" s="829" t="s">
        <v>3168</v>
      </c>
      <c r="O3072" s="829" t="s">
        <v>15526</v>
      </c>
      <c r="P3072" s="829" t="s">
        <v>3107</v>
      </c>
      <c r="Q3072" s="829" t="s">
        <v>3106</v>
      </c>
      <c r="R3072" s="829" t="s">
        <v>8776</v>
      </c>
      <c r="S3072" s="829" t="s">
        <v>3104</v>
      </c>
      <c r="T3072" s="829" t="s">
        <v>3104</v>
      </c>
      <c r="U3072" s="829" t="s">
        <v>2319</v>
      </c>
      <c r="V3072" s="829" t="s">
        <v>2319</v>
      </c>
      <c r="W3072" s="829" t="s">
        <v>19426</v>
      </c>
      <c r="X3072" s="829" t="s">
        <v>2319</v>
      </c>
      <c r="Y3072" s="829" t="s">
        <v>2319</v>
      </c>
      <c r="Z3072" s="829" t="s">
        <v>2319</v>
      </c>
      <c r="AA3072" s="829" t="s">
        <v>2319</v>
      </c>
    </row>
    <row r="3073" spans="1:27" x14ac:dyDescent="0.25">
      <c r="A3073" s="829" t="s">
        <v>19427</v>
      </c>
      <c r="B3073" s="829" t="s">
        <v>19428</v>
      </c>
      <c r="C3073" s="829" t="s">
        <v>3345</v>
      </c>
      <c r="D3073" s="829" t="s">
        <v>17644</v>
      </c>
      <c r="E3073" s="829" t="s">
        <v>2319</v>
      </c>
      <c r="F3073" s="829" t="s">
        <v>2319</v>
      </c>
      <c r="G3073" s="829" t="s">
        <v>28</v>
      </c>
      <c r="H3073" s="829" t="s">
        <v>209</v>
      </c>
      <c r="I3073" s="829" t="s">
        <v>3241</v>
      </c>
      <c r="J3073" s="829" t="s">
        <v>24</v>
      </c>
      <c r="K3073" s="829" t="s">
        <v>235</v>
      </c>
      <c r="L3073" s="829" t="s">
        <v>3166</v>
      </c>
      <c r="M3073" s="829" t="s">
        <v>3213</v>
      </c>
      <c r="N3073" s="829" t="s">
        <v>3168</v>
      </c>
      <c r="O3073" s="829" t="s">
        <v>15526</v>
      </c>
      <c r="P3073" s="829" t="s">
        <v>3107</v>
      </c>
      <c r="Q3073" s="829" t="s">
        <v>3106</v>
      </c>
      <c r="R3073" s="829" t="s">
        <v>8776</v>
      </c>
      <c r="S3073" s="829" t="s">
        <v>3104</v>
      </c>
      <c r="T3073" s="829" t="s">
        <v>3104</v>
      </c>
      <c r="U3073" s="829" t="s">
        <v>2319</v>
      </c>
      <c r="V3073" s="829" t="s">
        <v>2319</v>
      </c>
      <c r="W3073" s="829" t="s">
        <v>19429</v>
      </c>
      <c r="X3073" s="829" t="s">
        <v>2319</v>
      </c>
      <c r="Y3073" s="829" t="s">
        <v>2319</v>
      </c>
      <c r="Z3073" s="829" t="s">
        <v>2319</v>
      </c>
      <c r="AA3073" s="829" t="s">
        <v>2319</v>
      </c>
    </row>
    <row r="3074" spans="1:27" x14ac:dyDescent="0.25">
      <c r="A3074" s="829" t="s">
        <v>19430</v>
      </c>
      <c r="B3074" s="829" t="s">
        <v>19431</v>
      </c>
      <c r="C3074" s="829" t="s">
        <v>3345</v>
      </c>
      <c r="D3074" s="829" t="s">
        <v>17645</v>
      </c>
      <c r="E3074" s="829" t="s">
        <v>2319</v>
      </c>
      <c r="F3074" s="829" t="s">
        <v>2319</v>
      </c>
      <c r="G3074" s="829" t="s">
        <v>28</v>
      </c>
      <c r="H3074" s="829" t="s">
        <v>209</v>
      </c>
      <c r="I3074" s="829" t="s">
        <v>3241</v>
      </c>
      <c r="J3074" s="829" t="s">
        <v>24</v>
      </c>
      <c r="K3074" s="829" t="s">
        <v>235</v>
      </c>
      <c r="L3074" s="829" t="s">
        <v>3166</v>
      </c>
      <c r="M3074" s="829" t="s">
        <v>3213</v>
      </c>
      <c r="N3074" s="829" t="s">
        <v>3168</v>
      </c>
      <c r="O3074" s="829" t="s">
        <v>15526</v>
      </c>
      <c r="P3074" s="829" t="s">
        <v>3107</v>
      </c>
      <c r="Q3074" s="829" t="s">
        <v>3106</v>
      </c>
      <c r="R3074" s="829" t="s">
        <v>8776</v>
      </c>
      <c r="S3074" s="829" t="s">
        <v>3104</v>
      </c>
      <c r="T3074" s="829" t="s">
        <v>3104</v>
      </c>
      <c r="U3074" s="829" t="s">
        <v>2319</v>
      </c>
      <c r="V3074" s="829" t="s">
        <v>2319</v>
      </c>
      <c r="W3074" s="829" t="s">
        <v>19432</v>
      </c>
      <c r="X3074" s="829" t="s">
        <v>2319</v>
      </c>
      <c r="Y3074" s="829" t="s">
        <v>2319</v>
      </c>
      <c r="Z3074" s="829" t="s">
        <v>2319</v>
      </c>
      <c r="AA3074" s="829" t="s">
        <v>2319</v>
      </c>
    </row>
    <row r="3075" spans="1:27" x14ac:dyDescent="0.25">
      <c r="A3075" s="829" t="s">
        <v>16302</v>
      </c>
      <c r="B3075" s="829" t="s">
        <v>19433</v>
      </c>
      <c r="C3075" s="829" t="s">
        <v>3345</v>
      </c>
      <c r="D3075" s="829" t="s">
        <v>17646</v>
      </c>
      <c r="E3075" s="829" t="s">
        <v>2319</v>
      </c>
      <c r="F3075" s="829" t="s">
        <v>2319</v>
      </c>
      <c r="G3075" s="829" t="s">
        <v>28</v>
      </c>
      <c r="H3075" s="829" t="s">
        <v>209</v>
      </c>
      <c r="I3075" s="829" t="s">
        <v>3241</v>
      </c>
      <c r="J3075" s="829" t="s">
        <v>24</v>
      </c>
      <c r="K3075" s="829" t="s">
        <v>235</v>
      </c>
      <c r="L3075" s="829" t="s">
        <v>3166</v>
      </c>
      <c r="M3075" s="829" t="s">
        <v>3213</v>
      </c>
      <c r="N3075" s="829" t="s">
        <v>3168</v>
      </c>
      <c r="O3075" s="829" t="s">
        <v>19434</v>
      </c>
      <c r="P3075" s="829" t="s">
        <v>3107</v>
      </c>
      <c r="Q3075" s="829" t="s">
        <v>3106</v>
      </c>
      <c r="R3075" s="829" t="s">
        <v>19435</v>
      </c>
      <c r="S3075" s="829" t="s">
        <v>3104</v>
      </c>
      <c r="T3075" s="829" t="s">
        <v>3104</v>
      </c>
      <c r="U3075" s="829" t="s">
        <v>2319</v>
      </c>
      <c r="V3075" s="829" t="s">
        <v>2319</v>
      </c>
      <c r="W3075" s="829" t="s">
        <v>19436</v>
      </c>
      <c r="X3075" s="829" t="s">
        <v>2319</v>
      </c>
      <c r="Y3075" s="829" t="s">
        <v>2319</v>
      </c>
      <c r="Z3075" s="829" t="s">
        <v>2319</v>
      </c>
      <c r="AA3075" s="829" t="s">
        <v>2319</v>
      </c>
    </row>
    <row r="3076" spans="1:27" x14ac:dyDescent="0.25">
      <c r="A3076" s="829" t="s">
        <v>19437</v>
      </c>
      <c r="B3076" s="829" t="s">
        <v>19438</v>
      </c>
      <c r="C3076" s="829" t="s">
        <v>3345</v>
      </c>
      <c r="D3076" s="829" t="s">
        <v>17647</v>
      </c>
      <c r="E3076" s="829" t="s">
        <v>2319</v>
      </c>
      <c r="F3076" s="829" t="s">
        <v>2319</v>
      </c>
      <c r="G3076" s="829" t="s">
        <v>28</v>
      </c>
      <c r="H3076" s="829" t="s">
        <v>209</v>
      </c>
      <c r="I3076" s="829" t="s">
        <v>3241</v>
      </c>
      <c r="J3076" s="829" t="s">
        <v>24</v>
      </c>
      <c r="K3076" s="829" t="s">
        <v>235</v>
      </c>
      <c r="L3076" s="829" t="s">
        <v>3166</v>
      </c>
      <c r="M3076" s="829" t="s">
        <v>3213</v>
      </c>
      <c r="N3076" s="829" t="s">
        <v>3168</v>
      </c>
      <c r="O3076" s="829" t="s">
        <v>15526</v>
      </c>
      <c r="P3076" s="829" t="s">
        <v>3107</v>
      </c>
      <c r="Q3076" s="829" t="s">
        <v>3106</v>
      </c>
      <c r="R3076" s="829" t="s">
        <v>8776</v>
      </c>
      <c r="S3076" s="829" t="s">
        <v>3104</v>
      </c>
      <c r="T3076" s="829" t="s">
        <v>3104</v>
      </c>
      <c r="U3076" s="829" t="s">
        <v>2319</v>
      </c>
      <c r="V3076" s="829" t="s">
        <v>2319</v>
      </c>
      <c r="W3076" s="829" t="s">
        <v>19439</v>
      </c>
      <c r="X3076" s="829" t="s">
        <v>2319</v>
      </c>
      <c r="Y3076" s="829" t="s">
        <v>2319</v>
      </c>
      <c r="Z3076" s="829" t="s">
        <v>2319</v>
      </c>
      <c r="AA3076" s="829" t="s">
        <v>2319</v>
      </c>
    </row>
    <row r="3077" spans="1:27" x14ac:dyDescent="0.25">
      <c r="A3077" s="829" t="s">
        <v>19440</v>
      </c>
      <c r="B3077" s="829" t="s">
        <v>19441</v>
      </c>
      <c r="C3077" s="829" t="s">
        <v>3345</v>
      </c>
      <c r="D3077" s="829" t="s">
        <v>17648</v>
      </c>
      <c r="E3077" s="829" t="s">
        <v>2319</v>
      </c>
      <c r="F3077" s="829" t="s">
        <v>2319</v>
      </c>
      <c r="G3077" s="829" t="s">
        <v>28</v>
      </c>
      <c r="H3077" s="829" t="s">
        <v>209</v>
      </c>
      <c r="I3077" s="829" t="s">
        <v>3241</v>
      </c>
      <c r="J3077" s="829" t="s">
        <v>24</v>
      </c>
      <c r="K3077" s="829" t="s">
        <v>235</v>
      </c>
      <c r="L3077" s="829" t="s">
        <v>3166</v>
      </c>
      <c r="M3077" s="829" t="s">
        <v>3213</v>
      </c>
      <c r="N3077" s="829" t="s">
        <v>3168</v>
      </c>
      <c r="O3077" s="829" t="s">
        <v>15526</v>
      </c>
      <c r="P3077" s="829" t="s">
        <v>3107</v>
      </c>
      <c r="Q3077" s="829" t="s">
        <v>3106</v>
      </c>
      <c r="R3077" s="829" t="s">
        <v>8776</v>
      </c>
      <c r="S3077" s="829" t="s">
        <v>3104</v>
      </c>
      <c r="T3077" s="829" t="s">
        <v>3104</v>
      </c>
      <c r="U3077" s="829" t="s">
        <v>2319</v>
      </c>
      <c r="V3077" s="829" t="s">
        <v>2319</v>
      </c>
      <c r="W3077" s="829" t="s">
        <v>19442</v>
      </c>
      <c r="X3077" s="829" t="s">
        <v>2319</v>
      </c>
      <c r="Y3077" s="829" t="s">
        <v>2319</v>
      </c>
      <c r="Z3077" s="829" t="s">
        <v>2319</v>
      </c>
      <c r="AA3077" s="829" t="s">
        <v>2319</v>
      </c>
    </row>
    <row r="3078" spans="1:27" x14ac:dyDescent="0.25">
      <c r="A3078" s="829" t="s">
        <v>19443</v>
      </c>
      <c r="B3078" s="829" t="s">
        <v>19444</v>
      </c>
      <c r="C3078" s="829" t="s">
        <v>3345</v>
      </c>
      <c r="D3078" s="829" t="s">
        <v>17386</v>
      </c>
      <c r="E3078" s="829" t="s">
        <v>2319</v>
      </c>
      <c r="F3078" s="829" t="s">
        <v>17386</v>
      </c>
      <c r="G3078" s="829" t="s">
        <v>28</v>
      </c>
      <c r="H3078" s="829" t="s">
        <v>209</v>
      </c>
      <c r="I3078" s="829" t="s">
        <v>3241</v>
      </c>
      <c r="J3078" s="829" t="s">
        <v>158</v>
      </c>
      <c r="K3078" s="829" t="s">
        <v>155</v>
      </c>
      <c r="L3078" s="829" t="s">
        <v>2319</v>
      </c>
      <c r="M3078" s="829" t="s">
        <v>2319</v>
      </c>
      <c r="N3078" s="829" t="s">
        <v>2319</v>
      </c>
      <c r="O3078" s="829" t="s">
        <v>2319</v>
      </c>
      <c r="P3078" s="829" t="s">
        <v>2319</v>
      </c>
      <c r="Q3078" s="829" t="s">
        <v>2319</v>
      </c>
      <c r="R3078" s="829" t="s">
        <v>2319</v>
      </c>
      <c r="S3078" s="829" t="s">
        <v>3104</v>
      </c>
      <c r="T3078" s="829" t="s">
        <v>3104</v>
      </c>
      <c r="U3078" s="829" t="s">
        <v>2319</v>
      </c>
      <c r="V3078" s="829" t="s">
        <v>2319</v>
      </c>
      <c r="W3078" s="829" t="s">
        <v>19445</v>
      </c>
      <c r="X3078" s="829" t="s">
        <v>2319</v>
      </c>
      <c r="Y3078" s="829" t="s">
        <v>2319</v>
      </c>
      <c r="Z3078" s="829" t="s">
        <v>2319</v>
      </c>
      <c r="AA3078" s="829" t="s">
        <v>2319</v>
      </c>
    </row>
    <row r="3079" spans="1:27" x14ac:dyDescent="0.25">
      <c r="A3079" s="829" t="s">
        <v>19446</v>
      </c>
      <c r="B3079" s="829" t="s">
        <v>19447</v>
      </c>
      <c r="C3079" s="829" t="s">
        <v>3345</v>
      </c>
      <c r="D3079" s="829" t="s">
        <v>17384</v>
      </c>
      <c r="E3079" s="829" t="s">
        <v>2319</v>
      </c>
      <c r="F3079" s="829" t="s">
        <v>2433</v>
      </c>
      <c r="G3079" s="829" t="s">
        <v>28</v>
      </c>
      <c r="H3079" s="829" t="s">
        <v>209</v>
      </c>
      <c r="I3079" s="829" t="s">
        <v>3241</v>
      </c>
      <c r="J3079" s="829" t="s">
        <v>158</v>
      </c>
      <c r="K3079" s="829" t="s">
        <v>155</v>
      </c>
      <c r="L3079" s="829" t="s">
        <v>2319</v>
      </c>
      <c r="M3079" s="829" t="s">
        <v>2319</v>
      </c>
      <c r="N3079" s="829" t="s">
        <v>2319</v>
      </c>
      <c r="O3079" s="829" t="s">
        <v>2319</v>
      </c>
      <c r="P3079" s="829" t="s">
        <v>2319</v>
      </c>
      <c r="Q3079" s="829" t="s">
        <v>2319</v>
      </c>
      <c r="R3079" s="829" t="s">
        <v>2319</v>
      </c>
      <c r="S3079" s="829" t="s">
        <v>3104</v>
      </c>
      <c r="T3079" s="829" t="s">
        <v>3104</v>
      </c>
      <c r="U3079" s="829" t="s">
        <v>2319</v>
      </c>
      <c r="V3079" s="829" t="s">
        <v>2319</v>
      </c>
      <c r="W3079" s="829" t="s">
        <v>19448</v>
      </c>
      <c r="X3079" s="829" t="s">
        <v>2319</v>
      </c>
      <c r="Y3079" s="829" t="s">
        <v>2319</v>
      </c>
      <c r="Z3079" s="829" t="s">
        <v>2319</v>
      </c>
      <c r="AA3079" s="829" t="s">
        <v>2319</v>
      </c>
    </row>
    <row r="3080" spans="1:27" x14ac:dyDescent="0.25">
      <c r="A3080" s="829" t="s">
        <v>19449</v>
      </c>
      <c r="B3080" s="829" t="s">
        <v>19450</v>
      </c>
      <c r="C3080" s="829" t="s">
        <v>3345</v>
      </c>
      <c r="D3080" s="829" t="s">
        <v>17385</v>
      </c>
      <c r="E3080" s="829" t="s">
        <v>2319</v>
      </c>
      <c r="F3080" s="829" t="s">
        <v>17655</v>
      </c>
      <c r="G3080" s="829" t="s">
        <v>28</v>
      </c>
      <c r="H3080" s="829" t="s">
        <v>209</v>
      </c>
      <c r="I3080" s="829" t="s">
        <v>3241</v>
      </c>
      <c r="J3080" s="829" t="s">
        <v>158</v>
      </c>
      <c r="K3080" s="829" t="s">
        <v>155</v>
      </c>
      <c r="L3080" s="829" t="s">
        <v>2319</v>
      </c>
      <c r="M3080" s="829" t="s">
        <v>2319</v>
      </c>
      <c r="N3080" s="829" t="s">
        <v>2319</v>
      </c>
      <c r="O3080" s="829" t="s">
        <v>2319</v>
      </c>
      <c r="P3080" s="829" t="s">
        <v>2319</v>
      </c>
      <c r="Q3080" s="829" t="s">
        <v>2319</v>
      </c>
      <c r="R3080" s="829" t="s">
        <v>2319</v>
      </c>
      <c r="S3080" s="829" t="s">
        <v>3104</v>
      </c>
      <c r="T3080" s="829" t="s">
        <v>3104</v>
      </c>
      <c r="U3080" s="829" t="s">
        <v>2319</v>
      </c>
      <c r="V3080" s="829" t="s">
        <v>2319</v>
      </c>
      <c r="W3080" s="829" t="s">
        <v>19451</v>
      </c>
      <c r="X3080" s="829" t="s">
        <v>2319</v>
      </c>
      <c r="Y3080" s="829" t="s">
        <v>2319</v>
      </c>
      <c r="Z3080" s="829" t="s">
        <v>2319</v>
      </c>
      <c r="AA3080" s="829" t="s">
        <v>2319</v>
      </c>
    </row>
    <row r="3081" spans="1:27" x14ac:dyDescent="0.25">
      <c r="A3081" s="829" t="s">
        <v>19452</v>
      </c>
      <c r="B3081" s="829" t="s">
        <v>19453</v>
      </c>
      <c r="C3081" s="829" t="s">
        <v>10402</v>
      </c>
      <c r="D3081" s="829" t="s">
        <v>19880</v>
      </c>
      <c r="E3081" s="829" t="s">
        <v>19881</v>
      </c>
      <c r="F3081" s="829" t="s">
        <v>20331</v>
      </c>
      <c r="G3081" s="829" t="s">
        <v>19454</v>
      </c>
      <c r="H3081" s="829" t="s">
        <v>3136</v>
      </c>
      <c r="I3081" s="829" t="s">
        <v>3135</v>
      </c>
      <c r="J3081" s="829" t="s">
        <v>133</v>
      </c>
      <c r="K3081" s="829" t="s">
        <v>235</v>
      </c>
      <c r="L3081" s="829" t="s">
        <v>4914</v>
      </c>
      <c r="M3081" s="829" t="s">
        <v>7747</v>
      </c>
      <c r="N3081" s="829" t="s">
        <v>7748</v>
      </c>
      <c r="O3081" s="829" t="s">
        <v>8676</v>
      </c>
      <c r="P3081" s="829" t="s">
        <v>3107</v>
      </c>
      <c r="Q3081" s="829" t="s">
        <v>3106</v>
      </c>
      <c r="R3081" s="829" t="s">
        <v>13944</v>
      </c>
      <c r="S3081" s="829" t="s">
        <v>3104</v>
      </c>
      <c r="T3081" s="829" t="s">
        <v>3150</v>
      </c>
      <c r="U3081" s="829" t="s">
        <v>3210</v>
      </c>
      <c r="V3081" s="829" t="s">
        <v>19880</v>
      </c>
      <c r="W3081" s="829" t="s">
        <v>2319</v>
      </c>
      <c r="X3081" s="829" t="s">
        <v>2319</v>
      </c>
      <c r="Y3081" s="829" t="s">
        <v>2319</v>
      </c>
      <c r="Z3081" s="829" t="s">
        <v>2319</v>
      </c>
      <c r="AA3081" s="829" t="s">
        <v>2319</v>
      </c>
    </row>
    <row r="3082" spans="1:27" x14ac:dyDescent="0.25">
      <c r="A3082" s="829" t="s">
        <v>19452</v>
      </c>
      <c r="B3082" s="829" t="s">
        <v>20205</v>
      </c>
      <c r="C3082" s="829" t="s">
        <v>3114</v>
      </c>
      <c r="D3082" s="829" t="s">
        <v>19880</v>
      </c>
      <c r="E3082" s="829" t="s">
        <v>19881</v>
      </c>
      <c r="F3082" s="829" t="s">
        <v>20206</v>
      </c>
      <c r="G3082" s="829" t="s">
        <v>19454</v>
      </c>
      <c r="H3082" s="829" t="s">
        <v>3136</v>
      </c>
      <c r="I3082" s="829" t="s">
        <v>3135</v>
      </c>
      <c r="J3082" s="829" t="s">
        <v>133</v>
      </c>
      <c r="K3082" s="829" t="s">
        <v>235</v>
      </c>
      <c r="L3082" s="829" t="s">
        <v>4914</v>
      </c>
      <c r="M3082" s="829" t="s">
        <v>7747</v>
      </c>
      <c r="N3082" s="829" t="s">
        <v>7748</v>
      </c>
      <c r="O3082" s="829" t="s">
        <v>8676</v>
      </c>
      <c r="P3082" s="829" t="s">
        <v>3107</v>
      </c>
      <c r="Q3082" s="829" t="s">
        <v>3106</v>
      </c>
      <c r="R3082" s="829" t="s">
        <v>13944</v>
      </c>
      <c r="S3082" s="829" t="s">
        <v>3104</v>
      </c>
      <c r="T3082" s="829" t="s">
        <v>3150</v>
      </c>
      <c r="U3082" s="829" t="s">
        <v>3210</v>
      </c>
      <c r="V3082" s="829" t="s">
        <v>19880</v>
      </c>
      <c r="W3082" s="829" t="s">
        <v>2319</v>
      </c>
      <c r="X3082" s="829" t="s">
        <v>2319</v>
      </c>
      <c r="Y3082" s="829" t="s">
        <v>8636</v>
      </c>
      <c r="Z3082" s="829" t="s">
        <v>20208</v>
      </c>
      <c r="AA3082" s="829" t="s">
        <v>2319</v>
      </c>
    </row>
    <row r="3083" spans="1:27" x14ac:dyDescent="0.25">
      <c r="A3083" s="829" t="s">
        <v>19455</v>
      </c>
      <c r="B3083" s="829" t="s">
        <v>19456</v>
      </c>
      <c r="C3083" s="829" t="s">
        <v>3992</v>
      </c>
      <c r="D3083" s="829" t="s">
        <v>19457</v>
      </c>
      <c r="E3083" s="829" t="s">
        <v>19458</v>
      </c>
      <c r="F3083" s="829" t="s">
        <v>17922</v>
      </c>
      <c r="G3083" s="829" t="s">
        <v>816</v>
      </c>
      <c r="H3083" s="829" t="s">
        <v>3136</v>
      </c>
      <c r="I3083" s="829" t="s">
        <v>3154</v>
      </c>
      <c r="J3083" s="829" t="s">
        <v>133</v>
      </c>
      <c r="K3083" s="829" t="s">
        <v>151</v>
      </c>
      <c r="L3083" s="829" t="s">
        <v>3380</v>
      </c>
      <c r="M3083" s="829" t="s">
        <v>3335</v>
      </c>
      <c r="N3083" s="829" t="s">
        <v>7827</v>
      </c>
      <c r="O3083" s="829" t="s">
        <v>3662</v>
      </c>
      <c r="P3083" s="829" t="s">
        <v>3107</v>
      </c>
      <c r="Q3083" s="829" t="s">
        <v>3106</v>
      </c>
      <c r="R3083" s="829" t="s">
        <v>8979</v>
      </c>
      <c r="S3083" s="829" t="s">
        <v>3104</v>
      </c>
      <c r="T3083" s="829" t="s">
        <v>3150</v>
      </c>
      <c r="U3083" s="829" t="s">
        <v>3210</v>
      </c>
      <c r="V3083" s="829" t="s">
        <v>3145</v>
      </c>
      <c r="W3083" s="829" t="s">
        <v>2319</v>
      </c>
      <c r="X3083" s="829" t="s">
        <v>2319</v>
      </c>
      <c r="Y3083" s="829" t="s">
        <v>2319</v>
      </c>
      <c r="Z3083" s="829" t="s">
        <v>19459</v>
      </c>
      <c r="AA3083" s="829" t="s">
        <v>2319</v>
      </c>
    </row>
    <row r="3084" spans="1:27" x14ac:dyDescent="0.25">
      <c r="A3084" s="829" t="s">
        <v>19460</v>
      </c>
      <c r="B3084" s="829" t="s">
        <v>19461</v>
      </c>
      <c r="C3084" s="829" t="s">
        <v>3992</v>
      </c>
      <c r="D3084" s="829" t="s">
        <v>17920</v>
      </c>
      <c r="E3084" s="829" t="s">
        <v>17929</v>
      </c>
      <c r="F3084" s="829" t="s">
        <v>17923</v>
      </c>
      <c r="G3084" s="829" t="s">
        <v>816</v>
      </c>
      <c r="H3084" s="829" t="s">
        <v>3136</v>
      </c>
      <c r="I3084" s="829" t="s">
        <v>3154</v>
      </c>
      <c r="J3084" s="829" t="s">
        <v>133</v>
      </c>
      <c r="K3084" s="829" t="s">
        <v>151</v>
      </c>
      <c r="L3084" s="829" t="s">
        <v>3380</v>
      </c>
      <c r="M3084" s="829" t="s">
        <v>3335</v>
      </c>
      <c r="N3084" s="829" t="s">
        <v>7827</v>
      </c>
      <c r="O3084" s="829" t="s">
        <v>3662</v>
      </c>
      <c r="P3084" s="829" t="s">
        <v>3107</v>
      </c>
      <c r="Q3084" s="829" t="s">
        <v>3106</v>
      </c>
      <c r="R3084" s="829" t="s">
        <v>8979</v>
      </c>
      <c r="S3084" s="829" t="s">
        <v>3104</v>
      </c>
      <c r="T3084" s="829" t="s">
        <v>3150</v>
      </c>
      <c r="U3084" s="829" t="s">
        <v>3210</v>
      </c>
      <c r="V3084" s="829" t="s">
        <v>3145</v>
      </c>
      <c r="W3084" s="829" t="s">
        <v>2319</v>
      </c>
      <c r="X3084" s="829" t="s">
        <v>2319</v>
      </c>
      <c r="Y3084" s="829" t="s">
        <v>2319</v>
      </c>
      <c r="Z3084" s="829" t="s">
        <v>19462</v>
      </c>
      <c r="AA3084" s="829" t="s">
        <v>2319</v>
      </c>
    </row>
    <row r="3085" spans="1:27" x14ac:dyDescent="0.25">
      <c r="A3085" s="829" t="s">
        <v>19463</v>
      </c>
      <c r="B3085" s="829" t="s">
        <v>19464</v>
      </c>
      <c r="C3085" s="829" t="s">
        <v>3114</v>
      </c>
      <c r="D3085" s="829" t="s">
        <v>1947</v>
      </c>
      <c r="E3085" s="829" t="s">
        <v>3827</v>
      </c>
      <c r="F3085" s="829" t="s">
        <v>1948</v>
      </c>
      <c r="G3085" s="829" t="s">
        <v>28</v>
      </c>
      <c r="H3085" s="829" t="s">
        <v>3130</v>
      </c>
      <c r="I3085" s="829" t="s">
        <v>3241</v>
      </c>
      <c r="J3085" s="829" t="s">
        <v>158</v>
      </c>
      <c r="K3085" s="829" t="s">
        <v>155</v>
      </c>
      <c r="L3085" s="829" t="s">
        <v>3871</v>
      </c>
      <c r="M3085" s="829" t="s">
        <v>7737</v>
      </c>
      <c r="N3085" s="829" t="s">
        <v>7778</v>
      </c>
      <c r="O3085" s="829" t="s">
        <v>19465</v>
      </c>
      <c r="P3085" s="829" t="s">
        <v>3126</v>
      </c>
      <c r="Q3085" s="829" t="s">
        <v>3125</v>
      </c>
      <c r="R3085" s="829" t="s">
        <v>19466</v>
      </c>
      <c r="S3085" s="829" t="s">
        <v>3104</v>
      </c>
      <c r="T3085" s="829" t="s">
        <v>3104</v>
      </c>
      <c r="U3085" s="829" t="s">
        <v>3103</v>
      </c>
      <c r="V3085" s="829" t="s">
        <v>3102</v>
      </c>
      <c r="W3085" s="829" t="s">
        <v>2319</v>
      </c>
      <c r="X3085" s="829" t="s">
        <v>2319</v>
      </c>
      <c r="Y3085" s="829" t="s">
        <v>2319</v>
      </c>
      <c r="Z3085" s="829" t="s">
        <v>2319</v>
      </c>
      <c r="AA3085" s="829" t="s">
        <v>2319</v>
      </c>
    </row>
    <row r="3086" spans="1:27" x14ac:dyDescent="0.25">
      <c r="A3086" s="829" t="s">
        <v>19467</v>
      </c>
      <c r="B3086" s="829" t="s">
        <v>19468</v>
      </c>
      <c r="C3086" s="829" t="s">
        <v>3114</v>
      </c>
      <c r="D3086" s="829" t="s">
        <v>1885</v>
      </c>
      <c r="E3086" s="829" t="s">
        <v>1886</v>
      </c>
      <c r="F3086" s="829" t="s">
        <v>1887</v>
      </c>
      <c r="G3086" s="829" t="s">
        <v>28</v>
      </c>
      <c r="H3086" s="829" t="s">
        <v>3130</v>
      </c>
      <c r="I3086" s="829" t="s">
        <v>3241</v>
      </c>
      <c r="J3086" s="829" t="s">
        <v>158</v>
      </c>
      <c r="K3086" s="829" t="s">
        <v>155</v>
      </c>
      <c r="L3086" s="829" t="s">
        <v>15870</v>
      </c>
      <c r="M3086" s="829" t="s">
        <v>7737</v>
      </c>
      <c r="N3086" s="829" t="s">
        <v>7778</v>
      </c>
      <c r="O3086" s="829" t="s">
        <v>19469</v>
      </c>
      <c r="P3086" s="829" t="s">
        <v>3126</v>
      </c>
      <c r="Q3086" s="829" t="s">
        <v>3125</v>
      </c>
      <c r="R3086" s="829" t="s">
        <v>19470</v>
      </c>
      <c r="S3086" s="829" t="s">
        <v>3104</v>
      </c>
      <c r="T3086" s="829" t="s">
        <v>3104</v>
      </c>
      <c r="U3086" s="829" t="s">
        <v>3103</v>
      </c>
      <c r="V3086" s="829" t="s">
        <v>3102</v>
      </c>
      <c r="W3086" s="829" t="s">
        <v>2319</v>
      </c>
      <c r="X3086" s="829" t="s">
        <v>2319</v>
      </c>
      <c r="Y3086" s="829" t="s">
        <v>2319</v>
      </c>
      <c r="Z3086" s="829" t="s">
        <v>2319</v>
      </c>
      <c r="AA3086" s="829" t="s">
        <v>2319</v>
      </c>
    </row>
    <row r="3087" spans="1:27" x14ac:dyDescent="0.25">
      <c r="A3087" s="829" t="s">
        <v>19471</v>
      </c>
      <c r="B3087" s="829" t="s">
        <v>19472</v>
      </c>
      <c r="C3087" s="829" t="s">
        <v>3114</v>
      </c>
      <c r="D3087" s="829" t="s">
        <v>9779</v>
      </c>
      <c r="E3087" s="829" t="s">
        <v>19473</v>
      </c>
      <c r="F3087" s="829" t="s">
        <v>1930</v>
      </c>
      <c r="G3087" s="829" t="s">
        <v>4967</v>
      </c>
      <c r="H3087" s="829" t="s">
        <v>3136</v>
      </c>
      <c r="I3087" s="829" t="s">
        <v>3154</v>
      </c>
      <c r="J3087" s="829" t="s">
        <v>133</v>
      </c>
      <c r="K3087" s="829" t="s">
        <v>155</v>
      </c>
      <c r="L3087" s="829" t="s">
        <v>15870</v>
      </c>
      <c r="M3087" s="829" t="s">
        <v>7737</v>
      </c>
      <c r="N3087" s="829" t="s">
        <v>7778</v>
      </c>
      <c r="O3087" s="829" t="s">
        <v>19469</v>
      </c>
      <c r="P3087" s="829" t="s">
        <v>3126</v>
      </c>
      <c r="Q3087" s="829" t="s">
        <v>3125</v>
      </c>
      <c r="R3087" s="829" t="s">
        <v>19470</v>
      </c>
      <c r="S3087" s="829" t="s">
        <v>3104</v>
      </c>
      <c r="T3087" s="829" t="s">
        <v>3150</v>
      </c>
      <c r="U3087" s="829" t="s">
        <v>3210</v>
      </c>
      <c r="V3087" s="829" t="s">
        <v>3102</v>
      </c>
      <c r="W3087" s="829" t="s">
        <v>2319</v>
      </c>
      <c r="X3087" s="829" t="s">
        <v>2319</v>
      </c>
      <c r="Y3087" s="829" t="s">
        <v>2319</v>
      </c>
      <c r="Z3087" s="829" t="s">
        <v>2319</v>
      </c>
      <c r="AA3087" s="829" t="s">
        <v>2319</v>
      </c>
    </row>
    <row r="3088" spans="1:27" x14ac:dyDescent="0.25">
      <c r="A3088" s="829" t="s">
        <v>19474</v>
      </c>
      <c r="B3088" s="829" t="s">
        <v>19475</v>
      </c>
      <c r="C3088" s="829" t="s">
        <v>3114</v>
      </c>
      <c r="D3088" s="829" t="s">
        <v>9092</v>
      </c>
      <c r="E3088" s="829" t="s">
        <v>9091</v>
      </c>
      <c r="F3088" s="829" t="s">
        <v>9090</v>
      </c>
      <c r="G3088" s="829" t="s">
        <v>1475</v>
      </c>
      <c r="H3088" s="829" t="s">
        <v>3136</v>
      </c>
      <c r="I3088" s="829" t="s">
        <v>3154</v>
      </c>
      <c r="J3088" s="829" t="s">
        <v>133</v>
      </c>
      <c r="K3088" s="829" t="s">
        <v>155</v>
      </c>
      <c r="L3088" s="829" t="s">
        <v>15870</v>
      </c>
      <c r="M3088" s="829" t="s">
        <v>7737</v>
      </c>
      <c r="N3088" s="829" t="s">
        <v>7778</v>
      </c>
      <c r="O3088" s="829" t="s">
        <v>19469</v>
      </c>
      <c r="P3088" s="829" t="s">
        <v>3126</v>
      </c>
      <c r="Q3088" s="829" t="s">
        <v>3125</v>
      </c>
      <c r="R3088" s="829" t="s">
        <v>19470</v>
      </c>
      <c r="S3088" s="829" t="s">
        <v>3104</v>
      </c>
      <c r="T3088" s="829" t="s">
        <v>3150</v>
      </c>
      <c r="U3088" s="829" t="s">
        <v>3338</v>
      </c>
      <c r="V3088" s="829" t="s">
        <v>19476</v>
      </c>
      <c r="W3088" s="829" t="s">
        <v>2319</v>
      </c>
      <c r="X3088" s="829" t="s">
        <v>2319</v>
      </c>
      <c r="Y3088" s="829" t="s">
        <v>2319</v>
      </c>
      <c r="Z3088" s="829" t="s">
        <v>2319</v>
      </c>
      <c r="AA3088" s="829" t="s">
        <v>2319</v>
      </c>
    </row>
    <row r="3089" spans="1:27" x14ac:dyDescent="0.25">
      <c r="A3089" s="829" t="s">
        <v>19477</v>
      </c>
      <c r="B3089" s="829" t="s">
        <v>19478</v>
      </c>
      <c r="C3089" s="829" t="s">
        <v>3114</v>
      </c>
      <c r="D3089" s="829" t="s">
        <v>1100</v>
      </c>
      <c r="E3089" s="829" t="s">
        <v>19479</v>
      </c>
      <c r="F3089" s="829" t="s">
        <v>1100</v>
      </c>
      <c r="G3089" s="829" t="s">
        <v>1475</v>
      </c>
      <c r="H3089" s="829" t="s">
        <v>3136</v>
      </c>
      <c r="I3089" s="829" t="s">
        <v>3154</v>
      </c>
      <c r="J3089" s="829" t="s">
        <v>133</v>
      </c>
      <c r="K3089" s="829" t="s">
        <v>155</v>
      </c>
      <c r="L3089" s="829" t="s">
        <v>15870</v>
      </c>
      <c r="M3089" s="829" t="s">
        <v>7737</v>
      </c>
      <c r="N3089" s="829" t="s">
        <v>7778</v>
      </c>
      <c r="O3089" s="829" t="s">
        <v>19469</v>
      </c>
      <c r="P3089" s="829" t="s">
        <v>3126</v>
      </c>
      <c r="Q3089" s="829" t="s">
        <v>3125</v>
      </c>
      <c r="R3089" s="829" t="s">
        <v>19470</v>
      </c>
      <c r="S3089" s="829" t="s">
        <v>3104</v>
      </c>
      <c r="T3089" s="829" t="s">
        <v>3150</v>
      </c>
      <c r="U3089" s="829" t="s">
        <v>3917</v>
      </c>
      <c r="V3089" s="829" t="s">
        <v>16341</v>
      </c>
      <c r="W3089" s="829" t="s">
        <v>2319</v>
      </c>
      <c r="X3089" s="829" t="s">
        <v>2319</v>
      </c>
      <c r="Y3089" s="829" t="s">
        <v>2319</v>
      </c>
      <c r="Z3089" s="829" t="s">
        <v>2319</v>
      </c>
      <c r="AA3089" s="829" t="s">
        <v>2319</v>
      </c>
    </row>
    <row r="3090" spans="1:27" x14ac:dyDescent="0.25">
      <c r="A3090" s="829" t="s">
        <v>19480</v>
      </c>
      <c r="B3090" s="829" t="s">
        <v>19481</v>
      </c>
      <c r="C3090" s="829" t="s">
        <v>3114</v>
      </c>
      <c r="D3090" s="829" t="s">
        <v>1103</v>
      </c>
      <c r="E3090" s="829" t="s">
        <v>19482</v>
      </c>
      <c r="F3090" s="829" t="s">
        <v>1103</v>
      </c>
      <c r="G3090" s="829" t="s">
        <v>1475</v>
      </c>
      <c r="H3090" s="829" t="s">
        <v>3136</v>
      </c>
      <c r="I3090" s="829" t="s">
        <v>3154</v>
      </c>
      <c r="J3090" s="829" t="s">
        <v>133</v>
      </c>
      <c r="K3090" s="829" t="s">
        <v>155</v>
      </c>
      <c r="L3090" s="829" t="s">
        <v>15870</v>
      </c>
      <c r="M3090" s="829" t="s">
        <v>7737</v>
      </c>
      <c r="N3090" s="829" t="s">
        <v>7778</v>
      </c>
      <c r="O3090" s="829" t="s">
        <v>19469</v>
      </c>
      <c r="P3090" s="829" t="s">
        <v>3126</v>
      </c>
      <c r="Q3090" s="829" t="s">
        <v>3125</v>
      </c>
      <c r="R3090" s="829" t="s">
        <v>19470</v>
      </c>
      <c r="S3090" s="829" t="s">
        <v>3104</v>
      </c>
      <c r="T3090" s="829" t="s">
        <v>3150</v>
      </c>
      <c r="U3090" s="829" t="s">
        <v>3917</v>
      </c>
      <c r="V3090" s="829" t="s">
        <v>16341</v>
      </c>
      <c r="W3090" s="829" t="s">
        <v>2319</v>
      </c>
      <c r="X3090" s="829" t="s">
        <v>2319</v>
      </c>
      <c r="Y3090" s="829" t="s">
        <v>2319</v>
      </c>
      <c r="Z3090" s="829" t="s">
        <v>2319</v>
      </c>
      <c r="AA3090" s="829" t="s">
        <v>2319</v>
      </c>
    </row>
    <row r="3091" spans="1:27" x14ac:dyDescent="0.25">
      <c r="A3091" s="829" t="s">
        <v>19483</v>
      </c>
      <c r="B3091" s="829" t="s">
        <v>19484</v>
      </c>
      <c r="C3091" s="829" t="s">
        <v>3114</v>
      </c>
      <c r="D3091" s="829" t="s">
        <v>1346</v>
      </c>
      <c r="E3091" s="829" t="s">
        <v>19485</v>
      </c>
      <c r="F3091" s="829" t="s">
        <v>19486</v>
      </c>
      <c r="G3091" s="829" t="s">
        <v>4386</v>
      </c>
      <c r="H3091" s="829" t="s">
        <v>3136</v>
      </c>
      <c r="I3091" s="829" t="s">
        <v>3154</v>
      </c>
      <c r="J3091" s="829" t="s">
        <v>133</v>
      </c>
      <c r="K3091" s="829" t="s">
        <v>155</v>
      </c>
      <c r="L3091" s="829" t="s">
        <v>15870</v>
      </c>
      <c r="M3091" s="829" t="s">
        <v>7737</v>
      </c>
      <c r="N3091" s="829" t="s">
        <v>7778</v>
      </c>
      <c r="O3091" s="829" t="s">
        <v>19469</v>
      </c>
      <c r="P3091" s="829" t="s">
        <v>3126</v>
      </c>
      <c r="Q3091" s="829" t="s">
        <v>3125</v>
      </c>
      <c r="R3091" s="829" t="s">
        <v>19470</v>
      </c>
      <c r="S3091" s="829" t="s">
        <v>3104</v>
      </c>
      <c r="T3091" s="829" t="s">
        <v>3150</v>
      </c>
      <c r="U3091" s="829" t="s">
        <v>3210</v>
      </c>
      <c r="V3091" s="829" t="s">
        <v>3102</v>
      </c>
      <c r="W3091" s="829" t="s">
        <v>2319</v>
      </c>
      <c r="X3091" s="829" t="s">
        <v>2319</v>
      </c>
      <c r="Y3091" s="829" t="s">
        <v>2319</v>
      </c>
      <c r="Z3091" s="829" t="s">
        <v>2319</v>
      </c>
      <c r="AA3091" s="829" t="s">
        <v>2319</v>
      </c>
    </row>
    <row r="3092" spans="1:27" x14ac:dyDescent="0.25">
      <c r="A3092" s="829" t="s">
        <v>19487</v>
      </c>
      <c r="B3092" s="829" t="s">
        <v>19488</v>
      </c>
      <c r="C3092" s="829" t="s">
        <v>3114</v>
      </c>
      <c r="D3092" s="829" t="s">
        <v>1954</v>
      </c>
      <c r="E3092" s="829" t="s">
        <v>1955</v>
      </c>
      <c r="F3092" s="829" t="s">
        <v>1956</v>
      </c>
      <c r="G3092" s="829" t="s">
        <v>169</v>
      </c>
      <c r="H3092" s="829" t="s">
        <v>3136</v>
      </c>
      <c r="I3092" s="829" t="s">
        <v>3154</v>
      </c>
      <c r="J3092" s="829" t="s">
        <v>133</v>
      </c>
      <c r="K3092" s="829" t="s">
        <v>155</v>
      </c>
      <c r="L3092" s="829" t="s">
        <v>15870</v>
      </c>
      <c r="M3092" s="829" t="s">
        <v>7737</v>
      </c>
      <c r="N3092" s="829" t="s">
        <v>7778</v>
      </c>
      <c r="O3092" s="829" t="s">
        <v>19469</v>
      </c>
      <c r="P3092" s="829" t="s">
        <v>3126</v>
      </c>
      <c r="Q3092" s="829" t="s">
        <v>3125</v>
      </c>
      <c r="R3092" s="829" t="s">
        <v>19470</v>
      </c>
      <c r="S3092" s="829" t="s">
        <v>3104</v>
      </c>
      <c r="T3092" s="829" t="s">
        <v>3150</v>
      </c>
      <c r="U3092" s="829" t="s">
        <v>3210</v>
      </c>
      <c r="V3092" s="829" t="s">
        <v>3102</v>
      </c>
      <c r="W3092" s="829" t="s">
        <v>2319</v>
      </c>
      <c r="X3092" s="829" t="s">
        <v>2319</v>
      </c>
      <c r="Y3092" s="829" t="s">
        <v>2319</v>
      </c>
      <c r="Z3092" s="829" t="s">
        <v>2319</v>
      </c>
      <c r="AA3092" s="829" t="s">
        <v>2319</v>
      </c>
    </row>
    <row r="3093" spans="1:27" x14ac:dyDescent="0.25">
      <c r="A3093" s="829" t="s">
        <v>19489</v>
      </c>
      <c r="B3093" s="829" t="s">
        <v>19490</v>
      </c>
      <c r="C3093" s="829" t="s">
        <v>3114</v>
      </c>
      <c r="D3093" s="829" t="s">
        <v>2937</v>
      </c>
      <c r="E3093" s="829" t="s">
        <v>2938</v>
      </c>
      <c r="F3093" s="829" t="s">
        <v>2939</v>
      </c>
      <c r="G3093" s="829" t="s">
        <v>28</v>
      </c>
      <c r="H3093" s="829" t="s">
        <v>3130</v>
      </c>
      <c r="I3093" s="829" t="s">
        <v>3241</v>
      </c>
      <c r="J3093" s="829" t="s">
        <v>158</v>
      </c>
      <c r="K3093" s="829" t="s">
        <v>155</v>
      </c>
      <c r="L3093" s="829" t="s">
        <v>15870</v>
      </c>
      <c r="M3093" s="829" t="s">
        <v>7737</v>
      </c>
      <c r="N3093" s="829" t="s">
        <v>7778</v>
      </c>
      <c r="O3093" s="829" t="s">
        <v>19469</v>
      </c>
      <c r="P3093" s="829" t="s">
        <v>3126</v>
      </c>
      <c r="Q3093" s="829" t="s">
        <v>3106</v>
      </c>
      <c r="R3093" s="829" t="s">
        <v>19470</v>
      </c>
      <c r="S3093" s="829" t="s">
        <v>3104</v>
      </c>
      <c r="T3093" s="829" t="s">
        <v>3104</v>
      </c>
      <c r="U3093" s="829" t="s">
        <v>3103</v>
      </c>
      <c r="V3093" s="829" t="s">
        <v>3102</v>
      </c>
      <c r="W3093" s="829" t="s">
        <v>2319</v>
      </c>
      <c r="X3093" s="829" t="s">
        <v>2319</v>
      </c>
      <c r="Y3093" s="829" t="s">
        <v>2319</v>
      </c>
      <c r="Z3093" s="829" t="s">
        <v>2319</v>
      </c>
      <c r="AA3093" s="829" t="s">
        <v>2319</v>
      </c>
    </row>
    <row r="3094" spans="1:27" x14ac:dyDescent="0.25">
      <c r="A3094" s="829" t="s">
        <v>19491</v>
      </c>
      <c r="B3094" s="829" t="s">
        <v>19492</v>
      </c>
      <c r="C3094" s="829" t="s">
        <v>3114</v>
      </c>
      <c r="D3094" s="829" t="s">
        <v>1888</v>
      </c>
      <c r="E3094" s="829" t="s">
        <v>1889</v>
      </c>
      <c r="F3094" s="829" t="s">
        <v>3609</v>
      </c>
      <c r="G3094" s="829" t="s">
        <v>28</v>
      </c>
      <c r="H3094" s="829" t="s">
        <v>3130</v>
      </c>
      <c r="I3094" s="829" t="s">
        <v>3241</v>
      </c>
      <c r="J3094" s="829" t="s">
        <v>158</v>
      </c>
      <c r="K3094" s="829" t="s">
        <v>155</v>
      </c>
      <c r="L3094" s="829" t="s">
        <v>15870</v>
      </c>
      <c r="M3094" s="829" t="s">
        <v>7737</v>
      </c>
      <c r="N3094" s="829" t="s">
        <v>7778</v>
      </c>
      <c r="O3094" s="829" t="s">
        <v>19469</v>
      </c>
      <c r="P3094" s="829" t="s">
        <v>3126</v>
      </c>
      <c r="Q3094" s="829" t="s">
        <v>3106</v>
      </c>
      <c r="R3094" s="829" t="s">
        <v>19470</v>
      </c>
      <c r="S3094" s="829" t="s">
        <v>3104</v>
      </c>
      <c r="T3094" s="829" t="s">
        <v>3104</v>
      </c>
      <c r="U3094" s="829" t="s">
        <v>3103</v>
      </c>
      <c r="V3094" s="829" t="s">
        <v>3102</v>
      </c>
      <c r="W3094" s="829" t="s">
        <v>2319</v>
      </c>
      <c r="X3094" s="829" t="s">
        <v>2319</v>
      </c>
      <c r="Y3094" s="829" t="s">
        <v>2319</v>
      </c>
      <c r="Z3094" s="829" t="s">
        <v>2319</v>
      </c>
      <c r="AA3094" s="829" t="s">
        <v>2319</v>
      </c>
    </row>
    <row r="3095" spans="1:27" x14ac:dyDescent="0.25">
      <c r="A3095" s="829" t="s">
        <v>19493</v>
      </c>
      <c r="B3095" s="829" t="s">
        <v>19494</v>
      </c>
      <c r="C3095" s="829" t="s">
        <v>3992</v>
      </c>
      <c r="D3095" s="829" t="s">
        <v>17395</v>
      </c>
      <c r="E3095" s="829" t="s">
        <v>18223</v>
      </c>
      <c r="F3095" s="829" t="s">
        <v>17660</v>
      </c>
      <c r="G3095" s="829" t="s">
        <v>3518</v>
      </c>
      <c r="H3095" s="829" t="s">
        <v>3136</v>
      </c>
      <c r="I3095" s="829" t="s">
        <v>3154</v>
      </c>
      <c r="J3095" s="829" t="s">
        <v>133</v>
      </c>
      <c r="K3095" s="829" t="s">
        <v>155</v>
      </c>
      <c r="L3095" s="829" t="s">
        <v>19495</v>
      </c>
      <c r="M3095" s="829" t="s">
        <v>7786</v>
      </c>
      <c r="N3095" s="829" t="s">
        <v>7853</v>
      </c>
      <c r="O3095" s="829" t="s">
        <v>19496</v>
      </c>
      <c r="P3095" s="829" t="s">
        <v>3107</v>
      </c>
      <c r="Q3095" s="829" t="s">
        <v>3125</v>
      </c>
      <c r="R3095" s="829" t="s">
        <v>18994</v>
      </c>
      <c r="S3095" s="829" t="s">
        <v>3104</v>
      </c>
      <c r="T3095" s="829" t="s">
        <v>3150</v>
      </c>
      <c r="U3095" s="829" t="s">
        <v>3210</v>
      </c>
      <c r="V3095" s="829" t="s">
        <v>3102</v>
      </c>
      <c r="W3095" s="829" t="s">
        <v>3102</v>
      </c>
      <c r="X3095" s="829" t="s">
        <v>2319</v>
      </c>
      <c r="Y3095" s="829" t="s">
        <v>2319</v>
      </c>
      <c r="Z3095" s="829" t="s">
        <v>19497</v>
      </c>
      <c r="AA3095" s="829" t="s">
        <v>2319</v>
      </c>
    </row>
    <row r="3096" spans="1:27" x14ac:dyDescent="0.25">
      <c r="A3096" s="829" t="s">
        <v>19498</v>
      </c>
      <c r="B3096" s="829" t="s">
        <v>19499</v>
      </c>
      <c r="C3096" s="829" t="s">
        <v>3992</v>
      </c>
      <c r="D3096" s="829" t="s">
        <v>19500</v>
      </c>
      <c r="E3096" s="829" t="s">
        <v>19501</v>
      </c>
      <c r="F3096" s="829" t="s">
        <v>17659</v>
      </c>
      <c r="G3096" s="829" t="s">
        <v>2886</v>
      </c>
      <c r="H3096" s="829" t="s">
        <v>3136</v>
      </c>
      <c r="I3096" s="829" t="s">
        <v>3154</v>
      </c>
      <c r="J3096" s="829" t="s">
        <v>133</v>
      </c>
      <c r="K3096" s="829" t="s">
        <v>155</v>
      </c>
      <c r="L3096" s="829" t="s">
        <v>18997</v>
      </c>
      <c r="M3096" s="829" t="s">
        <v>7786</v>
      </c>
      <c r="N3096" s="829" t="s">
        <v>7853</v>
      </c>
      <c r="O3096" s="829" t="s">
        <v>19496</v>
      </c>
      <c r="P3096" s="829" t="s">
        <v>3107</v>
      </c>
      <c r="Q3096" s="829" t="s">
        <v>3125</v>
      </c>
      <c r="R3096" s="829" t="s">
        <v>18994</v>
      </c>
      <c r="S3096" s="829" t="s">
        <v>3104</v>
      </c>
      <c r="T3096" s="829" t="s">
        <v>3150</v>
      </c>
      <c r="U3096" s="829" t="s">
        <v>3210</v>
      </c>
      <c r="V3096" s="829" t="s">
        <v>3102</v>
      </c>
      <c r="W3096" s="829" t="s">
        <v>3102</v>
      </c>
      <c r="X3096" s="829" t="s">
        <v>2319</v>
      </c>
      <c r="Y3096" s="829" t="s">
        <v>2319</v>
      </c>
      <c r="Z3096" s="829" t="s">
        <v>19502</v>
      </c>
      <c r="AA3096" s="829" t="s">
        <v>2319</v>
      </c>
    </row>
    <row r="3097" spans="1:27" x14ac:dyDescent="0.25">
      <c r="A3097" s="829" t="s">
        <v>19503</v>
      </c>
      <c r="B3097" s="829" t="s">
        <v>19504</v>
      </c>
      <c r="C3097" s="829" t="s">
        <v>10402</v>
      </c>
      <c r="D3097" s="829" t="s">
        <v>19505</v>
      </c>
      <c r="E3097" s="829" t="s">
        <v>19506</v>
      </c>
      <c r="F3097" s="829" t="s">
        <v>17668</v>
      </c>
      <c r="G3097" s="829" t="s">
        <v>28</v>
      </c>
      <c r="H3097" s="829" t="s">
        <v>3136</v>
      </c>
      <c r="I3097" s="829" t="s">
        <v>3154</v>
      </c>
      <c r="J3097" s="829" t="s">
        <v>133</v>
      </c>
      <c r="K3097" s="829" t="s">
        <v>155</v>
      </c>
      <c r="L3097" s="829" t="s">
        <v>18997</v>
      </c>
      <c r="M3097" s="829" t="s">
        <v>7786</v>
      </c>
      <c r="N3097" s="829" t="s">
        <v>7853</v>
      </c>
      <c r="O3097" s="829" t="s">
        <v>19496</v>
      </c>
      <c r="P3097" s="829" t="s">
        <v>3107</v>
      </c>
      <c r="Q3097" s="829" t="s">
        <v>3106</v>
      </c>
      <c r="R3097" s="829" t="s">
        <v>18994</v>
      </c>
      <c r="S3097" s="829" t="s">
        <v>3104</v>
      </c>
      <c r="T3097" s="829" t="s">
        <v>3104</v>
      </c>
      <c r="U3097" s="829" t="s">
        <v>3103</v>
      </c>
      <c r="V3097" s="829" t="s">
        <v>3102</v>
      </c>
      <c r="W3097" s="829" t="s">
        <v>3102</v>
      </c>
      <c r="X3097" s="829" t="s">
        <v>2319</v>
      </c>
      <c r="Y3097" s="829" t="s">
        <v>2319</v>
      </c>
      <c r="Z3097" s="829" t="s">
        <v>19507</v>
      </c>
      <c r="AA3097" s="829" t="s">
        <v>2319</v>
      </c>
    </row>
    <row r="3098" spans="1:27" x14ac:dyDescent="0.25">
      <c r="A3098" s="829" t="s">
        <v>19503</v>
      </c>
      <c r="B3098" s="829" t="s">
        <v>20210</v>
      </c>
      <c r="C3098" s="829" t="s">
        <v>3114</v>
      </c>
      <c r="D3098" s="829" t="s">
        <v>19505</v>
      </c>
      <c r="E3098" s="829" t="s">
        <v>19506</v>
      </c>
      <c r="F3098" s="829" t="s">
        <v>17668</v>
      </c>
      <c r="G3098" s="829" t="s">
        <v>28</v>
      </c>
      <c r="H3098" s="829" t="s">
        <v>3136</v>
      </c>
      <c r="I3098" s="829" t="s">
        <v>3154</v>
      </c>
      <c r="J3098" s="829" t="s">
        <v>133</v>
      </c>
      <c r="K3098" s="829" t="s">
        <v>155</v>
      </c>
      <c r="L3098" s="829" t="s">
        <v>18997</v>
      </c>
      <c r="M3098" s="829" t="s">
        <v>7786</v>
      </c>
      <c r="N3098" s="829" t="s">
        <v>7853</v>
      </c>
      <c r="O3098" s="829" t="s">
        <v>19496</v>
      </c>
      <c r="P3098" s="829" t="s">
        <v>3107</v>
      </c>
      <c r="Q3098" s="829" t="s">
        <v>3106</v>
      </c>
      <c r="R3098" s="829" t="s">
        <v>18994</v>
      </c>
      <c r="S3098" s="829" t="s">
        <v>3104</v>
      </c>
      <c r="T3098" s="829" t="s">
        <v>3104</v>
      </c>
      <c r="U3098" s="829" t="s">
        <v>3103</v>
      </c>
      <c r="V3098" s="829" t="s">
        <v>3102</v>
      </c>
      <c r="W3098" s="829" t="s">
        <v>3102</v>
      </c>
      <c r="X3098" s="829" t="s">
        <v>2319</v>
      </c>
      <c r="Y3098" s="829" t="s">
        <v>18883</v>
      </c>
      <c r="Z3098" s="829" t="s">
        <v>19507</v>
      </c>
      <c r="AA3098" s="829" t="s">
        <v>2319</v>
      </c>
    </row>
    <row r="3099" spans="1:27" x14ac:dyDescent="0.25">
      <c r="A3099" s="829" t="s">
        <v>19508</v>
      </c>
      <c r="B3099" s="829" t="s">
        <v>19509</v>
      </c>
      <c r="C3099" s="829" t="s">
        <v>10402</v>
      </c>
      <c r="D3099" s="829" t="s">
        <v>19510</v>
      </c>
      <c r="E3099" s="829" t="s">
        <v>168</v>
      </c>
      <c r="F3099" s="829" t="s">
        <v>19511</v>
      </c>
      <c r="G3099" s="829" t="s">
        <v>169</v>
      </c>
      <c r="H3099" s="829" t="s">
        <v>3136</v>
      </c>
      <c r="I3099" s="829" t="s">
        <v>3154</v>
      </c>
      <c r="J3099" s="829" t="s">
        <v>133</v>
      </c>
      <c r="K3099" s="829" t="s">
        <v>155</v>
      </c>
      <c r="L3099" s="829" t="s">
        <v>18997</v>
      </c>
      <c r="M3099" s="829" t="s">
        <v>7788</v>
      </c>
      <c r="N3099" s="829" t="s">
        <v>7853</v>
      </c>
      <c r="O3099" s="829" t="s">
        <v>19512</v>
      </c>
      <c r="P3099" s="829" t="s">
        <v>3107</v>
      </c>
      <c r="Q3099" s="829" t="s">
        <v>3106</v>
      </c>
      <c r="R3099" s="829" t="s">
        <v>18911</v>
      </c>
      <c r="S3099" s="829" t="s">
        <v>3104</v>
      </c>
      <c r="T3099" s="829" t="s">
        <v>3150</v>
      </c>
      <c r="U3099" s="829" t="s">
        <v>3210</v>
      </c>
      <c r="V3099" s="829" t="s">
        <v>3102</v>
      </c>
      <c r="W3099" s="829" t="s">
        <v>3102</v>
      </c>
      <c r="X3099" s="829" t="s">
        <v>2319</v>
      </c>
      <c r="Y3099" s="829" t="s">
        <v>2319</v>
      </c>
      <c r="Z3099" s="829" t="s">
        <v>9716</v>
      </c>
      <c r="AA3099" s="829" t="s">
        <v>2319</v>
      </c>
    </row>
    <row r="3100" spans="1:27" x14ac:dyDescent="0.25">
      <c r="A3100" s="829" t="s">
        <v>19513</v>
      </c>
      <c r="B3100" s="829" t="s">
        <v>19514</v>
      </c>
      <c r="C3100" s="829" t="s">
        <v>10402</v>
      </c>
      <c r="D3100" s="829" t="s">
        <v>17865</v>
      </c>
      <c r="E3100" s="829" t="s">
        <v>19515</v>
      </c>
      <c r="F3100" s="829" t="s">
        <v>17866</v>
      </c>
      <c r="G3100" s="829" t="s">
        <v>28</v>
      </c>
      <c r="H3100" s="829" t="s">
        <v>209</v>
      </c>
      <c r="I3100" s="829" t="s">
        <v>3241</v>
      </c>
      <c r="J3100" s="829" t="s">
        <v>24</v>
      </c>
      <c r="K3100" s="829" t="s">
        <v>155</v>
      </c>
      <c r="L3100" s="829" t="s">
        <v>18997</v>
      </c>
      <c r="M3100" s="829" t="s">
        <v>7786</v>
      </c>
      <c r="N3100" s="829" t="s">
        <v>7853</v>
      </c>
      <c r="O3100" s="829" t="s">
        <v>19005</v>
      </c>
      <c r="P3100" s="829" t="s">
        <v>3107</v>
      </c>
      <c r="Q3100" s="829" t="s">
        <v>3106</v>
      </c>
      <c r="R3100" s="829" t="s">
        <v>19006</v>
      </c>
      <c r="S3100" s="829" t="s">
        <v>3104</v>
      </c>
      <c r="T3100" s="829" t="s">
        <v>3104</v>
      </c>
      <c r="U3100" s="829" t="s">
        <v>3103</v>
      </c>
      <c r="V3100" s="829" t="s">
        <v>3102</v>
      </c>
      <c r="W3100" s="829" t="s">
        <v>3102</v>
      </c>
      <c r="X3100" s="829" t="s">
        <v>2319</v>
      </c>
      <c r="Y3100" s="829" t="s">
        <v>2319</v>
      </c>
      <c r="Z3100" s="829" t="s">
        <v>2319</v>
      </c>
      <c r="AA3100" s="829" t="s">
        <v>2319</v>
      </c>
    </row>
    <row r="3101" spans="1:27" x14ac:dyDescent="0.25">
      <c r="A3101" s="829" t="s">
        <v>19513</v>
      </c>
      <c r="B3101" s="829" t="s">
        <v>19516</v>
      </c>
      <c r="C3101" s="829" t="s">
        <v>3114</v>
      </c>
      <c r="D3101" s="829" t="s">
        <v>17865</v>
      </c>
      <c r="E3101" s="829" t="s">
        <v>19515</v>
      </c>
      <c r="F3101" s="829" t="s">
        <v>17866</v>
      </c>
      <c r="G3101" s="829" t="s">
        <v>28</v>
      </c>
      <c r="H3101" s="829" t="s">
        <v>209</v>
      </c>
      <c r="I3101" s="829" t="s">
        <v>3241</v>
      </c>
      <c r="J3101" s="829" t="s">
        <v>19517</v>
      </c>
      <c r="K3101" s="829" t="s">
        <v>155</v>
      </c>
      <c r="L3101" s="829" t="s">
        <v>18997</v>
      </c>
      <c r="M3101" s="829" t="s">
        <v>7786</v>
      </c>
      <c r="N3101" s="829" t="s">
        <v>7853</v>
      </c>
      <c r="O3101" s="829" t="s">
        <v>19005</v>
      </c>
      <c r="P3101" s="829" t="s">
        <v>3107</v>
      </c>
      <c r="Q3101" s="829" t="s">
        <v>3106</v>
      </c>
      <c r="R3101" s="829" t="s">
        <v>19006</v>
      </c>
      <c r="S3101" s="829" t="s">
        <v>3104</v>
      </c>
      <c r="T3101" s="829" t="s">
        <v>3104</v>
      </c>
      <c r="U3101" s="829" t="s">
        <v>3103</v>
      </c>
      <c r="V3101" s="829" t="s">
        <v>3102</v>
      </c>
      <c r="W3101" s="829" t="s">
        <v>3102</v>
      </c>
      <c r="X3101" s="829" t="s">
        <v>2319</v>
      </c>
      <c r="Y3101" s="829" t="s">
        <v>18883</v>
      </c>
      <c r="Z3101" s="829" t="s">
        <v>17863</v>
      </c>
      <c r="AA3101" s="829" t="s">
        <v>2319</v>
      </c>
    </row>
    <row r="3102" spans="1:27" x14ac:dyDescent="0.25">
      <c r="A3102" s="829" t="s">
        <v>19518</v>
      </c>
      <c r="B3102" s="829" t="s">
        <v>19519</v>
      </c>
      <c r="C3102" s="829" t="s">
        <v>3992</v>
      </c>
      <c r="D3102" s="829" t="s">
        <v>19520</v>
      </c>
      <c r="E3102" s="829" t="s">
        <v>19521</v>
      </c>
      <c r="F3102" s="829" t="s">
        <v>17656</v>
      </c>
      <c r="G3102" s="829" t="s">
        <v>28</v>
      </c>
      <c r="H3102" s="829" t="s">
        <v>3130</v>
      </c>
      <c r="I3102" s="829" t="s">
        <v>17671</v>
      </c>
      <c r="J3102" s="829" t="s">
        <v>158</v>
      </c>
      <c r="K3102" s="829" t="s">
        <v>155</v>
      </c>
      <c r="L3102" s="829" t="s">
        <v>19028</v>
      </c>
      <c r="M3102" s="829" t="s">
        <v>7786</v>
      </c>
      <c r="N3102" s="829" t="s">
        <v>7933</v>
      </c>
      <c r="O3102" s="829" t="s">
        <v>18920</v>
      </c>
      <c r="P3102" s="829" t="s">
        <v>3107</v>
      </c>
      <c r="Q3102" s="829" t="s">
        <v>3125</v>
      </c>
      <c r="R3102" s="829" t="s">
        <v>16926</v>
      </c>
      <c r="S3102" s="829" t="s">
        <v>3104</v>
      </c>
      <c r="T3102" s="829" t="s">
        <v>3104</v>
      </c>
      <c r="U3102" s="829" t="s">
        <v>3103</v>
      </c>
      <c r="V3102" s="829" t="s">
        <v>3102</v>
      </c>
      <c r="W3102" s="829" t="s">
        <v>3102</v>
      </c>
      <c r="X3102" s="829" t="s">
        <v>2319</v>
      </c>
      <c r="Y3102" s="829" t="s">
        <v>2319</v>
      </c>
      <c r="Z3102" s="829" t="s">
        <v>19522</v>
      </c>
      <c r="AA3102" s="829" t="s">
        <v>2319</v>
      </c>
    </row>
    <row r="3103" spans="1:27" x14ac:dyDescent="0.25">
      <c r="A3103" s="829" t="s">
        <v>19523</v>
      </c>
      <c r="B3103" s="829" t="s">
        <v>19524</v>
      </c>
      <c r="C3103" s="829" t="s">
        <v>3992</v>
      </c>
      <c r="D3103" s="829" t="s">
        <v>19525</v>
      </c>
      <c r="E3103" s="829" t="s">
        <v>19526</v>
      </c>
      <c r="F3103" s="829" t="s">
        <v>19527</v>
      </c>
      <c r="G3103" s="829" t="s">
        <v>19075</v>
      </c>
      <c r="H3103" s="829" t="s">
        <v>3136</v>
      </c>
      <c r="I3103" s="829" t="s">
        <v>3154</v>
      </c>
      <c r="J3103" s="829" t="s">
        <v>133</v>
      </c>
      <c r="K3103" s="829" t="s">
        <v>155</v>
      </c>
      <c r="L3103" s="829" t="s">
        <v>19028</v>
      </c>
      <c r="M3103" s="829" t="s">
        <v>7786</v>
      </c>
      <c r="N3103" s="829" t="s">
        <v>7779</v>
      </c>
      <c r="O3103" s="829" t="s">
        <v>18920</v>
      </c>
      <c r="P3103" s="829" t="s">
        <v>3107</v>
      </c>
      <c r="Q3103" s="829" t="s">
        <v>3125</v>
      </c>
      <c r="R3103" s="829" t="s">
        <v>16926</v>
      </c>
      <c r="S3103" s="829" t="s">
        <v>3104</v>
      </c>
      <c r="T3103" s="829" t="s">
        <v>3150</v>
      </c>
      <c r="U3103" s="829" t="s">
        <v>3210</v>
      </c>
      <c r="V3103" s="829" t="s">
        <v>3102</v>
      </c>
      <c r="W3103" s="829" t="s">
        <v>3102</v>
      </c>
      <c r="X3103" s="829" t="s">
        <v>2319</v>
      </c>
      <c r="Y3103" s="829" t="s">
        <v>2319</v>
      </c>
      <c r="Z3103" s="829" t="s">
        <v>19528</v>
      </c>
      <c r="AA3103" s="829" t="s">
        <v>2319</v>
      </c>
    </row>
    <row r="3104" spans="1:27" x14ac:dyDescent="0.25">
      <c r="A3104" s="829" t="s">
        <v>19529</v>
      </c>
      <c r="B3104" s="829" t="s">
        <v>19530</v>
      </c>
      <c r="C3104" s="829" t="s">
        <v>3992</v>
      </c>
      <c r="D3104" s="829" t="s">
        <v>19531</v>
      </c>
      <c r="E3104" s="829" t="s">
        <v>19532</v>
      </c>
      <c r="F3104" s="829" t="s">
        <v>19533</v>
      </c>
      <c r="G3104" s="829" t="s">
        <v>1475</v>
      </c>
      <c r="H3104" s="829" t="s">
        <v>3136</v>
      </c>
      <c r="I3104" s="829" t="s">
        <v>3154</v>
      </c>
      <c r="J3104" s="829" t="s">
        <v>133</v>
      </c>
      <c r="K3104" s="829" t="s">
        <v>155</v>
      </c>
      <c r="L3104" s="829" t="s">
        <v>19028</v>
      </c>
      <c r="M3104" s="829" t="s">
        <v>7747</v>
      </c>
      <c r="N3104" s="829" t="s">
        <v>7779</v>
      </c>
      <c r="O3104" s="829" t="s">
        <v>18920</v>
      </c>
      <c r="P3104" s="829" t="s">
        <v>3107</v>
      </c>
      <c r="Q3104" s="829" t="s">
        <v>3106</v>
      </c>
      <c r="R3104" s="829" t="s">
        <v>16926</v>
      </c>
      <c r="S3104" s="829" t="s">
        <v>3104</v>
      </c>
      <c r="T3104" s="829" t="s">
        <v>3150</v>
      </c>
      <c r="U3104" s="829" t="s">
        <v>3210</v>
      </c>
      <c r="V3104" s="829" t="s">
        <v>3102</v>
      </c>
      <c r="W3104" s="829" t="s">
        <v>3102</v>
      </c>
      <c r="X3104" s="829" t="s">
        <v>2319</v>
      </c>
      <c r="Y3104" s="829" t="s">
        <v>2319</v>
      </c>
      <c r="Z3104" s="829" t="s">
        <v>19534</v>
      </c>
      <c r="AA3104" s="829" t="s">
        <v>2319</v>
      </c>
    </row>
    <row r="3105" spans="1:27" x14ac:dyDescent="0.25">
      <c r="A3105" s="829" t="s">
        <v>19535</v>
      </c>
      <c r="B3105" s="829" t="s">
        <v>19536</v>
      </c>
      <c r="C3105" s="829" t="s">
        <v>3114</v>
      </c>
      <c r="D3105" s="829" t="s">
        <v>1819</v>
      </c>
      <c r="E3105" s="829" t="s">
        <v>19537</v>
      </c>
      <c r="F3105" s="829" t="s">
        <v>19538</v>
      </c>
      <c r="G3105" s="829" t="s">
        <v>816</v>
      </c>
      <c r="H3105" s="829" t="s">
        <v>3136</v>
      </c>
      <c r="I3105" s="829" t="s">
        <v>3154</v>
      </c>
      <c r="J3105" s="829" t="s">
        <v>133</v>
      </c>
      <c r="K3105" s="829" t="s">
        <v>3531</v>
      </c>
      <c r="L3105" s="829" t="s">
        <v>3541</v>
      </c>
      <c r="M3105" s="829" t="s">
        <v>7735</v>
      </c>
      <c r="N3105" s="829" t="s">
        <v>7925</v>
      </c>
      <c r="O3105" s="829" t="s">
        <v>19539</v>
      </c>
      <c r="P3105" s="829" t="s">
        <v>3107</v>
      </c>
      <c r="Q3105" s="829" t="s">
        <v>3106</v>
      </c>
      <c r="R3105" s="829" t="s">
        <v>19540</v>
      </c>
      <c r="S3105" s="829" t="s">
        <v>3104</v>
      </c>
      <c r="T3105" s="829" t="s">
        <v>3150</v>
      </c>
      <c r="U3105" s="829" t="s">
        <v>3149</v>
      </c>
      <c r="V3105" s="829" t="s">
        <v>19541</v>
      </c>
      <c r="W3105" s="829" t="s">
        <v>2319</v>
      </c>
      <c r="X3105" s="829" t="s">
        <v>2319</v>
      </c>
      <c r="Y3105" s="829" t="s">
        <v>2319</v>
      </c>
      <c r="Z3105" s="829" t="s">
        <v>2319</v>
      </c>
      <c r="AA3105" s="829" t="s">
        <v>2319</v>
      </c>
    </row>
    <row r="3106" spans="1:27" x14ac:dyDescent="0.25">
      <c r="A3106" s="829" t="s">
        <v>19542</v>
      </c>
      <c r="B3106" s="829" t="s">
        <v>19543</v>
      </c>
      <c r="C3106" s="829" t="s">
        <v>3114</v>
      </c>
      <c r="D3106" s="829" t="s">
        <v>18491</v>
      </c>
      <c r="E3106" s="829" t="s">
        <v>19544</v>
      </c>
      <c r="F3106" s="829" t="s">
        <v>19545</v>
      </c>
      <c r="G3106" s="829" t="s">
        <v>816</v>
      </c>
      <c r="H3106" s="829" t="s">
        <v>3136</v>
      </c>
      <c r="I3106" s="829" t="s">
        <v>3154</v>
      </c>
      <c r="J3106" s="829" t="s">
        <v>133</v>
      </c>
      <c r="K3106" s="829" t="s">
        <v>3531</v>
      </c>
      <c r="L3106" s="829" t="s">
        <v>3541</v>
      </c>
      <c r="M3106" s="829" t="s">
        <v>7735</v>
      </c>
      <c r="N3106" s="829" t="s">
        <v>7925</v>
      </c>
      <c r="O3106" s="829" t="s">
        <v>19539</v>
      </c>
      <c r="P3106" s="829" t="s">
        <v>3107</v>
      </c>
      <c r="Q3106" s="829" t="s">
        <v>3106</v>
      </c>
      <c r="R3106" s="829" t="s">
        <v>19540</v>
      </c>
      <c r="S3106" s="829" t="s">
        <v>3104</v>
      </c>
      <c r="T3106" s="829" t="s">
        <v>3150</v>
      </c>
      <c r="U3106" s="829" t="s">
        <v>3149</v>
      </c>
      <c r="V3106" s="829" t="s">
        <v>19541</v>
      </c>
      <c r="W3106" s="829" t="s">
        <v>2319</v>
      </c>
      <c r="X3106" s="829" t="s">
        <v>2319</v>
      </c>
      <c r="Y3106" s="829" t="s">
        <v>2319</v>
      </c>
      <c r="Z3106" s="829" t="s">
        <v>2319</v>
      </c>
      <c r="AA3106" s="829" t="s">
        <v>2319</v>
      </c>
    </row>
    <row r="3107" spans="1:27" x14ac:dyDescent="0.25">
      <c r="A3107" s="829" t="s">
        <v>19546</v>
      </c>
      <c r="B3107" s="829" t="s">
        <v>19547</v>
      </c>
      <c r="C3107" s="829" t="s">
        <v>3114</v>
      </c>
      <c r="D3107" s="829" t="s">
        <v>18492</v>
      </c>
      <c r="E3107" s="829" t="s">
        <v>18652</v>
      </c>
      <c r="F3107" s="829" t="s">
        <v>19548</v>
      </c>
      <c r="G3107" s="829" t="s">
        <v>816</v>
      </c>
      <c r="H3107" s="829" t="s">
        <v>3136</v>
      </c>
      <c r="I3107" s="829" t="s">
        <v>3154</v>
      </c>
      <c r="J3107" s="829" t="s">
        <v>133</v>
      </c>
      <c r="K3107" s="829" t="s">
        <v>3531</v>
      </c>
      <c r="L3107" s="829" t="s">
        <v>3541</v>
      </c>
      <c r="M3107" s="829" t="s">
        <v>7735</v>
      </c>
      <c r="N3107" s="829" t="s">
        <v>7925</v>
      </c>
      <c r="O3107" s="829" t="s">
        <v>19539</v>
      </c>
      <c r="P3107" s="829" t="s">
        <v>3107</v>
      </c>
      <c r="Q3107" s="829" t="s">
        <v>3106</v>
      </c>
      <c r="R3107" s="829" t="s">
        <v>19540</v>
      </c>
      <c r="S3107" s="829" t="s">
        <v>3104</v>
      </c>
      <c r="T3107" s="829" t="s">
        <v>3150</v>
      </c>
      <c r="U3107" s="829" t="s">
        <v>3149</v>
      </c>
      <c r="V3107" s="829" t="s">
        <v>19541</v>
      </c>
      <c r="W3107" s="829" t="s">
        <v>2319</v>
      </c>
      <c r="X3107" s="829" t="s">
        <v>2319</v>
      </c>
      <c r="Y3107" s="829" t="s">
        <v>2319</v>
      </c>
      <c r="Z3107" s="829" t="s">
        <v>2319</v>
      </c>
      <c r="AA3107" s="829" t="s">
        <v>2319</v>
      </c>
    </row>
    <row r="3108" spans="1:27" x14ac:dyDescent="0.25">
      <c r="A3108" s="829" t="s">
        <v>17077</v>
      </c>
      <c r="B3108" s="829" t="s">
        <v>19549</v>
      </c>
      <c r="C3108" s="829" t="s">
        <v>10402</v>
      </c>
      <c r="D3108" s="829" t="s">
        <v>18706</v>
      </c>
      <c r="E3108" s="829" t="s">
        <v>18745</v>
      </c>
      <c r="F3108" s="829" t="s">
        <v>19550</v>
      </c>
      <c r="G3108" s="829" t="s">
        <v>18705</v>
      </c>
      <c r="H3108" s="829" t="s">
        <v>3136</v>
      </c>
      <c r="I3108" s="829" t="s">
        <v>3154</v>
      </c>
      <c r="J3108" s="829" t="s">
        <v>133</v>
      </c>
      <c r="K3108" s="829" t="s">
        <v>570</v>
      </c>
      <c r="L3108" s="829" t="s">
        <v>4572</v>
      </c>
      <c r="M3108" s="829" t="s">
        <v>7774</v>
      </c>
      <c r="N3108" s="829" t="s">
        <v>7782</v>
      </c>
      <c r="O3108" s="829" t="s">
        <v>18881</v>
      </c>
      <c r="P3108" s="829" t="s">
        <v>3107</v>
      </c>
      <c r="Q3108" s="829" t="s">
        <v>3106</v>
      </c>
      <c r="R3108" s="829" t="s">
        <v>18882</v>
      </c>
      <c r="S3108" s="829" t="s">
        <v>3104</v>
      </c>
      <c r="T3108" s="829" t="s">
        <v>3104</v>
      </c>
      <c r="U3108" s="829" t="s">
        <v>3103</v>
      </c>
      <c r="V3108" s="829" t="s">
        <v>3203</v>
      </c>
      <c r="W3108" s="829" t="s">
        <v>2319</v>
      </c>
      <c r="X3108" s="829" t="s">
        <v>2319</v>
      </c>
      <c r="Y3108" s="829" t="s">
        <v>2319</v>
      </c>
      <c r="Z3108" s="829" t="s">
        <v>2319</v>
      </c>
      <c r="AA3108" s="829" t="s">
        <v>2319</v>
      </c>
    </row>
    <row r="3109" spans="1:27" x14ac:dyDescent="0.25">
      <c r="A3109" s="829" t="s">
        <v>17077</v>
      </c>
      <c r="B3109" s="829" t="s">
        <v>19551</v>
      </c>
      <c r="C3109" s="829" t="s">
        <v>3114</v>
      </c>
      <c r="D3109" s="829" t="s">
        <v>18706</v>
      </c>
      <c r="E3109" s="829" t="s">
        <v>18745</v>
      </c>
      <c r="F3109" s="829" t="s">
        <v>19552</v>
      </c>
      <c r="G3109" s="829" t="s">
        <v>18705</v>
      </c>
      <c r="H3109" s="829" t="s">
        <v>3136</v>
      </c>
      <c r="I3109" s="829" t="s">
        <v>3154</v>
      </c>
      <c r="J3109" s="829" t="s">
        <v>133</v>
      </c>
      <c r="K3109" s="829" t="s">
        <v>570</v>
      </c>
      <c r="L3109" s="829" t="s">
        <v>4572</v>
      </c>
      <c r="M3109" s="829" t="s">
        <v>7774</v>
      </c>
      <c r="N3109" s="829" t="s">
        <v>7782</v>
      </c>
      <c r="O3109" s="829" t="s">
        <v>18881</v>
      </c>
      <c r="P3109" s="829" t="s">
        <v>3107</v>
      </c>
      <c r="Q3109" s="829" t="s">
        <v>3106</v>
      </c>
      <c r="R3109" s="829" t="s">
        <v>18882</v>
      </c>
      <c r="S3109" s="829" t="s">
        <v>3104</v>
      </c>
      <c r="T3109" s="829" t="s">
        <v>3104</v>
      </c>
      <c r="U3109" s="829" t="s">
        <v>3103</v>
      </c>
      <c r="V3109" s="829" t="s">
        <v>3203</v>
      </c>
      <c r="W3109" s="829" t="s">
        <v>2319</v>
      </c>
      <c r="X3109" s="829" t="s">
        <v>2319</v>
      </c>
      <c r="Y3109" s="829" t="s">
        <v>19553</v>
      </c>
      <c r="Z3109" s="829" t="s">
        <v>19554</v>
      </c>
      <c r="AA3109" s="829" t="s">
        <v>2319</v>
      </c>
    </row>
    <row r="3110" spans="1:27" x14ac:dyDescent="0.25">
      <c r="A3110" s="829" t="s">
        <v>19555</v>
      </c>
      <c r="B3110" s="829" t="s">
        <v>19556</v>
      </c>
      <c r="C3110" s="829" t="s">
        <v>3992</v>
      </c>
      <c r="D3110" s="829" t="s">
        <v>18707</v>
      </c>
      <c r="E3110" s="829" t="s">
        <v>18746</v>
      </c>
      <c r="F3110" s="829" t="s">
        <v>19557</v>
      </c>
      <c r="G3110" s="829" t="s">
        <v>18705</v>
      </c>
      <c r="H3110" s="829" t="s">
        <v>3136</v>
      </c>
      <c r="I3110" s="829" t="s">
        <v>3154</v>
      </c>
      <c r="J3110" s="829" t="s">
        <v>133</v>
      </c>
      <c r="K3110" s="829" t="s">
        <v>570</v>
      </c>
      <c r="L3110" s="829" t="s">
        <v>4572</v>
      </c>
      <c r="M3110" s="829" t="s">
        <v>7786</v>
      </c>
      <c r="N3110" s="829" t="s">
        <v>7782</v>
      </c>
      <c r="O3110" s="829" t="s">
        <v>18881</v>
      </c>
      <c r="P3110" s="829" t="s">
        <v>3107</v>
      </c>
      <c r="Q3110" s="829" t="s">
        <v>3106</v>
      </c>
      <c r="R3110" s="829" t="s">
        <v>18882</v>
      </c>
      <c r="S3110" s="829" t="s">
        <v>3104</v>
      </c>
      <c r="T3110" s="829" t="s">
        <v>3104</v>
      </c>
      <c r="U3110" s="829" t="s">
        <v>3103</v>
      </c>
      <c r="V3110" s="829" t="s">
        <v>3203</v>
      </c>
      <c r="W3110" s="829" t="s">
        <v>2319</v>
      </c>
      <c r="X3110" s="829" t="s">
        <v>2319</v>
      </c>
      <c r="Y3110" s="829" t="s">
        <v>2319</v>
      </c>
      <c r="Z3110" s="829" t="s">
        <v>19558</v>
      </c>
      <c r="AA3110" s="829" t="s">
        <v>2319</v>
      </c>
    </row>
    <row r="3111" spans="1:27" x14ac:dyDescent="0.25">
      <c r="A3111" s="829" t="s">
        <v>19559</v>
      </c>
      <c r="B3111" s="829" t="s">
        <v>19560</v>
      </c>
      <c r="C3111" s="829" t="s">
        <v>3992</v>
      </c>
      <c r="D3111" s="829" t="s">
        <v>19561</v>
      </c>
      <c r="E3111" s="829" t="s">
        <v>18747</v>
      </c>
      <c r="F3111" s="829" t="s">
        <v>18712</v>
      </c>
      <c r="G3111" s="829" t="s">
        <v>18711</v>
      </c>
      <c r="H3111" s="829" t="s">
        <v>3136</v>
      </c>
      <c r="I3111" s="829" t="s">
        <v>3154</v>
      </c>
      <c r="J3111" s="829" t="s">
        <v>133</v>
      </c>
      <c r="K3111" s="829" t="s">
        <v>570</v>
      </c>
      <c r="L3111" s="829" t="s">
        <v>4572</v>
      </c>
      <c r="M3111" s="829" t="s">
        <v>7774</v>
      </c>
      <c r="N3111" s="829" t="s">
        <v>7782</v>
      </c>
      <c r="O3111" s="829" t="s">
        <v>18881</v>
      </c>
      <c r="P3111" s="829" t="s">
        <v>3107</v>
      </c>
      <c r="Q3111" s="829" t="s">
        <v>3106</v>
      </c>
      <c r="R3111" s="829" t="s">
        <v>10138</v>
      </c>
      <c r="S3111" s="829" t="s">
        <v>3104</v>
      </c>
      <c r="T3111" s="829" t="s">
        <v>3104</v>
      </c>
      <c r="U3111" s="829" t="s">
        <v>3103</v>
      </c>
      <c r="V3111" s="829" t="s">
        <v>3203</v>
      </c>
      <c r="W3111" s="829" t="s">
        <v>2319</v>
      </c>
      <c r="X3111" s="829" t="s">
        <v>2319</v>
      </c>
      <c r="Y3111" s="829" t="s">
        <v>2319</v>
      </c>
      <c r="Z3111" s="829" t="s">
        <v>19562</v>
      </c>
      <c r="AA3111" s="829" t="s">
        <v>2319</v>
      </c>
    </row>
    <row r="3112" spans="1:27" x14ac:dyDescent="0.25">
      <c r="A3112" s="829" t="s">
        <v>19563</v>
      </c>
      <c r="B3112" s="829" t="s">
        <v>19564</v>
      </c>
      <c r="C3112" s="829" t="s">
        <v>3992</v>
      </c>
      <c r="D3112" s="829" t="s">
        <v>18748</v>
      </c>
      <c r="E3112" s="829" t="s">
        <v>18749</v>
      </c>
      <c r="F3112" s="829" t="s">
        <v>18714</v>
      </c>
      <c r="G3112" s="829" t="s">
        <v>816</v>
      </c>
      <c r="H3112" s="829" t="s">
        <v>3136</v>
      </c>
      <c r="I3112" s="829" t="s">
        <v>3154</v>
      </c>
      <c r="J3112" s="829" t="s">
        <v>133</v>
      </c>
      <c r="K3112" s="829" t="s">
        <v>570</v>
      </c>
      <c r="L3112" s="829" t="s">
        <v>4572</v>
      </c>
      <c r="M3112" s="829" t="s">
        <v>7774</v>
      </c>
      <c r="N3112" s="829" t="s">
        <v>7782</v>
      </c>
      <c r="O3112" s="829" t="s">
        <v>18881</v>
      </c>
      <c r="P3112" s="829" t="s">
        <v>3107</v>
      </c>
      <c r="Q3112" s="829" t="s">
        <v>3106</v>
      </c>
      <c r="R3112" s="829" t="s">
        <v>10138</v>
      </c>
      <c r="S3112" s="829" t="s">
        <v>3104</v>
      </c>
      <c r="T3112" s="829" t="s">
        <v>3104</v>
      </c>
      <c r="U3112" s="829" t="s">
        <v>3103</v>
      </c>
      <c r="V3112" s="829" t="s">
        <v>3203</v>
      </c>
      <c r="W3112" s="829" t="s">
        <v>2319</v>
      </c>
      <c r="X3112" s="829" t="s">
        <v>2319</v>
      </c>
      <c r="Y3112" s="829" t="s">
        <v>2319</v>
      </c>
      <c r="Z3112" s="829" t="s">
        <v>19565</v>
      </c>
      <c r="AA3112" s="829" t="s">
        <v>2319</v>
      </c>
    </row>
    <row r="3113" spans="1:27" x14ac:dyDescent="0.25">
      <c r="A3113" s="829" t="s">
        <v>19566</v>
      </c>
      <c r="B3113" s="829" t="s">
        <v>19567</v>
      </c>
      <c r="C3113" s="829" t="s">
        <v>10402</v>
      </c>
      <c r="D3113" s="829" t="s">
        <v>19568</v>
      </c>
      <c r="E3113" s="829" t="s">
        <v>19569</v>
      </c>
      <c r="F3113" s="829" t="s">
        <v>19570</v>
      </c>
      <c r="G3113" s="829" t="s">
        <v>816</v>
      </c>
      <c r="H3113" s="829" t="s">
        <v>3136</v>
      </c>
      <c r="I3113" s="829" t="s">
        <v>3154</v>
      </c>
      <c r="J3113" s="829" t="s">
        <v>133</v>
      </c>
      <c r="K3113" s="829" t="s">
        <v>570</v>
      </c>
      <c r="L3113" s="829" t="s">
        <v>4572</v>
      </c>
      <c r="M3113" s="829" t="s">
        <v>7774</v>
      </c>
      <c r="N3113" s="829" t="s">
        <v>7782</v>
      </c>
      <c r="O3113" s="829" t="s">
        <v>10466</v>
      </c>
      <c r="P3113" s="829" t="s">
        <v>3107</v>
      </c>
      <c r="Q3113" s="829" t="s">
        <v>3106</v>
      </c>
      <c r="R3113" s="829" t="s">
        <v>8793</v>
      </c>
      <c r="S3113" s="829" t="s">
        <v>3104</v>
      </c>
      <c r="T3113" s="829" t="s">
        <v>3104</v>
      </c>
      <c r="U3113" s="829" t="s">
        <v>3103</v>
      </c>
      <c r="V3113" s="829" t="s">
        <v>3203</v>
      </c>
      <c r="W3113" s="829" t="s">
        <v>2319</v>
      </c>
      <c r="X3113" s="829" t="s">
        <v>2319</v>
      </c>
      <c r="Y3113" s="829" t="s">
        <v>2319</v>
      </c>
      <c r="Z3113" s="829" t="s">
        <v>2319</v>
      </c>
      <c r="AA3113" s="829" t="s">
        <v>2319</v>
      </c>
    </row>
    <row r="3114" spans="1:27" x14ac:dyDescent="0.25">
      <c r="A3114" s="829" t="s">
        <v>19566</v>
      </c>
      <c r="B3114" s="829" t="s">
        <v>19571</v>
      </c>
      <c r="C3114" s="829" t="s">
        <v>3114</v>
      </c>
      <c r="D3114" s="829" t="s">
        <v>18695</v>
      </c>
      <c r="E3114" s="829" t="s">
        <v>18754</v>
      </c>
      <c r="F3114" s="829" t="s">
        <v>19570</v>
      </c>
      <c r="G3114" s="829" t="s">
        <v>816</v>
      </c>
      <c r="H3114" s="829" t="s">
        <v>3136</v>
      </c>
      <c r="I3114" s="829" t="s">
        <v>3154</v>
      </c>
      <c r="J3114" s="829" t="s">
        <v>133</v>
      </c>
      <c r="K3114" s="829" t="s">
        <v>570</v>
      </c>
      <c r="L3114" s="829" t="s">
        <v>4572</v>
      </c>
      <c r="M3114" s="829" t="s">
        <v>7774</v>
      </c>
      <c r="N3114" s="829" t="s">
        <v>7782</v>
      </c>
      <c r="O3114" s="829" t="s">
        <v>10466</v>
      </c>
      <c r="P3114" s="829" t="s">
        <v>3107</v>
      </c>
      <c r="Q3114" s="829" t="s">
        <v>3106</v>
      </c>
      <c r="R3114" s="829" t="s">
        <v>8793</v>
      </c>
      <c r="S3114" s="829" t="s">
        <v>3104</v>
      </c>
      <c r="T3114" s="829" t="s">
        <v>3104</v>
      </c>
      <c r="U3114" s="829" t="s">
        <v>3103</v>
      </c>
      <c r="V3114" s="829" t="s">
        <v>3203</v>
      </c>
      <c r="W3114" s="829" t="s">
        <v>2319</v>
      </c>
      <c r="X3114" s="829" t="s">
        <v>2319</v>
      </c>
      <c r="Y3114" s="829" t="s">
        <v>8743</v>
      </c>
      <c r="Z3114" s="829" t="s">
        <v>19572</v>
      </c>
      <c r="AA3114" s="829" t="s">
        <v>2319</v>
      </c>
    </row>
    <row r="3115" spans="1:27" x14ac:dyDescent="0.25">
      <c r="A3115" s="829" t="s">
        <v>19573</v>
      </c>
      <c r="B3115" s="829" t="s">
        <v>19574</v>
      </c>
      <c r="C3115" s="829" t="s">
        <v>3992</v>
      </c>
      <c r="D3115" s="829" t="s">
        <v>18696</v>
      </c>
      <c r="E3115" s="829" t="s">
        <v>19575</v>
      </c>
      <c r="F3115" s="829" t="s">
        <v>18701</v>
      </c>
      <c r="G3115" s="829" t="s">
        <v>18699</v>
      </c>
      <c r="H3115" s="829" t="s">
        <v>3136</v>
      </c>
      <c r="I3115" s="829" t="s">
        <v>3154</v>
      </c>
      <c r="J3115" s="829" t="s">
        <v>133</v>
      </c>
      <c r="K3115" s="829" t="s">
        <v>570</v>
      </c>
      <c r="L3115" s="829" t="s">
        <v>4572</v>
      </c>
      <c r="M3115" s="829" t="s">
        <v>7774</v>
      </c>
      <c r="N3115" s="829" t="s">
        <v>7782</v>
      </c>
      <c r="O3115" s="829" t="s">
        <v>10466</v>
      </c>
      <c r="P3115" s="829" t="s">
        <v>3107</v>
      </c>
      <c r="Q3115" s="829" t="s">
        <v>3106</v>
      </c>
      <c r="R3115" s="829" t="s">
        <v>8793</v>
      </c>
      <c r="S3115" s="829" t="s">
        <v>3104</v>
      </c>
      <c r="T3115" s="829" t="s">
        <v>3104</v>
      </c>
      <c r="U3115" s="829" t="s">
        <v>3103</v>
      </c>
      <c r="V3115" s="829" t="s">
        <v>3203</v>
      </c>
      <c r="W3115" s="829" t="s">
        <v>2319</v>
      </c>
      <c r="X3115" s="829" t="s">
        <v>2319</v>
      </c>
      <c r="Y3115" s="829" t="s">
        <v>2319</v>
      </c>
      <c r="Z3115" s="829" t="s">
        <v>19576</v>
      </c>
      <c r="AA3115" s="829" t="s">
        <v>2319</v>
      </c>
    </row>
    <row r="3116" spans="1:27" x14ac:dyDescent="0.25">
      <c r="A3116" s="829" t="s">
        <v>16287</v>
      </c>
      <c r="B3116" s="829" t="s">
        <v>19577</v>
      </c>
      <c r="C3116" s="829" t="s">
        <v>3992</v>
      </c>
      <c r="D3116" s="829" t="s">
        <v>18697</v>
      </c>
      <c r="E3116" s="829" t="s">
        <v>18752</v>
      </c>
      <c r="F3116" s="829" t="s">
        <v>18702</v>
      </c>
      <c r="G3116" s="829" t="s">
        <v>18699</v>
      </c>
      <c r="H3116" s="829" t="s">
        <v>3136</v>
      </c>
      <c r="I3116" s="829" t="s">
        <v>3154</v>
      </c>
      <c r="J3116" s="829" t="s">
        <v>133</v>
      </c>
      <c r="K3116" s="829" t="s">
        <v>570</v>
      </c>
      <c r="L3116" s="829" t="s">
        <v>4572</v>
      </c>
      <c r="M3116" s="829" t="s">
        <v>7774</v>
      </c>
      <c r="N3116" s="829" t="s">
        <v>7782</v>
      </c>
      <c r="O3116" s="829" t="s">
        <v>10466</v>
      </c>
      <c r="P3116" s="829" t="s">
        <v>3107</v>
      </c>
      <c r="Q3116" s="829" t="s">
        <v>3106</v>
      </c>
      <c r="R3116" s="829" t="s">
        <v>8793</v>
      </c>
      <c r="S3116" s="829" t="s">
        <v>3104</v>
      </c>
      <c r="T3116" s="829" t="s">
        <v>3104</v>
      </c>
      <c r="U3116" s="829" t="s">
        <v>3103</v>
      </c>
      <c r="V3116" s="829" t="s">
        <v>3203</v>
      </c>
      <c r="W3116" s="829" t="s">
        <v>2319</v>
      </c>
      <c r="X3116" s="829" t="s">
        <v>2319</v>
      </c>
      <c r="Y3116" s="829" t="s">
        <v>2319</v>
      </c>
      <c r="Z3116" s="829" t="s">
        <v>19578</v>
      </c>
      <c r="AA3116" s="829" t="s">
        <v>2319</v>
      </c>
    </row>
    <row r="3117" spans="1:27" x14ac:dyDescent="0.25">
      <c r="A3117" s="829" t="s">
        <v>19579</v>
      </c>
      <c r="B3117" s="829" t="s">
        <v>19580</v>
      </c>
      <c r="C3117" s="829" t="s">
        <v>3992</v>
      </c>
      <c r="D3117" s="829" t="s">
        <v>18698</v>
      </c>
      <c r="E3117" s="829" t="s">
        <v>18753</v>
      </c>
      <c r="F3117" s="829" t="s">
        <v>19581</v>
      </c>
      <c r="G3117" s="829" t="s">
        <v>18700</v>
      </c>
      <c r="H3117" s="829" t="s">
        <v>3136</v>
      </c>
      <c r="I3117" s="829" t="s">
        <v>3154</v>
      </c>
      <c r="J3117" s="829" t="s">
        <v>133</v>
      </c>
      <c r="K3117" s="829" t="s">
        <v>570</v>
      </c>
      <c r="L3117" s="829" t="s">
        <v>4572</v>
      </c>
      <c r="M3117" s="829" t="s">
        <v>7774</v>
      </c>
      <c r="N3117" s="829" t="s">
        <v>7782</v>
      </c>
      <c r="O3117" s="829" t="s">
        <v>10466</v>
      </c>
      <c r="P3117" s="829" t="s">
        <v>3107</v>
      </c>
      <c r="Q3117" s="829" t="s">
        <v>3106</v>
      </c>
      <c r="R3117" s="829" t="s">
        <v>8793</v>
      </c>
      <c r="S3117" s="829" t="s">
        <v>3104</v>
      </c>
      <c r="T3117" s="829" t="s">
        <v>3104</v>
      </c>
      <c r="U3117" s="829" t="s">
        <v>3103</v>
      </c>
      <c r="V3117" s="829" t="s">
        <v>3203</v>
      </c>
      <c r="W3117" s="829" t="s">
        <v>2319</v>
      </c>
      <c r="X3117" s="829" t="s">
        <v>2319</v>
      </c>
      <c r="Y3117" s="829" t="s">
        <v>2319</v>
      </c>
      <c r="Z3117" s="829" t="s">
        <v>19582</v>
      </c>
      <c r="AA3117" s="829" t="s">
        <v>2319</v>
      </c>
    </row>
    <row r="3118" spans="1:27" x14ac:dyDescent="0.25">
      <c r="A3118" s="829" t="s">
        <v>20332</v>
      </c>
      <c r="B3118" s="829" t="s">
        <v>20211</v>
      </c>
      <c r="C3118" s="829" t="s">
        <v>3992</v>
      </c>
      <c r="D3118" s="829" t="s">
        <v>17424</v>
      </c>
      <c r="E3118" s="829" t="s">
        <v>20212</v>
      </c>
      <c r="F3118" s="829" t="s">
        <v>20213</v>
      </c>
      <c r="G3118" s="829" t="s">
        <v>19075</v>
      </c>
      <c r="H3118" s="829" t="s">
        <v>3136</v>
      </c>
      <c r="I3118" s="829" t="s">
        <v>3154</v>
      </c>
      <c r="J3118" s="829" t="s">
        <v>133</v>
      </c>
      <c r="K3118" s="829" t="s">
        <v>155</v>
      </c>
      <c r="L3118" s="829" t="s">
        <v>19028</v>
      </c>
      <c r="M3118" s="829" t="s">
        <v>7747</v>
      </c>
      <c r="N3118" s="829" t="s">
        <v>7748</v>
      </c>
      <c r="O3118" s="829" t="s">
        <v>20333</v>
      </c>
      <c r="P3118" s="829" t="s">
        <v>3107</v>
      </c>
      <c r="Q3118" s="829" t="s">
        <v>3125</v>
      </c>
      <c r="R3118" s="829" t="s">
        <v>20214</v>
      </c>
      <c r="S3118" s="829" t="s">
        <v>3104</v>
      </c>
      <c r="T3118" s="829" t="s">
        <v>3150</v>
      </c>
      <c r="U3118" s="829" t="s">
        <v>3210</v>
      </c>
      <c r="V3118" s="829" t="s">
        <v>3102</v>
      </c>
      <c r="W3118" s="829" t="s">
        <v>3102</v>
      </c>
      <c r="X3118" s="829" t="s">
        <v>2319</v>
      </c>
      <c r="Y3118" s="829" t="s">
        <v>2319</v>
      </c>
      <c r="Z3118" s="829" t="s">
        <v>20215</v>
      </c>
      <c r="AA3118" s="829" t="s">
        <v>2319</v>
      </c>
    </row>
    <row r="3119" spans="1:27" x14ac:dyDescent="0.25">
      <c r="A3119" s="829" t="s">
        <v>16528</v>
      </c>
      <c r="B3119" s="829" t="s">
        <v>20216</v>
      </c>
      <c r="C3119" s="829" t="s">
        <v>3992</v>
      </c>
      <c r="D3119" s="829" t="s">
        <v>8162</v>
      </c>
      <c r="E3119" s="829" t="s">
        <v>20217</v>
      </c>
      <c r="F3119" s="829" t="s">
        <v>18495</v>
      </c>
      <c r="G3119" s="829" t="s">
        <v>2886</v>
      </c>
      <c r="H3119" s="829" t="s">
        <v>3136</v>
      </c>
      <c r="I3119" s="829" t="s">
        <v>3154</v>
      </c>
      <c r="J3119" s="829" t="s">
        <v>133</v>
      </c>
      <c r="K3119" s="829" t="s">
        <v>155</v>
      </c>
      <c r="L3119" s="829" t="s">
        <v>3177</v>
      </c>
      <c r="M3119" s="829" t="s">
        <v>7747</v>
      </c>
      <c r="N3119" s="829" t="s">
        <v>7779</v>
      </c>
      <c r="O3119" s="829" t="s">
        <v>20334</v>
      </c>
      <c r="P3119" s="829" t="s">
        <v>3107</v>
      </c>
      <c r="Q3119" s="829" t="s">
        <v>3125</v>
      </c>
      <c r="R3119" s="829" t="s">
        <v>20214</v>
      </c>
      <c r="S3119" s="829" t="s">
        <v>3104</v>
      </c>
      <c r="T3119" s="829" t="s">
        <v>3150</v>
      </c>
      <c r="U3119" s="829" t="s">
        <v>3210</v>
      </c>
      <c r="V3119" s="829" t="s">
        <v>3102</v>
      </c>
      <c r="W3119" s="829" t="s">
        <v>3102</v>
      </c>
      <c r="X3119" s="829" t="s">
        <v>2319</v>
      </c>
      <c r="Y3119" s="829" t="s">
        <v>2319</v>
      </c>
      <c r="Z3119" s="829" t="s">
        <v>7162</v>
      </c>
      <c r="AA3119" s="829" t="s">
        <v>2319</v>
      </c>
    </row>
    <row r="3120" spans="1:27" x14ac:dyDescent="0.25">
      <c r="A3120" s="829" t="s">
        <v>20335</v>
      </c>
      <c r="B3120" s="829" t="s">
        <v>20219</v>
      </c>
      <c r="C3120" s="829" t="s">
        <v>3992</v>
      </c>
      <c r="D3120" s="829" t="s">
        <v>17391</v>
      </c>
      <c r="E3120" s="829" t="s">
        <v>20220</v>
      </c>
      <c r="F3120" s="829" t="s">
        <v>17658</v>
      </c>
      <c r="G3120" s="829" t="s">
        <v>28</v>
      </c>
      <c r="H3120" s="829" t="s">
        <v>3130</v>
      </c>
      <c r="I3120" s="829" t="s">
        <v>20221</v>
      </c>
      <c r="J3120" s="829" t="s">
        <v>158</v>
      </c>
      <c r="K3120" s="829" t="s">
        <v>155</v>
      </c>
      <c r="L3120" s="829" t="s">
        <v>20336</v>
      </c>
      <c r="M3120" s="829" t="s">
        <v>7788</v>
      </c>
      <c r="N3120" s="829" t="s">
        <v>7834</v>
      </c>
      <c r="O3120" s="829" t="s">
        <v>20337</v>
      </c>
      <c r="P3120" s="829" t="s">
        <v>3107</v>
      </c>
      <c r="Q3120" s="829" t="s">
        <v>3125</v>
      </c>
      <c r="R3120" s="829" t="s">
        <v>19698</v>
      </c>
      <c r="S3120" s="829" t="s">
        <v>3104</v>
      </c>
      <c r="T3120" s="829" t="s">
        <v>3104</v>
      </c>
      <c r="U3120" s="829" t="s">
        <v>3103</v>
      </c>
      <c r="V3120" s="829" t="s">
        <v>3102</v>
      </c>
      <c r="W3120" s="829" t="s">
        <v>3102</v>
      </c>
      <c r="X3120" s="829" t="s">
        <v>2319</v>
      </c>
      <c r="Y3120" s="829" t="s">
        <v>2319</v>
      </c>
      <c r="Z3120" s="829" t="s">
        <v>9614</v>
      </c>
      <c r="AA3120" s="829" t="s">
        <v>2319</v>
      </c>
    </row>
    <row r="3121" spans="1:27" x14ac:dyDescent="0.25">
      <c r="A3121" s="829" t="s">
        <v>20338</v>
      </c>
      <c r="B3121" s="829" t="s">
        <v>20223</v>
      </c>
      <c r="C3121" s="829" t="s">
        <v>3992</v>
      </c>
      <c r="D3121" s="829" t="s">
        <v>17394</v>
      </c>
      <c r="E3121" s="829" t="s">
        <v>18227</v>
      </c>
      <c r="F3121" s="829" t="s">
        <v>17661</v>
      </c>
      <c r="G3121" s="829" t="s">
        <v>17633</v>
      </c>
      <c r="H3121" s="829" t="s">
        <v>3136</v>
      </c>
      <c r="I3121" s="829" t="s">
        <v>3154</v>
      </c>
      <c r="J3121" s="829" t="s">
        <v>133</v>
      </c>
      <c r="K3121" s="829" t="s">
        <v>155</v>
      </c>
      <c r="L3121" s="829" t="s">
        <v>20336</v>
      </c>
      <c r="M3121" s="829" t="s">
        <v>7788</v>
      </c>
      <c r="N3121" s="829" t="s">
        <v>7853</v>
      </c>
      <c r="O3121" s="829" t="s">
        <v>20339</v>
      </c>
      <c r="P3121" s="829" t="s">
        <v>3107</v>
      </c>
      <c r="Q3121" s="829" t="s">
        <v>3125</v>
      </c>
      <c r="R3121" s="829" t="s">
        <v>18994</v>
      </c>
      <c r="S3121" s="829" t="s">
        <v>3104</v>
      </c>
      <c r="T3121" s="829" t="s">
        <v>3150</v>
      </c>
      <c r="U3121" s="829" t="s">
        <v>3210</v>
      </c>
      <c r="V3121" s="829" t="s">
        <v>3102</v>
      </c>
      <c r="W3121" s="829" t="s">
        <v>3102</v>
      </c>
      <c r="X3121" s="829" t="s">
        <v>2319</v>
      </c>
      <c r="Y3121" s="829" t="s">
        <v>2319</v>
      </c>
      <c r="Z3121" s="829" t="s">
        <v>16214</v>
      </c>
      <c r="AA3121" s="829" t="s">
        <v>2319</v>
      </c>
    </row>
    <row r="3122" spans="1:27" x14ac:dyDescent="0.25">
      <c r="A3122" s="829" t="s">
        <v>17342</v>
      </c>
      <c r="B3122" s="829" t="s">
        <v>20340</v>
      </c>
      <c r="C3122" s="829" t="s">
        <v>10402</v>
      </c>
      <c r="D3122" s="829" t="s">
        <v>17413</v>
      </c>
      <c r="E3122" s="829" t="s">
        <v>20226</v>
      </c>
      <c r="F3122" s="829" t="s">
        <v>17662</v>
      </c>
      <c r="G3122" s="829" t="s">
        <v>2875</v>
      </c>
      <c r="H3122" s="829" t="s">
        <v>209</v>
      </c>
      <c r="I3122" s="829" t="s">
        <v>3241</v>
      </c>
      <c r="J3122" s="829" t="s">
        <v>158</v>
      </c>
      <c r="K3122" s="829" t="s">
        <v>155</v>
      </c>
      <c r="L3122" s="829" t="s">
        <v>20341</v>
      </c>
      <c r="M3122" s="829" t="s">
        <v>3379</v>
      </c>
      <c r="N3122" s="829" t="s">
        <v>7852</v>
      </c>
      <c r="O3122" s="829" t="s">
        <v>20342</v>
      </c>
      <c r="P3122" s="829" t="s">
        <v>3107</v>
      </c>
      <c r="Q3122" s="829" t="s">
        <v>3125</v>
      </c>
      <c r="R3122" s="829" t="s">
        <v>20228</v>
      </c>
      <c r="S3122" s="829" t="s">
        <v>3104</v>
      </c>
      <c r="T3122" s="829" t="s">
        <v>3104</v>
      </c>
      <c r="U3122" s="829" t="s">
        <v>3103</v>
      </c>
      <c r="V3122" s="829" t="s">
        <v>3102</v>
      </c>
      <c r="W3122" s="829" t="s">
        <v>3102</v>
      </c>
      <c r="X3122" s="829" t="s">
        <v>2319</v>
      </c>
      <c r="Y3122" s="829" t="s">
        <v>2319</v>
      </c>
      <c r="Z3122" s="829" t="s">
        <v>2319</v>
      </c>
      <c r="AA3122" s="829" t="s">
        <v>2319</v>
      </c>
    </row>
    <row r="3123" spans="1:27" x14ac:dyDescent="0.25">
      <c r="A3123" s="829" t="s">
        <v>17342</v>
      </c>
      <c r="B3123" s="829" t="s">
        <v>20225</v>
      </c>
      <c r="C3123" s="829" t="s">
        <v>3178</v>
      </c>
      <c r="D3123" s="829" t="s">
        <v>17413</v>
      </c>
      <c r="E3123" s="829" t="s">
        <v>20226</v>
      </c>
      <c r="F3123" s="829" t="s">
        <v>17662</v>
      </c>
      <c r="G3123" s="829" t="s">
        <v>2875</v>
      </c>
      <c r="H3123" s="829" t="s">
        <v>209</v>
      </c>
      <c r="I3123" s="829" t="s">
        <v>3241</v>
      </c>
      <c r="J3123" s="829" t="s">
        <v>158</v>
      </c>
      <c r="K3123" s="829" t="s">
        <v>155</v>
      </c>
      <c r="L3123" s="829" t="s">
        <v>20341</v>
      </c>
      <c r="M3123" s="829" t="s">
        <v>3379</v>
      </c>
      <c r="N3123" s="829" t="s">
        <v>7852</v>
      </c>
      <c r="O3123" s="829" t="s">
        <v>20342</v>
      </c>
      <c r="P3123" s="829" t="s">
        <v>3107</v>
      </c>
      <c r="Q3123" s="829" t="s">
        <v>3125</v>
      </c>
      <c r="R3123" s="829" t="s">
        <v>20228</v>
      </c>
      <c r="S3123" s="829" t="s">
        <v>3104</v>
      </c>
      <c r="T3123" s="829" t="s">
        <v>3104</v>
      </c>
      <c r="U3123" s="829" t="s">
        <v>3103</v>
      </c>
      <c r="V3123" s="829" t="s">
        <v>3102</v>
      </c>
      <c r="W3123" s="829" t="s">
        <v>3102</v>
      </c>
      <c r="X3123" s="829" t="s">
        <v>2319</v>
      </c>
      <c r="Y3123" s="829" t="s">
        <v>8636</v>
      </c>
      <c r="Z3123" s="829" t="s">
        <v>20231</v>
      </c>
      <c r="AA3123" s="829" t="s">
        <v>2319</v>
      </c>
    </row>
    <row r="3124" spans="1:27" x14ac:dyDescent="0.25">
      <c r="A3124" s="829" t="s">
        <v>20343</v>
      </c>
      <c r="B3124" s="829" t="s">
        <v>20232</v>
      </c>
      <c r="C3124" s="829" t="s">
        <v>3992</v>
      </c>
      <c r="D3124" s="829" t="s">
        <v>17665</v>
      </c>
      <c r="E3124" s="829" t="s">
        <v>20233</v>
      </c>
      <c r="F3124" s="829" t="s">
        <v>17666</v>
      </c>
      <c r="G3124" s="829" t="s">
        <v>3591</v>
      </c>
      <c r="H3124" s="829" t="s">
        <v>3136</v>
      </c>
      <c r="I3124" s="829" t="s">
        <v>3154</v>
      </c>
      <c r="J3124" s="829" t="s">
        <v>133</v>
      </c>
      <c r="K3124" s="829" t="s">
        <v>155</v>
      </c>
      <c r="L3124" s="829" t="s">
        <v>20341</v>
      </c>
      <c r="M3124" s="829" t="s">
        <v>3379</v>
      </c>
      <c r="N3124" s="829" t="s">
        <v>7851</v>
      </c>
      <c r="O3124" s="829" t="s">
        <v>20342</v>
      </c>
      <c r="P3124" s="829" t="s">
        <v>3107</v>
      </c>
      <c r="Q3124" s="829" t="s">
        <v>3106</v>
      </c>
      <c r="R3124" s="829" t="s">
        <v>20228</v>
      </c>
      <c r="S3124" s="829" t="s">
        <v>3104</v>
      </c>
      <c r="T3124" s="829" t="s">
        <v>3150</v>
      </c>
      <c r="U3124" s="829" t="s">
        <v>3210</v>
      </c>
      <c r="V3124" s="829" t="s">
        <v>3102</v>
      </c>
      <c r="W3124" s="829" t="s">
        <v>3102</v>
      </c>
      <c r="X3124" s="829" t="s">
        <v>2319</v>
      </c>
      <c r="Y3124" s="829" t="s">
        <v>2319</v>
      </c>
      <c r="Z3124" s="829" t="s">
        <v>20234</v>
      </c>
      <c r="AA3124" s="829" t="s">
        <v>2319</v>
      </c>
    </row>
    <row r="3125" spans="1:27" x14ac:dyDescent="0.25">
      <c r="A3125" s="829" t="s">
        <v>20344</v>
      </c>
      <c r="B3125" s="829" t="s">
        <v>20345</v>
      </c>
      <c r="C3125" s="829" t="s">
        <v>10402</v>
      </c>
      <c r="D3125" s="829" t="s">
        <v>20346</v>
      </c>
      <c r="E3125" s="829" t="s">
        <v>20347</v>
      </c>
      <c r="F3125" s="829" t="s">
        <v>20237</v>
      </c>
      <c r="G3125" s="829" t="s">
        <v>193</v>
      </c>
      <c r="H3125" s="829" t="s">
        <v>3136</v>
      </c>
      <c r="I3125" s="829" t="s">
        <v>3324</v>
      </c>
      <c r="J3125" s="829" t="s">
        <v>133</v>
      </c>
      <c r="K3125" s="829" t="s">
        <v>151</v>
      </c>
      <c r="L3125" s="829" t="s">
        <v>3391</v>
      </c>
      <c r="M3125" s="829" t="s">
        <v>7816</v>
      </c>
      <c r="N3125" s="829" t="s">
        <v>10988</v>
      </c>
      <c r="O3125" s="829" t="s">
        <v>3398</v>
      </c>
      <c r="P3125" s="829" t="s">
        <v>3107</v>
      </c>
      <c r="Q3125" s="829" t="s">
        <v>3106</v>
      </c>
      <c r="R3125" s="829" t="s">
        <v>9185</v>
      </c>
      <c r="S3125" s="829" t="s">
        <v>3104</v>
      </c>
      <c r="T3125" s="829" t="s">
        <v>3150</v>
      </c>
      <c r="U3125" s="829" t="s">
        <v>3149</v>
      </c>
      <c r="V3125" s="829" t="s">
        <v>20348</v>
      </c>
      <c r="W3125" s="829" t="s">
        <v>20349</v>
      </c>
      <c r="X3125" s="829" t="s">
        <v>2319</v>
      </c>
      <c r="Y3125" s="829" t="s">
        <v>2319</v>
      </c>
      <c r="Z3125" s="829" t="s">
        <v>2319</v>
      </c>
      <c r="AA3125" s="829" t="s">
        <v>2319</v>
      </c>
    </row>
    <row r="3126" spans="1:27" x14ac:dyDescent="0.25">
      <c r="A3126" s="829" t="s">
        <v>20344</v>
      </c>
      <c r="B3126" s="829" t="s">
        <v>20235</v>
      </c>
      <c r="C3126" s="829" t="s">
        <v>3992</v>
      </c>
      <c r="D3126" s="829" t="s">
        <v>19843</v>
      </c>
      <c r="E3126" s="829" t="s">
        <v>20236</v>
      </c>
      <c r="F3126" s="829" t="s">
        <v>20237</v>
      </c>
      <c r="G3126" s="829" t="s">
        <v>193</v>
      </c>
      <c r="H3126" s="829" t="s">
        <v>3136</v>
      </c>
      <c r="I3126" s="829" t="s">
        <v>3324</v>
      </c>
      <c r="J3126" s="829" t="s">
        <v>133</v>
      </c>
      <c r="K3126" s="829" t="s">
        <v>151</v>
      </c>
      <c r="L3126" s="829" t="s">
        <v>3391</v>
      </c>
      <c r="M3126" s="829" t="s">
        <v>7816</v>
      </c>
      <c r="N3126" s="829" t="s">
        <v>10988</v>
      </c>
      <c r="O3126" s="829" t="s">
        <v>3398</v>
      </c>
      <c r="P3126" s="829" t="s">
        <v>3107</v>
      </c>
      <c r="Q3126" s="829" t="s">
        <v>3106</v>
      </c>
      <c r="R3126" s="829" t="s">
        <v>9185</v>
      </c>
      <c r="S3126" s="829" t="s">
        <v>3104</v>
      </c>
      <c r="T3126" s="829" t="s">
        <v>3150</v>
      </c>
      <c r="U3126" s="829" t="s">
        <v>3149</v>
      </c>
      <c r="V3126" s="829" t="s">
        <v>20348</v>
      </c>
      <c r="W3126" s="829" t="s">
        <v>20349</v>
      </c>
      <c r="X3126" s="829" t="s">
        <v>2319</v>
      </c>
      <c r="Y3126" s="829" t="s">
        <v>793</v>
      </c>
      <c r="Z3126" s="829" t="s">
        <v>20240</v>
      </c>
      <c r="AA3126" s="829" t="s">
        <v>2319</v>
      </c>
    </row>
    <row r="3127" spans="1:27" x14ac:dyDescent="0.25">
      <c r="A3127" s="829" t="s">
        <v>20350</v>
      </c>
      <c r="B3127" s="829" t="s">
        <v>20351</v>
      </c>
      <c r="C3127" s="829" t="s">
        <v>10402</v>
      </c>
      <c r="D3127" s="829" t="s">
        <v>20352</v>
      </c>
      <c r="E3127" s="829" t="s">
        <v>20353</v>
      </c>
      <c r="F3127" s="829" t="s">
        <v>20354</v>
      </c>
      <c r="G3127" s="829" t="s">
        <v>169</v>
      </c>
      <c r="H3127" s="829" t="s">
        <v>3136</v>
      </c>
      <c r="I3127" s="829" t="s">
        <v>3154</v>
      </c>
      <c r="J3127" s="829" t="s">
        <v>133</v>
      </c>
      <c r="K3127" s="829" t="s">
        <v>151</v>
      </c>
      <c r="L3127" s="829" t="s">
        <v>3391</v>
      </c>
      <c r="M3127" s="829" t="s">
        <v>7816</v>
      </c>
      <c r="N3127" s="829" t="s">
        <v>7817</v>
      </c>
      <c r="O3127" s="829" t="s">
        <v>10659</v>
      </c>
      <c r="P3127" s="829" t="s">
        <v>3107</v>
      </c>
      <c r="Q3127" s="829" t="s">
        <v>3106</v>
      </c>
      <c r="R3127" s="829" t="s">
        <v>9134</v>
      </c>
      <c r="S3127" s="829" t="s">
        <v>3104</v>
      </c>
      <c r="T3127" s="829" t="s">
        <v>3150</v>
      </c>
      <c r="U3127" s="829" t="s">
        <v>3210</v>
      </c>
      <c r="V3127" s="829" t="s">
        <v>16030</v>
      </c>
      <c r="W3127" s="829" t="s">
        <v>20355</v>
      </c>
      <c r="X3127" s="829" t="s">
        <v>2319</v>
      </c>
      <c r="Y3127" s="829" t="s">
        <v>2319</v>
      </c>
      <c r="Z3127" s="829" t="s">
        <v>2319</v>
      </c>
      <c r="AA3127" s="829" t="s">
        <v>2319</v>
      </c>
    </row>
    <row r="3128" spans="1:27" x14ac:dyDescent="0.25">
      <c r="A3128" s="829" t="s">
        <v>20350</v>
      </c>
      <c r="B3128" s="829" t="s">
        <v>20356</v>
      </c>
      <c r="C3128" s="829" t="s">
        <v>10402</v>
      </c>
      <c r="D3128" s="829" t="s">
        <v>20242</v>
      </c>
      <c r="E3128" s="829" t="s">
        <v>20357</v>
      </c>
      <c r="F3128" s="829" t="s">
        <v>19844</v>
      </c>
      <c r="G3128" s="829" t="s">
        <v>169</v>
      </c>
      <c r="H3128" s="829" t="s">
        <v>3136</v>
      </c>
      <c r="I3128" s="829" t="s">
        <v>3154</v>
      </c>
      <c r="J3128" s="829" t="s">
        <v>133</v>
      </c>
      <c r="K3128" s="829" t="s">
        <v>151</v>
      </c>
      <c r="L3128" s="829" t="s">
        <v>3391</v>
      </c>
      <c r="M3128" s="829" t="s">
        <v>7816</v>
      </c>
      <c r="N3128" s="829" t="s">
        <v>7817</v>
      </c>
      <c r="O3128" s="829" t="s">
        <v>10659</v>
      </c>
      <c r="P3128" s="829" t="s">
        <v>3107</v>
      </c>
      <c r="Q3128" s="829" t="s">
        <v>3106</v>
      </c>
      <c r="R3128" s="829" t="s">
        <v>9134</v>
      </c>
      <c r="S3128" s="829" t="s">
        <v>3104</v>
      </c>
      <c r="T3128" s="829" t="s">
        <v>3150</v>
      </c>
      <c r="U3128" s="829" t="s">
        <v>3210</v>
      </c>
      <c r="V3128" s="829" t="s">
        <v>16030</v>
      </c>
      <c r="W3128" s="829" t="s">
        <v>20355</v>
      </c>
      <c r="X3128" s="829" t="s">
        <v>2319</v>
      </c>
      <c r="Y3128" s="829" t="s">
        <v>8636</v>
      </c>
      <c r="Z3128" s="829" t="s">
        <v>20244</v>
      </c>
      <c r="AA3128" s="829" t="s">
        <v>2319</v>
      </c>
    </row>
    <row r="3129" spans="1:27" x14ac:dyDescent="0.25">
      <c r="A3129" s="829" t="s">
        <v>20350</v>
      </c>
      <c r="B3129" s="829" t="s">
        <v>20241</v>
      </c>
      <c r="C3129" s="829" t="s">
        <v>3992</v>
      </c>
      <c r="D3129" s="829" t="s">
        <v>20242</v>
      </c>
      <c r="E3129" s="829" t="s">
        <v>19839</v>
      </c>
      <c r="F3129" s="829" t="s">
        <v>19844</v>
      </c>
      <c r="G3129" s="829" t="s">
        <v>169</v>
      </c>
      <c r="H3129" s="829" t="s">
        <v>3136</v>
      </c>
      <c r="I3129" s="829" t="s">
        <v>3154</v>
      </c>
      <c r="J3129" s="829" t="s">
        <v>133</v>
      </c>
      <c r="K3129" s="829" t="s">
        <v>151</v>
      </c>
      <c r="L3129" s="829" t="s">
        <v>3391</v>
      </c>
      <c r="M3129" s="829" t="s">
        <v>7816</v>
      </c>
      <c r="N3129" s="829" t="s">
        <v>7817</v>
      </c>
      <c r="O3129" s="829" t="s">
        <v>10659</v>
      </c>
      <c r="P3129" s="829" t="s">
        <v>3107</v>
      </c>
      <c r="Q3129" s="829" t="s">
        <v>3106</v>
      </c>
      <c r="R3129" s="829" t="s">
        <v>9134</v>
      </c>
      <c r="S3129" s="829" t="s">
        <v>3104</v>
      </c>
      <c r="T3129" s="829" t="s">
        <v>3150</v>
      </c>
      <c r="U3129" s="829" t="s">
        <v>3210</v>
      </c>
      <c r="V3129" s="829" t="s">
        <v>16030</v>
      </c>
      <c r="W3129" s="829" t="s">
        <v>20355</v>
      </c>
      <c r="X3129" s="829" t="s">
        <v>2319</v>
      </c>
      <c r="Y3129" s="829" t="s">
        <v>793</v>
      </c>
      <c r="Z3129" s="829" t="s">
        <v>20244</v>
      </c>
      <c r="AA3129" s="829" t="s">
        <v>2319</v>
      </c>
    </row>
    <row r="3130" spans="1:27" x14ac:dyDescent="0.25">
      <c r="A3130" s="829" t="s">
        <v>20358</v>
      </c>
      <c r="B3130" s="829" t="s">
        <v>20359</v>
      </c>
      <c r="C3130" s="829" t="s">
        <v>10402</v>
      </c>
      <c r="D3130" s="829" t="s">
        <v>20360</v>
      </c>
      <c r="E3130" s="829" t="s">
        <v>20361</v>
      </c>
      <c r="F3130" s="829" t="s">
        <v>20362</v>
      </c>
      <c r="G3130" s="829" t="s">
        <v>28</v>
      </c>
      <c r="H3130" s="829" t="s">
        <v>3136</v>
      </c>
      <c r="I3130" s="829" t="s">
        <v>3154</v>
      </c>
      <c r="J3130" s="829" t="s">
        <v>133</v>
      </c>
      <c r="K3130" s="829" t="s">
        <v>151</v>
      </c>
      <c r="L3130" s="829" t="s">
        <v>3391</v>
      </c>
      <c r="M3130" s="829" t="s">
        <v>7816</v>
      </c>
      <c r="N3130" s="829" t="s">
        <v>7817</v>
      </c>
      <c r="O3130" s="829" t="s">
        <v>10659</v>
      </c>
      <c r="P3130" s="829" t="s">
        <v>3107</v>
      </c>
      <c r="Q3130" s="829" t="s">
        <v>3106</v>
      </c>
      <c r="R3130" s="829" t="s">
        <v>9134</v>
      </c>
      <c r="S3130" s="829" t="s">
        <v>3104</v>
      </c>
      <c r="T3130" s="829" t="s">
        <v>3104</v>
      </c>
      <c r="U3130" s="829" t="s">
        <v>3103</v>
      </c>
      <c r="V3130" s="829" t="s">
        <v>16030</v>
      </c>
      <c r="W3130" s="829" t="s">
        <v>20363</v>
      </c>
      <c r="X3130" s="829" t="s">
        <v>2319</v>
      </c>
      <c r="Y3130" s="829" t="s">
        <v>2319</v>
      </c>
      <c r="Z3130" s="829" t="s">
        <v>2319</v>
      </c>
      <c r="AA3130" s="829" t="s">
        <v>2319</v>
      </c>
    </row>
    <row r="3131" spans="1:27" x14ac:dyDescent="0.25">
      <c r="A3131" s="829" t="s">
        <v>20358</v>
      </c>
      <c r="B3131" s="829" t="s">
        <v>20245</v>
      </c>
      <c r="C3131" s="829" t="s">
        <v>3992</v>
      </c>
      <c r="D3131" s="829" t="s">
        <v>20246</v>
      </c>
      <c r="E3131" s="829" t="s">
        <v>19842</v>
      </c>
      <c r="F3131" s="829" t="s">
        <v>20247</v>
      </c>
      <c r="G3131" s="829" t="s">
        <v>28</v>
      </c>
      <c r="H3131" s="829" t="s">
        <v>3136</v>
      </c>
      <c r="I3131" s="829" t="s">
        <v>3154</v>
      </c>
      <c r="J3131" s="829" t="s">
        <v>133</v>
      </c>
      <c r="K3131" s="829" t="s">
        <v>151</v>
      </c>
      <c r="L3131" s="829" t="s">
        <v>3391</v>
      </c>
      <c r="M3131" s="829" t="s">
        <v>7816</v>
      </c>
      <c r="N3131" s="829" t="s">
        <v>7817</v>
      </c>
      <c r="O3131" s="829" t="s">
        <v>10659</v>
      </c>
      <c r="P3131" s="829" t="s">
        <v>3107</v>
      </c>
      <c r="Q3131" s="829" t="s">
        <v>3106</v>
      </c>
      <c r="R3131" s="829" t="s">
        <v>9134</v>
      </c>
      <c r="S3131" s="829" t="s">
        <v>3104</v>
      </c>
      <c r="T3131" s="829" t="s">
        <v>3104</v>
      </c>
      <c r="U3131" s="829" t="s">
        <v>3103</v>
      </c>
      <c r="V3131" s="829" t="s">
        <v>16030</v>
      </c>
      <c r="W3131" s="829" t="s">
        <v>20364</v>
      </c>
      <c r="X3131" s="829" t="s">
        <v>2319</v>
      </c>
      <c r="Y3131" s="829" t="s">
        <v>793</v>
      </c>
      <c r="Z3131" s="829" t="s">
        <v>10255</v>
      </c>
      <c r="AA3131" s="829" t="s">
        <v>2319</v>
      </c>
    </row>
    <row r="3132" spans="1:27" x14ac:dyDescent="0.25">
      <c r="A3132" s="829" t="s">
        <v>20365</v>
      </c>
      <c r="B3132" s="829" t="s">
        <v>20366</v>
      </c>
      <c r="C3132" s="829" t="s">
        <v>10402</v>
      </c>
      <c r="D3132" s="829" t="s">
        <v>20250</v>
      </c>
      <c r="E3132" s="829" t="s">
        <v>20251</v>
      </c>
      <c r="F3132" s="829" t="s">
        <v>19847</v>
      </c>
      <c r="G3132" s="829" t="s">
        <v>193</v>
      </c>
      <c r="H3132" s="829" t="s">
        <v>3130</v>
      </c>
      <c r="I3132" s="829" t="s">
        <v>3154</v>
      </c>
      <c r="J3132" s="829" t="s">
        <v>133</v>
      </c>
      <c r="K3132" s="829" t="s">
        <v>644</v>
      </c>
      <c r="L3132" s="829" t="s">
        <v>20367</v>
      </c>
      <c r="M3132" s="829" t="s">
        <v>7863</v>
      </c>
      <c r="N3132" s="829" t="s">
        <v>8001</v>
      </c>
      <c r="O3132" s="829" t="s">
        <v>20368</v>
      </c>
      <c r="P3132" s="829" t="s">
        <v>3107</v>
      </c>
      <c r="Q3132" s="829" t="s">
        <v>3125</v>
      </c>
      <c r="R3132" s="829" t="s">
        <v>15210</v>
      </c>
      <c r="S3132" s="829" t="s">
        <v>3150</v>
      </c>
      <c r="T3132" s="829" t="s">
        <v>3150</v>
      </c>
      <c r="U3132" s="829" t="s">
        <v>3149</v>
      </c>
      <c r="V3132" s="829" t="s">
        <v>20369</v>
      </c>
      <c r="W3132" s="829" t="s">
        <v>2319</v>
      </c>
      <c r="X3132" s="829" t="s">
        <v>2319</v>
      </c>
      <c r="Y3132" s="829" t="s">
        <v>2319</v>
      </c>
      <c r="Z3132" s="829" t="s">
        <v>2319</v>
      </c>
      <c r="AA3132" s="829" t="s">
        <v>2319</v>
      </c>
    </row>
    <row r="3133" spans="1:27" x14ac:dyDescent="0.25">
      <c r="A3133" s="829" t="s">
        <v>20365</v>
      </c>
      <c r="B3133" s="829" t="s">
        <v>20249</v>
      </c>
      <c r="C3133" s="829" t="s">
        <v>3992</v>
      </c>
      <c r="D3133" s="829" t="s">
        <v>20250</v>
      </c>
      <c r="E3133" s="829" t="s">
        <v>20251</v>
      </c>
      <c r="F3133" s="829" t="s">
        <v>19847</v>
      </c>
      <c r="G3133" s="829" t="s">
        <v>193</v>
      </c>
      <c r="H3133" s="829" t="s">
        <v>3136</v>
      </c>
      <c r="I3133" s="829" t="s">
        <v>3154</v>
      </c>
      <c r="J3133" s="829" t="s">
        <v>133</v>
      </c>
      <c r="K3133" s="829" t="s">
        <v>644</v>
      </c>
      <c r="L3133" s="829" t="s">
        <v>20367</v>
      </c>
      <c r="M3133" s="829" t="s">
        <v>7863</v>
      </c>
      <c r="N3133" s="829" t="s">
        <v>8001</v>
      </c>
      <c r="O3133" s="829" t="s">
        <v>20368</v>
      </c>
      <c r="P3133" s="829" t="s">
        <v>3107</v>
      </c>
      <c r="Q3133" s="829" t="s">
        <v>3106</v>
      </c>
      <c r="R3133" s="829" t="s">
        <v>15210</v>
      </c>
      <c r="S3133" s="829" t="s">
        <v>3150</v>
      </c>
      <c r="T3133" s="829" t="s">
        <v>3150</v>
      </c>
      <c r="U3133" s="829" t="s">
        <v>3149</v>
      </c>
      <c r="V3133" s="829" t="s">
        <v>20369</v>
      </c>
      <c r="W3133" s="829" t="s">
        <v>2319</v>
      </c>
      <c r="X3133" s="829" t="s">
        <v>2319</v>
      </c>
      <c r="Y3133" s="829" t="s">
        <v>8636</v>
      </c>
      <c r="Z3133" s="829" t="s">
        <v>20254</v>
      </c>
      <c r="AA3133" s="829" t="s">
        <v>2319</v>
      </c>
    </row>
    <row r="3134" spans="1:27" x14ac:dyDescent="0.25">
      <c r="A3134" s="829" t="s">
        <v>20370</v>
      </c>
      <c r="B3134" s="829" t="s">
        <v>20371</v>
      </c>
      <c r="C3134" s="829" t="s">
        <v>10402</v>
      </c>
      <c r="D3134" s="829" t="s">
        <v>19858</v>
      </c>
      <c r="E3134" s="829" t="s">
        <v>19859</v>
      </c>
      <c r="F3134" s="829" t="s">
        <v>19860</v>
      </c>
      <c r="G3134" s="829" t="s">
        <v>28</v>
      </c>
      <c r="H3134" s="829" t="s">
        <v>3136</v>
      </c>
      <c r="I3134" s="829" t="s">
        <v>20277</v>
      </c>
      <c r="J3134" s="829" t="s">
        <v>158</v>
      </c>
      <c r="K3134" s="829" t="s">
        <v>235</v>
      </c>
      <c r="L3134" s="829" t="s">
        <v>4668</v>
      </c>
      <c r="M3134" s="829" t="s">
        <v>7747</v>
      </c>
      <c r="N3134" s="829" t="s">
        <v>7779</v>
      </c>
      <c r="O3134" s="829" t="s">
        <v>8622</v>
      </c>
      <c r="P3134" s="829" t="s">
        <v>3107</v>
      </c>
      <c r="Q3134" s="829" t="s">
        <v>3106</v>
      </c>
      <c r="R3134" s="829" t="s">
        <v>20372</v>
      </c>
      <c r="S3134" s="829" t="s">
        <v>3104</v>
      </c>
      <c r="T3134" s="829" t="s">
        <v>3104</v>
      </c>
      <c r="U3134" s="829" t="s">
        <v>3103</v>
      </c>
      <c r="V3134" s="829" t="s">
        <v>3103</v>
      </c>
      <c r="W3134" s="829" t="s">
        <v>2319</v>
      </c>
      <c r="X3134" s="829" t="s">
        <v>2319</v>
      </c>
      <c r="Y3134" s="829" t="s">
        <v>2319</v>
      </c>
      <c r="Z3134" s="829" t="s">
        <v>2319</v>
      </c>
      <c r="AA3134" s="829" t="s">
        <v>2319</v>
      </c>
    </row>
    <row r="3135" spans="1:27" x14ac:dyDescent="0.25">
      <c r="A3135" s="829" t="s">
        <v>20370</v>
      </c>
      <c r="B3135" s="829" t="s">
        <v>20255</v>
      </c>
      <c r="C3135" s="829" t="s">
        <v>3114</v>
      </c>
      <c r="D3135" s="829" t="s">
        <v>19858</v>
      </c>
      <c r="E3135" s="829" t="s">
        <v>19859</v>
      </c>
      <c r="F3135" s="829" t="s">
        <v>19860</v>
      </c>
      <c r="G3135" s="829" t="s">
        <v>28</v>
      </c>
      <c r="H3135" s="829" t="s">
        <v>3136</v>
      </c>
      <c r="I3135" s="829" t="s">
        <v>3154</v>
      </c>
      <c r="J3135" s="829" t="s">
        <v>158</v>
      </c>
      <c r="K3135" s="829" t="s">
        <v>235</v>
      </c>
      <c r="L3135" s="829" t="s">
        <v>4668</v>
      </c>
      <c r="M3135" s="829" t="s">
        <v>7747</v>
      </c>
      <c r="N3135" s="829" t="s">
        <v>7779</v>
      </c>
      <c r="O3135" s="829" t="s">
        <v>8622</v>
      </c>
      <c r="P3135" s="829" t="s">
        <v>3107</v>
      </c>
      <c r="Q3135" s="829" t="s">
        <v>3106</v>
      </c>
      <c r="R3135" s="829" t="s">
        <v>20372</v>
      </c>
      <c r="S3135" s="829" t="s">
        <v>3104</v>
      </c>
      <c r="T3135" s="829" t="s">
        <v>3104</v>
      </c>
      <c r="U3135" s="829" t="s">
        <v>3103</v>
      </c>
      <c r="V3135" s="829" t="s">
        <v>3103</v>
      </c>
      <c r="W3135" s="829" t="s">
        <v>2319</v>
      </c>
      <c r="X3135" s="829" t="s">
        <v>2319</v>
      </c>
      <c r="Y3135" s="829" t="s">
        <v>3995</v>
      </c>
      <c r="Z3135" s="829" t="s">
        <v>20257</v>
      </c>
      <c r="AA3135" s="829" t="s">
        <v>2319</v>
      </c>
    </row>
    <row r="3136" spans="1:27" x14ac:dyDescent="0.25">
      <c r="A3136" s="829" t="s">
        <v>20373</v>
      </c>
      <c r="B3136" s="829" t="s">
        <v>20374</v>
      </c>
      <c r="C3136" s="829" t="s">
        <v>10402</v>
      </c>
      <c r="D3136" s="829" t="s">
        <v>19861</v>
      </c>
      <c r="E3136" s="829" t="s">
        <v>19862</v>
      </c>
      <c r="F3136" s="829" t="s">
        <v>19863</v>
      </c>
      <c r="G3136" s="829" t="s">
        <v>28</v>
      </c>
      <c r="H3136" s="829" t="s">
        <v>3136</v>
      </c>
      <c r="I3136" s="829" t="s">
        <v>20277</v>
      </c>
      <c r="J3136" s="829" t="s">
        <v>158</v>
      </c>
      <c r="K3136" s="829" t="s">
        <v>235</v>
      </c>
      <c r="L3136" s="829" t="s">
        <v>4668</v>
      </c>
      <c r="M3136" s="829" t="s">
        <v>7747</v>
      </c>
      <c r="N3136" s="829" t="s">
        <v>7779</v>
      </c>
      <c r="O3136" s="829" t="s">
        <v>8622</v>
      </c>
      <c r="P3136" s="829" t="s">
        <v>3107</v>
      </c>
      <c r="Q3136" s="829" t="s">
        <v>3106</v>
      </c>
      <c r="R3136" s="829" t="s">
        <v>20372</v>
      </c>
      <c r="S3136" s="829" t="s">
        <v>3104</v>
      </c>
      <c r="T3136" s="829" t="s">
        <v>3104</v>
      </c>
      <c r="U3136" s="829" t="s">
        <v>3103</v>
      </c>
      <c r="V3136" s="829" t="s">
        <v>3103</v>
      </c>
      <c r="W3136" s="829" t="s">
        <v>2319</v>
      </c>
      <c r="X3136" s="829" t="s">
        <v>2319</v>
      </c>
      <c r="Y3136" s="829" t="s">
        <v>2319</v>
      </c>
      <c r="Z3136" s="829" t="s">
        <v>2319</v>
      </c>
      <c r="AA3136" s="829" t="s">
        <v>2319</v>
      </c>
    </row>
    <row r="3137" spans="1:27" x14ac:dyDescent="0.25">
      <c r="A3137" s="829" t="s">
        <v>20373</v>
      </c>
      <c r="B3137" s="829" t="s">
        <v>20259</v>
      </c>
      <c r="C3137" s="829" t="s">
        <v>3114</v>
      </c>
      <c r="D3137" s="829" t="s">
        <v>19861</v>
      </c>
      <c r="E3137" s="829" t="s">
        <v>19862</v>
      </c>
      <c r="F3137" s="829" t="s">
        <v>19863</v>
      </c>
      <c r="G3137" s="829" t="s">
        <v>28</v>
      </c>
      <c r="H3137" s="829" t="s">
        <v>3136</v>
      </c>
      <c r="I3137" s="829" t="s">
        <v>3154</v>
      </c>
      <c r="J3137" s="829" t="s">
        <v>158</v>
      </c>
      <c r="K3137" s="829" t="s">
        <v>235</v>
      </c>
      <c r="L3137" s="829" t="s">
        <v>4668</v>
      </c>
      <c r="M3137" s="829" t="s">
        <v>7747</v>
      </c>
      <c r="N3137" s="829" t="s">
        <v>7779</v>
      </c>
      <c r="O3137" s="829" t="s">
        <v>8622</v>
      </c>
      <c r="P3137" s="829" t="s">
        <v>3107</v>
      </c>
      <c r="Q3137" s="829" t="s">
        <v>3106</v>
      </c>
      <c r="R3137" s="829" t="s">
        <v>20372</v>
      </c>
      <c r="S3137" s="829" t="s">
        <v>3104</v>
      </c>
      <c r="T3137" s="829" t="s">
        <v>3104</v>
      </c>
      <c r="U3137" s="829" t="s">
        <v>3103</v>
      </c>
      <c r="V3137" s="829" t="s">
        <v>3103</v>
      </c>
      <c r="W3137" s="829" t="s">
        <v>2319</v>
      </c>
      <c r="X3137" s="829" t="s">
        <v>2319</v>
      </c>
      <c r="Y3137" s="829" t="s">
        <v>3995</v>
      </c>
      <c r="Z3137" s="829" t="s">
        <v>20260</v>
      </c>
      <c r="AA3137" s="829" t="s">
        <v>2319</v>
      </c>
    </row>
    <row r="3138" spans="1:27" x14ac:dyDescent="0.25">
      <c r="A3138" s="829" t="s">
        <v>20375</v>
      </c>
      <c r="B3138" s="829" t="s">
        <v>20376</v>
      </c>
      <c r="C3138" s="829" t="s">
        <v>10402</v>
      </c>
      <c r="D3138" s="829" t="s">
        <v>19864</v>
      </c>
      <c r="E3138" s="829" t="s">
        <v>19865</v>
      </c>
      <c r="F3138" s="829" t="s">
        <v>19866</v>
      </c>
      <c r="G3138" s="829" t="s">
        <v>28</v>
      </c>
      <c r="H3138" s="829" t="s">
        <v>3136</v>
      </c>
      <c r="I3138" s="829" t="s">
        <v>20277</v>
      </c>
      <c r="J3138" s="829" t="s">
        <v>158</v>
      </c>
      <c r="K3138" s="829" t="s">
        <v>235</v>
      </c>
      <c r="L3138" s="829" t="s">
        <v>20377</v>
      </c>
      <c r="M3138" s="829" t="s">
        <v>3213</v>
      </c>
      <c r="N3138" s="829" t="s">
        <v>7758</v>
      </c>
      <c r="O3138" s="829" t="s">
        <v>8771</v>
      </c>
      <c r="P3138" s="829" t="s">
        <v>3107</v>
      </c>
      <c r="Q3138" s="829" t="s">
        <v>3106</v>
      </c>
      <c r="R3138" s="829" t="s">
        <v>20378</v>
      </c>
      <c r="S3138" s="829" t="s">
        <v>3104</v>
      </c>
      <c r="T3138" s="829" t="s">
        <v>3104</v>
      </c>
      <c r="U3138" s="829" t="s">
        <v>3103</v>
      </c>
      <c r="V3138" s="829" t="s">
        <v>3103</v>
      </c>
      <c r="W3138" s="829" t="s">
        <v>2319</v>
      </c>
      <c r="X3138" s="829" t="s">
        <v>2319</v>
      </c>
      <c r="Y3138" s="829" t="s">
        <v>2319</v>
      </c>
      <c r="Z3138" s="829" t="s">
        <v>2319</v>
      </c>
      <c r="AA3138" s="829" t="s">
        <v>2319</v>
      </c>
    </row>
    <row r="3139" spans="1:27" x14ac:dyDescent="0.25">
      <c r="A3139" s="829" t="s">
        <v>20375</v>
      </c>
      <c r="B3139" s="829" t="s">
        <v>20261</v>
      </c>
      <c r="C3139" s="829" t="s">
        <v>3114</v>
      </c>
      <c r="D3139" s="829" t="s">
        <v>19864</v>
      </c>
      <c r="E3139" s="829" t="s">
        <v>19865</v>
      </c>
      <c r="F3139" s="829" t="s">
        <v>19866</v>
      </c>
      <c r="G3139" s="829" t="s">
        <v>28</v>
      </c>
      <c r="H3139" s="829" t="s">
        <v>3136</v>
      </c>
      <c r="I3139" s="829" t="s">
        <v>3154</v>
      </c>
      <c r="J3139" s="829" t="s">
        <v>158</v>
      </c>
      <c r="K3139" s="829" t="s">
        <v>235</v>
      </c>
      <c r="L3139" s="829" t="s">
        <v>20377</v>
      </c>
      <c r="M3139" s="829" t="s">
        <v>3213</v>
      </c>
      <c r="N3139" s="829" t="s">
        <v>7758</v>
      </c>
      <c r="O3139" s="829" t="s">
        <v>8771</v>
      </c>
      <c r="P3139" s="829" t="s">
        <v>3107</v>
      </c>
      <c r="Q3139" s="829" t="s">
        <v>3106</v>
      </c>
      <c r="R3139" s="829" t="s">
        <v>20378</v>
      </c>
      <c r="S3139" s="829" t="s">
        <v>3104</v>
      </c>
      <c r="T3139" s="829" t="s">
        <v>3104</v>
      </c>
      <c r="U3139" s="829" t="s">
        <v>3103</v>
      </c>
      <c r="V3139" s="829" t="s">
        <v>3103</v>
      </c>
      <c r="W3139" s="829" t="s">
        <v>2319</v>
      </c>
      <c r="X3139" s="829" t="s">
        <v>2319</v>
      </c>
      <c r="Y3139" s="829" t="s">
        <v>3995</v>
      </c>
      <c r="Z3139" s="829" t="s">
        <v>20263</v>
      </c>
      <c r="AA3139" s="829" t="s">
        <v>2319</v>
      </c>
    </row>
    <row r="3140" spans="1:27" x14ac:dyDescent="0.25">
      <c r="A3140" s="829" t="s">
        <v>20379</v>
      </c>
      <c r="B3140" s="829" t="s">
        <v>20380</v>
      </c>
      <c r="C3140" s="829" t="s">
        <v>10402</v>
      </c>
      <c r="D3140" s="829" t="s">
        <v>19889</v>
      </c>
      <c r="E3140" s="829" t="s">
        <v>19890</v>
      </c>
      <c r="F3140" s="829" t="s">
        <v>20381</v>
      </c>
      <c r="G3140" s="829" t="s">
        <v>3322</v>
      </c>
      <c r="H3140" s="829" t="s">
        <v>3130</v>
      </c>
      <c r="I3140" s="829" t="s">
        <v>4949</v>
      </c>
      <c r="J3140" s="829" t="s">
        <v>158</v>
      </c>
      <c r="K3140" s="829" t="s">
        <v>644</v>
      </c>
      <c r="L3140" s="829" t="s">
        <v>3730</v>
      </c>
      <c r="M3140" s="829" t="s">
        <v>7863</v>
      </c>
      <c r="N3140" s="829" t="s">
        <v>20382</v>
      </c>
      <c r="O3140" s="829" t="s">
        <v>20383</v>
      </c>
      <c r="P3140" s="829" t="s">
        <v>3126</v>
      </c>
      <c r="Q3140" s="829" t="s">
        <v>3125</v>
      </c>
      <c r="R3140" s="829" t="s">
        <v>20384</v>
      </c>
      <c r="S3140" s="829" t="s">
        <v>3150</v>
      </c>
      <c r="T3140" s="829" t="s">
        <v>3104</v>
      </c>
      <c r="U3140" s="829" t="s">
        <v>3103</v>
      </c>
      <c r="V3140" s="829" t="s">
        <v>3012</v>
      </c>
      <c r="W3140" s="829" t="s">
        <v>20385</v>
      </c>
      <c r="X3140" s="829" t="s">
        <v>2319</v>
      </c>
      <c r="Y3140" s="829" t="s">
        <v>2319</v>
      </c>
      <c r="Z3140" s="829" t="s">
        <v>2319</v>
      </c>
      <c r="AA3140" s="829" t="s">
        <v>2319</v>
      </c>
    </row>
    <row r="3141" spans="1:27" x14ac:dyDescent="0.25">
      <c r="A3141" s="829" t="s">
        <v>20379</v>
      </c>
      <c r="B3141" s="829" t="s">
        <v>20386</v>
      </c>
      <c r="C3141" s="829" t="s">
        <v>10402</v>
      </c>
      <c r="D3141" s="829" t="s">
        <v>19889</v>
      </c>
      <c r="E3141" s="829" t="s">
        <v>19890</v>
      </c>
      <c r="F3141" s="829" t="s">
        <v>19891</v>
      </c>
      <c r="G3141" s="829" t="s">
        <v>3322</v>
      </c>
      <c r="H3141" s="829" t="s">
        <v>3130</v>
      </c>
      <c r="I3141" s="829" t="s">
        <v>4949</v>
      </c>
      <c r="J3141" s="829" t="s">
        <v>158</v>
      </c>
      <c r="K3141" s="829" t="s">
        <v>644</v>
      </c>
      <c r="L3141" s="829" t="s">
        <v>3730</v>
      </c>
      <c r="M3141" s="829" t="s">
        <v>7863</v>
      </c>
      <c r="N3141" s="829" t="s">
        <v>20382</v>
      </c>
      <c r="O3141" s="829" t="s">
        <v>20383</v>
      </c>
      <c r="P3141" s="829" t="s">
        <v>3126</v>
      </c>
      <c r="Q3141" s="829" t="s">
        <v>3125</v>
      </c>
      <c r="R3141" s="829" t="s">
        <v>20384</v>
      </c>
      <c r="S3141" s="829" t="s">
        <v>3150</v>
      </c>
      <c r="T3141" s="829" t="s">
        <v>3104</v>
      </c>
      <c r="U3141" s="829" t="s">
        <v>3103</v>
      </c>
      <c r="V3141" s="829" t="s">
        <v>3012</v>
      </c>
      <c r="W3141" s="829" t="s">
        <v>20387</v>
      </c>
      <c r="X3141" s="829" t="s">
        <v>2319</v>
      </c>
      <c r="Y3141" s="829" t="s">
        <v>8743</v>
      </c>
      <c r="Z3141" s="829" t="s">
        <v>2319</v>
      </c>
      <c r="AA3141" s="829" t="s">
        <v>2319</v>
      </c>
    </row>
    <row r="3142" spans="1:27" x14ac:dyDescent="0.25">
      <c r="A3142" s="829" t="s">
        <v>20379</v>
      </c>
      <c r="B3142" s="829" t="s">
        <v>20388</v>
      </c>
      <c r="C3142" s="829" t="s">
        <v>10402</v>
      </c>
      <c r="D3142" s="829" t="s">
        <v>19889</v>
      </c>
      <c r="E3142" s="829" t="s">
        <v>19890</v>
      </c>
      <c r="F3142" s="829" t="s">
        <v>19891</v>
      </c>
      <c r="G3142" s="829" t="s">
        <v>3322</v>
      </c>
      <c r="H3142" s="829" t="s">
        <v>3130</v>
      </c>
      <c r="I3142" s="829" t="s">
        <v>4949</v>
      </c>
      <c r="J3142" s="829" t="s">
        <v>133</v>
      </c>
      <c r="K3142" s="829" t="s">
        <v>644</v>
      </c>
      <c r="L3142" s="829" t="s">
        <v>3730</v>
      </c>
      <c r="M3142" s="829" t="s">
        <v>7863</v>
      </c>
      <c r="N3142" s="829" t="s">
        <v>20382</v>
      </c>
      <c r="O3142" s="829" t="s">
        <v>20383</v>
      </c>
      <c r="P3142" s="829" t="s">
        <v>3126</v>
      </c>
      <c r="Q3142" s="829" t="s">
        <v>3125</v>
      </c>
      <c r="R3142" s="829" t="s">
        <v>20384</v>
      </c>
      <c r="S3142" s="829" t="s">
        <v>3150</v>
      </c>
      <c r="T3142" s="829" t="s">
        <v>3104</v>
      </c>
      <c r="U3142" s="829" t="s">
        <v>3103</v>
      </c>
      <c r="V3142" s="829" t="s">
        <v>3012</v>
      </c>
      <c r="W3142" s="829" t="s">
        <v>20387</v>
      </c>
      <c r="X3142" s="829" t="s">
        <v>2319</v>
      </c>
      <c r="Y3142" s="829" t="s">
        <v>8743</v>
      </c>
      <c r="Z3142" s="829" t="s">
        <v>20266</v>
      </c>
      <c r="AA3142" s="829" t="s">
        <v>2319</v>
      </c>
    </row>
    <row r="3143" spans="1:27" x14ac:dyDescent="0.25">
      <c r="A3143" s="829" t="s">
        <v>20379</v>
      </c>
      <c r="B3143" s="829" t="s">
        <v>20265</v>
      </c>
      <c r="C3143" s="829" t="s">
        <v>3178</v>
      </c>
      <c r="D3143" s="829" t="s">
        <v>19889</v>
      </c>
      <c r="E3143" s="829" t="s">
        <v>19890</v>
      </c>
      <c r="F3143" s="829" t="s">
        <v>19891</v>
      </c>
      <c r="G3143" s="829" t="s">
        <v>3322</v>
      </c>
      <c r="H3143" s="829" t="s">
        <v>3130</v>
      </c>
      <c r="I3143" s="829" t="s">
        <v>4949</v>
      </c>
      <c r="J3143" s="829" t="s">
        <v>133</v>
      </c>
      <c r="K3143" s="829" t="s">
        <v>644</v>
      </c>
      <c r="L3143" s="829" t="s">
        <v>3730</v>
      </c>
      <c r="M3143" s="829" t="s">
        <v>7863</v>
      </c>
      <c r="N3143" s="829" t="s">
        <v>20382</v>
      </c>
      <c r="O3143" s="829" t="s">
        <v>20383</v>
      </c>
      <c r="P3143" s="829" t="s">
        <v>3126</v>
      </c>
      <c r="Q3143" s="829" t="s">
        <v>3125</v>
      </c>
      <c r="R3143" s="829" t="s">
        <v>20384</v>
      </c>
      <c r="S3143" s="829" t="s">
        <v>3150</v>
      </c>
      <c r="T3143" s="829" t="s">
        <v>3104</v>
      </c>
      <c r="U3143" s="829" t="s">
        <v>3103</v>
      </c>
      <c r="V3143" s="829" t="s">
        <v>3012</v>
      </c>
      <c r="W3143" s="829" t="s">
        <v>20387</v>
      </c>
      <c r="X3143" s="829" t="s">
        <v>2319</v>
      </c>
      <c r="Y3143" s="829" t="s">
        <v>8743</v>
      </c>
      <c r="Z3143" s="829" t="s">
        <v>20266</v>
      </c>
      <c r="AA3143" s="829" t="s">
        <v>2319</v>
      </c>
    </row>
    <row r="3144" spans="1:27" x14ac:dyDescent="0.25">
      <c r="A3144" s="829" t="s">
        <v>20389</v>
      </c>
      <c r="B3144" s="829" t="s">
        <v>20390</v>
      </c>
      <c r="C3144" s="829" t="s">
        <v>10402</v>
      </c>
      <c r="D3144" s="829" t="s">
        <v>19886</v>
      </c>
      <c r="E3144" s="829" t="s">
        <v>19887</v>
      </c>
      <c r="F3144" s="829" t="s">
        <v>20391</v>
      </c>
      <c r="G3144" s="829" t="s">
        <v>3322</v>
      </c>
      <c r="H3144" s="829" t="s">
        <v>3130</v>
      </c>
      <c r="I3144" s="829" t="s">
        <v>4949</v>
      </c>
      <c r="J3144" s="829" t="s">
        <v>158</v>
      </c>
      <c r="K3144" s="829" t="s">
        <v>644</v>
      </c>
      <c r="L3144" s="829" t="s">
        <v>20392</v>
      </c>
      <c r="M3144" s="829" t="s">
        <v>7863</v>
      </c>
      <c r="N3144" s="829" t="s">
        <v>7889</v>
      </c>
      <c r="O3144" s="829" t="s">
        <v>20393</v>
      </c>
      <c r="P3144" s="829" t="s">
        <v>3126</v>
      </c>
      <c r="Q3144" s="829" t="s">
        <v>3125</v>
      </c>
      <c r="R3144" s="829" t="s">
        <v>14750</v>
      </c>
      <c r="S3144" s="829" t="s">
        <v>3150</v>
      </c>
      <c r="T3144" s="829" t="s">
        <v>3104</v>
      </c>
      <c r="U3144" s="829" t="s">
        <v>3103</v>
      </c>
      <c r="V3144" s="829" t="s">
        <v>3012</v>
      </c>
      <c r="W3144" s="829" t="s">
        <v>2319</v>
      </c>
      <c r="X3144" s="829" t="s">
        <v>2319</v>
      </c>
      <c r="Y3144" s="829" t="s">
        <v>2319</v>
      </c>
      <c r="Z3144" s="829" t="s">
        <v>2319</v>
      </c>
      <c r="AA3144" s="829" t="s">
        <v>2319</v>
      </c>
    </row>
    <row r="3145" spans="1:27" x14ac:dyDescent="0.25">
      <c r="A3145" s="829" t="s">
        <v>20389</v>
      </c>
      <c r="B3145" s="829" t="s">
        <v>20394</v>
      </c>
      <c r="C3145" s="829" t="s">
        <v>10402</v>
      </c>
      <c r="D3145" s="829" t="s">
        <v>19886</v>
      </c>
      <c r="E3145" s="829" t="s">
        <v>19887</v>
      </c>
      <c r="F3145" s="829" t="s">
        <v>19888</v>
      </c>
      <c r="G3145" s="829" t="s">
        <v>3322</v>
      </c>
      <c r="H3145" s="829" t="s">
        <v>3130</v>
      </c>
      <c r="I3145" s="829" t="s">
        <v>4949</v>
      </c>
      <c r="J3145" s="829" t="s">
        <v>158</v>
      </c>
      <c r="K3145" s="829" t="s">
        <v>644</v>
      </c>
      <c r="L3145" s="829" t="s">
        <v>20392</v>
      </c>
      <c r="M3145" s="829" t="s">
        <v>7863</v>
      </c>
      <c r="N3145" s="829" t="s">
        <v>7889</v>
      </c>
      <c r="O3145" s="829" t="s">
        <v>20393</v>
      </c>
      <c r="P3145" s="829" t="s">
        <v>3126</v>
      </c>
      <c r="Q3145" s="829" t="s">
        <v>3125</v>
      </c>
      <c r="R3145" s="829" t="s">
        <v>14750</v>
      </c>
      <c r="S3145" s="829" t="s">
        <v>3150</v>
      </c>
      <c r="T3145" s="829" t="s">
        <v>3104</v>
      </c>
      <c r="U3145" s="829" t="s">
        <v>3103</v>
      </c>
      <c r="V3145" s="829" t="s">
        <v>3012</v>
      </c>
      <c r="W3145" s="829" t="s">
        <v>2319</v>
      </c>
      <c r="X3145" s="829" t="s">
        <v>2319</v>
      </c>
      <c r="Y3145" s="829" t="s">
        <v>19553</v>
      </c>
      <c r="Z3145" s="829" t="s">
        <v>2319</v>
      </c>
      <c r="AA3145" s="829" t="s">
        <v>2319</v>
      </c>
    </row>
    <row r="3146" spans="1:27" x14ac:dyDescent="0.25">
      <c r="A3146" s="829" t="s">
        <v>20389</v>
      </c>
      <c r="B3146" s="829" t="s">
        <v>20267</v>
      </c>
      <c r="C3146" s="829" t="s">
        <v>3992</v>
      </c>
      <c r="D3146" s="829" t="s">
        <v>19886</v>
      </c>
      <c r="E3146" s="829" t="s">
        <v>19887</v>
      </c>
      <c r="F3146" s="829" t="s">
        <v>19888</v>
      </c>
      <c r="G3146" s="829" t="s">
        <v>3322</v>
      </c>
      <c r="H3146" s="829" t="s">
        <v>3130</v>
      </c>
      <c r="I3146" s="829" t="s">
        <v>4949</v>
      </c>
      <c r="J3146" s="829" t="s">
        <v>133</v>
      </c>
      <c r="K3146" s="829" t="s">
        <v>644</v>
      </c>
      <c r="L3146" s="829" t="s">
        <v>20392</v>
      </c>
      <c r="M3146" s="829" t="s">
        <v>7863</v>
      </c>
      <c r="N3146" s="829" t="s">
        <v>7889</v>
      </c>
      <c r="O3146" s="829" t="s">
        <v>20393</v>
      </c>
      <c r="P3146" s="829" t="s">
        <v>3126</v>
      </c>
      <c r="Q3146" s="829" t="s">
        <v>3125</v>
      </c>
      <c r="R3146" s="829" t="s">
        <v>14750</v>
      </c>
      <c r="S3146" s="829" t="s">
        <v>3150</v>
      </c>
      <c r="T3146" s="829" t="s">
        <v>3104</v>
      </c>
      <c r="U3146" s="829" t="s">
        <v>3103</v>
      </c>
      <c r="V3146" s="829" t="s">
        <v>3012</v>
      </c>
      <c r="W3146" s="829" t="s">
        <v>2319</v>
      </c>
      <c r="X3146" s="829" t="s">
        <v>2319</v>
      </c>
      <c r="Y3146" s="829" t="s">
        <v>19553</v>
      </c>
      <c r="Z3146" s="829" t="s">
        <v>20268</v>
      </c>
      <c r="AA3146" s="829" t="s">
        <v>2319</v>
      </c>
    </row>
    <row r="3147" spans="1:27" x14ac:dyDescent="0.25">
      <c r="A3147" s="829" t="s">
        <v>20395</v>
      </c>
      <c r="B3147" s="829" t="s">
        <v>20396</v>
      </c>
      <c r="C3147" s="829" t="s">
        <v>10402</v>
      </c>
      <c r="D3147" s="829" t="s">
        <v>19928</v>
      </c>
      <c r="E3147" s="829" t="s">
        <v>19929</v>
      </c>
      <c r="F3147" s="829" t="s">
        <v>20397</v>
      </c>
      <c r="G3147" s="829" t="s">
        <v>2098</v>
      </c>
      <c r="H3147" s="829" t="s">
        <v>3130</v>
      </c>
      <c r="I3147" s="829" t="s">
        <v>3154</v>
      </c>
      <c r="J3147" s="829" t="s">
        <v>133</v>
      </c>
      <c r="K3147" s="829" t="s">
        <v>644</v>
      </c>
      <c r="L3147" s="829" t="s">
        <v>20398</v>
      </c>
      <c r="M3147" s="829" t="s">
        <v>7863</v>
      </c>
      <c r="N3147" s="829" t="s">
        <v>7984</v>
      </c>
      <c r="O3147" s="829" t="s">
        <v>20399</v>
      </c>
      <c r="P3147" s="829" t="s">
        <v>3107</v>
      </c>
      <c r="Q3147" s="829" t="s">
        <v>3125</v>
      </c>
      <c r="R3147" s="829" t="s">
        <v>20400</v>
      </c>
      <c r="S3147" s="829" t="s">
        <v>3150</v>
      </c>
      <c r="T3147" s="829" t="s">
        <v>3150</v>
      </c>
      <c r="U3147" s="829" t="s">
        <v>3311</v>
      </c>
      <c r="V3147" s="829" t="s">
        <v>9494</v>
      </c>
      <c r="W3147" s="829" t="s">
        <v>20401</v>
      </c>
      <c r="X3147" s="829" t="s">
        <v>2319</v>
      </c>
      <c r="Y3147" s="829" t="s">
        <v>2319</v>
      </c>
      <c r="Z3147" s="829" t="s">
        <v>2319</v>
      </c>
      <c r="AA3147" s="829" t="s">
        <v>2319</v>
      </c>
    </row>
    <row r="3148" spans="1:27" x14ac:dyDescent="0.25">
      <c r="A3148" s="829" t="s">
        <v>20395</v>
      </c>
      <c r="B3148" s="829" t="s">
        <v>20402</v>
      </c>
      <c r="C3148" s="829" t="s">
        <v>10402</v>
      </c>
      <c r="D3148" s="829" t="s">
        <v>19928</v>
      </c>
      <c r="E3148" s="829" t="s">
        <v>19929</v>
      </c>
      <c r="F3148" s="829" t="s">
        <v>19930</v>
      </c>
      <c r="G3148" s="829" t="s">
        <v>2098</v>
      </c>
      <c r="H3148" s="829" t="s">
        <v>3130</v>
      </c>
      <c r="I3148" s="829" t="s">
        <v>3154</v>
      </c>
      <c r="J3148" s="829" t="s">
        <v>133</v>
      </c>
      <c r="K3148" s="829" t="s">
        <v>644</v>
      </c>
      <c r="L3148" s="829" t="s">
        <v>20398</v>
      </c>
      <c r="M3148" s="829" t="s">
        <v>7863</v>
      </c>
      <c r="N3148" s="829" t="s">
        <v>7984</v>
      </c>
      <c r="O3148" s="829" t="s">
        <v>20399</v>
      </c>
      <c r="P3148" s="829" t="s">
        <v>3107</v>
      </c>
      <c r="Q3148" s="829" t="s">
        <v>3125</v>
      </c>
      <c r="R3148" s="829" t="s">
        <v>20400</v>
      </c>
      <c r="S3148" s="829" t="s">
        <v>3150</v>
      </c>
      <c r="T3148" s="829" t="s">
        <v>3150</v>
      </c>
      <c r="U3148" s="829" t="s">
        <v>3311</v>
      </c>
      <c r="V3148" s="829" t="s">
        <v>9663</v>
      </c>
      <c r="W3148" s="829" t="s">
        <v>20403</v>
      </c>
      <c r="X3148" s="829" t="s">
        <v>2319</v>
      </c>
      <c r="Y3148" s="829" t="s">
        <v>8636</v>
      </c>
      <c r="Z3148" s="829" t="s">
        <v>2319</v>
      </c>
      <c r="AA3148" s="829" t="s">
        <v>2319</v>
      </c>
    </row>
    <row r="3149" spans="1:27" x14ac:dyDescent="0.25">
      <c r="A3149" s="829" t="s">
        <v>20395</v>
      </c>
      <c r="B3149" s="829" t="s">
        <v>20269</v>
      </c>
      <c r="C3149" s="829" t="s">
        <v>3992</v>
      </c>
      <c r="D3149" s="829" t="s">
        <v>19928</v>
      </c>
      <c r="E3149" s="829" t="s">
        <v>19929</v>
      </c>
      <c r="F3149" s="829" t="s">
        <v>19930</v>
      </c>
      <c r="G3149" s="829" t="s">
        <v>13688</v>
      </c>
      <c r="H3149" s="829" t="s">
        <v>3130</v>
      </c>
      <c r="I3149" s="829" t="s">
        <v>3154</v>
      </c>
      <c r="J3149" s="829" t="s">
        <v>133</v>
      </c>
      <c r="K3149" s="829" t="s">
        <v>644</v>
      </c>
      <c r="L3149" s="829" t="s">
        <v>20398</v>
      </c>
      <c r="M3149" s="829" t="s">
        <v>7863</v>
      </c>
      <c r="N3149" s="829" t="s">
        <v>7984</v>
      </c>
      <c r="O3149" s="829" t="s">
        <v>20399</v>
      </c>
      <c r="P3149" s="829" t="s">
        <v>3107</v>
      </c>
      <c r="Q3149" s="829" t="s">
        <v>3125</v>
      </c>
      <c r="R3149" s="829" t="s">
        <v>20400</v>
      </c>
      <c r="S3149" s="829" t="s">
        <v>3150</v>
      </c>
      <c r="T3149" s="829" t="s">
        <v>3150</v>
      </c>
      <c r="U3149" s="829" t="s">
        <v>3311</v>
      </c>
      <c r="V3149" s="829" t="s">
        <v>9663</v>
      </c>
      <c r="W3149" s="829" t="s">
        <v>20403</v>
      </c>
      <c r="X3149" s="829" t="s">
        <v>2319</v>
      </c>
      <c r="Y3149" s="829" t="s">
        <v>8636</v>
      </c>
      <c r="Z3149" s="829" t="s">
        <v>20271</v>
      </c>
      <c r="AA3149" s="829" t="s">
        <v>2319</v>
      </c>
    </row>
    <row r="3150" spans="1:27" x14ac:dyDescent="0.25">
      <c r="A3150" s="829" t="s">
        <v>20404</v>
      </c>
      <c r="B3150" s="829" t="s">
        <v>20405</v>
      </c>
      <c r="C3150" s="829" t="s">
        <v>10402</v>
      </c>
      <c r="D3150" s="829" t="s">
        <v>19893</v>
      </c>
      <c r="E3150" s="829" t="s">
        <v>19894</v>
      </c>
      <c r="F3150" s="829" t="s">
        <v>20406</v>
      </c>
      <c r="G3150" s="829" t="s">
        <v>20273</v>
      </c>
      <c r="H3150" s="829" t="s">
        <v>3130</v>
      </c>
      <c r="I3150" s="829" t="s">
        <v>3154</v>
      </c>
      <c r="J3150" s="829" t="s">
        <v>133</v>
      </c>
      <c r="K3150" s="829" t="s">
        <v>644</v>
      </c>
      <c r="L3150" s="829" t="s">
        <v>20407</v>
      </c>
      <c r="M3150" s="829" t="s">
        <v>7863</v>
      </c>
      <c r="N3150" s="829" t="s">
        <v>20408</v>
      </c>
      <c r="O3150" s="829" t="s">
        <v>20409</v>
      </c>
      <c r="P3150" s="829" t="s">
        <v>3126</v>
      </c>
      <c r="Q3150" s="829" t="s">
        <v>3125</v>
      </c>
      <c r="R3150" s="829" t="s">
        <v>20410</v>
      </c>
      <c r="S3150" s="829" t="s">
        <v>3150</v>
      </c>
      <c r="T3150" s="829" t="s">
        <v>3150</v>
      </c>
      <c r="U3150" s="829" t="s">
        <v>3311</v>
      </c>
      <c r="V3150" s="829" t="s">
        <v>20411</v>
      </c>
      <c r="W3150" s="829" t="s">
        <v>20412</v>
      </c>
      <c r="X3150" s="829" t="s">
        <v>2319</v>
      </c>
      <c r="Y3150" s="829" t="s">
        <v>2319</v>
      </c>
      <c r="Z3150" s="829" t="s">
        <v>2319</v>
      </c>
      <c r="AA3150" s="829" t="s">
        <v>2319</v>
      </c>
    </row>
    <row r="3151" spans="1:27" x14ac:dyDescent="0.25">
      <c r="A3151" s="829" t="s">
        <v>20404</v>
      </c>
      <c r="B3151" s="829" t="s">
        <v>20413</v>
      </c>
      <c r="C3151" s="829" t="s">
        <v>10402</v>
      </c>
      <c r="D3151" s="829" t="s">
        <v>19893</v>
      </c>
      <c r="E3151" s="829" t="s">
        <v>19894</v>
      </c>
      <c r="F3151" s="829" t="s">
        <v>19895</v>
      </c>
      <c r="G3151" s="829" t="s">
        <v>20273</v>
      </c>
      <c r="H3151" s="829" t="s">
        <v>3130</v>
      </c>
      <c r="I3151" s="829" t="s">
        <v>3154</v>
      </c>
      <c r="J3151" s="829" t="s">
        <v>133</v>
      </c>
      <c r="K3151" s="829" t="s">
        <v>644</v>
      </c>
      <c r="L3151" s="829" t="s">
        <v>20407</v>
      </c>
      <c r="M3151" s="829" t="s">
        <v>7863</v>
      </c>
      <c r="N3151" s="829" t="s">
        <v>20408</v>
      </c>
      <c r="O3151" s="829" t="s">
        <v>20409</v>
      </c>
      <c r="P3151" s="829" t="s">
        <v>3126</v>
      </c>
      <c r="Q3151" s="829" t="s">
        <v>3125</v>
      </c>
      <c r="R3151" s="829" t="s">
        <v>20410</v>
      </c>
      <c r="S3151" s="829" t="s">
        <v>3150</v>
      </c>
      <c r="T3151" s="829" t="s">
        <v>3150</v>
      </c>
      <c r="U3151" s="829" t="s">
        <v>3311</v>
      </c>
      <c r="V3151" s="829" t="s">
        <v>20411</v>
      </c>
      <c r="W3151" s="829" t="s">
        <v>20412</v>
      </c>
      <c r="X3151" s="829" t="s">
        <v>2319</v>
      </c>
      <c r="Y3151" s="829" t="s">
        <v>8636</v>
      </c>
      <c r="Z3151" s="829" t="s">
        <v>2319</v>
      </c>
      <c r="AA3151" s="829" t="s">
        <v>2319</v>
      </c>
    </row>
    <row r="3152" spans="1:27" x14ac:dyDescent="0.25">
      <c r="A3152" s="829" t="s">
        <v>20404</v>
      </c>
      <c r="B3152" s="829" t="s">
        <v>20272</v>
      </c>
      <c r="C3152" s="829" t="s">
        <v>3992</v>
      </c>
      <c r="D3152" s="829" t="s">
        <v>19893</v>
      </c>
      <c r="E3152" s="829" t="s">
        <v>19894</v>
      </c>
      <c r="F3152" s="829" t="s">
        <v>19895</v>
      </c>
      <c r="G3152" s="829" t="s">
        <v>20273</v>
      </c>
      <c r="H3152" s="829" t="s">
        <v>3130</v>
      </c>
      <c r="I3152" s="829" t="s">
        <v>3154</v>
      </c>
      <c r="J3152" s="829" t="s">
        <v>133</v>
      </c>
      <c r="K3152" s="829" t="s">
        <v>644</v>
      </c>
      <c r="L3152" s="829" t="s">
        <v>20407</v>
      </c>
      <c r="M3152" s="829" t="s">
        <v>7863</v>
      </c>
      <c r="N3152" s="829" t="s">
        <v>20408</v>
      </c>
      <c r="O3152" s="829" t="s">
        <v>20409</v>
      </c>
      <c r="P3152" s="829" t="s">
        <v>3126</v>
      </c>
      <c r="Q3152" s="829" t="s">
        <v>3125</v>
      </c>
      <c r="R3152" s="829" t="s">
        <v>20414</v>
      </c>
      <c r="S3152" s="829" t="s">
        <v>3150</v>
      </c>
      <c r="T3152" s="829" t="s">
        <v>3150</v>
      </c>
      <c r="U3152" s="829" t="s">
        <v>3311</v>
      </c>
      <c r="V3152" s="829" t="s">
        <v>20411</v>
      </c>
      <c r="W3152" s="829" t="s">
        <v>20412</v>
      </c>
      <c r="X3152" s="829" t="s">
        <v>2319</v>
      </c>
      <c r="Y3152" s="829" t="s">
        <v>8636</v>
      </c>
      <c r="Z3152" s="829" t="s">
        <v>20275</v>
      </c>
      <c r="AA3152" s="829" t="s">
        <v>2319</v>
      </c>
    </row>
    <row r="3153" spans="1:27" x14ac:dyDescent="0.25">
      <c r="A3153" s="829" t="s">
        <v>20415</v>
      </c>
      <c r="B3153" s="829" t="s">
        <v>20416</v>
      </c>
      <c r="C3153" s="829" t="s">
        <v>10402</v>
      </c>
      <c r="D3153" s="829" t="s">
        <v>20417</v>
      </c>
      <c r="E3153" s="829" t="s">
        <v>19919</v>
      </c>
      <c r="F3153" s="829" t="s">
        <v>20418</v>
      </c>
      <c r="G3153" s="829" t="s">
        <v>5101</v>
      </c>
      <c r="H3153" s="829" t="s">
        <v>3136</v>
      </c>
      <c r="I3153" s="829" t="s">
        <v>20277</v>
      </c>
      <c r="J3153" s="829" t="s">
        <v>158</v>
      </c>
      <c r="K3153" s="829" t="s">
        <v>235</v>
      </c>
      <c r="L3153" s="829" t="s">
        <v>4668</v>
      </c>
      <c r="M3153" s="829" t="s">
        <v>7747</v>
      </c>
      <c r="N3153" s="829" t="s">
        <v>7748</v>
      </c>
      <c r="O3153" s="829" t="s">
        <v>8676</v>
      </c>
      <c r="P3153" s="829" t="s">
        <v>3107</v>
      </c>
      <c r="Q3153" s="829" t="s">
        <v>3106</v>
      </c>
      <c r="R3153" s="829" t="s">
        <v>13944</v>
      </c>
      <c r="S3153" s="829" t="s">
        <v>3104</v>
      </c>
      <c r="T3153" s="829" t="s">
        <v>3150</v>
      </c>
      <c r="U3153" s="829" t="s">
        <v>3210</v>
      </c>
      <c r="V3153" s="829" t="s">
        <v>20328</v>
      </c>
      <c r="W3153" s="829" t="s">
        <v>2319</v>
      </c>
      <c r="X3153" s="829" t="s">
        <v>2319</v>
      </c>
      <c r="Y3153" s="829" t="s">
        <v>2319</v>
      </c>
      <c r="Z3153" s="829" t="s">
        <v>2319</v>
      </c>
      <c r="AA3153" s="829" t="s">
        <v>2319</v>
      </c>
    </row>
    <row r="3154" spans="1:27" x14ac:dyDescent="0.25">
      <c r="A3154" s="829" t="s">
        <v>20415</v>
      </c>
      <c r="B3154" s="829" t="s">
        <v>20419</v>
      </c>
      <c r="C3154" s="829" t="s">
        <v>10402</v>
      </c>
      <c r="D3154" s="829" t="s">
        <v>19918</v>
      </c>
      <c r="E3154" s="829" t="s">
        <v>19919</v>
      </c>
      <c r="F3154" s="829" t="s">
        <v>20418</v>
      </c>
      <c r="G3154" s="829" t="s">
        <v>5101</v>
      </c>
      <c r="H3154" s="829" t="s">
        <v>3136</v>
      </c>
      <c r="I3154" s="829" t="s">
        <v>20277</v>
      </c>
      <c r="J3154" s="829" t="s">
        <v>158</v>
      </c>
      <c r="K3154" s="829" t="s">
        <v>235</v>
      </c>
      <c r="L3154" s="829" t="s">
        <v>4668</v>
      </c>
      <c r="M3154" s="829" t="s">
        <v>7747</v>
      </c>
      <c r="N3154" s="829" t="s">
        <v>7748</v>
      </c>
      <c r="O3154" s="829" t="s">
        <v>8676</v>
      </c>
      <c r="P3154" s="829" t="s">
        <v>3107</v>
      </c>
      <c r="Q3154" s="829" t="s">
        <v>3106</v>
      </c>
      <c r="R3154" s="829" t="s">
        <v>13944</v>
      </c>
      <c r="S3154" s="829" t="s">
        <v>3104</v>
      </c>
      <c r="T3154" s="829" t="s">
        <v>3150</v>
      </c>
      <c r="U3154" s="829" t="s">
        <v>3210</v>
      </c>
      <c r="V3154" s="829" t="s">
        <v>20328</v>
      </c>
      <c r="W3154" s="829" t="s">
        <v>2319</v>
      </c>
      <c r="X3154" s="829" t="s">
        <v>2319</v>
      </c>
      <c r="Y3154" s="829" t="s">
        <v>8636</v>
      </c>
      <c r="Z3154" s="829" t="s">
        <v>20279</v>
      </c>
      <c r="AA3154" s="829" t="s">
        <v>2319</v>
      </c>
    </row>
    <row r="3155" spans="1:27" x14ac:dyDescent="0.25">
      <c r="A3155" s="829" t="s">
        <v>20415</v>
      </c>
      <c r="B3155" s="829" t="s">
        <v>20276</v>
      </c>
      <c r="C3155" s="829" t="s">
        <v>3992</v>
      </c>
      <c r="D3155" s="829" t="s">
        <v>19918</v>
      </c>
      <c r="E3155" s="829" t="s">
        <v>19919</v>
      </c>
      <c r="F3155" s="829" t="s">
        <v>19920</v>
      </c>
      <c r="G3155" s="829" t="s">
        <v>5101</v>
      </c>
      <c r="H3155" s="829" t="s">
        <v>3136</v>
      </c>
      <c r="I3155" s="829" t="s">
        <v>20277</v>
      </c>
      <c r="J3155" s="829" t="s">
        <v>158</v>
      </c>
      <c r="K3155" s="829" t="s">
        <v>235</v>
      </c>
      <c r="L3155" s="829" t="s">
        <v>4668</v>
      </c>
      <c r="M3155" s="829" t="s">
        <v>7747</v>
      </c>
      <c r="N3155" s="829" t="s">
        <v>7748</v>
      </c>
      <c r="O3155" s="829" t="s">
        <v>8676</v>
      </c>
      <c r="P3155" s="829" t="s">
        <v>3107</v>
      </c>
      <c r="Q3155" s="829" t="s">
        <v>3106</v>
      </c>
      <c r="R3155" s="829" t="s">
        <v>13944</v>
      </c>
      <c r="S3155" s="829" t="s">
        <v>3104</v>
      </c>
      <c r="T3155" s="829" t="s">
        <v>3150</v>
      </c>
      <c r="U3155" s="829" t="s">
        <v>3210</v>
      </c>
      <c r="V3155" s="829" t="s">
        <v>20328</v>
      </c>
      <c r="W3155" s="829" t="s">
        <v>2319</v>
      </c>
      <c r="X3155" s="829" t="s">
        <v>2319</v>
      </c>
      <c r="Y3155" s="829" t="s">
        <v>8636</v>
      </c>
      <c r="Z3155" s="829" t="s">
        <v>20279</v>
      </c>
      <c r="AA3155" s="829" t="s">
        <v>2319</v>
      </c>
    </row>
    <row r="3156" spans="1:27" x14ac:dyDescent="0.25">
      <c r="A3156" s="829" t="s">
        <v>20420</v>
      </c>
      <c r="B3156" s="829" t="s">
        <v>20421</v>
      </c>
      <c r="C3156" s="829" t="s">
        <v>10402</v>
      </c>
      <c r="D3156" s="829" t="s">
        <v>19904</v>
      </c>
      <c r="E3156" s="829" t="s">
        <v>20422</v>
      </c>
      <c r="F3156" s="829" t="s">
        <v>19906</v>
      </c>
      <c r="G3156" s="829" t="s">
        <v>1475</v>
      </c>
      <c r="H3156" s="829" t="s">
        <v>3136</v>
      </c>
      <c r="I3156" s="829" t="s">
        <v>3135</v>
      </c>
      <c r="J3156" s="829" t="s">
        <v>133</v>
      </c>
      <c r="K3156" s="829" t="s">
        <v>235</v>
      </c>
      <c r="L3156" s="829" t="s">
        <v>4668</v>
      </c>
      <c r="M3156" s="829" t="s">
        <v>7747</v>
      </c>
      <c r="N3156" s="829" t="s">
        <v>7748</v>
      </c>
      <c r="O3156" s="829" t="s">
        <v>8676</v>
      </c>
      <c r="P3156" s="829" t="s">
        <v>3107</v>
      </c>
      <c r="Q3156" s="829" t="s">
        <v>3106</v>
      </c>
      <c r="R3156" s="829" t="s">
        <v>13944</v>
      </c>
      <c r="S3156" s="829" t="s">
        <v>3104</v>
      </c>
      <c r="T3156" s="829" t="s">
        <v>3150</v>
      </c>
      <c r="U3156" s="829" t="s">
        <v>3210</v>
      </c>
      <c r="V3156" s="829" t="s">
        <v>20328</v>
      </c>
      <c r="W3156" s="829" t="s">
        <v>2319</v>
      </c>
      <c r="X3156" s="829" t="s">
        <v>2319</v>
      </c>
      <c r="Y3156" s="829" t="s">
        <v>2319</v>
      </c>
      <c r="Z3156" s="829" t="s">
        <v>2319</v>
      </c>
      <c r="AA3156" s="829" t="s">
        <v>2319</v>
      </c>
    </row>
    <row r="3157" spans="1:27" x14ac:dyDescent="0.25">
      <c r="A3157" s="829" t="s">
        <v>20420</v>
      </c>
      <c r="B3157" s="829" t="s">
        <v>20423</v>
      </c>
      <c r="C3157" s="829" t="s">
        <v>10402</v>
      </c>
      <c r="D3157" s="829" t="s">
        <v>19904</v>
      </c>
      <c r="E3157" s="829" t="s">
        <v>19905</v>
      </c>
      <c r="F3157" s="829" t="s">
        <v>19906</v>
      </c>
      <c r="G3157" s="829" t="s">
        <v>1475</v>
      </c>
      <c r="H3157" s="829" t="s">
        <v>3136</v>
      </c>
      <c r="I3157" s="829" t="s">
        <v>3135</v>
      </c>
      <c r="J3157" s="829" t="s">
        <v>133</v>
      </c>
      <c r="K3157" s="829" t="s">
        <v>235</v>
      </c>
      <c r="L3157" s="829" t="s">
        <v>4668</v>
      </c>
      <c r="M3157" s="829" t="s">
        <v>7747</v>
      </c>
      <c r="N3157" s="829" t="s">
        <v>7748</v>
      </c>
      <c r="O3157" s="829" t="s">
        <v>20424</v>
      </c>
      <c r="P3157" s="829" t="s">
        <v>3107</v>
      </c>
      <c r="Q3157" s="829" t="s">
        <v>3106</v>
      </c>
      <c r="R3157" s="829" t="s">
        <v>20425</v>
      </c>
      <c r="S3157" s="829" t="s">
        <v>3104</v>
      </c>
      <c r="T3157" s="829" t="s">
        <v>3150</v>
      </c>
      <c r="U3157" s="829" t="s">
        <v>3210</v>
      </c>
      <c r="V3157" s="829" t="s">
        <v>20328</v>
      </c>
      <c r="W3157" s="829" t="s">
        <v>20426</v>
      </c>
      <c r="X3157" s="829" t="s">
        <v>2319</v>
      </c>
      <c r="Y3157" s="829" t="s">
        <v>8636</v>
      </c>
      <c r="Z3157" s="829" t="s">
        <v>20283</v>
      </c>
      <c r="AA3157" s="829" t="s">
        <v>2319</v>
      </c>
    </row>
    <row r="3158" spans="1:27" x14ac:dyDescent="0.25">
      <c r="A3158" s="829" t="s">
        <v>20420</v>
      </c>
      <c r="B3158" s="829" t="s">
        <v>20281</v>
      </c>
      <c r="C3158" s="829" t="s">
        <v>3114</v>
      </c>
      <c r="D3158" s="829" t="s">
        <v>19904</v>
      </c>
      <c r="E3158" s="829" t="s">
        <v>19905</v>
      </c>
      <c r="F3158" s="829" t="s">
        <v>19906</v>
      </c>
      <c r="G3158" s="829" t="s">
        <v>1475</v>
      </c>
      <c r="H3158" s="829" t="s">
        <v>3136</v>
      </c>
      <c r="I3158" s="829" t="s">
        <v>3135</v>
      </c>
      <c r="J3158" s="829" t="s">
        <v>133</v>
      </c>
      <c r="K3158" s="829" t="s">
        <v>235</v>
      </c>
      <c r="L3158" s="829" t="s">
        <v>4668</v>
      </c>
      <c r="M3158" s="829" t="s">
        <v>7747</v>
      </c>
      <c r="N3158" s="829" t="s">
        <v>7748</v>
      </c>
      <c r="O3158" s="829" t="s">
        <v>20424</v>
      </c>
      <c r="P3158" s="829" t="s">
        <v>3107</v>
      </c>
      <c r="Q3158" s="829" t="s">
        <v>3106</v>
      </c>
      <c r="R3158" s="829" t="s">
        <v>20425</v>
      </c>
      <c r="S3158" s="829" t="s">
        <v>3104</v>
      </c>
      <c r="T3158" s="829" t="s">
        <v>3150</v>
      </c>
      <c r="U3158" s="829" t="s">
        <v>3210</v>
      </c>
      <c r="V3158" s="829" t="s">
        <v>20328</v>
      </c>
      <c r="W3158" s="829" t="s">
        <v>20426</v>
      </c>
      <c r="X3158" s="829" t="s">
        <v>2319</v>
      </c>
      <c r="Y3158" s="829" t="s">
        <v>8636</v>
      </c>
      <c r="Z3158" s="829" t="s">
        <v>20283</v>
      </c>
      <c r="AA3158" s="829" t="s">
        <v>2319</v>
      </c>
    </row>
    <row r="3159" spans="1:27" x14ac:dyDescent="0.25">
      <c r="A3159" s="829" t="s">
        <v>20427</v>
      </c>
      <c r="B3159" s="829" t="s">
        <v>20428</v>
      </c>
      <c r="C3159" s="829" t="s">
        <v>10402</v>
      </c>
      <c r="D3159" s="829" t="s">
        <v>2581</v>
      </c>
      <c r="E3159" s="829" t="s">
        <v>2582</v>
      </c>
      <c r="F3159" s="829" t="s">
        <v>20288</v>
      </c>
      <c r="G3159" s="829" t="s">
        <v>2886</v>
      </c>
      <c r="H3159" s="829" t="s">
        <v>3136</v>
      </c>
      <c r="I3159" s="829" t="s">
        <v>3640</v>
      </c>
      <c r="J3159" s="829" t="s">
        <v>133</v>
      </c>
      <c r="K3159" s="829" t="s">
        <v>180</v>
      </c>
      <c r="L3159" s="829" t="s">
        <v>20429</v>
      </c>
      <c r="M3159" s="829" t="s">
        <v>7788</v>
      </c>
      <c r="N3159" s="829" t="s">
        <v>7822</v>
      </c>
      <c r="O3159" s="829" t="s">
        <v>20430</v>
      </c>
      <c r="P3159" s="829" t="s">
        <v>3107</v>
      </c>
      <c r="Q3159" s="829" t="s">
        <v>3106</v>
      </c>
      <c r="R3159" s="829" t="s">
        <v>20431</v>
      </c>
      <c r="S3159" s="829" t="s">
        <v>3104</v>
      </c>
      <c r="T3159" s="829" t="s">
        <v>3150</v>
      </c>
      <c r="U3159" s="829" t="s">
        <v>3210</v>
      </c>
      <c r="V3159" s="829" t="s">
        <v>17698</v>
      </c>
      <c r="W3159" s="829" t="s">
        <v>2319</v>
      </c>
      <c r="X3159" s="829" t="s">
        <v>2319</v>
      </c>
      <c r="Y3159" s="829" t="s">
        <v>2319</v>
      </c>
      <c r="Z3159" s="829" t="s">
        <v>2319</v>
      </c>
      <c r="AA3159" s="829" t="s">
        <v>2319</v>
      </c>
    </row>
    <row r="3160" spans="1:27" x14ac:dyDescent="0.25">
      <c r="A3160" s="829" t="s">
        <v>20427</v>
      </c>
      <c r="B3160" s="829" t="s">
        <v>20432</v>
      </c>
      <c r="C3160" s="829" t="s">
        <v>10402</v>
      </c>
      <c r="D3160" s="829" t="s">
        <v>2581</v>
      </c>
      <c r="E3160" s="829" t="s">
        <v>2582</v>
      </c>
      <c r="F3160" s="829" t="s">
        <v>20288</v>
      </c>
      <c r="G3160" s="829" t="s">
        <v>2886</v>
      </c>
      <c r="H3160" s="829" t="s">
        <v>3136</v>
      </c>
      <c r="I3160" s="829" t="s">
        <v>3154</v>
      </c>
      <c r="J3160" s="829" t="s">
        <v>133</v>
      </c>
      <c r="K3160" s="829" t="s">
        <v>180</v>
      </c>
      <c r="L3160" s="829" t="s">
        <v>20429</v>
      </c>
      <c r="M3160" s="829" t="s">
        <v>7788</v>
      </c>
      <c r="N3160" s="829" t="s">
        <v>7822</v>
      </c>
      <c r="O3160" s="829" t="s">
        <v>20430</v>
      </c>
      <c r="P3160" s="829" t="s">
        <v>3107</v>
      </c>
      <c r="Q3160" s="829" t="s">
        <v>3106</v>
      </c>
      <c r="R3160" s="829" t="s">
        <v>20431</v>
      </c>
      <c r="S3160" s="829" t="s">
        <v>3104</v>
      </c>
      <c r="T3160" s="829" t="s">
        <v>3150</v>
      </c>
      <c r="U3160" s="829" t="s">
        <v>3210</v>
      </c>
      <c r="V3160" s="829" t="s">
        <v>17698</v>
      </c>
      <c r="W3160" s="829" t="s">
        <v>2319</v>
      </c>
      <c r="X3160" s="829" t="s">
        <v>2319</v>
      </c>
      <c r="Y3160" s="829" t="s">
        <v>13866</v>
      </c>
      <c r="Z3160" s="829" t="s">
        <v>2319</v>
      </c>
      <c r="AA3160" s="829" t="s">
        <v>2319</v>
      </c>
    </row>
    <row r="3161" spans="1:27" x14ac:dyDescent="0.25">
      <c r="A3161" s="829" t="s">
        <v>20427</v>
      </c>
      <c r="B3161" s="829" t="s">
        <v>20287</v>
      </c>
      <c r="C3161" s="829" t="s">
        <v>3992</v>
      </c>
      <c r="D3161" s="829" t="s">
        <v>2581</v>
      </c>
      <c r="E3161" s="829" t="s">
        <v>2582</v>
      </c>
      <c r="F3161" s="829" t="s">
        <v>20288</v>
      </c>
      <c r="G3161" s="829" t="s">
        <v>2886</v>
      </c>
      <c r="H3161" s="829" t="s">
        <v>3136</v>
      </c>
      <c r="I3161" s="829" t="s">
        <v>3154</v>
      </c>
      <c r="J3161" s="829" t="s">
        <v>133</v>
      </c>
      <c r="K3161" s="829" t="s">
        <v>180</v>
      </c>
      <c r="L3161" s="829" t="s">
        <v>20429</v>
      </c>
      <c r="M3161" s="829" t="s">
        <v>7788</v>
      </c>
      <c r="N3161" s="829" t="s">
        <v>7822</v>
      </c>
      <c r="O3161" s="829" t="s">
        <v>20430</v>
      </c>
      <c r="P3161" s="829" t="s">
        <v>3107</v>
      </c>
      <c r="Q3161" s="829" t="s">
        <v>3106</v>
      </c>
      <c r="R3161" s="829" t="s">
        <v>20433</v>
      </c>
      <c r="S3161" s="829" t="s">
        <v>3104</v>
      </c>
      <c r="T3161" s="829" t="s">
        <v>3150</v>
      </c>
      <c r="U3161" s="829" t="s">
        <v>3210</v>
      </c>
      <c r="V3161" s="829" t="s">
        <v>17698</v>
      </c>
      <c r="W3161" s="829" t="s">
        <v>2319</v>
      </c>
      <c r="X3161" s="829" t="s">
        <v>2319</v>
      </c>
      <c r="Y3161" s="829" t="s">
        <v>13866</v>
      </c>
      <c r="Z3161" s="829" t="s">
        <v>20290</v>
      </c>
      <c r="AA3161" s="829" t="s">
        <v>2319</v>
      </c>
    </row>
    <row r="3162" spans="1:27" x14ac:dyDescent="0.25">
      <c r="A3162" s="829" t="s">
        <v>20434</v>
      </c>
      <c r="B3162" s="829" t="s">
        <v>20435</v>
      </c>
      <c r="C3162" s="829" t="s">
        <v>10402</v>
      </c>
      <c r="D3162" s="829" t="s">
        <v>19892</v>
      </c>
      <c r="E3162" s="829" t="s">
        <v>19926</v>
      </c>
      <c r="F3162" s="829" t="s">
        <v>20294</v>
      </c>
      <c r="G3162" s="829" t="s">
        <v>592</v>
      </c>
      <c r="H3162" s="829" t="s">
        <v>3136</v>
      </c>
      <c r="I3162" s="829" t="s">
        <v>3154</v>
      </c>
      <c r="J3162" s="829" t="s">
        <v>133</v>
      </c>
      <c r="K3162" s="829" t="s">
        <v>1647</v>
      </c>
      <c r="L3162" s="829" t="s">
        <v>16239</v>
      </c>
      <c r="M3162" s="829" t="s">
        <v>3335</v>
      </c>
      <c r="N3162" s="829" t="s">
        <v>7750</v>
      </c>
      <c r="O3162" s="829" t="s">
        <v>16252</v>
      </c>
      <c r="P3162" s="829" t="s">
        <v>3107</v>
      </c>
      <c r="Q3162" s="829" t="s">
        <v>3106</v>
      </c>
      <c r="R3162" s="829" t="s">
        <v>20436</v>
      </c>
      <c r="S3162" s="829" t="s">
        <v>3104</v>
      </c>
      <c r="T3162" s="829" t="s">
        <v>3150</v>
      </c>
      <c r="U3162" s="829" t="s">
        <v>3338</v>
      </c>
      <c r="V3162" s="829" t="s">
        <v>3102</v>
      </c>
      <c r="W3162" s="829" t="s">
        <v>2319</v>
      </c>
      <c r="X3162" s="829" t="s">
        <v>2319</v>
      </c>
      <c r="Y3162" s="829" t="s">
        <v>2319</v>
      </c>
      <c r="Z3162" s="829" t="s">
        <v>2319</v>
      </c>
      <c r="AA3162" s="829" t="s">
        <v>2319</v>
      </c>
    </row>
    <row r="3163" spans="1:27" x14ac:dyDescent="0.25">
      <c r="A3163" s="829" t="s">
        <v>20434</v>
      </c>
      <c r="B3163" s="829" t="s">
        <v>20293</v>
      </c>
      <c r="C3163" s="829" t="s">
        <v>3114</v>
      </c>
      <c r="D3163" s="829" t="s">
        <v>19892</v>
      </c>
      <c r="E3163" s="829" t="s">
        <v>19926</v>
      </c>
      <c r="F3163" s="829" t="s">
        <v>20294</v>
      </c>
      <c r="G3163" s="829" t="s">
        <v>592</v>
      </c>
      <c r="H3163" s="829" t="s">
        <v>3136</v>
      </c>
      <c r="I3163" s="829" t="s">
        <v>3154</v>
      </c>
      <c r="J3163" s="829" t="s">
        <v>133</v>
      </c>
      <c r="K3163" s="829" t="s">
        <v>1647</v>
      </c>
      <c r="L3163" s="829" t="s">
        <v>16239</v>
      </c>
      <c r="M3163" s="829" t="s">
        <v>3335</v>
      </c>
      <c r="N3163" s="829" t="s">
        <v>7750</v>
      </c>
      <c r="O3163" s="829" t="s">
        <v>20437</v>
      </c>
      <c r="P3163" s="829" t="s">
        <v>3107</v>
      </c>
      <c r="Q3163" s="829" t="s">
        <v>3125</v>
      </c>
      <c r="R3163" s="829" t="s">
        <v>20438</v>
      </c>
      <c r="S3163" s="829" t="s">
        <v>3104</v>
      </c>
      <c r="T3163" s="829" t="s">
        <v>3150</v>
      </c>
      <c r="U3163" s="829" t="s">
        <v>3210</v>
      </c>
      <c r="V3163" s="829" t="s">
        <v>3102</v>
      </c>
      <c r="W3163" s="829" t="s">
        <v>2319</v>
      </c>
      <c r="X3163" s="829" t="s">
        <v>2319</v>
      </c>
      <c r="Y3163" s="829" t="s">
        <v>8636</v>
      </c>
      <c r="Z3163" s="829" t="s">
        <v>20296</v>
      </c>
      <c r="AA3163" s="829" t="s">
        <v>2319</v>
      </c>
    </row>
    <row r="3164" spans="1:27" x14ac:dyDescent="0.25">
      <c r="A3164" s="829" t="s">
        <v>20439</v>
      </c>
      <c r="B3164" s="829" t="s">
        <v>20440</v>
      </c>
      <c r="C3164" s="829" t="s">
        <v>10402</v>
      </c>
      <c r="D3164" s="829" t="s">
        <v>19943</v>
      </c>
      <c r="E3164" s="829" t="s">
        <v>19945</v>
      </c>
      <c r="F3164" s="829" t="s">
        <v>19946</v>
      </c>
      <c r="G3164" s="829" t="s">
        <v>19944</v>
      </c>
      <c r="H3164" s="829" t="s">
        <v>3136</v>
      </c>
      <c r="I3164" s="829" t="s">
        <v>20277</v>
      </c>
      <c r="J3164" s="829" t="s">
        <v>133</v>
      </c>
      <c r="K3164" s="829" t="s">
        <v>235</v>
      </c>
      <c r="L3164" s="829" t="s">
        <v>7790</v>
      </c>
      <c r="M3164" s="829" t="s">
        <v>7788</v>
      </c>
      <c r="N3164" s="829" t="s">
        <v>10481</v>
      </c>
      <c r="O3164" s="829" t="s">
        <v>8684</v>
      </c>
      <c r="P3164" s="829" t="s">
        <v>3107</v>
      </c>
      <c r="Q3164" s="829" t="s">
        <v>3106</v>
      </c>
      <c r="R3164" s="829" t="s">
        <v>14090</v>
      </c>
      <c r="S3164" s="829" t="s">
        <v>3104</v>
      </c>
      <c r="T3164" s="829" t="s">
        <v>3104</v>
      </c>
      <c r="U3164" s="829" t="s">
        <v>3103</v>
      </c>
      <c r="V3164" s="829" t="s">
        <v>3103</v>
      </c>
      <c r="W3164" s="829" t="s">
        <v>2319</v>
      </c>
      <c r="X3164" s="829" t="s">
        <v>2319</v>
      </c>
      <c r="Y3164" s="829" t="s">
        <v>2319</v>
      </c>
      <c r="Z3164" s="829" t="s">
        <v>2319</v>
      </c>
      <c r="AA3164" s="829" t="s">
        <v>2319</v>
      </c>
    </row>
    <row r="3165" spans="1:27" x14ac:dyDescent="0.25">
      <c r="A3165" s="829" t="s">
        <v>20439</v>
      </c>
      <c r="B3165" s="829" t="s">
        <v>20297</v>
      </c>
      <c r="C3165" s="829" t="s">
        <v>3114</v>
      </c>
      <c r="D3165" s="829" t="s">
        <v>19943</v>
      </c>
      <c r="E3165" s="829" t="s">
        <v>19945</v>
      </c>
      <c r="F3165" s="829" t="s">
        <v>19946</v>
      </c>
      <c r="G3165" s="829" t="s">
        <v>19944</v>
      </c>
      <c r="H3165" s="829" t="s">
        <v>3136</v>
      </c>
      <c r="I3165" s="829" t="s">
        <v>3154</v>
      </c>
      <c r="J3165" s="829" t="s">
        <v>133</v>
      </c>
      <c r="K3165" s="829" t="s">
        <v>235</v>
      </c>
      <c r="L3165" s="829" t="s">
        <v>7790</v>
      </c>
      <c r="M3165" s="829" t="s">
        <v>7788</v>
      </c>
      <c r="N3165" s="829" t="s">
        <v>10481</v>
      </c>
      <c r="O3165" s="829" t="s">
        <v>8684</v>
      </c>
      <c r="P3165" s="829" t="s">
        <v>3107</v>
      </c>
      <c r="Q3165" s="829" t="s">
        <v>3106</v>
      </c>
      <c r="R3165" s="829" t="s">
        <v>14090</v>
      </c>
      <c r="S3165" s="829" t="s">
        <v>3104</v>
      </c>
      <c r="T3165" s="829" t="s">
        <v>3150</v>
      </c>
      <c r="U3165" s="829" t="s">
        <v>3210</v>
      </c>
      <c r="V3165" s="829" t="s">
        <v>20328</v>
      </c>
      <c r="W3165" s="829" t="s">
        <v>2319</v>
      </c>
      <c r="X3165" s="829" t="s">
        <v>2319</v>
      </c>
      <c r="Y3165" s="829" t="s">
        <v>8636</v>
      </c>
      <c r="Z3165" s="829" t="s">
        <v>20299</v>
      </c>
      <c r="AA3165" s="829" t="s">
        <v>2319</v>
      </c>
    </row>
    <row r="3166" spans="1:27" x14ac:dyDescent="0.25">
      <c r="A3166" s="829" t="s">
        <v>20441</v>
      </c>
      <c r="B3166" s="829" t="s">
        <v>20442</v>
      </c>
      <c r="C3166" s="829" t="s">
        <v>10402</v>
      </c>
      <c r="D3166" s="829" t="s">
        <v>19938</v>
      </c>
      <c r="E3166" s="829" t="s">
        <v>19939</v>
      </c>
      <c r="F3166" s="829" t="s">
        <v>20443</v>
      </c>
      <c r="G3166" s="829" t="s">
        <v>28</v>
      </c>
      <c r="H3166" s="829" t="s">
        <v>3130</v>
      </c>
      <c r="I3166" s="829" t="s">
        <v>3154</v>
      </c>
      <c r="J3166" s="829" t="s">
        <v>158</v>
      </c>
      <c r="K3166" s="829" t="s">
        <v>644</v>
      </c>
      <c r="L3166" s="829" t="s">
        <v>7024</v>
      </c>
      <c r="M3166" s="829" t="s">
        <v>7863</v>
      </c>
      <c r="N3166" s="829" t="s">
        <v>8001</v>
      </c>
      <c r="O3166" s="829" t="s">
        <v>7999</v>
      </c>
      <c r="P3166" s="829" t="s">
        <v>3107</v>
      </c>
      <c r="Q3166" s="829" t="s">
        <v>3125</v>
      </c>
      <c r="R3166" s="829" t="s">
        <v>15210</v>
      </c>
      <c r="S3166" s="829" t="s">
        <v>3104</v>
      </c>
      <c r="T3166" s="829" t="s">
        <v>3104</v>
      </c>
      <c r="U3166" s="829" t="s">
        <v>3103</v>
      </c>
      <c r="V3166" s="829" t="s">
        <v>3145</v>
      </c>
      <c r="W3166" s="829" t="s">
        <v>2319</v>
      </c>
      <c r="X3166" s="829" t="s">
        <v>2319</v>
      </c>
      <c r="Y3166" s="829" t="s">
        <v>2319</v>
      </c>
      <c r="Z3166" s="829" t="s">
        <v>2319</v>
      </c>
      <c r="AA3166" s="829" t="s">
        <v>2319</v>
      </c>
    </row>
    <row r="3167" spans="1:27" x14ac:dyDescent="0.25">
      <c r="A3167" s="829" t="s">
        <v>20441</v>
      </c>
      <c r="B3167" s="829" t="s">
        <v>20301</v>
      </c>
      <c r="C3167" s="829" t="s">
        <v>3992</v>
      </c>
      <c r="D3167" s="829" t="s">
        <v>19938</v>
      </c>
      <c r="E3167" s="829" t="s">
        <v>19939</v>
      </c>
      <c r="F3167" s="829" t="s">
        <v>19940</v>
      </c>
      <c r="G3167" s="829" t="s">
        <v>28</v>
      </c>
      <c r="H3167" s="829" t="s">
        <v>3130</v>
      </c>
      <c r="I3167" s="829" t="s">
        <v>3154</v>
      </c>
      <c r="J3167" s="829" t="s">
        <v>158</v>
      </c>
      <c r="K3167" s="829" t="s">
        <v>644</v>
      </c>
      <c r="L3167" s="829" t="s">
        <v>7024</v>
      </c>
      <c r="M3167" s="829" t="s">
        <v>7863</v>
      </c>
      <c r="N3167" s="829" t="s">
        <v>8001</v>
      </c>
      <c r="O3167" s="829" t="s">
        <v>7999</v>
      </c>
      <c r="P3167" s="829" t="s">
        <v>3107</v>
      </c>
      <c r="Q3167" s="829" t="s">
        <v>3106</v>
      </c>
      <c r="R3167" s="829" t="s">
        <v>15210</v>
      </c>
      <c r="S3167" s="829" t="s">
        <v>3104</v>
      </c>
      <c r="T3167" s="829" t="s">
        <v>3104</v>
      </c>
      <c r="U3167" s="829" t="s">
        <v>3103</v>
      </c>
      <c r="V3167" s="829" t="s">
        <v>3145</v>
      </c>
      <c r="W3167" s="829" t="s">
        <v>2319</v>
      </c>
      <c r="X3167" s="829" t="s">
        <v>2319</v>
      </c>
      <c r="Y3167" s="829" t="s">
        <v>8743</v>
      </c>
      <c r="Z3167" s="829" t="s">
        <v>20303</v>
      </c>
      <c r="AA3167" s="829" t="s">
        <v>2319</v>
      </c>
    </row>
    <row r="3168" spans="1:27" x14ac:dyDescent="0.25">
      <c r="A3168" s="829" t="s">
        <v>20444</v>
      </c>
      <c r="B3168" s="829" t="s">
        <v>20445</v>
      </c>
      <c r="C3168" s="829" t="s">
        <v>10402</v>
      </c>
      <c r="D3168" s="829" t="s">
        <v>20305</v>
      </c>
      <c r="E3168" s="829" t="s">
        <v>19947</v>
      </c>
      <c r="F3168" s="829" t="s">
        <v>19949</v>
      </c>
      <c r="G3168" s="829" t="s">
        <v>4967</v>
      </c>
      <c r="H3168" s="829" t="s">
        <v>3136</v>
      </c>
      <c r="I3168" s="829" t="s">
        <v>3154</v>
      </c>
      <c r="J3168" s="829" t="s">
        <v>133</v>
      </c>
      <c r="K3168" s="829" t="s">
        <v>20446</v>
      </c>
      <c r="L3168" s="829" t="s">
        <v>20447</v>
      </c>
      <c r="M3168" s="829" t="s">
        <v>3213</v>
      </c>
      <c r="N3168" s="829" t="s">
        <v>7758</v>
      </c>
      <c r="O3168" s="829" t="s">
        <v>20448</v>
      </c>
      <c r="P3168" s="829" t="s">
        <v>3107</v>
      </c>
      <c r="Q3168" s="829" t="s">
        <v>3106</v>
      </c>
      <c r="R3168" s="829" t="s">
        <v>9143</v>
      </c>
      <c r="S3168" s="829" t="s">
        <v>3104</v>
      </c>
      <c r="T3168" s="829" t="s">
        <v>3150</v>
      </c>
      <c r="U3168" s="829" t="s">
        <v>3338</v>
      </c>
      <c r="V3168" s="829" t="s">
        <v>10319</v>
      </c>
      <c r="W3168" s="829" t="s">
        <v>20449</v>
      </c>
      <c r="X3168" s="829" t="s">
        <v>2319</v>
      </c>
      <c r="Y3168" s="829" t="s">
        <v>2319</v>
      </c>
      <c r="Z3168" s="829" t="s">
        <v>2319</v>
      </c>
      <c r="AA3168" s="829" t="s">
        <v>2319</v>
      </c>
    </row>
    <row r="3169" spans="1:27" x14ac:dyDescent="0.25">
      <c r="A3169" s="829" t="s">
        <v>20444</v>
      </c>
      <c r="B3169" s="829" t="s">
        <v>20304</v>
      </c>
      <c r="C3169" s="829" t="s">
        <v>3114</v>
      </c>
      <c r="D3169" s="829" t="s">
        <v>20305</v>
      </c>
      <c r="E3169" s="829" t="s">
        <v>19947</v>
      </c>
      <c r="F3169" s="829" t="s">
        <v>19949</v>
      </c>
      <c r="G3169" s="829" t="s">
        <v>4967</v>
      </c>
      <c r="H3169" s="829" t="s">
        <v>3136</v>
      </c>
      <c r="I3169" s="829" t="s">
        <v>3154</v>
      </c>
      <c r="J3169" s="829" t="s">
        <v>133</v>
      </c>
      <c r="K3169" s="829" t="s">
        <v>155</v>
      </c>
      <c r="L3169" s="829" t="s">
        <v>20447</v>
      </c>
      <c r="M3169" s="829" t="s">
        <v>3213</v>
      </c>
      <c r="N3169" s="829" t="s">
        <v>7758</v>
      </c>
      <c r="O3169" s="829" t="s">
        <v>20448</v>
      </c>
      <c r="P3169" s="829" t="s">
        <v>3107</v>
      </c>
      <c r="Q3169" s="829" t="s">
        <v>3106</v>
      </c>
      <c r="R3169" s="829" t="s">
        <v>9143</v>
      </c>
      <c r="S3169" s="829" t="s">
        <v>3104</v>
      </c>
      <c r="T3169" s="829" t="s">
        <v>3150</v>
      </c>
      <c r="U3169" s="829" t="s">
        <v>3338</v>
      </c>
      <c r="V3169" s="829" t="s">
        <v>10319</v>
      </c>
      <c r="W3169" s="829" t="s">
        <v>20449</v>
      </c>
      <c r="X3169" s="829" t="s">
        <v>2319</v>
      </c>
      <c r="Y3169" s="829" t="s">
        <v>3995</v>
      </c>
      <c r="Z3169" s="829" t="s">
        <v>20307</v>
      </c>
      <c r="AA3169" s="829" t="s">
        <v>2319</v>
      </c>
    </row>
    <row r="3170" spans="1:27" x14ac:dyDescent="0.25">
      <c r="A3170" s="829" t="s">
        <v>20450</v>
      </c>
      <c r="B3170" s="829" t="s">
        <v>20451</v>
      </c>
      <c r="C3170" s="829" t="s">
        <v>10402</v>
      </c>
      <c r="D3170" s="829" t="s">
        <v>20309</v>
      </c>
      <c r="E3170" s="829" t="s">
        <v>19951</v>
      </c>
      <c r="F3170" s="829" t="s">
        <v>19952</v>
      </c>
      <c r="G3170" s="829" t="s">
        <v>4669</v>
      </c>
      <c r="H3170" s="829" t="s">
        <v>3136</v>
      </c>
      <c r="I3170" s="829" t="s">
        <v>20452</v>
      </c>
      <c r="J3170" s="829" t="s">
        <v>158</v>
      </c>
      <c r="K3170" s="829" t="s">
        <v>155</v>
      </c>
      <c r="L3170" s="829" t="s">
        <v>20447</v>
      </c>
      <c r="M3170" s="829" t="s">
        <v>20453</v>
      </c>
      <c r="N3170" s="829" t="s">
        <v>7758</v>
      </c>
      <c r="O3170" s="829" t="s">
        <v>20448</v>
      </c>
      <c r="P3170" s="829" t="s">
        <v>3107</v>
      </c>
      <c r="Q3170" s="829" t="s">
        <v>3106</v>
      </c>
      <c r="R3170" s="829" t="s">
        <v>9143</v>
      </c>
      <c r="S3170" s="829" t="s">
        <v>3104</v>
      </c>
      <c r="T3170" s="829" t="s">
        <v>3104</v>
      </c>
      <c r="U3170" s="829" t="s">
        <v>3103</v>
      </c>
      <c r="V3170" s="829" t="s">
        <v>20454</v>
      </c>
      <c r="W3170" s="829" t="s">
        <v>2319</v>
      </c>
      <c r="X3170" s="829" t="s">
        <v>2319</v>
      </c>
      <c r="Y3170" s="829" t="s">
        <v>2319</v>
      </c>
      <c r="Z3170" s="829" t="s">
        <v>2319</v>
      </c>
      <c r="AA3170" s="829" t="s">
        <v>2319</v>
      </c>
    </row>
    <row r="3171" spans="1:27" x14ac:dyDescent="0.25">
      <c r="A3171" s="829" t="s">
        <v>20450</v>
      </c>
      <c r="B3171" s="829" t="s">
        <v>20308</v>
      </c>
      <c r="C3171" s="829" t="s">
        <v>3992</v>
      </c>
      <c r="D3171" s="829" t="s">
        <v>20309</v>
      </c>
      <c r="E3171" s="829" t="s">
        <v>19951</v>
      </c>
      <c r="F3171" s="829" t="s">
        <v>19952</v>
      </c>
      <c r="G3171" s="829" t="s">
        <v>4669</v>
      </c>
      <c r="H3171" s="829" t="s">
        <v>3136</v>
      </c>
      <c r="I3171" s="829" t="s">
        <v>3154</v>
      </c>
      <c r="J3171" s="829" t="s">
        <v>158</v>
      </c>
      <c r="K3171" s="829" t="s">
        <v>155</v>
      </c>
      <c r="L3171" s="829" t="s">
        <v>20447</v>
      </c>
      <c r="M3171" s="829" t="s">
        <v>7786</v>
      </c>
      <c r="N3171" s="829" t="s">
        <v>7758</v>
      </c>
      <c r="O3171" s="829" t="s">
        <v>20448</v>
      </c>
      <c r="P3171" s="829" t="s">
        <v>3107</v>
      </c>
      <c r="Q3171" s="829" t="s">
        <v>3106</v>
      </c>
      <c r="R3171" s="829" t="s">
        <v>9143</v>
      </c>
      <c r="S3171" s="829" t="s">
        <v>3104</v>
      </c>
      <c r="T3171" s="829" t="s">
        <v>3104</v>
      </c>
      <c r="U3171" s="829" t="s">
        <v>3103</v>
      </c>
      <c r="V3171" s="829" t="s">
        <v>20454</v>
      </c>
      <c r="W3171" s="829" t="s">
        <v>2319</v>
      </c>
      <c r="X3171" s="829" t="s">
        <v>2319</v>
      </c>
      <c r="Y3171" s="829" t="s">
        <v>3995</v>
      </c>
      <c r="Z3171" s="829" t="s">
        <v>20311</v>
      </c>
      <c r="AA3171" s="829" t="s">
        <v>2319</v>
      </c>
    </row>
    <row r="3172" spans="1:27" x14ac:dyDescent="0.25">
      <c r="D3172" s="62" t="s">
        <v>2319</v>
      </c>
      <c r="E3172" s="62" t="s">
        <v>2319</v>
      </c>
      <c r="F3172" s="62" t="s">
        <v>2319</v>
      </c>
      <c r="G3172" s="62" t="s">
        <v>2319</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B0F0"/>
  </sheetPr>
  <dimension ref="B1:L44"/>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140625" style="829" customWidth="1"/>
    <col min="2" max="2" width="39.5703125" style="829" customWidth="1"/>
    <col min="3" max="16384" width="9.140625" style="829"/>
  </cols>
  <sheetData>
    <row r="1" spans="2:12" x14ac:dyDescent="0.25">
      <c r="B1" s="830" t="s">
        <v>5976</v>
      </c>
    </row>
    <row r="2" spans="2:12" x14ac:dyDescent="0.25">
      <c r="B2" s="831" t="s">
        <v>5228</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13429</v>
      </c>
      <c r="C5" s="562">
        <v>10826.619999999995</v>
      </c>
      <c r="D5" s="562">
        <v>11294.599999999997</v>
      </c>
      <c r="E5" s="562">
        <v>12034.149999999998</v>
      </c>
      <c r="F5" s="562">
        <v>12613.070000000002</v>
      </c>
      <c r="G5" s="562">
        <v>12436.729999999998</v>
      </c>
      <c r="H5" s="562">
        <v>12197.97</v>
      </c>
      <c r="I5" s="562">
        <v>12936.030000000008</v>
      </c>
      <c r="J5" s="562">
        <v>13101.670000000004</v>
      </c>
      <c r="K5" s="562">
        <v>14537.2</v>
      </c>
      <c r="L5" s="562">
        <v>14814.61</v>
      </c>
    </row>
    <row r="6" spans="2:12" x14ac:dyDescent="0.25">
      <c r="B6" s="569" t="s">
        <v>13422</v>
      </c>
      <c r="C6" s="562">
        <v>4922640</v>
      </c>
      <c r="D6" s="562">
        <v>4988977</v>
      </c>
      <c r="E6" s="562">
        <v>5093143</v>
      </c>
      <c r="F6" s="562">
        <v>5204079</v>
      </c>
      <c r="G6" s="562">
        <v>5110100</v>
      </c>
      <c r="H6" s="562">
        <v>5057241</v>
      </c>
      <c r="I6" s="562">
        <v>5043438</v>
      </c>
      <c r="J6" s="562">
        <v>5064623</v>
      </c>
      <c r="K6" s="562">
        <v>5081002</v>
      </c>
      <c r="L6" s="562">
        <v>5109195</v>
      </c>
    </row>
    <row r="7" spans="2:12" x14ac:dyDescent="0.25">
      <c r="B7" s="835" t="s">
        <v>13430</v>
      </c>
      <c r="C7" s="570">
        <v>2.199352380023726</v>
      </c>
      <c r="D7" s="570">
        <v>2.2639110182307909</v>
      </c>
      <c r="E7" s="570">
        <v>2.3628140815995149</v>
      </c>
      <c r="F7" s="570">
        <v>2.4236891868859027</v>
      </c>
      <c r="G7" s="570">
        <v>2.4337547210426402</v>
      </c>
      <c r="H7" s="570">
        <v>2.4119811573148282</v>
      </c>
      <c r="I7" s="570">
        <v>2.564922975160993</v>
      </c>
      <c r="J7" s="570">
        <v>2.5868993605249595</v>
      </c>
      <c r="K7" s="570">
        <v>2.86108921035654</v>
      </c>
      <c r="L7" s="570">
        <v>2.8995976861325512</v>
      </c>
    </row>
    <row r="9" spans="2:12" x14ac:dyDescent="0.25">
      <c r="L9" s="832" t="s">
        <v>13424</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70">
        <v>2.199352380023726</v>
      </c>
      <c r="D11" s="570">
        <v>2.2639110182307909</v>
      </c>
      <c r="E11" s="570">
        <v>2.3628140815995149</v>
      </c>
      <c r="F11" s="570">
        <v>2.4236891868859027</v>
      </c>
      <c r="G11" s="570">
        <v>2.4337547210426402</v>
      </c>
      <c r="H11" s="570">
        <v>2.4119811573148282</v>
      </c>
      <c r="I11" s="570">
        <v>2.564922975160993</v>
      </c>
      <c r="J11" s="570">
        <v>2.5868993605249595</v>
      </c>
      <c r="K11" s="570">
        <v>2.86108921035654</v>
      </c>
      <c r="L11" s="570">
        <v>2.8995976861325512</v>
      </c>
    </row>
    <row r="12" spans="2:12" x14ac:dyDescent="0.25">
      <c r="B12" s="273" t="s">
        <v>5979</v>
      </c>
      <c r="C12" s="571">
        <v>6.4602321271631844</v>
      </c>
      <c r="D12" s="571">
        <v>6.4980711580569679</v>
      </c>
      <c r="E12" s="571">
        <v>7.0352191336669296</v>
      </c>
      <c r="F12" s="571">
        <v>6.7084685973170313</v>
      </c>
      <c r="G12" s="571">
        <v>6.3839903097197528</v>
      </c>
      <c r="H12" s="571">
        <v>6.2199241875158302</v>
      </c>
      <c r="I12" s="571">
        <v>6.7660317467374105</v>
      </c>
      <c r="J12" s="571">
        <v>6.6662199326194322</v>
      </c>
      <c r="K12" s="571">
        <v>7.2914067868569763</v>
      </c>
      <c r="L12" s="571">
        <v>7.302759368491202</v>
      </c>
    </row>
    <row r="13" spans="2:12" x14ac:dyDescent="0.25">
      <c r="B13" s="273" t="s">
        <v>5980</v>
      </c>
      <c r="C13" s="571">
        <v>0.96502017990969147</v>
      </c>
      <c r="D13" s="571">
        <v>1.074381574559675</v>
      </c>
      <c r="E13" s="571">
        <v>0.95224427536035661</v>
      </c>
      <c r="F13" s="571">
        <v>1.2613008651535185</v>
      </c>
      <c r="G13" s="571">
        <v>1.1085071689222195</v>
      </c>
      <c r="H13" s="571">
        <v>1.0294735578366045</v>
      </c>
      <c r="I13" s="571">
        <v>1.1515721970133879</v>
      </c>
      <c r="J13" s="571">
        <v>0.99166228579323124</v>
      </c>
      <c r="K13" s="571">
        <v>1.0491072629123721</v>
      </c>
      <c r="L13" s="571">
        <v>1.0167017589440202</v>
      </c>
    </row>
    <row r="14" spans="2:12" x14ac:dyDescent="0.25">
      <c r="B14" s="273" t="s">
        <v>5981</v>
      </c>
      <c r="C14" s="571">
        <v>1.6302959894596727</v>
      </c>
      <c r="D14" s="571">
        <v>1.6036992647256862</v>
      </c>
      <c r="E14" s="571">
        <v>1.5041354735362387</v>
      </c>
      <c r="F14" s="571">
        <v>1.5760365686227003</v>
      </c>
      <c r="G14" s="571">
        <v>1.5336657939298772</v>
      </c>
      <c r="H14" s="571">
        <v>1.4289619672480931</v>
      </c>
      <c r="I14" s="571">
        <v>1.3830937412405397</v>
      </c>
      <c r="J14" s="571">
        <v>1.4381999730130888</v>
      </c>
      <c r="K14" s="571">
        <v>1.6930894308943087</v>
      </c>
      <c r="L14" s="571">
        <v>1.9696347289122702</v>
      </c>
    </row>
    <row r="15" spans="2:12" x14ac:dyDescent="0.25">
      <c r="B15" s="273" t="s">
        <v>5982</v>
      </c>
      <c r="C15" s="571">
        <v>0.5982315999217207</v>
      </c>
      <c r="D15" s="571">
        <v>0.53148257742866878</v>
      </c>
      <c r="E15" s="571">
        <v>0.4934978683291556</v>
      </c>
      <c r="F15" s="571">
        <v>0.54313886317153093</v>
      </c>
      <c r="G15" s="571">
        <v>0.73177733758217789</v>
      </c>
      <c r="H15" s="571">
        <v>1.3741125538022658</v>
      </c>
      <c r="I15" s="571">
        <v>1.847734521812382</v>
      </c>
      <c r="J15" s="571">
        <v>1.6628099887358614</v>
      </c>
      <c r="K15" s="571">
        <v>1.8132806470974931</v>
      </c>
      <c r="L15" s="571">
        <v>2.1091563666044775</v>
      </c>
    </row>
    <row r="16" spans="2:12" x14ac:dyDescent="0.25">
      <c r="B16" s="273" t="s">
        <v>5983</v>
      </c>
      <c r="C16" s="571">
        <v>0.14831913821008783</v>
      </c>
      <c r="D16" s="571">
        <v>0.15563465104004545</v>
      </c>
      <c r="E16" s="571">
        <v>0.15204710318165052</v>
      </c>
      <c r="F16" s="571">
        <v>0.34391079483075621</v>
      </c>
      <c r="G16" s="571">
        <v>0.1244936407488941</v>
      </c>
      <c r="H16" s="571">
        <v>0.13320807100691281</v>
      </c>
      <c r="I16" s="571">
        <v>0.11344942991661466</v>
      </c>
      <c r="J16" s="571">
        <v>0.10143837004022804</v>
      </c>
      <c r="K16" s="571">
        <v>0.36413562559694368</v>
      </c>
      <c r="L16" s="571">
        <v>9.5967164465573643E-2</v>
      </c>
    </row>
    <row r="17" spans="2:12" x14ac:dyDescent="0.25">
      <c r="B17" s="273" t="s">
        <v>5984</v>
      </c>
      <c r="C17" s="571">
        <v>0.34174343700214727</v>
      </c>
      <c r="D17" s="571">
        <v>0.48296512794062868</v>
      </c>
      <c r="E17" s="571">
        <v>0.52430670247447264</v>
      </c>
      <c r="F17" s="571">
        <v>0.50111282734422458</v>
      </c>
      <c r="G17" s="571">
        <v>0.51346368540513199</v>
      </c>
      <c r="H17" s="571">
        <v>0.5045826352616537</v>
      </c>
      <c r="I17" s="571">
        <v>0.50720196138522822</v>
      </c>
      <c r="J17" s="571">
        <v>0.5104151731765767</v>
      </c>
      <c r="K17" s="571">
        <v>0.62936477704285998</v>
      </c>
      <c r="L17" s="571">
        <v>0.69063005983808523</v>
      </c>
    </row>
    <row r="18" spans="2:12" x14ac:dyDescent="0.25">
      <c r="B18" s="273" t="s">
        <v>5985</v>
      </c>
      <c r="C18" s="571">
        <v>0.81730030769535678</v>
      </c>
      <c r="D18" s="571">
        <v>1.0223489304013238</v>
      </c>
      <c r="E18" s="571">
        <v>0.99593465741689813</v>
      </c>
      <c r="F18" s="571">
        <v>0.81453615076174724</v>
      </c>
      <c r="G18" s="571">
        <v>0.63728480587292569</v>
      </c>
      <c r="H18" s="571">
        <v>0.72757297336227922</v>
      </c>
      <c r="I18" s="571">
        <v>1.2725969250130231</v>
      </c>
      <c r="J18" s="571">
        <v>0.99397542312948328</v>
      </c>
      <c r="K18" s="571">
        <v>1.2440918838755108</v>
      </c>
      <c r="L18" s="571">
        <v>1.2460666441171344</v>
      </c>
    </row>
    <row r="19" spans="2:12" x14ac:dyDescent="0.25">
      <c r="B19" s="273" t="s">
        <v>5986</v>
      </c>
      <c r="C19" s="571">
        <v>1.5065077966597287</v>
      </c>
      <c r="D19" s="571">
        <v>1.3755243788127911</v>
      </c>
      <c r="E19" s="571">
        <v>1.6425953457441724</v>
      </c>
      <c r="F19" s="571">
        <v>1.6607117445934563</v>
      </c>
      <c r="G19" s="571">
        <v>1.8493380027023514</v>
      </c>
      <c r="H19" s="571">
        <v>1.7286623184346364</v>
      </c>
      <c r="I19" s="571">
        <v>1.5857286408210438</v>
      </c>
      <c r="J19" s="571">
        <v>1.4343955238155965</v>
      </c>
      <c r="K19" s="571">
        <v>1.6801781737193764</v>
      </c>
      <c r="L19" s="571">
        <v>1.7441342289562014</v>
      </c>
    </row>
    <row r="20" spans="2:12" x14ac:dyDescent="0.25">
      <c r="B20" s="273" t="s">
        <v>5987</v>
      </c>
      <c r="C20" s="571">
        <v>1.2034805946719218</v>
      </c>
      <c r="D20" s="571">
        <v>1.3736328752303193</v>
      </c>
      <c r="E20" s="571">
        <v>1.3257870071237539</v>
      </c>
      <c r="F20" s="571">
        <v>1.2916331870531761</v>
      </c>
      <c r="G20" s="571">
        <v>1.4312781276211644</v>
      </c>
      <c r="H20" s="571">
        <v>1.4657568543578905</v>
      </c>
      <c r="I20" s="571">
        <v>1.5786682055612367</v>
      </c>
      <c r="J20" s="571">
        <v>2.0049549052713744</v>
      </c>
      <c r="K20" s="571">
        <v>1.9940068671314117</v>
      </c>
      <c r="L20" s="571">
        <v>1.8579018222029908</v>
      </c>
    </row>
    <row r="21" spans="2:12" x14ac:dyDescent="0.25">
      <c r="B21" s="273" t="s">
        <v>5988</v>
      </c>
      <c r="C21" s="571">
        <v>0.23464241275632877</v>
      </c>
      <c r="D21" s="571">
        <v>0.19391548705775574</v>
      </c>
      <c r="E21" s="571">
        <v>0.19857135687639058</v>
      </c>
      <c r="F21" s="571">
        <v>0.33352371534763187</v>
      </c>
      <c r="G21" s="571">
        <v>0.31030593419660579</v>
      </c>
      <c r="H21" s="571">
        <v>0.23317201935767709</v>
      </c>
      <c r="I21" s="571">
        <v>0.2578410277929058</v>
      </c>
      <c r="J21" s="571">
        <v>0.2431504700789589</v>
      </c>
      <c r="K21" s="571">
        <v>0.26811562513665982</v>
      </c>
      <c r="L21" s="571">
        <v>0.2698269639020473</v>
      </c>
    </row>
    <row r="22" spans="2:12" x14ac:dyDescent="0.25">
      <c r="B22" s="273" t="s">
        <v>5989</v>
      </c>
      <c r="C22" s="571">
        <v>3.9312346531180329</v>
      </c>
      <c r="D22" s="571">
        <v>3.8904989411171069</v>
      </c>
      <c r="E22" s="571">
        <v>4.0009052027345122</v>
      </c>
      <c r="F22" s="571">
        <v>4.0420762017737113</v>
      </c>
      <c r="G22" s="571">
        <v>4.3341781671324693</v>
      </c>
      <c r="H22" s="571">
        <v>4.2429715183827392</v>
      </c>
      <c r="I22" s="571">
        <v>4.3758737406394648</v>
      </c>
      <c r="J22" s="571">
        <v>4.1341276426389886</v>
      </c>
      <c r="K22" s="571">
        <v>4.7297575368647209</v>
      </c>
      <c r="L22" s="571">
        <v>5.1345882875566575</v>
      </c>
    </row>
    <row r="23" spans="2:12" x14ac:dyDescent="0.25">
      <c r="B23" s="273" t="s">
        <v>5990</v>
      </c>
      <c r="C23" s="571">
        <v>1.7124363342962734</v>
      </c>
      <c r="D23" s="571">
        <v>1.598302637726265</v>
      </c>
      <c r="E23" s="571">
        <v>1.6322792264709105</v>
      </c>
      <c r="F23" s="571">
        <v>1.5897908114491368</v>
      </c>
      <c r="G23" s="571">
        <v>1.8227192048278311</v>
      </c>
      <c r="H23" s="571">
        <v>2.2502217622708449</v>
      </c>
      <c r="I23" s="571">
        <v>1.9037036763593009</v>
      </c>
      <c r="J23" s="571">
        <v>2.6432986869912414</v>
      </c>
      <c r="K23" s="571">
        <v>3.1640222580800001</v>
      </c>
      <c r="L23" s="571">
        <v>3.1516820566483306</v>
      </c>
    </row>
    <row r="24" spans="2:12" x14ac:dyDescent="0.25">
      <c r="B24" s="273" t="s">
        <v>5991</v>
      </c>
      <c r="C24" s="571">
        <v>0.61873753238713225</v>
      </c>
      <c r="D24" s="571">
        <v>0.77677386364063639</v>
      </c>
      <c r="E24" s="571">
        <v>0.49083992140835087</v>
      </c>
      <c r="F24" s="571">
        <v>0.61099912388794309</v>
      </c>
      <c r="G24" s="571">
        <v>0.73471026620535418</v>
      </c>
      <c r="H24" s="571">
        <v>0.72732205773331393</v>
      </c>
      <c r="I24" s="571">
        <v>0.75307310925007775</v>
      </c>
      <c r="J24" s="571">
        <v>0.89625607316376099</v>
      </c>
      <c r="K24" s="571">
        <v>0.89130306734011688</v>
      </c>
      <c r="L24" s="571">
        <v>0.89267301172822555</v>
      </c>
    </row>
    <row r="25" spans="2:12" x14ac:dyDescent="0.25">
      <c r="B25" s="273" t="s">
        <v>5992</v>
      </c>
      <c r="C25" s="571">
        <v>1.2302412252519221</v>
      </c>
      <c r="D25" s="571">
        <v>1.3504771269497475</v>
      </c>
      <c r="E25" s="571">
        <v>1.7087799639318353</v>
      </c>
      <c r="F25" s="571">
        <v>1.7772038249853952</v>
      </c>
      <c r="G25" s="571">
        <v>1.7374568277193896</v>
      </c>
      <c r="H25" s="571">
        <v>1.5601476042663074</v>
      </c>
      <c r="I25" s="571">
        <v>1.6631067483175594</v>
      </c>
      <c r="J25" s="571">
        <v>1.8417033795847482</v>
      </c>
      <c r="K25" s="571">
        <v>1.8982050605579224</v>
      </c>
      <c r="L25" s="571">
        <v>1.8171858723565448</v>
      </c>
    </row>
    <row r="27" spans="2:12" x14ac:dyDescent="0.25">
      <c r="B27" s="833" t="s">
        <v>5993</v>
      </c>
      <c r="C27" s="294">
        <v>2005</v>
      </c>
      <c r="D27" s="294">
        <v>2006</v>
      </c>
      <c r="E27" s="294">
        <v>2007</v>
      </c>
      <c r="F27" s="294">
        <v>2008</v>
      </c>
      <c r="G27" s="294">
        <v>2009</v>
      </c>
      <c r="H27" s="294">
        <v>2010</v>
      </c>
      <c r="I27" s="294">
        <v>2011</v>
      </c>
      <c r="J27" s="294">
        <v>2012</v>
      </c>
      <c r="K27" s="294">
        <v>2013</v>
      </c>
      <c r="L27" s="294">
        <v>2014</v>
      </c>
    </row>
    <row r="28" spans="2:12" x14ac:dyDescent="0.25">
      <c r="B28" s="835" t="s">
        <v>5978</v>
      </c>
      <c r="C28" s="570">
        <v>2.199352380023726</v>
      </c>
      <c r="D28" s="570">
        <v>2.2639110182307909</v>
      </c>
      <c r="E28" s="570">
        <v>2.3628140815995149</v>
      </c>
      <c r="F28" s="570">
        <v>2.4236891868859027</v>
      </c>
      <c r="G28" s="570">
        <v>2.4337547210426402</v>
      </c>
      <c r="H28" s="570">
        <v>2.4119811573148282</v>
      </c>
      <c r="I28" s="570">
        <v>2.564922975160993</v>
      </c>
      <c r="J28" s="570">
        <v>2.5868993605249595</v>
      </c>
      <c r="K28" s="570">
        <v>2.86108921035654</v>
      </c>
      <c r="L28" s="570">
        <v>2.8995976861325512</v>
      </c>
    </row>
    <row r="29" spans="2:12" x14ac:dyDescent="0.25">
      <c r="B29" s="273" t="s">
        <v>5994</v>
      </c>
      <c r="C29" s="571">
        <v>6.4602321271631844</v>
      </c>
      <c r="D29" s="571">
        <v>6.4980711580569679</v>
      </c>
      <c r="E29" s="571">
        <v>7.0352191336669296</v>
      </c>
      <c r="F29" s="571">
        <v>6.7084685973170313</v>
      </c>
      <c r="G29" s="571">
        <v>6.3839903097197528</v>
      </c>
      <c r="H29" s="571">
        <v>6.2199241875158302</v>
      </c>
      <c r="I29" s="571">
        <v>6.7660317467374105</v>
      </c>
      <c r="J29" s="571">
        <v>6.6662199326194322</v>
      </c>
      <c r="K29" s="571">
        <v>7.2914067868569763</v>
      </c>
      <c r="L29" s="571">
        <v>7.302759368491202</v>
      </c>
    </row>
    <row r="30" spans="2:12" x14ac:dyDescent="0.25">
      <c r="B30" s="273" t="s">
        <v>5995</v>
      </c>
      <c r="C30" s="571">
        <v>0.96502017990969147</v>
      </c>
      <c r="D30" s="571">
        <v>1.074381574559675</v>
      </c>
      <c r="E30" s="571">
        <v>0.95224427536035661</v>
      </c>
      <c r="F30" s="571">
        <v>1.2613008651535185</v>
      </c>
      <c r="G30" s="571">
        <v>1.1085071689222195</v>
      </c>
      <c r="H30" s="571">
        <v>1.0294735578366045</v>
      </c>
      <c r="I30" s="571">
        <v>1.1515721970133879</v>
      </c>
      <c r="J30" s="571">
        <v>0.99166228579323124</v>
      </c>
      <c r="K30" s="571">
        <v>1.0491072629123721</v>
      </c>
      <c r="L30" s="571">
        <v>1.0167017589440202</v>
      </c>
    </row>
    <row r="31" spans="2:12" x14ac:dyDescent="0.25">
      <c r="B31" s="273" t="s">
        <v>5996</v>
      </c>
      <c r="C31" s="571">
        <v>1.1269807666946616</v>
      </c>
      <c r="D31" s="571">
        <v>1.0845603877486163</v>
      </c>
      <c r="E31" s="571">
        <v>1.0210904647479657</v>
      </c>
      <c r="F31" s="571">
        <v>1.0817585483115633</v>
      </c>
      <c r="G31" s="571">
        <v>1.147896162458071</v>
      </c>
      <c r="H31" s="571">
        <v>1.4025282262173502</v>
      </c>
      <c r="I31" s="571">
        <v>1.6066041624094731</v>
      </c>
      <c r="J31" s="571">
        <v>1.5468742654266923</v>
      </c>
      <c r="K31" s="571">
        <v>1.7515858221931644</v>
      </c>
      <c r="L31" s="571">
        <v>2.0360755869440732</v>
      </c>
    </row>
    <row r="32" spans="2:12" x14ac:dyDescent="0.25">
      <c r="B32" s="273" t="s">
        <v>5997</v>
      </c>
      <c r="C32" s="571">
        <v>0.28310044967862857</v>
      </c>
      <c r="D32" s="571">
        <v>0.38558936494005303</v>
      </c>
      <c r="E32" s="571">
        <v>0.41410797946444994</v>
      </c>
      <c r="F32" s="571">
        <v>0.45525145431567576</v>
      </c>
      <c r="G32" s="571">
        <v>0.40003783244252683</v>
      </c>
      <c r="H32" s="571">
        <v>0.39816866521086663</v>
      </c>
      <c r="I32" s="571">
        <v>0.39466111106607543</v>
      </c>
      <c r="J32" s="571">
        <v>0.39264708639860985</v>
      </c>
      <c r="K32" s="571">
        <v>0.55539601281891204</v>
      </c>
      <c r="L32" s="571">
        <v>0.52642950907890129</v>
      </c>
    </row>
    <row r="33" spans="2:12" x14ac:dyDescent="0.25">
      <c r="B33" s="273" t="s">
        <v>5998</v>
      </c>
      <c r="C33" s="571">
        <v>1.2046577063830215</v>
      </c>
      <c r="D33" s="571">
        <v>1.2733022541042358</v>
      </c>
      <c r="E33" s="571">
        <v>1.3487766508787833</v>
      </c>
      <c r="F33" s="571">
        <v>1.2939298720988832</v>
      </c>
      <c r="G33" s="571">
        <v>1.3617093014732831</v>
      </c>
      <c r="H33" s="571">
        <v>1.3513513513513515</v>
      </c>
      <c r="I33" s="571">
        <v>1.4941783068728709</v>
      </c>
      <c r="J33" s="571">
        <v>1.5109742306774541</v>
      </c>
      <c r="K33" s="571">
        <v>1.6707797337696895</v>
      </c>
      <c r="L33" s="571">
        <v>1.6443376066826154</v>
      </c>
    </row>
    <row r="34" spans="2:12" x14ac:dyDescent="0.25">
      <c r="B34" s="273" t="s">
        <v>5999</v>
      </c>
      <c r="C34" s="571">
        <v>2.8270889903196914</v>
      </c>
      <c r="D34" s="571">
        <v>2.7791588666121814</v>
      </c>
      <c r="E34" s="571">
        <v>2.8489815156203084</v>
      </c>
      <c r="F34" s="571">
        <v>2.9559786896214266</v>
      </c>
      <c r="G34" s="571">
        <v>3.1570210306071815</v>
      </c>
      <c r="H34" s="571">
        <v>3.0942631384007586</v>
      </c>
      <c r="I34" s="571">
        <v>3.1896387661572834</v>
      </c>
      <c r="J34" s="571">
        <v>3.0294240010381799</v>
      </c>
      <c r="K34" s="571">
        <v>3.4578204204368927</v>
      </c>
      <c r="L34" s="571">
        <v>3.7292090588593876</v>
      </c>
    </row>
    <row r="35" spans="2:12" x14ac:dyDescent="0.25">
      <c r="B35" s="273" t="s">
        <v>6000</v>
      </c>
      <c r="C35" s="571">
        <v>1.1817541257185242</v>
      </c>
      <c r="D35" s="571">
        <v>1.2015015364051753</v>
      </c>
      <c r="E35" s="571">
        <v>1.074187683623135</v>
      </c>
      <c r="F35" s="571">
        <v>1.1036344403287379</v>
      </c>
      <c r="G35" s="571">
        <v>1.2938126840160091</v>
      </c>
      <c r="H35" s="571">
        <v>1.5014673665936427</v>
      </c>
      <c r="I35" s="571">
        <v>1.3364414091524162</v>
      </c>
      <c r="J35" s="571">
        <v>1.7945737008130562</v>
      </c>
      <c r="K35" s="571">
        <v>2.0259595656077236</v>
      </c>
      <c r="L35" s="571">
        <v>2.0492910073596224</v>
      </c>
    </row>
    <row r="36" spans="2:12" x14ac:dyDescent="0.25">
      <c r="B36" s="273" t="s">
        <v>6001</v>
      </c>
      <c r="C36" s="571">
        <v>1.2302412252519221</v>
      </c>
      <c r="D36" s="571">
        <v>1.3504771269497475</v>
      </c>
      <c r="E36" s="571">
        <v>1.7087799639318353</v>
      </c>
      <c r="F36" s="571">
        <v>1.7772038249853952</v>
      </c>
      <c r="G36" s="571">
        <v>1.7374568277193896</v>
      </c>
      <c r="H36" s="571">
        <v>1.5601476042663074</v>
      </c>
      <c r="I36" s="571">
        <v>1.6631067483175594</v>
      </c>
      <c r="J36" s="571">
        <v>1.8417033795847482</v>
      </c>
      <c r="K36" s="571">
        <v>1.8982050605579224</v>
      </c>
      <c r="L36" s="571">
        <v>1.8171858723565448</v>
      </c>
    </row>
    <row r="39" spans="2:12" x14ac:dyDescent="0.25">
      <c r="B39" s="836" t="s">
        <v>13356</v>
      </c>
      <c r="C39" s="829" t="s">
        <v>2440</v>
      </c>
    </row>
    <row r="40" spans="2:12" x14ac:dyDescent="0.25">
      <c r="B40" s="836" t="s">
        <v>6014</v>
      </c>
      <c r="C40" s="829" t="s">
        <v>19959</v>
      </c>
    </row>
    <row r="41" spans="2:12" x14ac:dyDescent="0.25">
      <c r="B41" s="829" t="s">
        <v>13358</v>
      </c>
      <c r="C41" s="831" t="s">
        <v>19960</v>
      </c>
    </row>
    <row r="42" spans="2:12" x14ac:dyDescent="0.25">
      <c r="B42" s="829" t="s">
        <v>13359</v>
      </c>
      <c r="C42" s="830" t="s">
        <v>19961</v>
      </c>
    </row>
    <row r="43" spans="2:12" x14ac:dyDescent="0.25">
      <c r="C43" s="830" t="s">
        <v>13400</v>
      </c>
    </row>
    <row r="44" spans="2:12" x14ac:dyDescent="0.25">
      <c r="B44" s="829" t="s">
        <v>6013</v>
      </c>
      <c r="C44" s="829" t="s">
        <v>13401</v>
      </c>
    </row>
  </sheetData>
  <hyperlinks>
    <hyperlink ref="B1" location="'NČI 2014+ v12 '!N49" display="zpět" xr:uid="{00000000-0004-0000-3100-000000000000}"/>
    <hyperlink ref="C43" r:id="rId1" xr:uid="{00000000-0004-0000-3100-000001000000}"/>
    <hyperlink ref="C42" r:id="rId2" xr:uid="{00000000-0004-0000-3100-000002000000}"/>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F0"/>
  </sheetPr>
  <dimension ref="B1:L47"/>
  <sheetViews>
    <sheetView workbookViewId="0">
      <selection activeCell="B1" sqref="B1"/>
    </sheetView>
  </sheetViews>
  <sheetFormatPr defaultColWidth="9.140625" defaultRowHeight="15" x14ac:dyDescent="0.25"/>
  <cols>
    <col min="1" max="1" width="4.140625" style="829" customWidth="1"/>
    <col min="2" max="2" width="38.140625" style="829" customWidth="1"/>
    <col min="3" max="16384" width="9.140625" style="829"/>
  </cols>
  <sheetData>
    <row r="1" spans="2:12" x14ac:dyDescent="0.25">
      <c r="B1" s="830" t="s">
        <v>5976</v>
      </c>
    </row>
    <row r="2" spans="2:12" x14ac:dyDescent="0.25">
      <c r="B2" s="831" t="s">
        <v>5224</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13419</v>
      </c>
      <c r="C5" s="562">
        <v>8440.8549800000001</v>
      </c>
      <c r="D5" s="562">
        <v>9308.8400000000038</v>
      </c>
      <c r="E5" s="562">
        <v>11306.490999999995</v>
      </c>
      <c r="F5" s="562">
        <v>11324.808999999997</v>
      </c>
      <c r="G5" s="562">
        <v>11835.925679999998</v>
      </c>
      <c r="H5" s="562">
        <v>11469.111000000003</v>
      </c>
      <c r="I5" s="562">
        <v>12402.783030000006</v>
      </c>
      <c r="J5" s="562">
        <v>13322.197999999989</v>
      </c>
      <c r="K5" s="562">
        <v>14257.567690000002</v>
      </c>
      <c r="L5" s="562">
        <v>15496.514010000008</v>
      </c>
    </row>
    <row r="6" spans="2:12" x14ac:dyDescent="0.25">
      <c r="B6" s="564" t="s">
        <v>13420</v>
      </c>
      <c r="C6" s="562">
        <v>1195.0155100000004</v>
      </c>
      <c r="D6" s="562">
        <v>1030.3559999999998</v>
      </c>
      <c r="E6" s="562">
        <v>1590.7240000000002</v>
      </c>
      <c r="F6" s="562">
        <v>1293.8900000000001</v>
      </c>
      <c r="G6" s="562">
        <v>1182.9884399999999</v>
      </c>
      <c r="H6" s="562">
        <v>1620.2679999999998</v>
      </c>
      <c r="I6" s="562">
        <v>1693.7594600000002</v>
      </c>
      <c r="J6" s="562">
        <v>1714.1899999999998</v>
      </c>
      <c r="K6" s="562">
        <v>1945.8000000000004</v>
      </c>
      <c r="L6" s="562">
        <v>1904.1929999999998</v>
      </c>
    </row>
    <row r="7" spans="2:12" x14ac:dyDescent="0.25">
      <c r="B7" s="835" t="s">
        <v>13418</v>
      </c>
      <c r="C7" s="563">
        <v>0.14157517370355299</v>
      </c>
      <c r="D7" s="563">
        <v>0.11068575676453772</v>
      </c>
      <c r="E7" s="563">
        <v>0.14069121887595373</v>
      </c>
      <c r="F7" s="563">
        <v>0.1142526995378024</v>
      </c>
      <c r="G7" s="563">
        <v>9.9948958111403086E-2</v>
      </c>
      <c r="H7" s="563">
        <v>0.14127232703563505</v>
      </c>
      <c r="I7" s="563">
        <v>0.13656285495788434</v>
      </c>
      <c r="J7" s="563">
        <v>0.12867171017875587</v>
      </c>
      <c r="K7" s="563">
        <v>0.13647489125124401</v>
      </c>
      <c r="L7" s="563">
        <v>0.12287879704888537</v>
      </c>
    </row>
    <row r="9" spans="2:12" x14ac:dyDescent="0.25">
      <c r="L9" s="832" t="s">
        <v>28</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65">
        <v>14.157517370355299</v>
      </c>
      <c r="D11" s="565">
        <v>11.068575676453772</v>
      </c>
      <c r="E11" s="565">
        <v>14.069121887595374</v>
      </c>
      <c r="F11" s="565">
        <v>11.425269953780241</v>
      </c>
      <c r="G11" s="565">
        <v>9.9948958111403083</v>
      </c>
      <c r="H11" s="565">
        <v>14.127232703563505</v>
      </c>
      <c r="I11" s="565">
        <v>13.656285495788435</v>
      </c>
      <c r="J11" s="565">
        <v>12.867171017875586</v>
      </c>
      <c r="K11" s="565">
        <v>13.647489125124402</v>
      </c>
      <c r="L11" s="565">
        <v>12.287879704888541</v>
      </c>
    </row>
    <row r="12" spans="2:12" x14ac:dyDescent="0.25">
      <c r="B12" s="273" t="s">
        <v>5979</v>
      </c>
      <c r="C12" s="566">
        <v>11.57094362891084</v>
      </c>
      <c r="D12" s="566">
        <v>9.2880137147684589</v>
      </c>
      <c r="E12" s="566">
        <v>14.125610279108077</v>
      </c>
      <c r="F12" s="566">
        <v>13.044856762418021</v>
      </c>
      <c r="G12" s="566">
        <v>11.00979940633486</v>
      </c>
      <c r="H12" s="566">
        <v>15.749193363174447</v>
      </c>
      <c r="I12" s="566">
        <v>16.383339594795356</v>
      </c>
      <c r="J12" s="566">
        <v>15.723513965220729</v>
      </c>
      <c r="K12" s="566">
        <v>17.357281495216121</v>
      </c>
      <c r="L12" s="566">
        <v>14.592094964643135</v>
      </c>
    </row>
    <row r="13" spans="2:12" x14ac:dyDescent="0.25">
      <c r="B13" s="273" t="s">
        <v>5980</v>
      </c>
      <c r="C13" s="566">
        <v>28.414278018034761</v>
      </c>
      <c r="D13" s="566">
        <v>18.572884316770182</v>
      </c>
      <c r="E13" s="566">
        <v>22.292291853989507</v>
      </c>
      <c r="F13" s="566">
        <v>4.9331866679162832</v>
      </c>
      <c r="G13" s="566">
        <v>5.7121704392164565</v>
      </c>
      <c r="H13" s="566">
        <v>10.131848162541566</v>
      </c>
      <c r="I13" s="566">
        <v>9.4425325864749254</v>
      </c>
      <c r="J13" s="566">
        <v>10.462987533958167</v>
      </c>
      <c r="K13" s="566">
        <v>5.9707447077812263</v>
      </c>
      <c r="L13" s="566">
        <v>4.2166566686662676</v>
      </c>
    </row>
    <row r="14" spans="2:12" x14ac:dyDescent="0.25">
      <c r="B14" s="273" t="s">
        <v>5981</v>
      </c>
      <c r="C14" s="566">
        <v>18.63994752494116</v>
      </c>
      <c r="D14" s="566">
        <v>18.675468061564821</v>
      </c>
      <c r="E14" s="566">
        <v>3.8203672933656683</v>
      </c>
      <c r="F14" s="566">
        <v>3.7694571719752918</v>
      </c>
      <c r="G14" s="566">
        <v>4.0317696967192393</v>
      </c>
      <c r="H14" s="566">
        <v>3.8796877974490758</v>
      </c>
      <c r="I14" s="566">
        <v>3.5756478961529843</v>
      </c>
      <c r="J14" s="566">
        <v>3.6718202449687953</v>
      </c>
      <c r="K14" s="566">
        <v>2.2840561963010533</v>
      </c>
      <c r="L14" s="566">
        <v>3.4567348081769804</v>
      </c>
    </row>
    <row r="15" spans="2:12" x14ac:dyDescent="0.25">
      <c r="B15" s="273" t="s">
        <v>5982</v>
      </c>
      <c r="C15" s="566">
        <v>0</v>
      </c>
      <c r="D15" s="566">
        <v>1.0379000937458149</v>
      </c>
      <c r="E15" s="566">
        <v>73.058859408356199</v>
      </c>
      <c r="F15" s="566">
        <v>1.465260446018839</v>
      </c>
      <c r="G15" s="566">
        <v>9.6268010140230405E-3</v>
      </c>
      <c r="H15" s="566">
        <v>4.3290689516189224E-2</v>
      </c>
      <c r="I15" s="566">
        <v>0.34135363330161461</v>
      </c>
      <c r="J15" s="566">
        <v>0.40738954754817996</v>
      </c>
      <c r="K15" s="566">
        <v>0.10568513119533528</v>
      </c>
      <c r="L15" s="566">
        <v>0.50375857252711043</v>
      </c>
    </row>
    <row r="16" spans="2:12" x14ac:dyDescent="0.25">
      <c r="B16" s="273" t="s">
        <v>5983</v>
      </c>
      <c r="C16" s="566">
        <v>6.2454786592717637</v>
      </c>
      <c r="D16" s="566">
        <v>68.547486033519547</v>
      </c>
      <c r="E16" s="566">
        <v>0.94161958568738224</v>
      </c>
      <c r="F16" s="566">
        <v>0</v>
      </c>
      <c r="G16" s="566">
        <v>0</v>
      </c>
      <c r="H16" s="566">
        <v>0</v>
      </c>
      <c r="I16" s="566">
        <v>0</v>
      </c>
      <c r="J16" s="566">
        <v>0</v>
      </c>
      <c r="K16" s="566">
        <v>0</v>
      </c>
      <c r="L16" s="566">
        <v>1.7408123791102514</v>
      </c>
    </row>
    <row r="17" spans="2:12" x14ac:dyDescent="0.25">
      <c r="B17" s="273" t="s">
        <v>5984</v>
      </c>
      <c r="C17" s="566">
        <v>2.7536231884057969</v>
      </c>
      <c r="D17" s="566">
        <v>41.681776971894827</v>
      </c>
      <c r="E17" s="566">
        <v>0</v>
      </c>
      <c r="F17" s="566">
        <v>4.6161893553027324</v>
      </c>
      <c r="G17" s="566">
        <v>8.6246616244599927</v>
      </c>
      <c r="H17" s="566">
        <v>3.4206499234854624</v>
      </c>
      <c r="I17" s="566">
        <v>1.8044644940499339</v>
      </c>
      <c r="J17" s="566">
        <v>1.7341040462427748</v>
      </c>
      <c r="K17" s="566">
        <v>0</v>
      </c>
      <c r="L17" s="566">
        <v>1.8184735519067234</v>
      </c>
    </row>
    <row r="18" spans="2:12" x14ac:dyDescent="0.25">
      <c r="B18" s="273" t="s">
        <v>5985</v>
      </c>
      <c r="C18" s="566">
        <v>28.400750981396143</v>
      </c>
      <c r="D18" s="566">
        <v>17.333944113605131</v>
      </c>
      <c r="E18" s="566">
        <v>14.958448753462603</v>
      </c>
      <c r="F18" s="566">
        <v>20.262701693559141</v>
      </c>
      <c r="G18" s="566">
        <v>20.382280105665334</v>
      </c>
      <c r="H18" s="566">
        <v>16.32750905604091</v>
      </c>
      <c r="I18" s="566">
        <v>19.127031036119096</v>
      </c>
      <c r="J18" s="566">
        <v>4.1831832620166436</v>
      </c>
      <c r="K18" s="566">
        <v>10.537019999031525</v>
      </c>
      <c r="L18" s="566">
        <v>6.9692248905088015</v>
      </c>
    </row>
    <row r="19" spans="2:12" x14ac:dyDescent="0.25">
      <c r="B19" s="273" t="s">
        <v>5986</v>
      </c>
      <c r="C19" s="566">
        <v>11.410348343605431</v>
      </c>
      <c r="D19" s="566">
        <v>3.9421338155515366</v>
      </c>
      <c r="E19" s="566">
        <v>2.8310664732765938</v>
      </c>
      <c r="F19" s="566">
        <v>3.0815298330111851</v>
      </c>
      <c r="G19" s="566">
        <v>9.0541549508332153</v>
      </c>
      <c r="H19" s="566">
        <v>14.206295545037939</v>
      </c>
      <c r="I19" s="566">
        <v>35.85615230931954</v>
      </c>
      <c r="J19" s="566">
        <v>29.438984619452647</v>
      </c>
      <c r="K19" s="566">
        <v>0</v>
      </c>
      <c r="L19" s="566">
        <v>7.6683627656390296</v>
      </c>
    </row>
    <row r="20" spans="2:12" x14ac:dyDescent="0.25">
      <c r="B20" s="273" t="s">
        <v>5987</v>
      </c>
      <c r="C20" s="566" t="s">
        <v>3102</v>
      </c>
      <c r="D20" s="566">
        <v>2.4179072959560766</v>
      </c>
      <c r="E20" s="566">
        <v>1.1627906976744187</v>
      </c>
      <c r="F20" s="566">
        <v>3.5561690659304541</v>
      </c>
      <c r="G20" s="566">
        <v>22.661933103616299</v>
      </c>
      <c r="H20" s="566">
        <v>40.277575933730567</v>
      </c>
      <c r="I20" s="566">
        <v>0.55584127863274924</v>
      </c>
      <c r="J20" s="566">
        <v>0.45825350109625301</v>
      </c>
      <c r="K20" s="566">
        <v>0</v>
      </c>
      <c r="L20" s="566">
        <v>0</v>
      </c>
    </row>
    <row r="21" spans="2:12" x14ac:dyDescent="0.25">
      <c r="B21" s="273" t="s">
        <v>5988</v>
      </c>
      <c r="C21" s="566">
        <v>2.8198163238908291</v>
      </c>
      <c r="D21" s="566">
        <v>15.142553836821355</v>
      </c>
      <c r="E21" s="566">
        <v>0</v>
      </c>
      <c r="F21" s="566">
        <v>0.99636619388113934</v>
      </c>
      <c r="G21" s="566">
        <v>3.7768474699672372</v>
      </c>
      <c r="H21" s="566">
        <v>10.316494217894094</v>
      </c>
      <c r="I21" s="566">
        <v>33.44368187323375</v>
      </c>
      <c r="J21" s="566">
        <v>0.59073821621844913</v>
      </c>
      <c r="K21" s="566">
        <v>0</v>
      </c>
      <c r="L21" s="566">
        <v>0</v>
      </c>
    </row>
    <row r="22" spans="2:12" x14ac:dyDescent="0.25">
      <c r="B22" s="273" t="s">
        <v>5989</v>
      </c>
      <c r="C22" s="566">
        <v>12.063804006880579</v>
      </c>
      <c r="D22" s="566">
        <v>11.675850847352319</v>
      </c>
      <c r="E22" s="566">
        <v>13.229883329442996</v>
      </c>
      <c r="F22" s="566">
        <v>11.324596846621153</v>
      </c>
      <c r="G22" s="566">
        <v>10.274212760857607</v>
      </c>
      <c r="H22" s="566">
        <v>12.77076423276548</v>
      </c>
      <c r="I22" s="566">
        <v>3.1068248742452265</v>
      </c>
      <c r="J22" s="566">
        <v>2.9380116796149989</v>
      </c>
      <c r="K22" s="566">
        <v>2.8948673936122717</v>
      </c>
      <c r="L22" s="566">
        <v>4.331060279701175</v>
      </c>
    </row>
    <row r="23" spans="2:12" x14ac:dyDescent="0.25">
      <c r="B23" s="273" t="s">
        <v>5990</v>
      </c>
      <c r="C23" s="566">
        <v>8.4331459300904417</v>
      </c>
      <c r="D23" s="566">
        <v>10.609318996415769</v>
      </c>
      <c r="E23" s="566">
        <v>1.6204819277108433</v>
      </c>
      <c r="F23" s="566">
        <v>12.4185621213853</v>
      </c>
      <c r="G23" s="566">
        <v>23.424751276517348</v>
      </c>
      <c r="H23" s="566">
        <v>18.90303623898139</v>
      </c>
      <c r="I23" s="566">
        <v>12.826742627345848</v>
      </c>
      <c r="J23" s="566">
        <v>13.8770141400855</v>
      </c>
      <c r="K23" s="566">
        <v>0</v>
      </c>
      <c r="L23" s="566">
        <v>0</v>
      </c>
    </row>
    <row r="24" spans="2:12" x14ac:dyDescent="0.25">
      <c r="B24" s="273" t="s">
        <v>5991</v>
      </c>
      <c r="C24" s="566">
        <v>2.8571428571428572</v>
      </c>
      <c r="D24" s="566">
        <v>12.534059945504088</v>
      </c>
      <c r="E24" s="566">
        <v>1.6715419974926871</v>
      </c>
      <c r="F24" s="566">
        <v>0.2097168822090178</v>
      </c>
      <c r="G24" s="566">
        <v>4.3606075453209199</v>
      </c>
      <c r="H24" s="566">
        <v>0</v>
      </c>
      <c r="I24" s="566">
        <v>1.4448128848886785</v>
      </c>
      <c r="J24" s="566">
        <v>0</v>
      </c>
      <c r="K24" s="566">
        <v>0.12606366214938544</v>
      </c>
      <c r="L24" s="566">
        <v>1.9845207382417143E-2</v>
      </c>
    </row>
    <row r="25" spans="2:12" x14ac:dyDescent="0.25">
      <c r="B25" s="273" t="s">
        <v>5992</v>
      </c>
      <c r="C25" s="566">
        <v>5.0006429398065464</v>
      </c>
      <c r="D25" s="566">
        <v>0</v>
      </c>
      <c r="E25" s="566">
        <v>9.3987486237546658E-2</v>
      </c>
      <c r="F25" s="566">
        <v>0.36814978436941204</v>
      </c>
      <c r="G25" s="566">
        <v>0</v>
      </c>
      <c r="H25" s="566">
        <v>6.4977233709039339</v>
      </c>
      <c r="I25" s="566">
        <v>5.8825800473592089</v>
      </c>
      <c r="J25" s="566">
        <v>4.6230045219081353</v>
      </c>
      <c r="K25" s="566">
        <v>5.3418707741906593</v>
      </c>
      <c r="L25" s="566">
        <v>7.2372758254651117</v>
      </c>
    </row>
    <row r="26" spans="2:12" x14ac:dyDescent="0.25">
      <c r="B26" s="280"/>
      <c r="C26" s="567"/>
      <c r="D26" s="568"/>
      <c r="E26" s="568"/>
      <c r="F26" s="568"/>
      <c r="G26" s="568"/>
      <c r="H26" s="568"/>
      <c r="I26" s="568"/>
      <c r="J26" s="568"/>
      <c r="K26" s="568"/>
      <c r="L26" s="568"/>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65">
        <v>14.157517370355299</v>
      </c>
      <c r="D29" s="565">
        <v>11.068575676453772</v>
      </c>
      <c r="E29" s="565">
        <v>14.069121887595374</v>
      </c>
      <c r="F29" s="565">
        <v>11.425269953780241</v>
      </c>
      <c r="G29" s="565">
        <v>9.9948958111403083</v>
      </c>
      <c r="H29" s="565">
        <v>14.127232703563505</v>
      </c>
      <c r="I29" s="565">
        <v>13.656285495788435</v>
      </c>
      <c r="J29" s="565">
        <v>12.867171017875586</v>
      </c>
      <c r="K29" s="565">
        <v>13.647489125124402</v>
      </c>
      <c r="L29" s="565">
        <v>12.287879704888541</v>
      </c>
    </row>
    <row r="30" spans="2:12" x14ac:dyDescent="0.25">
      <c r="B30" s="273" t="s">
        <v>5994</v>
      </c>
      <c r="C30" s="566">
        <v>11.57094362891084</v>
      </c>
      <c r="D30" s="566">
        <v>9.2880137147684589</v>
      </c>
      <c r="E30" s="566">
        <v>14.125610279108077</v>
      </c>
      <c r="F30" s="566">
        <v>13.044856762418021</v>
      </c>
      <c r="G30" s="566">
        <v>11.00979940633486</v>
      </c>
      <c r="H30" s="566">
        <v>15.749193363174447</v>
      </c>
      <c r="I30" s="566">
        <v>16.383339594795356</v>
      </c>
      <c r="J30" s="566">
        <v>15.723513965220729</v>
      </c>
      <c r="K30" s="566">
        <v>17.357281495216121</v>
      </c>
      <c r="L30" s="566">
        <v>14.592094964643135</v>
      </c>
    </row>
    <row r="31" spans="2:12" x14ac:dyDescent="0.25">
      <c r="B31" s="273" t="s">
        <v>5995</v>
      </c>
      <c r="C31" s="566">
        <v>28.414278018034761</v>
      </c>
      <c r="D31" s="566">
        <v>18.572884316770182</v>
      </c>
      <c r="E31" s="566">
        <v>22.292291853989507</v>
      </c>
      <c r="F31" s="566">
        <v>4.9331866679162832</v>
      </c>
      <c r="G31" s="566">
        <v>5.7121704392164565</v>
      </c>
      <c r="H31" s="566">
        <v>10.131848162541566</v>
      </c>
      <c r="I31" s="566">
        <v>9.4425325864749254</v>
      </c>
      <c r="J31" s="566">
        <v>10.462987533958167</v>
      </c>
      <c r="K31" s="566">
        <v>5.9707447077812263</v>
      </c>
      <c r="L31" s="566">
        <v>4.2166566686662676</v>
      </c>
    </row>
    <row r="32" spans="2:12" x14ac:dyDescent="0.25">
      <c r="B32" s="273" t="s">
        <v>5996</v>
      </c>
      <c r="C32" s="566">
        <v>18.23370531262735</v>
      </c>
      <c r="D32" s="566">
        <v>18.168197085015255</v>
      </c>
      <c r="E32" s="566">
        <v>5.8242846525783234</v>
      </c>
      <c r="F32" s="566">
        <v>3.6771994294417714</v>
      </c>
      <c r="G32" s="566">
        <v>3.8419484004628086</v>
      </c>
      <c r="H32" s="566">
        <v>3.5111543861108276</v>
      </c>
      <c r="I32" s="566">
        <v>3.1725890116386677</v>
      </c>
      <c r="J32" s="566">
        <v>3.3079601962386969</v>
      </c>
      <c r="K32" s="566">
        <v>2.0476330793403434</v>
      </c>
      <c r="L32" s="566">
        <v>3.0878501301715753</v>
      </c>
    </row>
    <row r="33" spans="2:12" x14ac:dyDescent="0.25">
      <c r="B33" s="273" t="s">
        <v>5997</v>
      </c>
      <c r="C33" s="566">
        <v>3.857589387817336</v>
      </c>
      <c r="D33" s="566">
        <v>46.212549462973421</v>
      </c>
      <c r="E33" s="566">
        <v>0.14825357291110716</v>
      </c>
      <c r="F33" s="566">
        <v>4.4185755413693828</v>
      </c>
      <c r="G33" s="566">
        <v>8.3102819935748116</v>
      </c>
      <c r="H33" s="566">
        <v>3.0655050016134235</v>
      </c>
      <c r="I33" s="566">
        <v>1.6870273414776034</v>
      </c>
      <c r="J33" s="566">
        <v>1.5080113100848258</v>
      </c>
      <c r="K33" s="566">
        <v>0</v>
      </c>
      <c r="L33" s="566">
        <v>1.814403730170798</v>
      </c>
    </row>
    <row r="34" spans="2:12" x14ac:dyDescent="0.25">
      <c r="B34" s="273" t="s">
        <v>5998</v>
      </c>
      <c r="C34" s="566">
        <v>11.992110453648916</v>
      </c>
      <c r="D34" s="566">
        <v>4.5862804944674718</v>
      </c>
      <c r="E34" s="566">
        <v>3.181092684425705</v>
      </c>
      <c r="F34" s="566">
        <v>5.9199177104651284</v>
      </c>
      <c r="G34" s="566">
        <v>12.366886174870977</v>
      </c>
      <c r="H34" s="566">
        <v>18.853319032852244</v>
      </c>
      <c r="I34" s="566">
        <v>14.724284937364974</v>
      </c>
      <c r="J34" s="566">
        <v>5.8868359253843758</v>
      </c>
      <c r="K34" s="566">
        <v>5.2654927930180602</v>
      </c>
      <c r="L34" s="566">
        <v>4.5801933065147793</v>
      </c>
    </row>
    <row r="35" spans="2:12" x14ac:dyDescent="0.25">
      <c r="B35" s="273" t="s">
        <v>5999</v>
      </c>
      <c r="C35" s="566">
        <v>11.920017680430565</v>
      </c>
      <c r="D35" s="566">
        <v>11.719675619715881</v>
      </c>
      <c r="E35" s="566">
        <v>13.028842267056151</v>
      </c>
      <c r="F35" s="566">
        <v>11.160647831135197</v>
      </c>
      <c r="G35" s="566">
        <v>10.216910599122722</v>
      </c>
      <c r="H35" s="566">
        <v>12.750332932772487</v>
      </c>
      <c r="I35" s="566">
        <v>3.3880972664946851</v>
      </c>
      <c r="J35" s="566">
        <v>2.905490985909529</v>
      </c>
      <c r="K35" s="566">
        <v>2.8754286435129774</v>
      </c>
      <c r="L35" s="566">
        <v>4.2991883613190378</v>
      </c>
    </row>
    <row r="36" spans="2:12" x14ac:dyDescent="0.25">
      <c r="B36" s="273" t="s">
        <v>6000</v>
      </c>
      <c r="C36" s="566">
        <v>7.9139880292618052</v>
      </c>
      <c r="D36" s="566">
        <v>10.881108118507116</v>
      </c>
      <c r="E36" s="566">
        <v>1.6319087253343307</v>
      </c>
      <c r="F36" s="566">
        <v>9.4099913867355731</v>
      </c>
      <c r="G36" s="566">
        <v>20.052861909094847</v>
      </c>
      <c r="H36" s="566">
        <v>14.585852478839179</v>
      </c>
      <c r="I36" s="566">
        <v>9.8527045426414155</v>
      </c>
      <c r="J36" s="566">
        <v>11.526905217153786</v>
      </c>
      <c r="K36" s="566">
        <v>4.3651443225841656E-3</v>
      </c>
      <c r="L36" s="566">
        <v>7.3142188414277356E-3</v>
      </c>
    </row>
    <row r="37" spans="2:12" x14ac:dyDescent="0.25">
      <c r="B37" s="273" t="s">
        <v>6001</v>
      </c>
      <c r="C37" s="566">
        <v>5.0006429398065464</v>
      </c>
      <c r="D37" s="566">
        <v>0</v>
      </c>
      <c r="E37" s="566">
        <v>9.3987486237546658E-2</v>
      </c>
      <c r="F37" s="566">
        <v>0.36814978436941204</v>
      </c>
      <c r="G37" s="566">
        <v>0</v>
      </c>
      <c r="H37" s="566">
        <v>6.4977233709039339</v>
      </c>
      <c r="I37" s="566">
        <v>5.8825800473592089</v>
      </c>
      <c r="J37" s="566">
        <v>4.6230045219081353</v>
      </c>
      <c r="K37" s="566">
        <v>5.3418707741906593</v>
      </c>
      <c r="L37" s="566">
        <v>7.2372758254651117</v>
      </c>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row r="47" spans="2:12" x14ac:dyDescent="0.25">
      <c r="B47" s="829" t="s">
        <v>18607</v>
      </c>
      <c r="C47" s="735"/>
    </row>
  </sheetData>
  <hyperlinks>
    <hyperlink ref="B1" location="'NČI 2014+ v12 '!N50" display="zpět" xr:uid="{00000000-0004-0000-3200-000000000000}"/>
    <hyperlink ref="C44" r:id="rId1" xr:uid="{00000000-0004-0000-3200-000001000000}"/>
    <hyperlink ref="C43" r:id="rId2" xr:uid="{00000000-0004-0000-3200-000002000000}"/>
  </hyperlinks>
  <pageMargins left="0.7" right="0.7" top="0.78740157499999996" bottom="0.78740157499999996" header="0.3" footer="0.3"/>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F0"/>
  </sheetPr>
  <dimension ref="B1:L45"/>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42578125" style="829" customWidth="1"/>
    <col min="2" max="2" width="41.7109375" style="829" customWidth="1"/>
    <col min="3" max="16384" width="9.140625" style="829"/>
  </cols>
  <sheetData>
    <row r="1" spans="2:12" x14ac:dyDescent="0.25">
      <c r="B1" s="830" t="s">
        <v>5976</v>
      </c>
    </row>
    <row r="2" spans="2:12" x14ac:dyDescent="0.25">
      <c r="B2" s="831" t="s">
        <v>18499</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13419</v>
      </c>
      <c r="C5" s="562">
        <v>8440.8549800000001</v>
      </c>
      <c r="D5" s="562">
        <v>9308.8400000000038</v>
      </c>
      <c r="E5" s="562">
        <v>11306.490999999995</v>
      </c>
      <c r="F5" s="562">
        <v>11324.808999999997</v>
      </c>
      <c r="G5" s="562">
        <v>11835.925679999998</v>
      </c>
      <c r="H5" s="562">
        <v>11469.111000000003</v>
      </c>
      <c r="I5" s="562">
        <v>12402.783030000006</v>
      </c>
      <c r="J5" s="562">
        <v>13322.197999999989</v>
      </c>
      <c r="K5" s="562">
        <v>14257.567690000002</v>
      </c>
      <c r="L5" s="562">
        <v>15496.514010000008</v>
      </c>
    </row>
    <row r="6" spans="2:12" x14ac:dyDescent="0.25">
      <c r="B6" s="564" t="s">
        <v>18608</v>
      </c>
      <c r="C6" s="562">
        <v>778.03057000000035</v>
      </c>
      <c r="D6" s="562">
        <v>716.51321499999995</v>
      </c>
      <c r="E6" s="562">
        <v>755.1996700000002</v>
      </c>
      <c r="F6" s="562">
        <v>666.06031500000006</v>
      </c>
      <c r="G6" s="562">
        <v>492.13910999999996</v>
      </c>
      <c r="H6" s="562">
        <v>544.4430000000001</v>
      </c>
      <c r="I6" s="562">
        <v>426.73646000000002</v>
      </c>
      <c r="J6" s="562">
        <v>534.49900000000002</v>
      </c>
      <c r="K6" s="562">
        <v>465.27600000000007</v>
      </c>
      <c r="L6" s="562">
        <v>535.56599999999992</v>
      </c>
    </row>
    <row r="7" spans="2:12" x14ac:dyDescent="0.25">
      <c r="B7" s="835" t="s">
        <v>13418</v>
      </c>
      <c r="C7" s="563">
        <v>9.2174379472634876E-2</v>
      </c>
      <c r="D7" s="563">
        <v>7.6971267633776069E-2</v>
      </c>
      <c r="E7" s="563">
        <v>6.6793461384261468E-2</v>
      </c>
      <c r="F7" s="563">
        <v>5.8814264770381548E-2</v>
      </c>
      <c r="G7" s="563">
        <v>4.1580111543924478E-2</v>
      </c>
      <c r="H7" s="563">
        <v>4.7470374992447086E-2</v>
      </c>
      <c r="I7" s="563">
        <v>3.440650852053162E-2</v>
      </c>
      <c r="J7" s="563">
        <v>4.0120931996356773E-2</v>
      </c>
      <c r="K7" s="563">
        <v>3.2633616765245031E-2</v>
      </c>
      <c r="L7" s="563">
        <v>3.4560417888461592E-2</v>
      </c>
    </row>
    <row r="9" spans="2:12" x14ac:dyDescent="0.25">
      <c r="L9" s="832" t="s">
        <v>28</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65">
        <v>9.2174379472634875</v>
      </c>
      <c r="D11" s="565">
        <v>7.6971267633776073</v>
      </c>
      <c r="E11" s="565">
        <v>6.6793461384261468</v>
      </c>
      <c r="F11" s="565">
        <v>5.881426477038155</v>
      </c>
      <c r="G11" s="565">
        <v>4.1580111543924474</v>
      </c>
      <c r="H11" s="565">
        <v>4.7470374992447084</v>
      </c>
      <c r="I11" s="565">
        <v>3.440650852053162</v>
      </c>
      <c r="J11" s="565">
        <v>4.012093199635677</v>
      </c>
      <c r="K11" s="565">
        <v>3.2633616765245033</v>
      </c>
      <c r="L11" s="565">
        <v>3.456041788846159</v>
      </c>
    </row>
    <row r="12" spans="2:12" x14ac:dyDescent="0.25">
      <c r="B12" s="273" t="s">
        <v>5979</v>
      </c>
      <c r="C12" s="566">
        <v>4.3674784033294545</v>
      </c>
      <c r="D12" s="566">
        <v>4.8611534440034987</v>
      </c>
      <c r="E12" s="566">
        <v>4.5713639269027189</v>
      </c>
      <c r="F12" s="566">
        <v>5.5814562875756586</v>
      </c>
      <c r="G12" s="566">
        <v>2.9755647869142798</v>
      </c>
      <c r="H12" s="566">
        <v>2.9543275799266753</v>
      </c>
      <c r="I12" s="566">
        <v>2.6256312702896154</v>
      </c>
      <c r="J12" s="566">
        <v>3.6096724807571561</v>
      </c>
      <c r="K12" s="566">
        <v>3.2391264526502983</v>
      </c>
      <c r="L12" s="566">
        <v>3.378736975931472</v>
      </c>
    </row>
    <row r="13" spans="2:12" x14ac:dyDescent="0.25">
      <c r="B13" s="273" t="s">
        <v>5980</v>
      </c>
      <c r="C13" s="566">
        <v>28.174445101243528</v>
      </c>
      <c r="D13" s="566">
        <v>18.319995222169133</v>
      </c>
      <c r="E13" s="566">
        <v>22.292291853989507</v>
      </c>
      <c r="F13" s="566">
        <v>4.9331866679162832</v>
      </c>
      <c r="G13" s="566">
        <v>5.7121704392164565</v>
      </c>
      <c r="H13" s="566">
        <v>10.100252858178253</v>
      </c>
      <c r="I13" s="566">
        <v>9.4323774887107561</v>
      </c>
      <c r="J13" s="566">
        <v>10.425196004836488</v>
      </c>
      <c r="K13" s="566">
        <v>5.8081252999750896</v>
      </c>
      <c r="L13" s="566">
        <v>4.0402633758962496</v>
      </c>
    </row>
    <row r="14" spans="2:12" x14ac:dyDescent="0.25">
      <c r="B14" s="273" t="s">
        <v>5981</v>
      </c>
      <c r="C14" s="566">
        <v>18.446711666393355</v>
      </c>
      <c r="D14" s="566">
        <v>18.671303989181343</v>
      </c>
      <c r="E14" s="566">
        <v>3.8203672933656683</v>
      </c>
      <c r="F14" s="566">
        <v>3.6003848200898911</v>
      </c>
      <c r="G14" s="566">
        <v>3.6318669703553823</v>
      </c>
      <c r="H14" s="566">
        <v>3.3347610889015797</v>
      </c>
      <c r="I14" s="566">
        <v>3.2870845744476922</v>
      </c>
      <c r="J14" s="566">
        <v>3.2310683175916961</v>
      </c>
      <c r="K14" s="566">
        <v>2.2800630910627651</v>
      </c>
      <c r="L14" s="566">
        <v>2.9744049285914302</v>
      </c>
    </row>
    <row r="15" spans="2:12" x14ac:dyDescent="0.25">
      <c r="B15" s="273" t="s">
        <v>5982</v>
      </c>
      <c r="C15" s="566">
        <v>0</v>
      </c>
      <c r="D15" s="566">
        <v>1.0379000937458149</v>
      </c>
      <c r="E15" s="566">
        <v>73.058859408356199</v>
      </c>
      <c r="F15" s="566">
        <v>1.465260446018839</v>
      </c>
      <c r="G15" s="566">
        <v>9.6268010140230405E-3</v>
      </c>
      <c r="H15" s="566">
        <v>4.3290689516189224E-2</v>
      </c>
      <c r="I15" s="566">
        <v>0.34135363330161461</v>
      </c>
      <c r="J15" s="566">
        <v>0.40738954754817996</v>
      </c>
      <c r="K15" s="566">
        <v>0.10568513119533528</v>
      </c>
      <c r="L15" s="566">
        <v>0.50375857252711043</v>
      </c>
    </row>
    <row r="16" spans="2:12" x14ac:dyDescent="0.25">
      <c r="B16" s="273" t="s">
        <v>5983</v>
      </c>
      <c r="C16" s="566">
        <v>6.2454786592717637</v>
      </c>
      <c r="D16" s="566">
        <v>68.547486033519547</v>
      </c>
      <c r="E16" s="566">
        <v>0.94161958568738224</v>
      </c>
      <c r="F16" s="566">
        <v>0</v>
      </c>
      <c r="G16" s="566">
        <v>0</v>
      </c>
      <c r="H16" s="566">
        <v>0</v>
      </c>
      <c r="I16" s="566">
        <v>0</v>
      </c>
      <c r="J16" s="566">
        <v>0</v>
      </c>
      <c r="K16" s="566">
        <v>0</v>
      </c>
      <c r="L16" s="566">
        <v>1.7408123791102514</v>
      </c>
    </row>
    <row r="17" spans="2:12" x14ac:dyDescent="0.25">
      <c r="B17" s="273" t="s">
        <v>5984</v>
      </c>
      <c r="C17" s="566">
        <v>2.7536231884057969</v>
      </c>
      <c r="D17" s="566">
        <v>41.681776971894827</v>
      </c>
      <c r="E17" s="566">
        <v>0</v>
      </c>
      <c r="F17" s="566">
        <v>4.6161893553027324</v>
      </c>
      <c r="G17" s="566">
        <v>8.6246616244599927</v>
      </c>
      <c r="H17" s="566">
        <v>3.4206499234854624</v>
      </c>
      <c r="I17" s="566">
        <v>1.8044644940499339</v>
      </c>
      <c r="J17" s="566">
        <v>1.7341040462427748</v>
      </c>
      <c r="K17" s="566">
        <v>0</v>
      </c>
      <c r="L17" s="566">
        <v>1.8184735519067234</v>
      </c>
    </row>
    <row r="18" spans="2:12" x14ac:dyDescent="0.25">
      <c r="B18" s="273" t="s">
        <v>5985</v>
      </c>
      <c r="C18" s="566">
        <v>28.400750981396143</v>
      </c>
      <c r="D18" s="566">
        <v>17.333944113605131</v>
      </c>
      <c r="E18" s="566">
        <v>14.958448753462603</v>
      </c>
      <c r="F18" s="566">
        <v>20.262701693559141</v>
      </c>
      <c r="G18" s="566">
        <v>20.382280105665334</v>
      </c>
      <c r="H18" s="566">
        <v>16.32750905604091</v>
      </c>
      <c r="I18" s="566">
        <v>16.039801361667465</v>
      </c>
      <c r="J18" s="566">
        <v>3.9659517496652925</v>
      </c>
      <c r="K18" s="566">
        <v>9.7751521314544902</v>
      </c>
      <c r="L18" s="566">
        <v>5.5539225772317087</v>
      </c>
    </row>
    <row r="19" spans="2:12" x14ac:dyDescent="0.25">
      <c r="B19" s="273" t="s">
        <v>5986</v>
      </c>
      <c r="C19" s="566">
        <v>11.410348343605431</v>
      </c>
      <c r="D19" s="566">
        <v>3.9421338155515366</v>
      </c>
      <c r="E19" s="566">
        <v>2.8310664732765938</v>
      </c>
      <c r="F19" s="566">
        <v>3.0815298330111851</v>
      </c>
      <c r="G19" s="566">
        <v>9.0541549508332153</v>
      </c>
      <c r="H19" s="566">
        <v>14.206295545037939</v>
      </c>
      <c r="I19" s="566">
        <v>35.85615230931954</v>
      </c>
      <c r="J19" s="566">
        <v>29.438984619452647</v>
      </c>
      <c r="K19" s="566">
        <v>0</v>
      </c>
      <c r="L19" s="566">
        <v>7.6683627656390296</v>
      </c>
    </row>
    <row r="20" spans="2:12" x14ac:dyDescent="0.25">
      <c r="B20" s="273" t="s">
        <v>5987</v>
      </c>
      <c r="C20" s="566" t="s">
        <v>3102</v>
      </c>
      <c r="D20" s="566">
        <v>2.4179072959560766</v>
      </c>
      <c r="E20" s="566">
        <v>1.1627906976744187</v>
      </c>
      <c r="F20" s="566">
        <v>3.5561690659304541</v>
      </c>
      <c r="G20" s="566">
        <v>22.661933103616299</v>
      </c>
      <c r="H20" s="566">
        <v>40.277575933730567</v>
      </c>
      <c r="I20" s="566">
        <v>0.55584127863274924</v>
      </c>
      <c r="J20" s="566">
        <v>0.45825350109625301</v>
      </c>
      <c r="K20" s="566">
        <v>0</v>
      </c>
      <c r="L20" s="566">
        <v>0</v>
      </c>
    </row>
    <row r="21" spans="2:12" x14ac:dyDescent="0.25">
      <c r="B21" s="273" t="s">
        <v>5988</v>
      </c>
      <c r="C21" s="566">
        <v>2.8198163238908291</v>
      </c>
      <c r="D21" s="566">
        <v>15.142553836821355</v>
      </c>
      <c r="E21" s="566">
        <v>0</v>
      </c>
      <c r="F21" s="566">
        <v>0.99636619388113934</v>
      </c>
      <c r="G21" s="566">
        <v>3.7768474699672372</v>
      </c>
      <c r="H21" s="566">
        <v>10.316494217894094</v>
      </c>
      <c r="I21" s="566">
        <v>33.44368187323375</v>
      </c>
      <c r="J21" s="566">
        <v>0.59073821621844913</v>
      </c>
      <c r="K21" s="566">
        <v>0</v>
      </c>
      <c r="L21" s="566">
        <v>0</v>
      </c>
    </row>
    <row r="22" spans="2:12" x14ac:dyDescent="0.25">
      <c r="B22" s="273" t="s">
        <v>5989</v>
      </c>
      <c r="C22" s="566">
        <v>9.7965535360763667</v>
      </c>
      <c r="D22" s="566">
        <v>9.1059306895319807</v>
      </c>
      <c r="E22" s="566">
        <v>10.927726763806414</v>
      </c>
      <c r="F22" s="566">
        <v>11.128148793801394</v>
      </c>
      <c r="G22" s="566">
        <v>10.135822893360441</v>
      </c>
      <c r="H22" s="566">
        <v>12.535052349667678</v>
      </c>
      <c r="I22" s="566">
        <v>3.1068248742452265</v>
      </c>
      <c r="J22" s="566">
        <v>2.7830495843881793</v>
      </c>
      <c r="K22" s="566">
        <v>2.4689692122992053</v>
      </c>
      <c r="L22" s="566">
        <v>3.756448782743004</v>
      </c>
    </row>
    <row r="23" spans="2:12" x14ac:dyDescent="0.25">
      <c r="B23" s="273" t="s">
        <v>5990</v>
      </c>
      <c r="C23" s="566">
        <v>8.4331459300904417</v>
      </c>
      <c r="D23" s="566">
        <v>10.609318996415769</v>
      </c>
      <c r="E23" s="566">
        <v>1.6204819277108433</v>
      </c>
      <c r="F23" s="566">
        <v>12.4185621213853</v>
      </c>
      <c r="G23" s="566">
        <v>23.424751276517348</v>
      </c>
      <c r="H23" s="566">
        <v>18.90303623898139</v>
      </c>
      <c r="I23" s="566">
        <v>12.826742627345848</v>
      </c>
      <c r="J23" s="566">
        <v>13.8770141400855</v>
      </c>
      <c r="K23" s="566">
        <v>0</v>
      </c>
      <c r="L23" s="566">
        <v>0</v>
      </c>
    </row>
    <row r="24" spans="2:12" x14ac:dyDescent="0.25">
      <c r="B24" s="273" t="s">
        <v>5991</v>
      </c>
      <c r="C24" s="566">
        <v>2.8571428571428572</v>
      </c>
      <c r="D24" s="566">
        <v>12.534059945504088</v>
      </c>
      <c r="E24" s="566">
        <v>1.6715419974926871</v>
      </c>
      <c r="F24" s="566">
        <v>0.2097168822090178</v>
      </c>
      <c r="G24" s="566">
        <v>4.3606075453209199</v>
      </c>
      <c r="H24" s="566">
        <v>0</v>
      </c>
      <c r="I24" s="566">
        <v>1.4448128848886785</v>
      </c>
      <c r="J24" s="566">
        <v>0</v>
      </c>
      <c r="K24" s="566">
        <v>0.12606366214938544</v>
      </c>
      <c r="L24" s="566">
        <v>1.9845207382417143E-2</v>
      </c>
    </row>
    <row r="25" spans="2:12" x14ac:dyDescent="0.25">
      <c r="B25" s="273" t="s">
        <v>5992</v>
      </c>
      <c r="C25" s="566">
        <v>5.0006429398065464</v>
      </c>
      <c r="D25" s="566">
        <v>0</v>
      </c>
      <c r="E25" s="566">
        <v>9.3987486237546658E-2</v>
      </c>
      <c r="F25" s="566">
        <v>0.36814978436941204</v>
      </c>
      <c r="G25" s="566">
        <v>0</v>
      </c>
      <c r="H25" s="566">
        <v>5.5659227190166964</v>
      </c>
      <c r="I25" s="566">
        <v>5.040924534129517</v>
      </c>
      <c r="J25" s="566">
        <v>4.3220664414855685</v>
      </c>
      <c r="K25" s="566">
        <v>5.1179868356244125</v>
      </c>
      <c r="L25" s="566">
        <v>6.717693725906476</v>
      </c>
    </row>
    <row r="26" spans="2:12" x14ac:dyDescent="0.25">
      <c r="B26" s="280"/>
      <c r="C26" s="567"/>
      <c r="D26" s="568"/>
      <c r="E26" s="568"/>
      <c r="F26" s="568"/>
      <c r="G26" s="568"/>
      <c r="H26" s="568"/>
      <c r="I26" s="568"/>
      <c r="J26" s="568"/>
      <c r="K26" s="568"/>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65">
        <v>9.2174379472634875</v>
      </c>
      <c r="D29" s="565">
        <v>7.6971267633776073</v>
      </c>
      <c r="E29" s="565">
        <v>6.6793461384261468</v>
      </c>
      <c r="F29" s="565">
        <v>5.881426477038155</v>
      </c>
      <c r="G29" s="565">
        <v>4.1580111543924474</v>
      </c>
      <c r="H29" s="565">
        <v>4.7470374992447084</v>
      </c>
      <c r="I29" s="565">
        <v>3.440650852053162</v>
      </c>
      <c r="J29" s="565">
        <v>4.012093199635677</v>
      </c>
      <c r="K29" s="565">
        <v>3.2633616765245033</v>
      </c>
      <c r="L29" s="565">
        <v>3.4560417888461608</v>
      </c>
    </row>
    <row r="30" spans="2:12" x14ac:dyDescent="0.25">
      <c r="B30" s="273" t="s">
        <v>5994</v>
      </c>
      <c r="C30" s="566">
        <v>4.3674784033294545</v>
      </c>
      <c r="D30" s="566">
        <v>4.8611534440034987</v>
      </c>
      <c r="E30" s="566">
        <v>4.5713639269027189</v>
      </c>
      <c r="F30" s="566">
        <v>5.5814562875756586</v>
      </c>
      <c r="G30" s="566">
        <v>2.9755647869142798</v>
      </c>
      <c r="H30" s="566">
        <v>2.9543275799266753</v>
      </c>
      <c r="I30" s="566">
        <v>2.6256312702896154</v>
      </c>
      <c r="J30" s="566">
        <v>3.6096724807571561</v>
      </c>
      <c r="K30" s="566">
        <v>3.2391264526502983</v>
      </c>
      <c r="L30" s="566">
        <v>3.378736975931472</v>
      </c>
    </row>
    <row r="31" spans="2:12" x14ac:dyDescent="0.25">
      <c r="B31" s="273" t="s">
        <v>5995</v>
      </c>
      <c r="C31" s="566">
        <v>28.174445101243528</v>
      </c>
      <c r="D31" s="566">
        <v>18.319995222169133</v>
      </c>
      <c r="E31" s="566">
        <v>22.292291853989507</v>
      </c>
      <c r="F31" s="566">
        <v>4.9331866679162832</v>
      </c>
      <c r="G31" s="566">
        <v>5.7121704392164565</v>
      </c>
      <c r="H31" s="566">
        <v>10.100252858178253</v>
      </c>
      <c r="I31" s="566">
        <v>9.4323774887107561</v>
      </c>
      <c r="J31" s="566">
        <v>10.425196004836488</v>
      </c>
      <c r="K31" s="566">
        <v>5.8081252999750896</v>
      </c>
      <c r="L31" s="566">
        <v>4.0402633758962496</v>
      </c>
    </row>
    <row r="32" spans="2:12" x14ac:dyDescent="0.25">
      <c r="B32" s="273" t="s">
        <v>5996</v>
      </c>
      <c r="C32" s="566">
        <v>18.044680869512437</v>
      </c>
      <c r="D32" s="566">
        <v>18.164152774781996</v>
      </c>
      <c r="E32" s="566">
        <v>5.8242846525783225</v>
      </c>
      <c r="F32" s="566">
        <v>3.5148965661742784</v>
      </c>
      <c r="G32" s="566">
        <v>3.4609187116471505</v>
      </c>
      <c r="H32" s="566">
        <v>3.0185746304934828</v>
      </c>
      <c r="I32" s="566">
        <v>2.9199865522130315</v>
      </c>
      <c r="J32" s="566">
        <v>2.9163353702272459</v>
      </c>
      <c r="K32" s="566">
        <v>2.0440733540720291</v>
      </c>
      <c r="L32" s="566">
        <v>2.6657727172924308</v>
      </c>
    </row>
    <row r="33" spans="2:12" x14ac:dyDescent="0.25">
      <c r="B33" s="273" t="s">
        <v>5997</v>
      </c>
      <c r="C33" s="566">
        <v>3.857589387817336</v>
      </c>
      <c r="D33" s="566">
        <v>46.212549462973428</v>
      </c>
      <c r="E33" s="566">
        <v>0.14825357291110716</v>
      </c>
      <c r="F33" s="566">
        <v>4.4185755413693828</v>
      </c>
      <c r="G33" s="566">
        <v>8.3102819935748116</v>
      </c>
      <c r="H33" s="566">
        <v>3.0655050016134235</v>
      </c>
      <c r="I33" s="566">
        <v>1.6870273414776034</v>
      </c>
      <c r="J33" s="566">
        <v>1.5080113100848258</v>
      </c>
      <c r="K33" s="566">
        <v>0</v>
      </c>
      <c r="L33" s="566">
        <v>1.814403730170798</v>
      </c>
    </row>
    <row r="34" spans="2:12" x14ac:dyDescent="0.25">
      <c r="B34" s="273" t="s">
        <v>5998</v>
      </c>
      <c r="C34" s="566">
        <v>11.992110453648914</v>
      </c>
      <c r="D34" s="566">
        <v>4.5862804944674718</v>
      </c>
      <c r="E34" s="566">
        <v>3.1810926844257055</v>
      </c>
      <c r="F34" s="566">
        <v>5.9199177104651284</v>
      </c>
      <c r="G34" s="566">
        <v>12.366886174870977</v>
      </c>
      <c r="H34" s="566">
        <v>18.853319032852252</v>
      </c>
      <c r="I34" s="566">
        <v>13.657585787988728</v>
      </c>
      <c r="J34" s="566">
        <v>5.7401745757454918</v>
      </c>
      <c r="K34" s="566">
        <v>4.8847770150915091</v>
      </c>
      <c r="L34" s="566">
        <v>3.8478794838062069</v>
      </c>
    </row>
    <row r="35" spans="2:12" x14ac:dyDescent="0.25">
      <c r="B35" s="273" t="s">
        <v>5999</v>
      </c>
      <c r="C35" s="566">
        <v>9.6880333336757065</v>
      </c>
      <c r="D35" s="566">
        <v>9.1822434385843863</v>
      </c>
      <c r="E35" s="566">
        <v>10.761669230012478</v>
      </c>
      <c r="F35" s="566">
        <v>10.967318169638871</v>
      </c>
      <c r="G35" s="566">
        <v>10.079741232276936</v>
      </c>
      <c r="H35" s="566">
        <v>12.516583303284234</v>
      </c>
      <c r="I35" s="566">
        <v>3.3880972664946851</v>
      </c>
      <c r="J35" s="566">
        <v>2.7526758390095298</v>
      </c>
      <c r="K35" s="566">
        <v>2.452390326638799</v>
      </c>
      <c r="L35" s="566">
        <v>3.7288053833723258</v>
      </c>
    </row>
    <row r="36" spans="2:12" x14ac:dyDescent="0.25">
      <c r="B36" s="273" t="s">
        <v>6000</v>
      </c>
      <c r="C36" s="566">
        <v>7.9139880292618052</v>
      </c>
      <c r="D36" s="566">
        <v>10.881108118507118</v>
      </c>
      <c r="E36" s="566">
        <v>1.6319087253343307</v>
      </c>
      <c r="F36" s="566">
        <v>9.4099913867355731</v>
      </c>
      <c r="G36" s="566">
        <v>20.052861909094847</v>
      </c>
      <c r="H36" s="566">
        <v>14.585852478839179</v>
      </c>
      <c r="I36" s="566">
        <v>9.8527045426414155</v>
      </c>
      <c r="J36" s="566">
        <v>11.526905217153786</v>
      </c>
      <c r="K36" s="566">
        <v>4.3651443225841656E-3</v>
      </c>
      <c r="L36" s="566">
        <v>7.3142188414277356E-3</v>
      </c>
    </row>
    <row r="37" spans="2:12" x14ac:dyDescent="0.25">
      <c r="B37" s="273" t="s">
        <v>6001</v>
      </c>
      <c r="C37" s="566">
        <v>5.0006429398065464</v>
      </c>
      <c r="D37" s="566">
        <v>0</v>
      </c>
      <c r="E37" s="566">
        <v>9.3987486237546658E-2</v>
      </c>
      <c r="F37" s="566">
        <v>0.36814978436941204</v>
      </c>
      <c r="G37" s="566">
        <v>0</v>
      </c>
      <c r="H37" s="566">
        <v>5.5659227190166964</v>
      </c>
      <c r="I37" s="566">
        <v>5.040924534129517</v>
      </c>
      <c r="J37" s="566">
        <v>4.3220664414855685</v>
      </c>
      <c r="K37" s="566">
        <v>5.1179868356244125</v>
      </c>
      <c r="L37" s="566">
        <v>6.717693725906476</v>
      </c>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51" display="zpět" xr:uid="{00000000-0004-0000-3300-000000000000}"/>
    <hyperlink ref="C44" r:id="rId1" xr:uid="{00000000-0004-0000-3300-000001000000}"/>
    <hyperlink ref="C43" r:id="rId2" xr:uid="{00000000-0004-0000-3300-000002000000}"/>
  </hyperlink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B0F0"/>
  </sheetPr>
  <dimension ref="B1:L45"/>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 style="829" customWidth="1"/>
    <col min="2" max="2" width="47.85546875" style="829" customWidth="1"/>
    <col min="3" max="16384" width="9.140625" style="829"/>
  </cols>
  <sheetData>
    <row r="1" spans="2:12" x14ac:dyDescent="0.25">
      <c r="B1" s="830" t="s">
        <v>5976</v>
      </c>
    </row>
    <row r="2" spans="2:12" x14ac:dyDescent="0.25">
      <c r="B2" s="831" t="s">
        <v>18500</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13419</v>
      </c>
      <c r="C5" s="562">
        <v>8440.8549800000019</v>
      </c>
      <c r="D5" s="562">
        <v>9308.84</v>
      </c>
      <c r="E5" s="562">
        <v>11306.491000000002</v>
      </c>
      <c r="F5" s="562">
        <v>11324.809000000001</v>
      </c>
      <c r="G5" s="562">
        <v>11835.925679999997</v>
      </c>
      <c r="H5" s="562">
        <v>11469.111000000004</v>
      </c>
      <c r="I5" s="562">
        <v>12402.783030000001</v>
      </c>
      <c r="J5" s="562">
        <v>13322.197999999995</v>
      </c>
      <c r="K5" s="562">
        <v>14257.567690000002</v>
      </c>
      <c r="L5" s="562">
        <v>15496.514010000008</v>
      </c>
    </row>
    <row r="6" spans="2:12" x14ac:dyDescent="0.25">
      <c r="B6" s="564" t="s">
        <v>18609</v>
      </c>
      <c r="C6" s="562">
        <v>416.98493999999999</v>
      </c>
      <c r="D6" s="562">
        <v>313.84278499999988</v>
      </c>
      <c r="E6" s="562">
        <v>835.52432999999996</v>
      </c>
      <c r="F6" s="562">
        <v>627.82968500000004</v>
      </c>
      <c r="G6" s="562">
        <v>690.8493299999999</v>
      </c>
      <c r="H6" s="562">
        <v>1075.8249999999998</v>
      </c>
      <c r="I6" s="562">
        <v>1267.0230000000001</v>
      </c>
      <c r="J6" s="562">
        <v>1179.6909999999998</v>
      </c>
      <c r="K6" s="562">
        <v>1480.5240000000003</v>
      </c>
      <c r="L6" s="562">
        <v>1368.627</v>
      </c>
    </row>
    <row r="7" spans="2:12" x14ac:dyDescent="0.25">
      <c r="B7" s="835" t="s">
        <v>13418</v>
      </c>
      <c r="C7" s="563">
        <v>4.9400794230918053E-2</v>
      </c>
      <c r="D7" s="563">
        <v>3.3714489130761707E-2</v>
      </c>
      <c r="E7" s="563">
        <v>7.3897757491692154E-2</v>
      </c>
      <c r="F7" s="563">
        <v>5.5438434767420809E-2</v>
      </c>
      <c r="G7" s="563">
        <v>5.8368846567478608E-2</v>
      </c>
      <c r="H7" s="563">
        <v>9.3801952043187961E-2</v>
      </c>
      <c r="I7" s="563">
        <v>0.10215634643735279</v>
      </c>
      <c r="J7" s="563">
        <v>8.8550778182399051E-2</v>
      </c>
      <c r="K7" s="563">
        <v>0.10384127448599895</v>
      </c>
      <c r="L7" s="563">
        <v>8.8318379160423788E-2</v>
      </c>
    </row>
    <row r="9" spans="2:12" x14ac:dyDescent="0.25">
      <c r="L9" s="832" t="s">
        <v>28</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65">
        <v>4.940079423091805</v>
      </c>
      <c r="D11" s="565">
        <v>3.3714489130761707</v>
      </c>
      <c r="E11" s="565">
        <v>7.3897757491692158</v>
      </c>
      <c r="F11" s="565">
        <v>5.5438434767420812</v>
      </c>
      <c r="G11" s="565">
        <v>5.8368846567478609</v>
      </c>
      <c r="H11" s="565">
        <v>9.3801952043187953</v>
      </c>
      <c r="I11" s="565">
        <v>10.215634643735278</v>
      </c>
      <c r="J11" s="565">
        <v>8.8550778182399057</v>
      </c>
      <c r="K11" s="565">
        <v>10.384127448599894</v>
      </c>
      <c r="L11" s="565">
        <v>8.8318379160423817</v>
      </c>
    </row>
    <row r="12" spans="2:12" x14ac:dyDescent="0.25">
      <c r="B12" s="273" t="s">
        <v>5979</v>
      </c>
      <c r="C12" s="566">
        <v>7.203465225581386</v>
      </c>
      <c r="D12" s="566">
        <v>4.426860270764962</v>
      </c>
      <c r="E12" s="566">
        <v>9.5542463522053556</v>
      </c>
      <c r="F12" s="566">
        <v>7.4634004748423628</v>
      </c>
      <c r="G12" s="566">
        <v>8.034234619420582</v>
      </c>
      <c r="H12" s="566">
        <v>12.794865783247769</v>
      </c>
      <c r="I12" s="566">
        <v>13.757708324505741</v>
      </c>
      <c r="J12" s="566">
        <v>12.11384148446357</v>
      </c>
      <c r="K12" s="566">
        <v>14.118155042565823</v>
      </c>
      <c r="L12" s="566">
        <v>11.213357988711662</v>
      </c>
    </row>
    <row r="13" spans="2:12" x14ac:dyDescent="0.25">
      <c r="B13" s="273" t="s">
        <v>5980</v>
      </c>
      <c r="C13" s="566">
        <v>0.23983291679123223</v>
      </c>
      <c r="D13" s="566">
        <v>0.25288909460105108</v>
      </c>
      <c r="E13" s="566">
        <v>0</v>
      </c>
      <c r="F13" s="566">
        <v>0</v>
      </c>
      <c r="G13" s="566">
        <v>0</v>
      </c>
      <c r="H13" s="566">
        <v>3.1595304363311531E-2</v>
      </c>
      <c r="I13" s="566">
        <v>1.0155097764170156E-2</v>
      </c>
      <c r="J13" s="566">
        <v>3.779152912167736E-2</v>
      </c>
      <c r="K13" s="566">
        <v>0.1626194078061366</v>
      </c>
      <c r="L13" s="566">
        <v>0.17639329277001742</v>
      </c>
    </row>
    <row r="14" spans="2:12" x14ac:dyDescent="0.25">
      <c r="B14" s="273" t="s">
        <v>5981</v>
      </c>
      <c r="C14" s="566">
        <v>0.19323585854780589</v>
      </c>
      <c r="D14" s="566">
        <v>4.1640723834753743E-3</v>
      </c>
      <c r="E14" s="566">
        <v>0</v>
      </c>
      <c r="F14" s="566">
        <v>0.16907235188540018</v>
      </c>
      <c r="G14" s="566">
        <v>0.39990272636385743</v>
      </c>
      <c r="H14" s="566">
        <v>0.54492670854749659</v>
      </c>
      <c r="I14" s="566">
        <v>0.28856332170529231</v>
      </c>
      <c r="J14" s="566">
        <v>0.44075192737709834</v>
      </c>
      <c r="K14" s="566">
        <v>3.993105238288555E-3</v>
      </c>
      <c r="L14" s="566">
        <v>0.48232987958555024</v>
      </c>
    </row>
    <row r="15" spans="2:12" x14ac:dyDescent="0.25">
      <c r="B15" s="273" t="s">
        <v>5982</v>
      </c>
      <c r="C15" s="566">
        <v>0</v>
      </c>
      <c r="D15" s="566">
        <v>0</v>
      </c>
      <c r="E15" s="566">
        <v>0</v>
      </c>
      <c r="F15" s="566">
        <v>0</v>
      </c>
      <c r="G15" s="566">
        <v>0</v>
      </c>
      <c r="H15" s="566">
        <v>0</v>
      </c>
      <c r="I15" s="566">
        <v>0</v>
      </c>
      <c r="J15" s="566">
        <v>0</v>
      </c>
      <c r="K15" s="566">
        <v>0</v>
      </c>
      <c r="L15" s="566">
        <v>0</v>
      </c>
    </row>
    <row r="16" spans="2:12" x14ac:dyDescent="0.25">
      <c r="B16" s="273" t="s">
        <v>5983</v>
      </c>
      <c r="C16" s="566">
        <v>0</v>
      </c>
      <c r="D16" s="566">
        <v>0</v>
      </c>
      <c r="E16" s="566">
        <v>0</v>
      </c>
      <c r="F16" s="566">
        <v>0</v>
      </c>
      <c r="G16" s="566">
        <v>0</v>
      </c>
      <c r="H16" s="566">
        <v>0</v>
      </c>
      <c r="I16" s="566">
        <v>0</v>
      </c>
      <c r="J16" s="566">
        <v>0</v>
      </c>
      <c r="K16" s="566">
        <v>0</v>
      </c>
      <c r="L16" s="566">
        <v>0</v>
      </c>
    </row>
    <row r="17" spans="2:12" x14ac:dyDescent="0.25">
      <c r="B17" s="273" t="s">
        <v>5984</v>
      </c>
      <c r="C17" s="566">
        <v>0</v>
      </c>
      <c r="D17" s="566">
        <v>0</v>
      </c>
      <c r="E17" s="566">
        <v>0</v>
      </c>
      <c r="F17" s="566">
        <v>0</v>
      </c>
      <c r="G17" s="566">
        <v>0</v>
      </c>
      <c r="H17" s="566">
        <v>0</v>
      </c>
      <c r="I17" s="566">
        <v>0</v>
      </c>
      <c r="J17" s="566">
        <v>0</v>
      </c>
      <c r="K17" s="566">
        <v>0</v>
      </c>
      <c r="L17" s="566">
        <v>0</v>
      </c>
    </row>
    <row r="18" spans="2:12" x14ac:dyDescent="0.25">
      <c r="B18" s="273" t="s">
        <v>5985</v>
      </c>
      <c r="C18" s="566">
        <v>0</v>
      </c>
      <c r="D18" s="566">
        <v>0</v>
      </c>
      <c r="E18" s="566">
        <v>0</v>
      </c>
      <c r="F18" s="566">
        <v>0</v>
      </c>
      <c r="G18" s="566">
        <v>0</v>
      </c>
      <c r="H18" s="566">
        <v>0</v>
      </c>
      <c r="I18" s="566">
        <v>3.0872296744516312</v>
      </c>
      <c r="J18" s="566">
        <v>0.21723151235135069</v>
      </c>
      <c r="K18" s="566">
        <v>0.76186786757703406</v>
      </c>
      <c r="L18" s="566">
        <v>1.4153023132770932</v>
      </c>
    </row>
    <row r="19" spans="2:12" x14ac:dyDescent="0.25">
      <c r="B19" s="273" t="s">
        <v>5986</v>
      </c>
      <c r="C19" s="566">
        <v>0</v>
      </c>
      <c r="D19" s="566">
        <v>0</v>
      </c>
      <c r="E19" s="566">
        <v>0</v>
      </c>
      <c r="F19" s="566">
        <v>0</v>
      </c>
      <c r="G19" s="566">
        <v>0</v>
      </c>
      <c r="H19" s="566">
        <v>0</v>
      </c>
      <c r="I19" s="566">
        <v>0</v>
      </c>
      <c r="J19" s="566">
        <v>0</v>
      </c>
      <c r="K19" s="566">
        <v>0</v>
      </c>
      <c r="L19" s="566">
        <v>0</v>
      </c>
    </row>
    <row r="20" spans="2:12" x14ac:dyDescent="0.25">
      <c r="B20" s="273" t="s">
        <v>5987</v>
      </c>
      <c r="C20" s="566" t="s">
        <v>3102</v>
      </c>
      <c r="D20" s="566">
        <v>0</v>
      </c>
      <c r="E20" s="566">
        <v>0</v>
      </c>
      <c r="F20" s="566">
        <v>0</v>
      </c>
      <c r="G20" s="566">
        <v>0</v>
      </c>
      <c r="H20" s="566">
        <v>0</v>
      </c>
      <c r="I20" s="566">
        <v>0</v>
      </c>
      <c r="J20" s="566">
        <v>0</v>
      </c>
      <c r="K20" s="566">
        <v>0</v>
      </c>
      <c r="L20" s="566">
        <v>0</v>
      </c>
    </row>
    <row r="21" spans="2:12" x14ac:dyDescent="0.25">
      <c r="B21" s="273" t="s">
        <v>5988</v>
      </c>
      <c r="C21" s="566">
        <v>0</v>
      </c>
      <c r="D21" s="566">
        <v>0</v>
      </c>
      <c r="E21" s="566">
        <v>0</v>
      </c>
      <c r="F21" s="566">
        <v>0</v>
      </c>
      <c r="G21" s="566">
        <v>0</v>
      </c>
      <c r="H21" s="566">
        <v>0</v>
      </c>
      <c r="I21" s="566">
        <v>0</v>
      </c>
      <c r="J21" s="566">
        <v>0</v>
      </c>
      <c r="K21" s="566">
        <v>0</v>
      </c>
      <c r="L21" s="566">
        <v>0</v>
      </c>
    </row>
    <row r="22" spans="2:12" x14ac:dyDescent="0.25">
      <c r="B22" s="273" t="s">
        <v>5989</v>
      </c>
      <c r="C22" s="566">
        <v>2.2672504708042114</v>
      </c>
      <c r="D22" s="566">
        <v>2.5699201578203401</v>
      </c>
      <c r="E22" s="566">
        <v>2.3021565656365843</v>
      </c>
      <c r="F22" s="566">
        <v>0.19644805281975752</v>
      </c>
      <c r="G22" s="566">
        <v>0.13838986749716778</v>
      </c>
      <c r="H22" s="566">
        <v>0.23571188309780589</v>
      </c>
      <c r="I22" s="566">
        <v>0</v>
      </c>
      <c r="J22" s="566">
        <v>0.15496209522681928</v>
      </c>
      <c r="K22" s="566">
        <v>0.42589818131306623</v>
      </c>
      <c r="L22" s="566">
        <v>0.57461149695817082</v>
      </c>
    </row>
    <row r="23" spans="2:12" x14ac:dyDescent="0.25">
      <c r="B23" s="273" t="s">
        <v>5990</v>
      </c>
      <c r="C23" s="566">
        <v>0</v>
      </c>
      <c r="D23" s="566">
        <v>0</v>
      </c>
      <c r="E23" s="566">
        <v>0</v>
      </c>
      <c r="F23" s="566">
        <v>0</v>
      </c>
      <c r="G23" s="566">
        <v>0</v>
      </c>
      <c r="H23" s="566">
        <v>0</v>
      </c>
      <c r="I23" s="566">
        <v>0</v>
      </c>
      <c r="J23" s="566">
        <v>0</v>
      </c>
      <c r="K23" s="566">
        <v>0</v>
      </c>
      <c r="L23" s="566">
        <v>0</v>
      </c>
    </row>
    <row r="24" spans="2:12" x14ac:dyDescent="0.25">
      <c r="B24" s="273" t="s">
        <v>5991</v>
      </c>
      <c r="C24" s="566">
        <v>0</v>
      </c>
      <c r="D24" s="566">
        <v>0</v>
      </c>
      <c r="E24" s="566">
        <v>0</v>
      </c>
      <c r="F24" s="566">
        <v>0</v>
      </c>
      <c r="G24" s="566">
        <v>0</v>
      </c>
      <c r="H24" s="566">
        <v>0</v>
      </c>
      <c r="I24" s="566">
        <v>0</v>
      </c>
      <c r="J24" s="566">
        <v>0</v>
      </c>
      <c r="K24" s="566">
        <v>0</v>
      </c>
      <c r="L24" s="566">
        <v>0</v>
      </c>
    </row>
    <row r="25" spans="2:12" x14ac:dyDescent="0.25">
      <c r="B25" s="273" t="s">
        <v>5992</v>
      </c>
      <c r="C25" s="566">
        <v>0</v>
      </c>
      <c r="D25" s="566">
        <v>0</v>
      </c>
      <c r="E25" s="566">
        <v>0</v>
      </c>
      <c r="F25" s="566">
        <v>0</v>
      </c>
      <c r="G25" s="566">
        <v>0</v>
      </c>
      <c r="H25" s="566">
        <v>0.9318006518872386</v>
      </c>
      <c r="I25" s="566">
        <v>0.84165551322969212</v>
      </c>
      <c r="J25" s="566">
        <v>0.30093808042256726</v>
      </c>
      <c r="K25" s="566">
        <v>0.22388393856624728</v>
      </c>
      <c r="L25" s="566">
        <v>0.51958209955863466</v>
      </c>
    </row>
    <row r="26" spans="2:12" x14ac:dyDescent="0.25">
      <c r="B26" s="280"/>
      <c r="C26" s="567"/>
      <c r="D26" s="568"/>
      <c r="E26" s="568"/>
      <c r="F26" s="568"/>
      <c r="G26" s="568"/>
      <c r="H26" s="568"/>
      <c r="I26" s="568"/>
      <c r="J26" s="568"/>
      <c r="K26" s="568"/>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65">
        <v>4.940079423091805</v>
      </c>
      <c r="D29" s="565">
        <v>3.3714489130761707</v>
      </c>
      <c r="E29" s="565">
        <v>7.3897757491692158</v>
      </c>
      <c r="F29" s="565">
        <v>5.5438434767420812</v>
      </c>
      <c r="G29" s="565">
        <v>5.8368846567478609</v>
      </c>
      <c r="H29" s="565">
        <v>9.3801952043187953</v>
      </c>
      <c r="I29" s="565">
        <v>10.215634643735278</v>
      </c>
      <c r="J29" s="565">
        <v>8.8550778182399057</v>
      </c>
      <c r="K29" s="565">
        <v>10.384127448599894</v>
      </c>
      <c r="L29" s="565">
        <v>8.8318379160423817</v>
      </c>
    </row>
    <row r="30" spans="2:12" x14ac:dyDescent="0.25">
      <c r="B30" s="273" t="s">
        <v>5994</v>
      </c>
      <c r="C30" s="566">
        <v>7.203465225581386</v>
      </c>
      <c r="D30" s="566">
        <v>4.426860270764962</v>
      </c>
      <c r="E30" s="566">
        <v>9.5542463522053556</v>
      </c>
      <c r="F30" s="566">
        <v>7.4634004748423628</v>
      </c>
      <c r="G30" s="566">
        <v>8.034234619420582</v>
      </c>
      <c r="H30" s="566">
        <v>12.794865783247769</v>
      </c>
      <c r="I30" s="566">
        <v>13.757708324505741</v>
      </c>
      <c r="J30" s="566">
        <v>12.11384148446357</v>
      </c>
      <c r="K30" s="566">
        <v>14.118155042565823</v>
      </c>
      <c r="L30" s="566">
        <v>11.213357988711662</v>
      </c>
    </row>
    <row r="31" spans="2:12" x14ac:dyDescent="0.25">
      <c r="B31" s="273" t="s">
        <v>5995</v>
      </c>
      <c r="C31" s="566">
        <v>0.23983291679123223</v>
      </c>
      <c r="D31" s="566">
        <v>0.25288909460105108</v>
      </c>
      <c r="E31" s="566">
        <v>0</v>
      </c>
      <c r="F31" s="566">
        <v>0</v>
      </c>
      <c r="G31" s="566">
        <v>0</v>
      </c>
      <c r="H31" s="566">
        <v>3.1595304363311531E-2</v>
      </c>
      <c r="I31" s="566">
        <v>1.0155097764170156E-2</v>
      </c>
      <c r="J31" s="566">
        <v>3.779152912167736E-2</v>
      </c>
      <c r="K31" s="566">
        <v>0.1626194078061366</v>
      </c>
      <c r="L31" s="566">
        <v>0.17639329277001742</v>
      </c>
    </row>
    <row r="32" spans="2:12" x14ac:dyDescent="0.25">
      <c r="B32" s="273" t="s">
        <v>5996</v>
      </c>
      <c r="C32" s="566">
        <v>0.1890244431149147</v>
      </c>
      <c r="D32" s="566">
        <v>4.0443102332604081E-3</v>
      </c>
      <c r="E32" s="566">
        <v>0</v>
      </c>
      <c r="F32" s="566">
        <v>0.16230286326749349</v>
      </c>
      <c r="G32" s="566">
        <v>0.38102968881565796</v>
      </c>
      <c r="H32" s="566">
        <v>0.49257975561734502</v>
      </c>
      <c r="I32" s="566">
        <v>0.25260245942563586</v>
      </c>
      <c r="J32" s="566">
        <v>0.39162482601145032</v>
      </c>
      <c r="K32" s="566">
        <v>3.5597252683142915E-3</v>
      </c>
      <c r="L32" s="566">
        <v>0.4220774128791443</v>
      </c>
    </row>
    <row r="33" spans="2:12" x14ac:dyDescent="0.25">
      <c r="B33" s="273" t="s">
        <v>5997</v>
      </c>
      <c r="C33" s="566">
        <v>0</v>
      </c>
      <c r="D33" s="566">
        <v>0</v>
      </c>
      <c r="E33" s="566">
        <v>0</v>
      </c>
      <c r="F33" s="566">
        <v>0</v>
      </c>
      <c r="G33" s="566">
        <v>0</v>
      </c>
      <c r="H33" s="566">
        <v>0</v>
      </c>
      <c r="I33" s="566">
        <v>0</v>
      </c>
      <c r="J33" s="566">
        <v>0</v>
      </c>
      <c r="K33" s="566">
        <v>0</v>
      </c>
      <c r="L33" s="566">
        <v>0</v>
      </c>
    </row>
    <row r="34" spans="2:12" x14ac:dyDescent="0.25">
      <c r="B34" s="273" t="s">
        <v>5998</v>
      </c>
      <c r="C34" s="566">
        <v>0</v>
      </c>
      <c r="D34" s="566">
        <v>0</v>
      </c>
      <c r="E34" s="566">
        <v>0</v>
      </c>
      <c r="F34" s="566">
        <v>0</v>
      </c>
      <c r="G34" s="566">
        <v>0</v>
      </c>
      <c r="H34" s="566">
        <v>0</v>
      </c>
      <c r="I34" s="566">
        <v>1.0666991493762477</v>
      </c>
      <c r="J34" s="566">
        <v>0.14666134963888519</v>
      </c>
      <c r="K34" s="566">
        <v>0.38071577792655092</v>
      </c>
      <c r="L34" s="566">
        <v>0.73231382270857248</v>
      </c>
    </row>
    <row r="35" spans="2:12" x14ac:dyDescent="0.25">
      <c r="B35" s="273" t="s">
        <v>5999</v>
      </c>
      <c r="C35" s="566">
        <v>2.2319843467548588</v>
      </c>
      <c r="D35" s="566">
        <v>2.5374321811314973</v>
      </c>
      <c r="E35" s="566">
        <v>2.2671730370436749</v>
      </c>
      <c r="F35" s="566">
        <v>0.19332966149632319</v>
      </c>
      <c r="G35" s="566">
        <v>0.13716936684578676</v>
      </c>
      <c r="H35" s="566">
        <v>0.23374962948825889</v>
      </c>
      <c r="I35" s="566">
        <v>0</v>
      </c>
      <c r="J35" s="566">
        <v>0.15281514689999884</v>
      </c>
      <c r="K35" s="566">
        <v>0.42303831687417809</v>
      </c>
      <c r="L35" s="566">
        <v>0.57038297794671255</v>
      </c>
    </row>
    <row r="36" spans="2:12" x14ac:dyDescent="0.25">
      <c r="B36" s="273" t="s">
        <v>6000</v>
      </c>
      <c r="C36" s="566">
        <v>0</v>
      </c>
      <c r="D36" s="566">
        <v>0</v>
      </c>
      <c r="E36" s="566">
        <v>0</v>
      </c>
      <c r="F36" s="566">
        <v>0</v>
      </c>
      <c r="G36" s="566">
        <v>0</v>
      </c>
      <c r="H36" s="566">
        <v>0</v>
      </c>
      <c r="I36" s="566">
        <v>0</v>
      </c>
      <c r="J36" s="566">
        <v>0</v>
      </c>
      <c r="K36" s="566">
        <v>0</v>
      </c>
      <c r="L36" s="566">
        <v>0</v>
      </c>
    </row>
    <row r="37" spans="2:12" x14ac:dyDescent="0.25">
      <c r="B37" s="273" t="s">
        <v>6001</v>
      </c>
      <c r="C37" s="566">
        <v>0</v>
      </c>
      <c r="D37" s="566">
        <v>0</v>
      </c>
      <c r="E37" s="566">
        <v>0</v>
      </c>
      <c r="F37" s="566">
        <v>0</v>
      </c>
      <c r="G37" s="566">
        <v>0</v>
      </c>
      <c r="H37" s="566">
        <v>0.9318006518872386</v>
      </c>
      <c r="I37" s="566">
        <v>0.84165551322969212</v>
      </c>
      <c r="J37" s="566">
        <v>0.30093808042256726</v>
      </c>
      <c r="K37" s="566">
        <v>0.22388393856624728</v>
      </c>
      <c r="L37" s="566">
        <v>0.51958209955863466</v>
      </c>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52" display="zpět" xr:uid="{00000000-0004-0000-3400-000000000000}"/>
    <hyperlink ref="C44" r:id="rId1" xr:uid="{00000000-0004-0000-3400-000001000000}"/>
    <hyperlink ref="C43" r:id="rId2" xr:uid="{00000000-0004-0000-3400-000002000000}"/>
  </hyperlink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B0F0"/>
  </sheetPr>
  <dimension ref="A1:L45"/>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140625" style="829" customWidth="1"/>
    <col min="2" max="2" width="45.5703125" style="829" customWidth="1"/>
    <col min="3" max="16384" width="9.140625" style="829"/>
  </cols>
  <sheetData>
    <row r="1" spans="1:12" x14ac:dyDescent="0.25">
      <c r="A1" s="836"/>
      <c r="B1" s="830" t="s">
        <v>5976</v>
      </c>
    </row>
    <row r="2" spans="1:12" x14ac:dyDescent="0.25">
      <c r="B2" s="831" t="s">
        <v>18501</v>
      </c>
    </row>
    <row r="3" spans="1:12" x14ac:dyDescent="0.25">
      <c r="G3" s="557"/>
    </row>
    <row r="4" spans="1:12" x14ac:dyDescent="0.25">
      <c r="B4" s="833" t="s">
        <v>6075</v>
      </c>
      <c r="C4" s="294">
        <v>2005</v>
      </c>
      <c r="D4" s="294">
        <v>2006</v>
      </c>
      <c r="E4" s="294">
        <v>2007</v>
      </c>
      <c r="F4" s="294">
        <v>2008</v>
      </c>
      <c r="G4" s="294">
        <v>2009</v>
      </c>
      <c r="H4" s="294">
        <v>2010</v>
      </c>
      <c r="I4" s="294">
        <v>2011</v>
      </c>
      <c r="J4" s="294">
        <v>2012</v>
      </c>
      <c r="K4" s="294">
        <v>2013</v>
      </c>
      <c r="L4" s="294">
        <v>2014</v>
      </c>
    </row>
    <row r="5" spans="1:12" x14ac:dyDescent="0.25">
      <c r="B5" s="561" t="s">
        <v>18610</v>
      </c>
      <c r="C5" s="562">
        <v>6907.4669499999982</v>
      </c>
      <c r="D5" s="562">
        <v>7918.3319999999994</v>
      </c>
      <c r="E5" s="562">
        <v>9158.4010000000017</v>
      </c>
      <c r="F5" s="562">
        <v>9089.8520000000026</v>
      </c>
      <c r="G5" s="562">
        <v>10022.099999999999</v>
      </c>
      <c r="H5" s="562">
        <v>10616.060999999998</v>
      </c>
      <c r="I5" s="562">
        <v>15288.401</v>
      </c>
      <c r="J5" s="562">
        <v>19878.532999999999</v>
      </c>
      <c r="K5" s="562">
        <v>21197.761000000002</v>
      </c>
      <c r="L5" s="562">
        <v>21627.736999999997</v>
      </c>
    </row>
    <row r="6" spans="1:12" x14ac:dyDescent="0.25">
      <c r="B6" s="564" t="s">
        <v>18561</v>
      </c>
      <c r="C6" s="562">
        <v>66.731000000000009</v>
      </c>
      <c r="D6" s="562">
        <v>75.701000000000008</v>
      </c>
      <c r="E6" s="562">
        <v>71.949999999999989</v>
      </c>
      <c r="F6" s="562">
        <v>60.099999999999994</v>
      </c>
      <c r="G6" s="562">
        <v>106.34800000000001</v>
      </c>
      <c r="H6" s="562">
        <v>119.28</v>
      </c>
      <c r="I6" s="562">
        <v>160.49</v>
      </c>
      <c r="J6" s="562">
        <v>161.41499999999999</v>
      </c>
      <c r="K6" s="562">
        <v>433.86600000000004</v>
      </c>
      <c r="L6" s="562">
        <v>541.50700000000006</v>
      </c>
    </row>
    <row r="7" spans="1:12" x14ac:dyDescent="0.25">
      <c r="B7" s="835" t="s">
        <v>13418</v>
      </c>
      <c r="C7" s="563">
        <v>9.6607049274408802E-3</v>
      </c>
      <c r="D7" s="563">
        <v>9.5602205110874375E-3</v>
      </c>
      <c r="E7" s="563">
        <v>7.856174893412067E-3</v>
      </c>
      <c r="F7" s="563">
        <v>6.6117688164779777E-3</v>
      </c>
      <c r="G7" s="563">
        <v>1.0611348918889258E-2</v>
      </c>
      <c r="H7" s="563">
        <v>1.12358058228942E-2</v>
      </c>
      <c r="I7" s="563">
        <v>1.0497500686958696E-2</v>
      </c>
      <c r="J7" s="563">
        <v>8.1200660028584604E-3</v>
      </c>
      <c r="K7" s="563">
        <v>2.0467539000935051E-2</v>
      </c>
      <c r="L7" s="563">
        <v>2.5037617204241022E-2</v>
      </c>
    </row>
    <row r="9" spans="1:12" x14ac:dyDescent="0.25">
      <c r="L9" s="832" t="s">
        <v>28</v>
      </c>
    </row>
    <row r="10" spans="1:12" x14ac:dyDescent="0.25">
      <c r="B10" s="833" t="s">
        <v>5977</v>
      </c>
      <c r="C10" s="294">
        <v>2005</v>
      </c>
      <c r="D10" s="294">
        <v>2006</v>
      </c>
      <c r="E10" s="294">
        <v>2007</v>
      </c>
      <c r="F10" s="294">
        <v>2008</v>
      </c>
      <c r="G10" s="294">
        <v>2009</v>
      </c>
      <c r="H10" s="294">
        <v>2010</v>
      </c>
      <c r="I10" s="294">
        <v>2011</v>
      </c>
      <c r="J10" s="294">
        <v>2012</v>
      </c>
      <c r="K10" s="294">
        <v>2013</v>
      </c>
      <c r="L10" s="294">
        <v>2014</v>
      </c>
    </row>
    <row r="11" spans="1:12" x14ac:dyDescent="0.25">
      <c r="B11" s="835" t="s">
        <v>5978</v>
      </c>
      <c r="C11" s="565">
        <v>0.96607049274408796</v>
      </c>
      <c r="D11" s="565">
        <v>0.95602205110874372</v>
      </c>
      <c r="E11" s="565">
        <v>0.78561748934120668</v>
      </c>
      <c r="F11" s="565">
        <v>0.66117688164779775</v>
      </c>
      <c r="G11" s="565">
        <v>1.0611348918889258</v>
      </c>
      <c r="H11" s="565">
        <v>1.12358058228942</v>
      </c>
      <c r="I11" s="565">
        <v>1.0497500686958696</v>
      </c>
      <c r="J11" s="565">
        <v>0.81200660028584604</v>
      </c>
      <c r="K11" s="565">
        <v>2.0467539000935049</v>
      </c>
      <c r="L11" s="565">
        <v>2.5037617204241021</v>
      </c>
    </row>
    <row r="12" spans="1:12" x14ac:dyDescent="0.25">
      <c r="B12" s="273" t="s">
        <v>5979</v>
      </c>
      <c r="C12" s="566">
        <v>0.33200450414168825</v>
      </c>
      <c r="D12" s="566">
        <v>0.41534778390255228</v>
      </c>
      <c r="E12" s="566">
        <v>0.32968029385088832</v>
      </c>
      <c r="F12" s="566">
        <v>0.24096837429550397</v>
      </c>
      <c r="G12" s="566">
        <v>0.22366951670137586</v>
      </c>
      <c r="H12" s="566">
        <v>1.3486861343325491</v>
      </c>
      <c r="I12" s="566">
        <v>1.1348054370172671</v>
      </c>
      <c r="J12" s="566">
        <v>1.3538868762047451</v>
      </c>
      <c r="K12" s="566">
        <v>3.6692494550340653</v>
      </c>
      <c r="L12" s="566">
        <v>3.5751095269687179</v>
      </c>
    </row>
    <row r="13" spans="1:12" x14ac:dyDescent="0.25">
      <c r="B13" s="273" t="s">
        <v>5980</v>
      </c>
      <c r="C13" s="566" t="s">
        <v>3102</v>
      </c>
      <c r="D13" s="566">
        <v>0</v>
      </c>
      <c r="E13" s="566">
        <v>1.1895910780669146</v>
      </c>
      <c r="F13" s="566">
        <v>17.469050894085285</v>
      </c>
      <c r="G13" s="566">
        <v>60.187469166255546</v>
      </c>
      <c r="H13" s="566">
        <v>0</v>
      </c>
      <c r="I13" s="566">
        <v>1.7291066282420751</v>
      </c>
      <c r="J13" s="566">
        <v>0</v>
      </c>
      <c r="K13" s="566">
        <v>0.9516164565328038</v>
      </c>
      <c r="L13" s="566">
        <v>0.94922387906647021</v>
      </c>
    </row>
    <row r="14" spans="1:12" x14ac:dyDescent="0.25">
      <c r="B14" s="273" t="s">
        <v>5981</v>
      </c>
      <c r="C14" s="566">
        <v>0.71384145651928077</v>
      </c>
      <c r="D14" s="566">
        <v>0.28517876224008964</v>
      </c>
      <c r="E14" s="566">
        <v>0.68862652422783754</v>
      </c>
      <c r="F14" s="566">
        <v>7.4846381727014841E-2</v>
      </c>
      <c r="G14" s="566">
        <v>0.99876524839913028</v>
      </c>
      <c r="H14" s="566">
        <v>1.4696921689536671</v>
      </c>
      <c r="I14" s="566">
        <v>1.2594301964149723</v>
      </c>
      <c r="J14" s="566">
        <v>2.4949612602273574</v>
      </c>
      <c r="K14" s="566">
        <v>1.5387226779785597</v>
      </c>
      <c r="L14" s="566">
        <v>1.7379173092530791</v>
      </c>
    </row>
    <row r="15" spans="1:12" x14ac:dyDescent="0.25">
      <c r="B15" s="273" t="s">
        <v>5982</v>
      </c>
      <c r="C15" s="566">
        <v>5.2850643373222699</v>
      </c>
      <c r="D15" s="566">
        <v>0.16781434825071515</v>
      </c>
      <c r="E15" s="566">
        <v>0.27542567878508972</v>
      </c>
      <c r="F15" s="566">
        <v>0.18252015237211783</v>
      </c>
      <c r="G15" s="566">
        <v>1.7026215045768314</v>
      </c>
      <c r="H15" s="566">
        <v>6.1153944857904783</v>
      </c>
      <c r="I15" s="566">
        <v>5.2234539089848306</v>
      </c>
      <c r="J15" s="566">
        <v>1.9593206873446254</v>
      </c>
      <c r="K15" s="566">
        <v>2.4054483590288886</v>
      </c>
      <c r="L15" s="566">
        <v>2.9985475873875829</v>
      </c>
    </row>
    <row r="16" spans="1:12" x14ac:dyDescent="0.25">
      <c r="B16" s="273" t="s">
        <v>5983</v>
      </c>
      <c r="C16" s="566" t="s">
        <v>3102</v>
      </c>
      <c r="D16" s="566" t="s">
        <v>3102</v>
      </c>
      <c r="E16" s="566">
        <v>0</v>
      </c>
      <c r="F16" s="566">
        <v>8.2116788321167888</v>
      </c>
      <c r="G16" s="566">
        <v>0</v>
      </c>
      <c r="H16" s="566" t="s">
        <v>3102</v>
      </c>
      <c r="I16" s="566" t="s">
        <v>3102</v>
      </c>
      <c r="J16" s="566" t="s">
        <v>3102</v>
      </c>
      <c r="K16" s="566" t="s">
        <v>3102</v>
      </c>
      <c r="L16" s="566" t="s">
        <v>3102</v>
      </c>
    </row>
    <row r="17" spans="2:12" x14ac:dyDescent="0.25">
      <c r="B17" s="273" t="s">
        <v>5984</v>
      </c>
      <c r="C17" s="566">
        <v>0.80540239142556236</v>
      </c>
      <c r="D17" s="566">
        <v>0.57349276871761745</v>
      </c>
      <c r="E17" s="566">
        <v>0.70492744282534925</v>
      </c>
      <c r="F17" s="566">
        <v>1.0859678108002746</v>
      </c>
      <c r="G17" s="566">
        <v>0.30773498383307757</v>
      </c>
      <c r="H17" s="566">
        <v>0.50858811516724223</v>
      </c>
      <c r="I17" s="566">
        <v>0.55203549904712346</v>
      </c>
      <c r="J17" s="566">
        <v>0.99566196007198104</v>
      </c>
      <c r="K17" s="566">
        <v>0.84588458759340424</v>
      </c>
      <c r="L17" s="566">
        <v>0.6644158691697768</v>
      </c>
    </row>
    <row r="18" spans="2:12" x14ac:dyDescent="0.25">
      <c r="B18" s="273" t="s">
        <v>5985</v>
      </c>
      <c r="C18" s="566">
        <v>6.6325281540721397</v>
      </c>
      <c r="D18" s="566">
        <v>7.1806232461970154</v>
      </c>
      <c r="E18" s="566">
        <v>6.7463625503828659</v>
      </c>
      <c r="F18" s="566">
        <v>9.2614945074415314</v>
      </c>
      <c r="G18" s="566">
        <v>6.7528951038784628</v>
      </c>
      <c r="H18" s="566">
        <v>4.2793566615601648</v>
      </c>
      <c r="I18" s="566">
        <v>6.2065113189459309</v>
      </c>
      <c r="J18" s="566">
        <v>4.4533648742490701</v>
      </c>
      <c r="K18" s="566">
        <v>7.206615888775068</v>
      </c>
      <c r="L18" s="566">
        <v>14.505305107018494</v>
      </c>
    </row>
    <row r="19" spans="2:12" x14ac:dyDescent="0.25">
      <c r="B19" s="273" t="s">
        <v>5986</v>
      </c>
      <c r="C19" s="566">
        <v>6.0211504806441374</v>
      </c>
      <c r="D19" s="566">
        <v>2.6934002895735203</v>
      </c>
      <c r="E19" s="566">
        <v>1.4434443348918076</v>
      </c>
      <c r="F19" s="566">
        <v>1.1034458607648128</v>
      </c>
      <c r="G19" s="566">
        <v>0.46421279491833023</v>
      </c>
      <c r="H19" s="566">
        <v>2.2193144730707335</v>
      </c>
      <c r="I19" s="566">
        <v>1.219370178077539</v>
      </c>
      <c r="J19" s="566">
        <v>1.7784349772200465</v>
      </c>
      <c r="K19" s="566">
        <v>1.3561751055550044</v>
      </c>
      <c r="L19" s="566">
        <v>1.4155182897492644</v>
      </c>
    </row>
    <row r="20" spans="2:12" x14ac:dyDescent="0.25">
      <c r="B20" s="273" t="s">
        <v>5987</v>
      </c>
      <c r="C20" s="566">
        <v>9.4599196717678163E-2</v>
      </c>
      <c r="D20" s="566">
        <v>6.0905532870451286E-2</v>
      </c>
      <c r="E20" s="566">
        <v>0.18132890435294491</v>
      </c>
      <c r="F20" s="566">
        <v>0.1450885966537013</v>
      </c>
      <c r="G20" s="566">
        <v>0.41418671781708083</v>
      </c>
      <c r="H20" s="566">
        <v>9.8410520979333768E-2</v>
      </c>
      <c r="I20" s="566">
        <v>0</v>
      </c>
      <c r="J20" s="566">
        <v>3.1050465474705163E-2</v>
      </c>
      <c r="K20" s="566">
        <v>0.26405869609290311</v>
      </c>
      <c r="L20" s="566">
        <v>1.3420552189651147</v>
      </c>
    </row>
    <row r="21" spans="2:12" x14ac:dyDescent="0.25">
      <c r="B21" s="273" t="s">
        <v>5988</v>
      </c>
      <c r="C21" s="566" t="s">
        <v>3102</v>
      </c>
      <c r="D21" s="566" t="s">
        <v>3102</v>
      </c>
      <c r="E21" s="566" t="s">
        <v>3102</v>
      </c>
      <c r="F21" s="566" t="s">
        <v>3102</v>
      </c>
      <c r="G21" s="566">
        <v>0</v>
      </c>
      <c r="H21" s="566">
        <v>0</v>
      </c>
      <c r="I21" s="566">
        <v>0</v>
      </c>
      <c r="J21" s="566" t="s">
        <v>3102</v>
      </c>
      <c r="K21" s="566">
        <v>0</v>
      </c>
      <c r="L21" s="566" t="s">
        <v>3102</v>
      </c>
    </row>
    <row r="22" spans="2:12" x14ac:dyDescent="0.25">
      <c r="B22" s="273" t="s">
        <v>5989</v>
      </c>
      <c r="C22" s="566">
        <v>0.55660272123242038</v>
      </c>
      <c r="D22" s="566">
        <v>1.3712749646229438</v>
      </c>
      <c r="E22" s="566">
        <v>1.0585229156371778</v>
      </c>
      <c r="F22" s="566">
        <v>0.67088283731793064</v>
      </c>
      <c r="G22" s="566">
        <v>1.1933308098687194</v>
      </c>
      <c r="H22" s="566">
        <v>3.0487039011991561E-2</v>
      </c>
      <c r="I22" s="566">
        <v>1.8826586071166333E-2</v>
      </c>
      <c r="J22" s="566">
        <v>9.1525523224880861E-2</v>
      </c>
      <c r="K22" s="566">
        <v>0.42755200326689569</v>
      </c>
      <c r="L22" s="566">
        <v>0.55696239334552566</v>
      </c>
    </row>
    <row r="23" spans="2:12" x14ac:dyDescent="0.25">
      <c r="B23" s="273" t="s">
        <v>5990</v>
      </c>
      <c r="C23" s="566">
        <v>0.296512352984594</v>
      </c>
      <c r="D23" s="566">
        <v>2.2578684124472463</v>
      </c>
      <c r="E23" s="566">
        <v>1.8079439963475878</v>
      </c>
      <c r="F23" s="566">
        <v>1.6496487086579377</v>
      </c>
      <c r="G23" s="566">
        <v>5.7400783512178508</v>
      </c>
      <c r="H23" s="566">
        <v>0.16777275005510531</v>
      </c>
      <c r="I23" s="566">
        <v>0.41868941949355687</v>
      </c>
      <c r="J23" s="566">
        <v>0.53090345449519094</v>
      </c>
      <c r="K23" s="566">
        <v>0.23638292168358727</v>
      </c>
      <c r="L23" s="566">
        <v>1.8687453289591649</v>
      </c>
    </row>
    <row r="24" spans="2:12" x14ac:dyDescent="0.25">
      <c r="B24" s="273" t="s">
        <v>5991</v>
      </c>
      <c r="C24" s="566">
        <v>0</v>
      </c>
      <c r="D24" s="566">
        <v>0.64748744667195235</v>
      </c>
      <c r="E24" s="566">
        <v>0.86816187436508907</v>
      </c>
      <c r="F24" s="566">
        <v>0.60177589298854772</v>
      </c>
      <c r="G24" s="566">
        <v>0.86485220562404852</v>
      </c>
      <c r="H24" s="566">
        <v>0.71249636300412311</v>
      </c>
      <c r="I24" s="566">
        <v>2.7544112159496779</v>
      </c>
      <c r="J24" s="566">
        <v>0</v>
      </c>
      <c r="K24" s="566">
        <v>0</v>
      </c>
      <c r="L24" s="566">
        <v>0.34381934992569524</v>
      </c>
    </row>
    <row r="25" spans="2:12" x14ac:dyDescent="0.25">
      <c r="B25" s="273" t="s">
        <v>5992</v>
      </c>
      <c r="C25" s="566">
        <v>0.34703217891856186</v>
      </c>
      <c r="D25" s="566">
        <v>0.85763859593777181</v>
      </c>
      <c r="E25" s="566">
        <v>0.12677592532260576</v>
      </c>
      <c r="F25" s="566">
        <v>0.22275374755792507</v>
      </c>
      <c r="G25" s="566">
        <v>0.33500176108893737</v>
      </c>
      <c r="H25" s="566">
        <v>0.20775015509388856</v>
      </c>
      <c r="I25" s="566">
        <v>7.046790453916571E-2</v>
      </c>
      <c r="J25" s="566">
        <v>7.0326387998818587E-2</v>
      </c>
      <c r="K25" s="566">
        <v>3.8588980802155426</v>
      </c>
      <c r="L25" s="566">
        <v>4.618878910219439</v>
      </c>
    </row>
    <row r="26" spans="2:12" x14ac:dyDescent="0.25">
      <c r="B26" s="280"/>
      <c r="C26" s="567"/>
      <c r="D26" s="568"/>
      <c r="E26" s="568"/>
      <c r="F26" s="568"/>
      <c r="G26" s="568"/>
      <c r="H26" s="568"/>
      <c r="I26" s="568"/>
      <c r="J26" s="568"/>
      <c r="K26" s="568"/>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65">
        <v>0.96607049274408796</v>
      </c>
      <c r="D29" s="565">
        <v>0.95602205110874372</v>
      </c>
      <c r="E29" s="565">
        <v>0.78561748934120668</v>
      </c>
      <c r="F29" s="565">
        <v>0.66117688164779775</v>
      </c>
      <c r="G29" s="565">
        <v>1.0611348918889258</v>
      </c>
      <c r="H29" s="565">
        <v>1.12358058228942</v>
      </c>
      <c r="I29" s="565">
        <v>1.0497500686958696</v>
      </c>
      <c r="J29" s="565">
        <v>0.81200660028584604</v>
      </c>
      <c r="K29" s="565">
        <v>2.0467539000935049</v>
      </c>
      <c r="L29" s="565">
        <v>2.5037617204241016</v>
      </c>
    </row>
    <row r="30" spans="2:12" x14ac:dyDescent="0.25">
      <c r="B30" s="273" t="s">
        <v>5994</v>
      </c>
      <c r="C30" s="566">
        <v>0.33200450414168825</v>
      </c>
      <c r="D30" s="566">
        <v>0.41534778390255228</v>
      </c>
      <c r="E30" s="566">
        <v>0.32968029385088832</v>
      </c>
      <c r="F30" s="566">
        <v>0.24096837429550397</v>
      </c>
      <c r="G30" s="566">
        <v>0.22366951670137586</v>
      </c>
      <c r="H30" s="566">
        <v>1.3486861343325491</v>
      </c>
      <c r="I30" s="566">
        <v>1.1348054370172671</v>
      </c>
      <c r="J30" s="566">
        <v>1.3538868762047451</v>
      </c>
      <c r="K30" s="566">
        <v>3.6692494550340653</v>
      </c>
      <c r="L30" s="566">
        <v>3.5751095269687179</v>
      </c>
    </row>
    <row r="31" spans="2:12" x14ac:dyDescent="0.25">
      <c r="B31" s="273" t="s">
        <v>5995</v>
      </c>
      <c r="C31" s="566" t="s">
        <v>3102</v>
      </c>
      <c r="D31" s="566">
        <v>0</v>
      </c>
      <c r="E31" s="566">
        <v>1.1895910780669146</v>
      </c>
      <c r="F31" s="566">
        <v>17.469050894085285</v>
      </c>
      <c r="G31" s="566">
        <v>60.187469166255546</v>
      </c>
      <c r="H31" s="566">
        <v>0</v>
      </c>
      <c r="I31" s="566">
        <v>1.7291066282420751</v>
      </c>
      <c r="J31" s="566">
        <v>0</v>
      </c>
      <c r="K31" s="566">
        <v>0.9516164565328038</v>
      </c>
      <c r="L31" s="566">
        <v>0.94922387906647021</v>
      </c>
    </row>
    <row r="32" spans="2:12" x14ac:dyDescent="0.25">
      <c r="B32" s="273" t="s">
        <v>5996</v>
      </c>
      <c r="C32" s="566">
        <v>3.0737908092270136</v>
      </c>
      <c r="D32" s="566">
        <v>0.21644550320313211</v>
      </c>
      <c r="E32" s="566">
        <v>0.44737199182639276</v>
      </c>
      <c r="F32" s="566">
        <v>0.13399102165795015</v>
      </c>
      <c r="G32" s="566">
        <v>1.3574596916144475</v>
      </c>
      <c r="H32" s="566">
        <v>3.89489809588714</v>
      </c>
      <c r="I32" s="566">
        <v>3.6854569686344276</v>
      </c>
      <c r="J32" s="566">
        <v>2.191402118856336</v>
      </c>
      <c r="K32" s="566">
        <v>2.1440223505147271</v>
      </c>
      <c r="L32" s="566">
        <v>2.6761406487265251</v>
      </c>
    </row>
    <row r="33" spans="2:12" x14ac:dyDescent="0.25">
      <c r="B33" s="273" t="s">
        <v>5997</v>
      </c>
      <c r="C33" s="566">
        <v>0.80540239142556236</v>
      </c>
      <c r="D33" s="566">
        <v>0.57349276871761745</v>
      </c>
      <c r="E33" s="566">
        <v>0.69903533124288486</v>
      </c>
      <c r="F33" s="566">
        <v>1.1220287017712354</v>
      </c>
      <c r="G33" s="566">
        <v>0.30667161948530997</v>
      </c>
      <c r="H33" s="566">
        <v>0.50858811516724223</v>
      </c>
      <c r="I33" s="566">
        <v>0.55203549904712346</v>
      </c>
      <c r="J33" s="566">
        <v>0.99566196007198104</v>
      </c>
      <c r="K33" s="566">
        <v>0.84588458759340424</v>
      </c>
      <c r="L33" s="566">
        <v>0.6644158691697768</v>
      </c>
    </row>
    <row r="34" spans="2:12" x14ac:dyDescent="0.25">
      <c r="B34" s="273" t="s">
        <v>5998</v>
      </c>
      <c r="C34" s="566">
        <v>4.3782239634345403</v>
      </c>
      <c r="D34" s="566">
        <v>3.1094915732429658</v>
      </c>
      <c r="E34" s="566">
        <v>2.6854619429394</v>
      </c>
      <c r="F34" s="566">
        <v>3.0520852888277932</v>
      </c>
      <c r="G34" s="566">
        <v>2.2129735606823524</v>
      </c>
      <c r="H34" s="566">
        <v>2.2338083879529522</v>
      </c>
      <c r="I34" s="566">
        <v>3.3459182075039298</v>
      </c>
      <c r="J34" s="566">
        <v>2.2080285608696562</v>
      </c>
      <c r="K34" s="566">
        <v>3.1561421208478921</v>
      </c>
      <c r="L34" s="566">
        <v>6.0472058197588421</v>
      </c>
    </row>
    <row r="35" spans="2:12" x14ac:dyDescent="0.25">
      <c r="B35" s="273" t="s">
        <v>5999</v>
      </c>
      <c r="C35" s="566">
        <v>0.55660272123242038</v>
      </c>
      <c r="D35" s="566">
        <v>1.3712749646229438</v>
      </c>
      <c r="E35" s="566">
        <v>1.0585229156371778</v>
      </c>
      <c r="F35" s="566">
        <v>0.67088283731793064</v>
      </c>
      <c r="G35" s="566">
        <v>1.1931869370364026</v>
      </c>
      <c r="H35" s="566">
        <v>3.0459238617903485E-2</v>
      </c>
      <c r="I35" s="566">
        <v>1.8816424037043179E-2</v>
      </c>
      <c r="J35" s="566">
        <v>9.1525523224880861E-2</v>
      </c>
      <c r="K35" s="566">
        <v>0.42735554659346747</v>
      </c>
      <c r="L35" s="566">
        <v>0.55666623131054882</v>
      </c>
    </row>
    <row r="36" spans="2:12" x14ac:dyDescent="0.25">
      <c r="B36" s="273" t="s">
        <v>6000</v>
      </c>
      <c r="C36" s="566">
        <v>0.237730358676954</v>
      </c>
      <c r="D36" s="566">
        <v>1.9540633085172874</v>
      </c>
      <c r="E36" s="566">
        <v>1.6208875517327421</v>
      </c>
      <c r="F36" s="566">
        <v>1.3945668947599583</v>
      </c>
      <c r="G36" s="566">
        <v>4.6494599351597863</v>
      </c>
      <c r="H36" s="566">
        <v>0.25773981288956915</v>
      </c>
      <c r="I36" s="566">
        <v>0.7753629146156521</v>
      </c>
      <c r="J36" s="566">
        <v>0.45117786376994101</v>
      </c>
      <c r="K36" s="566">
        <v>0.20031885071504349</v>
      </c>
      <c r="L36" s="566">
        <v>1.4441000239357962</v>
      </c>
    </row>
    <row r="37" spans="2:12" x14ac:dyDescent="0.25">
      <c r="B37" s="273" t="s">
        <v>6001</v>
      </c>
      <c r="C37" s="566">
        <v>0.34703217891856186</v>
      </c>
      <c r="D37" s="566">
        <v>0.85763859593777181</v>
      </c>
      <c r="E37" s="566">
        <v>0.12677592532260576</v>
      </c>
      <c r="F37" s="566">
        <v>0.22275374755792507</v>
      </c>
      <c r="G37" s="566">
        <v>0.33500176108893737</v>
      </c>
      <c r="H37" s="566">
        <v>0.20775015509388856</v>
      </c>
      <c r="I37" s="566">
        <v>7.046790453916571E-2</v>
      </c>
      <c r="J37" s="566">
        <v>7.0326387998818587E-2</v>
      </c>
      <c r="K37" s="566">
        <v>3.8588980802155426</v>
      </c>
      <c r="L37" s="566">
        <v>4.618878910219439</v>
      </c>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53" display="zpět" xr:uid="{00000000-0004-0000-3500-000000000000}"/>
    <hyperlink ref="C44" r:id="rId1" xr:uid="{00000000-0004-0000-3500-000001000000}"/>
    <hyperlink ref="C43" r:id="rId2" xr:uid="{00000000-0004-0000-3500-000002000000}"/>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00B0F0"/>
  </sheetPr>
  <dimension ref="B1:L45"/>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42578125" style="829" customWidth="1"/>
    <col min="2" max="2" width="43.7109375" style="829" customWidth="1"/>
    <col min="3" max="16384" width="9.140625" style="829"/>
  </cols>
  <sheetData>
    <row r="1" spans="2:12" x14ac:dyDescent="0.25">
      <c r="B1" s="830" t="s">
        <v>5976</v>
      </c>
    </row>
    <row r="2" spans="2:12" x14ac:dyDescent="0.25">
      <c r="B2" s="831" t="s">
        <v>18502</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18610</v>
      </c>
      <c r="C5" s="562">
        <v>6907.46695</v>
      </c>
      <c r="D5" s="562">
        <v>7918.3320000000012</v>
      </c>
      <c r="E5" s="562">
        <v>9158.4009999999998</v>
      </c>
      <c r="F5" s="562">
        <v>9089.8520000000008</v>
      </c>
      <c r="G5" s="562">
        <v>10022.1</v>
      </c>
      <c r="H5" s="562">
        <v>10616.061</v>
      </c>
      <c r="I5" s="562">
        <v>15288.401</v>
      </c>
      <c r="J5" s="562">
        <v>19878.532999999999</v>
      </c>
      <c r="K5" s="562">
        <v>21197.761000000002</v>
      </c>
      <c r="L5" s="562">
        <v>21627.736999999997</v>
      </c>
    </row>
    <row r="6" spans="2:12" x14ac:dyDescent="0.25">
      <c r="B6" s="564" t="s">
        <v>18608</v>
      </c>
      <c r="C6" s="562">
        <v>58.161000000000001</v>
      </c>
      <c r="D6" s="562">
        <v>54.645000000000003</v>
      </c>
      <c r="E6" s="562">
        <v>66.954999999999998</v>
      </c>
      <c r="F6" s="562">
        <v>56.78</v>
      </c>
      <c r="G6" s="562">
        <v>105.73100000000001</v>
      </c>
      <c r="H6" s="562">
        <v>113.31100000000001</v>
      </c>
      <c r="I6" s="562">
        <v>155.98699999999999</v>
      </c>
      <c r="J6" s="562">
        <v>158.41499999999996</v>
      </c>
      <c r="K6" s="562">
        <v>416.86600000000004</v>
      </c>
      <c r="L6" s="562">
        <v>519.33100000000002</v>
      </c>
    </row>
    <row r="7" spans="2:12" x14ac:dyDescent="0.25">
      <c r="B7" s="835" t="s">
        <v>13418</v>
      </c>
      <c r="C7" s="563">
        <v>8.4200185713519775E-3</v>
      </c>
      <c r="D7" s="563">
        <v>6.901074620260933E-3</v>
      </c>
      <c r="E7" s="563">
        <v>7.3107740095678274E-3</v>
      </c>
      <c r="F7" s="563">
        <v>6.2465263460835226E-3</v>
      </c>
      <c r="G7" s="563">
        <v>1.0549784975204798E-2</v>
      </c>
      <c r="H7" s="563">
        <v>1.0673544547266638E-2</v>
      </c>
      <c r="I7" s="563">
        <v>1.0202963671609607E-2</v>
      </c>
      <c r="J7" s="563">
        <v>7.9691494337132407E-3</v>
      </c>
      <c r="K7" s="563">
        <v>1.9665567509700669E-2</v>
      </c>
      <c r="L7" s="563">
        <v>2.4012267210388221E-2</v>
      </c>
    </row>
    <row r="9" spans="2:12" x14ac:dyDescent="0.25">
      <c r="L9" s="832" t="s">
        <v>28</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65">
        <v>0.84200185713519771</v>
      </c>
      <c r="D11" s="565">
        <v>0.6901074620260933</v>
      </c>
      <c r="E11" s="565">
        <v>0.73107740095678275</v>
      </c>
      <c r="F11" s="565">
        <v>0.6246526346083523</v>
      </c>
      <c r="G11" s="565">
        <v>1.0549784975204799</v>
      </c>
      <c r="H11" s="565">
        <v>1.0673544547266638</v>
      </c>
      <c r="I11" s="565">
        <v>1.0202963671609606</v>
      </c>
      <c r="J11" s="565">
        <v>0.79691494337132407</v>
      </c>
      <c r="K11" s="565">
        <v>1.966556750970067</v>
      </c>
      <c r="L11" s="565">
        <v>2.4012267210388223</v>
      </c>
    </row>
    <row r="12" spans="2:12" x14ac:dyDescent="0.25">
      <c r="B12" s="273" t="s">
        <v>5979</v>
      </c>
      <c r="C12" s="566">
        <v>0.20029554940034583</v>
      </c>
      <c r="D12" s="566">
        <v>0.25566446552755123</v>
      </c>
      <c r="E12" s="566">
        <v>0.22941250636692082</v>
      </c>
      <c r="F12" s="566">
        <v>0.17098760713727862</v>
      </c>
      <c r="G12" s="566">
        <v>0.22366951670137586</v>
      </c>
      <c r="H12" s="566">
        <v>1.3223145133043968</v>
      </c>
      <c r="I12" s="566">
        <v>1.1335118375599038</v>
      </c>
      <c r="J12" s="566">
        <v>1.3538868762047451</v>
      </c>
      <c r="K12" s="566">
        <v>3.6660702417732804</v>
      </c>
      <c r="L12" s="566">
        <v>3.5688640032526688</v>
      </c>
    </row>
    <row r="13" spans="2:12" x14ac:dyDescent="0.25">
      <c r="B13" s="273" t="s">
        <v>5980</v>
      </c>
      <c r="C13" s="566" t="s">
        <v>3102</v>
      </c>
      <c r="D13" s="566">
        <v>0</v>
      </c>
      <c r="E13" s="566">
        <v>1.1895910780669146</v>
      </c>
      <c r="F13" s="566">
        <v>17.469050894085285</v>
      </c>
      <c r="G13" s="566">
        <v>56.882091761223485</v>
      </c>
      <c r="H13" s="566">
        <v>0</v>
      </c>
      <c r="I13" s="566">
        <v>1.7291066282420751</v>
      </c>
      <c r="J13" s="566">
        <v>0</v>
      </c>
      <c r="K13" s="566">
        <v>0.9516164565328038</v>
      </c>
      <c r="L13" s="566">
        <v>0.94922387906647021</v>
      </c>
    </row>
    <row r="14" spans="2:12" x14ac:dyDescent="0.25">
      <c r="B14" s="273" t="s">
        <v>5981</v>
      </c>
      <c r="C14" s="566">
        <v>0.71384145651928077</v>
      </c>
      <c r="D14" s="566">
        <v>0.28517876224008964</v>
      </c>
      <c r="E14" s="566">
        <v>0.65892486448617738</v>
      </c>
      <c r="F14" s="566">
        <v>0</v>
      </c>
      <c r="G14" s="566">
        <v>0.98545185904514288</v>
      </c>
      <c r="H14" s="566">
        <v>1.4406882936459577</v>
      </c>
      <c r="I14" s="566">
        <v>1.2368828527451388</v>
      </c>
      <c r="J14" s="566">
        <v>2.4949612602273574</v>
      </c>
      <c r="K14" s="566">
        <v>1.3559010583098188</v>
      </c>
      <c r="L14" s="566">
        <v>1.5367526368771045</v>
      </c>
    </row>
    <row r="15" spans="2:12" x14ac:dyDescent="0.25">
      <c r="B15" s="273" t="s">
        <v>5982</v>
      </c>
      <c r="C15" s="566">
        <v>4.2850709597949681</v>
      </c>
      <c r="D15" s="566">
        <v>0.16781434825071515</v>
      </c>
      <c r="E15" s="566">
        <v>0.16497929130234698</v>
      </c>
      <c r="F15" s="566">
        <v>0.18252015237211783</v>
      </c>
      <c r="G15" s="566">
        <v>1.6581594204354775</v>
      </c>
      <c r="H15" s="566">
        <v>5.3673722147216694</v>
      </c>
      <c r="I15" s="566">
        <v>4.7023045507584591</v>
      </c>
      <c r="J15" s="566">
        <v>1.9593206873446254</v>
      </c>
      <c r="K15" s="566">
        <v>2.3626728758374336</v>
      </c>
      <c r="L15" s="566">
        <v>2.780486890513536</v>
      </c>
    </row>
    <row r="16" spans="2:12" x14ac:dyDescent="0.25">
      <c r="B16" s="273" t="s">
        <v>5983</v>
      </c>
      <c r="C16" s="566" t="s">
        <v>3102</v>
      </c>
      <c r="D16" s="566" t="s">
        <v>3102</v>
      </c>
      <c r="E16" s="566">
        <v>0</v>
      </c>
      <c r="F16" s="566">
        <v>8.2116788321167888</v>
      </c>
      <c r="G16" s="566">
        <v>0</v>
      </c>
      <c r="H16" s="566" t="s">
        <v>3102</v>
      </c>
      <c r="I16" s="566" t="s">
        <v>3102</v>
      </c>
      <c r="J16" s="566" t="s">
        <v>3102</v>
      </c>
      <c r="K16" s="566" t="s">
        <v>3102</v>
      </c>
      <c r="L16" s="566" t="s">
        <v>3102</v>
      </c>
    </row>
    <row r="17" spans="2:12" x14ac:dyDescent="0.25">
      <c r="B17" s="273" t="s">
        <v>5984</v>
      </c>
      <c r="C17" s="566">
        <v>0.80540239142556236</v>
      </c>
      <c r="D17" s="566">
        <v>0.57349276871761745</v>
      </c>
      <c r="E17" s="566">
        <v>0.70492744282534925</v>
      </c>
      <c r="F17" s="566">
        <v>1.0859678108002746</v>
      </c>
      <c r="G17" s="566">
        <v>0.30773498383307757</v>
      </c>
      <c r="H17" s="566">
        <v>0.50858811516724223</v>
      </c>
      <c r="I17" s="566">
        <v>0.55203549904712346</v>
      </c>
      <c r="J17" s="566">
        <v>0.99566196007198104</v>
      </c>
      <c r="K17" s="566">
        <v>0.84588458759340424</v>
      </c>
      <c r="L17" s="566">
        <v>0.6644158691697768</v>
      </c>
    </row>
    <row r="18" spans="2:12" x14ac:dyDescent="0.25">
      <c r="B18" s="273" t="s">
        <v>5985</v>
      </c>
      <c r="C18" s="566">
        <v>6.6270877536586701</v>
      </c>
      <c r="D18" s="566">
        <v>7.1758972086840913</v>
      </c>
      <c r="E18" s="566">
        <v>6.7463625503828659</v>
      </c>
      <c r="F18" s="566">
        <v>9.2614945074415314</v>
      </c>
      <c r="G18" s="566">
        <v>6.7528951038784628</v>
      </c>
      <c r="H18" s="566">
        <v>4.2793566615601648</v>
      </c>
      <c r="I18" s="566">
        <v>6.2065113189459309</v>
      </c>
      <c r="J18" s="566">
        <v>4.4533648742490701</v>
      </c>
      <c r="K18" s="566">
        <v>6.9359456174197582</v>
      </c>
      <c r="L18" s="566">
        <v>14.138763350503602</v>
      </c>
    </row>
    <row r="19" spans="2:12" x14ac:dyDescent="0.25">
      <c r="B19" s="273" t="s">
        <v>5986</v>
      </c>
      <c r="C19" s="566">
        <v>6.0211504806441374</v>
      </c>
      <c r="D19" s="566">
        <v>2.6934002895735203</v>
      </c>
      <c r="E19" s="566">
        <v>1.4434443348918076</v>
      </c>
      <c r="F19" s="566">
        <v>1.1034458607648128</v>
      </c>
      <c r="G19" s="566">
        <v>0.46421279491833023</v>
      </c>
      <c r="H19" s="566">
        <v>2.2193144730707335</v>
      </c>
      <c r="I19" s="566">
        <v>1.219370178077539</v>
      </c>
      <c r="J19" s="566">
        <v>1.7784349772200465</v>
      </c>
      <c r="K19" s="566">
        <v>1.3561751055550044</v>
      </c>
      <c r="L19" s="566">
        <v>1.4155182897492644</v>
      </c>
    </row>
    <row r="20" spans="2:12" x14ac:dyDescent="0.25">
      <c r="B20" s="273" t="s">
        <v>5987</v>
      </c>
      <c r="C20" s="566">
        <v>1.8919839343535631E-2</v>
      </c>
      <c r="D20" s="566">
        <v>2.6480666465413601E-3</v>
      </c>
      <c r="E20" s="566">
        <v>5.9391786063428327E-2</v>
      </c>
      <c r="F20" s="566">
        <v>0.10084171966001935</v>
      </c>
      <c r="G20" s="566">
        <v>0.35259936250035256</v>
      </c>
      <c r="H20" s="566">
        <v>6.3902935700866081E-2</v>
      </c>
      <c r="I20" s="566">
        <v>0</v>
      </c>
      <c r="J20" s="566">
        <v>1.5054771139250987E-2</v>
      </c>
      <c r="K20" s="566">
        <v>0.22367916198224977</v>
      </c>
      <c r="L20" s="566">
        <v>1.3171225937183384</v>
      </c>
    </row>
    <row r="21" spans="2:12" x14ac:dyDescent="0.25">
      <c r="B21" s="273" t="s">
        <v>5988</v>
      </c>
      <c r="C21" s="566" t="s">
        <v>3102</v>
      </c>
      <c r="D21" s="566" t="s">
        <v>3102</v>
      </c>
      <c r="E21" s="566" t="s">
        <v>3102</v>
      </c>
      <c r="F21" s="566" t="s">
        <v>3102</v>
      </c>
      <c r="G21" s="566">
        <v>0</v>
      </c>
      <c r="H21" s="566">
        <v>0</v>
      </c>
      <c r="I21" s="566">
        <v>0</v>
      </c>
      <c r="J21" s="566" t="s">
        <v>3102</v>
      </c>
      <c r="K21" s="566">
        <v>0</v>
      </c>
      <c r="L21" s="566">
        <v>0</v>
      </c>
    </row>
    <row r="22" spans="2:12" x14ac:dyDescent="0.25">
      <c r="B22" s="273" t="s">
        <v>5989</v>
      </c>
      <c r="C22" s="566">
        <v>0.55660272123242038</v>
      </c>
      <c r="D22" s="566">
        <v>0.52288213636236125</v>
      </c>
      <c r="E22" s="566">
        <v>1.0585229156371778</v>
      </c>
      <c r="F22" s="566">
        <v>0.67088283731793064</v>
      </c>
      <c r="G22" s="566">
        <v>1.1933308098687194</v>
      </c>
      <c r="H22" s="566">
        <v>3.0487039011991561E-2</v>
      </c>
      <c r="I22" s="566">
        <v>1.8826586071166333E-2</v>
      </c>
      <c r="J22" s="566">
        <v>6.3902485611511309E-2</v>
      </c>
      <c r="K22" s="566">
        <v>0.28644519442319616</v>
      </c>
      <c r="L22" s="566">
        <v>0.3689433420967056</v>
      </c>
    </row>
    <row r="23" spans="2:12" x14ac:dyDescent="0.25">
      <c r="B23" s="273" t="s">
        <v>5990</v>
      </c>
      <c r="C23" s="566">
        <v>4.4285965166797732E-2</v>
      </c>
      <c r="D23" s="566">
        <v>2.0928298193134665</v>
      </c>
      <c r="E23" s="566">
        <v>1.8079439963475878</v>
      </c>
      <c r="F23" s="566">
        <v>1.6496487086579377</v>
      </c>
      <c r="G23" s="566">
        <v>5.7093870415184327</v>
      </c>
      <c r="H23" s="566">
        <v>0</v>
      </c>
      <c r="I23" s="566">
        <v>0.34538514526831959</v>
      </c>
      <c r="J23" s="566">
        <v>0.48523109395007269</v>
      </c>
      <c r="K23" s="566">
        <v>0.16341659575956083</v>
      </c>
      <c r="L23" s="566">
        <v>1.8687453289591649</v>
      </c>
    </row>
    <row r="24" spans="2:12" x14ac:dyDescent="0.25">
      <c r="B24" s="273" t="s">
        <v>5991</v>
      </c>
      <c r="C24" s="566">
        <v>0</v>
      </c>
      <c r="D24" s="566">
        <v>0.64748744667195235</v>
      </c>
      <c r="E24" s="566">
        <v>0.86816187436508907</v>
      </c>
      <c r="F24" s="566">
        <v>0.60177589298854772</v>
      </c>
      <c r="G24" s="566">
        <v>0.86485220562404852</v>
      </c>
      <c r="H24" s="566">
        <v>0.71249636300412311</v>
      </c>
      <c r="I24" s="566">
        <v>2.7544112159496779</v>
      </c>
      <c r="J24" s="566">
        <v>0</v>
      </c>
      <c r="K24" s="566">
        <v>0</v>
      </c>
      <c r="L24" s="566">
        <v>0.33458453267562488</v>
      </c>
    </row>
    <row r="25" spans="2:12" x14ac:dyDescent="0.25">
      <c r="B25" s="273" t="s">
        <v>5992</v>
      </c>
      <c r="C25" s="566">
        <v>0.34703217891856186</v>
      </c>
      <c r="D25" s="566">
        <v>0.85763859593777181</v>
      </c>
      <c r="E25" s="566">
        <v>0.12677592532260576</v>
      </c>
      <c r="F25" s="566">
        <v>0.22275374755792507</v>
      </c>
      <c r="G25" s="566">
        <v>0.33500176108893737</v>
      </c>
      <c r="H25" s="566">
        <v>0.20775015509388856</v>
      </c>
      <c r="I25" s="566">
        <v>7.046790453916571E-2</v>
      </c>
      <c r="J25" s="566">
        <v>7.0214935719898119E-2</v>
      </c>
      <c r="K25" s="566">
        <v>3.747152882873622</v>
      </c>
      <c r="L25" s="566">
        <v>4.4669468017906677</v>
      </c>
    </row>
    <row r="26" spans="2:12" x14ac:dyDescent="0.25">
      <c r="B26" s="280"/>
      <c r="C26" s="567"/>
      <c r="D26" s="568"/>
      <c r="E26" s="568"/>
      <c r="F26" s="568"/>
      <c r="G26" s="568"/>
      <c r="H26" s="568"/>
      <c r="I26" s="568"/>
      <c r="J26" s="568"/>
      <c r="K26" s="568"/>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65">
        <v>0.84200185713519771</v>
      </c>
      <c r="D29" s="565">
        <v>0.6901074620260933</v>
      </c>
      <c r="E29" s="565">
        <v>0.73107740095678275</v>
      </c>
      <c r="F29" s="565">
        <v>0.6246526346083523</v>
      </c>
      <c r="G29" s="565">
        <v>1.0549784975204799</v>
      </c>
      <c r="H29" s="565">
        <v>1.0673544547266638</v>
      </c>
      <c r="I29" s="565">
        <v>1.0202963671609606</v>
      </c>
      <c r="J29" s="565">
        <v>0.79691494337132407</v>
      </c>
      <c r="K29" s="565">
        <v>1.966556750970067</v>
      </c>
      <c r="L29" s="565">
        <v>2.4012267210388214</v>
      </c>
    </row>
    <row r="30" spans="2:12" x14ac:dyDescent="0.25">
      <c r="B30" s="273" t="s">
        <v>5994</v>
      </c>
      <c r="C30" s="566">
        <v>0.20029554940034583</v>
      </c>
      <c r="D30" s="566">
        <v>0.25566446552755123</v>
      </c>
      <c r="E30" s="566">
        <v>0.22941250636692082</v>
      </c>
      <c r="F30" s="566">
        <v>0.17098760713727862</v>
      </c>
      <c r="G30" s="566">
        <v>0.22366951670137586</v>
      </c>
      <c r="H30" s="566">
        <v>1.3223145133043968</v>
      </c>
      <c r="I30" s="566">
        <v>1.1335118375599038</v>
      </c>
      <c r="J30" s="566">
        <v>1.3538868762047451</v>
      </c>
      <c r="K30" s="566">
        <v>3.6660702417732804</v>
      </c>
      <c r="L30" s="566">
        <v>3.5688640032526688</v>
      </c>
    </row>
    <row r="31" spans="2:12" x14ac:dyDescent="0.25">
      <c r="B31" s="273" t="s">
        <v>5995</v>
      </c>
      <c r="C31" s="566" t="s">
        <v>3102</v>
      </c>
      <c r="D31" s="566">
        <v>0</v>
      </c>
      <c r="E31" s="566">
        <v>1.1895910780669146</v>
      </c>
      <c r="F31" s="566">
        <v>17.469050894085285</v>
      </c>
      <c r="G31" s="566">
        <v>56.882091761223485</v>
      </c>
      <c r="H31" s="566">
        <v>0</v>
      </c>
      <c r="I31" s="566">
        <v>1.7291066282420751</v>
      </c>
      <c r="J31" s="566">
        <v>0</v>
      </c>
      <c r="K31" s="566">
        <v>0.9516164565328038</v>
      </c>
      <c r="L31" s="566">
        <v>0.94922387906647021</v>
      </c>
    </row>
    <row r="32" spans="2:12" x14ac:dyDescent="0.25">
      <c r="B32" s="273" t="s">
        <v>5996</v>
      </c>
      <c r="C32" s="566">
        <v>2.5575320781294337</v>
      </c>
      <c r="D32" s="566">
        <v>0.21644550320313211</v>
      </c>
      <c r="E32" s="566">
        <v>0.37052611214930664</v>
      </c>
      <c r="F32" s="566">
        <v>0.1002573665574451</v>
      </c>
      <c r="G32" s="566">
        <v>1.3282725160497459</v>
      </c>
      <c r="H32" s="566">
        <v>3.4905435080177774</v>
      </c>
      <c r="I32" s="566">
        <v>3.3577596249378483</v>
      </c>
      <c r="J32" s="566">
        <v>2.191402118856336</v>
      </c>
      <c r="K32" s="566">
        <v>2.0590054716111728</v>
      </c>
      <c r="L32" s="566">
        <v>2.4624011201033515</v>
      </c>
    </row>
    <row r="33" spans="2:12" x14ac:dyDescent="0.25">
      <c r="B33" s="273" t="s">
        <v>5997</v>
      </c>
      <c r="C33" s="566">
        <v>0.80540239142556236</v>
      </c>
      <c r="D33" s="566">
        <v>0.57349276871761745</v>
      </c>
      <c r="E33" s="566">
        <v>0.69903533124288486</v>
      </c>
      <c r="F33" s="566">
        <v>1.1220287017712354</v>
      </c>
      <c r="G33" s="566">
        <v>0.30667161948530997</v>
      </c>
      <c r="H33" s="566">
        <v>0.50858811516724223</v>
      </c>
      <c r="I33" s="566">
        <v>0.55203549904712346</v>
      </c>
      <c r="J33" s="566">
        <v>0.99566196007198104</v>
      </c>
      <c r="K33" s="566">
        <v>0.84588458759340424</v>
      </c>
      <c r="L33" s="566">
        <v>0.6644158691697768</v>
      </c>
    </row>
    <row r="34" spans="2:12" x14ac:dyDescent="0.25">
      <c r="B34" s="273" t="s">
        <v>5998</v>
      </c>
      <c r="C34" s="566">
        <v>4.3540646425073453</v>
      </c>
      <c r="D34" s="566">
        <v>3.0907883412293726</v>
      </c>
      <c r="E34" s="566">
        <v>2.6564717995881395</v>
      </c>
      <c r="F34" s="566">
        <v>3.0390654805520394</v>
      </c>
      <c r="G34" s="566">
        <v>2.1962954145283202</v>
      </c>
      <c r="H34" s="566">
        <v>2.223864527795544</v>
      </c>
      <c r="I34" s="566">
        <v>3.3459182075039298</v>
      </c>
      <c r="J34" s="566">
        <v>2.2021016225865155</v>
      </c>
      <c r="K34" s="566">
        <v>3.0405347021887348</v>
      </c>
      <c r="L34" s="566">
        <v>5.9092541319649996</v>
      </c>
    </row>
    <row r="35" spans="2:12" x14ac:dyDescent="0.25">
      <c r="B35" s="273" t="s">
        <v>5999</v>
      </c>
      <c r="C35" s="566">
        <v>0.55660272123242038</v>
      </c>
      <c r="D35" s="566">
        <v>0.52288213636236125</v>
      </c>
      <c r="E35" s="566">
        <v>1.0585229156371778</v>
      </c>
      <c r="F35" s="566">
        <v>0.67088283731793064</v>
      </c>
      <c r="G35" s="566">
        <v>1.1931869370364026</v>
      </c>
      <c r="H35" s="566">
        <v>3.0459238617903485E-2</v>
      </c>
      <c r="I35" s="566">
        <v>1.8816424037043179E-2</v>
      </c>
      <c r="J35" s="566">
        <v>6.3902485611511309E-2</v>
      </c>
      <c r="K35" s="566">
        <v>0.28631357518252865</v>
      </c>
      <c r="L35" s="566">
        <v>0.36874715827479582</v>
      </c>
    </row>
    <row r="36" spans="2:12" x14ac:dyDescent="0.25">
      <c r="B36" s="273" t="s">
        <v>6000</v>
      </c>
      <c r="C36" s="566">
        <v>3.5506508506257507E-2</v>
      </c>
      <c r="D36" s="566">
        <v>1.8201599361822232</v>
      </c>
      <c r="E36" s="566">
        <v>1.6208875517327421</v>
      </c>
      <c r="F36" s="566">
        <v>1.3945668947599583</v>
      </c>
      <c r="G36" s="566">
        <v>4.6256344623613677</v>
      </c>
      <c r="H36" s="566">
        <v>0.1176765675948738</v>
      </c>
      <c r="I36" s="566">
        <v>0.71325247851573159</v>
      </c>
      <c r="J36" s="566">
        <v>0.41236410603376178</v>
      </c>
      <c r="K36" s="566">
        <v>0.13848472815704685</v>
      </c>
      <c r="L36" s="566">
        <v>1.4415284094168563</v>
      </c>
    </row>
    <row r="37" spans="2:12" x14ac:dyDescent="0.25">
      <c r="B37" s="273" t="s">
        <v>6001</v>
      </c>
      <c r="C37" s="566">
        <v>0.34703217891856186</v>
      </c>
      <c r="D37" s="566">
        <v>0.85763859593777181</v>
      </c>
      <c r="E37" s="566">
        <v>0.12677592532260576</v>
      </c>
      <c r="F37" s="566">
        <v>0.22275374755792507</v>
      </c>
      <c r="G37" s="566">
        <v>0.33500176108893737</v>
      </c>
      <c r="H37" s="566">
        <v>0.20775015509388856</v>
      </c>
      <c r="I37" s="566">
        <v>7.046790453916571E-2</v>
      </c>
      <c r="J37" s="566">
        <v>7.0214935719898119E-2</v>
      </c>
      <c r="K37" s="566">
        <v>3.747152882873622</v>
      </c>
      <c r="L37" s="566">
        <v>4.4669468017906677</v>
      </c>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54" display="zpět" xr:uid="{00000000-0004-0000-3600-000000000000}"/>
    <hyperlink ref="C44" r:id="rId1" xr:uid="{00000000-0004-0000-3600-000001000000}"/>
    <hyperlink ref="C43" r:id="rId2" xr:uid="{00000000-0004-0000-3600-000002000000}"/>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B0F0"/>
  </sheetPr>
  <dimension ref="B1:L45"/>
  <sheetViews>
    <sheetView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140625" style="829" customWidth="1"/>
    <col min="2" max="2" width="48.5703125" style="829" customWidth="1"/>
    <col min="3" max="16384" width="9.140625" style="829"/>
  </cols>
  <sheetData>
    <row r="1" spans="2:12" x14ac:dyDescent="0.25">
      <c r="B1" s="830" t="s">
        <v>5976</v>
      </c>
    </row>
    <row r="2" spans="2:12" x14ac:dyDescent="0.25">
      <c r="B2" s="831" t="s">
        <v>18503</v>
      </c>
    </row>
    <row r="3" spans="2:12" x14ac:dyDescent="0.25">
      <c r="G3" s="557"/>
    </row>
    <row r="4" spans="2:12" x14ac:dyDescent="0.25">
      <c r="B4" s="833" t="s">
        <v>6075</v>
      </c>
      <c r="C4" s="294">
        <v>2005</v>
      </c>
      <c r="D4" s="294">
        <v>2006</v>
      </c>
      <c r="E4" s="294">
        <v>2007</v>
      </c>
      <c r="F4" s="294">
        <v>2008</v>
      </c>
      <c r="G4" s="294">
        <v>2009</v>
      </c>
      <c r="H4" s="294">
        <v>2010</v>
      </c>
      <c r="I4" s="294">
        <v>2011</v>
      </c>
      <c r="J4" s="294">
        <v>2012</v>
      </c>
      <c r="K4" s="294">
        <v>2013</v>
      </c>
      <c r="L4" s="294">
        <v>2014</v>
      </c>
    </row>
    <row r="5" spans="2:12" x14ac:dyDescent="0.25">
      <c r="B5" s="561" t="s">
        <v>18610</v>
      </c>
      <c r="C5" s="562">
        <v>6907.46695</v>
      </c>
      <c r="D5" s="562">
        <v>7918.3320000000012</v>
      </c>
      <c r="E5" s="562">
        <v>9158.4009999999998</v>
      </c>
      <c r="F5" s="562">
        <v>9089.8520000000008</v>
      </c>
      <c r="G5" s="562">
        <v>10022.1</v>
      </c>
      <c r="H5" s="562">
        <v>10616.061</v>
      </c>
      <c r="I5" s="562">
        <v>15288.401</v>
      </c>
      <c r="J5" s="562">
        <v>19878.532999999999</v>
      </c>
      <c r="K5" s="562">
        <v>21197.761000000002</v>
      </c>
      <c r="L5" s="562">
        <v>21627.736999999997</v>
      </c>
    </row>
    <row r="6" spans="2:12" x14ac:dyDescent="0.25">
      <c r="B6" s="564" t="s">
        <v>18609</v>
      </c>
      <c r="C6" s="562">
        <v>8.57</v>
      </c>
      <c r="D6" s="562">
        <v>21.056000000000001</v>
      </c>
      <c r="E6" s="562">
        <v>4.9950000000000001</v>
      </c>
      <c r="F6" s="562">
        <v>3.3200000000000003</v>
      </c>
      <c r="G6" s="562">
        <v>0.61699999999999999</v>
      </c>
      <c r="H6" s="562">
        <v>5.9690000000000012</v>
      </c>
      <c r="I6" s="562">
        <v>4.5030000000000001</v>
      </c>
      <c r="J6" s="562">
        <v>3</v>
      </c>
      <c r="K6" s="562">
        <v>17</v>
      </c>
      <c r="L6" s="562">
        <v>22.176000000000002</v>
      </c>
    </row>
    <row r="7" spans="2:12" x14ac:dyDescent="0.25">
      <c r="B7" s="835" t="s">
        <v>13418</v>
      </c>
      <c r="C7" s="563">
        <v>1.2406863560888992E-3</v>
      </c>
      <c r="D7" s="563">
        <v>2.6591458908265028E-3</v>
      </c>
      <c r="E7" s="563">
        <v>5.4540088384424305E-4</v>
      </c>
      <c r="F7" s="563">
        <v>3.6524247039445738E-4</v>
      </c>
      <c r="G7" s="563">
        <v>6.1563943684457353E-5</v>
      </c>
      <c r="H7" s="563">
        <v>5.6226127562756113E-4</v>
      </c>
      <c r="I7" s="563">
        <v>2.9453701534908722E-4</v>
      </c>
      <c r="J7" s="563">
        <v>1.5091656914521811E-4</v>
      </c>
      <c r="K7" s="563">
        <v>8.0197149123438071E-4</v>
      </c>
      <c r="L7" s="563">
        <v>1.0253499938528013E-3</v>
      </c>
    </row>
    <row r="9" spans="2:12" x14ac:dyDescent="0.25">
      <c r="L9" s="832" t="s">
        <v>28</v>
      </c>
    </row>
    <row r="10" spans="2:12" x14ac:dyDescent="0.25">
      <c r="B10" s="833" t="s">
        <v>5977</v>
      </c>
      <c r="C10" s="294">
        <v>2005</v>
      </c>
      <c r="D10" s="294">
        <v>2006</v>
      </c>
      <c r="E10" s="294">
        <v>2007</v>
      </c>
      <c r="F10" s="294">
        <v>2008</v>
      </c>
      <c r="G10" s="294">
        <v>2009</v>
      </c>
      <c r="H10" s="294">
        <v>2010</v>
      </c>
      <c r="I10" s="294">
        <v>2011</v>
      </c>
      <c r="J10" s="294">
        <v>2012</v>
      </c>
      <c r="K10" s="294">
        <v>2013</v>
      </c>
      <c r="L10" s="294">
        <v>2014</v>
      </c>
    </row>
    <row r="11" spans="2:12" x14ac:dyDescent="0.25">
      <c r="B11" s="835" t="s">
        <v>5978</v>
      </c>
      <c r="C11" s="565">
        <v>0.12406863560888992</v>
      </c>
      <c r="D11" s="565">
        <v>0.26591458908265025</v>
      </c>
      <c r="E11" s="565">
        <v>5.4540088384424305E-2</v>
      </c>
      <c r="F11" s="565">
        <v>3.6524247039445741E-2</v>
      </c>
      <c r="G11" s="565">
        <v>6.1563943684457357E-3</v>
      </c>
      <c r="H11" s="565">
        <v>5.6226127562756113E-2</v>
      </c>
      <c r="I11" s="565">
        <v>2.9453701534908724E-2</v>
      </c>
      <c r="J11" s="565">
        <v>1.5091656914521811E-2</v>
      </c>
      <c r="K11" s="565">
        <v>8.0197149123438075E-2</v>
      </c>
      <c r="L11" s="565">
        <v>0.10253499938528013</v>
      </c>
    </row>
    <row r="12" spans="2:12" x14ac:dyDescent="0.25">
      <c r="B12" s="273" t="s">
        <v>5979</v>
      </c>
      <c r="C12" s="566">
        <v>0.1317089547413425</v>
      </c>
      <c r="D12" s="566">
        <v>0.15968331837500094</v>
      </c>
      <c r="E12" s="566">
        <v>0.10026778748396756</v>
      </c>
      <c r="F12" s="566">
        <v>6.9980767158225377E-2</v>
      </c>
      <c r="G12" s="566">
        <v>0</v>
      </c>
      <c r="H12" s="566">
        <v>2.6371621028152249E-2</v>
      </c>
      <c r="I12" s="566">
        <v>1.2935994573631496E-3</v>
      </c>
      <c r="J12" s="566">
        <v>0</v>
      </c>
      <c r="K12" s="566">
        <v>3.179213260784471E-3</v>
      </c>
      <c r="L12" s="566">
        <v>6.2455237160491386E-3</v>
      </c>
    </row>
    <row r="13" spans="2:12" x14ac:dyDescent="0.25">
      <c r="B13" s="273" t="s">
        <v>5980</v>
      </c>
      <c r="C13" s="566" t="s">
        <v>3102</v>
      </c>
      <c r="D13" s="566">
        <v>0</v>
      </c>
      <c r="E13" s="566">
        <v>0</v>
      </c>
      <c r="F13" s="566">
        <v>0</v>
      </c>
      <c r="G13" s="566">
        <v>3.3053774050320675</v>
      </c>
      <c r="H13" s="566">
        <v>0</v>
      </c>
      <c r="I13" s="566">
        <v>0</v>
      </c>
      <c r="J13" s="566">
        <v>0</v>
      </c>
      <c r="K13" s="566">
        <v>0</v>
      </c>
      <c r="L13" s="566">
        <v>0</v>
      </c>
    </row>
    <row r="14" spans="2:12" x14ac:dyDescent="0.25">
      <c r="B14" s="273" t="s">
        <v>5981</v>
      </c>
      <c r="C14" s="566">
        <v>0</v>
      </c>
      <c r="D14" s="566">
        <v>0</v>
      </c>
      <c r="E14" s="566">
        <v>2.9701659741660127E-2</v>
      </c>
      <c r="F14" s="566">
        <v>7.4846381727014841E-2</v>
      </c>
      <c r="G14" s="566">
        <v>1.3313389353987362E-2</v>
      </c>
      <c r="H14" s="566">
        <v>2.9003875307709183E-2</v>
      </c>
      <c r="I14" s="566">
        <v>2.2547343669833266E-2</v>
      </c>
      <c r="J14" s="566">
        <v>0</v>
      </c>
      <c r="K14" s="566">
        <v>0.18282161966874091</v>
      </c>
      <c r="L14" s="566">
        <v>0.20116467237597463</v>
      </c>
    </row>
    <row r="15" spans="2:12" x14ac:dyDescent="0.25">
      <c r="B15" s="273" t="s">
        <v>5982</v>
      </c>
      <c r="C15" s="566">
        <v>0.99999337752730111</v>
      </c>
      <c r="D15" s="566">
        <v>0</v>
      </c>
      <c r="E15" s="566">
        <v>0.11044638748274274</v>
      </c>
      <c r="F15" s="566">
        <v>0</v>
      </c>
      <c r="G15" s="566">
        <v>4.4462084141354261E-2</v>
      </c>
      <c r="H15" s="566">
        <v>0.74802227106881058</v>
      </c>
      <c r="I15" s="566">
        <v>0.5211493582263711</v>
      </c>
      <c r="J15" s="566">
        <v>0</v>
      </c>
      <c r="K15" s="566">
        <v>4.2775483191454577E-2</v>
      </c>
      <c r="L15" s="566">
        <v>0.21806069687404678</v>
      </c>
    </row>
    <row r="16" spans="2:12" x14ac:dyDescent="0.25">
      <c r="B16" s="273" t="s">
        <v>5983</v>
      </c>
      <c r="C16" s="566" t="s">
        <v>3102</v>
      </c>
      <c r="D16" s="566" t="s">
        <v>3102</v>
      </c>
      <c r="E16" s="566">
        <v>0</v>
      </c>
      <c r="F16" s="566">
        <v>0</v>
      </c>
      <c r="G16" s="566">
        <v>0</v>
      </c>
      <c r="H16" s="566" t="s">
        <v>3102</v>
      </c>
      <c r="I16" s="566" t="s">
        <v>3102</v>
      </c>
      <c r="J16" s="566" t="s">
        <v>3102</v>
      </c>
      <c r="K16" s="566" t="s">
        <v>3102</v>
      </c>
      <c r="L16" s="566" t="s">
        <v>3102</v>
      </c>
    </row>
    <row r="17" spans="2:12" x14ac:dyDescent="0.25">
      <c r="B17" s="273" t="s">
        <v>5984</v>
      </c>
      <c r="C17" s="566">
        <v>0</v>
      </c>
      <c r="D17" s="566">
        <v>0</v>
      </c>
      <c r="E17" s="566">
        <v>0</v>
      </c>
      <c r="F17" s="566">
        <v>0</v>
      </c>
      <c r="G17" s="566">
        <v>0</v>
      </c>
      <c r="H17" s="566">
        <v>0</v>
      </c>
      <c r="I17" s="566">
        <v>0</v>
      </c>
      <c r="J17" s="566">
        <v>0</v>
      </c>
      <c r="K17" s="566">
        <v>0</v>
      </c>
      <c r="L17" s="566">
        <v>0</v>
      </c>
    </row>
    <row r="18" spans="2:12" x14ac:dyDescent="0.25">
      <c r="B18" s="273" t="s">
        <v>5985</v>
      </c>
      <c r="C18" s="566">
        <v>5.4404004134704313E-3</v>
      </c>
      <c r="D18" s="566">
        <v>4.7260375129227579E-3</v>
      </c>
      <c r="E18" s="566">
        <v>0</v>
      </c>
      <c r="F18" s="566">
        <v>0</v>
      </c>
      <c r="G18" s="566">
        <v>0</v>
      </c>
      <c r="H18" s="566">
        <v>0</v>
      </c>
      <c r="I18" s="566">
        <v>0</v>
      </c>
      <c r="J18" s="566">
        <v>0</v>
      </c>
      <c r="K18" s="566">
        <v>0.27067027135531091</v>
      </c>
      <c r="L18" s="566">
        <v>0.36654175651488974</v>
      </c>
    </row>
    <row r="19" spans="2:12" x14ac:dyDescent="0.25">
      <c r="B19" s="273" t="s">
        <v>5986</v>
      </c>
      <c r="C19" s="566">
        <v>0</v>
      </c>
      <c r="D19" s="566">
        <v>0</v>
      </c>
      <c r="E19" s="566">
        <v>0</v>
      </c>
      <c r="F19" s="566">
        <v>0</v>
      </c>
      <c r="G19" s="566">
        <v>0</v>
      </c>
      <c r="H19" s="566">
        <v>0</v>
      </c>
      <c r="I19" s="566">
        <v>0</v>
      </c>
      <c r="J19" s="566">
        <v>0</v>
      </c>
      <c r="K19" s="566">
        <v>0</v>
      </c>
      <c r="L19" s="566">
        <v>0</v>
      </c>
    </row>
    <row r="20" spans="2:12" x14ac:dyDescent="0.25">
      <c r="B20" s="273" t="s">
        <v>5987</v>
      </c>
      <c r="C20" s="566">
        <v>7.5679357374142525E-2</v>
      </c>
      <c r="D20" s="566">
        <v>5.8257466223909926E-2</v>
      </c>
      <c r="E20" s="566">
        <v>0.12193711828951657</v>
      </c>
      <c r="F20" s="566">
        <v>4.4246876993681961E-2</v>
      </c>
      <c r="G20" s="566">
        <v>6.1587355316728258E-2</v>
      </c>
      <c r="H20" s="566">
        <v>3.4507585278467687E-2</v>
      </c>
      <c r="I20" s="566">
        <v>0</v>
      </c>
      <c r="J20" s="566">
        <v>1.5995694335454176E-2</v>
      </c>
      <c r="K20" s="566">
        <v>4.0379534110653321E-2</v>
      </c>
      <c r="L20" s="566">
        <v>2.4932625246776325E-2</v>
      </c>
    </row>
    <row r="21" spans="2:12" x14ac:dyDescent="0.25">
      <c r="B21" s="273" t="s">
        <v>5988</v>
      </c>
      <c r="C21" s="566" t="s">
        <v>3102</v>
      </c>
      <c r="D21" s="566" t="s">
        <v>3102</v>
      </c>
      <c r="E21" s="566" t="s">
        <v>3102</v>
      </c>
      <c r="F21" s="566" t="s">
        <v>3102</v>
      </c>
      <c r="G21" s="566">
        <v>0</v>
      </c>
      <c r="H21" s="566">
        <v>0</v>
      </c>
      <c r="I21" s="566">
        <v>0</v>
      </c>
      <c r="J21" s="566" t="s">
        <v>3102</v>
      </c>
      <c r="K21" s="566">
        <v>0</v>
      </c>
      <c r="L21" s="566">
        <v>0</v>
      </c>
    </row>
    <row r="22" spans="2:12" x14ac:dyDescent="0.25">
      <c r="B22" s="273" t="s">
        <v>5989</v>
      </c>
      <c r="C22" s="566">
        <v>0</v>
      </c>
      <c r="D22" s="566">
        <v>0.84839282826058271</v>
      </c>
      <c r="E22" s="566">
        <v>0</v>
      </c>
      <c r="F22" s="566">
        <v>0</v>
      </c>
      <c r="G22" s="566">
        <v>0</v>
      </c>
      <c r="H22" s="566">
        <v>0</v>
      </c>
      <c r="I22" s="566">
        <v>0</v>
      </c>
      <c r="J22" s="566">
        <v>2.7623037613369553E-2</v>
      </c>
      <c r="K22" s="566">
        <v>0.14110680884369947</v>
      </c>
      <c r="L22" s="566">
        <v>0.1880190512488201</v>
      </c>
    </row>
    <row r="23" spans="2:12" x14ac:dyDescent="0.25">
      <c r="B23" s="273" t="s">
        <v>5990</v>
      </c>
      <c r="C23" s="566">
        <v>0.25222638781779627</v>
      </c>
      <c r="D23" s="566">
        <v>0.16503859313378003</v>
      </c>
      <c r="E23" s="566">
        <v>0</v>
      </c>
      <c r="F23" s="566">
        <v>0</v>
      </c>
      <c r="G23" s="566">
        <v>3.0691309699417996E-2</v>
      </c>
      <c r="H23" s="566">
        <v>0.16777275005510531</v>
      </c>
      <c r="I23" s="566">
        <v>7.3304274225237234E-2</v>
      </c>
      <c r="J23" s="566">
        <v>4.5672360545118376E-2</v>
      </c>
      <c r="K23" s="566">
        <v>7.2966325924026437E-2</v>
      </c>
      <c r="L23" s="566">
        <v>0</v>
      </c>
    </row>
    <row r="24" spans="2:12" x14ac:dyDescent="0.25">
      <c r="B24" s="273" t="s">
        <v>5991</v>
      </c>
      <c r="C24" s="566">
        <v>0</v>
      </c>
      <c r="D24" s="566">
        <v>0</v>
      </c>
      <c r="E24" s="566">
        <v>0</v>
      </c>
      <c r="F24" s="566">
        <v>0</v>
      </c>
      <c r="G24" s="566">
        <v>0</v>
      </c>
      <c r="H24" s="566">
        <v>0</v>
      </c>
      <c r="I24" s="566">
        <v>0</v>
      </c>
      <c r="J24" s="566">
        <v>0</v>
      </c>
      <c r="K24" s="566">
        <v>0</v>
      </c>
      <c r="L24" s="566">
        <v>9.2348172500703266E-3</v>
      </c>
    </row>
    <row r="25" spans="2:12" x14ac:dyDescent="0.25">
      <c r="B25" s="273" t="s">
        <v>5992</v>
      </c>
      <c r="C25" s="566">
        <v>0</v>
      </c>
      <c r="D25" s="566">
        <v>0</v>
      </c>
      <c r="E25" s="566">
        <v>0</v>
      </c>
      <c r="F25" s="566">
        <v>0</v>
      </c>
      <c r="G25" s="566">
        <v>0</v>
      </c>
      <c r="H25" s="566">
        <v>0</v>
      </c>
      <c r="I25" s="566">
        <v>0</v>
      </c>
      <c r="J25" s="566">
        <v>1.1145227892047321E-4</v>
      </c>
      <c r="K25" s="566">
        <v>0.11174519734192016</v>
      </c>
      <c r="L25" s="566">
        <v>0.15193210842877153</v>
      </c>
    </row>
    <row r="26" spans="2:12" x14ac:dyDescent="0.25">
      <c r="B26" s="280"/>
      <c r="C26" s="567"/>
      <c r="D26" s="568"/>
      <c r="E26" s="568"/>
      <c r="F26" s="568"/>
      <c r="G26" s="568"/>
      <c r="H26" s="568"/>
      <c r="I26" s="568"/>
      <c r="J26" s="568"/>
      <c r="K26" s="568"/>
    </row>
    <row r="28" spans="2:12" x14ac:dyDescent="0.25">
      <c r="B28" s="833" t="s">
        <v>5993</v>
      </c>
      <c r="C28" s="294">
        <v>2005</v>
      </c>
      <c r="D28" s="294">
        <v>2006</v>
      </c>
      <c r="E28" s="294">
        <v>2007</v>
      </c>
      <c r="F28" s="294">
        <v>2008</v>
      </c>
      <c r="G28" s="294">
        <v>2009</v>
      </c>
      <c r="H28" s="294">
        <v>2010</v>
      </c>
      <c r="I28" s="294">
        <v>2011</v>
      </c>
      <c r="J28" s="294">
        <v>2012</v>
      </c>
      <c r="K28" s="294">
        <v>2013</v>
      </c>
      <c r="L28" s="294">
        <v>2014</v>
      </c>
    </row>
    <row r="29" spans="2:12" x14ac:dyDescent="0.25">
      <c r="B29" s="835" t="s">
        <v>5978</v>
      </c>
      <c r="C29" s="565">
        <v>0.12406863560888992</v>
      </c>
      <c r="D29" s="565">
        <v>0.26591458908265025</v>
      </c>
      <c r="E29" s="565">
        <v>5.4540088384424305E-2</v>
      </c>
      <c r="F29" s="565">
        <v>3.6524247039445741E-2</v>
      </c>
      <c r="G29" s="565">
        <v>6.1563943684457357E-3</v>
      </c>
      <c r="H29" s="565">
        <v>5.6226127562756113E-2</v>
      </c>
      <c r="I29" s="565">
        <v>2.9453701534908724E-2</v>
      </c>
      <c r="J29" s="565">
        <v>1.5091656914521811E-2</v>
      </c>
      <c r="K29" s="565">
        <v>8.0197149123438075E-2</v>
      </c>
      <c r="L29" s="565">
        <v>0.10253499938528012</v>
      </c>
    </row>
    <row r="30" spans="2:12" x14ac:dyDescent="0.25">
      <c r="B30" s="273" t="s">
        <v>5994</v>
      </c>
      <c r="C30" s="566">
        <v>0.1317089547413425</v>
      </c>
      <c r="D30" s="566">
        <v>0.15968331837500094</v>
      </c>
      <c r="E30" s="566">
        <v>0.10026778748396756</v>
      </c>
      <c r="F30" s="566">
        <v>6.9980767158225377E-2</v>
      </c>
      <c r="G30" s="566">
        <v>0</v>
      </c>
      <c r="H30" s="566">
        <v>2.6371621028152249E-2</v>
      </c>
      <c r="I30" s="566">
        <v>1.2935994573631496E-3</v>
      </c>
      <c r="J30" s="566">
        <v>0</v>
      </c>
      <c r="K30" s="566">
        <v>3.179213260784471E-3</v>
      </c>
      <c r="L30" s="566">
        <v>6.2455237160491386E-3</v>
      </c>
    </row>
    <row r="31" spans="2:12" x14ac:dyDescent="0.25">
      <c r="B31" s="273" t="s">
        <v>5995</v>
      </c>
      <c r="C31" s="566" t="s">
        <v>3102</v>
      </c>
      <c r="D31" s="566">
        <v>0</v>
      </c>
      <c r="E31" s="566">
        <v>0</v>
      </c>
      <c r="F31" s="566">
        <v>0</v>
      </c>
      <c r="G31" s="566">
        <v>3.3053774050320675</v>
      </c>
      <c r="H31" s="566">
        <v>0</v>
      </c>
      <c r="I31" s="566">
        <v>0</v>
      </c>
      <c r="J31" s="566">
        <v>0</v>
      </c>
      <c r="K31" s="566">
        <v>0</v>
      </c>
      <c r="L31" s="566">
        <v>0</v>
      </c>
    </row>
    <row r="32" spans="2:12" x14ac:dyDescent="0.25">
      <c r="B32" s="273" t="s">
        <v>5996</v>
      </c>
      <c r="C32" s="566">
        <v>0.51625873109757969</v>
      </c>
      <c r="D32" s="566">
        <v>0</v>
      </c>
      <c r="E32" s="566">
        <v>7.6845879677086087E-2</v>
      </c>
      <c r="F32" s="566">
        <v>3.3733655100505057E-2</v>
      </c>
      <c r="G32" s="566">
        <v>2.9187175564701434E-2</v>
      </c>
      <c r="H32" s="566">
        <v>0.40435458786936246</v>
      </c>
      <c r="I32" s="566">
        <v>0.32769734369657955</v>
      </c>
      <c r="J32" s="566">
        <v>0</v>
      </c>
      <c r="K32" s="566">
        <v>8.5016878903554666E-2</v>
      </c>
      <c r="L32" s="566">
        <v>0.21373952862317244</v>
      </c>
    </row>
    <row r="33" spans="2:12" x14ac:dyDescent="0.25">
      <c r="B33" s="273" t="s">
        <v>5997</v>
      </c>
      <c r="C33" s="566">
        <v>0</v>
      </c>
      <c r="D33" s="566">
        <v>0</v>
      </c>
      <c r="E33" s="566">
        <v>0</v>
      </c>
      <c r="F33" s="566">
        <v>0</v>
      </c>
      <c r="G33" s="566">
        <v>0</v>
      </c>
      <c r="H33" s="566">
        <v>0</v>
      </c>
      <c r="I33" s="566">
        <v>0</v>
      </c>
      <c r="J33" s="566">
        <v>0</v>
      </c>
      <c r="K33" s="566">
        <v>0</v>
      </c>
      <c r="L33" s="566">
        <v>0</v>
      </c>
    </row>
    <row r="34" spans="2:12" x14ac:dyDescent="0.25">
      <c r="B34" s="273" t="s">
        <v>5998</v>
      </c>
      <c r="C34" s="566">
        <v>2.4159320927195558E-2</v>
      </c>
      <c r="D34" s="566">
        <v>1.8703232013593127E-2</v>
      </c>
      <c r="E34" s="566">
        <v>2.8990143351260565E-2</v>
      </c>
      <c r="F34" s="566">
        <v>1.3019808275753482E-2</v>
      </c>
      <c r="G34" s="566">
        <v>1.6678146154032226E-2</v>
      </c>
      <c r="H34" s="566">
        <v>9.9438601574076239E-3</v>
      </c>
      <c r="I34" s="566">
        <v>0</v>
      </c>
      <c r="J34" s="566">
        <v>5.9269382831403017E-3</v>
      </c>
      <c r="K34" s="566">
        <v>0.11560741865915655</v>
      </c>
      <c r="L34" s="566">
        <v>0.13795168779384054</v>
      </c>
    </row>
    <row r="35" spans="2:12" x14ac:dyDescent="0.25">
      <c r="B35" s="273" t="s">
        <v>5999</v>
      </c>
      <c r="C35" s="566">
        <v>0</v>
      </c>
      <c r="D35" s="566">
        <v>0.84839282826058271</v>
      </c>
      <c r="E35" s="566">
        <v>0</v>
      </c>
      <c r="F35" s="566">
        <v>0</v>
      </c>
      <c r="G35" s="566">
        <v>0</v>
      </c>
      <c r="H35" s="566">
        <v>0</v>
      </c>
      <c r="I35" s="566">
        <v>0</v>
      </c>
      <c r="J35" s="566">
        <v>2.7623037613369553E-2</v>
      </c>
      <c r="K35" s="566">
        <v>0.14104197141093883</v>
      </c>
      <c r="L35" s="566">
        <v>0.187919073035753</v>
      </c>
    </row>
    <row r="36" spans="2:12" x14ac:dyDescent="0.25">
      <c r="B36" s="273" t="s">
        <v>6000</v>
      </c>
      <c r="C36" s="566">
        <v>0.2022238501706965</v>
      </c>
      <c r="D36" s="566">
        <v>0.13390337233506472</v>
      </c>
      <c r="E36" s="566">
        <v>0</v>
      </c>
      <c r="F36" s="566">
        <v>0</v>
      </c>
      <c r="G36" s="566">
        <v>2.3825472798420285E-2</v>
      </c>
      <c r="H36" s="566">
        <v>0.14006324529469541</v>
      </c>
      <c r="I36" s="566">
        <v>6.2110436099920473E-2</v>
      </c>
      <c r="J36" s="566">
        <v>3.881375773617933E-2</v>
      </c>
      <c r="K36" s="566">
        <v>6.1834122557996661E-2</v>
      </c>
      <c r="L36" s="566">
        <v>2.5716145189399403E-3</v>
      </c>
    </row>
    <row r="37" spans="2:12" x14ac:dyDescent="0.25">
      <c r="B37" s="273" t="s">
        <v>6001</v>
      </c>
      <c r="C37" s="566">
        <v>0</v>
      </c>
      <c r="D37" s="566">
        <v>0</v>
      </c>
      <c r="E37" s="566">
        <v>0</v>
      </c>
      <c r="F37" s="566">
        <v>0</v>
      </c>
      <c r="G37" s="566">
        <v>0</v>
      </c>
      <c r="H37" s="566">
        <v>0</v>
      </c>
      <c r="I37" s="566">
        <v>0</v>
      </c>
      <c r="J37" s="566">
        <v>1.1145227892047321E-4</v>
      </c>
      <c r="K37" s="566">
        <v>0.11174519734192016</v>
      </c>
      <c r="L37" s="566">
        <v>0.15193210842877153</v>
      </c>
    </row>
    <row r="40" spans="2:12" x14ac:dyDescent="0.25">
      <c r="B40" s="836" t="s">
        <v>13356</v>
      </c>
      <c r="C40" s="829" t="s">
        <v>2440</v>
      </c>
    </row>
    <row r="41" spans="2:12" x14ac:dyDescent="0.25">
      <c r="B41" s="836" t="s">
        <v>6014</v>
      </c>
      <c r="C41" s="829" t="s">
        <v>19959</v>
      </c>
    </row>
    <row r="42" spans="2:12" x14ac:dyDescent="0.25">
      <c r="B42" s="829" t="s">
        <v>13358</v>
      </c>
      <c r="C42" s="831" t="s">
        <v>19960</v>
      </c>
    </row>
    <row r="43" spans="2:12" x14ac:dyDescent="0.25">
      <c r="B43" s="829" t="s">
        <v>13359</v>
      </c>
      <c r="C43" s="830" t="s">
        <v>19961</v>
      </c>
    </row>
    <row r="44" spans="2:12" x14ac:dyDescent="0.25">
      <c r="C44" s="830" t="s">
        <v>13400</v>
      </c>
    </row>
    <row r="45" spans="2:12" x14ac:dyDescent="0.25">
      <c r="B45" s="829" t="s">
        <v>6013</v>
      </c>
      <c r="C45" s="829" t="s">
        <v>13401</v>
      </c>
    </row>
  </sheetData>
  <hyperlinks>
    <hyperlink ref="B1" location="'NČI 2014+ v12 '!N55" display="zpět" xr:uid="{00000000-0004-0000-3700-000000000000}"/>
    <hyperlink ref="C44" r:id="rId1" xr:uid="{00000000-0004-0000-3700-000001000000}"/>
    <hyperlink ref="C43" r:id="rId2" xr:uid="{00000000-0004-0000-3700-000002000000}"/>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B0F0"/>
  </sheetPr>
  <dimension ref="B1:E40"/>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7109375" style="829" customWidth="1"/>
    <col min="2" max="2" width="20.5703125" style="829" customWidth="1"/>
    <col min="3" max="16384" width="9.140625" style="829"/>
  </cols>
  <sheetData>
    <row r="1" spans="2:5" x14ac:dyDescent="0.25">
      <c r="B1" s="830" t="s">
        <v>5976</v>
      </c>
    </row>
    <row r="2" spans="2:5" x14ac:dyDescent="0.25">
      <c r="B2" s="831" t="s">
        <v>5237</v>
      </c>
    </row>
    <row r="3" spans="2:5" x14ac:dyDescent="0.25">
      <c r="B3" s="837" t="s">
        <v>13409</v>
      </c>
      <c r="C3" s="837"/>
      <c r="D3" s="837"/>
      <c r="E3" s="837"/>
    </row>
    <row r="4" spans="2:5" x14ac:dyDescent="0.25">
      <c r="C4" s="832" t="s">
        <v>28</v>
      </c>
    </row>
    <row r="5" spans="2:5" x14ac:dyDescent="0.25">
      <c r="B5" s="833" t="s">
        <v>5977</v>
      </c>
      <c r="C5" s="834">
        <v>2014</v>
      </c>
    </row>
    <row r="6" spans="2:5" x14ac:dyDescent="0.25">
      <c r="B6" s="835" t="s">
        <v>5978</v>
      </c>
      <c r="C6" s="272">
        <v>27.985506541108681</v>
      </c>
    </row>
    <row r="7" spans="2:5" x14ac:dyDescent="0.25">
      <c r="B7" s="273" t="s">
        <v>5979</v>
      </c>
      <c r="C7" s="274">
        <v>44.206575136373495</v>
      </c>
    </row>
    <row r="8" spans="2:5" x14ac:dyDescent="0.25">
      <c r="B8" s="273" t="s">
        <v>5980</v>
      </c>
      <c r="C8" s="274">
        <v>25.356138515829269</v>
      </c>
    </row>
    <row r="9" spans="2:5" x14ac:dyDescent="0.25">
      <c r="B9" s="273" t="s">
        <v>5981</v>
      </c>
      <c r="C9" s="274">
        <v>24.338878188119178</v>
      </c>
    </row>
    <row r="10" spans="2:5" x14ac:dyDescent="0.25">
      <c r="B10" s="273" t="s">
        <v>5982</v>
      </c>
      <c r="C10" s="274">
        <v>20.481103407031114</v>
      </c>
    </row>
    <row r="11" spans="2:5" x14ac:dyDescent="0.25">
      <c r="B11" s="273" t="s">
        <v>5983</v>
      </c>
      <c r="C11" s="274">
        <v>11.21511640506389</v>
      </c>
    </row>
    <row r="12" spans="2:5" x14ac:dyDescent="0.25">
      <c r="B12" s="273" t="s">
        <v>5984</v>
      </c>
      <c r="C12" s="274">
        <v>17.706451805442306</v>
      </c>
    </row>
    <row r="13" spans="2:5" x14ac:dyDescent="0.25">
      <c r="B13" s="273" t="s">
        <v>5985</v>
      </c>
      <c r="C13" s="274">
        <v>23.207860294065764</v>
      </c>
    </row>
    <row r="14" spans="2:5" x14ac:dyDescent="0.25">
      <c r="B14" s="273" t="s">
        <v>5986</v>
      </c>
      <c r="C14" s="274">
        <v>28.883603365392318</v>
      </c>
    </row>
    <row r="15" spans="2:5" x14ac:dyDescent="0.25">
      <c r="B15" s="273" t="s">
        <v>5987</v>
      </c>
      <c r="C15" s="274">
        <v>27.203201784480573</v>
      </c>
    </row>
    <row r="16" spans="2:5" x14ac:dyDescent="0.25">
      <c r="B16" s="273" t="s">
        <v>5988</v>
      </c>
      <c r="C16" s="274">
        <v>22.965980034601493</v>
      </c>
    </row>
    <row r="17" spans="2:3" x14ac:dyDescent="0.25">
      <c r="B17" s="273" t="s">
        <v>5989</v>
      </c>
      <c r="C17" s="274">
        <v>37.239371137474343</v>
      </c>
    </row>
    <row r="18" spans="2:3" x14ac:dyDescent="0.25">
      <c r="B18" s="273" t="s">
        <v>5990</v>
      </c>
      <c r="C18" s="274">
        <v>26.855255683978019</v>
      </c>
    </row>
    <row r="19" spans="2:3" x14ac:dyDescent="0.25">
      <c r="B19" s="273" t="s">
        <v>5991</v>
      </c>
      <c r="C19" s="274">
        <v>26.526298426002381</v>
      </c>
    </row>
    <row r="20" spans="2:3" x14ac:dyDescent="0.25">
      <c r="B20" s="273" t="s">
        <v>5992</v>
      </c>
      <c r="C20" s="274">
        <v>22.23781422831134</v>
      </c>
    </row>
    <row r="23" spans="2:3" x14ac:dyDescent="0.25">
      <c r="B23" s="833" t="s">
        <v>5993</v>
      </c>
      <c r="C23" s="834">
        <v>2014</v>
      </c>
    </row>
    <row r="24" spans="2:3" x14ac:dyDescent="0.25">
      <c r="B24" s="835" t="s">
        <v>5978</v>
      </c>
      <c r="C24" s="272">
        <v>27.985506541108681</v>
      </c>
    </row>
    <row r="25" spans="2:3" x14ac:dyDescent="0.25">
      <c r="B25" s="273" t="s">
        <v>5994</v>
      </c>
      <c r="C25" s="274">
        <v>44.206575136373495</v>
      </c>
    </row>
    <row r="26" spans="2:3" x14ac:dyDescent="0.25">
      <c r="B26" s="273" t="s">
        <v>5995</v>
      </c>
      <c r="C26" s="274">
        <v>25.356138515829269</v>
      </c>
    </row>
    <row r="27" spans="2:3" x14ac:dyDescent="0.25">
      <c r="B27" s="273" t="s">
        <v>5996</v>
      </c>
      <c r="C27" s="274">
        <v>22.4693819798626</v>
      </c>
    </row>
    <row r="28" spans="2:3" x14ac:dyDescent="0.25">
      <c r="B28" s="273" t="s">
        <v>5997</v>
      </c>
      <c r="C28" s="274">
        <v>16.019719588097637</v>
      </c>
    </row>
    <row r="29" spans="2:3" x14ac:dyDescent="0.25">
      <c r="B29" s="273" t="s">
        <v>5998</v>
      </c>
      <c r="C29" s="274">
        <v>26.609280145663011</v>
      </c>
    </row>
    <row r="30" spans="2:3" x14ac:dyDescent="0.25">
      <c r="B30" s="273" t="s">
        <v>5999</v>
      </c>
      <c r="C30" s="274">
        <v>33.194243772244178</v>
      </c>
    </row>
    <row r="31" spans="2:3" x14ac:dyDescent="0.25">
      <c r="B31" s="273" t="s">
        <v>6000</v>
      </c>
      <c r="C31" s="274">
        <v>26.698176418140097</v>
      </c>
    </row>
    <row r="32" spans="2:3" x14ac:dyDescent="0.25">
      <c r="B32" s="273" t="s">
        <v>6001</v>
      </c>
      <c r="C32" s="274">
        <v>22.23781422831134</v>
      </c>
    </row>
    <row r="33" spans="2:3" x14ac:dyDescent="0.25">
      <c r="B33" s="280"/>
      <c r="C33" s="279"/>
    </row>
    <row r="34" spans="2:3" x14ac:dyDescent="0.25">
      <c r="B34" s="275"/>
    </row>
    <row r="35" spans="2:3" x14ac:dyDescent="0.25">
      <c r="B35" s="836" t="s">
        <v>13356</v>
      </c>
      <c r="C35" s="829" t="s">
        <v>2440</v>
      </c>
    </row>
    <row r="36" spans="2:3" x14ac:dyDescent="0.25">
      <c r="B36" s="280"/>
      <c r="C36" s="829" t="s">
        <v>13410</v>
      </c>
    </row>
    <row r="37" spans="2:3" x14ac:dyDescent="0.25">
      <c r="B37" s="280"/>
      <c r="C37" s="340" t="s">
        <v>13411</v>
      </c>
    </row>
    <row r="38" spans="2:3" x14ac:dyDescent="0.25">
      <c r="B38" s="836" t="s">
        <v>13404</v>
      </c>
      <c r="C38" s="559" t="s">
        <v>13412</v>
      </c>
    </row>
    <row r="39" spans="2:3" x14ac:dyDescent="0.25">
      <c r="B39" s="280"/>
    </row>
    <row r="40" spans="2:3" x14ac:dyDescent="0.25">
      <c r="B40" s="836" t="s">
        <v>13361</v>
      </c>
      <c r="C40" s="829" t="s">
        <v>4949</v>
      </c>
    </row>
  </sheetData>
  <hyperlinks>
    <hyperlink ref="B1" location="'NČI 2014+ v12 '!N56" display="zpět" xr:uid="{00000000-0004-0000-3800-000000000000}"/>
  </hyperlink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B0F0"/>
  </sheetPr>
  <dimension ref="B1:C40"/>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140625" style="829" customWidth="1"/>
    <col min="2" max="2" width="21.28515625" style="829" customWidth="1"/>
    <col min="3" max="16384" width="9.140625" style="829"/>
  </cols>
  <sheetData>
    <row r="1" spans="2:3" x14ac:dyDescent="0.25">
      <c r="B1" s="830" t="s">
        <v>5976</v>
      </c>
    </row>
    <row r="2" spans="2:3" x14ac:dyDescent="0.25">
      <c r="B2" s="831" t="s">
        <v>18611</v>
      </c>
    </row>
    <row r="4" spans="2:3" x14ac:dyDescent="0.25">
      <c r="C4" s="832" t="s">
        <v>28</v>
      </c>
    </row>
    <row r="5" spans="2:3" x14ac:dyDescent="0.25">
      <c r="B5" s="833" t="s">
        <v>5977</v>
      </c>
      <c r="C5" s="834">
        <v>2014</v>
      </c>
    </row>
    <row r="6" spans="2:3" x14ac:dyDescent="0.25">
      <c r="B6" s="835" t="s">
        <v>5978</v>
      </c>
      <c r="C6" s="736">
        <v>68.963733049381332</v>
      </c>
    </row>
    <row r="7" spans="2:3" x14ac:dyDescent="0.25">
      <c r="B7" s="273" t="s">
        <v>5979</v>
      </c>
      <c r="C7" s="289">
        <v>74.801557307998465</v>
      </c>
    </row>
    <row r="8" spans="2:3" x14ac:dyDescent="0.25">
      <c r="B8" s="273" t="s">
        <v>5980</v>
      </c>
      <c r="C8" s="289">
        <v>70.744064340940923</v>
      </c>
    </row>
    <row r="9" spans="2:3" x14ac:dyDescent="0.25">
      <c r="B9" s="273" t="s">
        <v>5981</v>
      </c>
      <c r="C9" s="289">
        <v>69.100830435972483</v>
      </c>
    </row>
    <row r="10" spans="2:3" x14ac:dyDescent="0.25">
      <c r="B10" s="273" t="s">
        <v>5982</v>
      </c>
      <c r="C10" s="289">
        <v>71.277504080452985</v>
      </c>
    </row>
    <row r="11" spans="2:3" x14ac:dyDescent="0.25">
      <c r="B11" s="273" t="s">
        <v>5983</v>
      </c>
      <c r="C11" s="289">
        <v>67.369678201964319</v>
      </c>
    </row>
    <row r="12" spans="2:3" x14ac:dyDescent="0.25">
      <c r="B12" s="273" t="s">
        <v>5984</v>
      </c>
      <c r="C12" s="289">
        <v>64.827855365711812</v>
      </c>
    </row>
    <row r="13" spans="2:3" x14ac:dyDescent="0.25">
      <c r="B13" s="273" t="s">
        <v>5985</v>
      </c>
      <c r="C13" s="289">
        <v>66.933732790611444</v>
      </c>
    </row>
    <row r="14" spans="2:3" x14ac:dyDescent="0.25">
      <c r="B14" s="273" t="s">
        <v>5986</v>
      </c>
      <c r="C14" s="289">
        <v>68.724784810868954</v>
      </c>
    </row>
    <row r="15" spans="2:3" x14ac:dyDescent="0.25">
      <c r="B15" s="273" t="s">
        <v>5987</v>
      </c>
      <c r="C15" s="289">
        <v>70.119256935103166</v>
      </c>
    </row>
    <row r="16" spans="2:3" x14ac:dyDescent="0.25">
      <c r="B16" s="273" t="s">
        <v>5988</v>
      </c>
      <c r="C16" s="289">
        <v>68.613116437283651</v>
      </c>
    </row>
    <row r="17" spans="2:3" x14ac:dyDescent="0.25">
      <c r="B17" s="273" t="s">
        <v>5989</v>
      </c>
      <c r="C17" s="289">
        <v>69.414693939772079</v>
      </c>
    </row>
    <row r="18" spans="2:3" x14ac:dyDescent="0.25">
      <c r="B18" s="273" t="s">
        <v>5990</v>
      </c>
      <c r="C18" s="289">
        <v>65.48149046390661</v>
      </c>
    </row>
    <row r="19" spans="2:3" x14ac:dyDescent="0.25">
      <c r="B19" s="273" t="s">
        <v>5991</v>
      </c>
      <c r="C19" s="289">
        <v>68.578747906407358</v>
      </c>
    </row>
    <row r="20" spans="2:3" x14ac:dyDescent="0.25">
      <c r="B20" s="273" t="s">
        <v>5992</v>
      </c>
      <c r="C20" s="289">
        <v>65.221906126011817</v>
      </c>
    </row>
    <row r="23" spans="2:3" x14ac:dyDescent="0.25">
      <c r="B23" s="833" t="s">
        <v>5993</v>
      </c>
      <c r="C23" s="834">
        <v>2014</v>
      </c>
    </row>
    <row r="24" spans="2:3" x14ac:dyDescent="0.25">
      <c r="B24" s="835" t="s">
        <v>5978</v>
      </c>
      <c r="C24" s="736">
        <v>68.963733049381332</v>
      </c>
    </row>
    <row r="25" spans="2:3" x14ac:dyDescent="0.25">
      <c r="B25" s="273" t="s">
        <v>5994</v>
      </c>
      <c r="C25" s="289">
        <v>74.801557307998465</v>
      </c>
    </row>
    <row r="26" spans="2:3" x14ac:dyDescent="0.25">
      <c r="B26" s="273" t="s">
        <v>5995</v>
      </c>
      <c r="C26" s="289">
        <v>70.744064340940923</v>
      </c>
    </row>
    <row r="27" spans="2:3" x14ac:dyDescent="0.25">
      <c r="B27" s="273" t="s">
        <v>5996</v>
      </c>
      <c r="C27" s="289">
        <v>70.13286559053283</v>
      </c>
    </row>
    <row r="28" spans="2:3" x14ac:dyDescent="0.25">
      <c r="B28" s="273" t="s">
        <v>5997</v>
      </c>
      <c r="C28" s="289">
        <v>65.508903568215445</v>
      </c>
    </row>
    <row r="29" spans="2:3" x14ac:dyDescent="0.25">
      <c r="B29" s="273" t="s">
        <v>5998</v>
      </c>
      <c r="C29" s="289">
        <v>68.680376682728919</v>
      </c>
    </row>
    <row r="30" spans="2:3" x14ac:dyDescent="0.25">
      <c r="B30" s="273" t="s">
        <v>5999</v>
      </c>
      <c r="C30" s="289">
        <v>69.171386735994162</v>
      </c>
    </row>
    <row r="31" spans="2:3" x14ac:dyDescent="0.25">
      <c r="B31" s="273" t="s">
        <v>6000</v>
      </c>
      <c r="C31" s="289">
        <v>66.969272338191345</v>
      </c>
    </row>
    <row r="32" spans="2:3" x14ac:dyDescent="0.25">
      <c r="B32" s="273" t="s">
        <v>6001</v>
      </c>
      <c r="C32" s="289">
        <v>65.221906126011817</v>
      </c>
    </row>
    <row r="33" spans="2:3" x14ac:dyDescent="0.25">
      <c r="B33" s="280"/>
      <c r="C33" s="279"/>
    </row>
    <row r="34" spans="2:3" x14ac:dyDescent="0.25">
      <c r="B34" s="275"/>
    </row>
    <row r="35" spans="2:3" x14ac:dyDescent="0.25">
      <c r="B35" s="836" t="s">
        <v>13356</v>
      </c>
      <c r="C35" s="836" t="s">
        <v>2440</v>
      </c>
    </row>
    <row r="36" spans="2:3" x14ac:dyDescent="0.25">
      <c r="B36" s="280"/>
      <c r="C36" s="836" t="s">
        <v>13410</v>
      </c>
    </row>
    <row r="37" spans="2:3" x14ac:dyDescent="0.25">
      <c r="B37" s="280"/>
      <c r="C37" s="737" t="s">
        <v>13411</v>
      </c>
    </row>
    <row r="38" spans="2:3" x14ac:dyDescent="0.25">
      <c r="B38" s="836" t="s">
        <v>13404</v>
      </c>
      <c r="C38" s="559" t="s">
        <v>13412</v>
      </c>
    </row>
    <row r="39" spans="2:3" x14ac:dyDescent="0.25">
      <c r="B39" s="280"/>
      <c r="C39" s="836"/>
    </row>
    <row r="40" spans="2:3" x14ac:dyDescent="0.25">
      <c r="B40" s="836" t="s">
        <v>13361</v>
      </c>
      <c r="C40" s="836" t="s">
        <v>4949</v>
      </c>
    </row>
  </sheetData>
  <hyperlinks>
    <hyperlink ref="B1" location="'NČI 2014+ v12 '!N58" display="zpět" xr:uid="{00000000-0004-0000-3900-000000000000}"/>
  </hyperlinks>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B0F0"/>
  </sheetPr>
  <dimension ref="B1:C40"/>
  <sheetViews>
    <sheetView workbookViewId="0">
      <pane xSplit="2" ySplit="5" topLeftCell="C24"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140625" style="829" customWidth="1"/>
    <col min="2" max="2" width="22.5703125" style="829" customWidth="1"/>
    <col min="3" max="16384" width="9.140625" style="829"/>
  </cols>
  <sheetData>
    <row r="1" spans="2:3" x14ac:dyDescent="0.25">
      <c r="B1" s="830" t="s">
        <v>5976</v>
      </c>
    </row>
    <row r="2" spans="2:3" x14ac:dyDescent="0.25">
      <c r="B2" s="831" t="s">
        <v>18612</v>
      </c>
    </row>
    <row r="4" spans="2:3" x14ac:dyDescent="0.25">
      <c r="C4" s="832" t="s">
        <v>28</v>
      </c>
    </row>
    <row r="5" spans="2:3" x14ac:dyDescent="0.25">
      <c r="B5" s="833" t="s">
        <v>5977</v>
      </c>
      <c r="C5" s="834">
        <v>2014</v>
      </c>
    </row>
    <row r="6" spans="2:3" x14ac:dyDescent="0.25">
      <c r="B6" s="835" t="s">
        <v>5978</v>
      </c>
      <c r="C6" s="736">
        <v>60.686570590303802</v>
      </c>
    </row>
    <row r="7" spans="2:3" x14ac:dyDescent="0.25">
      <c r="B7" s="273" t="s">
        <v>5979</v>
      </c>
      <c r="C7" s="281">
        <v>67.299317590735626</v>
      </c>
    </row>
    <row r="8" spans="2:3" x14ac:dyDescent="0.25">
      <c r="B8" s="273" t="s">
        <v>5980</v>
      </c>
      <c r="C8" s="281">
        <v>62.009084064949022</v>
      </c>
    </row>
    <row r="9" spans="2:3" x14ac:dyDescent="0.25">
      <c r="B9" s="273" t="s">
        <v>5981</v>
      </c>
      <c r="C9" s="281">
        <v>59.613447502915371</v>
      </c>
    </row>
    <row r="10" spans="2:3" x14ac:dyDescent="0.25">
      <c r="B10" s="273" t="s">
        <v>5982</v>
      </c>
      <c r="C10" s="281">
        <v>63.145402956176234</v>
      </c>
    </row>
    <row r="11" spans="2:3" x14ac:dyDescent="0.25">
      <c r="B11" s="273" t="s">
        <v>5983</v>
      </c>
      <c r="C11" s="281">
        <v>59.262359538283363</v>
      </c>
    </row>
    <row r="12" spans="2:3" x14ac:dyDescent="0.25">
      <c r="B12" s="273" t="s">
        <v>5984</v>
      </c>
      <c r="C12" s="281">
        <v>55.537089400389675</v>
      </c>
    </row>
    <row r="13" spans="2:3" x14ac:dyDescent="0.25">
      <c r="B13" s="273" t="s">
        <v>5985</v>
      </c>
      <c r="C13" s="281">
        <v>56.832402154495377</v>
      </c>
    </row>
    <row r="14" spans="2:3" x14ac:dyDescent="0.25">
      <c r="B14" s="273" t="s">
        <v>5986</v>
      </c>
      <c r="C14" s="281">
        <v>61.012608680192841</v>
      </c>
    </row>
    <row r="15" spans="2:3" x14ac:dyDescent="0.25">
      <c r="B15" s="273" t="s">
        <v>5987</v>
      </c>
      <c r="C15" s="281">
        <v>62.136218027770113</v>
      </c>
    </row>
    <row r="16" spans="2:3" x14ac:dyDescent="0.25">
      <c r="B16" s="273" t="s">
        <v>5988</v>
      </c>
      <c r="C16" s="281">
        <v>60.403950346252088</v>
      </c>
    </row>
    <row r="17" spans="2:3" x14ac:dyDescent="0.25">
      <c r="B17" s="273" t="s">
        <v>5989</v>
      </c>
      <c r="C17" s="281">
        <v>61.091839830339737</v>
      </c>
    </row>
    <row r="18" spans="2:3" x14ac:dyDescent="0.25">
      <c r="B18" s="273" t="s">
        <v>5990</v>
      </c>
      <c r="C18" s="281">
        <v>57.198633485634033</v>
      </c>
    </row>
    <row r="19" spans="2:3" x14ac:dyDescent="0.25">
      <c r="B19" s="273" t="s">
        <v>5991</v>
      </c>
      <c r="C19" s="281">
        <v>60.5433285365106</v>
      </c>
    </row>
    <row r="20" spans="2:3" x14ac:dyDescent="0.25">
      <c r="B20" s="273" t="s">
        <v>5992</v>
      </c>
      <c r="C20" s="281">
        <v>57.916786128931228</v>
      </c>
    </row>
    <row r="23" spans="2:3" x14ac:dyDescent="0.25">
      <c r="B23" s="833" t="s">
        <v>5993</v>
      </c>
      <c r="C23" s="834">
        <v>2014</v>
      </c>
    </row>
    <row r="24" spans="2:3" x14ac:dyDescent="0.25">
      <c r="B24" s="835" t="s">
        <v>5978</v>
      </c>
      <c r="C24" s="736">
        <v>60.686570590303845</v>
      </c>
    </row>
    <row r="25" spans="2:3" x14ac:dyDescent="0.25">
      <c r="B25" s="273" t="s">
        <v>5994</v>
      </c>
      <c r="C25" s="281">
        <v>67.299317590735626</v>
      </c>
    </row>
    <row r="26" spans="2:3" x14ac:dyDescent="0.25">
      <c r="B26" s="273" t="s">
        <v>5995</v>
      </c>
      <c r="C26" s="281">
        <v>62.009084064949022</v>
      </c>
    </row>
    <row r="27" spans="2:3" x14ac:dyDescent="0.25">
      <c r="B27" s="273" t="s">
        <v>5996</v>
      </c>
      <c r="C27" s="281">
        <v>61.282423383334141</v>
      </c>
    </row>
    <row r="28" spans="2:3" x14ac:dyDescent="0.25">
      <c r="B28" s="273" t="s">
        <v>5997</v>
      </c>
      <c r="C28" s="281">
        <v>56.538159761301458</v>
      </c>
    </row>
    <row r="29" spans="2:3" x14ac:dyDescent="0.25">
      <c r="B29" s="273" t="s">
        <v>5998</v>
      </c>
      <c r="C29" s="281">
        <v>60.167608654206653</v>
      </c>
    </row>
    <row r="30" spans="2:3" x14ac:dyDescent="0.25">
      <c r="B30" s="273" t="s">
        <v>5999</v>
      </c>
      <c r="C30" s="281">
        <v>60.885141130392419</v>
      </c>
    </row>
    <row r="31" spans="2:3" x14ac:dyDescent="0.25">
      <c r="B31" s="273" t="s">
        <v>6000</v>
      </c>
      <c r="C31" s="281">
        <v>58.802284635697035</v>
      </c>
    </row>
    <row r="32" spans="2:3" x14ac:dyDescent="0.25">
      <c r="B32" s="273" t="s">
        <v>6001</v>
      </c>
      <c r="C32" s="281">
        <v>57.916786128931228</v>
      </c>
    </row>
    <row r="33" spans="2:3" x14ac:dyDescent="0.25">
      <c r="B33" s="280"/>
      <c r="C33" s="279"/>
    </row>
    <row r="34" spans="2:3" x14ac:dyDescent="0.25">
      <c r="B34" s="275"/>
    </row>
    <row r="35" spans="2:3" x14ac:dyDescent="0.25">
      <c r="B35" s="836" t="s">
        <v>13356</v>
      </c>
      <c r="C35" s="836" t="s">
        <v>2440</v>
      </c>
    </row>
    <row r="36" spans="2:3" x14ac:dyDescent="0.25">
      <c r="B36" s="280"/>
      <c r="C36" s="836" t="s">
        <v>13410</v>
      </c>
    </row>
    <row r="37" spans="2:3" x14ac:dyDescent="0.25">
      <c r="B37" s="280"/>
      <c r="C37" s="737" t="s">
        <v>13411</v>
      </c>
    </row>
    <row r="38" spans="2:3" x14ac:dyDescent="0.25">
      <c r="B38" s="836" t="s">
        <v>13404</v>
      </c>
      <c r="C38" s="559" t="s">
        <v>13412</v>
      </c>
    </row>
    <row r="39" spans="2:3" x14ac:dyDescent="0.25">
      <c r="B39" s="280"/>
      <c r="C39" s="836"/>
    </row>
    <row r="40" spans="2:3" x14ac:dyDescent="0.25">
      <c r="B40" s="836" t="s">
        <v>13361</v>
      </c>
      <c r="C40" s="836" t="s">
        <v>4949</v>
      </c>
    </row>
  </sheetData>
  <hyperlinks>
    <hyperlink ref="B1" location="'NČI 2014+ v12 '!N59" display="zpět" xr:uid="{00000000-0004-0000-3A00-000000000000}"/>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913"/>
  <sheetViews>
    <sheetView workbookViewId="0">
      <selection activeCell="C10" sqref="C10"/>
    </sheetView>
  </sheetViews>
  <sheetFormatPr defaultColWidth="9.140625" defaultRowHeight="15" x14ac:dyDescent="0.25"/>
  <cols>
    <col min="1" max="1" width="18.28515625" style="829" customWidth="1"/>
    <col min="2" max="2" width="14.85546875" style="829" customWidth="1"/>
    <col min="3" max="3" width="15.85546875" style="829" customWidth="1"/>
    <col min="4" max="4" width="17.85546875" style="829" customWidth="1"/>
    <col min="5" max="5" width="15.7109375" style="829" customWidth="1"/>
    <col min="6" max="6" width="16.140625" style="829" customWidth="1"/>
    <col min="7" max="7" width="16.28515625" style="829" customWidth="1"/>
    <col min="8" max="8" width="16.5703125" style="829" customWidth="1"/>
    <col min="9" max="9" width="12.28515625" style="829" customWidth="1"/>
    <col min="10" max="10" width="17.5703125" style="829" customWidth="1"/>
    <col min="11" max="11" width="16.7109375" style="829" customWidth="1"/>
    <col min="12" max="12" width="23" style="829" customWidth="1"/>
    <col min="13" max="13" width="8.28515625" style="829" customWidth="1"/>
    <col min="14" max="14" width="14.85546875" style="829" customWidth="1"/>
    <col min="15" max="15" width="13.85546875" style="829" customWidth="1"/>
    <col min="16" max="16" width="12.7109375" style="829" customWidth="1"/>
    <col min="17" max="17" width="12" style="829" customWidth="1"/>
    <col min="18" max="18" width="51.28515625" style="829" customWidth="1"/>
    <col min="19" max="19" width="55.5703125" style="829" customWidth="1"/>
    <col min="20" max="20" width="45" style="829" customWidth="1"/>
    <col min="21" max="21" width="16.28515625" style="829" customWidth="1"/>
    <col min="22" max="22" width="17.42578125" style="829" customWidth="1"/>
    <col min="23" max="16384" width="9.140625" style="829"/>
  </cols>
  <sheetData>
    <row r="1" spans="1:22" ht="54.75" customHeight="1" x14ac:dyDescent="0.25">
      <c r="A1" s="619" t="s">
        <v>7050</v>
      </c>
      <c r="B1" s="619" t="s">
        <v>7051</v>
      </c>
      <c r="C1" s="619" t="s">
        <v>7052</v>
      </c>
      <c r="D1" s="619" t="s">
        <v>7053</v>
      </c>
      <c r="E1" s="619" t="s">
        <v>7054</v>
      </c>
      <c r="F1" s="619" t="s">
        <v>7055</v>
      </c>
      <c r="G1" s="619" t="s">
        <v>7056</v>
      </c>
      <c r="H1" s="619" t="s">
        <v>7057</v>
      </c>
      <c r="I1" s="619" t="s">
        <v>7058</v>
      </c>
      <c r="J1" s="619" t="s">
        <v>7059</v>
      </c>
      <c r="K1" s="619" t="s">
        <v>7060</v>
      </c>
      <c r="L1" s="619" t="s">
        <v>7061</v>
      </c>
      <c r="M1" s="619" t="s">
        <v>7062</v>
      </c>
      <c r="N1" s="619" t="s">
        <v>7063</v>
      </c>
      <c r="O1" s="619" t="s">
        <v>7064</v>
      </c>
      <c r="P1" s="619" t="s">
        <v>7065</v>
      </c>
      <c r="Q1" s="619" t="s">
        <v>7066</v>
      </c>
      <c r="R1" s="619" t="s">
        <v>7067</v>
      </c>
      <c r="S1" s="619" t="s">
        <v>7068</v>
      </c>
      <c r="T1" s="619" t="s">
        <v>7069</v>
      </c>
      <c r="U1" s="619" t="s">
        <v>7070</v>
      </c>
      <c r="V1" s="619" t="s">
        <v>7071</v>
      </c>
    </row>
    <row r="2" spans="1:22" x14ac:dyDescent="0.25">
      <c r="A2" s="829" t="s">
        <v>3223</v>
      </c>
      <c r="B2" s="829" t="s">
        <v>180</v>
      </c>
      <c r="C2" s="829" t="s">
        <v>2305</v>
      </c>
      <c r="D2" s="829" t="s">
        <v>5123</v>
      </c>
      <c r="E2" s="829" t="s">
        <v>5122</v>
      </c>
      <c r="F2" s="829" t="s">
        <v>3130</v>
      </c>
      <c r="G2" s="829" t="s">
        <v>2319</v>
      </c>
      <c r="H2" s="829" t="s">
        <v>4514</v>
      </c>
      <c r="I2" s="829" t="s">
        <v>158</v>
      </c>
      <c r="J2" s="829" t="s">
        <v>3107</v>
      </c>
      <c r="K2" s="829" t="s">
        <v>3106</v>
      </c>
      <c r="L2" s="829" t="s">
        <v>3104</v>
      </c>
      <c r="M2" s="829" t="s">
        <v>3150</v>
      </c>
      <c r="N2" s="829" t="s">
        <v>4707</v>
      </c>
      <c r="O2" s="829" t="s">
        <v>16284</v>
      </c>
      <c r="P2" s="829" t="s">
        <v>16285</v>
      </c>
      <c r="Q2" s="829" t="s">
        <v>4395</v>
      </c>
      <c r="R2" s="829" t="s">
        <v>7072</v>
      </c>
      <c r="S2" s="829" t="s">
        <v>2319</v>
      </c>
      <c r="T2" s="829" t="s">
        <v>3955</v>
      </c>
      <c r="U2" s="829" t="s">
        <v>10395</v>
      </c>
      <c r="V2" s="829" t="s">
        <v>2319</v>
      </c>
    </row>
    <row r="3" spans="1:22" x14ac:dyDescent="0.25">
      <c r="A3" s="829" t="s">
        <v>3223</v>
      </c>
      <c r="B3" s="829" t="s">
        <v>180</v>
      </c>
      <c r="C3" s="829" t="s">
        <v>2305</v>
      </c>
      <c r="D3" s="829" t="s">
        <v>5123</v>
      </c>
      <c r="E3" s="829" t="s">
        <v>5122</v>
      </c>
      <c r="F3" s="829" t="s">
        <v>3130</v>
      </c>
      <c r="G3" s="829" t="s">
        <v>2319</v>
      </c>
      <c r="H3" s="829" t="s">
        <v>4514</v>
      </c>
      <c r="I3" s="829" t="s">
        <v>158</v>
      </c>
      <c r="J3" s="829" t="s">
        <v>3107</v>
      </c>
      <c r="K3" s="829" t="s">
        <v>3106</v>
      </c>
      <c r="L3" s="829" t="s">
        <v>3104</v>
      </c>
      <c r="M3" s="829" t="s">
        <v>3150</v>
      </c>
      <c r="N3" s="829" t="s">
        <v>7073</v>
      </c>
      <c r="O3" s="829" t="s">
        <v>16284</v>
      </c>
      <c r="P3" s="829" t="s">
        <v>14005</v>
      </c>
      <c r="Q3" s="829" t="s">
        <v>4395</v>
      </c>
      <c r="R3" s="829" t="s">
        <v>7074</v>
      </c>
      <c r="S3" s="829" t="s">
        <v>2319</v>
      </c>
      <c r="T3" s="829" t="s">
        <v>3955</v>
      </c>
      <c r="U3" s="829" t="s">
        <v>10395</v>
      </c>
      <c r="V3" s="829" t="s">
        <v>2319</v>
      </c>
    </row>
    <row r="4" spans="1:22" x14ac:dyDescent="0.25">
      <c r="A4" s="829" t="s">
        <v>3223</v>
      </c>
      <c r="B4" s="829" t="s">
        <v>180</v>
      </c>
      <c r="C4" s="829" t="s">
        <v>2305</v>
      </c>
      <c r="D4" s="829" t="s">
        <v>5123</v>
      </c>
      <c r="E4" s="829" t="s">
        <v>5122</v>
      </c>
      <c r="F4" s="829" t="s">
        <v>3130</v>
      </c>
      <c r="G4" s="829" t="s">
        <v>2319</v>
      </c>
      <c r="H4" s="829" t="s">
        <v>4514</v>
      </c>
      <c r="I4" s="829" t="s">
        <v>158</v>
      </c>
      <c r="J4" s="829" t="s">
        <v>3107</v>
      </c>
      <c r="K4" s="829" t="s">
        <v>3106</v>
      </c>
      <c r="L4" s="829" t="s">
        <v>3104</v>
      </c>
      <c r="M4" s="829" t="s">
        <v>3150</v>
      </c>
      <c r="N4" s="829" t="s">
        <v>7075</v>
      </c>
      <c r="O4" s="829" t="s">
        <v>16284</v>
      </c>
      <c r="P4" s="829" t="s">
        <v>16284</v>
      </c>
      <c r="Q4" s="829" t="s">
        <v>4395</v>
      </c>
      <c r="R4" s="829" t="s">
        <v>7076</v>
      </c>
      <c r="S4" s="829" t="s">
        <v>2319</v>
      </c>
      <c r="T4" s="829" t="s">
        <v>3955</v>
      </c>
      <c r="U4" s="829" t="s">
        <v>10395</v>
      </c>
      <c r="V4" s="829" t="s">
        <v>2319</v>
      </c>
    </row>
    <row r="5" spans="1:22" x14ac:dyDescent="0.25">
      <c r="A5" s="829" t="s">
        <v>3223</v>
      </c>
      <c r="B5" s="829" t="s">
        <v>180</v>
      </c>
      <c r="C5" s="829" t="s">
        <v>2305</v>
      </c>
      <c r="D5" s="829" t="s">
        <v>5123</v>
      </c>
      <c r="E5" s="829" t="s">
        <v>5122</v>
      </c>
      <c r="F5" s="829" t="s">
        <v>3130</v>
      </c>
      <c r="G5" s="829" t="s">
        <v>2319</v>
      </c>
      <c r="H5" s="829" t="s">
        <v>4514</v>
      </c>
      <c r="I5" s="829" t="s">
        <v>158</v>
      </c>
      <c r="J5" s="829" t="s">
        <v>3107</v>
      </c>
      <c r="K5" s="829" t="s">
        <v>3106</v>
      </c>
      <c r="L5" s="829" t="s">
        <v>3104</v>
      </c>
      <c r="M5" s="829" t="s">
        <v>3150</v>
      </c>
      <c r="N5" s="829" t="s">
        <v>7077</v>
      </c>
      <c r="O5" s="829" t="s">
        <v>16284</v>
      </c>
      <c r="P5" s="829" t="s">
        <v>16286</v>
      </c>
      <c r="Q5" s="829" t="s">
        <v>4395</v>
      </c>
      <c r="R5" s="829" t="s">
        <v>7078</v>
      </c>
      <c r="S5" s="829" t="s">
        <v>2319</v>
      </c>
      <c r="T5" s="829" t="s">
        <v>3955</v>
      </c>
      <c r="U5" s="829" t="s">
        <v>10395</v>
      </c>
      <c r="V5" s="829" t="s">
        <v>2319</v>
      </c>
    </row>
    <row r="6" spans="1:22" x14ac:dyDescent="0.25">
      <c r="A6" s="829" t="s">
        <v>3223</v>
      </c>
      <c r="B6" s="829" t="s">
        <v>180</v>
      </c>
      <c r="C6" s="829" t="s">
        <v>2305</v>
      </c>
      <c r="D6" s="829" t="s">
        <v>5123</v>
      </c>
      <c r="E6" s="829" t="s">
        <v>5122</v>
      </c>
      <c r="F6" s="829" t="s">
        <v>3130</v>
      </c>
      <c r="G6" s="829" t="s">
        <v>2319</v>
      </c>
      <c r="H6" s="829" t="s">
        <v>4514</v>
      </c>
      <c r="I6" s="829" t="s">
        <v>158</v>
      </c>
      <c r="J6" s="829" t="s">
        <v>3107</v>
      </c>
      <c r="K6" s="829" t="s">
        <v>3106</v>
      </c>
      <c r="L6" s="829" t="s">
        <v>3104</v>
      </c>
      <c r="M6" s="829" t="s">
        <v>3150</v>
      </c>
      <c r="N6" s="829" t="s">
        <v>3448</v>
      </c>
      <c r="O6" s="829" t="s">
        <v>16284</v>
      </c>
      <c r="P6" s="829" t="s">
        <v>16284</v>
      </c>
      <c r="Q6" s="829" t="s">
        <v>4395</v>
      </c>
      <c r="R6" s="829" t="s">
        <v>7079</v>
      </c>
      <c r="S6" s="829" t="s">
        <v>2319</v>
      </c>
      <c r="T6" s="829" t="s">
        <v>3955</v>
      </c>
      <c r="U6" s="829" t="s">
        <v>10395</v>
      </c>
      <c r="V6" s="829" t="s">
        <v>2319</v>
      </c>
    </row>
    <row r="7" spans="1:22" x14ac:dyDescent="0.25">
      <c r="A7" s="829" t="s">
        <v>3223</v>
      </c>
      <c r="B7" s="829" t="s">
        <v>180</v>
      </c>
      <c r="C7" s="829" t="s">
        <v>2305</v>
      </c>
      <c r="D7" s="829" t="s">
        <v>5123</v>
      </c>
      <c r="E7" s="829" t="s">
        <v>5122</v>
      </c>
      <c r="F7" s="829" t="s">
        <v>3130</v>
      </c>
      <c r="G7" s="829" t="s">
        <v>2319</v>
      </c>
      <c r="H7" s="829" t="s">
        <v>4514</v>
      </c>
      <c r="I7" s="829" t="s">
        <v>158</v>
      </c>
      <c r="J7" s="829" t="s">
        <v>3107</v>
      </c>
      <c r="K7" s="829" t="s">
        <v>3106</v>
      </c>
      <c r="L7" s="829" t="s">
        <v>3104</v>
      </c>
      <c r="M7" s="829" t="s">
        <v>3150</v>
      </c>
      <c r="N7" s="829" t="s">
        <v>2319</v>
      </c>
      <c r="O7" s="829" t="s">
        <v>16284</v>
      </c>
      <c r="P7" s="829" t="s">
        <v>16284</v>
      </c>
      <c r="Q7" s="829" t="s">
        <v>4395</v>
      </c>
      <c r="R7" s="829" t="s">
        <v>3349</v>
      </c>
      <c r="S7" s="829" t="s">
        <v>2319</v>
      </c>
      <c r="T7" s="829" t="s">
        <v>3955</v>
      </c>
      <c r="U7" s="829" t="s">
        <v>10395</v>
      </c>
      <c r="V7" s="829" t="s">
        <v>2319</v>
      </c>
    </row>
    <row r="8" spans="1:22" x14ac:dyDescent="0.25">
      <c r="A8" s="829" t="s">
        <v>13779</v>
      </c>
      <c r="B8" s="829" t="s">
        <v>2222</v>
      </c>
      <c r="C8" s="829" t="s">
        <v>10393</v>
      </c>
      <c r="D8" s="829" t="s">
        <v>5637</v>
      </c>
      <c r="E8" s="829" t="s">
        <v>6288</v>
      </c>
      <c r="F8" s="829" t="s">
        <v>209</v>
      </c>
      <c r="G8" s="829" t="s">
        <v>17398</v>
      </c>
      <c r="H8" s="829" t="s">
        <v>3241</v>
      </c>
      <c r="I8" s="829" t="s">
        <v>24</v>
      </c>
      <c r="J8" s="829" t="s">
        <v>3126</v>
      </c>
      <c r="K8" s="829" t="s">
        <v>3125</v>
      </c>
      <c r="L8" s="829" t="s">
        <v>3104</v>
      </c>
      <c r="M8" s="829" t="s">
        <v>3104</v>
      </c>
      <c r="N8" s="829" t="s">
        <v>9245</v>
      </c>
      <c r="O8" s="829" t="s">
        <v>14005</v>
      </c>
      <c r="P8" s="829" t="s">
        <v>16287</v>
      </c>
      <c r="Q8" s="829" t="s">
        <v>7082</v>
      </c>
      <c r="R8" s="829" t="s">
        <v>10392</v>
      </c>
      <c r="S8" s="829" t="s">
        <v>2319</v>
      </c>
      <c r="T8" s="829" t="s">
        <v>7397</v>
      </c>
      <c r="U8" s="829" t="s">
        <v>10391</v>
      </c>
      <c r="V8" s="829" t="s">
        <v>2319</v>
      </c>
    </row>
    <row r="9" spans="1:22" x14ac:dyDescent="0.25">
      <c r="A9" s="829" t="s">
        <v>3184</v>
      </c>
      <c r="B9" s="829" t="s">
        <v>180</v>
      </c>
      <c r="C9" s="829" t="s">
        <v>5116</v>
      </c>
      <c r="D9" s="829" t="s">
        <v>1623</v>
      </c>
      <c r="E9" s="829" t="s">
        <v>5115</v>
      </c>
      <c r="F9" s="829" t="s">
        <v>3136</v>
      </c>
      <c r="G9" s="829" t="s">
        <v>2319</v>
      </c>
      <c r="H9" s="829" t="s">
        <v>5113</v>
      </c>
      <c r="I9" s="829" t="s">
        <v>133</v>
      </c>
      <c r="J9" s="829" t="s">
        <v>3107</v>
      </c>
      <c r="K9" s="829" t="s">
        <v>3125</v>
      </c>
      <c r="L9" s="829" t="s">
        <v>3104</v>
      </c>
      <c r="M9" s="829" t="s">
        <v>3150</v>
      </c>
      <c r="N9" s="829" t="s">
        <v>3614</v>
      </c>
      <c r="O9" s="829" t="s">
        <v>16284</v>
      </c>
      <c r="P9" s="829" t="s">
        <v>16288</v>
      </c>
      <c r="Q9" s="829" t="s">
        <v>5114</v>
      </c>
      <c r="R9" s="829" t="s">
        <v>7083</v>
      </c>
      <c r="S9" s="829" t="s">
        <v>2319</v>
      </c>
      <c r="T9" s="829" t="s">
        <v>3941</v>
      </c>
      <c r="U9" s="829" t="s">
        <v>10390</v>
      </c>
      <c r="V9" s="829" t="s">
        <v>2319</v>
      </c>
    </row>
    <row r="10" spans="1:22" x14ac:dyDescent="0.25">
      <c r="A10" s="829" t="s">
        <v>13783</v>
      </c>
      <c r="B10" s="829" t="s">
        <v>2222</v>
      </c>
      <c r="C10" s="829" t="s">
        <v>10387</v>
      </c>
      <c r="D10" s="829" t="s">
        <v>2247</v>
      </c>
      <c r="E10" s="829" t="s">
        <v>7084</v>
      </c>
      <c r="F10" s="829" t="s">
        <v>209</v>
      </c>
      <c r="G10" s="829" t="s">
        <v>19583</v>
      </c>
      <c r="H10" s="829" t="s">
        <v>3241</v>
      </c>
      <c r="I10" s="829" t="s">
        <v>24</v>
      </c>
      <c r="J10" s="829" t="s">
        <v>3126</v>
      </c>
      <c r="K10" s="829" t="s">
        <v>3125</v>
      </c>
      <c r="L10" s="829" t="s">
        <v>3104</v>
      </c>
      <c r="M10" s="829" t="s">
        <v>3104</v>
      </c>
      <c r="N10" s="829" t="s">
        <v>9257</v>
      </c>
      <c r="O10" s="829" t="s">
        <v>16289</v>
      </c>
      <c r="P10" s="829" t="s">
        <v>16290</v>
      </c>
      <c r="Q10" s="829" t="s">
        <v>7082</v>
      </c>
      <c r="R10" s="829" t="s">
        <v>10386</v>
      </c>
      <c r="S10" s="829" t="s">
        <v>2319</v>
      </c>
      <c r="T10" s="829" t="s">
        <v>7397</v>
      </c>
      <c r="U10" s="829" t="s">
        <v>10385</v>
      </c>
      <c r="V10" s="829" t="s">
        <v>2319</v>
      </c>
    </row>
    <row r="11" spans="1:22" x14ac:dyDescent="0.25">
      <c r="A11" s="829" t="s">
        <v>13783</v>
      </c>
      <c r="B11" s="829" t="s">
        <v>2222</v>
      </c>
      <c r="C11" s="829" t="s">
        <v>10387</v>
      </c>
      <c r="D11" s="829" t="s">
        <v>2247</v>
      </c>
      <c r="E11" s="829" t="s">
        <v>7084</v>
      </c>
      <c r="F11" s="829" t="s">
        <v>209</v>
      </c>
      <c r="G11" s="829" t="s">
        <v>19583</v>
      </c>
      <c r="H11" s="829" t="s">
        <v>3241</v>
      </c>
      <c r="I11" s="829" t="s">
        <v>24</v>
      </c>
      <c r="J11" s="829" t="s">
        <v>3126</v>
      </c>
      <c r="K11" s="829" t="s">
        <v>3125</v>
      </c>
      <c r="L11" s="829" t="s">
        <v>3104</v>
      </c>
      <c r="M11" s="829" t="s">
        <v>3104</v>
      </c>
      <c r="N11" s="829" t="s">
        <v>9233</v>
      </c>
      <c r="O11" s="829" t="s">
        <v>16289</v>
      </c>
      <c r="P11" s="829" t="s">
        <v>16290</v>
      </c>
      <c r="Q11" s="829" t="s">
        <v>7082</v>
      </c>
      <c r="R11" s="829" t="s">
        <v>10386</v>
      </c>
      <c r="S11" s="829" t="s">
        <v>2319</v>
      </c>
      <c r="T11" s="829" t="s">
        <v>7397</v>
      </c>
      <c r="U11" s="829" t="s">
        <v>10385</v>
      </c>
      <c r="V11" s="829" t="s">
        <v>2319</v>
      </c>
    </row>
    <row r="12" spans="1:22" x14ac:dyDescent="0.25">
      <c r="A12" s="829" t="s">
        <v>13783</v>
      </c>
      <c r="B12" s="829" t="s">
        <v>2222</v>
      </c>
      <c r="C12" s="829" t="s">
        <v>10387</v>
      </c>
      <c r="D12" s="829" t="s">
        <v>2247</v>
      </c>
      <c r="E12" s="829" t="s">
        <v>7084</v>
      </c>
      <c r="F12" s="829" t="s">
        <v>209</v>
      </c>
      <c r="G12" s="829" t="s">
        <v>19583</v>
      </c>
      <c r="H12" s="829" t="s">
        <v>3241</v>
      </c>
      <c r="I12" s="829" t="s">
        <v>24</v>
      </c>
      <c r="J12" s="829" t="s">
        <v>3126</v>
      </c>
      <c r="K12" s="829" t="s">
        <v>3125</v>
      </c>
      <c r="L12" s="829" t="s">
        <v>3104</v>
      </c>
      <c r="M12" s="829" t="s">
        <v>3104</v>
      </c>
      <c r="N12" s="829" t="s">
        <v>9223</v>
      </c>
      <c r="O12" s="829" t="s">
        <v>16289</v>
      </c>
      <c r="P12" s="829" t="s">
        <v>16290</v>
      </c>
      <c r="Q12" s="829" t="s">
        <v>7082</v>
      </c>
      <c r="R12" s="829" t="s">
        <v>10389</v>
      </c>
      <c r="S12" s="829" t="s">
        <v>2319</v>
      </c>
      <c r="T12" s="829" t="s">
        <v>7397</v>
      </c>
      <c r="U12" s="829" t="s">
        <v>10385</v>
      </c>
      <c r="V12" s="829" t="s">
        <v>2319</v>
      </c>
    </row>
    <row r="13" spans="1:22" x14ac:dyDescent="0.25">
      <c r="A13" s="829" t="s">
        <v>13783</v>
      </c>
      <c r="B13" s="829" t="s">
        <v>2222</v>
      </c>
      <c r="C13" s="829" t="s">
        <v>10387</v>
      </c>
      <c r="D13" s="829" t="s">
        <v>2247</v>
      </c>
      <c r="E13" s="829" t="s">
        <v>7084</v>
      </c>
      <c r="F13" s="829" t="s">
        <v>209</v>
      </c>
      <c r="G13" s="829" t="s">
        <v>19583</v>
      </c>
      <c r="H13" s="829" t="s">
        <v>3241</v>
      </c>
      <c r="I13" s="829" t="s">
        <v>24</v>
      </c>
      <c r="J13" s="829" t="s">
        <v>3126</v>
      </c>
      <c r="K13" s="829" t="s">
        <v>3125</v>
      </c>
      <c r="L13" s="829" t="s">
        <v>3104</v>
      </c>
      <c r="M13" s="829" t="s">
        <v>3104</v>
      </c>
      <c r="N13" s="829" t="s">
        <v>9245</v>
      </c>
      <c r="O13" s="829" t="s">
        <v>16289</v>
      </c>
      <c r="P13" s="829" t="s">
        <v>16290</v>
      </c>
      <c r="Q13" s="829" t="s">
        <v>7082</v>
      </c>
      <c r="R13" s="829" t="s">
        <v>10386</v>
      </c>
      <c r="S13" s="829" t="s">
        <v>2319</v>
      </c>
      <c r="T13" s="829" t="s">
        <v>7397</v>
      </c>
      <c r="U13" s="829" t="s">
        <v>10385</v>
      </c>
      <c r="V13" s="829" t="s">
        <v>2319</v>
      </c>
    </row>
    <row r="14" spans="1:22" x14ac:dyDescent="0.25">
      <c r="A14" s="829" t="s">
        <v>13785</v>
      </c>
      <c r="B14" s="829" t="s">
        <v>2222</v>
      </c>
      <c r="C14" s="829" t="s">
        <v>10382</v>
      </c>
      <c r="D14" s="829" t="s">
        <v>2249</v>
      </c>
      <c r="E14" s="829" t="s">
        <v>7086</v>
      </c>
      <c r="F14" s="829" t="s">
        <v>209</v>
      </c>
      <c r="G14" s="829" t="s">
        <v>19584</v>
      </c>
      <c r="H14" s="829" t="s">
        <v>3241</v>
      </c>
      <c r="I14" s="829" t="s">
        <v>24</v>
      </c>
      <c r="J14" s="829" t="s">
        <v>3126</v>
      </c>
      <c r="K14" s="829" t="s">
        <v>3125</v>
      </c>
      <c r="L14" s="829" t="s">
        <v>3104</v>
      </c>
      <c r="M14" s="829" t="s">
        <v>3104</v>
      </c>
      <c r="N14" s="829" t="s">
        <v>9257</v>
      </c>
      <c r="O14" s="829" t="s">
        <v>16291</v>
      </c>
      <c r="P14" s="829" t="s">
        <v>16292</v>
      </c>
      <c r="Q14" s="829" t="s">
        <v>7087</v>
      </c>
      <c r="R14" s="829" t="s">
        <v>10384</v>
      </c>
      <c r="S14" s="829" t="s">
        <v>2319</v>
      </c>
      <c r="T14" s="829" t="s">
        <v>7397</v>
      </c>
      <c r="U14" s="829" t="s">
        <v>10380</v>
      </c>
      <c r="V14" s="829" t="s">
        <v>2319</v>
      </c>
    </row>
    <row r="15" spans="1:22" x14ac:dyDescent="0.25">
      <c r="A15" s="829" t="s">
        <v>13785</v>
      </c>
      <c r="B15" s="829" t="s">
        <v>2222</v>
      </c>
      <c r="C15" s="829" t="s">
        <v>10382</v>
      </c>
      <c r="D15" s="829" t="s">
        <v>2249</v>
      </c>
      <c r="E15" s="829" t="s">
        <v>7086</v>
      </c>
      <c r="F15" s="829" t="s">
        <v>209</v>
      </c>
      <c r="G15" s="829" t="s">
        <v>19584</v>
      </c>
      <c r="H15" s="829" t="s">
        <v>3241</v>
      </c>
      <c r="I15" s="829" t="s">
        <v>24</v>
      </c>
      <c r="J15" s="829" t="s">
        <v>3126</v>
      </c>
      <c r="K15" s="829" t="s">
        <v>3125</v>
      </c>
      <c r="L15" s="829" t="s">
        <v>3104</v>
      </c>
      <c r="M15" s="829" t="s">
        <v>3104</v>
      </c>
      <c r="N15" s="829" t="s">
        <v>9233</v>
      </c>
      <c r="O15" s="829" t="s">
        <v>16291</v>
      </c>
      <c r="P15" s="829" t="s">
        <v>16292</v>
      </c>
      <c r="Q15" s="829" t="s">
        <v>7087</v>
      </c>
      <c r="R15" s="829" t="s">
        <v>10381</v>
      </c>
      <c r="S15" s="829" t="s">
        <v>2319</v>
      </c>
      <c r="T15" s="829" t="s">
        <v>7397</v>
      </c>
      <c r="U15" s="829" t="s">
        <v>10380</v>
      </c>
      <c r="V15" s="829" t="s">
        <v>2319</v>
      </c>
    </row>
    <row r="16" spans="1:22" x14ac:dyDescent="0.25">
      <c r="A16" s="829" t="s">
        <v>13785</v>
      </c>
      <c r="B16" s="829" t="s">
        <v>2222</v>
      </c>
      <c r="C16" s="829" t="s">
        <v>10382</v>
      </c>
      <c r="D16" s="829" t="s">
        <v>2249</v>
      </c>
      <c r="E16" s="829" t="s">
        <v>7086</v>
      </c>
      <c r="F16" s="829" t="s">
        <v>209</v>
      </c>
      <c r="G16" s="829" t="s">
        <v>19584</v>
      </c>
      <c r="H16" s="829" t="s">
        <v>3241</v>
      </c>
      <c r="I16" s="829" t="s">
        <v>24</v>
      </c>
      <c r="J16" s="829" t="s">
        <v>3126</v>
      </c>
      <c r="K16" s="829" t="s">
        <v>3125</v>
      </c>
      <c r="L16" s="829" t="s">
        <v>3104</v>
      </c>
      <c r="M16" s="829" t="s">
        <v>3104</v>
      </c>
      <c r="N16" s="829" t="s">
        <v>9223</v>
      </c>
      <c r="O16" s="829" t="s">
        <v>16291</v>
      </c>
      <c r="P16" s="829" t="s">
        <v>16292</v>
      </c>
      <c r="Q16" s="829" t="s">
        <v>7087</v>
      </c>
      <c r="R16" s="829" t="s">
        <v>10384</v>
      </c>
      <c r="S16" s="829" t="s">
        <v>2319</v>
      </c>
      <c r="T16" s="829" t="s">
        <v>7397</v>
      </c>
      <c r="U16" s="829" t="s">
        <v>10380</v>
      </c>
      <c r="V16" s="829" t="s">
        <v>2319</v>
      </c>
    </row>
    <row r="17" spans="1:22" x14ac:dyDescent="0.25">
      <c r="A17" s="829" t="s">
        <v>13785</v>
      </c>
      <c r="B17" s="829" t="s">
        <v>2222</v>
      </c>
      <c r="C17" s="829" t="s">
        <v>10382</v>
      </c>
      <c r="D17" s="829" t="s">
        <v>2249</v>
      </c>
      <c r="E17" s="829" t="s">
        <v>7086</v>
      </c>
      <c r="F17" s="829" t="s">
        <v>209</v>
      </c>
      <c r="G17" s="829" t="s">
        <v>19584</v>
      </c>
      <c r="H17" s="829" t="s">
        <v>3241</v>
      </c>
      <c r="I17" s="829" t="s">
        <v>24</v>
      </c>
      <c r="J17" s="829" t="s">
        <v>3126</v>
      </c>
      <c r="K17" s="829" t="s">
        <v>3125</v>
      </c>
      <c r="L17" s="829" t="s">
        <v>3104</v>
      </c>
      <c r="M17" s="829" t="s">
        <v>3104</v>
      </c>
      <c r="N17" s="829" t="s">
        <v>9245</v>
      </c>
      <c r="O17" s="829" t="s">
        <v>16291</v>
      </c>
      <c r="P17" s="829" t="s">
        <v>16292</v>
      </c>
      <c r="Q17" s="829" t="s">
        <v>7087</v>
      </c>
      <c r="R17" s="829" t="s">
        <v>10381</v>
      </c>
      <c r="S17" s="829" t="s">
        <v>2319</v>
      </c>
      <c r="T17" s="829" t="s">
        <v>7397</v>
      </c>
      <c r="U17" s="829" t="s">
        <v>10380</v>
      </c>
      <c r="V17" s="829" t="s">
        <v>2319</v>
      </c>
    </row>
    <row r="18" spans="1:22" x14ac:dyDescent="0.25">
      <c r="A18" s="829" t="s">
        <v>10379</v>
      </c>
      <c r="B18" s="829" t="s">
        <v>2222</v>
      </c>
      <c r="C18" s="829" t="s">
        <v>10378</v>
      </c>
      <c r="D18" s="829" t="s">
        <v>5688</v>
      </c>
      <c r="E18" s="829" t="s">
        <v>5509</v>
      </c>
      <c r="F18" s="829" t="s">
        <v>3130</v>
      </c>
      <c r="G18" s="829" t="s">
        <v>2319</v>
      </c>
      <c r="H18" s="829" t="s">
        <v>3241</v>
      </c>
      <c r="I18" s="829" t="s">
        <v>24</v>
      </c>
      <c r="J18" s="829" t="s">
        <v>3126</v>
      </c>
      <c r="K18" s="829" t="s">
        <v>3125</v>
      </c>
      <c r="L18" s="829" t="s">
        <v>3104</v>
      </c>
      <c r="M18" s="829" t="s">
        <v>3104</v>
      </c>
      <c r="N18" s="829" t="s">
        <v>9341</v>
      </c>
      <c r="O18" s="829" t="s">
        <v>16284</v>
      </c>
      <c r="P18" s="829" t="s">
        <v>16293</v>
      </c>
      <c r="Q18" s="829" t="s">
        <v>28</v>
      </c>
      <c r="R18" s="829" t="s">
        <v>7088</v>
      </c>
      <c r="S18" s="829" t="s">
        <v>2319</v>
      </c>
      <c r="T18" s="829" t="s">
        <v>7397</v>
      </c>
      <c r="U18" s="829" t="s">
        <v>10377</v>
      </c>
      <c r="V18" s="829" t="s">
        <v>2319</v>
      </c>
    </row>
    <row r="19" spans="1:22" x14ac:dyDescent="0.25">
      <c r="A19" s="829" t="s">
        <v>10376</v>
      </c>
      <c r="B19" s="829" t="s">
        <v>2222</v>
      </c>
      <c r="C19" s="829" t="s">
        <v>10375</v>
      </c>
      <c r="D19" s="829" t="s">
        <v>10374</v>
      </c>
      <c r="E19" s="829" t="s">
        <v>7089</v>
      </c>
      <c r="F19" s="829" t="s">
        <v>3130</v>
      </c>
      <c r="G19" s="829" t="s">
        <v>2319</v>
      </c>
      <c r="H19" s="829" t="s">
        <v>3241</v>
      </c>
      <c r="I19" s="829" t="s">
        <v>24</v>
      </c>
      <c r="J19" s="829" t="s">
        <v>3126</v>
      </c>
      <c r="K19" s="829" t="s">
        <v>3125</v>
      </c>
      <c r="L19" s="829" t="s">
        <v>3104</v>
      </c>
      <c r="M19" s="829" t="s">
        <v>3104</v>
      </c>
      <c r="N19" s="829" t="s">
        <v>8704</v>
      </c>
      <c r="O19" s="829" t="s">
        <v>16284</v>
      </c>
      <c r="P19" s="829" t="s">
        <v>5117</v>
      </c>
      <c r="Q19" s="829" t="s">
        <v>2239</v>
      </c>
      <c r="R19" s="829" t="s">
        <v>7091</v>
      </c>
      <c r="S19" s="829" t="s">
        <v>2319</v>
      </c>
      <c r="T19" s="829" t="s">
        <v>8636</v>
      </c>
      <c r="U19" s="829" t="s">
        <v>10373</v>
      </c>
      <c r="V19" s="829" t="s">
        <v>2319</v>
      </c>
    </row>
    <row r="20" spans="1:22" x14ac:dyDescent="0.25">
      <c r="A20" s="829" t="s">
        <v>10372</v>
      </c>
      <c r="B20" s="829" t="s">
        <v>2222</v>
      </c>
      <c r="C20" s="829" t="s">
        <v>10371</v>
      </c>
      <c r="D20" s="829" t="s">
        <v>2280</v>
      </c>
      <c r="E20" s="829" t="s">
        <v>2282</v>
      </c>
      <c r="F20" s="829" t="s">
        <v>209</v>
      </c>
      <c r="G20" s="829" t="s">
        <v>8391</v>
      </c>
      <c r="H20" s="829" t="s">
        <v>4949</v>
      </c>
      <c r="I20" s="829" t="s">
        <v>24</v>
      </c>
      <c r="J20" s="829" t="s">
        <v>3107</v>
      </c>
      <c r="K20" s="829" t="s">
        <v>3106</v>
      </c>
      <c r="L20" s="829" t="s">
        <v>3104</v>
      </c>
      <c r="M20" s="829" t="s">
        <v>3104</v>
      </c>
      <c r="N20" s="829" t="s">
        <v>8811</v>
      </c>
      <c r="O20" s="829" t="s">
        <v>16294</v>
      </c>
      <c r="P20" s="829" t="s">
        <v>16295</v>
      </c>
      <c r="Q20" s="829" t="s">
        <v>5105</v>
      </c>
      <c r="R20" s="829" t="s">
        <v>7093</v>
      </c>
      <c r="S20" s="829" t="s">
        <v>2319</v>
      </c>
      <c r="T20" s="829" t="s">
        <v>8636</v>
      </c>
      <c r="U20" s="829" t="s">
        <v>10370</v>
      </c>
      <c r="V20" s="829" t="s">
        <v>2319</v>
      </c>
    </row>
    <row r="21" spans="1:22" x14ac:dyDescent="0.25">
      <c r="A21" s="829" t="s">
        <v>10369</v>
      </c>
      <c r="B21" s="829" t="s">
        <v>2222</v>
      </c>
      <c r="C21" s="829" t="s">
        <v>10368</v>
      </c>
      <c r="D21" s="829" t="s">
        <v>8450</v>
      </c>
      <c r="E21" s="829" t="s">
        <v>6384</v>
      </c>
      <c r="F21" s="829" t="s">
        <v>3130</v>
      </c>
      <c r="G21" s="829" t="s">
        <v>2319</v>
      </c>
      <c r="H21" s="829" t="s">
        <v>3241</v>
      </c>
      <c r="I21" s="829" t="s">
        <v>133</v>
      </c>
      <c r="J21" s="829" t="s">
        <v>3126</v>
      </c>
      <c r="K21" s="829" t="s">
        <v>3125</v>
      </c>
      <c r="L21" s="829" t="s">
        <v>3104</v>
      </c>
      <c r="M21" s="829" t="s">
        <v>3150</v>
      </c>
      <c r="N21" s="829" t="s">
        <v>9341</v>
      </c>
      <c r="O21" s="829" t="s">
        <v>16284</v>
      </c>
      <c r="P21" s="829" t="s">
        <v>5117</v>
      </c>
      <c r="Q21" s="829" t="s">
        <v>5566</v>
      </c>
      <c r="R21" s="829" t="s">
        <v>7096</v>
      </c>
      <c r="S21" s="829" t="s">
        <v>2319</v>
      </c>
      <c r="T21" s="829" t="s">
        <v>8636</v>
      </c>
      <c r="U21" s="829" t="s">
        <v>10367</v>
      </c>
      <c r="V21" s="829" t="s">
        <v>2319</v>
      </c>
    </row>
    <row r="22" spans="1:22" x14ac:dyDescent="0.25">
      <c r="A22" s="829" t="s">
        <v>18757</v>
      </c>
      <c r="B22" s="829" t="s">
        <v>235</v>
      </c>
      <c r="C22" s="829" t="s">
        <v>8278</v>
      </c>
      <c r="D22" s="829" t="s">
        <v>10365</v>
      </c>
      <c r="E22" s="829" t="s">
        <v>18758</v>
      </c>
      <c r="F22" s="829" t="s">
        <v>3136</v>
      </c>
      <c r="G22" s="829" t="s">
        <v>2319</v>
      </c>
      <c r="H22" s="829" t="s">
        <v>3135</v>
      </c>
      <c r="I22" s="829" t="s">
        <v>158</v>
      </c>
      <c r="J22" s="829" t="s">
        <v>3107</v>
      </c>
      <c r="K22" s="829" t="s">
        <v>3125</v>
      </c>
      <c r="L22" s="829" t="s">
        <v>3104</v>
      </c>
      <c r="M22" s="829" t="s">
        <v>3104</v>
      </c>
      <c r="N22" s="829" t="s">
        <v>8686</v>
      </c>
      <c r="O22" s="829" t="s">
        <v>16296</v>
      </c>
      <c r="P22" s="829" t="s">
        <v>16297</v>
      </c>
      <c r="Q22" s="829" t="s">
        <v>5101</v>
      </c>
      <c r="R22" s="829" t="s">
        <v>16298</v>
      </c>
      <c r="S22" s="829" t="s">
        <v>2319</v>
      </c>
      <c r="T22" s="829" t="s">
        <v>8636</v>
      </c>
      <c r="U22" s="829" t="s">
        <v>7100</v>
      </c>
      <c r="V22" s="829" t="s">
        <v>2319</v>
      </c>
    </row>
    <row r="23" spans="1:22" x14ac:dyDescent="0.25">
      <c r="A23" s="829" t="s">
        <v>18757</v>
      </c>
      <c r="B23" s="829" t="s">
        <v>235</v>
      </c>
      <c r="C23" s="829" t="s">
        <v>8278</v>
      </c>
      <c r="D23" s="829" t="s">
        <v>10365</v>
      </c>
      <c r="E23" s="829" t="s">
        <v>18758</v>
      </c>
      <c r="F23" s="829" t="s">
        <v>3136</v>
      </c>
      <c r="G23" s="829" t="s">
        <v>2319</v>
      </c>
      <c r="H23" s="829" t="s">
        <v>3135</v>
      </c>
      <c r="I23" s="829" t="s">
        <v>158</v>
      </c>
      <c r="J23" s="829" t="s">
        <v>3107</v>
      </c>
      <c r="K23" s="829" t="s">
        <v>3125</v>
      </c>
      <c r="L23" s="829" t="s">
        <v>3104</v>
      </c>
      <c r="M23" s="829" t="s">
        <v>3104</v>
      </c>
      <c r="N23" s="829" t="s">
        <v>8686</v>
      </c>
      <c r="O23" s="829" t="s">
        <v>16299</v>
      </c>
      <c r="P23" s="829" t="s">
        <v>16300</v>
      </c>
      <c r="Q23" s="829" t="s">
        <v>5101</v>
      </c>
      <c r="R23" s="829" t="s">
        <v>20005</v>
      </c>
      <c r="S23" s="829" t="s">
        <v>2319</v>
      </c>
      <c r="T23" s="829" t="s">
        <v>8636</v>
      </c>
      <c r="U23" s="829" t="s">
        <v>7100</v>
      </c>
      <c r="V23" s="829" t="s">
        <v>2319</v>
      </c>
    </row>
    <row r="24" spans="1:22" x14ac:dyDescent="0.25">
      <c r="A24" s="829" t="s">
        <v>18759</v>
      </c>
      <c r="B24" s="829" t="s">
        <v>1647</v>
      </c>
      <c r="C24" s="829" t="s">
        <v>1675</v>
      </c>
      <c r="D24" s="829" t="s">
        <v>1676</v>
      </c>
      <c r="E24" s="829" t="s">
        <v>2628</v>
      </c>
      <c r="F24" s="829" t="s">
        <v>3136</v>
      </c>
      <c r="G24" s="829" t="s">
        <v>2319</v>
      </c>
      <c r="H24" s="829" t="s">
        <v>3135</v>
      </c>
      <c r="I24" s="829" t="s">
        <v>133</v>
      </c>
      <c r="J24" s="829" t="s">
        <v>3107</v>
      </c>
      <c r="K24" s="829" t="s">
        <v>3125</v>
      </c>
      <c r="L24" s="829" t="s">
        <v>3104</v>
      </c>
      <c r="M24" s="829" t="s">
        <v>3150</v>
      </c>
      <c r="N24" s="829" t="s">
        <v>13820</v>
      </c>
      <c r="O24" s="829" t="s">
        <v>16284</v>
      </c>
      <c r="P24" s="829" t="s">
        <v>14061</v>
      </c>
      <c r="Q24" s="829" t="s">
        <v>592</v>
      </c>
      <c r="R24" s="829" t="s">
        <v>19585</v>
      </c>
      <c r="S24" s="829" t="s">
        <v>7101</v>
      </c>
      <c r="T24" s="829" t="s">
        <v>18762</v>
      </c>
      <c r="U24" s="829" t="s">
        <v>10364</v>
      </c>
      <c r="V24" s="829" t="s">
        <v>2319</v>
      </c>
    </row>
    <row r="25" spans="1:22" x14ac:dyDescent="0.25">
      <c r="A25" s="829" t="s">
        <v>18759</v>
      </c>
      <c r="B25" s="829" t="s">
        <v>1647</v>
      </c>
      <c r="C25" s="829" t="s">
        <v>1675</v>
      </c>
      <c r="D25" s="829" t="s">
        <v>1676</v>
      </c>
      <c r="E25" s="829" t="s">
        <v>2628</v>
      </c>
      <c r="F25" s="829" t="s">
        <v>3136</v>
      </c>
      <c r="G25" s="829" t="s">
        <v>2319</v>
      </c>
      <c r="H25" s="829" t="s">
        <v>3135</v>
      </c>
      <c r="I25" s="829" t="s">
        <v>133</v>
      </c>
      <c r="J25" s="829" t="s">
        <v>3107</v>
      </c>
      <c r="K25" s="829" t="s">
        <v>3125</v>
      </c>
      <c r="L25" s="829" t="s">
        <v>3104</v>
      </c>
      <c r="M25" s="829" t="s">
        <v>3150</v>
      </c>
      <c r="N25" s="829" t="s">
        <v>19586</v>
      </c>
      <c r="O25" s="829" t="s">
        <v>16284</v>
      </c>
      <c r="P25" s="829" t="s">
        <v>14061</v>
      </c>
      <c r="Q25" s="829" t="s">
        <v>592</v>
      </c>
      <c r="R25" s="829" t="s">
        <v>19585</v>
      </c>
      <c r="S25" s="829" t="s">
        <v>2319</v>
      </c>
      <c r="T25" s="829" t="s">
        <v>18762</v>
      </c>
      <c r="U25" s="829" t="s">
        <v>10364</v>
      </c>
      <c r="V25" s="829" t="s">
        <v>2319</v>
      </c>
    </row>
    <row r="26" spans="1:22" x14ac:dyDescent="0.25">
      <c r="A26" s="829" t="s">
        <v>18759</v>
      </c>
      <c r="B26" s="829" t="s">
        <v>1647</v>
      </c>
      <c r="C26" s="829" t="s">
        <v>1675</v>
      </c>
      <c r="D26" s="829" t="s">
        <v>1676</v>
      </c>
      <c r="E26" s="829" t="s">
        <v>2628</v>
      </c>
      <c r="F26" s="829" t="s">
        <v>3136</v>
      </c>
      <c r="G26" s="829" t="s">
        <v>2319</v>
      </c>
      <c r="H26" s="829" t="s">
        <v>3135</v>
      </c>
      <c r="I26" s="829" t="s">
        <v>133</v>
      </c>
      <c r="J26" s="829" t="s">
        <v>3107</v>
      </c>
      <c r="K26" s="829" t="s">
        <v>3125</v>
      </c>
      <c r="L26" s="829" t="s">
        <v>3104</v>
      </c>
      <c r="M26" s="829" t="s">
        <v>3150</v>
      </c>
      <c r="N26" s="829" t="s">
        <v>16234</v>
      </c>
      <c r="O26" s="829" t="s">
        <v>16284</v>
      </c>
      <c r="P26" s="829" t="s">
        <v>14061</v>
      </c>
      <c r="Q26" s="829" t="s">
        <v>592</v>
      </c>
      <c r="R26" s="829" t="s">
        <v>19585</v>
      </c>
      <c r="S26" s="829" t="s">
        <v>2319</v>
      </c>
      <c r="T26" s="829" t="s">
        <v>18762</v>
      </c>
      <c r="U26" s="829" t="s">
        <v>10364</v>
      </c>
      <c r="V26" s="829" t="s">
        <v>2319</v>
      </c>
    </row>
    <row r="27" spans="1:22" x14ac:dyDescent="0.25">
      <c r="A27" s="829" t="s">
        <v>18763</v>
      </c>
      <c r="B27" s="829" t="s">
        <v>1647</v>
      </c>
      <c r="C27" s="829" t="s">
        <v>13350</v>
      </c>
      <c r="D27" s="829" t="s">
        <v>13806</v>
      </c>
      <c r="E27" s="829" t="s">
        <v>13807</v>
      </c>
      <c r="F27" s="829" t="s">
        <v>3136</v>
      </c>
      <c r="G27" s="829" t="s">
        <v>2319</v>
      </c>
      <c r="H27" s="829" t="s">
        <v>3135</v>
      </c>
      <c r="I27" s="829" t="s">
        <v>158</v>
      </c>
      <c r="J27" s="829" t="s">
        <v>3107</v>
      </c>
      <c r="K27" s="829" t="s">
        <v>3125</v>
      </c>
      <c r="L27" s="829" t="s">
        <v>3104</v>
      </c>
      <c r="M27" s="829" t="s">
        <v>3150</v>
      </c>
      <c r="N27" s="829" t="s">
        <v>13809</v>
      </c>
      <c r="O27" s="829" t="s">
        <v>16302</v>
      </c>
      <c r="P27" s="829" t="s">
        <v>16303</v>
      </c>
      <c r="Q27" s="829" t="s">
        <v>1745</v>
      </c>
      <c r="R27" s="829" t="s">
        <v>16304</v>
      </c>
      <c r="S27" s="829" t="s">
        <v>7103</v>
      </c>
      <c r="T27" s="829" t="s">
        <v>18762</v>
      </c>
      <c r="U27" s="829" t="s">
        <v>10363</v>
      </c>
      <c r="V27" s="829" t="s">
        <v>2319</v>
      </c>
    </row>
    <row r="28" spans="1:22" x14ac:dyDescent="0.25">
      <c r="A28" s="829" t="s">
        <v>18763</v>
      </c>
      <c r="B28" s="829" t="s">
        <v>1647</v>
      </c>
      <c r="C28" s="829" t="s">
        <v>13350</v>
      </c>
      <c r="D28" s="829" t="s">
        <v>13806</v>
      </c>
      <c r="E28" s="829" t="s">
        <v>13807</v>
      </c>
      <c r="F28" s="829" t="s">
        <v>3136</v>
      </c>
      <c r="G28" s="829" t="s">
        <v>2319</v>
      </c>
      <c r="H28" s="829" t="s">
        <v>3135</v>
      </c>
      <c r="I28" s="829" t="s">
        <v>158</v>
      </c>
      <c r="J28" s="829" t="s">
        <v>3107</v>
      </c>
      <c r="K28" s="829" t="s">
        <v>3125</v>
      </c>
      <c r="L28" s="829" t="s">
        <v>3104</v>
      </c>
      <c r="M28" s="829" t="s">
        <v>3150</v>
      </c>
      <c r="N28" s="829" t="s">
        <v>19587</v>
      </c>
      <c r="O28" s="829" t="s">
        <v>16302</v>
      </c>
      <c r="P28" s="829" t="s">
        <v>16303</v>
      </c>
      <c r="Q28" s="829" t="s">
        <v>1745</v>
      </c>
      <c r="R28" s="829" t="s">
        <v>16304</v>
      </c>
      <c r="S28" s="829" t="s">
        <v>2319</v>
      </c>
      <c r="T28" s="829" t="s">
        <v>18762</v>
      </c>
      <c r="U28" s="829" t="s">
        <v>10363</v>
      </c>
      <c r="V28" s="829" t="s">
        <v>2319</v>
      </c>
    </row>
    <row r="29" spans="1:22" x14ac:dyDescent="0.25">
      <c r="A29" s="829" t="s">
        <v>18763</v>
      </c>
      <c r="B29" s="829" t="s">
        <v>1647</v>
      </c>
      <c r="C29" s="829" t="s">
        <v>13350</v>
      </c>
      <c r="D29" s="829" t="s">
        <v>13806</v>
      </c>
      <c r="E29" s="829" t="s">
        <v>13807</v>
      </c>
      <c r="F29" s="829" t="s">
        <v>3136</v>
      </c>
      <c r="G29" s="829" t="s">
        <v>2319</v>
      </c>
      <c r="H29" s="829" t="s">
        <v>3135</v>
      </c>
      <c r="I29" s="829" t="s">
        <v>158</v>
      </c>
      <c r="J29" s="829" t="s">
        <v>3107</v>
      </c>
      <c r="K29" s="829" t="s">
        <v>3125</v>
      </c>
      <c r="L29" s="829" t="s">
        <v>3104</v>
      </c>
      <c r="M29" s="829" t="s">
        <v>3150</v>
      </c>
      <c r="N29" s="829" t="s">
        <v>19588</v>
      </c>
      <c r="O29" s="829" t="s">
        <v>16302</v>
      </c>
      <c r="P29" s="829" t="s">
        <v>16303</v>
      </c>
      <c r="Q29" s="829" t="s">
        <v>1745</v>
      </c>
      <c r="R29" s="829" t="s">
        <v>16304</v>
      </c>
      <c r="S29" s="829" t="s">
        <v>2319</v>
      </c>
      <c r="T29" s="829" t="s">
        <v>18762</v>
      </c>
      <c r="U29" s="829" t="s">
        <v>10363</v>
      </c>
      <c r="V29" s="829" t="s">
        <v>2319</v>
      </c>
    </row>
    <row r="30" spans="1:22" x14ac:dyDescent="0.25">
      <c r="A30" s="829" t="s">
        <v>18767</v>
      </c>
      <c r="B30" s="829" t="s">
        <v>1647</v>
      </c>
      <c r="C30" s="829" t="s">
        <v>1738</v>
      </c>
      <c r="D30" s="829" t="s">
        <v>1739</v>
      </c>
      <c r="E30" s="829" t="s">
        <v>13755</v>
      </c>
      <c r="F30" s="829" t="s">
        <v>3136</v>
      </c>
      <c r="G30" s="829" t="s">
        <v>2319</v>
      </c>
      <c r="H30" s="829" t="s">
        <v>3135</v>
      </c>
      <c r="I30" s="829" t="s">
        <v>133</v>
      </c>
      <c r="J30" s="829" t="s">
        <v>3107</v>
      </c>
      <c r="K30" s="829" t="s">
        <v>3125</v>
      </c>
      <c r="L30" s="829" t="s">
        <v>3104</v>
      </c>
      <c r="M30" s="829" t="s">
        <v>3150</v>
      </c>
      <c r="N30" s="829" t="s">
        <v>13812</v>
      </c>
      <c r="O30" s="829" t="s">
        <v>16284</v>
      </c>
      <c r="P30" s="829" t="s">
        <v>14098</v>
      </c>
      <c r="Q30" s="829" t="s">
        <v>592</v>
      </c>
      <c r="R30" s="829" t="s">
        <v>19589</v>
      </c>
      <c r="S30" s="829" t="s">
        <v>7104</v>
      </c>
      <c r="T30" s="829" t="s">
        <v>18762</v>
      </c>
      <c r="U30" s="829" t="s">
        <v>13813</v>
      </c>
      <c r="V30" s="829" t="s">
        <v>2319</v>
      </c>
    </row>
    <row r="31" spans="1:22" x14ac:dyDescent="0.25">
      <c r="A31" s="829" t="s">
        <v>18767</v>
      </c>
      <c r="B31" s="829" t="s">
        <v>1647</v>
      </c>
      <c r="C31" s="829" t="s">
        <v>1738</v>
      </c>
      <c r="D31" s="829" t="s">
        <v>1739</v>
      </c>
      <c r="E31" s="829" t="s">
        <v>13755</v>
      </c>
      <c r="F31" s="829" t="s">
        <v>3136</v>
      </c>
      <c r="G31" s="829" t="s">
        <v>2319</v>
      </c>
      <c r="H31" s="829" t="s">
        <v>3135</v>
      </c>
      <c r="I31" s="829" t="s">
        <v>133</v>
      </c>
      <c r="J31" s="829" t="s">
        <v>3107</v>
      </c>
      <c r="K31" s="829" t="s">
        <v>3125</v>
      </c>
      <c r="L31" s="829" t="s">
        <v>3104</v>
      </c>
      <c r="M31" s="829" t="s">
        <v>3150</v>
      </c>
      <c r="N31" s="829" t="s">
        <v>19587</v>
      </c>
      <c r="O31" s="829" t="s">
        <v>16284</v>
      </c>
      <c r="P31" s="829" t="s">
        <v>14098</v>
      </c>
      <c r="Q31" s="829" t="s">
        <v>592</v>
      </c>
      <c r="R31" s="829" t="s">
        <v>19589</v>
      </c>
      <c r="S31" s="829" t="s">
        <v>2319</v>
      </c>
      <c r="T31" s="829" t="s">
        <v>18762</v>
      </c>
      <c r="U31" s="829" t="s">
        <v>13813</v>
      </c>
      <c r="V31" s="829" t="s">
        <v>2319</v>
      </c>
    </row>
    <row r="32" spans="1:22" x14ac:dyDescent="0.25">
      <c r="A32" s="829" t="s">
        <v>18767</v>
      </c>
      <c r="B32" s="829" t="s">
        <v>1647</v>
      </c>
      <c r="C32" s="829" t="s">
        <v>1738</v>
      </c>
      <c r="D32" s="829" t="s">
        <v>1739</v>
      </c>
      <c r="E32" s="829" t="s">
        <v>13755</v>
      </c>
      <c r="F32" s="829" t="s">
        <v>3136</v>
      </c>
      <c r="G32" s="829" t="s">
        <v>2319</v>
      </c>
      <c r="H32" s="829" t="s">
        <v>3135</v>
      </c>
      <c r="I32" s="829" t="s">
        <v>133</v>
      </c>
      <c r="J32" s="829" t="s">
        <v>3107</v>
      </c>
      <c r="K32" s="829" t="s">
        <v>3125</v>
      </c>
      <c r="L32" s="829" t="s">
        <v>3104</v>
      </c>
      <c r="M32" s="829" t="s">
        <v>3150</v>
      </c>
      <c r="N32" s="829" t="s">
        <v>19588</v>
      </c>
      <c r="O32" s="829" t="s">
        <v>16284</v>
      </c>
      <c r="P32" s="829" t="s">
        <v>14098</v>
      </c>
      <c r="Q32" s="829" t="s">
        <v>592</v>
      </c>
      <c r="R32" s="829" t="s">
        <v>19589</v>
      </c>
      <c r="S32" s="829" t="s">
        <v>2319</v>
      </c>
      <c r="T32" s="829" t="s">
        <v>18762</v>
      </c>
      <c r="U32" s="829" t="s">
        <v>13813</v>
      </c>
      <c r="V32" s="829" t="s">
        <v>2319</v>
      </c>
    </row>
    <row r="33" spans="1:22" x14ac:dyDescent="0.25">
      <c r="A33" s="829" t="s">
        <v>18771</v>
      </c>
      <c r="B33" s="829" t="s">
        <v>1647</v>
      </c>
      <c r="C33" s="829" t="s">
        <v>1734</v>
      </c>
      <c r="D33" s="829" t="s">
        <v>1735</v>
      </c>
      <c r="E33" s="829" t="s">
        <v>17470</v>
      </c>
      <c r="F33" s="829" t="s">
        <v>3136</v>
      </c>
      <c r="G33" s="829" t="s">
        <v>2319</v>
      </c>
      <c r="H33" s="829" t="s">
        <v>3135</v>
      </c>
      <c r="I33" s="829" t="s">
        <v>158</v>
      </c>
      <c r="J33" s="829" t="s">
        <v>3107</v>
      </c>
      <c r="K33" s="829" t="s">
        <v>3125</v>
      </c>
      <c r="L33" s="829" t="s">
        <v>3104</v>
      </c>
      <c r="M33" s="829" t="s">
        <v>3150</v>
      </c>
      <c r="N33" s="829" t="s">
        <v>19152</v>
      </c>
      <c r="O33" s="829" t="s">
        <v>16284</v>
      </c>
      <c r="P33" s="829" t="s">
        <v>16305</v>
      </c>
      <c r="Q33" s="829" t="s">
        <v>1684</v>
      </c>
      <c r="R33" s="829" t="s">
        <v>7105</v>
      </c>
      <c r="S33" s="829" t="s">
        <v>7104</v>
      </c>
      <c r="T33" s="829" t="s">
        <v>18762</v>
      </c>
      <c r="U33" s="829" t="s">
        <v>2319</v>
      </c>
      <c r="V33" s="829" t="s">
        <v>2319</v>
      </c>
    </row>
    <row r="34" spans="1:22" x14ac:dyDescent="0.25">
      <c r="A34" s="829" t="s">
        <v>18771</v>
      </c>
      <c r="B34" s="829" t="s">
        <v>1647</v>
      </c>
      <c r="C34" s="829" t="s">
        <v>1734</v>
      </c>
      <c r="D34" s="829" t="s">
        <v>1735</v>
      </c>
      <c r="E34" s="829" t="s">
        <v>17470</v>
      </c>
      <c r="F34" s="829" t="s">
        <v>3136</v>
      </c>
      <c r="G34" s="829" t="s">
        <v>2319</v>
      </c>
      <c r="H34" s="829" t="s">
        <v>3135</v>
      </c>
      <c r="I34" s="829" t="s">
        <v>158</v>
      </c>
      <c r="J34" s="829" t="s">
        <v>3107</v>
      </c>
      <c r="K34" s="829" t="s">
        <v>3125</v>
      </c>
      <c r="L34" s="829" t="s">
        <v>3104</v>
      </c>
      <c r="M34" s="829" t="s">
        <v>3150</v>
      </c>
      <c r="N34" s="829" t="s">
        <v>19590</v>
      </c>
      <c r="O34" s="829" t="s">
        <v>16284</v>
      </c>
      <c r="P34" s="829" t="s">
        <v>16305</v>
      </c>
      <c r="Q34" s="829" t="s">
        <v>1684</v>
      </c>
      <c r="R34" s="829" t="s">
        <v>7105</v>
      </c>
      <c r="S34" s="829" t="s">
        <v>2319</v>
      </c>
      <c r="T34" s="829" t="s">
        <v>18762</v>
      </c>
      <c r="U34" s="829" t="s">
        <v>2319</v>
      </c>
      <c r="V34" s="829" t="s">
        <v>2319</v>
      </c>
    </row>
    <row r="35" spans="1:22" x14ac:dyDescent="0.25">
      <c r="A35" s="829" t="s">
        <v>18771</v>
      </c>
      <c r="B35" s="829" t="s">
        <v>1647</v>
      </c>
      <c r="C35" s="829" t="s">
        <v>1734</v>
      </c>
      <c r="D35" s="829" t="s">
        <v>1735</v>
      </c>
      <c r="E35" s="829" t="s">
        <v>17470</v>
      </c>
      <c r="F35" s="829" t="s">
        <v>3136</v>
      </c>
      <c r="G35" s="829" t="s">
        <v>2319</v>
      </c>
      <c r="H35" s="829" t="s">
        <v>3135</v>
      </c>
      <c r="I35" s="829" t="s">
        <v>158</v>
      </c>
      <c r="J35" s="829" t="s">
        <v>3107</v>
      </c>
      <c r="K35" s="829" t="s">
        <v>3125</v>
      </c>
      <c r="L35" s="829" t="s">
        <v>3104</v>
      </c>
      <c r="M35" s="829" t="s">
        <v>3150</v>
      </c>
      <c r="N35" s="829" t="s">
        <v>19588</v>
      </c>
      <c r="O35" s="829" t="s">
        <v>16284</v>
      </c>
      <c r="P35" s="829" t="s">
        <v>16305</v>
      </c>
      <c r="Q35" s="829" t="s">
        <v>1684</v>
      </c>
      <c r="R35" s="829" t="s">
        <v>7105</v>
      </c>
      <c r="S35" s="829" t="s">
        <v>2319</v>
      </c>
      <c r="T35" s="829" t="s">
        <v>18762</v>
      </c>
      <c r="U35" s="829" t="s">
        <v>2319</v>
      </c>
      <c r="V35" s="829" t="s">
        <v>2319</v>
      </c>
    </row>
    <row r="36" spans="1:22" x14ac:dyDescent="0.25">
      <c r="A36" s="829" t="s">
        <v>18771</v>
      </c>
      <c r="B36" s="829" t="s">
        <v>1647</v>
      </c>
      <c r="C36" s="829" t="s">
        <v>1734</v>
      </c>
      <c r="D36" s="829" t="s">
        <v>1735</v>
      </c>
      <c r="E36" s="829" t="s">
        <v>17470</v>
      </c>
      <c r="F36" s="829" t="s">
        <v>3136</v>
      </c>
      <c r="G36" s="829" t="s">
        <v>2319</v>
      </c>
      <c r="H36" s="829" t="s">
        <v>3135</v>
      </c>
      <c r="I36" s="829" t="s">
        <v>158</v>
      </c>
      <c r="J36" s="829" t="s">
        <v>3107</v>
      </c>
      <c r="K36" s="829" t="s">
        <v>3125</v>
      </c>
      <c r="L36" s="829" t="s">
        <v>3104</v>
      </c>
      <c r="M36" s="829" t="s">
        <v>3150</v>
      </c>
      <c r="N36" s="829" t="s">
        <v>19162</v>
      </c>
      <c r="O36" s="829" t="s">
        <v>16284</v>
      </c>
      <c r="P36" s="829" t="s">
        <v>16306</v>
      </c>
      <c r="Q36" s="829" t="s">
        <v>1684</v>
      </c>
      <c r="R36" s="829" t="s">
        <v>7105</v>
      </c>
      <c r="S36" s="829" t="s">
        <v>2319</v>
      </c>
      <c r="T36" s="829" t="s">
        <v>18762</v>
      </c>
      <c r="U36" s="829" t="s">
        <v>2319</v>
      </c>
      <c r="V36" s="829" t="s">
        <v>2319</v>
      </c>
    </row>
    <row r="37" spans="1:22" x14ac:dyDescent="0.25">
      <c r="A37" s="829" t="s">
        <v>18771</v>
      </c>
      <c r="B37" s="829" t="s">
        <v>1647</v>
      </c>
      <c r="C37" s="829" t="s">
        <v>1734</v>
      </c>
      <c r="D37" s="829" t="s">
        <v>1735</v>
      </c>
      <c r="E37" s="829" t="s">
        <v>17470</v>
      </c>
      <c r="F37" s="829" t="s">
        <v>3136</v>
      </c>
      <c r="G37" s="829" t="s">
        <v>2319</v>
      </c>
      <c r="H37" s="829" t="s">
        <v>3135</v>
      </c>
      <c r="I37" s="829" t="s">
        <v>158</v>
      </c>
      <c r="J37" s="829" t="s">
        <v>3107</v>
      </c>
      <c r="K37" s="829" t="s">
        <v>3125</v>
      </c>
      <c r="L37" s="829" t="s">
        <v>3104</v>
      </c>
      <c r="M37" s="829" t="s">
        <v>3150</v>
      </c>
      <c r="N37" s="829" t="s">
        <v>19591</v>
      </c>
      <c r="O37" s="829" t="s">
        <v>16284</v>
      </c>
      <c r="P37" s="829" t="s">
        <v>16306</v>
      </c>
      <c r="Q37" s="829" t="s">
        <v>1684</v>
      </c>
      <c r="R37" s="829" t="s">
        <v>7105</v>
      </c>
      <c r="S37" s="829" t="s">
        <v>2319</v>
      </c>
      <c r="T37" s="829" t="s">
        <v>18762</v>
      </c>
      <c r="U37" s="829" t="s">
        <v>2319</v>
      </c>
      <c r="V37" s="829" t="s">
        <v>2319</v>
      </c>
    </row>
    <row r="38" spans="1:22" x14ac:dyDescent="0.25">
      <c r="A38" s="829" t="s">
        <v>18771</v>
      </c>
      <c r="B38" s="829" t="s">
        <v>1647</v>
      </c>
      <c r="C38" s="829" t="s">
        <v>1734</v>
      </c>
      <c r="D38" s="829" t="s">
        <v>1735</v>
      </c>
      <c r="E38" s="829" t="s">
        <v>17470</v>
      </c>
      <c r="F38" s="829" t="s">
        <v>3136</v>
      </c>
      <c r="G38" s="829" t="s">
        <v>2319</v>
      </c>
      <c r="H38" s="829" t="s">
        <v>3135</v>
      </c>
      <c r="I38" s="829" t="s">
        <v>158</v>
      </c>
      <c r="J38" s="829" t="s">
        <v>3107</v>
      </c>
      <c r="K38" s="829" t="s">
        <v>3125</v>
      </c>
      <c r="L38" s="829" t="s">
        <v>3104</v>
      </c>
      <c r="M38" s="829" t="s">
        <v>3150</v>
      </c>
      <c r="N38" s="829" t="s">
        <v>19592</v>
      </c>
      <c r="O38" s="829" t="s">
        <v>16284</v>
      </c>
      <c r="P38" s="829" t="s">
        <v>16306</v>
      </c>
      <c r="Q38" s="829" t="s">
        <v>1684</v>
      </c>
      <c r="R38" s="829" t="s">
        <v>7105</v>
      </c>
      <c r="S38" s="829" t="s">
        <v>2319</v>
      </c>
      <c r="T38" s="829" t="s">
        <v>18762</v>
      </c>
      <c r="U38" s="829" t="s">
        <v>2319</v>
      </c>
      <c r="V38" s="829" t="s">
        <v>2319</v>
      </c>
    </row>
    <row r="39" spans="1:22" x14ac:dyDescent="0.25">
      <c r="A39" s="829" t="s">
        <v>18776</v>
      </c>
      <c r="B39" s="829" t="s">
        <v>1647</v>
      </c>
      <c r="C39" s="829" t="s">
        <v>13344</v>
      </c>
      <c r="D39" s="829" t="s">
        <v>13816</v>
      </c>
      <c r="E39" s="829" t="s">
        <v>13822</v>
      </c>
      <c r="F39" s="829" t="s">
        <v>209</v>
      </c>
      <c r="G39" s="829" t="s">
        <v>16307</v>
      </c>
      <c r="H39" s="829" t="s">
        <v>3135</v>
      </c>
      <c r="I39" s="829" t="s">
        <v>158</v>
      </c>
      <c r="J39" s="829" t="s">
        <v>3107</v>
      </c>
      <c r="K39" s="829" t="s">
        <v>3125</v>
      </c>
      <c r="L39" s="829" t="s">
        <v>3104</v>
      </c>
      <c r="M39" s="829" t="s">
        <v>3150</v>
      </c>
      <c r="N39" s="829" t="s">
        <v>13820</v>
      </c>
      <c r="O39" s="829" t="s">
        <v>16308</v>
      </c>
      <c r="P39" s="829" t="s">
        <v>16309</v>
      </c>
      <c r="Q39" s="829" t="s">
        <v>13823</v>
      </c>
      <c r="R39" s="829" t="s">
        <v>16310</v>
      </c>
      <c r="S39" s="829" t="s">
        <v>7106</v>
      </c>
      <c r="T39" s="829" t="s">
        <v>18762</v>
      </c>
      <c r="U39" s="829" t="s">
        <v>10362</v>
      </c>
      <c r="V39" s="829" t="s">
        <v>2319</v>
      </c>
    </row>
    <row r="40" spans="1:22" x14ac:dyDescent="0.25">
      <c r="A40" s="829" t="s">
        <v>18776</v>
      </c>
      <c r="B40" s="829" t="s">
        <v>1647</v>
      </c>
      <c r="C40" s="829" t="s">
        <v>13344</v>
      </c>
      <c r="D40" s="829" t="s">
        <v>13816</v>
      </c>
      <c r="E40" s="829" t="s">
        <v>13822</v>
      </c>
      <c r="F40" s="829" t="s">
        <v>209</v>
      </c>
      <c r="G40" s="829" t="s">
        <v>16307</v>
      </c>
      <c r="H40" s="829" t="s">
        <v>3135</v>
      </c>
      <c r="I40" s="829" t="s">
        <v>158</v>
      </c>
      <c r="J40" s="829" t="s">
        <v>3107</v>
      </c>
      <c r="K40" s="829" t="s">
        <v>3125</v>
      </c>
      <c r="L40" s="829" t="s">
        <v>3104</v>
      </c>
      <c r="M40" s="829" t="s">
        <v>3150</v>
      </c>
      <c r="N40" s="829" t="s">
        <v>19586</v>
      </c>
      <c r="O40" s="829" t="s">
        <v>16308</v>
      </c>
      <c r="P40" s="829" t="s">
        <v>16309</v>
      </c>
      <c r="Q40" s="829" t="s">
        <v>13823</v>
      </c>
      <c r="R40" s="829" t="s">
        <v>16310</v>
      </c>
      <c r="S40" s="829" t="s">
        <v>2319</v>
      </c>
      <c r="T40" s="829" t="s">
        <v>18762</v>
      </c>
      <c r="U40" s="829" t="s">
        <v>10362</v>
      </c>
      <c r="V40" s="829" t="s">
        <v>2319</v>
      </c>
    </row>
    <row r="41" spans="1:22" x14ac:dyDescent="0.25">
      <c r="A41" s="829" t="s">
        <v>18776</v>
      </c>
      <c r="B41" s="829" t="s">
        <v>1647</v>
      </c>
      <c r="C41" s="829" t="s">
        <v>13344</v>
      </c>
      <c r="D41" s="829" t="s">
        <v>13816</v>
      </c>
      <c r="E41" s="829" t="s">
        <v>13822</v>
      </c>
      <c r="F41" s="829" t="s">
        <v>209</v>
      </c>
      <c r="G41" s="829" t="s">
        <v>16307</v>
      </c>
      <c r="H41" s="829" t="s">
        <v>3135</v>
      </c>
      <c r="I41" s="829" t="s">
        <v>158</v>
      </c>
      <c r="J41" s="829" t="s">
        <v>3107</v>
      </c>
      <c r="K41" s="829" t="s">
        <v>3125</v>
      </c>
      <c r="L41" s="829" t="s">
        <v>3104</v>
      </c>
      <c r="M41" s="829" t="s">
        <v>3150</v>
      </c>
      <c r="N41" s="829" t="s">
        <v>16234</v>
      </c>
      <c r="O41" s="829" t="s">
        <v>16308</v>
      </c>
      <c r="P41" s="829" t="s">
        <v>16309</v>
      </c>
      <c r="Q41" s="829" t="s">
        <v>13823</v>
      </c>
      <c r="R41" s="829" t="s">
        <v>16310</v>
      </c>
      <c r="S41" s="829" t="s">
        <v>2319</v>
      </c>
      <c r="T41" s="829" t="s">
        <v>18762</v>
      </c>
      <c r="U41" s="829" t="s">
        <v>10362</v>
      </c>
      <c r="V41" s="829" t="s">
        <v>2319</v>
      </c>
    </row>
    <row r="42" spans="1:22" x14ac:dyDescent="0.25">
      <c r="A42" s="829" t="s">
        <v>18780</v>
      </c>
      <c r="B42" s="829" t="s">
        <v>1647</v>
      </c>
      <c r="C42" s="829" t="s">
        <v>13669</v>
      </c>
      <c r="D42" s="829" t="s">
        <v>1754</v>
      </c>
      <c r="E42" s="829" t="s">
        <v>17467</v>
      </c>
      <c r="F42" s="829" t="s">
        <v>3136</v>
      </c>
      <c r="G42" s="829" t="s">
        <v>2319</v>
      </c>
      <c r="H42" s="829" t="s">
        <v>3135</v>
      </c>
      <c r="I42" s="829" t="s">
        <v>133</v>
      </c>
      <c r="J42" s="829" t="s">
        <v>3107</v>
      </c>
      <c r="K42" s="829" t="s">
        <v>3125</v>
      </c>
      <c r="L42" s="829" t="s">
        <v>3104</v>
      </c>
      <c r="M42" s="829" t="s">
        <v>3150</v>
      </c>
      <c r="N42" s="829" t="s">
        <v>13820</v>
      </c>
      <c r="O42" s="829" t="s">
        <v>16284</v>
      </c>
      <c r="P42" s="829" t="s">
        <v>13789</v>
      </c>
      <c r="Q42" s="829" t="s">
        <v>592</v>
      </c>
      <c r="R42" s="829" t="s">
        <v>19593</v>
      </c>
      <c r="S42" s="829" t="s">
        <v>7104</v>
      </c>
      <c r="T42" s="829" t="s">
        <v>3995</v>
      </c>
      <c r="U42" s="829" t="s">
        <v>10361</v>
      </c>
      <c r="V42" s="829" t="s">
        <v>2319</v>
      </c>
    </row>
    <row r="43" spans="1:22" x14ac:dyDescent="0.25">
      <c r="A43" s="829" t="s">
        <v>18780</v>
      </c>
      <c r="B43" s="829" t="s">
        <v>1647</v>
      </c>
      <c r="C43" s="829" t="s">
        <v>13669</v>
      </c>
      <c r="D43" s="829" t="s">
        <v>1754</v>
      </c>
      <c r="E43" s="829" t="s">
        <v>17467</v>
      </c>
      <c r="F43" s="829" t="s">
        <v>3136</v>
      </c>
      <c r="G43" s="829" t="s">
        <v>2319</v>
      </c>
      <c r="H43" s="829" t="s">
        <v>3135</v>
      </c>
      <c r="I43" s="829" t="s">
        <v>133</v>
      </c>
      <c r="J43" s="829" t="s">
        <v>3107</v>
      </c>
      <c r="K43" s="829" t="s">
        <v>3125</v>
      </c>
      <c r="L43" s="829" t="s">
        <v>3104</v>
      </c>
      <c r="M43" s="829" t="s">
        <v>3150</v>
      </c>
      <c r="N43" s="829" t="s">
        <v>19586</v>
      </c>
      <c r="O43" s="829" t="s">
        <v>16284</v>
      </c>
      <c r="P43" s="829" t="s">
        <v>13789</v>
      </c>
      <c r="Q43" s="829" t="s">
        <v>592</v>
      </c>
      <c r="R43" s="829" t="s">
        <v>19593</v>
      </c>
      <c r="S43" s="829" t="s">
        <v>2319</v>
      </c>
      <c r="T43" s="829" t="s">
        <v>3995</v>
      </c>
      <c r="U43" s="829" t="s">
        <v>10361</v>
      </c>
      <c r="V43" s="829" t="s">
        <v>2319</v>
      </c>
    </row>
    <row r="44" spans="1:22" x14ac:dyDescent="0.25">
      <c r="A44" s="829" t="s">
        <v>18780</v>
      </c>
      <c r="B44" s="829" t="s">
        <v>1647</v>
      </c>
      <c r="C44" s="829" t="s">
        <v>13669</v>
      </c>
      <c r="D44" s="829" t="s">
        <v>1754</v>
      </c>
      <c r="E44" s="829" t="s">
        <v>17467</v>
      </c>
      <c r="F44" s="829" t="s">
        <v>3136</v>
      </c>
      <c r="G44" s="829" t="s">
        <v>2319</v>
      </c>
      <c r="H44" s="829" t="s">
        <v>3135</v>
      </c>
      <c r="I44" s="829" t="s">
        <v>133</v>
      </c>
      <c r="J44" s="829" t="s">
        <v>3107</v>
      </c>
      <c r="K44" s="829" t="s">
        <v>3125</v>
      </c>
      <c r="L44" s="829" t="s">
        <v>3104</v>
      </c>
      <c r="M44" s="829" t="s">
        <v>3150</v>
      </c>
      <c r="N44" s="829" t="s">
        <v>16234</v>
      </c>
      <c r="O44" s="829" t="s">
        <v>16284</v>
      </c>
      <c r="P44" s="829" t="s">
        <v>13789</v>
      </c>
      <c r="Q44" s="829" t="s">
        <v>592</v>
      </c>
      <c r="R44" s="829" t="s">
        <v>19593</v>
      </c>
      <c r="S44" s="829" t="s">
        <v>2319</v>
      </c>
      <c r="T44" s="829" t="s">
        <v>3995</v>
      </c>
      <c r="U44" s="829" t="s">
        <v>10361</v>
      </c>
      <c r="V44" s="829" t="s">
        <v>2319</v>
      </c>
    </row>
    <row r="45" spans="1:22" x14ac:dyDescent="0.25">
      <c r="A45" s="829" t="s">
        <v>18783</v>
      </c>
      <c r="B45" s="829" t="s">
        <v>1647</v>
      </c>
      <c r="C45" s="829" t="s">
        <v>13349</v>
      </c>
      <c r="D45" s="829" t="s">
        <v>13764</v>
      </c>
      <c r="E45" s="829" t="s">
        <v>13757</v>
      </c>
      <c r="F45" s="829" t="s">
        <v>3130</v>
      </c>
      <c r="G45" s="829" t="s">
        <v>2319</v>
      </c>
      <c r="H45" s="829" t="s">
        <v>3241</v>
      </c>
      <c r="I45" s="829" t="s">
        <v>158</v>
      </c>
      <c r="J45" s="829" t="s">
        <v>3107</v>
      </c>
      <c r="K45" s="829" t="s">
        <v>3125</v>
      </c>
      <c r="L45" s="829" t="s">
        <v>3104</v>
      </c>
      <c r="M45" s="829" t="s">
        <v>3150</v>
      </c>
      <c r="N45" s="829" t="s">
        <v>13812</v>
      </c>
      <c r="O45" s="829" t="s">
        <v>13907</v>
      </c>
      <c r="P45" s="829" t="s">
        <v>13830</v>
      </c>
      <c r="Q45" s="829" t="s">
        <v>4056</v>
      </c>
      <c r="R45" s="829" t="s">
        <v>16311</v>
      </c>
      <c r="S45" s="829" t="s">
        <v>7104</v>
      </c>
      <c r="T45" s="829" t="s">
        <v>3995</v>
      </c>
      <c r="U45" s="829" t="s">
        <v>13827</v>
      </c>
      <c r="V45" s="829" t="s">
        <v>2319</v>
      </c>
    </row>
    <row r="46" spans="1:22" x14ac:dyDescent="0.25">
      <c r="A46" s="829" t="s">
        <v>18783</v>
      </c>
      <c r="B46" s="829" t="s">
        <v>1647</v>
      </c>
      <c r="C46" s="829" t="s">
        <v>13349</v>
      </c>
      <c r="D46" s="829" t="s">
        <v>13764</v>
      </c>
      <c r="E46" s="829" t="s">
        <v>13757</v>
      </c>
      <c r="F46" s="829" t="s">
        <v>3130</v>
      </c>
      <c r="G46" s="829" t="s">
        <v>2319</v>
      </c>
      <c r="H46" s="829" t="s">
        <v>3241</v>
      </c>
      <c r="I46" s="829" t="s">
        <v>158</v>
      </c>
      <c r="J46" s="829" t="s">
        <v>3107</v>
      </c>
      <c r="K46" s="829" t="s">
        <v>3125</v>
      </c>
      <c r="L46" s="829" t="s">
        <v>3104</v>
      </c>
      <c r="M46" s="829" t="s">
        <v>3150</v>
      </c>
      <c r="N46" s="829" t="s">
        <v>19587</v>
      </c>
      <c r="O46" s="829" t="s">
        <v>13907</v>
      </c>
      <c r="P46" s="829" t="s">
        <v>13830</v>
      </c>
      <c r="Q46" s="829" t="s">
        <v>4056</v>
      </c>
      <c r="R46" s="829" t="s">
        <v>16311</v>
      </c>
      <c r="S46" s="829" t="s">
        <v>2319</v>
      </c>
      <c r="T46" s="829" t="s">
        <v>3995</v>
      </c>
      <c r="U46" s="829" t="s">
        <v>13827</v>
      </c>
      <c r="V46" s="829" t="s">
        <v>2319</v>
      </c>
    </row>
    <row r="47" spans="1:22" x14ac:dyDescent="0.25">
      <c r="A47" s="829" t="s">
        <v>18783</v>
      </c>
      <c r="B47" s="829" t="s">
        <v>1647</v>
      </c>
      <c r="C47" s="829" t="s">
        <v>13349</v>
      </c>
      <c r="D47" s="829" t="s">
        <v>13764</v>
      </c>
      <c r="E47" s="829" t="s">
        <v>13757</v>
      </c>
      <c r="F47" s="829" t="s">
        <v>3130</v>
      </c>
      <c r="G47" s="829" t="s">
        <v>2319</v>
      </c>
      <c r="H47" s="829" t="s">
        <v>3241</v>
      </c>
      <c r="I47" s="829" t="s">
        <v>158</v>
      </c>
      <c r="J47" s="829" t="s">
        <v>3107</v>
      </c>
      <c r="K47" s="829" t="s">
        <v>3125</v>
      </c>
      <c r="L47" s="829" t="s">
        <v>3104</v>
      </c>
      <c r="M47" s="829" t="s">
        <v>3150</v>
      </c>
      <c r="N47" s="829" t="s">
        <v>19588</v>
      </c>
      <c r="O47" s="829" t="s">
        <v>13907</v>
      </c>
      <c r="P47" s="829" t="s">
        <v>13830</v>
      </c>
      <c r="Q47" s="829" t="s">
        <v>4056</v>
      </c>
      <c r="R47" s="829" t="s">
        <v>16311</v>
      </c>
      <c r="S47" s="829" t="s">
        <v>2319</v>
      </c>
      <c r="T47" s="829" t="s">
        <v>3995</v>
      </c>
      <c r="U47" s="829" t="s">
        <v>13827</v>
      </c>
      <c r="V47" s="829" t="s">
        <v>2319</v>
      </c>
    </row>
    <row r="48" spans="1:22" x14ac:dyDescent="0.25">
      <c r="A48" s="829" t="s">
        <v>10360</v>
      </c>
      <c r="B48" s="829" t="s">
        <v>10359</v>
      </c>
      <c r="C48" s="829" t="s">
        <v>1680</v>
      </c>
      <c r="D48" s="829" t="s">
        <v>5072</v>
      </c>
      <c r="E48" s="829" t="s">
        <v>1681</v>
      </c>
      <c r="F48" s="829" t="s">
        <v>3136</v>
      </c>
      <c r="G48" s="829" t="s">
        <v>2319</v>
      </c>
      <c r="H48" s="829" t="s">
        <v>3154</v>
      </c>
      <c r="I48" s="829" t="s">
        <v>133</v>
      </c>
      <c r="J48" s="829" t="s">
        <v>3107</v>
      </c>
      <c r="K48" s="829" t="s">
        <v>3125</v>
      </c>
      <c r="L48" s="829" t="s">
        <v>3104</v>
      </c>
      <c r="M48" s="829" t="s">
        <v>3150</v>
      </c>
      <c r="N48" s="829" t="s">
        <v>5069</v>
      </c>
      <c r="O48" s="829" t="s">
        <v>16284</v>
      </c>
      <c r="P48" s="829" t="s">
        <v>14098</v>
      </c>
      <c r="Q48" s="829" t="s">
        <v>592</v>
      </c>
      <c r="R48" s="829" t="s">
        <v>7102</v>
      </c>
      <c r="S48" s="829" t="s">
        <v>7104</v>
      </c>
      <c r="T48" s="829" t="s">
        <v>3995</v>
      </c>
      <c r="U48" s="829" t="s">
        <v>10358</v>
      </c>
      <c r="V48" s="829" t="s">
        <v>2319</v>
      </c>
    </row>
    <row r="49" spans="1:22" x14ac:dyDescent="0.25">
      <c r="A49" s="829" t="s">
        <v>10360</v>
      </c>
      <c r="B49" s="829" t="s">
        <v>10359</v>
      </c>
      <c r="C49" s="829" t="s">
        <v>1680</v>
      </c>
      <c r="D49" s="829" t="s">
        <v>5072</v>
      </c>
      <c r="E49" s="829" t="s">
        <v>1681</v>
      </c>
      <c r="F49" s="829" t="s">
        <v>3136</v>
      </c>
      <c r="G49" s="829" t="s">
        <v>2319</v>
      </c>
      <c r="H49" s="829" t="s">
        <v>3154</v>
      </c>
      <c r="I49" s="829" t="s">
        <v>133</v>
      </c>
      <c r="J49" s="829" t="s">
        <v>3107</v>
      </c>
      <c r="K49" s="829" t="s">
        <v>3125</v>
      </c>
      <c r="L49" s="829" t="s">
        <v>3104</v>
      </c>
      <c r="M49" s="829" t="s">
        <v>3150</v>
      </c>
      <c r="N49" s="829" t="s">
        <v>9523</v>
      </c>
      <c r="O49" s="829" t="s">
        <v>16284</v>
      </c>
      <c r="P49" s="829" t="s">
        <v>13797</v>
      </c>
      <c r="Q49" s="829" t="s">
        <v>592</v>
      </c>
      <c r="R49" s="829" t="s">
        <v>19594</v>
      </c>
      <c r="S49" s="829" t="s">
        <v>2319</v>
      </c>
      <c r="T49" s="829" t="s">
        <v>3995</v>
      </c>
      <c r="U49" s="829" t="s">
        <v>10358</v>
      </c>
      <c r="V49" s="829" t="s">
        <v>2319</v>
      </c>
    </row>
    <row r="50" spans="1:22" x14ac:dyDescent="0.25">
      <c r="A50" s="829" t="s">
        <v>10360</v>
      </c>
      <c r="B50" s="829" t="s">
        <v>10359</v>
      </c>
      <c r="C50" s="829" t="s">
        <v>1680</v>
      </c>
      <c r="D50" s="829" t="s">
        <v>5072</v>
      </c>
      <c r="E50" s="829" t="s">
        <v>1681</v>
      </c>
      <c r="F50" s="829" t="s">
        <v>3136</v>
      </c>
      <c r="G50" s="829" t="s">
        <v>2319</v>
      </c>
      <c r="H50" s="829" t="s">
        <v>3154</v>
      </c>
      <c r="I50" s="829" t="s">
        <v>133</v>
      </c>
      <c r="J50" s="829" t="s">
        <v>3107</v>
      </c>
      <c r="K50" s="829" t="s">
        <v>3125</v>
      </c>
      <c r="L50" s="829" t="s">
        <v>3104</v>
      </c>
      <c r="M50" s="829" t="s">
        <v>3150</v>
      </c>
      <c r="N50" s="829" t="s">
        <v>9674</v>
      </c>
      <c r="O50" s="829" t="s">
        <v>16284</v>
      </c>
      <c r="P50" s="829" t="s">
        <v>13797</v>
      </c>
      <c r="Q50" s="829" t="s">
        <v>592</v>
      </c>
      <c r="R50" s="829" t="s">
        <v>7388</v>
      </c>
      <c r="S50" s="829" t="s">
        <v>2319</v>
      </c>
      <c r="T50" s="829" t="s">
        <v>3995</v>
      </c>
      <c r="U50" s="829" t="s">
        <v>10358</v>
      </c>
      <c r="V50" s="829" t="s">
        <v>2319</v>
      </c>
    </row>
    <row r="51" spans="1:22" x14ac:dyDescent="0.25">
      <c r="A51" s="829" t="s">
        <v>18787</v>
      </c>
      <c r="B51" s="829" t="s">
        <v>1647</v>
      </c>
      <c r="C51" s="829" t="s">
        <v>1760</v>
      </c>
      <c r="D51" s="829" t="s">
        <v>7108</v>
      </c>
      <c r="E51" s="829" t="s">
        <v>7109</v>
      </c>
      <c r="F51" s="829" t="s">
        <v>3136</v>
      </c>
      <c r="G51" s="829" t="s">
        <v>2319</v>
      </c>
      <c r="H51" s="829" t="s">
        <v>3135</v>
      </c>
      <c r="I51" s="829" t="s">
        <v>133</v>
      </c>
      <c r="J51" s="829" t="s">
        <v>3126</v>
      </c>
      <c r="K51" s="829" t="s">
        <v>3125</v>
      </c>
      <c r="L51" s="829" t="s">
        <v>3104</v>
      </c>
      <c r="M51" s="829" t="s">
        <v>3150</v>
      </c>
      <c r="N51" s="829" t="s">
        <v>16252</v>
      </c>
      <c r="O51" s="829" t="s">
        <v>16284</v>
      </c>
      <c r="P51" s="829" t="s">
        <v>16312</v>
      </c>
      <c r="Q51" s="829" t="s">
        <v>816</v>
      </c>
      <c r="R51" s="829" t="s">
        <v>7110</v>
      </c>
      <c r="S51" s="829" t="s">
        <v>7104</v>
      </c>
      <c r="T51" s="829" t="s">
        <v>18762</v>
      </c>
      <c r="U51" s="829" t="s">
        <v>10357</v>
      </c>
      <c r="V51" s="829" t="s">
        <v>2319</v>
      </c>
    </row>
    <row r="52" spans="1:22" x14ac:dyDescent="0.25">
      <c r="A52" s="829" t="s">
        <v>18787</v>
      </c>
      <c r="B52" s="829" t="s">
        <v>1647</v>
      </c>
      <c r="C52" s="829" t="s">
        <v>1760</v>
      </c>
      <c r="D52" s="829" t="s">
        <v>7108</v>
      </c>
      <c r="E52" s="829" t="s">
        <v>7109</v>
      </c>
      <c r="F52" s="829" t="s">
        <v>3136</v>
      </c>
      <c r="G52" s="829" t="s">
        <v>2319</v>
      </c>
      <c r="H52" s="829" t="s">
        <v>3135</v>
      </c>
      <c r="I52" s="829" t="s">
        <v>133</v>
      </c>
      <c r="J52" s="829" t="s">
        <v>3126</v>
      </c>
      <c r="K52" s="829" t="s">
        <v>3125</v>
      </c>
      <c r="L52" s="829" t="s">
        <v>3104</v>
      </c>
      <c r="M52" s="829" t="s">
        <v>3150</v>
      </c>
      <c r="N52" s="829" t="s">
        <v>19586</v>
      </c>
      <c r="O52" s="829" t="s">
        <v>16284</v>
      </c>
      <c r="P52" s="829" t="s">
        <v>16312</v>
      </c>
      <c r="Q52" s="829" t="s">
        <v>816</v>
      </c>
      <c r="R52" s="829" t="s">
        <v>7110</v>
      </c>
      <c r="S52" s="829" t="s">
        <v>2319</v>
      </c>
      <c r="T52" s="829" t="s">
        <v>18762</v>
      </c>
      <c r="U52" s="829" t="s">
        <v>10357</v>
      </c>
      <c r="V52" s="829" t="s">
        <v>2319</v>
      </c>
    </row>
    <row r="53" spans="1:22" x14ac:dyDescent="0.25">
      <c r="A53" s="829" t="s">
        <v>18787</v>
      </c>
      <c r="B53" s="829" t="s">
        <v>1647</v>
      </c>
      <c r="C53" s="829" t="s">
        <v>1760</v>
      </c>
      <c r="D53" s="829" t="s">
        <v>7108</v>
      </c>
      <c r="E53" s="829" t="s">
        <v>7109</v>
      </c>
      <c r="F53" s="829" t="s">
        <v>3136</v>
      </c>
      <c r="G53" s="829" t="s">
        <v>2319</v>
      </c>
      <c r="H53" s="829" t="s">
        <v>3135</v>
      </c>
      <c r="I53" s="829" t="s">
        <v>133</v>
      </c>
      <c r="J53" s="829" t="s">
        <v>3126</v>
      </c>
      <c r="K53" s="829" t="s">
        <v>3125</v>
      </c>
      <c r="L53" s="829" t="s">
        <v>3104</v>
      </c>
      <c r="M53" s="829" t="s">
        <v>3150</v>
      </c>
      <c r="N53" s="829" t="s">
        <v>16234</v>
      </c>
      <c r="O53" s="829" t="s">
        <v>16284</v>
      </c>
      <c r="P53" s="829" t="s">
        <v>16312</v>
      </c>
      <c r="Q53" s="829" t="s">
        <v>816</v>
      </c>
      <c r="R53" s="829" t="s">
        <v>7110</v>
      </c>
      <c r="S53" s="829" t="s">
        <v>2319</v>
      </c>
      <c r="T53" s="829" t="s">
        <v>18762</v>
      </c>
      <c r="U53" s="829" t="s">
        <v>10357</v>
      </c>
      <c r="V53" s="829" t="s">
        <v>2319</v>
      </c>
    </row>
    <row r="54" spans="1:22" x14ac:dyDescent="0.25">
      <c r="A54" s="829" t="s">
        <v>18795</v>
      </c>
      <c r="B54" s="829" t="s">
        <v>1647</v>
      </c>
      <c r="C54" s="829" t="s">
        <v>13664</v>
      </c>
      <c r="D54" s="829" t="s">
        <v>13832</v>
      </c>
      <c r="E54" s="829" t="s">
        <v>13833</v>
      </c>
      <c r="F54" s="829" t="s">
        <v>3130</v>
      </c>
      <c r="G54" s="829" t="s">
        <v>2319</v>
      </c>
      <c r="H54" s="829" t="s">
        <v>3241</v>
      </c>
      <c r="I54" s="829" t="s">
        <v>158</v>
      </c>
      <c r="J54" s="829" t="s">
        <v>3107</v>
      </c>
      <c r="K54" s="829" t="s">
        <v>3125</v>
      </c>
      <c r="L54" s="829" t="s">
        <v>3104</v>
      </c>
      <c r="M54" s="829" t="s">
        <v>3104</v>
      </c>
      <c r="N54" s="829" t="s">
        <v>13835</v>
      </c>
      <c r="O54" s="829" t="s">
        <v>16313</v>
      </c>
      <c r="P54" s="829" t="s">
        <v>16314</v>
      </c>
      <c r="Q54" s="829" t="s">
        <v>5244</v>
      </c>
      <c r="R54" s="829" t="s">
        <v>16315</v>
      </c>
      <c r="S54" s="829" t="s">
        <v>7104</v>
      </c>
      <c r="T54" s="829" t="s">
        <v>3995</v>
      </c>
      <c r="U54" s="829" t="s">
        <v>7111</v>
      </c>
      <c r="V54" s="829" t="s">
        <v>2319</v>
      </c>
    </row>
    <row r="55" spans="1:22" x14ac:dyDescent="0.25">
      <c r="A55" s="829" t="s">
        <v>18795</v>
      </c>
      <c r="B55" s="829" t="s">
        <v>1647</v>
      </c>
      <c r="C55" s="829" t="s">
        <v>13664</v>
      </c>
      <c r="D55" s="829" t="s">
        <v>13832</v>
      </c>
      <c r="E55" s="829" t="s">
        <v>13833</v>
      </c>
      <c r="F55" s="829" t="s">
        <v>3130</v>
      </c>
      <c r="G55" s="829" t="s">
        <v>2319</v>
      </c>
      <c r="H55" s="829" t="s">
        <v>3241</v>
      </c>
      <c r="I55" s="829" t="s">
        <v>158</v>
      </c>
      <c r="J55" s="829" t="s">
        <v>3107</v>
      </c>
      <c r="K55" s="829" t="s">
        <v>3125</v>
      </c>
      <c r="L55" s="829" t="s">
        <v>3104</v>
      </c>
      <c r="M55" s="829" t="s">
        <v>3104</v>
      </c>
      <c r="N55" s="829" t="s">
        <v>19586</v>
      </c>
      <c r="O55" s="829" t="s">
        <v>16313</v>
      </c>
      <c r="P55" s="829" t="s">
        <v>16314</v>
      </c>
      <c r="Q55" s="829" t="s">
        <v>5244</v>
      </c>
      <c r="R55" s="829" t="s">
        <v>16315</v>
      </c>
      <c r="S55" s="829" t="s">
        <v>2319</v>
      </c>
      <c r="T55" s="829" t="s">
        <v>3995</v>
      </c>
      <c r="U55" s="829" t="s">
        <v>7111</v>
      </c>
      <c r="V55" s="829" t="s">
        <v>2319</v>
      </c>
    </row>
    <row r="56" spans="1:22" x14ac:dyDescent="0.25">
      <c r="A56" s="829" t="s">
        <v>18795</v>
      </c>
      <c r="B56" s="829" t="s">
        <v>1647</v>
      </c>
      <c r="C56" s="829" t="s">
        <v>13664</v>
      </c>
      <c r="D56" s="829" t="s">
        <v>13832</v>
      </c>
      <c r="E56" s="829" t="s">
        <v>13833</v>
      </c>
      <c r="F56" s="829" t="s">
        <v>3130</v>
      </c>
      <c r="G56" s="829" t="s">
        <v>2319</v>
      </c>
      <c r="H56" s="829" t="s">
        <v>3241</v>
      </c>
      <c r="I56" s="829" t="s">
        <v>158</v>
      </c>
      <c r="J56" s="829" t="s">
        <v>3107</v>
      </c>
      <c r="K56" s="829" t="s">
        <v>3125</v>
      </c>
      <c r="L56" s="829" t="s">
        <v>3104</v>
      </c>
      <c r="M56" s="829" t="s">
        <v>3104</v>
      </c>
      <c r="N56" s="829" t="s">
        <v>16234</v>
      </c>
      <c r="O56" s="829" t="s">
        <v>16313</v>
      </c>
      <c r="P56" s="829" t="s">
        <v>16314</v>
      </c>
      <c r="Q56" s="829" t="s">
        <v>5244</v>
      </c>
      <c r="R56" s="829" t="s">
        <v>16315</v>
      </c>
      <c r="S56" s="829" t="s">
        <v>2319</v>
      </c>
      <c r="T56" s="829" t="s">
        <v>3995</v>
      </c>
      <c r="U56" s="829" t="s">
        <v>7111</v>
      </c>
      <c r="V56" s="829" t="s">
        <v>2319</v>
      </c>
    </row>
    <row r="57" spans="1:22" x14ac:dyDescent="0.25">
      <c r="A57" s="829" t="s">
        <v>18796</v>
      </c>
      <c r="B57" s="829" t="s">
        <v>1647</v>
      </c>
      <c r="C57" s="829" t="s">
        <v>6232</v>
      </c>
      <c r="D57" s="829" t="s">
        <v>1692</v>
      </c>
      <c r="E57" s="829" t="s">
        <v>6233</v>
      </c>
      <c r="F57" s="829" t="s">
        <v>3136</v>
      </c>
      <c r="G57" s="829" t="s">
        <v>2319</v>
      </c>
      <c r="H57" s="829" t="s">
        <v>3135</v>
      </c>
      <c r="I57" s="829" t="s">
        <v>133</v>
      </c>
      <c r="J57" s="829" t="s">
        <v>3107</v>
      </c>
      <c r="K57" s="829" t="s">
        <v>3125</v>
      </c>
      <c r="L57" s="829" t="s">
        <v>3104</v>
      </c>
      <c r="M57" s="829" t="s">
        <v>3150</v>
      </c>
      <c r="N57" s="829" t="s">
        <v>13835</v>
      </c>
      <c r="O57" s="829" t="s">
        <v>16284</v>
      </c>
      <c r="P57" s="829" t="s">
        <v>13787</v>
      </c>
      <c r="Q57" s="829" t="s">
        <v>592</v>
      </c>
      <c r="R57" s="829" t="s">
        <v>7112</v>
      </c>
      <c r="S57" s="829" t="s">
        <v>7113</v>
      </c>
      <c r="T57" s="829" t="s">
        <v>18762</v>
      </c>
      <c r="U57" s="829" t="s">
        <v>10356</v>
      </c>
      <c r="V57" s="829" t="s">
        <v>2319</v>
      </c>
    </row>
    <row r="58" spans="1:22" x14ac:dyDescent="0.25">
      <c r="A58" s="829" t="s">
        <v>18796</v>
      </c>
      <c r="B58" s="829" t="s">
        <v>1647</v>
      </c>
      <c r="C58" s="829" t="s">
        <v>6232</v>
      </c>
      <c r="D58" s="829" t="s">
        <v>1692</v>
      </c>
      <c r="E58" s="829" t="s">
        <v>6233</v>
      </c>
      <c r="F58" s="829" t="s">
        <v>3136</v>
      </c>
      <c r="G58" s="829" t="s">
        <v>2319</v>
      </c>
      <c r="H58" s="829" t="s">
        <v>3135</v>
      </c>
      <c r="I58" s="829" t="s">
        <v>133</v>
      </c>
      <c r="J58" s="829" t="s">
        <v>3107</v>
      </c>
      <c r="K58" s="829" t="s">
        <v>3125</v>
      </c>
      <c r="L58" s="829" t="s">
        <v>3104</v>
      </c>
      <c r="M58" s="829" t="s">
        <v>3150</v>
      </c>
      <c r="N58" s="829" t="s">
        <v>19586</v>
      </c>
      <c r="O58" s="829" t="s">
        <v>16284</v>
      </c>
      <c r="P58" s="829" t="s">
        <v>13787</v>
      </c>
      <c r="Q58" s="829" t="s">
        <v>592</v>
      </c>
      <c r="R58" s="829" t="s">
        <v>7112</v>
      </c>
      <c r="S58" s="829" t="s">
        <v>2319</v>
      </c>
      <c r="T58" s="829" t="s">
        <v>18762</v>
      </c>
      <c r="U58" s="829" t="s">
        <v>10356</v>
      </c>
      <c r="V58" s="829" t="s">
        <v>2319</v>
      </c>
    </row>
    <row r="59" spans="1:22" x14ac:dyDescent="0.25">
      <c r="A59" s="829" t="s">
        <v>18796</v>
      </c>
      <c r="B59" s="829" t="s">
        <v>1647</v>
      </c>
      <c r="C59" s="829" t="s">
        <v>6232</v>
      </c>
      <c r="D59" s="829" t="s">
        <v>1692</v>
      </c>
      <c r="E59" s="829" t="s">
        <v>6233</v>
      </c>
      <c r="F59" s="829" t="s">
        <v>3136</v>
      </c>
      <c r="G59" s="829" t="s">
        <v>2319</v>
      </c>
      <c r="H59" s="829" t="s">
        <v>3135</v>
      </c>
      <c r="I59" s="829" t="s">
        <v>133</v>
      </c>
      <c r="J59" s="829" t="s">
        <v>3107</v>
      </c>
      <c r="K59" s="829" t="s">
        <v>3125</v>
      </c>
      <c r="L59" s="829" t="s">
        <v>3104</v>
      </c>
      <c r="M59" s="829" t="s">
        <v>3150</v>
      </c>
      <c r="N59" s="829" t="s">
        <v>16234</v>
      </c>
      <c r="O59" s="829" t="s">
        <v>16284</v>
      </c>
      <c r="P59" s="829" t="s">
        <v>13787</v>
      </c>
      <c r="Q59" s="829" t="s">
        <v>592</v>
      </c>
      <c r="R59" s="829" t="s">
        <v>7112</v>
      </c>
      <c r="S59" s="829" t="s">
        <v>2319</v>
      </c>
      <c r="T59" s="829" t="s">
        <v>18762</v>
      </c>
      <c r="U59" s="829" t="s">
        <v>10356</v>
      </c>
      <c r="V59" s="829" t="s">
        <v>2319</v>
      </c>
    </row>
    <row r="60" spans="1:22" x14ac:dyDescent="0.25">
      <c r="A60" s="829" t="s">
        <v>18800</v>
      </c>
      <c r="B60" s="829" t="s">
        <v>1647</v>
      </c>
      <c r="C60" s="829" t="s">
        <v>13028</v>
      </c>
      <c r="D60" s="829" t="s">
        <v>7115</v>
      </c>
      <c r="E60" s="829" t="s">
        <v>17465</v>
      </c>
      <c r="F60" s="829" t="s">
        <v>3136</v>
      </c>
      <c r="G60" s="829" t="s">
        <v>2319</v>
      </c>
      <c r="H60" s="829" t="s">
        <v>3135</v>
      </c>
      <c r="I60" s="829" t="s">
        <v>133</v>
      </c>
      <c r="J60" s="829" t="s">
        <v>3107</v>
      </c>
      <c r="K60" s="829" t="s">
        <v>3125</v>
      </c>
      <c r="L60" s="829" t="s">
        <v>3104</v>
      </c>
      <c r="M60" s="829" t="s">
        <v>3150</v>
      </c>
      <c r="N60" s="829" t="s">
        <v>13835</v>
      </c>
      <c r="O60" s="829" t="s">
        <v>16284</v>
      </c>
      <c r="P60" s="829" t="s">
        <v>7024</v>
      </c>
      <c r="Q60" s="829" t="s">
        <v>592</v>
      </c>
      <c r="R60" s="829" t="s">
        <v>7116</v>
      </c>
      <c r="S60" s="829" t="s">
        <v>7117</v>
      </c>
      <c r="T60" s="829" t="s">
        <v>3995</v>
      </c>
      <c r="U60" s="829" t="s">
        <v>7118</v>
      </c>
      <c r="V60" s="829" t="s">
        <v>2319</v>
      </c>
    </row>
    <row r="61" spans="1:22" x14ac:dyDescent="0.25">
      <c r="A61" s="829" t="s">
        <v>18800</v>
      </c>
      <c r="B61" s="829" t="s">
        <v>1647</v>
      </c>
      <c r="C61" s="829" t="s">
        <v>13028</v>
      </c>
      <c r="D61" s="829" t="s">
        <v>7115</v>
      </c>
      <c r="E61" s="829" t="s">
        <v>17465</v>
      </c>
      <c r="F61" s="829" t="s">
        <v>3136</v>
      </c>
      <c r="G61" s="829" t="s">
        <v>2319</v>
      </c>
      <c r="H61" s="829" t="s">
        <v>3135</v>
      </c>
      <c r="I61" s="829" t="s">
        <v>133</v>
      </c>
      <c r="J61" s="829" t="s">
        <v>3107</v>
      </c>
      <c r="K61" s="829" t="s">
        <v>3125</v>
      </c>
      <c r="L61" s="829" t="s">
        <v>3104</v>
      </c>
      <c r="M61" s="829" t="s">
        <v>3150</v>
      </c>
      <c r="N61" s="829" t="s">
        <v>19586</v>
      </c>
      <c r="O61" s="829" t="s">
        <v>16284</v>
      </c>
      <c r="P61" s="829" t="s">
        <v>7024</v>
      </c>
      <c r="Q61" s="829" t="s">
        <v>592</v>
      </c>
      <c r="R61" s="829" t="s">
        <v>7116</v>
      </c>
      <c r="S61" s="829" t="s">
        <v>2319</v>
      </c>
      <c r="T61" s="829" t="s">
        <v>3995</v>
      </c>
      <c r="U61" s="829" t="s">
        <v>7118</v>
      </c>
      <c r="V61" s="829" t="s">
        <v>2319</v>
      </c>
    </row>
    <row r="62" spans="1:22" x14ac:dyDescent="0.25">
      <c r="A62" s="829" t="s">
        <v>18800</v>
      </c>
      <c r="B62" s="829" t="s">
        <v>1647</v>
      </c>
      <c r="C62" s="829" t="s">
        <v>13028</v>
      </c>
      <c r="D62" s="829" t="s">
        <v>7115</v>
      </c>
      <c r="E62" s="829" t="s">
        <v>17465</v>
      </c>
      <c r="F62" s="829" t="s">
        <v>3136</v>
      </c>
      <c r="G62" s="829" t="s">
        <v>2319</v>
      </c>
      <c r="H62" s="829" t="s">
        <v>3135</v>
      </c>
      <c r="I62" s="829" t="s">
        <v>133</v>
      </c>
      <c r="J62" s="829" t="s">
        <v>3107</v>
      </c>
      <c r="K62" s="829" t="s">
        <v>3125</v>
      </c>
      <c r="L62" s="829" t="s">
        <v>3104</v>
      </c>
      <c r="M62" s="829" t="s">
        <v>3150</v>
      </c>
      <c r="N62" s="829" t="s">
        <v>16234</v>
      </c>
      <c r="O62" s="829" t="s">
        <v>16284</v>
      </c>
      <c r="P62" s="829" t="s">
        <v>7024</v>
      </c>
      <c r="Q62" s="829" t="s">
        <v>592</v>
      </c>
      <c r="R62" s="829" t="s">
        <v>7116</v>
      </c>
      <c r="S62" s="829" t="s">
        <v>2319</v>
      </c>
      <c r="T62" s="829" t="s">
        <v>3995</v>
      </c>
      <c r="U62" s="829" t="s">
        <v>7118</v>
      </c>
      <c r="V62" s="829" t="s">
        <v>2319</v>
      </c>
    </row>
    <row r="63" spans="1:22" x14ac:dyDescent="0.25">
      <c r="A63" s="829" t="s">
        <v>18802</v>
      </c>
      <c r="B63" s="829" t="s">
        <v>1647</v>
      </c>
      <c r="C63" s="829" t="s">
        <v>13752</v>
      </c>
      <c r="D63" s="829" t="s">
        <v>13839</v>
      </c>
      <c r="E63" s="829" t="s">
        <v>13346</v>
      </c>
      <c r="F63" s="829" t="s">
        <v>3130</v>
      </c>
      <c r="G63" s="829" t="s">
        <v>2319</v>
      </c>
      <c r="H63" s="829" t="s">
        <v>3241</v>
      </c>
      <c r="I63" s="829" t="s">
        <v>158</v>
      </c>
      <c r="J63" s="829" t="s">
        <v>3107</v>
      </c>
      <c r="K63" s="829" t="s">
        <v>3125</v>
      </c>
      <c r="L63" s="829" t="s">
        <v>3104</v>
      </c>
      <c r="M63" s="829" t="s">
        <v>3104</v>
      </c>
      <c r="N63" s="829" t="s">
        <v>13820</v>
      </c>
      <c r="O63" s="829" t="s">
        <v>16316</v>
      </c>
      <c r="P63" s="829" t="s">
        <v>16317</v>
      </c>
      <c r="Q63" s="829" t="s">
        <v>28</v>
      </c>
      <c r="R63" s="829" t="s">
        <v>16318</v>
      </c>
      <c r="S63" s="829" t="s">
        <v>7104</v>
      </c>
      <c r="T63" s="829" t="s">
        <v>3995</v>
      </c>
      <c r="U63" s="829" t="s">
        <v>10355</v>
      </c>
      <c r="V63" s="829" t="s">
        <v>2319</v>
      </c>
    </row>
    <row r="64" spans="1:22" x14ac:dyDescent="0.25">
      <c r="A64" s="829" t="s">
        <v>18802</v>
      </c>
      <c r="B64" s="829" t="s">
        <v>1647</v>
      </c>
      <c r="C64" s="829" t="s">
        <v>13752</v>
      </c>
      <c r="D64" s="829" t="s">
        <v>13839</v>
      </c>
      <c r="E64" s="829" t="s">
        <v>13346</v>
      </c>
      <c r="F64" s="829" t="s">
        <v>3130</v>
      </c>
      <c r="G64" s="829" t="s">
        <v>2319</v>
      </c>
      <c r="H64" s="829" t="s">
        <v>3241</v>
      </c>
      <c r="I64" s="829" t="s">
        <v>158</v>
      </c>
      <c r="J64" s="829" t="s">
        <v>3107</v>
      </c>
      <c r="K64" s="829" t="s">
        <v>3125</v>
      </c>
      <c r="L64" s="829" t="s">
        <v>3104</v>
      </c>
      <c r="M64" s="829" t="s">
        <v>3104</v>
      </c>
      <c r="N64" s="829" t="s">
        <v>19586</v>
      </c>
      <c r="O64" s="829" t="s">
        <v>16316</v>
      </c>
      <c r="P64" s="829" t="s">
        <v>16317</v>
      </c>
      <c r="Q64" s="829" t="s">
        <v>28</v>
      </c>
      <c r="R64" s="829" t="s">
        <v>16318</v>
      </c>
      <c r="S64" s="829" t="s">
        <v>2319</v>
      </c>
      <c r="T64" s="829" t="s">
        <v>3995</v>
      </c>
      <c r="U64" s="829" t="s">
        <v>10355</v>
      </c>
      <c r="V64" s="829" t="s">
        <v>2319</v>
      </c>
    </row>
    <row r="65" spans="1:22" x14ac:dyDescent="0.25">
      <c r="A65" s="829" t="s">
        <v>18802</v>
      </c>
      <c r="B65" s="829" t="s">
        <v>1647</v>
      </c>
      <c r="C65" s="829" t="s">
        <v>13752</v>
      </c>
      <c r="D65" s="829" t="s">
        <v>13839</v>
      </c>
      <c r="E65" s="829" t="s">
        <v>13346</v>
      </c>
      <c r="F65" s="829" t="s">
        <v>3130</v>
      </c>
      <c r="G65" s="829" t="s">
        <v>2319</v>
      </c>
      <c r="H65" s="829" t="s">
        <v>3241</v>
      </c>
      <c r="I65" s="829" t="s">
        <v>158</v>
      </c>
      <c r="J65" s="829" t="s">
        <v>3107</v>
      </c>
      <c r="K65" s="829" t="s">
        <v>3125</v>
      </c>
      <c r="L65" s="829" t="s">
        <v>3104</v>
      </c>
      <c r="M65" s="829" t="s">
        <v>3104</v>
      </c>
      <c r="N65" s="829" t="s">
        <v>16234</v>
      </c>
      <c r="O65" s="829" t="s">
        <v>16316</v>
      </c>
      <c r="P65" s="829" t="s">
        <v>16317</v>
      </c>
      <c r="Q65" s="829" t="s">
        <v>28</v>
      </c>
      <c r="R65" s="829" t="s">
        <v>16318</v>
      </c>
      <c r="S65" s="829" t="s">
        <v>2319</v>
      </c>
      <c r="T65" s="829" t="s">
        <v>3995</v>
      </c>
      <c r="U65" s="829" t="s">
        <v>10355</v>
      </c>
      <c r="V65" s="829" t="s">
        <v>2319</v>
      </c>
    </row>
    <row r="66" spans="1:22" x14ac:dyDescent="0.25">
      <c r="A66" s="829" t="s">
        <v>18806</v>
      </c>
      <c r="B66" s="829" t="s">
        <v>1647</v>
      </c>
      <c r="C66" s="829" t="s">
        <v>13343</v>
      </c>
      <c r="D66" s="829" t="s">
        <v>13845</v>
      </c>
      <c r="E66" s="829" t="s">
        <v>13749</v>
      </c>
      <c r="F66" s="829" t="s">
        <v>3130</v>
      </c>
      <c r="G66" s="829" t="s">
        <v>2319</v>
      </c>
      <c r="H66" s="829" t="s">
        <v>3241</v>
      </c>
      <c r="I66" s="829" t="s">
        <v>158</v>
      </c>
      <c r="J66" s="829" t="s">
        <v>3107</v>
      </c>
      <c r="K66" s="829" t="s">
        <v>3125</v>
      </c>
      <c r="L66" s="829" t="s">
        <v>3104</v>
      </c>
      <c r="M66" s="829" t="s">
        <v>3104</v>
      </c>
      <c r="N66" s="829" t="s">
        <v>13848</v>
      </c>
      <c r="O66" s="829" t="s">
        <v>13798</v>
      </c>
      <c r="P66" s="829" t="s">
        <v>13762</v>
      </c>
      <c r="Q66" s="829" t="s">
        <v>28</v>
      </c>
      <c r="R66" s="829" t="s">
        <v>16319</v>
      </c>
      <c r="S66" s="829" t="s">
        <v>7104</v>
      </c>
      <c r="T66" s="829" t="s">
        <v>3995</v>
      </c>
      <c r="U66" s="829" t="s">
        <v>10354</v>
      </c>
      <c r="V66" s="829" t="s">
        <v>2319</v>
      </c>
    </row>
    <row r="67" spans="1:22" x14ac:dyDescent="0.25">
      <c r="A67" s="829" t="s">
        <v>18806</v>
      </c>
      <c r="B67" s="829" t="s">
        <v>1647</v>
      </c>
      <c r="C67" s="829" t="s">
        <v>13343</v>
      </c>
      <c r="D67" s="829" t="s">
        <v>13845</v>
      </c>
      <c r="E67" s="829" t="s">
        <v>13749</v>
      </c>
      <c r="F67" s="829" t="s">
        <v>3130</v>
      </c>
      <c r="G67" s="829" t="s">
        <v>2319</v>
      </c>
      <c r="H67" s="829" t="s">
        <v>3241</v>
      </c>
      <c r="I67" s="829" t="s">
        <v>158</v>
      </c>
      <c r="J67" s="829" t="s">
        <v>3107</v>
      </c>
      <c r="K67" s="829" t="s">
        <v>3125</v>
      </c>
      <c r="L67" s="829" t="s">
        <v>3104</v>
      </c>
      <c r="M67" s="829" t="s">
        <v>3104</v>
      </c>
      <c r="N67" s="829" t="s">
        <v>19595</v>
      </c>
      <c r="O67" s="829" t="s">
        <v>13798</v>
      </c>
      <c r="P67" s="829" t="s">
        <v>13762</v>
      </c>
      <c r="Q67" s="829" t="s">
        <v>28</v>
      </c>
      <c r="R67" s="829" t="s">
        <v>16319</v>
      </c>
      <c r="S67" s="829" t="s">
        <v>2319</v>
      </c>
      <c r="T67" s="829" t="s">
        <v>3995</v>
      </c>
      <c r="U67" s="829" t="s">
        <v>10354</v>
      </c>
      <c r="V67" s="829" t="s">
        <v>2319</v>
      </c>
    </row>
    <row r="68" spans="1:22" x14ac:dyDescent="0.25">
      <c r="A68" s="829" t="s">
        <v>18806</v>
      </c>
      <c r="B68" s="829" t="s">
        <v>1647</v>
      </c>
      <c r="C68" s="829" t="s">
        <v>13343</v>
      </c>
      <c r="D68" s="829" t="s">
        <v>13845</v>
      </c>
      <c r="E68" s="829" t="s">
        <v>13749</v>
      </c>
      <c r="F68" s="829" t="s">
        <v>3130</v>
      </c>
      <c r="G68" s="829" t="s">
        <v>2319</v>
      </c>
      <c r="H68" s="829" t="s">
        <v>3241</v>
      </c>
      <c r="I68" s="829" t="s">
        <v>158</v>
      </c>
      <c r="J68" s="829" t="s">
        <v>3107</v>
      </c>
      <c r="K68" s="829" t="s">
        <v>3125</v>
      </c>
      <c r="L68" s="829" t="s">
        <v>3104</v>
      </c>
      <c r="M68" s="829" t="s">
        <v>3104</v>
      </c>
      <c r="N68" s="829" t="s">
        <v>16234</v>
      </c>
      <c r="O68" s="829" t="s">
        <v>13798</v>
      </c>
      <c r="P68" s="829" t="s">
        <v>13762</v>
      </c>
      <c r="Q68" s="829" t="s">
        <v>28</v>
      </c>
      <c r="R68" s="829" t="s">
        <v>16319</v>
      </c>
      <c r="S68" s="829" t="s">
        <v>2319</v>
      </c>
      <c r="T68" s="829" t="s">
        <v>3995</v>
      </c>
      <c r="U68" s="829" t="s">
        <v>10354</v>
      </c>
      <c r="V68" s="829" t="s">
        <v>2319</v>
      </c>
    </row>
    <row r="69" spans="1:22" x14ac:dyDescent="0.25">
      <c r="A69" s="829" t="s">
        <v>18807</v>
      </c>
      <c r="B69" s="829" t="s">
        <v>1647</v>
      </c>
      <c r="C69" s="829" t="s">
        <v>2623</v>
      </c>
      <c r="D69" s="829" t="s">
        <v>2624</v>
      </c>
      <c r="E69" s="829" t="s">
        <v>18808</v>
      </c>
      <c r="F69" s="829" t="s">
        <v>3136</v>
      </c>
      <c r="G69" s="829" t="s">
        <v>2319</v>
      </c>
      <c r="H69" s="829" t="s">
        <v>3135</v>
      </c>
      <c r="I69" s="829" t="s">
        <v>133</v>
      </c>
      <c r="J69" s="829" t="s">
        <v>3107</v>
      </c>
      <c r="K69" s="829" t="s">
        <v>3125</v>
      </c>
      <c r="L69" s="829" t="s">
        <v>3104</v>
      </c>
      <c r="M69" s="829" t="s">
        <v>3150</v>
      </c>
      <c r="N69" s="829" t="s">
        <v>13848</v>
      </c>
      <c r="O69" s="829" t="s">
        <v>16284</v>
      </c>
      <c r="P69" s="829" t="s">
        <v>15358</v>
      </c>
      <c r="Q69" s="829" t="s">
        <v>816</v>
      </c>
      <c r="R69" s="829" t="s">
        <v>7119</v>
      </c>
      <c r="S69" s="829" t="s">
        <v>7104</v>
      </c>
      <c r="T69" s="829" t="s">
        <v>18762</v>
      </c>
      <c r="U69" s="829" t="s">
        <v>10353</v>
      </c>
      <c r="V69" s="829" t="s">
        <v>2319</v>
      </c>
    </row>
    <row r="70" spans="1:22" x14ac:dyDescent="0.25">
      <c r="A70" s="829" t="s">
        <v>18807</v>
      </c>
      <c r="B70" s="829" t="s">
        <v>1647</v>
      </c>
      <c r="C70" s="829" t="s">
        <v>2623</v>
      </c>
      <c r="D70" s="829" t="s">
        <v>2624</v>
      </c>
      <c r="E70" s="829" t="s">
        <v>18808</v>
      </c>
      <c r="F70" s="829" t="s">
        <v>3136</v>
      </c>
      <c r="G70" s="829" t="s">
        <v>2319</v>
      </c>
      <c r="H70" s="829" t="s">
        <v>3135</v>
      </c>
      <c r="I70" s="829" t="s">
        <v>133</v>
      </c>
      <c r="J70" s="829" t="s">
        <v>3107</v>
      </c>
      <c r="K70" s="829" t="s">
        <v>3125</v>
      </c>
      <c r="L70" s="829" t="s">
        <v>3104</v>
      </c>
      <c r="M70" s="829" t="s">
        <v>3150</v>
      </c>
      <c r="N70" s="829" t="s">
        <v>19595</v>
      </c>
      <c r="O70" s="829" t="s">
        <v>16284</v>
      </c>
      <c r="P70" s="829" t="s">
        <v>15358</v>
      </c>
      <c r="Q70" s="829" t="s">
        <v>816</v>
      </c>
      <c r="R70" s="829" t="s">
        <v>7119</v>
      </c>
      <c r="S70" s="829" t="s">
        <v>2319</v>
      </c>
      <c r="T70" s="829" t="s">
        <v>18762</v>
      </c>
      <c r="U70" s="829" t="s">
        <v>10353</v>
      </c>
      <c r="V70" s="829" t="s">
        <v>2319</v>
      </c>
    </row>
    <row r="71" spans="1:22" x14ac:dyDescent="0.25">
      <c r="A71" s="829" t="s">
        <v>18807</v>
      </c>
      <c r="B71" s="829" t="s">
        <v>1647</v>
      </c>
      <c r="C71" s="829" t="s">
        <v>2623</v>
      </c>
      <c r="D71" s="829" t="s">
        <v>2624</v>
      </c>
      <c r="E71" s="829" t="s">
        <v>18808</v>
      </c>
      <c r="F71" s="829" t="s">
        <v>3136</v>
      </c>
      <c r="G71" s="829" t="s">
        <v>2319</v>
      </c>
      <c r="H71" s="829" t="s">
        <v>3135</v>
      </c>
      <c r="I71" s="829" t="s">
        <v>133</v>
      </c>
      <c r="J71" s="829" t="s">
        <v>3107</v>
      </c>
      <c r="K71" s="829" t="s">
        <v>3125</v>
      </c>
      <c r="L71" s="829" t="s">
        <v>3104</v>
      </c>
      <c r="M71" s="829" t="s">
        <v>3150</v>
      </c>
      <c r="N71" s="829" t="s">
        <v>16234</v>
      </c>
      <c r="O71" s="829" t="s">
        <v>16284</v>
      </c>
      <c r="P71" s="829" t="s">
        <v>15358</v>
      </c>
      <c r="Q71" s="829" t="s">
        <v>816</v>
      </c>
      <c r="R71" s="829" t="s">
        <v>7119</v>
      </c>
      <c r="S71" s="829" t="s">
        <v>2319</v>
      </c>
      <c r="T71" s="829" t="s">
        <v>18762</v>
      </c>
      <c r="U71" s="829" t="s">
        <v>10353</v>
      </c>
      <c r="V71" s="829" t="s">
        <v>2319</v>
      </c>
    </row>
    <row r="72" spans="1:22" x14ac:dyDescent="0.25">
      <c r="A72" s="829" t="s">
        <v>18809</v>
      </c>
      <c r="B72" s="829" t="s">
        <v>1647</v>
      </c>
      <c r="C72" s="829" t="s">
        <v>1686</v>
      </c>
      <c r="D72" s="829" t="s">
        <v>1687</v>
      </c>
      <c r="E72" s="829" t="s">
        <v>18810</v>
      </c>
      <c r="F72" s="829" t="s">
        <v>3136</v>
      </c>
      <c r="G72" s="829" t="s">
        <v>2319</v>
      </c>
      <c r="H72" s="829" t="s">
        <v>3135</v>
      </c>
      <c r="I72" s="829" t="s">
        <v>133</v>
      </c>
      <c r="J72" s="829" t="s">
        <v>3107</v>
      </c>
      <c r="K72" s="829" t="s">
        <v>3125</v>
      </c>
      <c r="L72" s="829" t="s">
        <v>3104</v>
      </c>
      <c r="M72" s="829" t="s">
        <v>3150</v>
      </c>
      <c r="N72" s="829" t="s">
        <v>13848</v>
      </c>
      <c r="O72" s="829" t="s">
        <v>16284</v>
      </c>
      <c r="P72" s="829" t="s">
        <v>13800</v>
      </c>
      <c r="Q72" s="829" t="s">
        <v>2622</v>
      </c>
      <c r="R72" s="829" t="s">
        <v>19596</v>
      </c>
      <c r="S72" s="829" t="s">
        <v>7120</v>
      </c>
      <c r="T72" s="829" t="s">
        <v>18762</v>
      </c>
      <c r="U72" s="829" t="s">
        <v>10352</v>
      </c>
      <c r="V72" s="829" t="s">
        <v>2319</v>
      </c>
    </row>
    <row r="73" spans="1:22" x14ac:dyDescent="0.25">
      <c r="A73" s="829" t="s">
        <v>18809</v>
      </c>
      <c r="B73" s="829" t="s">
        <v>1647</v>
      </c>
      <c r="C73" s="829" t="s">
        <v>1686</v>
      </c>
      <c r="D73" s="829" t="s">
        <v>1687</v>
      </c>
      <c r="E73" s="829" t="s">
        <v>18810</v>
      </c>
      <c r="F73" s="829" t="s">
        <v>3136</v>
      </c>
      <c r="G73" s="829" t="s">
        <v>2319</v>
      </c>
      <c r="H73" s="829" t="s">
        <v>3135</v>
      </c>
      <c r="I73" s="829" t="s">
        <v>133</v>
      </c>
      <c r="J73" s="829" t="s">
        <v>3107</v>
      </c>
      <c r="K73" s="829" t="s">
        <v>3125</v>
      </c>
      <c r="L73" s="829" t="s">
        <v>3104</v>
      </c>
      <c r="M73" s="829" t="s">
        <v>3150</v>
      </c>
      <c r="N73" s="829" t="s">
        <v>19595</v>
      </c>
      <c r="O73" s="829" t="s">
        <v>16284</v>
      </c>
      <c r="P73" s="829" t="s">
        <v>13800</v>
      </c>
      <c r="Q73" s="829" t="s">
        <v>2622</v>
      </c>
      <c r="R73" s="829" t="s">
        <v>19596</v>
      </c>
      <c r="S73" s="829" t="s">
        <v>2319</v>
      </c>
      <c r="T73" s="829" t="s">
        <v>18762</v>
      </c>
      <c r="U73" s="829" t="s">
        <v>10352</v>
      </c>
      <c r="V73" s="829" t="s">
        <v>2319</v>
      </c>
    </row>
    <row r="74" spans="1:22" x14ac:dyDescent="0.25">
      <c r="A74" s="829" t="s">
        <v>18809</v>
      </c>
      <c r="B74" s="829" t="s">
        <v>1647</v>
      </c>
      <c r="C74" s="829" t="s">
        <v>1686</v>
      </c>
      <c r="D74" s="829" t="s">
        <v>1687</v>
      </c>
      <c r="E74" s="829" t="s">
        <v>18810</v>
      </c>
      <c r="F74" s="829" t="s">
        <v>3136</v>
      </c>
      <c r="G74" s="829" t="s">
        <v>2319</v>
      </c>
      <c r="H74" s="829" t="s">
        <v>3135</v>
      </c>
      <c r="I74" s="829" t="s">
        <v>133</v>
      </c>
      <c r="J74" s="829" t="s">
        <v>3107</v>
      </c>
      <c r="K74" s="829" t="s">
        <v>3125</v>
      </c>
      <c r="L74" s="829" t="s">
        <v>3104</v>
      </c>
      <c r="M74" s="829" t="s">
        <v>3150</v>
      </c>
      <c r="N74" s="829" t="s">
        <v>16234</v>
      </c>
      <c r="O74" s="829" t="s">
        <v>16284</v>
      </c>
      <c r="P74" s="829" t="s">
        <v>13800</v>
      </c>
      <c r="Q74" s="829" t="s">
        <v>2622</v>
      </c>
      <c r="R74" s="829" t="s">
        <v>19596</v>
      </c>
      <c r="S74" s="829" t="s">
        <v>2319</v>
      </c>
      <c r="T74" s="829" t="s">
        <v>18762</v>
      </c>
      <c r="U74" s="829" t="s">
        <v>10352</v>
      </c>
      <c r="V74" s="829" t="s">
        <v>2319</v>
      </c>
    </row>
    <row r="75" spans="1:22" x14ac:dyDescent="0.25">
      <c r="A75" s="829" t="s">
        <v>5036</v>
      </c>
      <c r="B75" s="829" t="s">
        <v>1647</v>
      </c>
      <c r="C75" s="829" t="s">
        <v>18811</v>
      </c>
      <c r="D75" s="829" t="s">
        <v>17455</v>
      </c>
      <c r="E75" s="829" t="s">
        <v>17457</v>
      </c>
      <c r="F75" s="829" t="s">
        <v>3136</v>
      </c>
      <c r="G75" s="829" t="s">
        <v>2319</v>
      </c>
      <c r="H75" s="829" t="s">
        <v>3135</v>
      </c>
      <c r="I75" s="829" t="s">
        <v>158</v>
      </c>
      <c r="J75" s="829" t="s">
        <v>3107</v>
      </c>
      <c r="K75" s="829" t="s">
        <v>3106</v>
      </c>
      <c r="L75" s="829" t="s">
        <v>3150</v>
      </c>
      <c r="M75" s="829" t="s">
        <v>3150</v>
      </c>
      <c r="N75" s="829" t="s">
        <v>13848</v>
      </c>
      <c r="O75" s="829" t="s">
        <v>16284</v>
      </c>
      <c r="P75" s="829" t="s">
        <v>16876</v>
      </c>
      <c r="Q75" s="829" t="s">
        <v>17456</v>
      </c>
      <c r="R75" s="829" t="s">
        <v>19597</v>
      </c>
      <c r="S75" s="829" t="s">
        <v>7104</v>
      </c>
      <c r="T75" s="829" t="s">
        <v>3995</v>
      </c>
      <c r="U75" s="829" t="s">
        <v>10351</v>
      </c>
      <c r="V75" s="829" t="s">
        <v>2319</v>
      </c>
    </row>
    <row r="76" spans="1:22" x14ac:dyDescent="0.25">
      <c r="A76" s="829" t="s">
        <v>18812</v>
      </c>
      <c r="B76" s="829" t="s">
        <v>1647</v>
      </c>
      <c r="C76" s="829" t="s">
        <v>2312</v>
      </c>
      <c r="D76" s="829" t="s">
        <v>1689</v>
      </c>
      <c r="E76" s="829" t="s">
        <v>18813</v>
      </c>
      <c r="F76" s="829" t="s">
        <v>3136</v>
      </c>
      <c r="G76" s="829" t="s">
        <v>2319</v>
      </c>
      <c r="H76" s="829" t="s">
        <v>3135</v>
      </c>
      <c r="I76" s="829" t="s">
        <v>133</v>
      </c>
      <c r="J76" s="829" t="s">
        <v>3107</v>
      </c>
      <c r="K76" s="829" t="s">
        <v>3125</v>
      </c>
      <c r="L76" s="829" t="s">
        <v>3104</v>
      </c>
      <c r="M76" s="829" t="s">
        <v>3150</v>
      </c>
      <c r="N76" s="829" t="s">
        <v>13848</v>
      </c>
      <c r="O76" s="829" t="s">
        <v>16284</v>
      </c>
      <c r="P76" s="829" t="s">
        <v>13787</v>
      </c>
      <c r="Q76" s="829" t="s">
        <v>5027</v>
      </c>
      <c r="R76" s="829" t="s">
        <v>7121</v>
      </c>
      <c r="S76" s="829" t="s">
        <v>7122</v>
      </c>
      <c r="T76" s="829" t="s">
        <v>18762</v>
      </c>
      <c r="U76" s="829" t="s">
        <v>10350</v>
      </c>
      <c r="V76" s="829" t="s">
        <v>2319</v>
      </c>
    </row>
    <row r="77" spans="1:22" x14ac:dyDescent="0.25">
      <c r="A77" s="829" t="s">
        <v>18812</v>
      </c>
      <c r="B77" s="829" t="s">
        <v>1647</v>
      </c>
      <c r="C77" s="829" t="s">
        <v>2312</v>
      </c>
      <c r="D77" s="829" t="s">
        <v>1689</v>
      </c>
      <c r="E77" s="829" t="s">
        <v>18813</v>
      </c>
      <c r="F77" s="829" t="s">
        <v>3136</v>
      </c>
      <c r="G77" s="829" t="s">
        <v>2319</v>
      </c>
      <c r="H77" s="829" t="s">
        <v>3135</v>
      </c>
      <c r="I77" s="829" t="s">
        <v>133</v>
      </c>
      <c r="J77" s="829" t="s">
        <v>3107</v>
      </c>
      <c r="K77" s="829" t="s">
        <v>3125</v>
      </c>
      <c r="L77" s="829" t="s">
        <v>3104</v>
      </c>
      <c r="M77" s="829" t="s">
        <v>3150</v>
      </c>
      <c r="N77" s="829" t="s">
        <v>19595</v>
      </c>
      <c r="O77" s="829" t="s">
        <v>16284</v>
      </c>
      <c r="P77" s="829" t="s">
        <v>13787</v>
      </c>
      <c r="Q77" s="829" t="s">
        <v>5027</v>
      </c>
      <c r="R77" s="829" t="s">
        <v>7121</v>
      </c>
      <c r="S77" s="829" t="s">
        <v>2319</v>
      </c>
      <c r="T77" s="829" t="s">
        <v>18762</v>
      </c>
      <c r="U77" s="829" t="s">
        <v>10350</v>
      </c>
      <c r="V77" s="829" t="s">
        <v>2319</v>
      </c>
    </row>
    <row r="78" spans="1:22" x14ac:dyDescent="0.25">
      <c r="A78" s="829" t="s">
        <v>18812</v>
      </c>
      <c r="B78" s="829" t="s">
        <v>1647</v>
      </c>
      <c r="C78" s="829" t="s">
        <v>2312</v>
      </c>
      <c r="D78" s="829" t="s">
        <v>1689</v>
      </c>
      <c r="E78" s="829" t="s">
        <v>18813</v>
      </c>
      <c r="F78" s="829" t="s">
        <v>3136</v>
      </c>
      <c r="G78" s="829" t="s">
        <v>2319</v>
      </c>
      <c r="H78" s="829" t="s">
        <v>3135</v>
      </c>
      <c r="I78" s="829" t="s">
        <v>133</v>
      </c>
      <c r="J78" s="829" t="s">
        <v>3107</v>
      </c>
      <c r="K78" s="829" t="s">
        <v>3125</v>
      </c>
      <c r="L78" s="829" t="s">
        <v>3104</v>
      </c>
      <c r="M78" s="829" t="s">
        <v>3150</v>
      </c>
      <c r="N78" s="829" t="s">
        <v>16234</v>
      </c>
      <c r="O78" s="829" t="s">
        <v>16284</v>
      </c>
      <c r="P78" s="829" t="s">
        <v>13787</v>
      </c>
      <c r="Q78" s="829" t="s">
        <v>5027</v>
      </c>
      <c r="R78" s="829" t="s">
        <v>7121</v>
      </c>
      <c r="S78" s="829" t="s">
        <v>2319</v>
      </c>
      <c r="T78" s="829" t="s">
        <v>18762</v>
      </c>
      <c r="U78" s="829" t="s">
        <v>10350</v>
      </c>
      <c r="V78" s="829" t="s">
        <v>2319</v>
      </c>
    </row>
    <row r="79" spans="1:22" x14ac:dyDescent="0.25">
      <c r="A79" s="829" t="s">
        <v>18814</v>
      </c>
      <c r="B79" s="829" t="s">
        <v>1647</v>
      </c>
      <c r="C79" s="829" t="s">
        <v>2313</v>
      </c>
      <c r="D79" s="829" t="s">
        <v>1691</v>
      </c>
      <c r="E79" s="829" t="s">
        <v>18815</v>
      </c>
      <c r="F79" s="829" t="s">
        <v>3136</v>
      </c>
      <c r="G79" s="829" t="s">
        <v>2319</v>
      </c>
      <c r="H79" s="829" t="s">
        <v>3135</v>
      </c>
      <c r="I79" s="829" t="s">
        <v>133</v>
      </c>
      <c r="J79" s="829" t="s">
        <v>3107</v>
      </c>
      <c r="K79" s="829" t="s">
        <v>3125</v>
      </c>
      <c r="L79" s="829" t="s">
        <v>3104</v>
      </c>
      <c r="M79" s="829" t="s">
        <v>3150</v>
      </c>
      <c r="N79" s="829" t="s">
        <v>13848</v>
      </c>
      <c r="O79" s="829" t="s">
        <v>16284</v>
      </c>
      <c r="P79" s="829" t="s">
        <v>7025</v>
      </c>
      <c r="Q79" s="829" t="s">
        <v>5027</v>
      </c>
      <c r="R79" s="829" t="s">
        <v>7123</v>
      </c>
      <c r="S79" s="829" t="s">
        <v>7124</v>
      </c>
      <c r="T79" s="829" t="s">
        <v>18762</v>
      </c>
      <c r="U79" s="829" t="s">
        <v>10349</v>
      </c>
      <c r="V79" s="829" t="s">
        <v>2319</v>
      </c>
    </row>
    <row r="80" spans="1:22" x14ac:dyDescent="0.25">
      <c r="A80" s="829" t="s">
        <v>18814</v>
      </c>
      <c r="B80" s="829" t="s">
        <v>1647</v>
      </c>
      <c r="C80" s="829" t="s">
        <v>2313</v>
      </c>
      <c r="D80" s="829" t="s">
        <v>1691</v>
      </c>
      <c r="E80" s="829" t="s">
        <v>18815</v>
      </c>
      <c r="F80" s="829" t="s">
        <v>3136</v>
      </c>
      <c r="G80" s="829" t="s">
        <v>2319</v>
      </c>
      <c r="H80" s="829" t="s">
        <v>3135</v>
      </c>
      <c r="I80" s="829" t="s">
        <v>133</v>
      </c>
      <c r="J80" s="829" t="s">
        <v>3107</v>
      </c>
      <c r="K80" s="829" t="s">
        <v>3125</v>
      </c>
      <c r="L80" s="829" t="s">
        <v>3104</v>
      </c>
      <c r="M80" s="829" t="s">
        <v>3150</v>
      </c>
      <c r="N80" s="829" t="s">
        <v>19595</v>
      </c>
      <c r="O80" s="829" t="s">
        <v>16284</v>
      </c>
      <c r="P80" s="829" t="s">
        <v>7025</v>
      </c>
      <c r="Q80" s="829" t="s">
        <v>5027</v>
      </c>
      <c r="R80" s="829" t="s">
        <v>7123</v>
      </c>
      <c r="S80" s="829" t="s">
        <v>2319</v>
      </c>
      <c r="T80" s="829" t="s">
        <v>18762</v>
      </c>
      <c r="U80" s="829" t="s">
        <v>10349</v>
      </c>
      <c r="V80" s="829" t="s">
        <v>2319</v>
      </c>
    </row>
    <row r="81" spans="1:22" x14ac:dyDescent="0.25">
      <c r="A81" s="829" t="s">
        <v>18814</v>
      </c>
      <c r="B81" s="829" t="s">
        <v>1647</v>
      </c>
      <c r="C81" s="829" t="s">
        <v>2313</v>
      </c>
      <c r="D81" s="829" t="s">
        <v>1691</v>
      </c>
      <c r="E81" s="829" t="s">
        <v>18815</v>
      </c>
      <c r="F81" s="829" t="s">
        <v>3136</v>
      </c>
      <c r="G81" s="829" t="s">
        <v>2319</v>
      </c>
      <c r="H81" s="829" t="s">
        <v>3135</v>
      </c>
      <c r="I81" s="829" t="s">
        <v>133</v>
      </c>
      <c r="J81" s="829" t="s">
        <v>3107</v>
      </c>
      <c r="K81" s="829" t="s">
        <v>3125</v>
      </c>
      <c r="L81" s="829" t="s">
        <v>3104</v>
      </c>
      <c r="M81" s="829" t="s">
        <v>3150</v>
      </c>
      <c r="N81" s="829" t="s">
        <v>16234</v>
      </c>
      <c r="O81" s="829" t="s">
        <v>16284</v>
      </c>
      <c r="P81" s="829" t="s">
        <v>7025</v>
      </c>
      <c r="Q81" s="829" t="s">
        <v>5027</v>
      </c>
      <c r="R81" s="829" t="s">
        <v>7123</v>
      </c>
      <c r="S81" s="829" t="s">
        <v>2319</v>
      </c>
      <c r="T81" s="829" t="s">
        <v>18762</v>
      </c>
      <c r="U81" s="829" t="s">
        <v>10349</v>
      </c>
      <c r="V81" s="829" t="s">
        <v>2319</v>
      </c>
    </row>
    <row r="82" spans="1:22" x14ac:dyDescent="0.25">
      <c r="A82" s="829" t="s">
        <v>18816</v>
      </c>
      <c r="B82" s="829" t="s">
        <v>1647</v>
      </c>
      <c r="C82" s="829" t="s">
        <v>2314</v>
      </c>
      <c r="D82" s="829" t="s">
        <v>1669</v>
      </c>
      <c r="E82" s="829" t="s">
        <v>1670</v>
      </c>
      <c r="F82" s="829" t="s">
        <v>3136</v>
      </c>
      <c r="G82" s="829" t="s">
        <v>2319</v>
      </c>
      <c r="H82" s="829" t="s">
        <v>3135</v>
      </c>
      <c r="I82" s="829" t="s">
        <v>133</v>
      </c>
      <c r="J82" s="829" t="s">
        <v>3107</v>
      </c>
      <c r="K82" s="829" t="s">
        <v>3125</v>
      </c>
      <c r="L82" s="829" t="s">
        <v>3104</v>
      </c>
      <c r="M82" s="829" t="s">
        <v>3150</v>
      </c>
      <c r="N82" s="829" t="s">
        <v>13848</v>
      </c>
      <c r="O82" s="829" t="s">
        <v>16284</v>
      </c>
      <c r="P82" s="829" t="s">
        <v>13854</v>
      </c>
      <c r="Q82" s="829" t="s">
        <v>816</v>
      </c>
      <c r="R82" s="829" t="s">
        <v>19598</v>
      </c>
      <c r="S82" s="829" t="s">
        <v>7125</v>
      </c>
      <c r="T82" s="829" t="s">
        <v>18762</v>
      </c>
      <c r="U82" s="829" t="s">
        <v>10348</v>
      </c>
      <c r="V82" s="829" t="s">
        <v>2319</v>
      </c>
    </row>
    <row r="83" spans="1:22" x14ac:dyDescent="0.25">
      <c r="A83" s="829" t="s">
        <v>18816</v>
      </c>
      <c r="B83" s="829" t="s">
        <v>1647</v>
      </c>
      <c r="C83" s="829" t="s">
        <v>2314</v>
      </c>
      <c r="D83" s="829" t="s">
        <v>1669</v>
      </c>
      <c r="E83" s="829" t="s">
        <v>1670</v>
      </c>
      <c r="F83" s="829" t="s">
        <v>3136</v>
      </c>
      <c r="G83" s="829" t="s">
        <v>2319</v>
      </c>
      <c r="H83" s="829" t="s">
        <v>3135</v>
      </c>
      <c r="I83" s="829" t="s">
        <v>133</v>
      </c>
      <c r="J83" s="829" t="s">
        <v>3107</v>
      </c>
      <c r="K83" s="829" t="s">
        <v>3125</v>
      </c>
      <c r="L83" s="829" t="s">
        <v>3104</v>
      </c>
      <c r="M83" s="829" t="s">
        <v>3150</v>
      </c>
      <c r="N83" s="829" t="s">
        <v>19595</v>
      </c>
      <c r="O83" s="829" t="s">
        <v>16284</v>
      </c>
      <c r="P83" s="829" t="s">
        <v>13854</v>
      </c>
      <c r="Q83" s="829" t="s">
        <v>816</v>
      </c>
      <c r="R83" s="829" t="s">
        <v>19598</v>
      </c>
      <c r="S83" s="829" t="s">
        <v>2319</v>
      </c>
      <c r="T83" s="829" t="s">
        <v>18762</v>
      </c>
      <c r="U83" s="829" t="s">
        <v>10348</v>
      </c>
      <c r="V83" s="829" t="s">
        <v>2319</v>
      </c>
    </row>
    <row r="84" spans="1:22" x14ac:dyDescent="0.25">
      <c r="A84" s="829" t="s">
        <v>18816</v>
      </c>
      <c r="B84" s="829" t="s">
        <v>1647</v>
      </c>
      <c r="C84" s="829" t="s">
        <v>2314</v>
      </c>
      <c r="D84" s="829" t="s">
        <v>1669</v>
      </c>
      <c r="E84" s="829" t="s">
        <v>1670</v>
      </c>
      <c r="F84" s="829" t="s">
        <v>3136</v>
      </c>
      <c r="G84" s="829" t="s">
        <v>2319</v>
      </c>
      <c r="H84" s="829" t="s">
        <v>3135</v>
      </c>
      <c r="I84" s="829" t="s">
        <v>133</v>
      </c>
      <c r="J84" s="829" t="s">
        <v>3107</v>
      </c>
      <c r="K84" s="829" t="s">
        <v>3125</v>
      </c>
      <c r="L84" s="829" t="s">
        <v>3104</v>
      </c>
      <c r="M84" s="829" t="s">
        <v>3150</v>
      </c>
      <c r="N84" s="829" t="s">
        <v>16234</v>
      </c>
      <c r="O84" s="829" t="s">
        <v>16284</v>
      </c>
      <c r="P84" s="829" t="s">
        <v>13854</v>
      </c>
      <c r="Q84" s="829" t="s">
        <v>816</v>
      </c>
      <c r="R84" s="829" t="s">
        <v>19598</v>
      </c>
      <c r="S84" s="829" t="s">
        <v>2319</v>
      </c>
      <c r="T84" s="829" t="s">
        <v>18762</v>
      </c>
      <c r="U84" s="829" t="s">
        <v>10348</v>
      </c>
      <c r="V84" s="829" t="s">
        <v>2319</v>
      </c>
    </row>
    <row r="85" spans="1:22" x14ac:dyDescent="0.25">
      <c r="A85" s="829" t="s">
        <v>13857</v>
      </c>
      <c r="B85" s="829" t="s">
        <v>151</v>
      </c>
      <c r="C85" s="829" t="s">
        <v>332</v>
      </c>
      <c r="D85" s="829" t="s">
        <v>333</v>
      </c>
      <c r="E85" s="829" t="s">
        <v>334</v>
      </c>
      <c r="F85" s="829" t="s">
        <v>209</v>
      </c>
      <c r="G85" s="829" t="s">
        <v>7126</v>
      </c>
      <c r="H85" s="829" t="s">
        <v>3241</v>
      </c>
      <c r="I85" s="829" t="s">
        <v>24</v>
      </c>
      <c r="J85" s="829" t="s">
        <v>3107</v>
      </c>
      <c r="K85" s="829" t="s">
        <v>3106</v>
      </c>
      <c r="L85" s="829" t="s">
        <v>3104</v>
      </c>
      <c r="M85" s="829" t="s">
        <v>3104</v>
      </c>
      <c r="N85" s="829" t="s">
        <v>9143</v>
      </c>
      <c r="O85" s="829" t="s">
        <v>16320</v>
      </c>
      <c r="P85" s="829" t="s">
        <v>16284</v>
      </c>
      <c r="Q85" s="829" t="s">
        <v>28</v>
      </c>
      <c r="R85" s="829" t="s">
        <v>7127</v>
      </c>
      <c r="S85" s="829" t="s">
        <v>2319</v>
      </c>
      <c r="T85" s="829" t="s">
        <v>10346</v>
      </c>
      <c r="U85" s="829" t="s">
        <v>10345</v>
      </c>
      <c r="V85" s="829" t="s">
        <v>2319</v>
      </c>
    </row>
    <row r="86" spans="1:22" x14ac:dyDescent="0.25">
      <c r="A86" s="829" t="s">
        <v>13857</v>
      </c>
      <c r="B86" s="829" t="s">
        <v>151</v>
      </c>
      <c r="C86" s="829" t="s">
        <v>332</v>
      </c>
      <c r="D86" s="829" t="s">
        <v>333</v>
      </c>
      <c r="E86" s="829" t="s">
        <v>334</v>
      </c>
      <c r="F86" s="829" t="s">
        <v>209</v>
      </c>
      <c r="G86" s="829" t="s">
        <v>7126</v>
      </c>
      <c r="H86" s="829" t="s">
        <v>3241</v>
      </c>
      <c r="I86" s="829" t="s">
        <v>24</v>
      </c>
      <c r="J86" s="829" t="s">
        <v>3107</v>
      </c>
      <c r="K86" s="829" t="s">
        <v>3106</v>
      </c>
      <c r="L86" s="829" t="s">
        <v>3104</v>
      </c>
      <c r="M86" s="829" t="s">
        <v>3104</v>
      </c>
      <c r="N86" s="829" t="s">
        <v>9139</v>
      </c>
      <c r="O86" s="829" t="s">
        <v>16320</v>
      </c>
      <c r="P86" s="829" t="s">
        <v>16284</v>
      </c>
      <c r="Q86" s="829" t="s">
        <v>28</v>
      </c>
      <c r="R86" s="829" t="s">
        <v>7127</v>
      </c>
      <c r="S86" s="829" t="s">
        <v>2319</v>
      </c>
      <c r="T86" s="829" t="s">
        <v>10346</v>
      </c>
      <c r="U86" s="829" t="s">
        <v>10345</v>
      </c>
      <c r="V86" s="829" t="s">
        <v>2319</v>
      </c>
    </row>
    <row r="87" spans="1:22" x14ac:dyDescent="0.25">
      <c r="A87" s="829" t="s">
        <v>13862</v>
      </c>
      <c r="B87" s="829" t="s">
        <v>151</v>
      </c>
      <c r="C87" s="829" t="s">
        <v>349</v>
      </c>
      <c r="D87" s="829" t="s">
        <v>350</v>
      </c>
      <c r="E87" s="829" t="s">
        <v>352</v>
      </c>
      <c r="F87" s="829" t="s">
        <v>3136</v>
      </c>
      <c r="G87" s="829" t="s">
        <v>2319</v>
      </c>
      <c r="H87" s="829" t="s">
        <v>3241</v>
      </c>
      <c r="I87" s="829" t="s">
        <v>158</v>
      </c>
      <c r="J87" s="829" t="s">
        <v>3107</v>
      </c>
      <c r="K87" s="829" t="s">
        <v>3106</v>
      </c>
      <c r="L87" s="829" t="s">
        <v>3104</v>
      </c>
      <c r="M87" s="829" t="s">
        <v>3150</v>
      </c>
      <c r="N87" s="829" t="s">
        <v>9143</v>
      </c>
      <c r="O87" s="829" t="s">
        <v>16284</v>
      </c>
      <c r="P87" s="829" t="s">
        <v>16284</v>
      </c>
      <c r="Q87" s="829" t="s">
        <v>13540</v>
      </c>
      <c r="R87" s="829" t="s">
        <v>7129</v>
      </c>
      <c r="S87" s="829" t="s">
        <v>2319</v>
      </c>
      <c r="T87" s="829" t="s">
        <v>3995</v>
      </c>
      <c r="U87" s="829" t="s">
        <v>10343</v>
      </c>
      <c r="V87" s="829" t="s">
        <v>2319</v>
      </c>
    </row>
    <row r="88" spans="1:22" x14ac:dyDescent="0.25">
      <c r="A88" s="829" t="s">
        <v>13865</v>
      </c>
      <c r="B88" s="829" t="s">
        <v>151</v>
      </c>
      <c r="C88" s="829" t="s">
        <v>385</v>
      </c>
      <c r="D88" s="829" t="s">
        <v>386</v>
      </c>
      <c r="E88" s="829" t="s">
        <v>2817</v>
      </c>
      <c r="F88" s="829" t="s">
        <v>3136</v>
      </c>
      <c r="G88" s="829" t="s">
        <v>2319</v>
      </c>
      <c r="H88" s="829" t="s">
        <v>3154</v>
      </c>
      <c r="I88" s="829" t="s">
        <v>158</v>
      </c>
      <c r="J88" s="829" t="s">
        <v>3107</v>
      </c>
      <c r="K88" s="829" t="s">
        <v>3106</v>
      </c>
      <c r="L88" s="829" t="s">
        <v>3104</v>
      </c>
      <c r="M88" s="829" t="s">
        <v>3150</v>
      </c>
      <c r="N88" s="829" t="s">
        <v>9143</v>
      </c>
      <c r="O88" s="829" t="s">
        <v>16284</v>
      </c>
      <c r="P88" s="829" t="s">
        <v>16321</v>
      </c>
      <c r="Q88" s="829" t="s">
        <v>5008</v>
      </c>
      <c r="R88" s="829" t="s">
        <v>16322</v>
      </c>
      <c r="S88" s="829" t="s">
        <v>2319</v>
      </c>
      <c r="T88" s="829" t="s">
        <v>13866</v>
      </c>
      <c r="U88" s="829" t="s">
        <v>10341</v>
      </c>
      <c r="V88" s="829" t="s">
        <v>2319</v>
      </c>
    </row>
    <row r="89" spans="1:22" x14ac:dyDescent="0.25">
      <c r="A89" s="829" t="s">
        <v>13870</v>
      </c>
      <c r="B89" s="829" t="s">
        <v>151</v>
      </c>
      <c r="C89" s="829" t="s">
        <v>412</v>
      </c>
      <c r="D89" s="829" t="s">
        <v>413</v>
      </c>
      <c r="E89" s="829" t="s">
        <v>13869</v>
      </c>
      <c r="F89" s="829" t="s">
        <v>3136</v>
      </c>
      <c r="G89" s="829" t="s">
        <v>2319</v>
      </c>
      <c r="H89" s="829" t="s">
        <v>3154</v>
      </c>
      <c r="I89" s="829" t="s">
        <v>158</v>
      </c>
      <c r="J89" s="829" t="s">
        <v>3107</v>
      </c>
      <c r="K89" s="829" t="s">
        <v>3106</v>
      </c>
      <c r="L89" s="829" t="s">
        <v>3104</v>
      </c>
      <c r="M89" s="829" t="s">
        <v>3150</v>
      </c>
      <c r="N89" s="829" t="s">
        <v>9143</v>
      </c>
      <c r="O89" s="829" t="s">
        <v>16284</v>
      </c>
      <c r="P89" s="829" t="s">
        <v>15135</v>
      </c>
      <c r="Q89" s="829" t="s">
        <v>5000</v>
      </c>
      <c r="R89" s="829" t="s">
        <v>7131</v>
      </c>
      <c r="S89" s="829" t="s">
        <v>2319</v>
      </c>
      <c r="T89" s="829" t="s">
        <v>13861</v>
      </c>
      <c r="U89" s="829" t="s">
        <v>10339</v>
      </c>
      <c r="V89" s="829" t="s">
        <v>2319</v>
      </c>
    </row>
    <row r="90" spans="1:22" x14ac:dyDescent="0.25">
      <c r="A90" s="829" t="s">
        <v>13873</v>
      </c>
      <c r="B90" s="829" t="s">
        <v>151</v>
      </c>
      <c r="C90" s="829" t="s">
        <v>415</v>
      </c>
      <c r="D90" s="829" t="s">
        <v>416</v>
      </c>
      <c r="E90" s="829" t="s">
        <v>5001</v>
      </c>
      <c r="F90" s="829" t="s">
        <v>3136</v>
      </c>
      <c r="G90" s="829" t="s">
        <v>2319</v>
      </c>
      <c r="H90" s="829" t="s">
        <v>3154</v>
      </c>
      <c r="I90" s="829" t="s">
        <v>158</v>
      </c>
      <c r="J90" s="829" t="s">
        <v>3107</v>
      </c>
      <c r="K90" s="829" t="s">
        <v>3106</v>
      </c>
      <c r="L90" s="829" t="s">
        <v>3104</v>
      </c>
      <c r="M90" s="829" t="s">
        <v>3150</v>
      </c>
      <c r="N90" s="829" t="s">
        <v>9143</v>
      </c>
      <c r="O90" s="829" t="s">
        <v>16284</v>
      </c>
      <c r="P90" s="829" t="s">
        <v>14953</v>
      </c>
      <c r="Q90" s="829" t="s">
        <v>5000</v>
      </c>
      <c r="R90" s="829" t="s">
        <v>16323</v>
      </c>
      <c r="S90" s="829" t="s">
        <v>2319</v>
      </c>
      <c r="T90" s="829" t="s">
        <v>13866</v>
      </c>
      <c r="U90" s="829" t="s">
        <v>10337</v>
      </c>
      <c r="V90" s="829" t="s">
        <v>2319</v>
      </c>
    </row>
    <row r="91" spans="1:22" x14ac:dyDescent="0.25">
      <c r="A91" s="829" t="s">
        <v>13875</v>
      </c>
      <c r="B91" s="829" t="s">
        <v>151</v>
      </c>
      <c r="C91" s="829" t="s">
        <v>428</v>
      </c>
      <c r="D91" s="829" t="s">
        <v>429</v>
      </c>
      <c r="E91" s="829" t="s">
        <v>431</v>
      </c>
      <c r="F91" s="829" t="s">
        <v>3136</v>
      </c>
      <c r="G91" s="829" t="s">
        <v>2319</v>
      </c>
      <c r="H91" s="829" t="s">
        <v>3154</v>
      </c>
      <c r="I91" s="829" t="s">
        <v>158</v>
      </c>
      <c r="J91" s="829" t="s">
        <v>3107</v>
      </c>
      <c r="K91" s="829" t="s">
        <v>3106</v>
      </c>
      <c r="L91" s="829" t="s">
        <v>3104</v>
      </c>
      <c r="M91" s="829" t="s">
        <v>3150</v>
      </c>
      <c r="N91" s="829" t="s">
        <v>9143</v>
      </c>
      <c r="O91" s="829" t="s">
        <v>16284</v>
      </c>
      <c r="P91" s="829" t="s">
        <v>16284</v>
      </c>
      <c r="Q91" s="829" t="s">
        <v>430</v>
      </c>
      <c r="R91" s="829" t="s">
        <v>7129</v>
      </c>
      <c r="S91" s="829" t="s">
        <v>2319</v>
      </c>
      <c r="T91" s="829" t="s">
        <v>3995</v>
      </c>
      <c r="U91" s="829" t="s">
        <v>10335</v>
      </c>
      <c r="V91" s="829" t="s">
        <v>2319</v>
      </c>
    </row>
    <row r="92" spans="1:22" x14ac:dyDescent="0.25">
      <c r="A92" s="829" t="s">
        <v>13878</v>
      </c>
      <c r="B92" s="829" t="s">
        <v>7128</v>
      </c>
      <c r="C92" s="829" t="s">
        <v>432</v>
      </c>
      <c r="D92" s="829" t="s">
        <v>433</v>
      </c>
      <c r="E92" s="829" t="s">
        <v>435</v>
      </c>
      <c r="F92" s="829" t="s">
        <v>3136</v>
      </c>
      <c r="G92" s="829" t="s">
        <v>2319</v>
      </c>
      <c r="H92" s="829" t="s">
        <v>3154</v>
      </c>
      <c r="I92" s="829" t="s">
        <v>133</v>
      </c>
      <c r="J92" s="829" t="s">
        <v>3107</v>
      </c>
      <c r="K92" s="829" t="s">
        <v>3106</v>
      </c>
      <c r="L92" s="829" t="s">
        <v>3104</v>
      </c>
      <c r="M92" s="829" t="s">
        <v>3150</v>
      </c>
      <c r="N92" s="829" t="s">
        <v>9143</v>
      </c>
      <c r="O92" s="829" t="s">
        <v>16284</v>
      </c>
      <c r="P92" s="829" t="s">
        <v>16284</v>
      </c>
      <c r="Q92" s="829" t="s">
        <v>4995</v>
      </c>
      <c r="R92" s="829" t="s">
        <v>7129</v>
      </c>
      <c r="S92" s="829" t="s">
        <v>2319</v>
      </c>
      <c r="T92" s="829" t="s">
        <v>3995</v>
      </c>
      <c r="U92" s="829" t="s">
        <v>10333</v>
      </c>
      <c r="V92" s="829" t="s">
        <v>2319</v>
      </c>
    </row>
    <row r="93" spans="1:22" x14ac:dyDescent="0.25">
      <c r="A93" s="829" t="s">
        <v>13881</v>
      </c>
      <c r="B93" s="829" t="s">
        <v>151</v>
      </c>
      <c r="C93" s="829" t="s">
        <v>417</v>
      </c>
      <c r="D93" s="829" t="s">
        <v>418</v>
      </c>
      <c r="E93" s="829" t="s">
        <v>13319</v>
      </c>
      <c r="F93" s="829" t="s">
        <v>3136</v>
      </c>
      <c r="G93" s="829" t="s">
        <v>2319</v>
      </c>
      <c r="H93" s="829" t="s">
        <v>3154</v>
      </c>
      <c r="I93" s="829" t="s">
        <v>133</v>
      </c>
      <c r="J93" s="829" t="s">
        <v>3107</v>
      </c>
      <c r="K93" s="829" t="s">
        <v>3125</v>
      </c>
      <c r="L93" s="829" t="s">
        <v>3104</v>
      </c>
      <c r="M93" s="829" t="s">
        <v>3150</v>
      </c>
      <c r="N93" s="829" t="s">
        <v>9143</v>
      </c>
      <c r="O93" s="829" t="s">
        <v>16284</v>
      </c>
      <c r="P93" s="829" t="s">
        <v>14953</v>
      </c>
      <c r="Q93" s="829" t="s">
        <v>4988</v>
      </c>
      <c r="R93" s="829" t="s">
        <v>7132</v>
      </c>
      <c r="S93" s="829" t="s">
        <v>2319</v>
      </c>
      <c r="T93" s="829" t="s">
        <v>7397</v>
      </c>
      <c r="U93" s="829" t="s">
        <v>10331</v>
      </c>
      <c r="V93" s="829" t="s">
        <v>2319</v>
      </c>
    </row>
    <row r="94" spans="1:22" x14ac:dyDescent="0.25">
      <c r="A94" s="829" t="s">
        <v>13886</v>
      </c>
      <c r="B94" s="829" t="s">
        <v>151</v>
      </c>
      <c r="C94" s="829" t="s">
        <v>419</v>
      </c>
      <c r="D94" s="829" t="s">
        <v>420</v>
      </c>
      <c r="E94" s="829" t="s">
        <v>13884</v>
      </c>
      <c r="F94" s="829" t="s">
        <v>3136</v>
      </c>
      <c r="G94" s="829" t="s">
        <v>2319</v>
      </c>
      <c r="H94" s="829" t="s">
        <v>3154</v>
      </c>
      <c r="I94" s="829" t="s">
        <v>133</v>
      </c>
      <c r="J94" s="829" t="s">
        <v>3107</v>
      </c>
      <c r="K94" s="829" t="s">
        <v>3106</v>
      </c>
      <c r="L94" s="829" t="s">
        <v>3104</v>
      </c>
      <c r="M94" s="829" t="s">
        <v>3150</v>
      </c>
      <c r="N94" s="829" t="s">
        <v>9143</v>
      </c>
      <c r="O94" s="829" t="s">
        <v>16284</v>
      </c>
      <c r="P94" s="829" t="s">
        <v>14715</v>
      </c>
      <c r="Q94" s="829" t="s">
        <v>4988</v>
      </c>
      <c r="R94" s="829" t="s">
        <v>16324</v>
      </c>
      <c r="S94" s="829" t="s">
        <v>2319</v>
      </c>
      <c r="T94" s="829" t="s">
        <v>13866</v>
      </c>
      <c r="U94" s="829" t="s">
        <v>10329</v>
      </c>
      <c r="V94" s="829" t="s">
        <v>2319</v>
      </c>
    </row>
    <row r="95" spans="1:22" x14ac:dyDescent="0.25">
      <c r="A95" s="829" t="s">
        <v>13888</v>
      </c>
      <c r="B95" s="829" t="s">
        <v>151</v>
      </c>
      <c r="C95" s="829" t="s">
        <v>2315</v>
      </c>
      <c r="D95" s="829" t="s">
        <v>448</v>
      </c>
      <c r="E95" s="829" t="s">
        <v>2598</v>
      </c>
      <c r="F95" s="829" t="s">
        <v>3136</v>
      </c>
      <c r="G95" s="829" t="s">
        <v>2319</v>
      </c>
      <c r="H95" s="829" t="s">
        <v>3241</v>
      </c>
      <c r="I95" s="829" t="s">
        <v>158</v>
      </c>
      <c r="J95" s="829" t="s">
        <v>3107</v>
      </c>
      <c r="K95" s="829" t="s">
        <v>3106</v>
      </c>
      <c r="L95" s="829" t="s">
        <v>3104</v>
      </c>
      <c r="M95" s="829" t="s">
        <v>3150</v>
      </c>
      <c r="N95" s="829" t="s">
        <v>9139</v>
      </c>
      <c r="O95" s="829" t="s">
        <v>16284</v>
      </c>
      <c r="P95" s="829" t="s">
        <v>14200</v>
      </c>
      <c r="Q95" s="829" t="s">
        <v>2845</v>
      </c>
      <c r="R95" s="829" t="s">
        <v>7133</v>
      </c>
      <c r="S95" s="829" t="s">
        <v>2319</v>
      </c>
      <c r="T95" s="829" t="s">
        <v>2319</v>
      </c>
      <c r="U95" s="829" t="s">
        <v>10327</v>
      </c>
      <c r="V95" s="829" t="s">
        <v>2319</v>
      </c>
    </row>
    <row r="96" spans="1:22" x14ac:dyDescent="0.25">
      <c r="A96" s="829" t="s">
        <v>13888</v>
      </c>
      <c r="B96" s="829" t="s">
        <v>151</v>
      </c>
      <c r="C96" s="829" t="s">
        <v>2315</v>
      </c>
      <c r="D96" s="829" t="s">
        <v>448</v>
      </c>
      <c r="E96" s="829" t="s">
        <v>2598</v>
      </c>
      <c r="F96" s="829" t="s">
        <v>3136</v>
      </c>
      <c r="G96" s="829" t="s">
        <v>2319</v>
      </c>
      <c r="H96" s="829" t="s">
        <v>3241</v>
      </c>
      <c r="I96" s="829" t="s">
        <v>158</v>
      </c>
      <c r="J96" s="829" t="s">
        <v>3107</v>
      </c>
      <c r="K96" s="829" t="s">
        <v>3106</v>
      </c>
      <c r="L96" s="829" t="s">
        <v>3104</v>
      </c>
      <c r="M96" s="829" t="s">
        <v>3150</v>
      </c>
      <c r="N96" s="829" t="s">
        <v>9134</v>
      </c>
      <c r="O96" s="829" t="s">
        <v>16284</v>
      </c>
      <c r="P96" s="829" t="s">
        <v>14498</v>
      </c>
      <c r="Q96" s="829" t="s">
        <v>2845</v>
      </c>
      <c r="R96" s="829" t="s">
        <v>7133</v>
      </c>
      <c r="S96" s="829" t="s">
        <v>2319</v>
      </c>
      <c r="T96" s="829" t="s">
        <v>2319</v>
      </c>
      <c r="U96" s="829" t="s">
        <v>10327</v>
      </c>
      <c r="V96" s="829" t="s">
        <v>2319</v>
      </c>
    </row>
    <row r="97" spans="1:22" x14ac:dyDescent="0.25">
      <c r="A97" s="829" t="s">
        <v>13902</v>
      </c>
      <c r="B97" s="829" t="s">
        <v>151</v>
      </c>
      <c r="C97" s="829" t="s">
        <v>358</v>
      </c>
      <c r="D97" s="829" t="s">
        <v>359</v>
      </c>
      <c r="E97" s="829" t="s">
        <v>13900</v>
      </c>
      <c r="F97" s="829" t="s">
        <v>3136</v>
      </c>
      <c r="G97" s="829" t="s">
        <v>2319</v>
      </c>
      <c r="H97" s="829" t="s">
        <v>3241</v>
      </c>
      <c r="I97" s="829" t="s">
        <v>158</v>
      </c>
      <c r="J97" s="829" t="s">
        <v>3107</v>
      </c>
      <c r="K97" s="829" t="s">
        <v>3106</v>
      </c>
      <c r="L97" s="829" t="s">
        <v>3104</v>
      </c>
      <c r="M97" s="829" t="s">
        <v>3150</v>
      </c>
      <c r="N97" s="829" t="s">
        <v>9139</v>
      </c>
      <c r="O97" s="829" t="s">
        <v>16284</v>
      </c>
      <c r="P97" s="829" t="s">
        <v>16284</v>
      </c>
      <c r="Q97" s="829" t="s">
        <v>4724</v>
      </c>
      <c r="R97" s="829" t="s">
        <v>7130</v>
      </c>
      <c r="S97" s="829" t="s">
        <v>2319</v>
      </c>
      <c r="T97" s="829" t="s">
        <v>7397</v>
      </c>
      <c r="U97" s="829" t="s">
        <v>10325</v>
      </c>
      <c r="V97" s="829" t="s">
        <v>2319</v>
      </c>
    </row>
    <row r="98" spans="1:22" x14ac:dyDescent="0.25">
      <c r="A98" s="829" t="s">
        <v>13917</v>
      </c>
      <c r="B98" s="829" t="s">
        <v>151</v>
      </c>
      <c r="C98" s="829" t="s">
        <v>13916</v>
      </c>
      <c r="D98" s="829" t="s">
        <v>13321</v>
      </c>
      <c r="E98" s="829" t="s">
        <v>13322</v>
      </c>
      <c r="F98" s="829" t="s">
        <v>3136</v>
      </c>
      <c r="G98" s="829" t="s">
        <v>2319</v>
      </c>
      <c r="H98" s="829" t="s">
        <v>3154</v>
      </c>
      <c r="I98" s="829" t="s">
        <v>158</v>
      </c>
      <c r="J98" s="829" t="s">
        <v>3107</v>
      </c>
      <c r="K98" s="829" t="s">
        <v>3106</v>
      </c>
      <c r="L98" s="829" t="s">
        <v>3104</v>
      </c>
      <c r="M98" s="829" t="s">
        <v>3150</v>
      </c>
      <c r="N98" s="829" t="s">
        <v>9139</v>
      </c>
      <c r="O98" s="829" t="s">
        <v>16284</v>
      </c>
      <c r="P98" s="829" t="s">
        <v>16284</v>
      </c>
      <c r="Q98" s="829" t="s">
        <v>4724</v>
      </c>
      <c r="R98" s="829" t="s">
        <v>7129</v>
      </c>
      <c r="S98" s="829" t="s">
        <v>2319</v>
      </c>
      <c r="T98" s="829" t="s">
        <v>13861</v>
      </c>
      <c r="U98" s="829" t="s">
        <v>10323</v>
      </c>
      <c r="V98" s="829" t="s">
        <v>2319</v>
      </c>
    </row>
    <row r="99" spans="1:22" x14ac:dyDescent="0.25">
      <c r="A99" s="829" t="s">
        <v>13921</v>
      </c>
      <c r="B99" s="829" t="s">
        <v>151</v>
      </c>
      <c r="C99" s="829" t="s">
        <v>422</v>
      </c>
      <c r="D99" s="829" t="s">
        <v>423</v>
      </c>
      <c r="E99" s="829" t="s">
        <v>424</v>
      </c>
      <c r="F99" s="829" t="s">
        <v>3136</v>
      </c>
      <c r="G99" s="829" t="s">
        <v>2319</v>
      </c>
      <c r="H99" s="829" t="s">
        <v>3241</v>
      </c>
      <c r="I99" s="829" t="s">
        <v>158</v>
      </c>
      <c r="J99" s="829" t="s">
        <v>3107</v>
      </c>
      <c r="K99" s="829" t="s">
        <v>3106</v>
      </c>
      <c r="L99" s="829" t="s">
        <v>3104</v>
      </c>
      <c r="M99" s="829" t="s">
        <v>3150</v>
      </c>
      <c r="N99" s="829" t="s">
        <v>9139</v>
      </c>
      <c r="O99" s="829" t="s">
        <v>16284</v>
      </c>
      <c r="P99" s="829" t="s">
        <v>16284</v>
      </c>
      <c r="Q99" s="829" t="s">
        <v>4967</v>
      </c>
      <c r="R99" s="829" t="s">
        <v>7129</v>
      </c>
      <c r="S99" s="829" t="s">
        <v>2319</v>
      </c>
      <c r="T99" s="829" t="s">
        <v>3995</v>
      </c>
      <c r="U99" s="829" t="s">
        <v>10321</v>
      </c>
      <c r="V99" s="829" t="s">
        <v>2319</v>
      </c>
    </row>
    <row r="100" spans="1:22" x14ac:dyDescent="0.25">
      <c r="A100" s="829" t="s">
        <v>13927</v>
      </c>
      <c r="B100" s="829" t="s">
        <v>7128</v>
      </c>
      <c r="C100" s="829" t="s">
        <v>425</v>
      </c>
      <c r="D100" s="829" t="s">
        <v>426</v>
      </c>
      <c r="E100" s="829" t="s">
        <v>427</v>
      </c>
      <c r="F100" s="829" t="s">
        <v>3136</v>
      </c>
      <c r="G100" s="829" t="s">
        <v>2319</v>
      </c>
      <c r="H100" s="829" t="s">
        <v>3154</v>
      </c>
      <c r="I100" s="829" t="s">
        <v>133</v>
      </c>
      <c r="J100" s="829" t="s">
        <v>3107</v>
      </c>
      <c r="K100" s="829" t="s">
        <v>3106</v>
      </c>
      <c r="L100" s="829" t="s">
        <v>3104</v>
      </c>
      <c r="M100" s="829" t="s">
        <v>3150</v>
      </c>
      <c r="N100" s="829" t="s">
        <v>9139</v>
      </c>
      <c r="O100" s="829" t="s">
        <v>16284</v>
      </c>
      <c r="P100" s="829" t="s">
        <v>13792</v>
      </c>
      <c r="Q100" s="829" t="s">
        <v>4967</v>
      </c>
      <c r="R100" s="829" t="s">
        <v>16325</v>
      </c>
      <c r="S100" s="829" t="s">
        <v>2319</v>
      </c>
      <c r="T100" s="829" t="s">
        <v>13866</v>
      </c>
      <c r="U100" s="829" t="s">
        <v>10319</v>
      </c>
      <c r="V100" s="829" t="s">
        <v>2319</v>
      </c>
    </row>
    <row r="101" spans="1:22" x14ac:dyDescent="0.25">
      <c r="A101" s="829" t="s">
        <v>13933</v>
      </c>
      <c r="B101" s="829" t="s">
        <v>151</v>
      </c>
      <c r="C101" s="829" t="s">
        <v>269</v>
      </c>
      <c r="D101" s="829" t="s">
        <v>270</v>
      </c>
      <c r="E101" s="829" t="s">
        <v>13930</v>
      </c>
      <c r="F101" s="829" t="s">
        <v>3136</v>
      </c>
      <c r="G101" s="829" t="s">
        <v>2319</v>
      </c>
      <c r="H101" s="829" t="s">
        <v>3154</v>
      </c>
      <c r="I101" s="829" t="s">
        <v>133</v>
      </c>
      <c r="J101" s="829" t="s">
        <v>3107</v>
      </c>
      <c r="K101" s="829" t="s">
        <v>3106</v>
      </c>
      <c r="L101" s="829" t="s">
        <v>3104</v>
      </c>
      <c r="M101" s="829" t="s">
        <v>3150</v>
      </c>
      <c r="N101" s="829" t="s">
        <v>9139</v>
      </c>
      <c r="O101" s="829" t="s">
        <v>16284</v>
      </c>
      <c r="P101" s="829" t="s">
        <v>14040</v>
      </c>
      <c r="Q101" s="829" t="s">
        <v>4724</v>
      </c>
      <c r="R101" s="829" t="s">
        <v>16326</v>
      </c>
      <c r="S101" s="829" t="s">
        <v>7134</v>
      </c>
      <c r="T101" s="829" t="s">
        <v>13934</v>
      </c>
      <c r="U101" s="829" t="s">
        <v>10317</v>
      </c>
      <c r="V101" s="829" t="s">
        <v>2319</v>
      </c>
    </row>
    <row r="102" spans="1:22" x14ac:dyDescent="0.25">
      <c r="A102" s="829" t="s">
        <v>13936</v>
      </c>
      <c r="B102" s="829" t="s">
        <v>235</v>
      </c>
      <c r="C102" s="829" t="s">
        <v>276</v>
      </c>
      <c r="D102" s="829" t="s">
        <v>277</v>
      </c>
      <c r="E102" s="829" t="s">
        <v>279</v>
      </c>
      <c r="F102" s="829" t="s">
        <v>3136</v>
      </c>
      <c r="G102" s="829" t="s">
        <v>2319</v>
      </c>
      <c r="H102" s="829" t="s">
        <v>3135</v>
      </c>
      <c r="I102" s="829" t="s">
        <v>158</v>
      </c>
      <c r="J102" s="829" t="s">
        <v>3107</v>
      </c>
      <c r="K102" s="829" t="s">
        <v>3106</v>
      </c>
      <c r="L102" s="829" t="s">
        <v>3104</v>
      </c>
      <c r="M102" s="829" t="s">
        <v>3150</v>
      </c>
      <c r="N102" s="829" t="s">
        <v>8669</v>
      </c>
      <c r="O102" s="829" t="s">
        <v>16284</v>
      </c>
      <c r="P102" s="829" t="s">
        <v>13780</v>
      </c>
      <c r="Q102" s="829" t="s">
        <v>278</v>
      </c>
      <c r="R102" s="829" t="s">
        <v>19599</v>
      </c>
      <c r="S102" s="829" t="s">
        <v>2319</v>
      </c>
      <c r="T102" s="829" t="s">
        <v>7397</v>
      </c>
      <c r="U102" s="829" t="s">
        <v>18819</v>
      </c>
      <c r="V102" s="829" t="s">
        <v>2319</v>
      </c>
    </row>
    <row r="103" spans="1:22" x14ac:dyDescent="0.25">
      <c r="A103" s="829" t="s">
        <v>13936</v>
      </c>
      <c r="B103" s="829" t="s">
        <v>235</v>
      </c>
      <c r="C103" s="829" t="s">
        <v>276</v>
      </c>
      <c r="D103" s="829" t="s">
        <v>277</v>
      </c>
      <c r="E103" s="829" t="s">
        <v>279</v>
      </c>
      <c r="F103" s="829" t="s">
        <v>3136</v>
      </c>
      <c r="G103" s="829" t="s">
        <v>2319</v>
      </c>
      <c r="H103" s="829" t="s">
        <v>3135</v>
      </c>
      <c r="I103" s="829" t="s">
        <v>158</v>
      </c>
      <c r="J103" s="829" t="s">
        <v>3107</v>
      </c>
      <c r="K103" s="829" t="s">
        <v>3106</v>
      </c>
      <c r="L103" s="829" t="s">
        <v>3104</v>
      </c>
      <c r="M103" s="829" t="s">
        <v>3150</v>
      </c>
      <c r="N103" s="829" t="s">
        <v>8669</v>
      </c>
      <c r="O103" s="829" t="s">
        <v>16284</v>
      </c>
      <c r="P103" s="829" t="s">
        <v>13837</v>
      </c>
      <c r="Q103" s="829" t="s">
        <v>278</v>
      </c>
      <c r="R103" s="829" t="s">
        <v>19600</v>
      </c>
      <c r="S103" s="829" t="s">
        <v>2319</v>
      </c>
      <c r="T103" s="829" t="s">
        <v>7397</v>
      </c>
      <c r="U103" s="829" t="s">
        <v>18819</v>
      </c>
      <c r="V103" s="829" t="s">
        <v>2319</v>
      </c>
    </row>
    <row r="104" spans="1:22" x14ac:dyDescent="0.25">
      <c r="A104" s="829" t="s">
        <v>13938</v>
      </c>
      <c r="B104" s="829" t="s">
        <v>7135</v>
      </c>
      <c r="C104" s="829" t="s">
        <v>8224</v>
      </c>
      <c r="D104" s="829" t="s">
        <v>8428</v>
      </c>
      <c r="E104" s="829" t="s">
        <v>10313</v>
      </c>
      <c r="F104" s="829" t="s">
        <v>3130</v>
      </c>
      <c r="G104" s="829" t="s">
        <v>2319</v>
      </c>
      <c r="H104" s="829" t="s">
        <v>3241</v>
      </c>
      <c r="I104" s="829" t="s">
        <v>158</v>
      </c>
      <c r="J104" s="829" t="s">
        <v>3107</v>
      </c>
      <c r="K104" s="829" t="s">
        <v>3106</v>
      </c>
      <c r="L104" s="829" t="s">
        <v>3104</v>
      </c>
      <c r="M104" s="829" t="s">
        <v>3104</v>
      </c>
      <c r="N104" s="829" t="s">
        <v>8669</v>
      </c>
      <c r="O104" s="829" t="s">
        <v>19601</v>
      </c>
      <c r="P104" s="829" t="s">
        <v>13863</v>
      </c>
      <c r="Q104" s="829" t="s">
        <v>28</v>
      </c>
      <c r="R104" s="829" t="s">
        <v>19602</v>
      </c>
      <c r="S104" s="829" t="s">
        <v>2319</v>
      </c>
      <c r="T104" s="829" t="s">
        <v>7397</v>
      </c>
      <c r="U104" s="829" t="s">
        <v>18820</v>
      </c>
      <c r="V104" s="829" t="s">
        <v>2319</v>
      </c>
    </row>
    <row r="105" spans="1:22" x14ac:dyDescent="0.25">
      <c r="A105" s="829" t="s">
        <v>13938</v>
      </c>
      <c r="B105" s="829" t="s">
        <v>7135</v>
      </c>
      <c r="C105" s="829" t="s">
        <v>8224</v>
      </c>
      <c r="D105" s="829" t="s">
        <v>8428</v>
      </c>
      <c r="E105" s="829" t="s">
        <v>10313</v>
      </c>
      <c r="F105" s="829" t="s">
        <v>3130</v>
      </c>
      <c r="G105" s="829" t="s">
        <v>2319</v>
      </c>
      <c r="H105" s="829" t="s">
        <v>3241</v>
      </c>
      <c r="I105" s="829" t="s">
        <v>158</v>
      </c>
      <c r="J105" s="829" t="s">
        <v>3107</v>
      </c>
      <c r="K105" s="829" t="s">
        <v>3106</v>
      </c>
      <c r="L105" s="829" t="s">
        <v>3104</v>
      </c>
      <c r="M105" s="829" t="s">
        <v>3104</v>
      </c>
      <c r="N105" s="829" t="s">
        <v>8669</v>
      </c>
      <c r="O105" s="829" t="s">
        <v>19601</v>
      </c>
      <c r="P105" s="829" t="s">
        <v>13863</v>
      </c>
      <c r="Q105" s="829" t="s">
        <v>28</v>
      </c>
      <c r="R105" s="829" t="s">
        <v>19603</v>
      </c>
      <c r="S105" s="829" t="s">
        <v>2319</v>
      </c>
      <c r="T105" s="829" t="s">
        <v>7397</v>
      </c>
      <c r="U105" s="829" t="s">
        <v>18820</v>
      </c>
      <c r="V105" s="829" t="s">
        <v>2319</v>
      </c>
    </row>
    <row r="106" spans="1:22" x14ac:dyDescent="0.25">
      <c r="A106" s="829" t="s">
        <v>18821</v>
      </c>
      <c r="B106" s="829" t="s">
        <v>235</v>
      </c>
      <c r="C106" s="829" t="s">
        <v>983</v>
      </c>
      <c r="D106" s="829" t="s">
        <v>984</v>
      </c>
      <c r="E106" s="829" t="s">
        <v>985</v>
      </c>
      <c r="F106" s="829" t="s">
        <v>3136</v>
      </c>
      <c r="G106" s="829" t="s">
        <v>2319</v>
      </c>
      <c r="H106" s="829" t="s">
        <v>3135</v>
      </c>
      <c r="I106" s="829" t="s">
        <v>133</v>
      </c>
      <c r="J106" s="829" t="s">
        <v>3107</v>
      </c>
      <c r="K106" s="829" t="s">
        <v>3106</v>
      </c>
      <c r="L106" s="829" t="s">
        <v>3104</v>
      </c>
      <c r="M106" s="829" t="s">
        <v>3150</v>
      </c>
      <c r="N106" s="829" t="s">
        <v>8676</v>
      </c>
      <c r="O106" s="829" t="s">
        <v>16284</v>
      </c>
      <c r="P106" s="829" t="s">
        <v>16582</v>
      </c>
      <c r="Q106" s="829" t="s">
        <v>1475</v>
      </c>
      <c r="R106" s="829" t="s">
        <v>20006</v>
      </c>
      <c r="S106" s="829" t="s">
        <v>2319</v>
      </c>
      <c r="T106" s="829" t="s">
        <v>8636</v>
      </c>
      <c r="U106" s="829" t="s">
        <v>7137</v>
      </c>
      <c r="V106" s="829" t="s">
        <v>2319</v>
      </c>
    </row>
    <row r="107" spans="1:22" x14ac:dyDescent="0.25">
      <c r="A107" s="829" t="s">
        <v>18821</v>
      </c>
      <c r="B107" s="829" t="s">
        <v>235</v>
      </c>
      <c r="C107" s="829" t="s">
        <v>983</v>
      </c>
      <c r="D107" s="829" t="s">
        <v>984</v>
      </c>
      <c r="E107" s="829" t="s">
        <v>985</v>
      </c>
      <c r="F107" s="829" t="s">
        <v>3136</v>
      </c>
      <c r="G107" s="829" t="s">
        <v>2319</v>
      </c>
      <c r="H107" s="829" t="s">
        <v>3135</v>
      </c>
      <c r="I107" s="829" t="s">
        <v>133</v>
      </c>
      <c r="J107" s="829" t="s">
        <v>3107</v>
      </c>
      <c r="K107" s="829" t="s">
        <v>3106</v>
      </c>
      <c r="L107" s="829" t="s">
        <v>3104</v>
      </c>
      <c r="M107" s="829" t="s">
        <v>3150</v>
      </c>
      <c r="N107" s="829" t="s">
        <v>8698</v>
      </c>
      <c r="O107" s="829" t="s">
        <v>16284</v>
      </c>
      <c r="P107" s="829" t="s">
        <v>14228</v>
      </c>
      <c r="Q107" s="829" t="s">
        <v>1475</v>
      </c>
      <c r="R107" s="829" t="s">
        <v>20007</v>
      </c>
      <c r="S107" s="829" t="s">
        <v>2319</v>
      </c>
      <c r="T107" s="829" t="s">
        <v>8636</v>
      </c>
      <c r="U107" s="829" t="s">
        <v>7137</v>
      </c>
      <c r="V107" s="829" t="s">
        <v>2319</v>
      </c>
    </row>
    <row r="108" spans="1:22" x14ac:dyDescent="0.25">
      <c r="A108" s="829" t="s">
        <v>18821</v>
      </c>
      <c r="B108" s="829" t="s">
        <v>235</v>
      </c>
      <c r="C108" s="829" t="s">
        <v>983</v>
      </c>
      <c r="D108" s="829" t="s">
        <v>984</v>
      </c>
      <c r="E108" s="829" t="s">
        <v>985</v>
      </c>
      <c r="F108" s="829" t="s">
        <v>3136</v>
      </c>
      <c r="G108" s="829" t="s">
        <v>2319</v>
      </c>
      <c r="H108" s="829" t="s">
        <v>3135</v>
      </c>
      <c r="I108" s="829" t="s">
        <v>133</v>
      </c>
      <c r="J108" s="829" t="s">
        <v>3107</v>
      </c>
      <c r="K108" s="829" t="s">
        <v>3106</v>
      </c>
      <c r="L108" s="829" t="s">
        <v>3104</v>
      </c>
      <c r="M108" s="829" t="s">
        <v>3150</v>
      </c>
      <c r="N108" s="829" t="s">
        <v>8694</v>
      </c>
      <c r="O108" s="829" t="s">
        <v>16284</v>
      </c>
      <c r="P108" s="829" t="s">
        <v>14085</v>
      </c>
      <c r="Q108" s="829" t="s">
        <v>1475</v>
      </c>
      <c r="R108" s="829" t="s">
        <v>20008</v>
      </c>
      <c r="S108" s="829" t="s">
        <v>2319</v>
      </c>
      <c r="T108" s="829" t="s">
        <v>8636</v>
      </c>
      <c r="U108" s="829" t="s">
        <v>7137</v>
      </c>
      <c r="V108" s="829" t="s">
        <v>2319</v>
      </c>
    </row>
    <row r="109" spans="1:22" x14ac:dyDescent="0.25">
      <c r="A109" s="829" t="s">
        <v>18821</v>
      </c>
      <c r="B109" s="829" t="s">
        <v>235</v>
      </c>
      <c r="C109" s="829" t="s">
        <v>983</v>
      </c>
      <c r="D109" s="829" t="s">
        <v>984</v>
      </c>
      <c r="E109" s="829" t="s">
        <v>985</v>
      </c>
      <c r="F109" s="829" t="s">
        <v>3136</v>
      </c>
      <c r="G109" s="829" t="s">
        <v>2319</v>
      </c>
      <c r="H109" s="829" t="s">
        <v>3135</v>
      </c>
      <c r="I109" s="829" t="s">
        <v>133</v>
      </c>
      <c r="J109" s="829" t="s">
        <v>3107</v>
      </c>
      <c r="K109" s="829" t="s">
        <v>3106</v>
      </c>
      <c r="L109" s="829" t="s">
        <v>3104</v>
      </c>
      <c r="M109" s="829" t="s">
        <v>3150</v>
      </c>
      <c r="N109" s="829" t="s">
        <v>8676</v>
      </c>
      <c r="O109" s="829" t="s">
        <v>16284</v>
      </c>
      <c r="P109" s="829" t="s">
        <v>20009</v>
      </c>
      <c r="Q109" s="829" t="s">
        <v>1475</v>
      </c>
      <c r="R109" s="829" t="s">
        <v>20010</v>
      </c>
      <c r="S109" s="829" t="s">
        <v>2319</v>
      </c>
      <c r="T109" s="829" t="s">
        <v>8636</v>
      </c>
      <c r="U109" s="829" t="s">
        <v>7137</v>
      </c>
      <c r="V109" s="829" t="s">
        <v>2319</v>
      </c>
    </row>
    <row r="110" spans="1:22" x14ac:dyDescent="0.25">
      <c r="A110" s="829" t="s">
        <v>18821</v>
      </c>
      <c r="B110" s="829" t="s">
        <v>235</v>
      </c>
      <c r="C110" s="829" t="s">
        <v>983</v>
      </c>
      <c r="D110" s="829" t="s">
        <v>984</v>
      </c>
      <c r="E110" s="829" t="s">
        <v>985</v>
      </c>
      <c r="F110" s="829" t="s">
        <v>3136</v>
      </c>
      <c r="G110" s="829" t="s">
        <v>2319</v>
      </c>
      <c r="H110" s="829" t="s">
        <v>3135</v>
      </c>
      <c r="I110" s="829" t="s">
        <v>133</v>
      </c>
      <c r="J110" s="829" t="s">
        <v>3107</v>
      </c>
      <c r="K110" s="829" t="s">
        <v>3106</v>
      </c>
      <c r="L110" s="829" t="s">
        <v>3104</v>
      </c>
      <c r="M110" s="829" t="s">
        <v>3150</v>
      </c>
      <c r="N110" s="829" t="s">
        <v>8698</v>
      </c>
      <c r="O110" s="829" t="s">
        <v>16284</v>
      </c>
      <c r="P110" s="829" t="s">
        <v>14305</v>
      </c>
      <c r="Q110" s="829" t="s">
        <v>1475</v>
      </c>
      <c r="R110" s="829" t="s">
        <v>20010</v>
      </c>
      <c r="S110" s="829" t="s">
        <v>2319</v>
      </c>
      <c r="T110" s="829" t="s">
        <v>8636</v>
      </c>
      <c r="U110" s="829" t="s">
        <v>7137</v>
      </c>
      <c r="V110" s="829" t="s">
        <v>2319</v>
      </c>
    </row>
    <row r="111" spans="1:22" x14ac:dyDescent="0.25">
      <c r="A111" s="829" t="s">
        <v>18821</v>
      </c>
      <c r="B111" s="829" t="s">
        <v>235</v>
      </c>
      <c r="C111" s="829" t="s">
        <v>983</v>
      </c>
      <c r="D111" s="829" t="s">
        <v>984</v>
      </c>
      <c r="E111" s="829" t="s">
        <v>985</v>
      </c>
      <c r="F111" s="829" t="s">
        <v>3136</v>
      </c>
      <c r="G111" s="829" t="s">
        <v>2319</v>
      </c>
      <c r="H111" s="829" t="s">
        <v>3135</v>
      </c>
      <c r="I111" s="829" t="s">
        <v>133</v>
      </c>
      <c r="J111" s="829" t="s">
        <v>3107</v>
      </c>
      <c r="K111" s="829" t="s">
        <v>3106</v>
      </c>
      <c r="L111" s="829" t="s">
        <v>3104</v>
      </c>
      <c r="M111" s="829" t="s">
        <v>3150</v>
      </c>
      <c r="N111" s="829" t="s">
        <v>8694</v>
      </c>
      <c r="O111" s="829" t="s">
        <v>16284</v>
      </c>
      <c r="P111" s="829" t="s">
        <v>14146</v>
      </c>
      <c r="Q111" s="829" t="s">
        <v>1475</v>
      </c>
      <c r="R111" s="829" t="s">
        <v>20010</v>
      </c>
      <c r="S111" s="829" t="s">
        <v>2319</v>
      </c>
      <c r="T111" s="829" t="s">
        <v>8636</v>
      </c>
      <c r="U111" s="829" t="s">
        <v>7137</v>
      </c>
      <c r="V111" s="829" t="s">
        <v>2319</v>
      </c>
    </row>
    <row r="112" spans="1:22" x14ac:dyDescent="0.25">
      <c r="A112" s="829" t="s">
        <v>18822</v>
      </c>
      <c r="B112" s="829" t="s">
        <v>235</v>
      </c>
      <c r="C112" s="829" t="s">
        <v>2316</v>
      </c>
      <c r="D112" s="829" t="s">
        <v>2985</v>
      </c>
      <c r="E112" s="829" t="s">
        <v>2986</v>
      </c>
      <c r="F112" s="829" t="s">
        <v>3130</v>
      </c>
      <c r="G112" s="829" t="s">
        <v>2319</v>
      </c>
      <c r="H112" s="829" t="s">
        <v>3241</v>
      </c>
      <c r="I112" s="829" t="s">
        <v>158</v>
      </c>
      <c r="J112" s="829" t="s">
        <v>3107</v>
      </c>
      <c r="K112" s="829" t="s">
        <v>3125</v>
      </c>
      <c r="L112" s="829" t="s">
        <v>3104</v>
      </c>
      <c r="M112" s="829" t="s">
        <v>3104</v>
      </c>
      <c r="N112" s="829" t="s">
        <v>8676</v>
      </c>
      <c r="O112" s="829" t="s">
        <v>13800</v>
      </c>
      <c r="P112" s="829" t="s">
        <v>13824</v>
      </c>
      <c r="Q112" s="829" t="s">
        <v>28</v>
      </c>
      <c r="R112" s="829" t="s">
        <v>20011</v>
      </c>
      <c r="S112" s="829" t="s">
        <v>2319</v>
      </c>
      <c r="T112" s="829" t="s">
        <v>8636</v>
      </c>
      <c r="U112" s="829" t="s">
        <v>7139</v>
      </c>
      <c r="V112" s="829" t="s">
        <v>2319</v>
      </c>
    </row>
    <row r="113" spans="1:22" x14ac:dyDescent="0.25">
      <c r="A113" s="829" t="s">
        <v>18822</v>
      </c>
      <c r="B113" s="829" t="s">
        <v>235</v>
      </c>
      <c r="C113" s="829" t="s">
        <v>2316</v>
      </c>
      <c r="D113" s="829" t="s">
        <v>2985</v>
      </c>
      <c r="E113" s="829" t="s">
        <v>2986</v>
      </c>
      <c r="F113" s="829" t="s">
        <v>3130</v>
      </c>
      <c r="G113" s="829" t="s">
        <v>2319</v>
      </c>
      <c r="H113" s="829" t="s">
        <v>3241</v>
      </c>
      <c r="I113" s="829" t="s">
        <v>158</v>
      </c>
      <c r="J113" s="829" t="s">
        <v>3107</v>
      </c>
      <c r="K113" s="829" t="s">
        <v>3125</v>
      </c>
      <c r="L113" s="829" t="s">
        <v>3104</v>
      </c>
      <c r="M113" s="829" t="s">
        <v>3104</v>
      </c>
      <c r="N113" s="829" t="s">
        <v>8676</v>
      </c>
      <c r="O113" s="829" t="s">
        <v>13800</v>
      </c>
      <c r="P113" s="829" t="s">
        <v>13824</v>
      </c>
      <c r="Q113" s="829" t="s">
        <v>28</v>
      </c>
      <c r="R113" s="829" t="s">
        <v>20012</v>
      </c>
      <c r="S113" s="829" t="s">
        <v>2319</v>
      </c>
      <c r="T113" s="829" t="s">
        <v>8636</v>
      </c>
      <c r="U113" s="829" t="s">
        <v>7139</v>
      </c>
      <c r="V113" s="829" t="s">
        <v>2319</v>
      </c>
    </row>
    <row r="114" spans="1:22" x14ac:dyDescent="0.25">
      <c r="A114" s="829" t="s">
        <v>13946</v>
      </c>
      <c r="B114" s="829" t="s">
        <v>235</v>
      </c>
      <c r="C114" s="829" t="s">
        <v>8222</v>
      </c>
      <c r="D114" s="829" t="s">
        <v>8429</v>
      </c>
      <c r="E114" s="829" t="s">
        <v>255</v>
      </c>
      <c r="F114" s="829" t="s">
        <v>3136</v>
      </c>
      <c r="G114" s="829" t="s">
        <v>2319</v>
      </c>
      <c r="H114" s="829" t="s">
        <v>3135</v>
      </c>
      <c r="I114" s="829" t="s">
        <v>158</v>
      </c>
      <c r="J114" s="829" t="s">
        <v>3107</v>
      </c>
      <c r="K114" s="829" t="s">
        <v>3106</v>
      </c>
      <c r="L114" s="829" t="s">
        <v>3104</v>
      </c>
      <c r="M114" s="829" t="s">
        <v>3150</v>
      </c>
      <c r="N114" s="829" t="s">
        <v>8669</v>
      </c>
      <c r="O114" s="829" t="s">
        <v>16284</v>
      </c>
      <c r="P114" s="829" t="s">
        <v>13986</v>
      </c>
      <c r="Q114" s="829" t="s">
        <v>241</v>
      </c>
      <c r="R114" s="829" t="s">
        <v>19604</v>
      </c>
      <c r="S114" s="829" t="s">
        <v>7140</v>
      </c>
      <c r="T114" s="829" t="s">
        <v>7397</v>
      </c>
      <c r="U114" s="829" t="s">
        <v>18823</v>
      </c>
      <c r="V114" s="829" t="s">
        <v>2319</v>
      </c>
    </row>
    <row r="115" spans="1:22" x14ac:dyDescent="0.25">
      <c r="A115" s="829" t="s">
        <v>13946</v>
      </c>
      <c r="B115" s="829" t="s">
        <v>235</v>
      </c>
      <c r="C115" s="829" t="s">
        <v>8222</v>
      </c>
      <c r="D115" s="829" t="s">
        <v>8429</v>
      </c>
      <c r="E115" s="829" t="s">
        <v>255</v>
      </c>
      <c r="F115" s="829" t="s">
        <v>3136</v>
      </c>
      <c r="G115" s="829" t="s">
        <v>2319</v>
      </c>
      <c r="H115" s="829" t="s">
        <v>3135</v>
      </c>
      <c r="I115" s="829" t="s">
        <v>158</v>
      </c>
      <c r="J115" s="829" t="s">
        <v>3107</v>
      </c>
      <c r="K115" s="829" t="s">
        <v>3106</v>
      </c>
      <c r="L115" s="829" t="s">
        <v>3104</v>
      </c>
      <c r="M115" s="829" t="s">
        <v>3150</v>
      </c>
      <c r="N115" s="829" t="s">
        <v>8669</v>
      </c>
      <c r="O115" s="829" t="s">
        <v>16284</v>
      </c>
      <c r="P115" s="829" t="s">
        <v>15341</v>
      </c>
      <c r="Q115" s="829" t="s">
        <v>241</v>
      </c>
      <c r="R115" s="829" t="s">
        <v>19605</v>
      </c>
      <c r="S115" s="829" t="s">
        <v>2319</v>
      </c>
      <c r="T115" s="829" t="s">
        <v>7397</v>
      </c>
      <c r="U115" s="829" t="s">
        <v>18823</v>
      </c>
      <c r="V115" s="829" t="s">
        <v>2319</v>
      </c>
    </row>
    <row r="116" spans="1:22" x14ac:dyDescent="0.25">
      <c r="A116" s="829" t="s">
        <v>13948</v>
      </c>
      <c r="B116" s="829" t="s">
        <v>235</v>
      </c>
      <c r="C116" s="829" t="s">
        <v>8221</v>
      </c>
      <c r="D116" s="829" t="s">
        <v>10306</v>
      </c>
      <c r="E116" s="829" t="s">
        <v>10305</v>
      </c>
      <c r="F116" s="829" t="s">
        <v>3136</v>
      </c>
      <c r="G116" s="829" t="s">
        <v>2319</v>
      </c>
      <c r="H116" s="829" t="s">
        <v>3135</v>
      </c>
      <c r="I116" s="829" t="s">
        <v>158</v>
      </c>
      <c r="J116" s="829" t="s">
        <v>3107</v>
      </c>
      <c r="K116" s="829" t="s">
        <v>3106</v>
      </c>
      <c r="L116" s="829" t="s">
        <v>3104</v>
      </c>
      <c r="M116" s="829" t="s">
        <v>3150</v>
      </c>
      <c r="N116" s="829" t="s">
        <v>8669</v>
      </c>
      <c r="O116" s="829" t="s">
        <v>16284</v>
      </c>
      <c r="P116" s="829" t="s">
        <v>14137</v>
      </c>
      <c r="Q116" s="829" t="s">
        <v>241</v>
      </c>
      <c r="R116" s="829" t="s">
        <v>19604</v>
      </c>
      <c r="S116" s="829" t="s">
        <v>2319</v>
      </c>
      <c r="T116" s="829" t="s">
        <v>7397</v>
      </c>
      <c r="U116" s="829" t="s">
        <v>18825</v>
      </c>
      <c r="V116" s="829" t="s">
        <v>2319</v>
      </c>
    </row>
    <row r="117" spans="1:22" x14ac:dyDescent="0.25">
      <c r="A117" s="829" t="s">
        <v>13948</v>
      </c>
      <c r="B117" s="829" t="s">
        <v>235</v>
      </c>
      <c r="C117" s="829" t="s">
        <v>8221</v>
      </c>
      <c r="D117" s="829" t="s">
        <v>10306</v>
      </c>
      <c r="E117" s="829" t="s">
        <v>10305</v>
      </c>
      <c r="F117" s="829" t="s">
        <v>3136</v>
      </c>
      <c r="G117" s="829" t="s">
        <v>2319</v>
      </c>
      <c r="H117" s="829" t="s">
        <v>3135</v>
      </c>
      <c r="I117" s="829" t="s">
        <v>158</v>
      </c>
      <c r="J117" s="829" t="s">
        <v>3107</v>
      </c>
      <c r="K117" s="829" t="s">
        <v>3106</v>
      </c>
      <c r="L117" s="829" t="s">
        <v>3104</v>
      </c>
      <c r="M117" s="829" t="s">
        <v>3150</v>
      </c>
      <c r="N117" s="829" t="s">
        <v>8669</v>
      </c>
      <c r="O117" s="829" t="s">
        <v>16284</v>
      </c>
      <c r="P117" s="829" t="s">
        <v>16998</v>
      </c>
      <c r="Q117" s="829" t="s">
        <v>241</v>
      </c>
      <c r="R117" s="829" t="s">
        <v>19605</v>
      </c>
      <c r="S117" s="829" t="s">
        <v>2319</v>
      </c>
      <c r="T117" s="829" t="s">
        <v>7397</v>
      </c>
      <c r="U117" s="829" t="s">
        <v>18825</v>
      </c>
      <c r="V117" s="829" t="s">
        <v>2319</v>
      </c>
    </row>
    <row r="118" spans="1:22" x14ac:dyDescent="0.25">
      <c r="A118" s="829" t="s">
        <v>13948</v>
      </c>
      <c r="B118" s="829" t="s">
        <v>235</v>
      </c>
      <c r="C118" s="829" t="s">
        <v>8221</v>
      </c>
      <c r="D118" s="829" t="s">
        <v>10306</v>
      </c>
      <c r="E118" s="829" t="s">
        <v>10305</v>
      </c>
      <c r="F118" s="829" t="s">
        <v>3136</v>
      </c>
      <c r="G118" s="829" t="s">
        <v>2319</v>
      </c>
      <c r="H118" s="829" t="s">
        <v>3135</v>
      </c>
      <c r="I118" s="829" t="s">
        <v>158</v>
      </c>
      <c r="J118" s="829" t="s">
        <v>3107</v>
      </c>
      <c r="K118" s="829" t="s">
        <v>3106</v>
      </c>
      <c r="L118" s="829" t="s">
        <v>3104</v>
      </c>
      <c r="M118" s="829" t="s">
        <v>3150</v>
      </c>
      <c r="N118" s="829" t="s">
        <v>8776</v>
      </c>
      <c r="O118" s="829" t="s">
        <v>16284</v>
      </c>
      <c r="P118" s="829" t="s">
        <v>13849</v>
      </c>
      <c r="Q118" s="829" t="s">
        <v>241</v>
      </c>
      <c r="R118" s="829" t="s">
        <v>19604</v>
      </c>
      <c r="S118" s="829" t="s">
        <v>2319</v>
      </c>
      <c r="T118" s="829" t="s">
        <v>7397</v>
      </c>
      <c r="U118" s="829" t="s">
        <v>18825</v>
      </c>
      <c r="V118" s="829" t="s">
        <v>2319</v>
      </c>
    </row>
    <row r="119" spans="1:22" x14ac:dyDescent="0.25">
      <c r="A119" s="829" t="s">
        <v>13948</v>
      </c>
      <c r="B119" s="829" t="s">
        <v>235</v>
      </c>
      <c r="C119" s="829" t="s">
        <v>8221</v>
      </c>
      <c r="D119" s="829" t="s">
        <v>10306</v>
      </c>
      <c r="E119" s="829" t="s">
        <v>10305</v>
      </c>
      <c r="F119" s="829" t="s">
        <v>3136</v>
      </c>
      <c r="G119" s="829" t="s">
        <v>2319</v>
      </c>
      <c r="H119" s="829" t="s">
        <v>3135</v>
      </c>
      <c r="I119" s="829" t="s">
        <v>158</v>
      </c>
      <c r="J119" s="829" t="s">
        <v>3107</v>
      </c>
      <c r="K119" s="829" t="s">
        <v>3106</v>
      </c>
      <c r="L119" s="829" t="s">
        <v>3104</v>
      </c>
      <c r="M119" s="829" t="s">
        <v>3150</v>
      </c>
      <c r="N119" s="829" t="s">
        <v>8776</v>
      </c>
      <c r="O119" s="829" t="s">
        <v>16284</v>
      </c>
      <c r="P119" s="829" t="s">
        <v>14452</v>
      </c>
      <c r="Q119" s="829" t="s">
        <v>241</v>
      </c>
      <c r="R119" s="829" t="s">
        <v>19605</v>
      </c>
      <c r="S119" s="829" t="s">
        <v>2319</v>
      </c>
      <c r="T119" s="829" t="s">
        <v>7397</v>
      </c>
      <c r="U119" s="829" t="s">
        <v>18825</v>
      </c>
      <c r="V119" s="829" t="s">
        <v>2319</v>
      </c>
    </row>
    <row r="120" spans="1:22" x14ac:dyDescent="0.25">
      <c r="A120" s="829" t="s">
        <v>18826</v>
      </c>
      <c r="B120" s="829" t="s">
        <v>235</v>
      </c>
      <c r="C120" s="829" t="s">
        <v>961</v>
      </c>
      <c r="D120" s="829" t="s">
        <v>962</v>
      </c>
      <c r="E120" s="829" t="s">
        <v>18484</v>
      </c>
      <c r="F120" s="829" t="s">
        <v>3136</v>
      </c>
      <c r="G120" s="829" t="s">
        <v>2319</v>
      </c>
      <c r="H120" s="829" t="s">
        <v>3135</v>
      </c>
      <c r="I120" s="829" t="s">
        <v>133</v>
      </c>
      <c r="J120" s="829" t="s">
        <v>3107</v>
      </c>
      <c r="K120" s="829" t="s">
        <v>3125</v>
      </c>
      <c r="L120" s="829" t="s">
        <v>3104</v>
      </c>
      <c r="M120" s="829" t="s">
        <v>3150</v>
      </c>
      <c r="N120" s="829" t="s">
        <v>8676</v>
      </c>
      <c r="O120" s="829" t="s">
        <v>16284</v>
      </c>
      <c r="P120" s="829" t="s">
        <v>13963</v>
      </c>
      <c r="Q120" s="829" t="s">
        <v>3914</v>
      </c>
      <c r="R120" s="829" t="s">
        <v>16329</v>
      </c>
      <c r="S120" s="829" t="s">
        <v>2319</v>
      </c>
      <c r="T120" s="829" t="s">
        <v>8636</v>
      </c>
      <c r="U120" s="829" t="s">
        <v>10303</v>
      </c>
      <c r="V120" s="829" t="s">
        <v>2319</v>
      </c>
    </row>
    <row r="121" spans="1:22" x14ac:dyDescent="0.25">
      <c r="A121" s="829" t="s">
        <v>18826</v>
      </c>
      <c r="B121" s="829" t="s">
        <v>235</v>
      </c>
      <c r="C121" s="829" t="s">
        <v>961</v>
      </c>
      <c r="D121" s="829" t="s">
        <v>962</v>
      </c>
      <c r="E121" s="829" t="s">
        <v>18484</v>
      </c>
      <c r="F121" s="829" t="s">
        <v>3136</v>
      </c>
      <c r="G121" s="829" t="s">
        <v>2319</v>
      </c>
      <c r="H121" s="829" t="s">
        <v>3135</v>
      </c>
      <c r="I121" s="829" t="s">
        <v>133</v>
      </c>
      <c r="J121" s="829" t="s">
        <v>3107</v>
      </c>
      <c r="K121" s="829" t="s">
        <v>3125</v>
      </c>
      <c r="L121" s="829" t="s">
        <v>3104</v>
      </c>
      <c r="M121" s="829" t="s">
        <v>3150</v>
      </c>
      <c r="N121" s="829" t="s">
        <v>8676</v>
      </c>
      <c r="O121" s="829" t="s">
        <v>16284</v>
      </c>
      <c r="P121" s="829" t="s">
        <v>14160</v>
      </c>
      <c r="Q121" s="829" t="s">
        <v>3914</v>
      </c>
      <c r="R121" s="829" t="s">
        <v>20013</v>
      </c>
      <c r="S121" s="829" t="s">
        <v>2319</v>
      </c>
      <c r="T121" s="829" t="s">
        <v>8636</v>
      </c>
      <c r="U121" s="829" t="s">
        <v>10303</v>
      </c>
      <c r="V121" s="829" t="s">
        <v>2319</v>
      </c>
    </row>
    <row r="122" spans="1:22" x14ac:dyDescent="0.25">
      <c r="A122" s="829" t="s">
        <v>18827</v>
      </c>
      <c r="B122" s="829" t="s">
        <v>235</v>
      </c>
      <c r="C122" s="829" t="s">
        <v>2984</v>
      </c>
      <c r="D122" s="829" t="s">
        <v>10301</v>
      </c>
      <c r="E122" s="829" t="s">
        <v>10300</v>
      </c>
      <c r="F122" s="829" t="s">
        <v>3136</v>
      </c>
      <c r="G122" s="829" t="s">
        <v>2319</v>
      </c>
      <c r="H122" s="829" t="s">
        <v>3135</v>
      </c>
      <c r="I122" s="829" t="s">
        <v>133</v>
      </c>
      <c r="J122" s="829" t="s">
        <v>3107</v>
      </c>
      <c r="K122" s="829" t="s">
        <v>3125</v>
      </c>
      <c r="L122" s="829" t="s">
        <v>3104</v>
      </c>
      <c r="M122" s="829" t="s">
        <v>3150</v>
      </c>
      <c r="N122" s="829" t="s">
        <v>8676</v>
      </c>
      <c r="O122" s="829" t="s">
        <v>16284</v>
      </c>
      <c r="P122" s="829" t="s">
        <v>13963</v>
      </c>
      <c r="Q122" s="829" t="s">
        <v>3914</v>
      </c>
      <c r="R122" s="829" t="s">
        <v>16330</v>
      </c>
      <c r="S122" s="829" t="s">
        <v>2319</v>
      </c>
      <c r="T122" s="829" t="s">
        <v>8636</v>
      </c>
      <c r="U122" s="829" t="s">
        <v>7149</v>
      </c>
      <c r="V122" s="829" t="s">
        <v>2319</v>
      </c>
    </row>
    <row r="123" spans="1:22" x14ac:dyDescent="0.25">
      <c r="A123" s="829" t="s">
        <v>18827</v>
      </c>
      <c r="B123" s="829" t="s">
        <v>235</v>
      </c>
      <c r="C123" s="829" t="s">
        <v>2984</v>
      </c>
      <c r="D123" s="829" t="s">
        <v>10301</v>
      </c>
      <c r="E123" s="829" t="s">
        <v>10300</v>
      </c>
      <c r="F123" s="829" t="s">
        <v>3136</v>
      </c>
      <c r="G123" s="829" t="s">
        <v>2319</v>
      </c>
      <c r="H123" s="829" t="s">
        <v>3135</v>
      </c>
      <c r="I123" s="829" t="s">
        <v>133</v>
      </c>
      <c r="J123" s="829" t="s">
        <v>3107</v>
      </c>
      <c r="K123" s="829" t="s">
        <v>3125</v>
      </c>
      <c r="L123" s="829" t="s">
        <v>3104</v>
      </c>
      <c r="M123" s="829" t="s">
        <v>3150</v>
      </c>
      <c r="N123" s="829" t="s">
        <v>8676</v>
      </c>
      <c r="O123" s="829" t="s">
        <v>16284</v>
      </c>
      <c r="P123" s="829" t="s">
        <v>14160</v>
      </c>
      <c r="Q123" s="829" t="s">
        <v>3914</v>
      </c>
      <c r="R123" s="829" t="s">
        <v>20014</v>
      </c>
      <c r="S123" s="829" t="s">
        <v>2319</v>
      </c>
      <c r="T123" s="829" t="s">
        <v>8636</v>
      </c>
      <c r="U123" s="829" t="s">
        <v>7149</v>
      </c>
      <c r="V123" s="829" t="s">
        <v>2319</v>
      </c>
    </row>
    <row r="124" spans="1:22" x14ac:dyDescent="0.25">
      <c r="A124" s="829" t="s">
        <v>18828</v>
      </c>
      <c r="B124" s="829" t="s">
        <v>16331</v>
      </c>
      <c r="C124" s="829" t="s">
        <v>8277</v>
      </c>
      <c r="D124" s="829" t="s">
        <v>10298</v>
      </c>
      <c r="E124" s="829" t="s">
        <v>18485</v>
      </c>
      <c r="F124" s="829" t="s">
        <v>3136</v>
      </c>
      <c r="G124" s="829" t="s">
        <v>2319</v>
      </c>
      <c r="H124" s="829" t="s">
        <v>3135</v>
      </c>
      <c r="I124" s="829" t="s">
        <v>133</v>
      </c>
      <c r="J124" s="829" t="s">
        <v>3107</v>
      </c>
      <c r="K124" s="829" t="s">
        <v>3125</v>
      </c>
      <c r="L124" s="829" t="s">
        <v>3104</v>
      </c>
      <c r="M124" s="829" t="s">
        <v>3150</v>
      </c>
      <c r="N124" s="829" t="s">
        <v>8676</v>
      </c>
      <c r="O124" s="829" t="s">
        <v>16284</v>
      </c>
      <c r="P124" s="829" t="s">
        <v>13963</v>
      </c>
      <c r="Q124" s="829" t="s">
        <v>8832</v>
      </c>
      <c r="R124" s="829" t="s">
        <v>16332</v>
      </c>
      <c r="S124" s="829" t="s">
        <v>2319</v>
      </c>
      <c r="T124" s="829" t="s">
        <v>8636</v>
      </c>
      <c r="U124" s="829" t="s">
        <v>7152</v>
      </c>
      <c r="V124" s="829" t="s">
        <v>2319</v>
      </c>
    </row>
    <row r="125" spans="1:22" x14ac:dyDescent="0.25">
      <c r="A125" s="829" t="s">
        <v>18828</v>
      </c>
      <c r="B125" s="829" t="s">
        <v>16331</v>
      </c>
      <c r="C125" s="829" t="s">
        <v>8277</v>
      </c>
      <c r="D125" s="829" t="s">
        <v>10298</v>
      </c>
      <c r="E125" s="829" t="s">
        <v>18485</v>
      </c>
      <c r="F125" s="829" t="s">
        <v>3136</v>
      </c>
      <c r="G125" s="829" t="s">
        <v>2319</v>
      </c>
      <c r="H125" s="829" t="s">
        <v>3135</v>
      </c>
      <c r="I125" s="829" t="s">
        <v>133</v>
      </c>
      <c r="J125" s="829" t="s">
        <v>3107</v>
      </c>
      <c r="K125" s="829" t="s">
        <v>3125</v>
      </c>
      <c r="L125" s="829" t="s">
        <v>3104</v>
      </c>
      <c r="M125" s="829" t="s">
        <v>3150</v>
      </c>
      <c r="N125" s="829" t="s">
        <v>8674</v>
      </c>
      <c r="O125" s="829" t="s">
        <v>16284</v>
      </c>
      <c r="P125" s="829" t="s">
        <v>5117</v>
      </c>
      <c r="Q125" s="829" t="s">
        <v>8832</v>
      </c>
      <c r="R125" s="829" t="s">
        <v>16333</v>
      </c>
      <c r="S125" s="829" t="s">
        <v>2319</v>
      </c>
      <c r="T125" s="829" t="s">
        <v>8636</v>
      </c>
      <c r="U125" s="829" t="s">
        <v>7152</v>
      </c>
      <c r="V125" s="829" t="s">
        <v>2319</v>
      </c>
    </row>
    <row r="126" spans="1:22" x14ac:dyDescent="0.25">
      <c r="A126" s="829" t="s">
        <v>18828</v>
      </c>
      <c r="B126" s="829" t="s">
        <v>16331</v>
      </c>
      <c r="C126" s="829" t="s">
        <v>8277</v>
      </c>
      <c r="D126" s="829" t="s">
        <v>10298</v>
      </c>
      <c r="E126" s="829" t="s">
        <v>18485</v>
      </c>
      <c r="F126" s="829" t="s">
        <v>3136</v>
      </c>
      <c r="G126" s="829" t="s">
        <v>2319</v>
      </c>
      <c r="H126" s="829" t="s">
        <v>3135</v>
      </c>
      <c r="I126" s="829" t="s">
        <v>133</v>
      </c>
      <c r="J126" s="829" t="s">
        <v>3107</v>
      </c>
      <c r="K126" s="829" t="s">
        <v>3125</v>
      </c>
      <c r="L126" s="829" t="s">
        <v>3104</v>
      </c>
      <c r="M126" s="829" t="s">
        <v>3150</v>
      </c>
      <c r="N126" s="829" t="s">
        <v>8676</v>
      </c>
      <c r="O126" s="829" t="s">
        <v>16284</v>
      </c>
      <c r="P126" s="829" t="s">
        <v>14160</v>
      </c>
      <c r="Q126" s="829" t="s">
        <v>8832</v>
      </c>
      <c r="R126" s="829" t="s">
        <v>20015</v>
      </c>
      <c r="S126" s="829" t="s">
        <v>2319</v>
      </c>
      <c r="T126" s="829" t="s">
        <v>8636</v>
      </c>
      <c r="U126" s="829" t="s">
        <v>7152</v>
      </c>
      <c r="V126" s="829" t="s">
        <v>2319</v>
      </c>
    </row>
    <row r="127" spans="1:22" x14ac:dyDescent="0.25">
      <c r="A127" s="829" t="s">
        <v>18828</v>
      </c>
      <c r="B127" s="829" t="s">
        <v>16331</v>
      </c>
      <c r="C127" s="829" t="s">
        <v>8277</v>
      </c>
      <c r="D127" s="829" t="s">
        <v>10298</v>
      </c>
      <c r="E127" s="829" t="s">
        <v>18485</v>
      </c>
      <c r="F127" s="829" t="s">
        <v>3136</v>
      </c>
      <c r="G127" s="829" t="s">
        <v>2319</v>
      </c>
      <c r="H127" s="829" t="s">
        <v>3135</v>
      </c>
      <c r="I127" s="829" t="s">
        <v>133</v>
      </c>
      <c r="J127" s="829" t="s">
        <v>3107</v>
      </c>
      <c r="K127" s="829" t="s">
        <v>3125</v>
      </c>
      <c r="L127" s="829" t="s">
        <v>3104</v>
      </c>
      <c r="M127" s="829" t="s">
        <v>3150</v>
      </c>
      <c r="N127" s="829" t="s">
        <v>8674</v>
      </c>
      <c r="O127" s="829" t="s">
        <v>16284</v>
      </c>
      <c r="P127" s="829" t="s">
        <v>13784</v>
      </c>
      <c r="Q127" s="829" t="s">
        <v>8832</v>
      </c>
      <c r="R127" s="829" t="s">
        <v>20016</v>
      </c>
      <c r="S127" s="829" t="s">
        <v>2319</v>
      </c>
      <c r="T127" s="829" t="s">
        <v>8636</v>
      </c>
      <c r="U127" s="829" t="s">
        <v>7152</v>
      </c>
      <c r="V127" s="829" t="s">
        <v>2319</v>
      </c>
    </row>
    <row r="128" spans="1:22" x14ac:dyDescent="0.25">
      <c r="A128" s="829" t="s">
        <v>18829</v>
      </c>
      <c r="B128" s="829" t="s">
        <v>235</v>
      </c>
      <c r="C128" s="829" t="s">
        <v>964</v>
      </c>
      <c r="D128" s="829" t="s">
        <v>965</v>
      </c>
      <c r="E128" s="829" t="s">
        <v>18830</v>
      </c>
      <c r="F128" s="829" t="s">
        <v>3136</v>
      </c>
      <c r="G128" s="829" t="s">
        <v>2319</v>
      </c>
      <c r="H128" s="829" t="s">
        <v>3135</v>
      </c>
      <c r="I128" s="829" t="s">
        <v>133</v>
      </c>
      <c r="J128" s="829" t="s">
        <v>3107</v>
      </c>
      <c r="K128" s="829" t="s">
        <v>3125</v>
      </c>
      <c r="L128" s="829" t="s">
        <v>3104</v>
      </c>
      <c r="M128" s="829" t="s">
        <v>3150</v>
      </c>
      <c r="N128" s="829" t="s">
        <v>8676</v>
      </c>
      <c r="O128" s="829" t="s">
        <v>16284</v>
      </c>
      <c r="P128" s="829" t="s">
        <v>13792</v>
      </c>
      <c r="Q128" s="829" t="s">
        <v>3914</v>
      </c>
      <c r="R128" s="829" t="s">
        <v>16329</v>
      </c>
      <c r="S128" s="829" t="s">
        <v>2319</v>
      </c>
      <c r="T128" s="829" t="s">
        <v>8636</v>
      </c>
      <c r="U128" s="829" t="s">
        <v>10295</v>
      </c>
      <c r="V128" s="829" t="s">
        <v>2319</v>
      </c>
    </row>
    <row r="129" spans="1:22" x14ac:dyDescent="0.25">
      <c r="A129" s="829" t="s">
        <v>18829</v>
      </c>
      <c r="B129" s="829" t="s">
        <v>235</v>
      </c>
      <c r="C129" s="829" t="s">
        <v>964</v>
      </c>
      <c r="D129" s="829" t="s">
        <v>965</v>
      </c>
      <c r="E129" s="829" t="s">
        <v>18830</v>
      </c>
      <c r="F129" s="829" t="s">
        <v>3136</v>
      </c>
      <c r="G129" s="829" t="s">
        <v>2319</v>
      </c>
      <c r="H129" s="829" t="s">
        <v>3135</v>
      </c>
      <c r="I129" s="829" t="s">
        <v>133</v>
      </c>
      <c r="J129" s="829" t="s">
        <v>3107</v>
      </c>
      <c r="K129" s="829" t="s">
        <v>3125</v>
      </c>
      <c r="L129" s="829" t="s">
        <v>3104</v>
      </c>
      <c r="M129" s="829" t="s">
        <v>3150</v>
      </c>
      <c r="N129" s="829" t="s">
        <v>8676</v>
      </c>
      <c r="O129" s="829" t="s">
        <v>16284</v>
      </c>
      <c r="P129" s="829" t="s">
        <v>13836</v>
      </c>
      <c r="Q129" s="829" t="s">
        <v>3914</v>
      </c>
      <c r="R129" s="829" t="s">
        <v>20013</v>
      </c>
      <c r="S129" s="829" t="s">
        <v>2319</v>
      </c>
      <c r="T129" s="829" t="s">
        <v>8636</v>
      </c>
      <c r="U129" s="829" t="s">
        <v>10295</v>
      </c>
      <c r="V129" s="829" t="s">
        <v>2319</v>
      </c>
    </row>
    <row r="130" spans="1:22" x14ac:dyDescent="0.25">
      <c r="A130" s="829" t="s">
        <v>18831</v>
      </c>
      <c r="B130" s="829" t="s">
        <v>235</v>
      </c>
      <c r="C130" s="829" t="s">
        <v>998</v>
      </c>
      <c r="D130" s="829" t="s">
        <v>999</v>
      </c>
      <c r="E130" s="829" t="s">
        <v>8553</v>
      </c>
      <c r="F130" s="829" t="s">
        <v>3136</v>
      </c>
      <c r="G130" s="829" t="s">
        <v>2319</v>
      </c>
      <c r="H130" s="829" t="s">
        <v>3135</v>
      </c>
      <c r="I130" s="829" t="s">
        <v>133</v>
      </c>
      <c r="J130" s="829" t="s">
        <v>3107</v>
      </c>
      <c r="K130" s="829" t="s">
        <v>3125</v>
      </c>
      <c r="L130" s="829" t="s">
        <v>3104</v>
      </c>
      <c r="M130" s="829" t="s">
        <v>3150</v>
      </c>
      <c r="N130" s="829" t="s">
        <v>8698</v>
      </c>
      <c r="O130" s="829" t="s">
        <v>16284</v>
      </c>
      <c r="P130" s="829" t="s">
        <v>13871</v>
      </c>
      <c r="Q130" s="829" t="s">
        <v>4669</v>
      </c>
      <c r="R130" s="829" t="s">
        <v>20017</v>
      </c>
      <c r="S130" s="829" t="s">
        <v>2319</v>
      </c>
      <c r="T130" s="829" t="s">
        <v>8636</v>
      </c>
      <c r="U130" s="829" t="s">
        <v>7159</v>
      </c>
      <c r="V130" s="829" t="s">
        <v>2319</v>
      </c>
    </row>
    <row r="131" spans="1:22" x14ac:dyDescent="0.25">
      <c r="A131" s="829" t="s">
        <v>18831</v>
      </c>
      <c r="B131" s="829" t="s">
        <v>235</v>
      </c>
      <c r="C131" s="829" t="s">
        <v>998</v>
      </c>
      <c r="D131" s="829" t="s">
        <v>999</v>
      </c>
      <c r="E131" s="829" t="s">
        <v>8553</v>
      </c>
      <c r="F131" s="829" t="s">
        <v>3136</v>
      </c>
      <c r="G131" s="829" t="s">
        <v>2319</v>
      </c>
      <c r="H131" s="829" t="s">
        <v>3135</v>
      </c>
      <c r="I131" s="829" t="s">
        <v>133</v>
      </c>
      <c r="J131" s="829" t="s">
        <v>3107</v>
      </c>
      <c r="K131" s="829" t="s">
        <v>3125</v>
      </c>
      <c r="L131" s="829" t="s">
        <v>3104</v>
      </c>
      <c r="M131" s="829" t="s">
        <v>3150</v>
      </c>
      <c r="N131" s="829" t="s">
        <v>8698</v>
      </c>
      <c r="O131" s="829" t="s">
        <v>16284</v>
      </c>
      <c r="P131" s="829" t="s">
        <v>13986</v>
      </c>
      <c r="Q131" s="829" t="s">
        <v>4669</v>
      </c>
      <c r="R131" s="829" t="s">
        <v>20018</v>
      </c>
      <c r="S131" s="829" t="s">
        <v>2319</v>
      </c>
      <c r="T131" s="829" t="s">
        <v>8636</v>
      </c>
      <c r="U131" s="829" t="s">
        <v>7159</v>
      </c>
      <c r="V131" s="829" t="s">
        <v>2319</v>
      </c>
    </row>
    <row r="132" spans="1:22" x14ac:dyDescent="0.25">
      <c r="A132" s="829" t="s">
        <v>18832</v>
      </c>
      <c r="B132" s="829" t="s">
        <v>235</v>
      </c>
      <c r="C132" s="829" t="s">
        <v>995</v>
      </c>
      <c r="D132" s="829" t="s">
        <v>996</v>
      </c>
      <c r="E132" s="829" t="s">
        <v>10291</v>
      </c>
      <c r="F132" s="829" t="s">
        <v>3136</v>
      </c>
      <c r="G132" s="829" t="s">
        <v>2319</v>
      </c>
      <c r="H132" s="829" t="s">
        <v>3135</v>
      </c>
      <c r="I132" s="829" t="s">
        <v>133</v>
      </c>
      <c r="J132" s="829" t="s">
        <v>3107</v>
      </c>
      <c r="K132" s="829" t="s">
        <v>3125</v>
      </c>
      <c r="L132" s="829" t="s">
        <v>3104</v>
      </c>
      <c r="M132" s="829" t="s">
        <v>3150</v>
      </c>
      <c r="N132" s="829" t="s">
        <v>8694</v>
      </c>
      <c r="O132" s="829" t="s">
        <v>16284</v>
      </c>
      <c r="P132" s="829" t="s">
        <v>13961</v>
      </c>
      <c r="Q132" s="829" t="s">
        <v>4669</v>
      </c>
      <c r="R132" s="829" t="s">
        <v>20019</v>
      </c>
      <c r="S132" s="829" t="s">
        <v>2319</v>
      </c>
      <c r="T132" s="829" t="s">
        <v>8636</v>
      </c>
      <c r="U132" s="829" t="s">
        <v>7164</v>
      </c>
      <c r="V132" s="829" t="s">
        <v>2319</v>
      </c>
    </row>
    <row r="133" spans="1:22" x14ac:dyDescent="0.25">
      <c r="A133" s="829" t="s">
        <v>18832</v>
      </c>
      <c r="B133" s="829" t="s">
        <v>235</v>
      </c>
      <c r="C133" s="829" t="s">
        <v>995</v>
      </c>
      <c r="D133" s="829" t="s">
        <v>996</v>
      </c>
      <c r="E133" s="829" t="s">
        <v>10291</v>
      </c>
      <c r="F133" s="829" t="s">
        <v>3136</v>
      </c>
      <c r="G133" s="829" t="s">
        <v>2319</v>
      </c>
      <c r="H133" s="829" t="s">
        <v>3135</v>
      </c>
      <c r="I133" s="829" t="s">
        <v>133</v>
      </c>
      <c r="J133" s="829" t="s">
        <v>3107</v>
      </c>
      <c r="K133" s="829" t="s">
        <v>3125</v>
      </c>
      <c r="L133" s="829" t="s">
        <v>3104</v>
      </c>
      <c r="M133" s="829" t="s">
        <v>3150</v>
      </c>
      <c r="N133" s="829" t="s">
        <v>8694</v>
      </c>
      <c r="O133" s="829" t="s">
        <v>16284</v>
      </c>
      <c r="P133" s="829" t="s">
        <v>14062</v>
      </c>
      <c r="Q133" s="829" t="s">
        <v>4669</v>
      </c>
      <c r="R133" s="829" t="s">
        <v>20020</v>
      </c>
      <c r="S133" s="829" t="s">
        <v>2319</v>
      </c>
      <c r="T133" s="829" t="s">
        <v>8636</v>
      </c>
      <c r="U133" s="829" t="s">
        <v>7164</v>
      </c>
      <c r="V133" s="829" t="s">
        <v>2319</v>
      </c>
    </row>
    <row r="134" spans="1:22" x14ac:dyDescent="0.25">
      <c r="A134" s="829" t="s">
        <v>18833</v>
      </c>
      <c r="B134" s="829" t="s">
        <v>235</v>
      </c>
      <c r="C134" s="829" t="s">
        <v>976</v>
      </c>
      <c r="D134" s="829" t="s">
        <v>977</v>
      </c>
      <c r="E134" s="829" t="s">
        <v>10289</v>
      </c>
      <c r="F134" s="829" t="s">
        <v>3136</v>
      </c>
      <c r="G134" s="829" t="s">
        <v>2319</v>
      </c>
      <c r="H134" s="829" t="s">
        <v>3135</v>
      </c>
      <c r="I134" s="829" t="s">
        <v>158</v>
      </c>
      <c r="J134" s="829" t="s">
        <v>3107</v>
      </c>
      <c r="K134" s="829" t="s">
        <v>3125</v>
      </c>
      <c r="L134" s="829" t="s">
        <v>3104</v>
      </c>
      <c r="M134" s="829" t="s">
        <v>3104</v>
      </c>
      <c r="N134" s="829" t="s">
        <v>8841</v>
      </c>
      <c r="O134" s="829" t="s">
        <v>13786</v>
      </c>
      <c r="P134" s="829" t="s">
        <v>13782</v>
      </c>
      <c r="Q134" s="829" t="s">
        <v>4296</v>
      </c>
      <c r="R134" s="829" t="s">
        <v>20021</v>
      </c>
      <c r="S134" s="829" t="s">
        <v>2319</v>
      </c>
      <c r="T134" s="829" t="s">
        <v>8636</v>
      </c>
      <c r="U134" s="829" t="s">
        <v>7166</v>
      </c>
      <c r="V134" s="829" t="s">
        <v>2319</v>
      </c>
    </row>
    <row r="135" spans="1:22" x14ac:dyDescent="0.25">
      <c r="A135" s="829" t="s">
        <v>18833</v>
      </c>
      <c r="B135" s="829" t="s">
        <v>235</v>
      </c>
      <c r="C135" s="829" t="s">
        <v>976</v>
      </c>
      <c r="D135" s="829" t="s">
        <v>977</v>
      </c>
      <c r="E135" s="829" t="s">
        <v>10289</v>
      </c>
      <c r="F135" s="829" t="s">
        <v>3136</v>
      </c>
      <c r="G135" s="829" t="s">
        <v>2319</v>
      </c>
      <c r="H135" s="829" t="s">
        <v>3135</v>
      </c>
      <c r="I135" s="829" t="s">
        <v>158</v>
      </c>
      <c r="J135" s="829" t="s">
        <v>3107</v>
      </c>
      <c r="K135" s="829" t="s">
        <v>3125</v>
      </c>
      <c r="L135" s="829" t="s">
        <v>3104</v>
      </c>
      <c r="M135" s="829" t="s">
        <v>3104</v>
      </c>
      <c r="N135" s="829" t="s">
        <v>8841</v>
      </c>
      <c r="O135" s="829" t="s">
        <v>13793</v>
      </c>
      <c r="P135" s="829" t="s">
        <v>13790</v>
      </c>
      <c r="Q135" s="829" t="s">
        <v>4296</v>
      </c>
      <c r="R135" s="829" t="s">
        <v>20022</v>
      </c>
      <c r="S135" s="829" t="s">
        <v>2319</v>
      </c>
      <c r="T135" s="829" t="s">
        <v>8636</v>
      </c>
      <c r="U135" s="829" t="s">
        <v>7166</v>
      </c>
      <c r="V135" s="829" t="s">
        <v>2319</v>
      </c>
    </row>
    <row r="136" spans="1:22" x14ac:dyDescent="0.25">
      <c r="A136" s="829" t="s">
        <v>18834</v>
      </c>
      <c r="B136" s="829" t="s">
        <v>235</v>
      </c>
      <c r="C136" s="829" t="s">
        <v>980</v>
      </c>
      <c r="D136" s="829" t="s">
        <v>981</v>
      </c>
      <c r="E136" s="829" t="s">
        <v>18835</v>
      </c>
      <c r="F136" s="829" t="s">
        <v>3136</v>
      </c>
      <c r="G136" s="829" t="s">
        <v>2319</v>
      </c>
      <c r="H136" s="829" t="s">
        <v>3135</v>
      </c>
      <c r="I136" s="829" t="s">
        <v>133</v>
      </c>
      <c r="J136" s="829" t="s">
        <v>3107</v>
      </c>
      <c r="K136" s="829" t="s">
        <v>3125</v>
      </c>
      <c r="L136" s="829" t="s">
        <v>3104</v>
      </c>
      <c r="M136" s="829" t="s">
        <v>3150</v>
      </c>
      <c r="N136" s="829" t="s">
        <v>8841</v>
      </c>
      <c r="O136" s="829" t="s">
        <v>16284</v>
      </c>
      <c r="P136" s="829" t="s">
        <v>13795</v>
      </c>
      <c r="Q136" s="829" t="s">
        <v>4669</v>
      </c>
      <c r="R136" s="829" t="s">
        <v>20023</v>
      </c>
      <c r="S136" s="829" t="s">
        <v>2319</v>
      </c>
      <c r="T136" s="829" t="s">
        <v>8636</v>
      </c>
      <c r="U136" s="829" t="s">
        <v>7168</v>
      </c>
      <c r="V136" s="829" t="s">
        <v>2319</v>
      </c>
    </row>
    <row r="137" spans="1:22" x14ac:dyDescent="0.25">
      <c r="A137" s="829" t="s">
        <v>18834</v>
      </c>
      <c r="B137" s="829" t="s">
        <v>235</v>
      </c>
      <c r="C137" s="829" t="s">
        <v>980</v>
      </c>
      <c r="D137" s="829" t="s">
        <v>981</v>
      </c>
      <c r="E137" s="829" t="s">
        <v>18835</v>
      </c>
      <c r="F137" s="829" t="s">
        <v>3136</v>
      </c>
      <c r="G137" s="829" t="s">
        <v>2319</v>
      </c>
      <c r="H137" s="829" t="s">
        <v>3135</v>
      </c>
      <c r="I137" s="829" t="s">
        <v>133</v>
      </c>
      <c r="J137" s="829" t="s">
        <v>3107</v>
      </c>
      <c r="K137" s="829" t="s">
        <v>3125</v>
      </c>
      <c r="L137" s="829" t="s">
        <v>3104</v>
      </c>
      <c r="M137" s="829" t="s">
        <v>3150</v>
      </c>
      <c r="N137" s="829" t="s">
        <v>8841</v>
      </c>
      <c r="O137" s="829" t="s">
        <v>16284</v>
      </c>
      <c r="P137" s="829" t="s">
        <v>13799</v>
      </c>
      <c r="Q137" s="829" t="s">
        <v>4669</v>
      </c>
      <c r="R137" s="829" t="s">
        <v>20024</v>
      </c>
      <c r="S137" s="829" t="s">
        <v>2319</v>
      </c>
      <c r="T137" s="829" t="s">
        <v>8636</v>
      </c>
      <c r="U137" s="829" t="s">
        <v>7168</v>
      </c>
      <c r="V137" s="829" t="s">
        <v>2319</v>
      </c>
    </row>
    <row r="138" spans="1:22" x14ac:dyDescent="0.25">
      <c r="A138" s="829" t="s">
        <v>18836</v>
      </c>
      <c r="B138" s="829" t="s">
        <v>235</v>
      </c>
      <c r="C138" s="829" t="s">
        <v>10285</v>
      </c>
      <c r="D138" s="829" t="s">
        <v>8433</v>
      </c>
      <c r="E138" s="829" t="s">
        <v>8432</v>
      </c>
      <c r="F138" s="829" t="s">
        <v>3136</v>
      </c>
      <c r="G138" s="829" t="s">
        <v>2319</v>
      </c>
      <c r="H138" s="829" t="s">
        <v>3135</v>
      </c>
      <c r="I138" s="829" t="s">
        <v>158</v>
      </c>
      <c r="J138" s="829" t="s">
        <v>3107</v>
      </c>
      <c r="K138" s="829" t="s">
        <v>3106</v>
      </c>
      <c r="L138" s="829" t="s">
        <v>3104</v>
      </c>
      <c r="M138" s="829" t="s">
        <v>3150</v>
      </c>
      <c r="N138" s="829" t="s">
        <v>8669</v>
      </c>
      <c r="O138" s="829" t="s">
        <v>16284</v>
      </c>
      <c r="P138" s="829" t="s">
        <v>13780</v>
      </c>
      <c r="Q138" s="829" t="s">
        <v>410</v>
      </c>
      <c r="R138" s="829" t="s">
        <v>19606</v>
      </c>
      <c r="S138" s="829" t="s">
        <v>2319</v>
      </c>
      <c r="T138" s="829" t="s">
        <v>7397</v>
      </c>
      <c r="U138" s="829" t="s">
        <v>18837</v>
      </c>
      <c r="V138" s="829" t="s">
        <v>2319</v>
      </c>
    </row>
    <row r="139" spans="1:22" x14ac:dyDescent="0.25">
      <c r="A139" s="829" t="s">
        <v>18836</v>
      </c>
      <c r="B139" s="829" t="s">
        <v>235</v>
      </c>
      <c r="C139" s="829" t="s">
        <v>10285</v>
      </c>
      <c r="D139" s="829" t="s">
        <v>8433</v>
      </c>
      <c r="E139" s="829" t="s">
        <v>8432</v>
      </c>
      <c r="F139" s="829" t="s">
        <v>3136</v>
      </c>
      <c r="G139" s="829" t="s">
        <v>2319</v>
      </c>
      <c r="H139" s="829" t="s">
        <v>3135</v>
      </c>
      <c r="I139" s="829" t="s">
        <v>158</v>
      </c>
      <c r="J139" s="829" t="s">
        <v>3107</v>
      </c>
      <c r="K139" s="829" t="s">
        <v>3106</v>
      </c>
      <c r="L139" s="829" t="s">
        <v>3104</v>
      </c>
      <c r="M139" s="829" t="s">
        <v>3150</v>
      </c>
      <c r="N139" s="829" t="s">
        <v>8669</v>
      </c>
      <c r="O139" s="829" t="s">
        <v>16284</v>
      </c>
      <c r="P139" s="829" t="s">
        <v>7024</v>
      </c>
      <c r="Q139" s="829" t="s">
        <v>410</v>
      </c>
      <c r="R139" s="829" t="s">
        <v>19607</v>
      </c>
      <c r="S139" s="829" t="s">
        <v>2319</v>
      </c>
      <c r="T139" s="829" t="s">
        <v>7397</v>
      </c>
      <c r="U139" s="829" t="s">
        <v>18837</v>
      </c>
      <c r="V139" s="829" t="s">
        <v>2319</v>
      </c>
    </row>
    <row r="140" spans="1:22" x14ac:dyDescent="0.25">
      <c r="A140" s="829" t="s">
        <v>18836</v>
      </c>
      <c r="B140" s="829" t="s">
        <v>235</v>
      </c>
      <c r="C140" s="829" t="s">
        <v>10285</v>
      </c>
      <c r="D140" s="829" t="s">
        <v>8433</v>
      </c>
      <c r="E140" s="829" t="s">
        <v>8432</v>
      </c>
      <c r="F140" s="829" t="s">
        <v>3136</v>
      </c>
      <c r="G140" s="829" t="s">
        <v>2319</v>
      </c>
      <c r="H140" s="829" t="s">
        <v>3135</v>
      </c>
      <c r="I140" s="829" t="s">
        <v>158</v>
      </c>
      <c r="J140" s="829" t="s">
        <v>3107</v>
      </c>
      <c r="K140" s="829" t="s">
        <v>3106</v>
      </c>
      <c r="L140" s="829" t="s">
        <v>3104</v>
      </c>
      <c r="M140" s="829" t="s">
        <v>3150</v>
      </c>
      <c r="N140" s="829" t="s">
        <v>8776</v>
      </c>
      <c r="O140" s="829" t="s">
        <v>16284</v>
      </c>
      <c r="P140" s="829" t="s">
        <v>13782</v>
      </c>
      <c r="Q140" s="829" t="s">
        <v>410</v>
      </c>
      <c r="R140" s="829" t="s">
        <v>19606</v>
      </c>
      <c r="S140" s="829" t="s">
        <v>2319</v>
      </c>
      <c r="T140" s="829" t="s">
        <v>7397</v>
      </c>
      <c r="U140" s="829" t="s">
        <v>18837</v>
      </c>
      <c r="V140" s="829" t="s">
        <v>2319</v>
      </c>
    </row>
    <row r="141" spans="1:22" x14ac:dyDescent="0.25">
      <c r="A141" s="829" t="s">
        <v>18836</v>
      </c>
      <c r="B141" s="829" t="s">
        <v>235</v>
      </c>
      <c r="C141" s="829" t="s">
        <v>10285</v>
      </c>
      <c r="D141" s="829" t="s">
        <v>8433</v>
      </c>
      <c r="E141" s="829" t="s">
        <v>8432</v>
      </c>
      <c r="F141" s="829" t="s">
        <v>3136</v>
      </c>
      <c r="G141" s="829" t="s">
        <v>2319</v>
      </c>
      <c r="H141" s="829" t="s">
        <v>3135</v>
      </c>
      <c r="I141" s="829" t="s">
        <v>158</v>
      </c>
      <c r="J141" s="829" t="s">
        <v>3107</v>
      </c>
      <c r="K141" s="829" t="s">
        <v>3106</v>
      </c>
      <c r="L141" s="829" t="s">
        <v>3104</v>
      </c>
      <c r="M141" s="829" t="s">
        <v>3150</v>
      </c>
      <c r="N141" s="829" t="s">
        <v>8776</v>
      </c>
      <c r="O141" s="829" t="s">
        <v>16284</v>
      </c>
      <c r="P141" s="829" t="s">
        <v>13935</v>
      </c>
      <c r="Q141" s="829" t="s">
        <v>410</v>
      </c>
      <c r="R141" s="829" t="s">
        <v>19607</v>
      </c>
      <c r="S141" s="829" t="s">
        <v>2319</v>
      </c>
      <c r="T141" s="829" t="s">
        <v>7397</v>
      </c>
      <c r="U141" s="829" t="s">
        <v>18837</v>
      </c>
      <c r="V141" s="829" t="s">
        <v>2319</v>
      </c>
    </row>
    <row r="142" spans="1:22" x14ac:dyDescent="0.25">
      <c r="A142" s="829" t="s">
        <v>13982</v>
      </c>
      <c r="B142" s="829" t="s">
        <v>235</v>
      </c>
      <c r="C142" s="829" t="s">
        <v>945</v>
      </c>
      <c r="D142" s="829" t="s">
        <v>946</v>
      </c>
      <c r="E142" s="829" t="s">
        <v>10280</v>
      </c>
      <c r="F142" s="829" t="s">
        <v>3136</v>
      </c>
      <c r="G142" s="829" t="s">
        <v>2319</v>
      </c>
      <c r="H142" s="829" t="s">
        <v>3135</v>
      </c>
      <c r="I142" s="829" t="s">
        <v>133</v>
      </c>
      <c r="J142" s="829" t="s">
        <v>3107</v>
      </c>
      <c r="K142" s="829" t="s">
        <v>3125</v>
      </c>
      <c r="L142" s="829" t="s">
        <v>3104</v>
      </c>
      <c r="M142" s="829" t="s">
        <v>3150</v>
      </c>
      <c r="N142" s="829" t="s">
        <v>8771</v>
      </c>
      <c r="O142" s="829" t="s">
        <v>16284</v>
      </c>
      <c r="P142" s="829" t="s">
        <v>17230</v>
      </c>
      <c r="Q142" s="829" t="s">
        <v>942</v>
      </c>
      <c r="R142" s="829" t="s">
        <v>19608</v>
      </c>
      <c r="S142" s="829" t="s">
        <v>2319</v>
      </c>
      <c r="T142" s="829" t="s">
        <v>13979</v>
      </c>
      <c r="U142" s="829" t="s">
        <v>8770</v>
      </c>
      <c r="V142" s="829" t="s">
        <v>2319</v>
      </c>
    </row>
    <row r="143" spans="1:22" x14ac:dyDescent="0.25">
      <c r="A143" s="829" t="s">
        <v>13982</v>
      </c>
      <c r="B143" s="829" t="s">
        <v>235</v>
      </c>
      <c r="C143" s="829" t="s">
        <v>945</v>
      </c>
      <c r="D143" s="829" t="s">
        <v>946</v>
      </c>
      <c r="E143" s="829" t="s">
        <v>10280</v>
      </c>
      <c r="F143" s="829" t="s">
        <v>3136</v>
      </c>
      <c r="G143" s="829" t="s">
        <v>2319</v>
      </c>
      <c r="H143" s="829" t="s">
        <v>3135</v>
      </c>
      <c r="I143" s="829" t="s">
        <v>133</v>
      </c>
      <c r="J143" s="829" t="s">
        <v>3107</v>
      </c>
      <c r="K143" s="829" t="s">
        <v>3125</v>
      </c>
      <c r="L143" s="829" t="s">
        <v>3104</v>
      </c>
      <c r="M143" s="829" t="s">
        <v>3150</v>
      </c>
      <c r="N143" s="829" t="s">
        <v>8771</v>
      </c>
      <c r="O143" s="829" t="s">
        <v>16284</v>
      </c>
      <c r="P143" s="829" t="s">
        <v>19609</v>
      </c>
      <c r="Q143" s="829" t="s">
        <v>942</v>
      </c>
      <c r="R143" s="829" t="s">
        <v>19610</v>
      </c>
      <c r="S143" s="829" t="s">
        <v>2319</v>
      </c>
      <c r="T143" s="829" t="s">
        <v>13979</v>
      </c>
      <c r="U143" s="829" t="s">
        <v>8770</v>
      </c>
      <c r="V143" s="829" t="s">
        <v>2319</v>
      </c>
    </row>
    <row r="144" spans="1:22" x14ac:dyDescent="0.25">
      <c r="A144" s="829" t="s">
        <v>13984</v>
      </c>
      <c r="B144" s="829" t="s">
        <v>570</v>
      </c>
      <c r="C144" s="829" t="s">
        <v>8150</v>
      </c>
      <c r="D144" s="829" t="s">
        <v>8199</v>
      </c>
      <c r="E144" s="829" t="s">
        <v>2745</v>
      </c>
      <c r="F144" s="829" t="s">
        <v>3130</v>
      </c>
      <c r="G144" s="829" t="s">
        <v>2319</v>
      </c>
      <c r="H144" s="829" t="s">
        <v>3208</v>
      </c>
      <c r="I144" s="829" t="s">
        <v>158</v>
      </c>
      <c r="J144" s="829" t="s">
        <v>3107</v>
      </c>
      <c r="K144" s="829" t="s">
        <v>3125</v>
      </c>
      <c r="L144" s="829" t="s">
        <v>3104</v>
      </c>
      <c r="M144" s="829" t="s">
        <v>3104</v>
      </c>
      <c r="N144" s="829" t="s">
        <v>8787</v>
      </c>
      <c r="O144" s="829" t="s">
        <v>16335</v>
      </c>
      <c r="P144" s="829" t="s">
        <v>16336</v>
      </c>
      <c r="Q144" s="829" t="s">
        <v>613</v>
      </c>
      <c r="R144" s="829" t="s">
        <v>10278</v>
      </c>
      <c r="S144" s="829" t="s">
        <v>2319</v>
      </c>
      <c r="T144" s="829" t="s">
        <v>8636</v>
      </c>
      <c r="U144" s="829" t="s">
        <v>10277</v>
      </c>
      <c r="V144" s="829" t="s">
        <v>2319</v>
      </c>
    </row>
    <row r="145" spans="1:22" x14ac:dyDescent="0.25">
      <c r="A145" s="829" t="s">
        <v>10276</v>
      </c>
      <c r="B145" s="829" t="s">
        <v>570</v>
      </c>
      <c r="C145" s="829" t="s">
        <v>733</v>
      </c>
      <c r="D145" s="829" t="s">
        <v>734</v>
      </c>
      <c r="E145" s="829" t="s">
        <v>2746</v>
      </c>
      <c r="F145" s="829" t="s">
        <v>209</v>
      </c>
      <c r="G145" s="829" t="s">
        <v>10275</v>
      </c>
      <c r="H145" s="829" t="s">
        <v>3208</v>
      </c>
      <c r="I145" s="829" t="s">
        <v>24</v>
      </c>
      <c r="J145" s="829" t="s">
        <v>3107</v>
      </c>
      <c r="K145" s="829" t="s">
        <v>3106</v>
      </c>
      <c r="L145" s="829" t="s">
        <v>3104</v>
      </c>
      <c r="M145" s="829" t="s">
        <v>3104</v>
      </c>
      <c r="N145" s="829" t="s">
        <v>8787</v>
      </c>
      <c r="O145" s="829" t="s">
        <v>16337</v>
      </c>
      <c r="P145" s="829" t="s">
        <v>16284</v>
      </c>
      <c r="Q145" s="829" t="s">
        <v>735</v>
      </c>
      <c r="R145" s="829" t="s">
        <v>7169</v>
      </c>
      <c r="S145" s="829" t="s">
        <v>7170</v>
      </c>
      <c r="T145" s="829" t="s">
        <v>3995</v>
      </c>
      <c r="U145" s="829" t="s">
        <v>10274</v>
      </c>
      <c r="V145" s="829" t="s">
        <v>2319</v>
      </c>
    </row>
    <row r="146" spans="1:22" x14ac:dyDescent="0.25">
      <c r="A146" s="829" t="s">
        <v>13988</v>
      </c>
      <c r="B146" s="829" t="s">
        <v>235</v>
      </c>
      <c r="C146" s="829" t="s">
        <v>368</v>
      </c>
      <c r="D146" s="829" t="s">
        <v>369</v>
      </c>
      <c r="E146" s="829" t="s">
        <v>370</v>
      </c>
      <c r="F146" s="829" t="s">
        <v>3136</v>
      </c>
      <c r="G146" s="829" t="s">
        <v>2319</v>
      </c>
      <c r="H146" s="829" t="s">
        <v>3135</v>
      </c>
      <c r="I146" s="829" t="s">
        <v>158</v>
      </c>
      <c r="J146" s="829" t="s">
        <v>3107</v>
      </c>
      <c r="K146" s="829" t="s">
        <v>3106</v>
      </c>
      <c r="L146" s="829" t="s">
        <v>3104</v>
      </c>
      <c r="M146" s="829" t="s">
        <v>3150</v>
      </c>
      <c r="N146" s="829" t="s">
        <v>8658</v>
      </c>
      <c r="O146" s="829" t="s">
        <v>16284</v>
      </c>
      <c r="P146" s="829" t="s">
        <v>16284</v>
      </c>
      <c r="Q146" s="829" t="s">
        <v>356</v>
      </c>
      <c r="R146" s="829" t="s">
        <v>19611</v>
      </c>
      <c r="S146" s="829" t="s">
        <v>2319</v>
      </c>
      <c r="T146" s="829" t="s">
        <v>13979</v>
      </c>
      <c r="U146" s="829" t="s">
        <v>10271</v>
      </c>
      <c r="V146" s="829" t="s">
        <v>2319</v>
      </c>
    </row>
    <row r="147" spans="1:22" x14ac:dyDescent="0.25">
      <c r="A147" s="829" t="s">
        <v>13988</v>
      </c>
      <c r="B147" s="829" t="s">
        <v>235</v>
      </c>
      <c r="C147" s="829" t="s">
        <v>368</v>
      </c>
      <c r="D147" s="829" t="s">
        <v>369</v>
      </c>
      <c r="E147" s="829" t="s">
        <v>370</v>
      </c>
      <c r="F147" s="829" t="s">
        <v>3136</v>
      </c>
      <c r="G147" s="829" t="s">
        <v>2319</v>
      </c>
      <c r="H147" s="829" t="s">
        <v>3135</v>
      </c>
      <c r="I147" s="829" t="s">
        <v>158</v>
      </c>
      <c r="J147" s="829" t="s">
        <v>3107</v>
      </c>
      <c r="K147" s="829" t="s">
        <v>3106</v>
      </c>
      <c r="L147" s="829" t="s">
        <v>3104</v>
      </c>
      <c r="M147" s="829" t="s">
        <v>3150</v>
      </c>
      <c r="N147" s="829" t="s">
        <v>19612</v>
      </c>
      <c r="O147" s="829" t="s">
        <v>16284</v>
      </c>
      <c r="P147" s="829" t="s">
        <v>13781</v>
      </c>
      <c r="Q147" s="829" t="s">
        <v>356</v>
      </c>
      <c r="R147" s="829" t="s">
        <v>19613</v>
      </c>
      <c r="S147" s="829" t="s">
        <v>2319</v>
      </c>
      <c r="T147" s="829" t="s">
        <v>13979</v>
      </c>
      <c r="U147" s="829" t="s">
        <v>10271</v>
      </c>
      <c r="V147" s="829" t="s">
        <v>2319</v>
      </c>
    </row>
    <row r="148" spans="1:22" x14ac:dyDescent="0.25">
      <c r="A148" s="829" t="s">
        <v>13990</v>
      </c>
      <c r="B148" s="829" t="s">
        <v>235</v>
      </c>
      <c r="C148" s="829" t="s">
        <v>443</v>
      </c>
      <c r="D148" s="829" t="s">
        <v>444</v>
      </c>
      <c r="E148" s="829" t="s">
        <v>445</v>
      </c>
      <c r="F148" s="829" t="s">
        <v>3136</v>
      </c>
      <c r="G148" s="829" t="s">
        <v>2319</v>
      </c>
      <c r="H148" s="829" t="s">
        <v>3135</v>
      </c>
      <c r="I148" s="829" t="s">
        <v>133</v>
      </c>
      <c r="J148" s="829" t="s">
        <v>3107</v>
      </c>
      <c r="K148" s="829" t="s">
        <v>3125</v>
      </c>
      <c r="L148" s="829" t="s">
        <v>3150</v>
      </c>
      <c r="M148" s="829" t="s">
        <v>3150</v>
      </c>
      <c r="N148" s="829" t="s">
        <v>8669</v>
      </c>
      <c r="O148" s="829" t="s">
        <v>16284</v>
      </c>
      <c r="P148" s="829" t="s">
        <v>13780</v>
      </c>
      <c r="Q148" s="829" t="s">
        <v>436</v>
      </c>
      <c r="R148" s="829" t="s">
        <v>19614</v>
      </c>
      <c r="S148" s="829" t="s">
        <v>2319</v>
      </c>
      <c r="T148" s="829" t="s">
        <v>13979</v>
      </c>
      <c r="U148" s="829" t="s">
        <v>10269</v>
      </c>
      <c r="V148" s="829" t="s">
        <v>2319</v>
      </c>
    </row>
    <row r="149" spans="1:22" x14ac:dyDescent="0.25">
      <c r="A149" s="829" t="s">
        <v>13990</v>
      </c>
      <c r="B149" s="829" t="s">
        <v>235</v>
      </c>
      <c r="C149" s="829" t="s">
        <v>443</v>
      </c>
      <c r="D149" s="829" t="s">
        <v>444</v>
      </c>
      <c r="E149" s="829" t="s">
        <v>445</v>
      </c>
      <c r="F149" s="829" t="s">
        <v>3136</v>
      </c>
      <c r="G149" s="829" t="s">
        <v>2319</v>
      </c>
      <c r="H149" s="829" t="s">
        <v>3135</v>
      </c>
      <c r="I149" s="829" t="s">
        <v>133</v>
      </c>
      <c r="J149" s="829" t="s">
        <v>3107</v>
      </c>
      <c r="K149" s="829" t="s">
        <v>3125</v>
      </c>
      <c r="L149" s="829" t="s">
        <v>3150</v>
      </c>
      <c r="M149" s="829" t="s">
        <v>3150</v>
      </c>
      <c r="N149" s="829" t="s">
        <v>8669</v>
      </c>
      <c r="O149" s="829" t="s">
        <v>16284</v>
      </c>
      <c r="P149" s="829" t="s">
        <v>13837</v>
      </c>
      <c r="Q149" s="829" t="s">
        <v>436</v>
      </c>
      <c r="R149" s="829" t="s">
        <v>19615</v>
      </c>
      <c r="S149" s="829" t="s">
        <v>2319</v>
      </c>
      <c r="T149" s="829" t="s">
        <v>13979</v>
      </c>
      <c r="U149" s="829" t="s">
        <v>10269</v>
      </c>
      <c r="V149" s="829" t="s">
        <v>2319</v>
      </c>
    </row>
    <row r="150" spans="1:22" x14ac:dyDescent="0.25">
      <c r="A150" s="829" t="s">
        <v>13992</v>
      </c>
      <c r="B150" s="829" t="s">
        <v>235</v>
      </c>
      <c r="C150" s="829" t="s">
        <v>954</v>
      </c>
      <c r="D150" s="829" t="s">
        <v>955</v>
      </c>
      <c r="E150" s="829" t="s">
        <v>956</v>
      </c>
      <c r="F150" s="829" t="s">
        <v>3136</v>
      </c>
      <c r="G150" s="829" t="s">
        <v>2319</v>
      </c>
      <c r="H150" s="829" t="s">
        <v>3135</v>
      </c>
      <c r="I150" s="829" t="s">
        <v>133</v>
      </c>
      <c r="J150" s="829" t="s">
        <v>3107</v>
      </c>
      <c r="K150" s="829" t="s">
        <v>3125</v>
      </c>
      <c r="L150" s="829" t="s">
        <v>3104</v>
      </c>
      <c r="M150" s="829" t="s">
        <v>3150</v>
      </c>
      <c r="N150" s="829" t="s">
        <v>8669</v>
      </c>
      <c r="O150" s="829" t="s">
        <v>16284</v>
      </c>
      <c r="P150" s="829" t="s">
        <v>13788</v>
      </c>
      <c r="Q150" s="829" t="s">
        <v>436</v>
      </c>
      <c r="R150" s="829" t="s">
        <v>16518</v>
      </c>
      <c r="S150" s="829" t="s">
        <v>2319</v>
      </c>
      <c r="T150" s="829" t="s">
        <v>13979</v>
      </c>
      <c r="U150" s="829" t="s">
        <v>10267</v>
      </c>
      <c r="V150" s="829" t="s">
        <v>2319</v>
      </c>
    </row>
    <row r="151" spans="1:22" x14ac:dyDescent="0.25">
      <c r="A151" s="829" t="s">
        <v>13992</v>
      </c>
      <c r="B151" s="829" t="s">
        <v>235</v>
      </c>
      <c r="C151" s="829" t="s">
        <v>954</v>
      </c>
      <c r="D151" s="829" t="s">
        <v>955</v>
      </c>
      <c r="E151" s="829" t="s">
        <v>956</v>
      </c>
      <c r="F151" s="829" t="s">
        <v>3136</v>
      </c>
      <c r="G151" s="829" t="s">
        <v>2319</v>
      </c>
      <c r="H151" s="829" t="s">
        <v>3135</v>
      </c>
      <c r="I151" s="829" t="s">
        <v>133</v>
      </c>
      <c r="J151" s="829" t="s">
        <v>3107</v>
      </c>
      <c r="K151" s="829" t="s">
        <v>3125</v>
      </c>
      <c r="L151" s="829" t="s">
        <v>3104</v>
      </c>
      <c r="M151" s="829" t="s">
        <v>3150</v>
      </c>
      <c r="N151" s="829" t="s">
        <v>8669</v>
      </c>
      <c r="O151" s="829" t="s">
        <v>16284</v>
      </c>
      <c r="P151" s="829" t="s">
        <v>13796</v>
      </c>
      <c r="Q151" s="829" t="s">
        <v>436</v>
      </c>
      <c r="R151" s="829" t="s">
        <v>19616</v>
      </c>
      <c r="S151" s="829" t="s">
        <v>2319</v>
      </c>
      <c r="T151" s="829" t="s">
        <v>13979</v>
      </c>
      <c r="U151" s="829" t="s">
        <v>10267</v>
      </c>
      <c r="V151" s="829" t="s">
        <v>2319</v>
      </c>
    </row>
    <row r="152" spans="1:22" x14ac:dyDescent="0.25">
      <c r="A152" s="829" t="s">
        <v>18841</v>
      </c>
      <c r="B152" s="829" t="s">
        <v>235</v>
      </c>
      <c r="C152" s="829" t="s">
        <v>365</v>
      </c>
      <c r="D152" s="829" t="s">
        <v>366</v>
      </c>
      <c r="E152" s="829" t="s">
        <v>10265</v>
      </c>
      <c r="F152" s="829" t="s">
        <v>3136</v>
      </c>
      <c r="G152" s="829" t="s">
        <v>2319</v>
      </c>
      <c r="H152" s="829" t="s">
        <v>3135</v>
      </c>
      <c r="I152" s="829" t="s">
        <v>133</v>
      </c>
      <c r="J152" s="829" t="s">
        <v>3107</v>
      </c>
      <c r="K152" s="829" t="s">
        <v>3125</v>
      </c>
      <c r="L152" s="829" t="s">
        <v>3104</v>
      </c>
      <c r="M152" s="829" t="s">
        <v>3150</v>
      </c>
      <c r="N152" s="829" t="s">
        <v>8658</v>
      </c>
      <c r="O152" s="829" t="s">
        <v>16284</v>
      </c>
      <c r="P152" s="829" t="s">
        <v>16284</v>
      </c>
      <c r="Q152" s="829" t="s">
        <v>356</v>
      </c>
      <c r="R152" s="829" t="s">
        <v>19617</v>
      </c>
      <c r="S152" s="829" t="s">
        <v>2319</v>
      </c>
      <c r="T152" s="829" t="s">
        <v>7397</v>
      </c>
      <c r="U152" s="829" t="s">
        <v>18843</v>
      </c>
      <c r="V152" s="829" t="s">
        <v>2319</v>
      </c>
    </row>
    <row r="153" spans="1:22" x14ac:dyDescent="0.25">
      <c r="A153" s="829" t="s">
        <v>18841</v>
      </c>
      <c r="B153" s="829" t="s">
        <v>235</v>
      </c>
      <c r="C153" s="829" t="s">
        <v>365</v>
      </c>
      <c r="D153" s="829" t="s">
        <v>366</v>
      </c>
      <c r="E153" s="829" t="s">
        <v>10265</v>
      </c>
      <c r="F153" s="829" t="s">
        <v>3136</v>
      </c>
      <c r="G153" s="829" t="s">
        <v>2319</v>
      </c>
      <c r="H153" s="829" t="s">
        <v>3135</v>
      </c>
      <c r="I153" s="829" t="s">
        <v>133</v>
      </c>
      <c r="J153" s="829" t="s">
        <v>3107</v>
      </c>
      <c r="K153" s="829" t="s">
        <v>3125</v>
      </c>
      <c r="L153" s="829" t="s">
        <v>3104</v>
      </c>
      <c r="M153" s="829" t="s">
        <v>3150</v>
      </c>
      <c r="N153" s="829" t="s">
        <v>8658</v>
      </c>
      <c r="O153" s="829" t="s">
        <v>16284</v>
      </c>
      <c r="P153" s="829" t="s">
        <v>13781</v>
      </c>
      <c r="Q153" s="829" t="s">
        <v>356</v>
      </c>
      <c r="R153" s="829" t="s">
        <v>19618</v>
      </c>
      <c r="S153" s="829" t="s">
        <v>2319</v>
      </c>
      <c r="T153" s="829" t="s">
        <v>7397</v>
      </c>
      <c r="U153" s="829" t="s">
        <v>18843</v>
      </c>
      <c r="V153" s="829" t="s">
        <v>2319</v>
      </c>
    </row>
    <row r="154" spans="1:22" x14ac:dyDescent="0.25">
      <c r="A154" s="829" t="s">
        <v>13996</v>
      </c>
      <c r="B154" s="829" t="s">
        <v>235</v>
      </c>
      <c r="C154" s="829" t="s">
        <v>2963</v>
      </c>
      <c r="D154" s="829" t="s">
        <v>2964</v>
      </c>
      <c r="E154" s="829" t="s">
        <v>10262</v>
      </c>
      <c r="F154" s="829" t="s">
        <v>3136</v>
      </c>
      <c r="G154" s="829" t="s">
        <v>2319</v>
      </c>
      <c r="H154" s="829" t="s">
        <v>3135</v>
      </c>
      <c r="I154" s="829" t="s">
        <v>133</v>
      </c>
      <c r="J154" s="829" t="s">
        <v>3107</v>
      </c>
      <c r="K154" s="829" t="s">
        <v>3106</v>
      </c>
      <c r="L154" s="829" t="s">
        <v>3104</v>
      </c>
      <c r="M154" s="829" t="s">
        <v>3150</v>
      </c>
      <c r="N154" s="829" t="s">
        <v>8669</v>
      </c>
      <c r="O154" s="829" t="s">
        <v>16284</v>
      </c>
      <c r="P154" s="829" t="s">
        <v>13850</v>
      </c>
      <c r="Q154" s="829" t="s">
        <v>169</v>
      </c>
      <c r="R154" s="829" t="s">
        <v>19619</v>
      </c>
      <c r="S154" s="829" t="s">
        <v>2319</v>
      </c>
      <c r="T154" s="829" t="s">
        <v>13979</v>
      </c>
      <c r="U154" s="829" t="s">
        <v>10261</v>
      </c>
      <c r="V154" s="829" t="s">
        <v>2319</v>
      </c>
    </row>
    <row r="155" spans="1:22" x14ac:dyDescent="0.25">
      <c r="A155" s="829" t="s">
        <v>13996</v>
      </c>
      <c r="B155" s="829" t="s">
        <v>235</v>
      </c>
      <c r="C155" s="829" t="s">
        <v>2963</v>
      </c>
      <c r="D155" s="829" t="s">
        <v>2964</v>
      </c>
      <c r="E155" s="829" t="s">
        <v>10262</v>
      </c>
      <c r="F155" s="829" t="s">
        <v>3136</v>
      </c>
      <c r="G155" s="829" t="s">
        <v>2319</v>
      </c>
      <c r="H155" s="829" t="s">
        <v>3135</v>
      </c>
      <c r="I155" s="829" t="s">
        <v>133</v>
      </c>
      <c r="J155" s="829" t="s">
        <v>3107</v>
      </c>
      <c r="K155" s="829" t="s">
        <v>3106</v>
      </c>
      <c r="L155" s="829" t="s">
        <v>3104</v>
      </c>
      <c r="M155" s="829" t="s">
        <v>3150</v>
      </c>
      <c r="N155" s="829" t="s">
        <v>8669</v>
      </c>
      <c r="O155" s="829" t="s">
        <v>16284</v>
      </c>
      <c r="P155" s="829" t="s">
        <v>14464</v>
      </c>
      <c r="Q155" s="829" t="s">
        <v>169</v>
      </c>
      <c r="R155" s="829" t="s">
        <v>19620</v>
      </c>
      <c r="S155" s="829" t="s">
        <v>2319</v>
      </c>
      <c r="T155" s="829" t="s">
        <v>13979</v>
      </c>
      <c r="U155" s="829" t="s">
        <v>10261</v>
      </c>
      <c r="V155" s="829" t="s">
        <v>2319</v>
      </c>
    </row>
    <row r="156" spans="1:22" x14ac:dyDescent="0.25">
      <c r="A156" s="829" t="s">
        <v>13996</v>
      </c>
      <c r="B156" s="829" t="s">
        <v>235</v>
      </c>
      <c r="C156" s="829" t="s">
        <v>2963</v>
      </c>
      <c r="D156" s="829" t="s">
        <v>2964</v>
      </c>
      <c r="E156" s="829" t="s">
        <v>10262</v>
      </c>
      <c r="F156" s="829" t="s">
        <v>3136</v>
      </c>
      <c r="G156" s="829" t="s">
        <v>2319</v>
      </c>
      <c r="H156" s="829" t="s">
        <v>3135</v>
      </c>
      <c r="I156" s="829" t="s">
        <v>133</v>
      </c>
      <c r="J156" s="829" t="s">
        <v>3107</v>
      </c>
      <c r="K156" s="829" t="s">
        <v>3106</v>
      </c>
      <c r="L156" s="829" t="s">
        <v>3104</v>
      </c>
      <c r="M156" s="829" t="s">
        <v>3150</v>
      </c>
      <c r="N156" s="829" t="s">
        <v>8776</v>
      </c>
      <c r="O156" s="829" t="s">
        <v>16284</v>
      </c>
      <c r="P156" s="829" t="s">
        <v>13801</v>
      </c>
      <c r="Q156" s="829" t="s">
        <v>169</v>
      </c>
      <c r="R156" s="829" t="s">
        <v>19619</v>
      </c>
      <c r="S156" s="829" t="s">
        <v>2319</v>
      </c>
      <c r="T156" s="829" t="s">
        <v>13979</v>
      </c>
      <c r="U156" s="829" t="s">
        <v>10261</v>
      </c>
      <c r="V156" s="829" t="s">
        <v>2319</v>
      </c>
    </row>
    <row r="157" spans="1:22" x14ac:dyDescent="0.25">
      <c r="A157" s="829" t="s">
        <v>13996</v>
      </c>
      <c r="B157" s="829" t="s">
        <v>235</v>
      </c>
      <c r="C157" s="829" t="s">
        <v>2963</v>
      </c>
      <c r="D157" s="829" t="s">
        <v>2964</v>
      </c>
      <c r="E157" s="829" t="s">
        <v>10262</v>
      </c>
      <c r="F157" s="829" t="s">
        <v>3136</v>
      </c>
      <c r="G157" s="829" t="s">
        <v>2319</v>
      </c>
      <c r="H157" s="829" t="s">
        <v>3135</v>
      </c>
      <c r="I157" s="829" t="s">
        <v>133</v>
      </c>
      <c r="J157" s="829" t="s">
        <v>3107</v>
      </c>
      <c r="K157" s="829" t="s">
        <v>3106</v>
      </c>
      <c r="L157" s="829" t="s">
        <v>3104</v>
      </c>
      <c r="M157" s="829" t="s">
        <v>3150</v>
      </c>
      <c r="N157" s="829" t="s">
        <v>8776</v>
      </c>
      <c r="O157" s="829" t="s">
        <v>16284</v>
      </c>
      <c r="P157" s="829" t="s">
        <v>14218</v>
      </c>
      <c r="Q157" s="829" t="s">
        <v>169</v>
      </c>
      <c r="R157" s="829" t="s">
        <v>19620</v>
      </c>
      <c r="S157" s="829" t="s">
        <v>2319</v>
      </c>
      <c r="T157" s="829" t="s">
        <v>13979</v>
      </c>
      <c r="U157" s="829" t="s">
        <v>10261</v>
      </c>
      <c r="V157" s="829" t="s">
        <v>2319</v>
      </c>
    </row>
    <row r="158" spans="1:22" x14ac:dyDescent="0.25">
      <c r="A158" s="829" t="s">
        <v>13999</v>
      </c>
      <c r="B158" s="829" t="s">
        <v>235</v>
      </c>
      <c r="C158" s="829" t="s">
        <v>8223</v>
      </c>
      <c r="D158" s="829" t="s">
        <v>8430</v>
      </c>
      <c r="E158" s="829" t="s">
        <v>248</v>
      </c>
      <c r="F158" s="829" t="s">
        <v>3136</v>
      </c>
      <c r="G158" s="829" t="s">
        <v>2319</v>
      </c>
      <c r="H158" s="829" t="s">
        <v>3135</v>
      </c>
      <c r="I158" s="829" t="s">
        <v>158</v>
      </c>
      <c r="J158" s="829" t="s">
        <v>3107</v>
      </c>
      <c r="K158" s="829" t="s">
        <v>3106</v>
      </c>
      <c r="L158" s="829" t="s">
        <v>3104</v>
      </c>
      <c r="M158" s="829" t="s">
        <v>3150</v>
      </c>
      <c r="N158" s="829" t="s">
        <v>8776</v>
      </c>
      <c r="O158" s="829" t="s">
        <v>16284</v>
      </c>
      <c r="P158" s="829" t="s">
        <v>13784</v>
      </c>
      <c r="Q158" s="829" t="s">
        <v>241</v>
      </c>
      <c r="R158" s="829" t="s">
        <v>19621</v>
      </c>
      <c r="S158" s="829" t="s">
        <v>2319</v>
      </c>
      <c r="T158" s="829" t="s">
        <v>13979</v>
      </c>
      <c r="U158" s="829" t="s">
        <v>10308</v>
      </c>
      <c r="V158" s="829" t="s">
        <v>2319</v>
      </c>
    </row>
    <row r="159" spans="1:22" x14ac:dyDescent="0.25">
      <c r="A159" s="829" t="s">
        <v>13999</v>
      </c>
      <c r="B159" s="829" t="s">
        <v>235</v>
      </c>
      <c r="C159" s="829" t="s">
        <v>8223</v>
      </c>
      <c r="D159" s="829" t="s">
        <v>8430</v>
      </c>
      <c r="E159" s="829" t="s">
        <v>248</v>
      </c>
      <c r="F159" s="829" t="s">
        <v>3136</v>
      </c>
      <c r="G159" s="829" t="s">
        <v>2319</v>
      </c>
      <c r="H159" s="829" t="s">
        <v>3135</v>
      </c>
      <c r="I159" s="829" t="s">
        <v>158</v>
      </c>
      <c r="J159" s="829" t="s">
        <v>3107</v>
      </c>
      <c r="K159" s="829" t="s">
        <v>3106</v>
      </c>
      <c r="L159" s="829" t="s">
        <v>3104</v>
      </c>
      <c r="M159" s="829" t="s">
        <v>3150</v>
      </c>
      <c r="N159" s="829" t="s">
        <v>8776</v>
      </c>
      <c r="O159" s="829" t="s">
        <v>16284</v>
      </c>
      <c r="P159" s="829" t="s">
        <v>13954</v>
      </c>
      <c r="Q159" s="829" t="s">
        <v>241</v>
      </c>
      <c r="R159" s="829" t="s">
        <v>19622</v>
      </c>
      <c r="S159" s="829" t="s">
        <v>2319</v>
      </c>
      <c r="T159" s="829" t="s">
        <v>13979</v>
      </c>
      <c r="U159" s="829" t="s">
        <v>10308</v>
      </c>
      <c r="V159" s="829" t="s">
        <v>2319</v>
      </c>
    </row>
    <row r="160" spans="1:22" x14ac:dyDescent="0.25">
      <c r="A160" s="829" t="s">
        <v>14001</v>
      </c>
      <c r="B160" s="829" t="s">
        <v>235</v>
      </c>
      <c r="C160" s="829" t="s">
        <v>10257</v>
      </c>
      <c r="D160" s="829" t="s">
        <v>8431</v>
      </c>
      <c r="E160" s="829" t="s">
        <v>251</v>
      </c>
      <c r="F160" s="829" t="s">
        <v>3130</v>
      </c>
      <c r="G160" s="829" t="s">
        <v>2319</v>
      </c>
      <c r="H160" s="829" t="s">
        <v>3241</v>
      </c>
      <c r="I160" s="829" t="s">
        <v>158</v>
      </c>
      <c r="J160" s="829" t="s">
        <v>3107</v>
      </c>
      <c r="K160" s="829" t="s">
        <v>3106</v>
      </c>
      <c r="L160" s="829" t="s">
        <v>3104</v>
      </c>
      <c r="M160" s="829" t="s">
        <v>3104</v>
      </c>
      <c r="N160" s="829" t="s">
        <v>8776</v>
      </c>
      <c r="O160" s="829" t="s">
        <v>16284</v>
      </c>
      <c r="P160" s="829" t="s">
        <v>13797</v>
      </c>
      <c r="Q160" s="829" t="s">
        <v>28</v>
      </c>
      <c r="R160" s="829" t="s">
        <v>19623</v>
      </c>
      <c r="S160" s="829" t="s">
        <v>2319</v>
      </c>
      <c r="T160" s="829" t="s">
        <v>13979</v>
      </c>
      <c r="U160" s="829" t="s">
        <v>10256</v>
      </c>
      <c r="V160" s="829" t="s">
        <v>2319</v>
      </c>
    </row>
    <row r="161" spans="1:22" x14ac:dyDescent="0.25">
      <c r="A161" s="829" t="s">
        <v>14001</v>
      </c>
      <c r="B161" s="829" t="s">
        <v>235</v>
      </c>
      <c r="C161" s="829" t="s">
        <v>10257</v>
      </c>
      <c r="D161" s="829" t="s">
        <v>8431</v>
      </c>
      <c r="E161" s="829" t="s">
        <v>251</v>
      </c>
      <c r="F161" s="829" t="s">
        <v>3130</v>
      </c>
      <c r="G161" s="829" t="s">
        <v>2319</v>
      </c>
      <c r="H161" s="829" t="s">
        <v>3241</v>
      </c>
      <c r="I161" s="829" t="s">
        <v>158</v>
      </c>
      <c r="J161" s="829" t="s">
        <v>3107</v>
      </c>
      <c r="K161" s="829" t="s">
        <v>3106</v>
      </c>
      <c r="L161" s="829" t="s">
        <v>3104</v>
      </c>
      <c r="M161" s="829" t="s">
        <v>3104</v>
      </c>
      <c r="N161" s="829" t="s">
        <v>8776</v>
      </c>
      <c r="O161" s="829" t="s">
        <v>16284</v>
      </c>
      <c r="P161" s="829" t="s">
        <v>13797</v>
      </c>
      <c r="Q161" s="829" t="s">
        <v>28</v>
      </c>
      <c r="R161" s="829" t="s">
        <v>19624</v>
      </c>
      <c r="S161" s="829" t="s">
        <v>2319</v>
      </c>
      <c r="T161" s="829" t="s">
        <v>13979</v>
      </c>
      <c r="U161" s="829" t="s">
        <v>10256</v>
      </c>
      <c r="V161" s="829" t="s">
        <v>2319</v>
      </c>
    </row>
    <row r="162" spans="1:22" x14ac:dyDescent="0.25">
      <c r="A162" s="829" t="s">
        <v>14004</v>
      </c>
      <c r="B162" s="829" t="s">
        <v>235</v>
      </c>
      <c r="C162" s="829" t="s">
        <v>2971</v>
      </c>
      <c r="D162" s="829" t="s">
        <v>2972</v>
      </c>
      <c r="E162" s="829" t="s">
        <v>2973</v>
      </c>
      <c r="F162" s="829" t="s">
        <v>3136</v>
      </c>
      <c r="G162" s="829" t="s">
        <v>2319</v>
      </c>
      <c r="H162" s="829" t="s">
        <v>3135</v>
      </c>
      <c r="I162" s="829" t="s">
        <v>133</v>
      </c>
      <c r="J162" s="829" t="s">
        <v>3107</v>
      </c>
      <c r="K162" s="829" t="s">
        <v>3125</v>
      </c>
      <c r="L162" s="829" t="s">
        <v>3104</v>
      </c>
      <c r="M162" s="829" t="s">
        <v>3150</v>
      </c>
      <c r="N162" s="829" t="s">
        <v>8776</v>
      </c>
      <c r="O162" s="829" t="s">
        <v>16284</v>
      </c>
      <c r="P162" s="829" t="s">
        <v>13782</v>
      </c>
      <c r="Q162" s="829" t="s">
        <v>3764</v>
      </c>
      <c r="R162" s="829" t="s">
        <v>19625</v>
      </c>
      <c r="S162" s="829" t="s">
        <v>2319</v>
      </c>
      <c r="T162" s="829" t="s">
        <v>13979</v>
      </c>
      <c r="U162" s="829" t="s">
        <v>10253</v>
      </c>
      <c r="V162" s="829" t="s">
        <v>2319</v>
      </c>
    </row>
    <row r="163" spans="1:22" x14ac:dyDescent="0.25">
      <c r="A163" s="829" t="s">
        <v>14004</v>
      </c>
      <c r="B163" s="829" t="s">
        <v>235</v>
      </c>
      <c r="C163" s="829" t="s">
        <v>2971</v>
      </c>
      <c r="D163" s="829" t="s">
        <v>2972</v>
      </c>
      <c r="E163" s="829" t="s">
        <v>2973</v>
      </c>
      <c r="F163" s="829" t="s">
        <v>3136</v>
      </c>
      <c r="G163" s="829" t="s">
        <v>2319</v>
      </c>
      <c r="H163" s="829" t="s">
        <v>3135</v>
      </c>
      <c r="I163" s="829" t="s">
        <v>133</v>
      </c>
      <c r="J163" s="829" t="s">
        <v>3107</v>
      </c>
      <c r="K163" s="829" t="s">
        <v>3125</v>
      </c>
      <c r="L163" s="829" t="s">
        <v>3104</v>
      </c>
      <c r="M163" s="829" t="s">
        <v>3150</v>
      </c>
      <c r="N163" s="829" t="s">
        <v>8776</v>
      </c>
      <c r="O163" s="829" t="s">
        <v>16284</v>
      </c>
      <c r="P163" s="829" t="s">
        <v>13935</v>
      </c>
      <c r="Q163" s="829" t="s">
        <v>3764</v>
      </c>
      <c r="R163" s="829" t="s">
        <v>19626</v>
      </c>
      <c r="S163" s="829" t="s">
        <v>2319</v>
      </c>
      <c r="T163" s="829" t="s">
        <v>13979</v>
      </c>
      <c r="U163" s="829" t="s">
        <v>10253</v>
      </c>
      <c r="V163" s="829" t="s">
        <v>2319</v>
      </c>
    </row>
    <row r="164" spans="1:22" x14ac:dyDescent="0.25">
      <c r="A164" s="829" t="s">
        <v>10251</v>
      </c>
      <c r="B164" s="829" t="s">
        <v>570</v>
      </c>
      <c r="C164" s="829" t="s">
        <v>8077</v>
      </c>
      <c r="D164" s="829" t="s">
        <v>8200</v>
      </c>
      <c r="E164" s="829" t="s">
        <v>8201</v>
      </c>
      <c r="F164" s="829" t="s">
        <v>3136</v>
      </c>
      <c r="G164" s="829" t="s">
        <v>2319</v>
      </c>
      <c r="H164" s="829" t="s">
        <v>3154</v>
      </c>
      <c r="I164" s="829" t="s">
        <v>133</v>
      </c>
      <c r="J164" s="829" t="s">
        <v>3107</v>
      </c>
      <c r="K164" s="829" t="s">
        <v>3125</v>
      </c>
      <c r="L164" s="829" t="s">
        <v>3104</v>
      </c>
      <c r="M164" s="829" t="s">
        <v>3150</v>
      </c>
      <c r="N164" s="829" t="s">
        <v>8787</v>
      </c>
      <c r="O164" s="829" t="s">
        <v>16284</v>
      </c>
      <c r="P164" s="829" t="s">
        <v>10041</v>
      </c>
      <c r="Q164" s="829" t="s">
        <v>613</v>
      </c>
      <c r="R164" s="829" t="s">
        <v>7156</v>
      </c>
      <c r="S164" s="829" t="s">
        <v>7157</v>
      </c>
      <c r="T164" s="829" t="s">
        <v>3995</v>
      </c>
      <c r="U164" s="829" t="s">
        <v>10250</v>
      </c>
      <c r="V164" s="829" t="s">
        <v>2319</v>
      </c>
    </row>
    <row r="165" spans="1:22" x14ac:dyDescent="0.25">
      <c r="A165" s="829" t="s">
        <v>14008</v>
      </c>
      <c r="B165" s="829" t="s">
        <v>235</v>
      </c>
      <c r="C165" s="829" t="s">
        <v>2974</v>
      </c>
      <c r="D165" s="829" t="s">
        <v>2975</v>
      </c>
      <c r="E165" s="829" t="s">
        <v>10248</v>
      </c>
      <c r="F165" s="829" t="s">
        <v>3136</v>
      </c>
      <c r="G165" s="829" t="s">
        <v>2319</v>
      </c>
      <c r="H165" s="829" t="s">
        <v>3135</v>
      </c>
      <c r="I165" s="829" t="s">
        <v>133</v>
      </c>
      <c r="J165" s="829" t="s">
        <v>3107</v>
      </c>
      <c r="K165" s="829" t="s">
        <v>3125</v>
      </c>
      <c r="L165" s="829" t="s">
        <v>3104</v>
      </c>
      <c r="M165" s="829" t="s">
        <v>3150</v>
      </c>
      <c r="N165" s="829" t="s">
        <v>8622</v>
      </c>
      <c r="O165" s="829" t="s">
        <v>16284</v>
      </c>
      <c r="P165" s="829" t="s">
        <v>19627</v>
      </c>
      <c r="Q165" s="829" t="s">
        <v>942</v>
      </c>
      <c r="R165" s="829" t="s">
        <v>19628</v>
      </c>
      <c r="S165" s="829" t="s">
        <v>2319</v>
      </c>
      <c r="T165" s="829" t="s">
        <v>13979</v>
      </c>
      <c r="U165" s="829" t="s">
        <v>8635</v>
      </c>
      <c r="V165" s="829" t="s">
        <v>2319</v>
      </c>
    </row>
    <row r="166" spans="1:22" x14ac:dyDescent="0.25">
      <c r="A166" s="829" t="s">
        <v>14008</v>
      </c>
      <c r="B166" s="829" t="s">
        <v>235</v>
      </c>
      <c r="C166" s="829" t="s">
        <v>2974</v>
      </c>
      <c r="D166" s="829" t="s">
        <v>2975</v>
      </c>
      <c r="E166" s="829" t="s">
        <v>10248</v>
      </c>
      <c r="F166" s="829" t="s">
        <v>3136</v>
      </c>
      <c r="G166" s="829" t="s">
        <v>2319</v>
      </c>
      <c r="H166" s="829" t="s">
        <v>3135</v>
      </c>
      <c r="I166" s="829" t="s">
        <v>133</v>
      </c>
      <c r="J166" s="829" t="s">
        <v>3107</v>
      </c>
      <c r="K166" s="829" t="s">
        <v>3125</v>
      </c>
      <c r="L166" s="829" t="s">
        <v>3104</v>
      </c>
      <c r="M166" s="829" t="s">
        <v>3150</v>
      </c>
      <c r="N166" s="829" t="s">
        <v>8622</v>
      </c>
      <c r="O166" s="829" t="s">
        <v>16284</v>
      </c>
      <c r="P166" s="829" t="s">
        <v>9776</v>
      </c>
      <c r="Q166" s="829" t="s">
        <v>942</v>
      </c>
      <c r="R166" s="829" t="s">
        <v>19629</v>
      </c>
      <c r="S166" s="829" t="s">
        <v>2319</v>
      </c>
      <c r="T166" s="829" t="s">
        <v>13979</v>
      </c>
      <c r="U166" s="829" t="s">
        <v>8635</v>
      </c>
      <c r="V166" s="829" t="s">
        <v>2319</v>
      </c>
    </row>
    <row r="167" spans="1:22" x14ac:dyDescent="0.25">
      <c r="A167" s="829" t="s">
        <v>14010</v>
      </c>
      <c r="B167" s="829" t="s">
        <v>235</v>
      </c>
      <c r="C167" s="829" t="s">
        <v>2977</v>
      </c>
      <c r="D167" s="829" t="s">
        <v>2978</v>
      </c>
      <c r="E167" s="829" t="s">
        <v>4861</v>
      </c>
      <c r="F167" s="829" t="s">
        <v>3136</v>
      </c>
      <c r="G167" s="829" t="s">
        <v>2319</v>
      </c>
      <c r="H167" s="829" t="s">
        <v>3135</v>
      </c>
      <c r="I167" s="829" t="s">
        <v>158</v>
      </c>
      <c r="J167" s="829" t="s">
        <v>3107</v>
      </c>
      <c r="K167" s="829" t="s">
        <v>3106</v>
      </c>
      <c r="L167" s="829" t="s">
        <v>3104</v>
      </c>
      <c r="M167" s="829" t="s">
        <v>3150</v>
      </c>
      <c r="N167" s="829" t="s">
        <v>8622</v>
      </c>
      <c r="O167" s="829" t="s">
        <v>16284</v>
      </c>
      <c r="P167" s="829" t="s">
        <v>19630</v>
      </c>
      <c r="Q167" s="829" t="s">
        <v>942</v>
      </c>
      <c r="R167" s="829" t="s">
        <v>19631</v>
      </c>
      <c r="S167" s="829" t="s">
        <v>2319</v>
      </c>
      <c r="T167" s="829" t="s">
        <v>13979</v>
      </c>
      <c r="U167" s="829" t="s">
        <v>10246</v>
      </c>
      <c r="V167" s="829" t="s">
        <v>2319</v>
      </c>
    </row>
    <row r="168" spans="1:22" x14ac:dyDescent="0.25">
      <c r="A168" s="829" t="s">
        <v>14010</v>
      </c>
      <c r="B168" s="829" t="s">
        <v>235</v>
      </c>
      <c r="C168" s="829" t="s">
        <v>2977</v>
      </c>
      <c r="D168" s="829" t="s">
        <v>2978</v>
      </c>
      <c r="E168" s="829" t="s">
        <v>4861</v>
      </c>
      <c r="F168" s="829" t="s">
        <v>3136</v>
      </c>
      <c r="G168" s="829" t="s">
        <v>2319</v>
      </c>
      <c r="H168" s="829" t="s">
        <v>3135</v>
      </c>
      <c r="I168" s="829" t="s">
        <v>158</v>
      </c>
      <c r="J168" s="829" t="s">
        <v>3107</v>
      </c>
      <c r="K168" s="829" t="s">
        <v>3106</v>
      </c>
      <c r="L168" s="829" t="s">
        <v>3104</v>
      </c>
      <c r="M168" s="829" t="s">
        <v>3150</v>
      </c>
      <c r="N168" s="829" t="s">
        <v>8622</v>
      </c>
      <c r="O168" s="829" t="s">
        <v>16284</v>
      </c>
      <c r="P168" s="829" t="s">
        <v>19632</v>
      </c>
      <c r="Q168" s="829" t="s">
        <v>942</v>
      </c>
      <c r="R168" s="829" t="s">
        <v>19633</v>
      </c>
      <c r="S168" s="829" t="s">
        <v>2319</v>
      </c>
      <c r="T168" s="829" t="s">
        <v>13979</v>
      </c>
      <c r="U168" s="829" t="s">
        <v>10246</v>
      </c>
      <c r="V168" s="829" t="s">
        <v>2319</v>
      </c>
    </row>
    <row r="169" spans="1:22" x14ac:dyDescent="0.25">
      <c r="A169" s="829" t="s">
        <v>10245</v>
      </c>
      <c r="B169" s="829" t="s">
        <v>570</v>
      </c>
      <c r="C169" s="829" t="s">
        <v>10244</v>
      </c>
      <c r="D169" s="829" t="s">
        <v>10243</v>
      </c>
      <c r="E169" s="829" t="s">
        <v>10242</v>
      </c>
      <c r="F169" s="829" t="s">
        <v>3136</v>
      </c>
      <c r="G169" s="829" t="s">
        <v>2319</v>
      </c>
      <c r="H169" s="829" t="s">
        <v>3154</v>
      </c>
      <c r="I169" s="829" t="s">
        <v>133</v>
      </c>
      <c r="J169" s="829" t="s">
        <v>3107</v>
      </c>
      <c r="K169" s="829" t="s">
        <v>3125</v>
      </c>
      <c r="L169" s="829" t="s">
        <v>3104</v>
      </c>
      <c r="M169" s="829" t="s">
        <v>3150</v>
      </c>
      <c r="N169" s="829" t="s">
        <v>8787</v>
      </c>
      <c r="O169" s="829" t="s">
        <v>16284</v>
      </c>
      <c r="P169" s="829" t="s">
        <v>16338</v>
      </c>
      <c r="Q169" s="829" t="s">
        <v>613</v>
      </c>
      <c r="R169" s="829" t="s">
        <v>10241</v>
      </c>
      <c r="S169" s="829" t="s">
        <v>7172</v>
      </c>
      <c r="T169" s="829" t="s">
        <v>3995</v>
      </c>
      <c r="U169" s="829" t="s">
        <v>10240</v>
      </c>
      <c r="V169" s="829" t="s">
        <v>2319</v>
      </c>
    </row>
    <row r="170" spans="1:22" x14ac:dyDescent="0.25">
      <c r="A170" s="829" t="s">
        <v>14013</v>
      </c>
      <c r="B170" s="829" t="s">
        <v>570</v>
      </c>
      <c r="C170" s="829" t="s">
        <v>745</v>
      </c>
      <c r="D170" s="829" t="s">
        <v>4854</v>
      </c>
      <c r="E170" s="829" t="s">
        <v>4853</v>
      </c>
      <c r="F170" s="829" t="s">
        <v>3136</v>
      </c>
      <c r="G170" s="829" t="s">
        <v>2319</v>
      </c>
      <c r="H170" s="829" t="s">
        <v>3154</v>
      </c>
      <c r="I170" s="829" t="s">
        <v>133</v>
      </c>
      <c r="J170" s="829" t="s">
        <v>3107</v>
      </c>
      <c r="K170" s="829" t="s">
        <v>3106</v>
      </c>
      <c r="L170" s="829" t="s">
        <v>3104</v>
      </c>
      <c r="M170" s="829" t="s">
        <v>3150</v>
      </c>
      <c r="N170" s="829" t="s">
        <v>8662</v>
      </c>
      <c r="O170" s="829" t="s">
        <v>16284</v>
      </c>
      <c r="P170" s="829" t="s">
        <v>16339</v>
      </c>
      <c r="Q170" s="829" t="s">
        <v>613</v>
      </c>
      <c r="R170" s="829" t="s">
        <v>7173</v>
      </c>
      <c r="S170" s="829" t="s">
        <v>7174</v>
      </c>
      <c r="T170" s="829" t="s">
        <v>3995</v>
      </c>
      <c r="U170" s="829" t="s">
        <v>10294</v>
      </c>
      <c r="V170" s="829" t="s">
        <v>2319</v>
      </c>
    </row>
    <row r="171" spans="1:22" x14ac:dyDescent="0.25">
      <c r="A171" s="829" t="s">
        <v>10239</v>
      </c>
      <c r="B171" s="829" t="s">
        <v>235</v>
      </c>
      <c r="C171" s="829" t="s">
        <v>449</v>
      </c>
      <c r="D171" s="829" t="s">
        <v>450</v>
      </c>
      <c r="E171" s="829" t="s">
        <v>4843</v>
      </c>
      <c r="F171" s="829" t="s">
        <v>3136</v>
      </c>
      <c r="G171" s="829" t="s">
        <v>2319</v>
      </c>
      <c r="H171" s="829" t="s">
        <v>3135</v>
      </c>
      <c r="I171" s="829" t="s">
        <v>133</v>
      </c>
      <c r="J171" s="829" t="s">
        <v>3107</v>
      </c>
      <c r="K171" s="829" t="s">
        <v>3125</v>
      </c>
      <c r="L171" s="829" t="s">
        <v>3104</v>
      </c>
      <c r="M171" s="829" t="s">
        <v>3150</v>
      </c>
      <c r="N171" s="829" t="s">
        <v>7023</v>
      </c>
      <c r="O171" s="829" t="s">
        <v>16284</v>
      </c>
      <c r="P171" s="829" t="s">
        <v>16341</v>
      </c>
      <c r="Q171" s="829" t="s">
        <v>451</v>
      </c>
      <c r="R171" s="829" t="s">
        <v>7176</v>
      </c>
      <c r="S171" s="829" t="s">
        <v>2319</v>
      </c>
      <c r="T171" s="829" t="s">
        <v>3995</v>
      </c>
      <c r="U171" s="829" t="s">
        <v>10238</v>
      </c>
      <c r="V171" s="829" t="s">
        <v>2319</v>
      </c>
    </row>
    <row r="172" spans="1:22" x14ac:dyDescent="0.25">
      <c r="A172" s="829" t="s">
        <v>10239</v>
      </c>
      <c r="B172" s="829" t="s">
        <v>235</v>
      </c>
      <c r="C172" s="829" t="s">
        <v>449</v>
      </c>
      <c r="D172" s="829" t="s">
        <v>450</v>
      </c>
      <c r="E172" s="829" t="s">
        <v>4843</v>
      </c>
      <c r="F172" s="829" t="s">
        <v>3136</v>
      </c>
      <c r="G172" s="829" t="s">
        <v>2319</v>
      </c>
      <c r="H172" s="829" t="s">
        <v>3135</v>
      </c>
      <c r="I172" s="829" t="s">
        <v>133</v>
      </c>
      <c r="J172" s="829" t="s">
        <v>3107</v>
      </c>
      <c r="K172" s="829" t="s">
        <v>3125</v>
      </c>
      <c r="L172" s="829" t="s">
        <v>3104</v>
      </c>
      <c r="M172" s="829" t="s">
        <v>3150</v>
      </c>
      <c r="N172" s="829" t="s">
        <v>4931</v>
      </c>
      <c r="O172" s="829" t="s">
        <v>16284</v>
      </c>
      <c r="P172" s="829" t="s">
        <v>16341</v>
      </c>
      <c r="Q172" s="829" t="s">
        <v>451</v>
      </c>
      <c r="R172" s="829" t="s">
        <v>7176</v>
      </c>
      <c r="S172" s="829" t="s">
        <v>2319</v>
      </c>
      <c r="T172" s="829" t="s">
        <v>3995</v>
      </c>
      <c r="U172" s="829" t="s">
        <v>10238</v>
      </c>
      <c r="V172" s="829" t="s">
        <v>2319</v>
      </c>
    </row>
    <row r="173" spans="1:22" x14ac:dyDescent="0.25">
      <c r="A173" s="829" t="s">
        <v>14017</v>
      </c>
      <c r="B173" s="829" t="s">
        <v>235</v>
      </c>
      <c r="C173" s="829" t="s">
        <v>453</v>
      </c>
      <c r="D173" s="829" t="s">
        <v>454</v>
      </c>
      <c r="E173" s="829" t="s">
        <v>456</v>
      </c>
      <c r="F173" s="829" t="s">
        <v>3136</v>
      </c>
      <c r="G173" s="829" t="s">
        <v>2319</v>
      </c>
      <c r="H173" s="829" t="s">
        <v>3135</v>
      </c>
      <c r="I173" s="829" t="s">
        <v>133</v>
      </c>
      <c r="J173" s="829" t="s">
        <v>3107</v>
      </c>
      <c r="K173" s="829" t="s">
        <v>3125</v>
      </c>
      <c r="L173" s="829" t="s">
        <v>3150</v>
      </c>
      <c r="M173" s="829" t="s">
        <v>3150</v>
      </c>
      <c r="N173" s="829" t="s">
        <v>19634</v>
      </c>
      <c r="O173" s="829" t="s">
        <v>16284</v>
      </c>
      <c r="P173" s="829" t="s">
        <v>13828</v>
      </c>
      <c r="Q173" s="829" t="s">
        <v>4840</v>
      </c>
      <c r="R173" s="829" t="s">
        <v>19635</v>
      </c>
      <c r="S173" s="829" t="s">
        <v>2319</v>
      </c>
      <c r="T173" s="829" t="s">
        <v>13979</v>
      </c>
      <c r="U173" s="829" t="s">
        <v>10236</v>
      </c>
      <c r="V173" s="829" t="s">
        <v>2319</v>
      </c>
    </row>
    <row r="174" spans="1:22" x14ac:dyDescent="0.25">
      <c r="A174" s="829" t="s">
        <v>14017</v>
      </c>
      <c r="B174" s="829" t="s">
        <v>235</v>
      </c>
      <c r="C174" s="829" t="s">
        <v>453</v>
      </c>
      <c r="D174" s="829" t="s">
        <v>454</v>
      </c>
      <c r="E174" s="829" t="s">
        <v>456</v>
      </c>
      <c r="F174" s="829" t="s">
        <v>3136</v>
      </c>
      <c r="G174" s="829" t="s">
        <v>2319</v>
      </c>
      <c r="H174" s="829" t="s">
        <v>3135</v>
      </c>
      <c r="I174" s="829" t="s">
        <v>133</v>
      </c>
      <c r="J174" s="829" t="s">
        <v>3107</v>
      </c>
      <c r="K174" s="829" t="s">
        <v>3125</v>
      </c>
      <c r="L174" s="829" t="s">
        <v>3150</v>
      </c>
      <c r="M174" s="829" t="s">
        <v>3150</v>
      </c>
      <c r="N174" s="829" t="s">
        <v>19634</v>
      </c>
      <c r="O174" s="829" t="s">
        <v>16284</v>
      </c>
      <c r="P174" s="829" t="s">
        <v>13947</v>
      </c>
      <c r="Q174" s="829" t="s">
        <v>4840</v>
      </c>
      <c r="R174" s="829" t="s">
        <v>19636</v>
      </c>
      <c r="S174" s="829" t="s">
        <v>2319</v>
      </c>
      <c r="T174" s="829" t="s">
        <v>13979</v>
      </c>
      <c r="U174" s="829" t="s">
        <v>10236</v>
      </c>
      <c r="V174" s="829" t="s">
        <v>2319</v>
      </c>
    </row>
    <row r="175" spans="1:22" x14ac:dyDescent="0.25">
      <c r="A175" s="829" t="s">
        <v>14019</v>
      </c>
      <c r="B175" s="829" t="s">
        <v>16342</v>
      </c>
      <c r="C175" s="829" t="s">
        <v>457</v>
      </c>
      <c r="D175" s="829" t="s">
        <v>458</v>
      </c>
      <c r="E175" s="829" t="s">
        <v>2512</v>
      </c>
      <c r="F175" s="829" t="s">
        <v>3136</v>
      </c>
      <c r="G175" s="829" t="s">
        <v>2319</v>
      </c>
      <c r="H175" s="829" t="s">
        <v>3154</v>
      </c>
      <c r="I175" s="829" t="s">
        <v>133</v>
      </c>
      <c r="J175" s="829" t="s">
        <v>3107</v>
      </c>
      <c r="K175" s="829" t="s">
        <v>3125</v>
      </c>
      <c r="L175" s="829" t="s">
        <v>3104</v>
      </c>
      <c r="M175" s="829" t="s">
        <v>3150</v>
      </c>
      <c r="N175" s="829" t="s">
        <v>8622</v>
      </c>
      <c r="O175" s="829" t="s">
        <v>16284</v>
      </c>
      <c r="P175" s="829" t="s">
        <v>13797</v>
      </c>
      <c r="Q175" s="829" t="s">
        <v>4832</v>
      </c>
      <c r="R175" s="829" t="s">
        <v>7177</v>
      </c>
      <c r="S175" s="829" t="s">
        <v>2319</v>
      </c>
      <c r="T175" s="829" t="s">
        <v>8743</v>
      </c>
      <c r="U175" s="829" t="s">
        <v>10234</v>
      </c>
      <c r="V175" s="829" t="s">
        <v>2319</v>
      </c>
    </row>
    <row r="176" spans="1:22" x14ac:dyDescent="0.25">
      <c r="A176" s="829" t="s">
        <v>14019</v>
      </c>
      <c r="B176" s="829" t="s">
        <v>16342</v>
      </c>
      <c r="C176" s="829" t="s">
        <v>457</v>
      </c>
      <c r="D176" s="829" t="s">
        <v>458</v>
      </c>
      <c r="E176" s="829" t="s">
        <v>2512</v>
      </c>
      <c r="F176" s="829" t="s">
        <v>3136</v>
      </c>
      <c r="G176" s="829" t="s">
        <v>2319</v>
      </c>
      <c r="H176" s="829" t="s">
        <v>3154</v>
      </c>
      <c r="I176" s="829" t="s">
        <v>133</v>
      </c>
      <c r="J176" s="829" t="s">
        <v>3107</v>
      </c>
      <c r="K176" s="829" t="s">
        <v>3125</v>
      </c>
      <c r="L176" s="829" t="s">
        <v>3104</v>
      </c>
      <c r="M176" s="829" t="s">
        <v>3150</v>
      </c>
      <c r="N176" s="829" t="s">
        <v>9117</v>
      </c>
      <c r="O176" s="829" t="s">
        <v>16284</v>
      </c>
      <c r="P176" s="829" t="s">
        <v>16284</v>
      </c>
      <c r="Q176" s="829" t="s">
        <v>4832</v>
      </c>
      <c r="R176" s="829" t="s">
        <v>2319</v>
      </c>
      <c r="S176" s="829" t="s">
        <v>2319</v>
      </c>
      <c r="T176" s="829" t="s">
        <v>8743</v>
      </c>
      <c r="U176" s="829" t="s">
        <v>10234</v>
      </c>
      <c r="V176" s="829" t="s">
        <v>2319</v>
      </c>
    </row>
    <row r="177" spans="1:22" x14ac:dyDescent="0.25">
      <c r="A177" s="829" t="s">
        <v>14019</v>
      </c>
      <c r="B177" s="829" t="s">
        <v>16342</v>
      </c>
      <c r="C177" s="829" t="s">
        <v>457</v>
      </c>
      <c r="D177" s="829" t="s">
        <v>458</v>
      </c>
      <c r="E177" s="829" t="s">
        <v>2512</v>
      </c>
      <c r="F177" s="829" t="s">
        <v>3136</v>
      </c>
      <c r="G177" s="829" t="s">
        <v>2319</v>
      </c>
      <c r="H177" s="829" t="s">
        <v>3154</v>
      </c>
      <c r="I177" s="829" t="s">
        <v>133</v>
      </c>
      <c r="J177" s="829" t="s">
        <v>3107</v>
      </c>
      <c r="K177" s="829" t="s">
        <v>3125</v>
      </c>
      <c r="L177" s="829" t="s">
        <v>3104</v>
      </c>
      <c r="M177" s="829" t="s">
        <v>3150</v>
      </c>
      <c r="N177" s="829" t="s">
        <v>8735</v>
      </c>
      <c r="O177" s="829" t="s">
        <v>16284</v>
      </c>
      <c r="P177" s="829" t="s">
        <v>13797</v>
      </c>
      <c r="Q177" s="829" t="s">
        <v>4832</v>
      </c>
      <c r="R177" s="829" t="s">
        <v>3242</v>
      </c>
      <c r="S177" s="829" t="s">
        <v>2319</v>
      </c>
      <c r="T177" s="829" t="s">
        <v>8743</v>
      </c>
      <c r="U177" s="829" t="s">
        <v>10234</v>
      </c>
      <c r="V177" s="829" t="s">
        <v>2319</v>
      </c>
    </row>
    <row r="178" spans="1:22" x14ac:dyDescent="0.25">
      <c r="A178" s="829" t="s">
        <v>14019</v>
      </c>
      <c r="B178" s="829" t="s">
        <v>16342</v>
      </c>
      <c r="C178" s="829" t="s">
        <v>457</v>
      </c>
      <c r="D178" s="829" t="s">
        <v>458</v>
      </c>
      <c r="E178" s="829" t="s">
        <v>2512</v>
      </c>
      <c r="F178" s="829" t="s">
        <v>3136</v>
      </c>
      <c r="G178" s="829" t="s">
        <v>2319</v>
      </c>
      <c r="H178" s="829" t="s">
        <v>3154</v>
      </c>
      <c r="I178" s="829" t="s">
        <v>133</v>
      </c>
      <c r="J178" s="829" t="s">
        <v>3107</v>
      </c>
      <c r="K178" s="829" t="s">
        <v>3125</v>
      </c>
      <c r="L178" s="829" t="s">
        <v>3104</v>
      </c>
      <c r="M178" s="829" t="s">
        <v>3150</v>
      </c>
      <c r="N178" s="829" t="s">
        <v>8578</v>
      </c>
      <c r="O178" s="829" t="s">
        <v>16284</v>
      </c>
      <c r="P178" s="829" t="s">
        <v>19637</v>
      </c>
      <c r="Q178" s="829" t="s">
        <v>4832</v>
      </c>
      <c r="R178" s="829" t="s">
        <v>16301</v>
      </c>
      <c r="S178" s="829" t="s">
        <v>2319</v>
      </c>
      <c r="T178" s="829" t="s">
        <v>8743</v>
      </c>
      <c r="U178" s="829" t="s">
        <v>10234</v>
      </c>
      <c r="V178" s="829" t="s">
        <v>2319</v>
      </c>
    </row>
    <row r="179" spans="1:22" x14ac:dyDescent="0.25">
      <c r="A179" s="829" t="s">
        <v>14019</v>
      </c>
      <c r="B179" s="829" t="s">
        <v>16342</v>
      </c>
      <c r="C179" s="829" t="s">
        <v>457</v>
      </c>
      <c r="D179" s="829" t="s">
        <v>458</v>
      </c>
      <c r="E179" s="829" t="s">
        <v>2512</v>
      </c>
      <c r="F179" s="829" t="s">
        <v>3136</v>
      </c>
      <c r="G179" s="829" t="s">
        <v>2319</v>
      </c>
      <c r="H179" s="829" t="s">
        <v>3154</v>
      </c>
      <c r="I179" s="829" t="s">
        <v>133</v>
      </c>
      <c r="J179" s="829" t="s">
        <v>3107</v>
      </c>
      <c r="K179" s="829" t="s">
        <v>3125</v>
      </c>
      <c r="L179" s="829" t="s">
        <v>3104</v>
      </c>
      <c r="M179" s="829" t="s">
        <v>3150</v>
      </c>
      <c r="N179" s="829" t="s">
        <v>8578</v>
      </c>
      <c r="O179" s="829" t="s">
        <v>16284</v>
      </c>
      <c r="P179" s="829" t="s">
        <v>19638</v>
      </c>
      <c r="Q179" s="829" t="s">
        <v>4832</v>
      </c>
      <c r="R179" s="829" t="s">
        <v>19617</v>
      </c>
      <c r="S179" s="829" t="s">
        <v>2319</v>
      </c>
      <c r="T179" s="829" t="s">
        <v>8743</v>
      </c>
      <c r="U179" s="829" t="s">
        <v>10234</v>
      </c>
      <c r="V179" s="829" t="s">
        <v>2319</v>
      </c>
    </row>
    <row r="180" spans="1:22" x14ac:dyDescent="0.25">
      <c r="A180" s="829" t="s">
        <v>14024</v>
      </c>
      <c r="B180" s="829" t="s">
        <v>570</v>
      </c>
      <c r="C180" s="829" t="s">
        <v>10232</v>
      </c>
      <c r="D180" s="829" t="s">
        <v>8202</v>
      </c>
      <c r="E180" s="829" t="s">
        <v>10231</v>
      </c>
      <c r="F180" s="829" t="s">
        <v>3130</v>
      </c>
      <c r="G180" s="829" t="s">
        <v>2319</v>
      </c>
      <c r="H180" s="829" t="s">
        <v>3208</v>
      </c>
      <c r="I180" s="829" t="s">
        <v>158</v>
      </c>
      <c r="J180" s="829" t="s">
        <v>3107</v>
      </c>
      <c r="K180" s="829" t="s">
        <v>3125</v>
      </c>
      <c r="L180" s="829" t="s">
        <v>3104</v>
      </c>
      <c r="M180" s="829" t="s">
        <v>3104</v>
      </c>
      <c r="N180" s="829" t="s">
        <v>8662</v>
      </c>
      <c r="O180" s="829" t="s">
        <v>16343</v>
      </c>
      <c r="P180" s="829" t="s">
        <v>16344</v>
      </c>
      <c r="Q180" s="829" t="s">
        <v>613</v>
      </c>
      <c r="R180" s="829" t="s">
        <v>10230</v>
      </c>
      <c r="S180" s="829" t="s">
        <v>7178</v>
      </c>
      <c r="T180" s="829" t="s">
        <v>3995</v>
      </c>
      <c r="U180" s="829" t="s">
        <v>10229</v>
      </c>
      <c r="V180" s="829" t="s">
        <v>10229</v>
      </c>
    </row>
    <row r="181" spans="1:22" x14ac:dyDescent="0.25">
      <c r="A181" s="829" t="s">
        <v>10228</v>
      </c>
      <c r="B181" s="829" t="s">
        <v>570</v>
      </c>
      <c r="C181" s="829" t="s">
        <v>2616</v>
      </c>
      <c r="D181" s="829" t="s">
        <v>4820</v>
      </c>
      <c r="E181" s="829" t="s">
        <v>10227</v>
      </c>
      <c r="F181" s="829" t="s">
        <v>3136</v>
      </c>
      <c r="G181" s="829" t="s">
        <v>2319</v>
      </c>
      <c r="H181" s="829" t="s">
        <v>3154</v>
      </c>
      <c r="I181" s="829" t="s">
        <v>133</v>
      </c>
      <c r="J181" s="829" t="s">
        <v>3107</v>
      </c>
      <c r="K181" s="829" t="s">
        <v>3125</v>
      </c>
      <c r="L181" s="829" t="s">
        <v>3150</v>
      </c>
      <c r="M181" s="829" t="s">
        <v>3150</v>
      </c>
      <c r="N181" s="829" t="s">
        <v>8662</v>
      </c>
      <c r="O181" s="829" t="s">
        <v>16284</v>
      </c>
      <c r="P181" s="829" t="s">
        <v>16345</v>
      </c>
      <c r="Q181" s="829" t="s">
        <v>613</v>
      </c>
      <c r="R181" s="829" t="s">
        <v>10226</v>
      </c>
      <c r="S181" s="829" t="s">
        <v>7179</v>
      </c>
      <c r="T181" s="829" t="s">
        <v>3995</v>
      </c>
      <c r="U181" s="829" t="s">
        <v>10225</v>
      </c>
      <c r="V181" s="829" t="s">
        <v>2319</v>
      </c>
    </row>
    <row r="182" spans="1:22" x14ac:dyDescent="0.25">
      <c r="A182" s="829" t="s">
        <v>14028</v>
      </c>
      <c r="B182" s="829" t="s">
        <v>570</v>
      </c>
      <c r="C182" s="829" t="s">
        <v>10223</v>
      </c>
      <c r="D182" s="829" t="s">
        <v>8203</v>
      </c>
      <c r="E182" s="829" t="s">
        <v>13529</v>
      </c>
      <c r="F182" s="829" t="s">
        <v>3130</v>
      </c>
      <c r="G182" s="829" t="s">
        <v>2319</v>
      </c>
      <c r="H182" s="829" t="s">
        <v>3208</v>
      </c>
      <c r="I182" s="829" t="s">
        <v>158</v>
      </c>
      <c r="J182" s="829" t="s">
        <v>3107</v>
      </c>
      <c r="K182" s="829" t="s">
        <v>3125</v>
      </c>
      <c r="L182" s="829" t="s">
        <v>3104</v>
      </c>
      <c r="M182" s="829" t="s">
        <v>3104</v>
      </c>
      <c r="N182" s="829" t="s">
        <v>8662</v>
      </c>
      <c r="O182" s="829" t="s">
        <v>16346</v>
      </c>
      <c r="P182" s="829" t="s">
        <v>16347</v>
      </c>
      <c r="Q182" s="829" t="s">
        <v>613</v>
      </c>
      <c r="R182" s="829" t="s">
        <v>10221</v>
      </c>
      <c r="S182" s="829" t="s">
        <v>7180</v>
      </c>
      <c r="T182" s="829" t="s">
        <v>3995</v>
      </c>
      <c r="U182" s="829" t="s">
        <v>10220</v>
      </c>
      <c r="V182" s="829" t="s">
        <v>2319</v>
      </c>
    </row>
    <row r="183" spans="1:22" x14ac:dyDescent="0.25">
      <c r="A183" s="829" t="s">
        <v>10219</v>
      </c>
      <c r="B183" s="829" t="s">
        <v>570</v>
      </c>
      <c r="C183" s="829" t="s">
        <v>8153</v>
      </c>
      <c r="D183" s="829" t="s">
        <v>8206</v>
      </c>
      <c r="E183" s="829" t="s">
        <v>13509</v>
      </c>
      <c r="F183" s="829" t="s">
        <v>209</v>
      </c>
      <c r="G183" s="829" t="s">
        <v>6147</v>
      </c>
      <c r="H183" s="829" t="s">
        <v>3208</v>
      </c>
      <c r="I183" s="829" t="s">
        <v>158</v>
      </c>
      <c r="J183" s="829" t="s">
        <v>3107</v>
      </c>
      <c r="K183" s="829" t="s">
        <v>3125</v>
      </c>
      <c r="L183" s="829" t="s">
        <v>3104</v>
      </c>
      <c r="M183" s="829" t="s">
        <v>3104</v>
      </c>
      <c r="N183" s="829" t="s">
        <v>8662</v>
      </c>
      <c r="O183" s="829" t="s">
        <v>16348</v>
      </c>
      <c r="P183" s="829" t="s">
        <v>16349</v>
      </c>
      <c r="Q183" s="829" t="s">
        <v>613</v>
      </c>
      <c r="R183" s="829" t="s">
        <v>10217</v>
      </c>
      <c r="S183" s="829" t="s">
        <v>7181</v>
      </c>
      <c r="T183" s="829" t="s">
        <v>10216</v>
      </c>
      <c r="U183" s="829" t="s">
        <v>10215</v>
      </c>
      <c r="V183" s="829" t="s">
        <v>2319</v>
      </c>
    </row>
    <row r="184" spans="1:22" x14ac:dyDescent="0.25">
      <c r="A184" s="829" t="s">
        <v>14032</v>
      </c>
      <c r="B184" s="829" t="s">
        <v>570</v>
      </c>
      <c r="C184" s="829" t="s">
        <v>10213</v>
      </c>
      <c r="D184" s="829" t="s">
        <v>4805</v>
      </c>
      <c r="E184" s="829" t="s">
        <v>14033</v>
      </c>
      <c r="F184" s="829" t="s">
        <v>209</v>
      </c>
      <c r="G184" s="829" t="s">
        <v>16350</v>
      </c>
      <c r="H184" s="829" t="s">
        <v>3208</v>
      </c>
      <c r="I184" s="829" t="s">
        <v>24</v>
      </c>
      <c r="J184" s="829" t="s">
        <v>3107</v>
      </c>
      <c r="K184" s="829" t="s">
        <v>3106</v>
      </c>
      <c r="L184" s="829" t="s">
        <v>3104</v>
      </c>
      <c r="M184" s="829" t="s">
        <v>3104</v>
      </c>
      <c r="N184" s="829" t="s">
        <v>8662</v>
      </c>
      <c r="O184" s="829" t="s">
        <v>16351</v>
      </c>
      <c r="P184" s="829" t="s">
        <v>16284</v>
      </c>
      <c r="Q184" s="829" t="s">
        <v>28</v>
      </c>
      <c r="R184" s="829" t="s">
        <v>16352</v>
      </c>
      <c r="S184" s="829" t="s">
        <v>2319</v>
      </c>
      <c r="T184" s="829" t="s">
        <v>3995</v>
      </c>
      <c r="U184" s="829" t="s">
        <v>10212</v>
      </c>
      <c r="V184" s="829" t="s">
        <v>2319</v>
      </c>
    </row>
    <row r="185" spans="1:22" x14ac:dyDescent="0.25">
      <c r="A185" s="829" t="s">
        <v>14035</v>
      </c>
      <c r="B185" s="829" t="s">
        <v>570</v>
      </c>
      <c r="C185" s="829" t="s">
        <v>2754</v>
      </c>
      <c r="D185" s="829" t="s">
        <v>753</v>
      </c>
      <c r="E185" s="829" t="s">
        <v>13532</v>
      </c>
      <c r="F185" s="829" t="s">
        <v>3130</v>
      </c>
      <c r="G185" s="829" t="s">
        <v>2319</v>
      </c>
      <c r="H185" s="829" t="s">
        <v>3208</v>
      </c>
      <c r="I185" s="829" t="s">
        <v>158</v>
      </c>
      <c r="J185" s="829" t="s">
        <v>3107</v>
      </c>
      <c r="K185" s="829" t="s">
        <v>3106</v>
      </c>
      <c r="L185" s="829" t="s">
        <v>3104</v>
      </c>
      <c r="M185" s="829" t="s">
        <v>3104</v>
      </c>
      <c r="N185" s="829" t="s">
        <v>8662</v>
      </c>
      <c r="O185" s="829" t="s">
        <v>16353</v>
      </c>
      <c r="P185" s="829" t="s">
        <v>16354</v>
      </c>
      <c r="Q185" s="829" t="s">
        <v>613</v>
      </c>
      <c r="R185" s="829" t="s">
        <v>10210</v>
      </c>
      <c r="S185" s="829" t="s">
        <v>7183</v>
      </c>
      <c r="T185" s="829" t="s">
        <v>3995</v>
      </c>
      <c r="U185" s="829" t="s">
        <v>10209</v>
      </c>
      <c r="V185" s="829" t="s">
        <v>2319</v>
      </c>
    </row>
    <row r="186" spans="1:22" x14ac:dyDescent="0.25">
      <c r="A186" s="829" t="s">
        <v>14037</v>
      </c>
      <c r="B186" s="829" t="s">
        <v>570</v>
      </c>
      <c r="C186" s="829" t="s">
        <v>754</v>
      </c>
      <c r="D186" s="829" t="s">
        <v>4800</v>
      </c>
      <c r="E186" s="829" t="s">
        <v>10207</v>
      </c>
      <c r="F186" s="829" t="s">
        <v>209</v>
      </c>
      <c r="G186" s="829" t="s">
        <v>16350</v>
      </c>
      <c r="H186" s="829" t="s">
        <v>3208</v>
      </c>
      <c r="I186" s="829" t="s">
        <v>24</v>
      </c>
      <c r="J186" s="829" t="s">
        <v>3107</v>
      </c>
      <c r="K186" s="829" t="s">
        <v>3106</v>
      </c>
      <c r="L186" s="829" t="s">
        <v>3104</v>
      </c>
      <c r="M186" s="829" t="s">
        <v>3104</v>
      </c>
      <c r="N186" s="829" t="s">
        <v>8662</v>
      </c>
      <c r="O186" s="829" t="s">
        <v>16355</v>
      </c>
      <c r="P186" s="829" t="s">
        <v>16284</v>
      </c>
      <c r="Q186" s="829" t="s">
        <v>28</v>
      </c>
      <c r="R186" s="829" t="s">
        <v>10206</v>
      </c>
      <c r="S186" s="829" t="s">
        <v>2319</v>
      </c>
      <c r="T186" s="829" t="s">
        <v>10205</v>
      </c>
      <c r="U186" s="829" t="s">
        <v>10204</v>
      </c>
      <c r="V186" s="829" t="s">
        <v>2319</v>
      </c>
    </row>
    <row r="187" spans="1:22" x14ac:dyDescent="0.25">
      <c r="A187" s="829" t="s">
        <v>4797</v>
      </c>
      <c r="B187" s="829" t="s">
        <v>180</v>
      </c>
      <c r="C187" s="829" t="s">
        <v>1348</v>
      </c>
      <c r="D187" s="829" t="s">
        <v>4796</v>
      </c>
      <c r="E187" s="829" t="s">
        <v>4795</v>
      </c>
      <c r="F187" s="829" t="s">
        <v>3130</v>
      </c>
      <c r="G187" s="829" t="s">
        <v>2319</v>
      </c>
      <c r="H187" s="829" t="s">
        <v>4514</v>
      </c>
      <c r="I187" s="829" t="s">
        <v>158</v>
      </c>
      <c r="J187" s="829" t="s">
        <v>3126</v>
      </c>
      <c r="K187" s="829" t="s">
        <v>3125</v>
      </c>
      <c r="L187" s="829" t="s">
        <v>3104</v>
      </c>
      <c r="M187" s="829" t="s">
        <v>3150</v>
      </c>
      <c r="N187" s="829" t="s">
        <v>4707</v>
      </c>
      <c r="O187" s="829" t="s">
        <v>16284</v>
      </c>
      <c r="P187" s="829" t="s">
        <v>16356</v>
      </c>
      <c r="Q187" s="829" t="s">
        <v>4395</v>
      </c>
      <c r="R187" s="829" t="s">
        <v>7184</v>
      </c>
      <c r="S187" s="829" t="s">
        <v>2319</v>
      </c>
      <c r="T187" s="829" t="s">
        <v>3941</v>
      </c>
      <c r="U187" s="829" t="s">
        <v>10203</v>
      </c>
      <c r="V187" s="829" t="s">
        <v>2319</v>
      </c>
    </row>
    <row r="188" spans="1:22" x14ac:dyDescent="0.25">
      <c r="A188" s="829" t="s">
        <v>4797</v>
      </c>
      <c r="B188" s="829" t="s">
        <v>180</v>
      </c>
      <c r="C188" s="829" t="s">
        <v>1348</v>
      </c>
      <c r="D188" s="829" t="s">
        <v>4796</v>
      </c>
      <c r="E188" s="829" t="s">
        <v>4795</v>
      </c>
      <c r="F188" s="829" t="s">
        <v>3130</v>
      </c>
      <c r="G188" s="829" t="s">
        <v>2319</v>
      </c>
      <c r="H188" s="829" t="s">
        <v>4514</v>
      </c>
      <c r="I188" s="829" t="s">
        <v>158</v>
      </c>
      <c r="J188" s="829" t="s">
        <v>3126</v>
      </c>
      <c r="K188" s="829" t="s">
        <v>3125</v>
      </c>
      <c r="L188" s="829" t="s">
        <v>3104</v>
      </c>
      <c r="M188" s="829" t="s">
        <v>3150</v>
      </c>
      <c r="N188" s="829" t="s">
        <v>7073</v>
      </c>
      <c r="O188" s="829" t="s">
        <v>16284</v>
      </c>
      <c r="P188" s="829" t="s">
        <v>16357</v>
      </c>
      <c r="Q188" s="829" t="s">
        <v>4395</v>
      </c>
      <c r="R188" s="829" t="s">
        <v>7185</v>
      </c>
      <c r="S188" s="829" t="s">
        <v>2319</v>
      </c>
      <c r="T188" s="829" t="s">
        <v>3941</v>
      </c>
      <c r="U188" s="829" t="s">
        <v>10203</v>
      </c>
      <c r="V188" s="829" t="s">
        <v>2319</v>
      </c>
    </row>
    <row r="189" spans="1:22" x14ac:dyDescent="0.25">
      <c r="A189" s="829" t="s">
        <v>4797</v>
      </c>
      <c r="B189" s="829" t="s">
        <v>180</v>
      </c>
      <c r="C189" s="829" t="s">
        <v>1348</v>
      </c>
      <c r="D189" s="829" t="s">
        <v>4796</v>
      </c>
      <c r="E189" s="829" t="s">
        <v>4795</v>
      </c>
      <c r="F189" s="829" t="s">
        <v>3130</v>
      </c>
      <c r="G189" s="829" t="s">
        <v>2319</v>
      </c>
      <c r="H189" s="829" t="s">
        <v>4514</v>
      </c>
      <c r="I189" s="829" t="s">
        <v>158</v>
      </c>
      <c r="J189" s="829" t="s">
        <v>3126</v>
      </c>
      <c r="K189" s="829" t="s">
        <v>3125</v>
      </c>
      <c r="L189" s="829" t="s">
        <v>3104</v>
      </c>
      <c r="M189" s="829" t="s">
        <v>3150</v>
      </c>
      <c r="N189" s="829" t="s">
        <v>7075</v>
      </c>
      <c r="O189" s="829" t="s">
        <v>16284</v>
      </c>
      <c r="P189" s="829" t="s">
        <v>16284</v>
      </c>
      <c r="Q189" s="829" t="s">
        <v>4395</v>
      </c>
      <c r="R189" s="829" t="s">
        <v>7186</v>
      </c>
      <c r="S189" s="829" t="s">
        <v>2319</v>
      </c>
      <c r="T189" s="829" t="s">
        <v>3941</v>
      </c>
      <c r="U189" s="829" t="s">
        <v>10203</v>
      </c>
      <c r="V189" s="829" t="s">
        <v>2319</v>
      </c>
    </row>
    <row r="190" spans="1:22" x14ac:dyDescent="0.25">
      <c r="A190" s="829" t="s">
        <v>4797</v>
      </c>
      <c r="B190" s="829" t="s">
        <v>180</v>
      </c>
      <c r="C190" s="829" t="s">
        <v>1348</v>
      </c>
      <c r="D190" s="829" t="s">
        <v>4796</v>
      </c>
      <c r="E190" s="829" t="s">
        <v>4795</v>
      </c>
      <c r="F190" s="829" t="s">
        <v>3130</v>
      </c>
      <c r="G190" s="829" t="s">
        <v>2319</v>
      </c>
      <c r="H190" s="829" t="s">
        <v>4514</v>
      </c>
      <c r="I190" s="829" t="s">
        <v>158</v>
      </c>
      <c r="J190" s="829" t="s">
        <v>3126</v>
      </c>
      <c r="K190" s="829" t="s">
        <v>3125</v>
      </c>
      <c r="L190" s="829" t="s">
        <v>3104</v>
      </c>
      <c r="M190" s="829" t="s">
        <v>3150</v>
      </c>
      <c r="N190" s="829" t="s">
        <v>7187</v>
      </c>
      <c r="O190" s="829" t="s">
        <v>16284</v>
      </c>
      <c r="P190" s="829" t="s">
        <v>14393</v>
      </c>
      <c r="Q190" s="829" t="s">
        <v>4395</v>
      </c>
      <c r="R190" s="829" t="s">
        <v>7188</v>
      </c>
      <c r="S190" s="829" t="s">
        <v>2319</v>
      </c>
      <c r="T190" s="829" t="s">
        <v>3941</v>
      </c>
      <c r="U190" s="829" t="s">
        <v>10203</v>
      </c>
      <c r="V190" s="829" t="s">
        <v>2319</v>
      </c>
    </row>
    <row r="191" spans="1:22" x14ac:dyDescent="0.25">
      <c r="A191" s="829" t="s">
        <v>4797</v>
      </c>
      <c r="B191" s="829" t="s">
        <v>180</v>
      </c>
      <c r="C191" s="829" t="s">
        <v>1348</v>
      </c>
      <c r="D191" s="829" t="s">
        <v>4796</v>
      </c>
      <c r="E191" s="829" t="s">
        <v>4795</v>
      </c>
      <c r="F191" s="829" t="s">
        <v>3130</v>
      </c>
      <c r="G191" s="829" t="s">
        <v>2319</v>
      </c>
      <c r="H191" s="829" t="s">
        <v>4514</v>
      </c>
      <c r="I191" s="829" t="s">
        <v>158</v>
      </c>
      <c r="J191" s="829" t="s">
        <v>3126</v>
      </c>
      <c r="K191" s="829" t="s">
        <v>3125</v>
      </c>
      <c r="L191" s="829" t="s">
        <v>3104</v>
      </c>
      <c r="M191" s="829" t="s">
        <v>3150</v>
      </c>
      <c r="N191" s="829" t="s">
        <v>7077</v>
      </c>
      <c r="O191" s="829" t="s">
        <v>16284</v>
      </c>
      <c r="P191" s="829" t="s">
        <v>16358</v>
      </c>
      <c r="Q191" s="829" t="s">
        <v>4395</v>
      </c>
      <c r="R191" s="829" t="s">
        <v>7189</v>
      </c>
      <c r="S191" s="829" t="s">
        <v>2319</v>
      </c>
      <c r="T191" s="829" t="s">
        <v>3941</v>
      </c>
      <c r="U191" s="829" t="s">
        <v>10203</v>
      </c>
      <c r="V191" s="829" t="s">
        <v>2319</v>
      </c>
    </row>
    <row r="192" spans="1:22" x14ac:dyDescent="0.25">
      <c r="A192" s="829" t="s">
        <v>4797</v>
      </c>
      <c r="B192" s="829" t="s">
        <v>180</v>
      </c>
      <c r="C192" s="829" t="s">
        <v>1348</v>
      </c>
      <c r="D192" s="829" t="s">
        <v>4796</v>
      </c>
      <c r="E192" s="829" t="s">
        <v>4795</v>
      </c>
      <c r="F192" s="829" t="s">
        <v>3130</v>
      </c>
      <c r="G192" s="829" t="s">
        <v>2319</v>
      </c>
      <c r="H192" s="829" t="s">
        <v>4514</v>
      </c>
      <c r="I192" s="829" t="s">
        <v>158</v>
      </c>
      <c r="J192" s="829" t="s">
        <v>3126</v>
      </c>
      <c r="K192" s="829" t="s">
        <v>3125</v>
      </c>
      <c r="L192" s="829" t="s">
        <v>3104</v>
      </c>
      <c r="M192" s="829" t="s">
        <v>3150</v>
      </c>
      <c r="N192" s="829" t="s">
        <v>7190</v>
      </c>
      <c r="O192" s="829" t="s">
        <v>16284</v>
      </c>
      <c r="P192" s="829" t="s">
        <v>16284</v>
      </c>
      <c r="Q192" s="829" t="s">
        <v>4395</v>
      </c>
      <c r="R192" s="829" t="s">
        <v>7191</v>
      </c>
      <c r="S192" s="829" t="s">
        <v>2319</v>
      </c>
      <c r="T192" s="829" t="s">
        <v>3941</v>
      </c>
      <c r="U192" s="829" t="s">
        <v>10203</v>
      </c>
      <c r="V192" s="829" t="s">
        <v>2319</v>
      </c>
    </row>
    <row r="193" spans="1:22" x14ac:dyDescent="0.25">
      <c r="A193" s="829" t="s">
        <v>4797</v>
      </c>
      <c r="B193" s="829" t="s">
        <v>180</v>
      </c>
      <c r="C193" s="829" t="s">
        <v>1348</v>
      </c>
      <c r="D193" s="829" t="s">
        <v>4796</v>
      </c>
      <c r="E193" s="829" t="s">
        <v>4795</v>
      </c>
      <c r="F193" s="829" t="s">
        <v>3130</v>
      </c>
      <c r="G193" s="829" t="s">
        <v>2319</v>
      </c>
      <c r="H193" s="829" t="s">
        <v>4514</v>
      </c>
      <c r="I193" s="829" t="s">
        <v>158</v>
      </c>
      <c r="J193" s="829" t="s">
        <v>3126</v>
      </c>
      <c r="K193" s="829" t="s">
        <v>3125</v>
      </c>
      <c r="L193" s="829" t="s">
        <v>3104</v>
      </c>
      <c r="M193" s="829" t="s">
        <v>3150</v>
      </c>
      <c r="N193" s="829" t="s">
        <v>7192</v>
      </c>
      <c r="O193" s="829" t="s">
        <v>16284</v>
      </c>
      <c r="P193" s="829" t="s">
        <v>14005</v>
      </c>
      <c r="Q193" s="829" t="s">
        <v>4395</v>
      </c>
      <c r="R193" s="829" t="s">
        <v>7193</v>
      </c>
      <c r="S193" s="829" t="s">
        <v>2319</v>
      </c>
      <c r="T193" s="829" t="s">
        <v>3941</v>
      </c>
      <c r="U193" s="829" t="s">
        <v>10203</v>
      </c>
      <c r="V193" s="829" t="s">
        <v>2319</v>
      </c>
    </row>
    <row r="194" spans="1:22" x14ac:dyDescent="0.25">
      <c r="A194" s="829" t="s">
        <v>4797</v>
      </c>
      <c r="B194" s="829" t="s">
        <v>180</v>
      </c>
      <c r="C194" s="829" t="s">
        <v>1348</v>
      </c>
      <c r="D194" s="829" t="s">
        <v>4796</v>
      </c>
      <c r="E194" s="829" t="s">
        <v>4795</v>
      </c>
      <c r="F194" s="829" t="s">
        <v>3130</v>
      </c>
      <c r="G194" s="829" t="s">
        <v>2319</v>
      </c>
      <c r="H194" s="829" t="s">
        <v>4514</v>
      </c>
      <c r="I194" s="829" t="s">
        <v>158</v>
      </c>
      <c r="J194" s="829" t="s">
        <v>3126</v>
      </c>
      <c r="K194" s="829" t="s">
        <v>3125</v>
      </c>
      <c r="L194" s="829" t="s">
        <v>3104</v>
      </c>
      <c r="M194" s="829" t="s">
        <v>3150</v>
      </c>
      <c r="N194" s="829" t="s">
        <v>3448</v>
      </c>
      <c r="O194" s="829" t="s">
        <v>16284</v>
      </c>
      <c r="P194" s="829" t="s">
        <v>16284</v>
      </c>
      <c r="Q194" s="829" t="s">
        <v>4395</v>
      </c>
      <c r="R194" s="829" t="s">
        <v>7194</v>
      </c>
      <c r="S194" s="829" t="s">
        <v>2319</v>
      </c>
      <c r="T194" s="829" t="s">
        <v>3941</v>
      </c>
      <c r="U194" s="829" t="s">
        <v>10203</v>
      </c>
      <c r="V194" s="829" t="s">
        <v>2319</v>
      </c>
    </row>
    <row r="195" spans="1:22" x14ac:dyDescent="0.25">
      <c r="A195" s="829" t="s">
        <v>4793</v>
      </c>
      <c r="B195" s="829" t="s">
        <v>180</v>
      </c>
      <c r="C195" s="829" t="s">
        <v>2322</v>
      </c>
      <c r="D195" s="829" t="s">
        <v>4792</v>
      </c>
      <c r="E195" s="829" t="s">
        <v>4791</v>
      </c>
      <c r="F195" s="829" t="s">
        <v>3130</v>
      </c>
      <c r="G195" s="829" t="s">
        <v>2319</v>
      </c>
      <c r="H195" s="829" t="s">
        <v>4514</v>
      </c>
      <c r="I195" s="829" t="s">
        <v>158</v>
      </c>
      <c r="J195" s="829" t="s">
        <v>3107</v>
      </c>
      <c r="K195" s="829" t="s">
        <v>3106</v>
      </c>
      <c r="L195" s="829" t="s">
        <v>3104</v>
      </c>
      <c r="M195" s="829" t="s">
        <v>3150</v>
      </c>
      <c r="N195" s="829" t="s">
        <v>4707</v>
      </c>
      <c r="O195" s="829" t="s">
        <v>16284</v>
      </c>
      <c r="P195" s="829" t="s">
        <v>16359</v>
      </c>
      <c r="Q195" s="829" t="s">
        <v>4395</v>
      </c>
      <c r="R195" s="829" t="s">
        <v>7195</v>
      </c>
      <c r="S195" s="829" t="s">
        <v>2319</v>
      </c>
      <c r="T195" s="829" t="s">
        <v>3941</v>
      </c>
      <c r="U195" s="829" t="s">
        <v>10202</v>
      </c>
      <c r="V195" s="829" t="s">
        <v>2319</v>
      </c>
    </row>
    <row r="196" spans="1:22" x14ac:dyDescent="0.25">
      <c r="A196" s="829" t="s">
        <v>4793</v>
      </c>
      <c r="B196" s="829" t="s">
        <v>180</v>
      </c>
      <c r="C196" s="829" t="s">
        <v>2322</v>
      </c>
      <c r="D196" s="829" t="s">
        <v>4792</v>
      </c>
      <c r="E196" s="829" t="s">
        <v>4791</v>
      </c>
      <c r="F196" s="829" t="s">
        <v>3130</v>
      </c>
      <c r="G196" s="829" t="s">
        <v>2319</v>
      </c>
      <c r="H196" s="829" t="s">
        <v>4514</v>
      </c>
      <c r="I196" s="829" t="s">
        <v>158</v>
      </c>
      <c r="J196" s="829" t="s">
        <v>3107</v>
      </c>
      <c r="K196" s="829" t="s">
        <v>3106</v>
      </c>
      <c r="L196" s="829" t="s">
        <v>3104</v>
      </c>
      <c r="M196" s="829" t="s">
        <v>3150</v>
      </c>
      <c r="N196" s="829" t="s">
        <v>7073</v>
      </c>
      <c r="O196" s="829" t="s">
        <v>16284</v>
      </c>
      <c r="P196" s="829" t="s">
        <v>14478</v>
      </c>
      <c r="Q196" s="829" t="s">
        <v>4395</v>
      </c>
      <c r="R196" s="829" t="s">
        <v>7196</v>
      </c>
      <c r="S196" s="829" t="s">
        <v>2319</v>
      </c>
      <c r="T196" s="829" t="s">
        <v>3941</v>
      </c>
      <c r="U196" s="829" t="s">
        <v>10202</v>
      </c>
      <c r="V196" s="829" t="s">
        <v>2319</v>
      </c>
    </row>
    <row r="197" spans="1:22" x14ac:dyDescent="0.25">
      <c r="A197" s="829" t="s">
        <v>4793</v>
      </c>
      <c r="B197" s="829" t="s">
        <v>180</v>
      </c>
      <c r="C197" s="829" t="s">
        <v>2322</v>
      </c>
      <c r="D197" s="829" t="s">
        <v>4792</v>
      </c>
      <c r="E197" s="829" t="s">
        <v>4791</v>
      </c>
      <c r="F197" s="829" t="s">
        <v>3130</v>
      </c>
      <c r="G197" s="829" t="s">
        <v>2319</v>
      </c>
      <c r="H197" s="829" t="s">
        <v>4514</v>
      </c>
      <c r="I197" s="829" t="s">
        <v>158</v>
      </c>
      <c r="J197" s="829" t="s">
        <v>3107</v>
      </c>
      <c r="K197" s="829" t="s">
        <v>3106</v>
      </c>
      <c r="L197" s="829" t="s">
        <v>3104</v>
      </c>
      <c r="M197" s="829" t="s">
        <v>3150</v>
      </c>
      <c r="N197" s="829" t="s">
        <v>7075</v>
      </c>
      <c r="O197" s="829" t="s">
        <v>16284</v>
      </c>
      <c r="P197" s="829" t="s">
        <v>16284</v>
      </c>
      <c r="Q197" s="829" t="s">
        <v>4395</v>
      </c>
      <c r="R197" s="829" t="s">
        <v>7076</v>
      </c>
      <c r="S197" s="829" t="s">
        <v>2319</v>
      </c>
      <c r="T197" s="829" t="s">
        <v>3941</v>
      </c>
      <c r="U197" s="829" t="s">
        <v>10202</v>
      </c>
      <c r="V197" s="829" t="s">
        <v>2319</v>
      </c>
    </row>
    <row r="198" spans="1:22" x14ac:dyDescent="0.25">
      <c r="A198" s="829" t="s">
        <v>4793</v>
      </c>
      <c r="B198" s="829" t="s">
        <v>180</v>
      </c>
      <c r="C198" s="829" t="s">
        <v>2322</v>
      </c>
      <c r="D198" s="829" t="s">
        <v>4792</v>
      </c>
      <c r="E198" s="829" t="s">
        <v>4791</v>
      </c>
      <c r="F198" s="829" t="s">
        <v>3130</v>
      </c>
      <c r="G198" s="829" t="s">
        <v>2319</v>
      </c>
      <c r="H198" s="829" t="s">
        <v>4514</v>
      </c>
      <c r="I198" s="829" t="s">
        <v>158</v>
      </c>
      <c r="J198" s="829" t="s">
        <v>3107</v>
      </c>
      <c r="K198" s="829" t="s">
        <v>3106</v>
      </c>
      <c r="L198" s="829" t="s">
        <v>3104</v>
      </c>
      <c r="M198" s="829" t="s">
        <v>3150</v>
      </c>
      <c r="N198" s="829" t="s">
        <v>7077</v>
      </c>
      <c r="O198" s="829" t="s">
        <v>16284</v>
      </c>
      <c r="P198" s="829" t="s">
        <v>13985</v>
      </c>
      <c r="Q198" s="829" t="s">
        <v>4395</v>
      </c>
      <c r="R198" s="829" t="s">
        <v>7197</v>
      </c>
      <c r="S198" s="829" t="s">
        <v>2319</v>
      </c>
      <c r="T198" s="829" t="s">
        <v>3941</v>
      </c>
      <c r="U198" s="829" t="s">
        <v>10202</v>
      </c>
      <c r="V198" s="829" t="s">
        <v>2319</v>
      </c>
    </row>
    <row r="199" spans="1:22" x14ac:dyDescent="0.25">
      <c r="A199" s="829" t="s">
        <v>4793</v>
      </c>
      <c r="B199" s="829" t="s">
        <v>180</v>
      </c>
      <c r="C199" s="829" t="s">
        <v>2322</v>
      </c>
      <c r="D199" s="829" t="s">
        <v>4792</v>
      </c>
      <c r="E199" s="829" t="s">
        <v>4791</v>
      </c>
      <c r="F199" s="829" t="s">
        <v>3130</v>
      </c>
      <c r="G199" s="829" t="s">
        <v>2319</v>
      </c>
      <c r="H199" s="829" t="s">
        <v>4514</v>
      </c>
      <c r="I199" s="829" t="s">
        <v>158</v>
      </c>
      <c r="J199" s="829" t="s">
        <v>3107</v>
      </c>
      <c r="K199" s="829" t="s">
        <v>3106</v>
      </c>
      <c r="L199" s="829" t="s">
        <v>3104</v>
      </c>
      <c r="M199" s="829" t="s">
        <v>3150</v>
      </c>
      <c r="N199" s="829" t="s">
        <v>3448</v>
      </c>
      <c r="O199" s="829" t="s">
        <v>16284</v>
      </c>
      <c r="P199" s="829" t="s">
        <v>16284</v>
      </c>
      <c r="Q199" s="829" t="s">
        <v>4395</v>
      </c>
      <c r="R199" s="829" t="s">
        <v>7198</v>
      </c>
      <c r="S199" s="829" t="s">
        <v>2319</v>
      </c>
      <c r="T199" s="829" t="s">
        <v>3941</v>
      </c>
      <c r="U199" s="829" t="s">
        <v>10202</v>
      </c>
      <c r="V199" s="829" t="s">
        <v>2319</v>
      </c>
    </row>
    <row r="200" spans="1:22" x14ac:dyDescent="0.25">
      <c r="A200" s="829" t="s">
        <v>4793</v>
      </c>
      <c r="B200" s="829" t="s">
        <v>180</v>
      </c>
      <c r="C200" s="829" t="s">
        <v>2322</v>
      </c>
      <c r="D200" s="829" t="s">
        <v>4792</v>
      </c>
      <c r="E200" s="829" t="s">
        <v>4791</v>
      </c>
      <c r="F200" s="829" t="s">
        <v>3130</v>
      </c>
      <c r="G200" s="829" t="s">
        <v>2319</v>
      </c>
      <c r="H200" s="829" t="s">
        <v>4514</v>
      </c>
      <c r="I200" s="829" t="s">
        <v>158</v>
      </c>
      <c r="J200" s="829" t="s">
        <v>3107</v>
      </c>
      <c r="K200" s="829" t="s">
        <v>3106</v>
      </c>
      <c r="L200" s="829" t="s">
        <v>3104</v>
      </c>
      <c r="M200" s="829" t="s">
        <v>3150</v>
      </c>
      <c r="N200" s="829" t="s">
        <v>2319</v>
      </c>
      <c r="O200" s="829" t="s">
        <v>16284</v>
      </c>
      <c r="P200" s="829" t="s">
        <v>16284</v>
      </c>
      <c r="Q200" s="829" t="s">
        <v>4395</v>
      </c>
      <c r="R200" s="829" t="s">
        <v>3349</v>
      </c>
      <c r="S200" s="829" t="s">
        <v>2319</v>
      </c>
      <c r="T200" s="829" t="s">
        <v>3941</v>
      </c>
      <c r="U200" s="829" t="s">
        <v>10202</v>
      </c>
      <c r="V200" s="829" t="s">
        <v>2319</v>
      </c>
    </row>
    <row r="201" spans="1:22" x14ac:dyDescent="0.25">
      <c r="A201" s="829" t="s">
        <v>14045</v>
      </c>
      <c r="B201" s="829" t="s">
        <v>180</v>
      </c>
      <c r="C201" s="829" t="s">
        <v>1369</v>
      </c>
      <c r="D201" s="829" t="s">
        <v>4786</v>
      </c>
      <c r="E201" s="829" t="s">
        <v>4785</v>
      </c>
      <c r="F201" s="829" t="s">
        <v>3136</v>
      </c>
      <c r="G201" s="829" t="s">
        <v>2319</v>
      </c>
      <c r="H201" s="829" t="s">
        <v>3640</v>
      </c>
      <c r="I201" s="829" t="s">
        <v>158</v>
      </c>
      <c r="J201" s="829" t="s">
        <v>3126</v>
      </c>
      <c r="K201" s="829" t="s">
        <v>3125</v>
      </c>
      <c r="L201" s="829" t="s">
        <v>3104</v>
      </c>
      <c r="M201" s="829" t="s">
        <v>3150</v>
      </c>
      <c r="N201" s="829" t="s">
        <v>16360</v>
      </c>
      <c r="O201" s="829" t="s">
        <v>16361</v>
      </c>
      <c r="P201" s="829" t="s">
        <v>16362</v>
      </c>
      <c r="Q201" s="829" t="s">
        <v>4395</v>
      </c>
      <c r="R201" s="829" t="s">
        <v>16363</v>
      </c>
      <c r="S201" s="829" t="s">
        <v>2319</v>
      </c>
      <c r="T201" s="829" t="s">
        <v>2319</v>
      </c>
      <c r="U201" s="829" t="s">
        <v>10201</v>
      </c>
      <c r="V201" s="829" t="s">
        <v>2319</v>
      </c>
    </row>
    <row r="202" spans="1:22" x14ac:dyDescent="0.25">
      <c r="A202" s="829" t="s">
        <v>14045</v>
      </c>
      <c r="B202" s="829" t="s">
        <v>180</v>
      </c>
      <c r="C202" s="829" t="s">
        <v>1369</v>
      </c>
      <c r="D202" s="829" t="s">
        <v>4786</v>
      </c>
      <c r="E202" s="829" t="s">
        <v>4785</v>
      </c>
      <c r="F202" s="829" t="s">
        <v>3136</v>
      </c>
      <c r="G202" s="829" t="s">
        <v>2319</v>
      </c>
      <c r="H202" s="829" t="s">
        <v>3640</v>
      </c>
      <c r="I202" s="829" t="s">
        <v>158</v>
      </c>
      <c r="J202" s="829" t="s">
        <v>3126</v>
      </c>
      <c r="K202" s="829" t="s">
        <v>3125</v>
      </c>
      <c r="L202" s="829" t="s">
        <v>3104</v>
      </c>
      <c r="M202" s="829" t="s">
        <v>3150</v>
      </c>
      <c r="N202" s="829" t="s">
        <v>16360</v>
      </c>
      <c r="O202" s="829" t="s">
        <v>16364</v>
      </c>
      <c r="P202" s="829" t="s">
        <v>16365</v>
      </c>
      <c r="Q202" s="829" t="s">
        <v>4395</v>
      </c>
      <c r="R202" s="829" t="s">
        <v>16366</v>
      </c>
      <c r="S202" s="829" t="s">
        <v>2319</v>
      </c>
      <c r="T202" s="829" t="s">
        <v>2319</v>
      </c>
      <c r="U202" s="829" t="s">
        <v>10201</v>
      </c>
      <c r="V202" s="829" t="s">
        <v>2319</v>
      </c>
    </row>
    <row r="203" spans="1:22" x14ac:dyDescent="0.25">
      <c r="A203" s="829" t="s">
        <v>14045</v>
      </c>
      <c r="B203" s="829" t="s">
        <v>180</v>
      </c>
      <c r="C203" s="829" t="s">
        <v>1369</v>
      </c>
      <c r="D203" s="829" t="s">
        <v>4786</v>
      </c>
      <c r="E203" s="829" t="s">
        <v>4785</v>
      </c>
      <c r="F203" s="829" t="s">
        <v>3136</v>
      </c>
      <c r="G203" s="829" t="s">
        <v>2319</v>
      </c>
      <c r="H203" s="829" t="s">
        <v>3640</v>
      </c>
      <c r="I203" s="829" t="s">
        <v>158</v>
      </c>
      <c r="J203" s="829" t="s">
        <v>3126</v>
      </c>
      <c r="K203" s="829" t="s">
        <v>3125</v>
      </c>
      <c r="L203" s="829" t="s">
        <v>3104</v>
      </c>
      <c r="M203" s="829" t="s">
        <v>3150</v>
      </c>
      <c r="N203" s="829" t="s">
        <v>16367</v>
      </c>
      <c r="O203" s="829" t="s">
        <v>14934</v>
      </c>
      <c r="P203" s="829" t="s">
        <v>16368</v>
      </c>
      <c r="Q203" s="829" t="s">
        <v>4395</v>
      </c>
      <c r="R203" s="829" t="s">
        <v>16369</v>
      </c>
      <c r="S203" s="829" t="s">
        <v>2319</v>
      </c>
      <c r="T203" s="829" t="s">
        <v>2319</v>
      </c>
      <c r="U203" s="829" t="s">
        <v>10201</v>
      </c>
      <c r="V203" s="829" t="s">
        <v>2319</v>
      </c>
    </row>
    <row r="204" spans="1:22" x14ac:dyDescent="0.25">
      <c r="A204" s="829" t="s">
        <v>14045</v>
      </c>
      <c r="B204" s="829" t="s">
        <v>180</v>
      </c>
      <c r="C204" s="829" t="s">
        <v>1369</v>
      </c>
      <c r="D204" s="829" t="s">
        <v>4786</v>
      </c>
      <c r="E204" s="829" t="s">
        <v>4785</v>
      </c>
      <c r="F204" s="829" t="s">
        <v>3136</v>
      </c>
      <c r="G204" s="829" t="s">
        <v>2319</v>
      </c>
      <c r="H204" s="829" t="s">
        <v>3640</v>
      </c>
      <c r="I204" s="829" t="s">
        <v>158</v>
      </c>
      <c r="J204" s="829" t="s">
        <v>3126</v>
      </c>
      <c r="K204" s="829" t="s">
        <v>3125</v>
      </c>
      <c r="L204" s="829" t="s">
        <v>3104</v>
      </c>
      <c r="M204" s="829" t="s">
        <v>3150</v>
      </c>
      <c r="N204" s="829" t="s">
        <v>16367</v>
      </c>
      <c r="O204" s="829" t="s">
        <v>13968</v>
      </c>
      <c r="P204" s="829" t="s">
        <v>14135</v>
      </c>
      <c r="Q204" s="829" t="s">
        <v>4395</v>
      </c>
      <c r="R204" s="829" t="s">
        <v>16370</v>
      </c>
      <c r="S204" s="829" t="s">
        <v>2319</v>
      </c>
      <c r="T204" s="829" t="s">
        <v>2319</v>
      </c>
      <c r="U204" s="829" t="s">
        <v>10201</v>
      </c>
      <c r="V204" s="829" t="s">
        <v>2319</v>
      </c>
    </row>
    <row r="205" spans="1:22" x14ac:dyDescent="0.25">
      <c r="A205" s="829" t="s">
        <v>14045</v>
      </c>
      <c r="B205" s="829" t="s">
        <v>180</v>
      </c>
      <c r="C205" s="829" t="s">
        <v>1369</v>
      </c>
      <c r="D205" s="829" t="s">
        <v>4786</v>
      </c>
      <c r="E205" s="829" t="s">
        <v>4785</v>
      </c>
      <c r="F205" s="829" t="s">
        <v>3136</v>
      </c>
      <c r="G205" s="829" t="s">
        <v>2319</v>
      </c>
      <c r="H205" s="829" t="s">
        <v>3640</v>
      </c>
      <c r="I205" s="829" t="s">
        <v>158</v>
      </c>
      <c r="J205" s="829" t="s">
        <v>3126</v>
      </c>
      <c r="K205" s="829" t="s">
        <v>3125</v>
      </c>
      <c r="L205" s="829" t="s">
        <v>3104</v>
      </c>
      <c r="M205" s="829" t="s">
        <v>3150</v>
      </c>
      <c r="N205" s="829" t="s">
        <v>16371</v>
      </c>
      <c r="O205" s="829" t="s">
        <v>14532</v>
      </c>
      <c r="P205" s="829" t="s">
        <v>14550</v>
      </c>
      <c r="Q205" s="829" t="s">
        <v>4395</v>
      </c>
      <c r="R205" s="829" t="s">
        <v>16372</v>
      </c>
      <c r="S205" s="829" t="s">
        <v>2319</v>
      </c>
      <c r="T205" s="829" t="s">
        <v>2319</v>
      </c>
      <c r="U205" s="829" t="s">
        <v>10201</v>
      </c>
      <c r="V205" s="829" t="s">
        <v>2319</v>
      </c>
    </row>
    <row r="206" spans="1:22" x14ac:dyDescent="0.25">
      <c r="A206" s="829" t="s">
        <v>14045</v>
      </c>
      <c r="B206" s="829" t="s">
        <v>180</v>
      </c>
      <c r="C206" s="829" t="s">
        <v>1369</v>
      </c>
      <c r="D206" s="829" t="s">
        <v>4786</v>
      </c>
      <c r="E206" s="829" t="s">
        <v>4785</v>
      </c>
      <c r="F206" s="829" t="s">
        <v>3136</v>
      </c>
      <c r="G206" s="829" t="s">
        <v>2319</v>
      </c>
      <c r="H206" s="829" t="s">
        <v>3640</v>
      </c>
      <c r="I206" s="829" t="s">
        <v>158</v>
      </c>
      <c r="J206" s="829" t="s">
        <v>3126</v>
      </c>
      <c r="K206" s="829" t="s">
        <v>3125</v>
      </c>
      <c r="L206" s="829" t="s">
        <v>3104</v>
      </c>
      <c r="M206" s="829" t="s">
        <v>3150</v>
      </c>
      <c r="N206" s="829" t="s">
        <v>16371</v>
      </c>
      <c r="O206" s="829" t="s">
        <v>13891</v>
      </c>
      <c r="P206" s="829" t="s">
        <v>13907</v>
      </c>
      <c r="Q206" s="829" t="s">
        <v>4395</v>
      </c>
      <c r="R206" s="829" t="s">
        <v>16373</v>
      </c>
      <c r="S206" s="829" t="s">
        <v>2319</v>
      </c>
      <c r="T206" s="829" t="s">
        <v>2319</v>
      </c>
      <c r="U206" s="829" t="s">
        <v>10201</v>
      </c>
      <c r="V206" s="829" t="s">
        <v>2319</v>
      </c>
    </row>
    <row r="207" spans="1:22" x14ac:dyDescent="0.25">
      <c r="A207" s="829" t="s">
        <v>14045</v>
      </c>
      <c r="B207" s="829" t="s">
        <v>180</v>
      </c>
      <c r="C207" s="829" t="s">
        <v>1369</v>
      </c>
      <c r="D207" s="829" t="s">
        <v>4786</v>
      </c>
      <c r="E207" s="829" t="s">
        <v>4785</v>
      </c>
      <c r="F207" s="829" t="s">
        <v>3136</v>
      </c>
      <c r="G207" s="829" t="s">
        <v>2319</v>
      </c>
      <c r="H207" s="829" t="s">
        <v>3640</v>
      </c>
      <c r="I207" s="829" t="s">
        <v>158</v>
      </c>
      <c r="J207" s="829" t="s">
        <v>3126</v>
      </c>
      <c r="K207" s="829" t="s">
        <v>3125</v>
      </c>
      <c r="L207" s="829" t="s">
        <v>3104</v>
      </c>
      <c r="M207" s="829" t="s">
        <v>3150</v>
      </c>
      <c r="N207" s="829" t="s">
        <v>16374</v>
      </c>
      <c r="O207" s="829" t="s">
        <v>16375</v>
      </c>
      <c r="P207" s="829" t="s">
        <v>16376</v>
      </c>
      <c r="Q207" s="829" t="s">
        <v>4395</v>
      </c>
      <c r="R207" s="829" t="s">
        <v>16377</v>
      </c>
      <c r="S207" s="829" t="s">
        <v>2319</v>
      </c>
      <c r="T207" s="829" t="s">
        <v>2319</v>
      </c>
      <c r="U207" s="829" t="s">
        <v>10201</v>
      </c>
      <c r="V207" s="829" t="s">
        <v>2319</v>
      </c>
    </row>
    <row r="208" spans="1:22" x14ac:dyDescent="0.25">
      <c r="A208" s="829" t="s">
        <v>14045</v>
      </c>
      <c r="B208" s="829" t="s">
        <v>180</v>
      </c>
      <c r="C208" s="829" t="s">
        <v>1369</v>
      </c>
      <c r="D208" s="829" t="s">
        <v>4786</v>
      </c>
      <c r="E208" s="829" t="s">
        <v>4785</v>
      </c>
      <c r="F208" s="829" t="s">
        <v>3136</v>
      </c>
      <c r="G208" s="829" t="s">
        <v>2319</v>
      </c>
      <c r="H208" s="829" t="s">
        <v>3640</v>
      </c>
      <c r="I208" s="829" t="s">
        <v>158</v>
      </c>
      <c r="J208" s="829" t="s">
        <v>3126</v>
      </c>
      <c r="K208" s="829" t="s">
        <v>3125</v>
      </c>
      <c r="L208" s="829" t="s">
        <v>3104</v>
      </c>
      <c r="M208" s="829" t="s">
        <v>3150</v>
      </c>
      <c r="N208" s="829" t="s">
        <v>16378</v>
      </c>
      <c r="O208" s="829" t="s">
        <v>16379</v>
      </c>
      <c r="P208" s="829" t="s">
        <v>16380</v>
      </c>
      <c r="Q208" s="829" t="s">
        <v>4395</v>
      </c>
      <c r="R208" s="829" t="s">
        <v>16381</v>
      </c>
      <c r="S208" s="829" t="s">
        <v>2319</v>
      </c>
      <c r="T208" s="829" t="s">
        <v>2319</v>
      </c>
      <c r="U208" s="829" t="s">
        <v>10201</v>
      </c>
      <c r="V208" s="829" t="s">
        <v>2319</v>
      </c>
    </row>
    <row r="209" spans="1:22" x14ac:dyDescent="0.25">
      <c r="A209" s="829" t="s">
        <v>14045</v>
      </c>
      <c r="B209" s="829" t="s">
        <v>180</v>
      </c>
      <c r="C209" s="829" t="s">
        <v>1369</v>
      </c>
      <c r="D209" s="829" t="s">
        <v>4786</v>
      </c>
      <c r="E209" s="829" t="s">
        <v>4785</v>
      </c>
      <c r="F209" s="829" t="s">
        <v>3136</v>
      </c>
      <c r="G209" s="829" t="s">
        <v>2319</v>
      </c>
      <c r="H209" s="829" t="s">
        <v>3640</v>
      </c>
      <c r="I209" s="829" t="s">
        <v>158</v>
      </c>
      <c r="J209" s="829" t="s">
        <v>3126</v>
      </c>
      <c r="K209" s="829" t="s">
        <v>3125</v>
      </c>
      <c r="L209" s="829" t="s">
        <v>3104</v>
      </c>
      <c r="M209" s="829" t="s">
        <v>3150</v>
      </c>
      <c r="N209" s="829" t="s">
        <v>16378</v>
      </c>
      <c r="O209" s="829" t="s">
        <v>14426</v>
      </c>
      <c r="P209" s="829" t="s">
        <v>14425</v>
      </c>
      <c r="Q209" s="829" t="s">
        <v>4395</v>
      </c>
      <c r="R209" s="829" t="s">
        <v>16382</v>
      </c>
      <c r="S209" s="829" t="s">
        <v>2319</v>
      </c>
      <c r="T209" s="829" t="s">
        <v>2319</v>
      </c>
      <c r="U209" s="829" t="s">
        <v>10201</v>
      </c>
      <c r="V209" s="829" t="s">
        <v>2319</v>
      </c>
    </row>
    <row r="210" spans="1:22" x14ac:dyDescent="0.25">
      <c r="A210" s="829" t="s">
        <v>14045</v>
      </c>
      <c r="B210" s="829" t="s">
        <v>180</v>
      </c>
      <c r="C210" s="829" t="s">
        <v>1369</v>
      </c>
      <c r="D210" s="829" t="s">
        <v>4786</v>
      </c>
      <c r="E210" s="829" t="s">
        <v>4785</v>
      </c>
      <c r="F210" s="829" t="s">
        <v>3136</v>
      </c>
      <c r="G210" s="829" t="s">
        <v>2319</v>
      </c>
      <c r="H210" s="829" t="s">
        <v>3640</v>
      </c>
      <c r="I210" s="829" t="s">
        <v>158</v>
      </c>
      <c r="J210" s="829" t="s">
        <v>3126</v>
      </c>
      <c r="K210" s="829" t="s">
        <v>3125</v>
      </c>
      <c r="L210" s="829" t="s">
        <v>3104</v>
      </c>
      <c r="M210" s="829" t="s">
        <v>3150</v>
      </c>
      <c r="N210" s="829" t="s">
        <v>15420</v>
      </c>
      <c r="O210" s="829" t="s">
        <v>14426</v>
      </c>
      <c r="P210" s="829" t="s">
        <v>14425</v>
      </c>
      <c r="Q210" s="829" t="s">
        <v>4395</v>
      </c>
      <c r="R210" s="829" t="s">
        <v>16383</v>
      </c>
      <c r="S210" s="829" t="s">
        <v>2319</v>
      </c>
      <c r="T210" s="829" t="s">
        <v>2319</v>
      </c>
      <c r="U210" s="829" t="s">
        <v>10201</v>
      </c>
      <c r="V210" s="829" t="s">
        <v>2319</v>
      </c>
    </row>
    <row r="211" spans="1:22" x14ac:dyDescent="0.25">
      <c r="A211" s="829" t="s">
        <v>14045</v>
      </c>
      <c r="B211" s="829" t="s">
        <v>180</v>
      </c>
      <c r="C211" s="829" t="s">
        <v>1369</v>
      </c>
      <c r="D211" s="829" t="s">
        <v>4786</v>
      </c>
      <c r="E211" s="829" t="s">
        <v>4785</v>
      </c>
      <c r="F211" s="829" t="s">
        <v>3136</v>
      </c>
      <c r="G211" s="829" t="s">
        <v>2319</v>
      </c>
      <c r="H211" s="829" t="s">
        <v>3640</v>
      </c>
      <c r="I211" s="829" t="s">
        <v>158</v>
      </c>
      <c r="J211" s="829" t="s">
        <v>3126</v>
      </c>
      <c r="K211" s="829" t="s">
        <v>3125</v>
      </c>
      <c r="L211" s="829" t="s">
        <v>3104</v>
      </c>
      <c r="M211" s="829" t="s">
        <v>3150</v>
      </c>
      <c r="N211" s="829" t="s">
        <v>16384</v>
      </c>
      <c r="O211" s="829" t="s">
        <v>15958</v>
      </c>
      <c r="P211" s="829" t="s">
        <v>16385</v>
      </c>
      <c r="Q211" s="829" t="s">
        <v>4395</v>
      </c>
      <c r="R211" s="829" t="s">
        <v>16386</v>
      </c>
      <c r="S211" s="829" t="s">
        <v>2319</v>
      </c>
      <c r="T211" s="829" t="s">
        <v>2319</v>
      </c>
      <c r="U211" s="829" t="s">
        <v>10201</v>
      </c>
      <c r="V211" s="829" t="s">
        <v>2319</v>
      </c>
    </row>
    <row r="212" spans="1:22" x14ac:dyDescent="0.25">
      <c r="A212" s="829" t="s">
        <v>14045</v>
      </c>
      <c r="B212" s="829" t="s">
        <v>180</v>
      </c>
      <c r="C212" s="829" t="s">
        <v>1369</v>
      </c>
      <c r="D212" s="829" t="s">
        <v>4786</v>
      </c>
      <c r="E212" s="829" t="s">
        <v>4785</v>
      </c>
      <c r="F212" s="829" t="s">
        <v>3136</v>
      </c>
      <c r="G212" s="829" t="s">
        <v>2319</v>
      </c>
      <c r="H212" s="829" t="s">
        <v>3640</v>
      </c>
      <c r="I212" s="829" t="s">
        <v>158</v>
      </c>
      <c r="J212" s="829" t="s">
        <v>3126</v>
      </c>
      <c r="K212" s="829" t="s">
        <v>3125</v>
      </c>
      <c r="L212" s="829" t="s">
        <v>3104</v>
      </c>
      <c r="M212" s="829" t="s">
        <v>3150</v>
      </c>
      <c r="N212" s="829" t="s">
        <v>16384</v>
      </c>
      <c r="O212" s="829" t="s">
        <v>14106</v>
      </c>
      <c r="P212" s="829" t="s">
        <v>16387</v>
      </c>
      <c r="Q212" s="829" t="s">
        <v>4395</v>
      </c>
      <c r="R212" s="829" t="s">
        <v>16388</v>
      </c>
      <c r="S212" s="829" t="s">
        <v>2319</v>
      </c>
      <c r="T212" s="829" t="s">
        <v>2319</v>
      </c>
      <c r="U212" s="829" t="s">
        <v>10201</v>
      </c>
      <c r="V212" s="829" t="s">
        <v>2319</v>
      </c>
    </row>
    <row r="213" spans="1:22" x14ac:dyDescent="0.25">
      <c r="A213" s="829" t="s">
        <v>14045</v>
      </c>
      <c r="B213" s="829" t="s">
        <v>180</v>
      </c>
      <c r="C213" s="829" t="s">
        <v>1369</v>
      </c>
      <c r="D213" s="829" t="s">
        <v>4786</v>
      </c>
      <c r="E213" s="829" t="s">
        <v>4785</v>
      </c>
      <c r="F213" s="829" t="s">
        <v>3136</v>
      </c>
      <c r="G213" s="829" t="s">
        <v>2319</v>
      </c>
      <c r="H213" s="829" t="s">
        <v>3640</v>
      </c>
      <c r="I213" s="829" t="s">
        <v>158</v>
      </c>
      <c r="J213" s="829" t="s">
        <v>3126</v>
      </c>
      <c r="K213" s="829" t="s">
        <v>3125</v>
      </c>
      <c r="L213" s="829" t="s">
        <v>3104</v>
      </c>
      <c r="M213" s="829" t="s">
        <v>3150</v>
      </c>
      <c r="N213" s="829" t="s">
        <v>16389</v>
      </c>
      <c r="O213" s="829" t="s">
        <v>14276</v>
      </c>
      <c r="P213" s="829" t="s">
        <v>15528</v>
      </c>
      <c r="Q213" s="829" t="s">
        <v>4395</v>
      </c>
      <c r="R213" s="829" t="s">
        <v>16390</v>
      </c>
      <c r="S213" s="829" t="s">
        <v>2319</v>
      </c>
      <c r="T213" s="829" t="s">
        <v>2319</v>
      </c>
      <c r="U213" s="829" t="s">
        <v>10201</v>
      </c>
      <c r="V213" s="829" t="s">
        <v>2319</v>
      </c>
    </row>
    <row r="214" spans="1:22" x14ac:dyDescent="0.25">
      <c r="A214" s="829" t="s">
        <v>14045</v>
      </c>
      <c r="B214" s="829" t="s">
        <v>180</v>
      </c>
      <c r="C214" s="829" t="s">
        <v>1369</v>
      </c>
      <c r="D214" s="829" t="s">
        <v>4786</v>
      </c>
      <c r="E214" s="829" t="s">
        <v>4785</v>
      </c>
      <c r="F214" s="829" t="s">
        <v>3136</v>
      </c>
      <c r="G214" s="829" t="s">
        <v>2319</v>
      </c>
      <c r="H214" s="829" t="s">
        <v>3640</v>
      </c>
      <c r="I214" s="829" t="s">
        <v>158</v>
      </c>
      <c r="J214" s="829" t="s">
        <v>3126</v>
      </c>
      <c r="K214" s="829" t="s">
        <v>3125</v>
      </c>
      <c r="L214" s="829" t="s">
        <v>3104</v>
      </c>
      <c r="M214" s="829" t="s">
        <v>3150</v>
      </c>
      <c r="N214" s="829" t="s">
        <v>16389</v>
      </c>
      <c r="O214" s="829" t="s">
        <v>13830</v>
      </c>
      <c r="P214" s="829" t="s">
        <v>14177</v>
      </c>
      <c r="Q214" s="829" t="s">
        <v>4395</v>
      </c>
      <c r="R214" s="829" t="s">
        <v>16391</v>
      </c>
      <c r="S214" s="829" t="s">
        <v>2319</v>
      </c>
      <c r="T214" s="829" t="s">
        <v>2319</v>
      </c>
      <c r="U214" s="829" t="s">
        <v>10201</v>
      </c>
      <c r="V214" s="829" t="s">
        <v>2319</v>
      </c>
    </row>
    <row r="215" spans="1:22" x14ac:dyDescent="0.25">
      <c r="A215" s="829" t="s">
        <v>14045</v>
      </c>
      <c r="B215" s="829" t="s">
        <v>180</v>
      </c>
      <c r="C215" s="829" t="s">
        <v>1369</v>
      </c>
      <c r="D215" s="829" t="s">
        <v>4786</v>
      </c>
      <c r="E215" s="829" t="s">
        <v>4785</v>
      </c>
      <c r="F215" s="829" t="s">
        <v>3136</v>
      </c>
      <c r="G215" s="829" t="s">
        <v>2319</v>
      </c>
      <c r="H215" s="829" t="s">
        <v>3640</v>
      </c>
      <c r="I215" s="829" t="s">
        <v>158</v>
      </c>
      <c r="J215" s="829" t="s">
        <v>3126</v>
      </c>
      <c r="K215" s="829" t="s">
        <v>3125</v>
      </c>
      <c r="L215" s="829" t="s">
        <v>3104</v>
      </c>
      <c r="M215" s="829" t="s">
        <v>3150</v>
      </c>
      <c r="N215" s="829" t="s">
        <v>16392</v>
      </c>
      <c r="O215" s="829" t="s">
        <v>16393</v>
      </c>
      <c r="P215" s="829" t="s">
        <v>16394</v>
      </c>
      <c r="Q215" s="829" t="s">
        <v>4395</v>
      </c>
      <c r="R215" s="829" t="s">
        <v>16395</v>
      </c>
      <c r="S215" s="829" t="s">
        <v>2319</v>
      </c>
      <c r="T215" s="829" t="s">
        <v>2319</v>
      </c>
      <c r="U215" s="829" t="s">
        <v>10201</v>
      </c>
      <c r="V215" s="829" t="s">
        <v>2319</v>
      </c>
    </row>
    <row r="216" spans="1:22" x14ac:dyDescent="0.25">
      <c r="A216" s="829" t="s">
        <v>14045</v>
      </c>
      <c r="B216" s="829" t="s">
        <v>180</v>
      </c>
      <c r="C216" s="829" t="s">
        <v>1369</v>
      </c>
      <c r="D216" s="829" t="s">
        <v>4786</v>
      </c>
      <c r="E216" s="829" t="s">
        <v>4785</v>
      </c>
      <c r="F216" s="829" t="s">
        <v>3136</v>
      </c>
      <c r="G216" s="829" t="s">
        <v>2319</v>
      </c>
      <c r="H216" s="829" t="s">
        <v>3640</v>
      </c>
      <c r="I216" s="829" t="s">
        <v>158</v>
      </c>
      <c r="J216" s="829" t="s">
        <v>3126</v>
      </c>
      <c r="K216" s="829" t="s">
        <v>3125</v>
      </c>
      <c r="L216" s="829" t="s">
        <v>3104</v>
      </c>
      <c r="M216" s="829" t="s">
        <v>3150</v>
      </c>
      <c r="N216" s="829" t="s">
        <v>16396</v>
      </c>
      <c r="O216" s="829" t="s">
        <v>14177</v>
      </c>
      <c r="P216" s="829" t="s">
        <v>14222</v>
      </c>
      <c r="Q216" s="829" t="s">
        <v>4395</v>
      </c>
      <c r="R216" s="829" t="s">
        <v>16397</v>
      </c>
      <c r="S216" s="829" t="s">
        <v>2319</v>
      </c>
      <c r="T216" s="829" t="s">
        <v>2319</v>
      </c>
      <c r="U216" s="829" t="s">
        <v>10201</v>
      </c>
      <c r="V216" s="829" t="s">
        <v>2319</v>
      </c>
    </row>
    <row r="217" spans="1:22" x14ac:dyDescent="0.25">
      <c r="A217" s="829" t="s">
        <v>14045</v>
      </c>
      <c r="B217" s="829" t="s">
        <v>180</v>
      </c>
      <c r="C217" s="829" t="s">
        <v>1369</v>
      </c>
      <c r="D217" s="829" t="s">
        <v>4786</v>
      </c>
      <c r="E217" s="829" t="s">
        <v>4785</v>
      </c>
      <c r="F217" s="829" t="s">
        <v>3136</v>
      </c>
      <c r="G217" s="829" t="s">
        <v>2319</v>
      </c>
      <c r="H217" s="829" t="s">
        <v>3640</v>
      </c>
      <c r="I217" s="829" t="s">
        <v>158</v>
      </c>
      <c r="J217" s="829" t="s">
        <v>3126</v>
      </c>
      <c r="K217" s="829" t="s">
        <v>3125</v>
      </c>
      <c r="L217" s="829" t="s">
        <v>3104</v>
      </c>
      <c r="M217" s="829" t="s">
        <v>3150</v>
      </c>
      <c r="N217" s="829" t="s">
        <v>16396</v>
      </c>
      <c r="O217" s="829" t="s">
        <v>13804</v>
      </c>
      <c r="P217" s="829" t="s">
        <v>13824</v>
      </c>
      <c r="Q217" s="829" t="s">
        <v>4395</v>
      </c>
      <c r="R217" s="829" t="s">
        <v>16398</v>
      </c>
      <c r="S217" s="829" t="s">
        <v>2319</v>
      </c>
      <c r="T217" s="829" t="s">
        <v>2319</v>
      </c>
      <c r="U217" s="829" t="s">
        <v>10201</v>
      </c>
      <c r="V217" s="829" t="s">
        <v>2319</v>
      </c>
    </row>
    <row r="218" spans="1:22" x14ac:dyDescent="0.25">
      <c r="A218" s="829" t="s">
        <v>14045</v>
      </c>
      <c r="B218" s="829" t="s">
        <v>180</v>
      </c>
      <c r="C218" s="829" t="s">
        <v>1369</v>
      </c>
      <c r="D218" s="829" t="s">
        <v>4786</v>
      </c>
      <c r="E218" s="829" t="s">
        <v>4785</v>
      </c>
      <c r="F218" s="829" t="s">
        <v>3136</v>
      </c>
      <c r="G218" s="829" t="s">
        <v>2319</v>
      </c>
      <c r="H218" s="829" t="s">
        <v>3640</v>
      </c>
      <c r="I218" s="829" t="s">
        <v>158</v>
      </c>
      <c r="J218" s="829" t="s">
        <v>3126</v>
      </c>
      <c r="K218" s="829" t="s">
        <v>3125</v>
      </c>
      <c r="L218" s="829" t="s">
        <v>3104</v>
      </c>
      <c r="M218" s="829" t="s">
        <v>3150</v>
      </c>
      <c r="N218" s="829" t="s">
        <v>16399</v>
      </c>
      <c r="O218" s="829" t="s">
        <v>16400</v>
      </c>
      <c r="P218" s="829" t="s">
        <v>16401</v>
      </c>
      <c r="Q218" s="829" t="s">
        <v>4395</v>
      </c>
      <c r="R218" s="829" t="s">
        <v>16402</v>
      </c>
      <c r="S218" s="829" t="s">
        <v>2319</v>
      </c>
      <c r="T218" s="829" t="s">
        <v>2319</v>
      </c>
      <c r="U218" s="829" t="s">
        <v>10201</v>
      </c>
      <c r="V218" s="829" t="s">
        <v>2319</v>
      </c>
    </row>
    <row r="219" spans="1:22" x14ac:dyDescent="0.25">
      <c r="A219" s="829" t="s">
        <v>14045</v>
      </c>
      <c r="B219" s="829" t="s">
        <v>180</v>
      </c>
      <c r="C219" s="829" t="s">
        <v>1369</v>
      </c>
      <c r="D219" s="829" t="s">
        <v>4786</v>
      </c>
      <c r="E219" s="829" t="s">
        <v>4785</v>
      </c>
      <c r="F219" s="829" t="s">
        <v>3136</v>
      </c>
      <c r="G219" s="829" t="s">
        <v>2319</v>
      </c>
      <c r="H219" s="829" t="s">
        <v>3640</v>
      </c>
      <c r="I219" s="829" t="s">
        <v>158</v>
      </c>
      <c r="J219" s="829" t="s">
        <v>3126</v>
      </c>
      <c r="K219" s="829" t="s">
        <v>3125</v>
      </c>
      <c r="L219" s="829" t="s">
        <v>3104</v>
      </c>
      <c r="M219" s="829" t="s">
        <v>3150</v>
      </c>
      <c r="N219" s="829" t="s">
        <v>16399</v>
      </c>
      <c r="O219" s="829" t="s">
        <v>14792</v>
      </c>
      <c r="P219" s="829" t="s">
        <v>16403</v>
      </c>
      <c r="Q219" s="829" t="s">
        <v>4395</v>
      </c>
      <c r="R219" s="829" t="s">
        <v>16404</v>
      </c>
      <c r="S219" s="829" t="s">
        <v>2319</v>
      </c>
      <c r="T219" s="829" t="s">
        <v>2319</v>
      </c>
      <c r="U219" s="829" t="s">
        <v>10201</v>
      </c>
      <c r="V219" s="829" t="s">
        <v>2319</v>
      </c>
    </row>
    <row r="220" spans="1:22" x14ac:dyDescent="0.25">
      <c r="A220" s="829" t="s">
        <v>14045</v>
      </c>
      <c r="B220" s="829" t="s">
        <v>180</v>
      </c>
      <c r="C220" s="829" t="s">
        <v>1369</v>
      </c>
      <c r="D220" s="829" t="s">
        <v>4786</v>
      </c>
      <c r="E220" s="829" t="s">
        <v>4785</v>
      </c>
      <c r="F220" s="829" t="s">
        <v>3136</v>
      </c>
      <c r="G220" s="829" t="s">
        <v>2319</v>
      </c>
      <c r="H220" s="829" t="s">
        <v>3640</v>
      </c>
      <c r="I220" s="829" t="s">
        <v>158</v>
      </c>
      <c r="J220" s="829" t="s">
        <v>3126</v>
      </c>
      <c r="K220" s="829" t="s">
        <v>3125</v>
      </c>
      <c r="L220" s="829" t="s">
        <v>3104</v>
      </c>
      <c r="M220" s="829" t="s">
        <v>3150</v>
      </c>
      <c r="N220" s="829" t="s">
        <v>16405</v>
      </c>
      <c r="O220" s="829" t="s">
        <v>13891</v>
      </c>
      <c r="P220" s="829" t="s">
        <v>14200</v>
      </c>
      <c r="Q220" s="829" t="s">
        <v>4395</v>
      </c>
      <c r="R220" s="829" t="s">
        <v>16406</v>
      </c>
      <c r="S220" s="829" t="s">
        <v>2319</v>
      </c>
      <c r="T220" s="829" t="s">
        <v>2319</v>
      </c>
      <c r="U220" s="829" t="s">
        <v>10201</v>
      </c>
      <c r="V220" s="829" t="s">
        <v>2319</v>
      </c>
    </row>
    <row r="221" spans="1:22" x14ac:dyDescent="0.25">
      <c r="A221" s="829" t="s">
        <v>14045</v>
      </c>
      <c r="B221" s="829" t="s">
        <v>180</v>
      </c>
      <c r="C221" s="829" t="s">
        <v>1369</v>
      </c>
      <c r="D221" s="829" t="s">
        <v>4786</v>
      </c>
      <c r="E221" s="829" t="s">
        <v>4785</v>
      </c>
      <c r="F221" s="829" t="s">
        <v>3136</v>
      </c>
      <c r="G221" s="829" t="s">
        <v>2319</v>
      </c>
      <c r="H221" s="829" t="s">
        <v>3640</v>
      </c>
      <c r="I221" s="829" t="s">
        <v>158</v>
      </c>
      <c r="J221" s="829" t="s">
        <v>3126</v>
      </c>
      <c r="K221" s="829" t="s">
        <v>3125</v>
      </c>
      <c r="L221" s="829" t="s">
        <v>3104</v>
      </c>
      <c r="M221" s="829" t="s">
        <v>3150</v>
      </c>
      <c r="N221" s="829" t="s">
        <v>16419</v>
      </c>
      <c r="O221" s="829" t="s">
        <v>16284</v>
      </c>
      <c r="P221" s="829" t="s">
        <v>16284</v>
      </c>
      <c r="Q221" s="829" t="s">
        <v>4395</v>
      </c>
      <c r="R221" s="829" t="s">
        <v>2319</v>
      </c>
      <c r="S221" s="829" t="s">
        <v>2319</v>
      </c>
      <c r="T221" s="829" t="s">
        <v>2319</v>
      </c>
      <c r="U221" s="829" t="s">
        <v>10201</v>
      </c>
      <c r="V221" s="829" t="s">
        <v>2319</v>
      </c>
    </row>
    <row r="222" spans="1:22" x14ac:dyDescent="0.25">
      <c r="A222" s="829" t="s">
        <v>14045</v>
      </c>
      <c r="B222" s="829" t="s">
        <v>180</v>
      </c>
      <c r="C222" s="829" t="s">
        <v>1369</v>
      </c>
      <c r="D222" s="829" t="s">
        <v>4786</v>
      </c>
      <c r="E222" s="829" t="s">
        <v>4785</v>
      </c>
      <c r="F222" s="829" t="s">
        <v>3136</v>
      </c>
      <c r="G222" s="829" t="s">
        <v>2319</v>
      </c>
      <c r="H222" s="829" t="s">
        <v>3640</v>
      </c>
      <c r="I222" s="829" t="s">
        <v>158</v>
      </c>
      <c r="J222" s="829" t="s">
        <v>3126</v>
      </c>
      <c r="K222" s="829" t="s">
        <v>3125</v>
      </c>
      <c r="L222" s="829" t="s">
        <v>3104</v>
      </c>
      <c r="M222" s="829" t="s">
        <v>3150</v>
      </c>
      <c r="N222" s="829" t="s">
        <v>16419</v>
      </c>
      <c r="O222" s="829" t="s">
        <v>16284</v>
      </c>
      <c r="P222" s="829" t="s">
        <v>16284</v>
      </c>
      <c r="Q222" s="829" t="s">
        <v>4395</v>
      </c>
      <c r="R222" s="829" t="s">
        <v>2319</v>
      </c>
      <c r="S222" s="829" t="s">
        <v>2319</v>
      </c>
      <c r="T222" s="829" t="s">
        <v>2319</v>
      </c>
      <c r="U222" s="829" t="s">
        <v>10201</v>
      </c>
      <c r="V222" s="829" t="s">
        <v>2319</v>
      </c>
    </row>
    <row r="223" spans="1:22" x14ac:dyDescent="0.25">
      <c r="A223" s="829" t="s">
        <v>14045</v>
      </c>
      <c r="B223" s="829" t="s">
        <v>180</v>
      </c>
      <c r="C223" s="829" t="s">
        <v>1369</v>
      </c>
      <c r="D223" s="829" t="s">
        <v>4786</v>
      </c>
      <c r="E223" s="829" t="s">
        <v>4785</v>
      </c>
      <c r="F223" s="829" t="s">
        <v>3136</v>
      </c>
      <c r="G223" s="829" t="s">
        <v>2319</v>
      </c>
      <c r="H223" s="829" t="s">
        <v>3640</v>
      </c>
      <c r="I223" s="829" t="s">
        <v>158</v>
      </c>
      <c r="J223" s="829" t="s">
        <v>3126</v>
      </c>
      <c r="K223" s="829" t="s">
        <v>3125</v>
      </c>
      <c r="L223" s="829" t="s">
        <v>3104</v>
      </c>
      <c r="M223" s="829" t="s">
        <v>3150</v>
      </c>
      <c r="N223" s="829" t="s">
        <v>16422</v>
      </c>
      <c r="O223" s="829" t="s">
        <v>16284</v>
      </c>
      <c r="P223" s="829" t="s">
        <v>16284</v>
      </c>
      <c r="Q223" s="829" t="s">
        <v>4395</v>
      </c>
      <c r="R223" s="829" t="s">
        <v>2319</v>
      </c>
      <c r="S223" s="829" t="s">
        <v>2319</v>
      </c>
      <c r="T223" s="829" t="s">
        <v>2319</v>
      </c>
      <c r="U223" s="829" t="s">
        <v>10201</v>
      </c>
      <c r="V223" s="829" t="s">
        <v>2319</v>
      </c>
    </row>
    <row r="224" spans="1:22" x14ac:dyDescent="0.25">
      <c r="A224" s="829" t="s">
        <v>14045</v>
      </c>
      <c r="B224" s="829" t="s">
        <v>180</v>
      </c>
      <c r="C224" s="829" t="s">
        <v>1369</v>
      </c>
      <c r="D224" s="829" t="s">
        <v>4786</v>
      </c>
      <c r="E224" s="829" t="s">
        <v>4785</v>
      </c>
      <c r="F224" s="829" t="s">
        <v>3136</v>
      </c>
      <c r="G224" s="829" t="s">
        <v>2319</v>
      </c>
      <c r="H224" s="829" t="s">
        <v>3640</v>
      </c>
      <c r="I224" s="829" t="s">
        <v>158</v>
      </c>
      <c r="J224" s="829" t="s">
        <v>3126</v>
      </c>
      <c r="K224" s="829" t="s">
        <v>3125</v>
      </c>
      <c r="L224" s="829" t="s">
        <v>3104</v>
      </c>
      <c r="M224" s="829" t="s">
        <v>3150</v>
      </c>
      <c r="N224" s="829" t="s">
        <v>2319</v>
      </c>
      <c r="O224" s="829" t="s">
        <v>16284</v>
      </c>
      <c r="P224" s="829" t="s">
        <v>16284</v>
      </c>
      <c r="Q224" s="829" t="s">
        <v>4395</v>
      </c>
      <c r="R224" s="829" t="s">
        <v>2319</v>
      </c>
      <c r="S224" s="829" t="s">
        <v>2319</v>
      </c>
      <c r="T224" s="829" t="s">
        <v>2319</v>
      </c>
      <c r="U224" s="829" t="s">
        <v>10201</v>
      </c>
      <c r="V224" s="829" t="s">
        <v>2319</v>
      </c>
    </row>
    <row r="225" spans="1:22" x14ac:dyDescent="0.25">
      <c r="A225" s="829" t="s">
        <v>14047</v>
      </c>
      <c r="B225" s="829" t="s">
        <v>180</v>
      </c>
      <c r="C225" s="829" t="s">
        <v>2481</v>
      </c>
      <c r="D225" s="829" t="s">
        <v>4782</v>
      </c>
      <c r="E225" s="829" t="s">
        <v>7200</v>
      </c>
      <c r="F225" s="829" t="s">
        <v>3130</v>
      </c>
      <c r="G225" s="829" t="s">
        <v>2319</v>
      </c>
      <c r="H225" s="829" t="s">
        <v>4514</v>
      </c>
      <c r="I225" s="829" t="s">
        <v>158</v>
      </c>
      <c r="J225" s="829" t="s">
        <v>3107</v>
      </c>
      <c r="K225" s="829" t="s">
        <v>3125</v>
      </c>
      <c r="L225" s="829" t="s">
        <v>3104</v>
      </c>
      <c r="M225" s="829" t="s">
        <v>3150</v>
      </c>
      <c r="N225" s="829" t="s">
        <v>16360</v>
      </c>
      <c r="O225" s="829" t="s">
        <v>16407</v>
      </c>
      <c r="P225" s="829" t="s">
        <v>16408</v>
      </c>
      <c r="Q225" s="829" t="s">
        <v>4395</v>
      </c>
      <c r="R225" s="829" t="s">
        <v>16409</v>
      </c>
      <c r="S225" s="829" t="s">
        <v>2319</v>
      </c>
      <c r="T225" s="829" t="s">
        <v>3941</v>
      </c>
      <c r="U225" s="829" t="s">
        <v>10200</v>
      </c>
      <c r="V225" s="829" t="s">
        <v>2319</v>
      </c>
    </row>
    <row r="226" spans="1:22" x14ac:dyDescent="0.25">
      <c r="A226" s="829" t="s">
        <v>14047</v>
      </c>
      <c r="B226" s="829" t="s">
        <v>180</v>
      </c>
      <c r="C226" s="829" t="s">
        <v>2481</v>
      </c>
      <c r="D226" s="829" t="s">
        <v>4782</v>
      </c>
      <c r="E226" s="829" t="s">
        <v>7200</v>
      </c>
      <c r="F226" s="829" t="s">
        <v>3130</v>
      </c>
      <c r="G226" s="829" t="s">
        <v>2319</v>
      </c>
      <c r="H226" s="829" t="s">
        <v>4514</v>
      </c>
      <c r="I226" s="829" t="s">
        <v>158</v>
      </c>
      <c r="J226" s="829" t="s">
        <v>3107</v>
      </c>
      <c r="K226" s="829" t="s">
        <v>3125</v>
      </c>
      <c r="L226" s="829" t="s">
        <v>3104</v>
      </c>
      <c r="M226" s="829" t="s">
        <v>3150</v>
      </c>
      <c r="N226" s="829" t="s">
        <v>16360</v>
      </c>
      <c r="O226" s="829" t="s">
        <v>14276</v>
      </c>
      <c r="P226" s="829" t="s">
        <v>16410</v>
      </c>
      <c r="Q226" s="829" t="s">
        <v>4395</v>
      </c>
      <c r="R226" s="829" t="s">
        <v>16411</v>
      </c>
      <c r="S226" s="829" t="s">
        <v>2319</v>
      </c>
      <c r="T226" s="829" t="s">
        <v>3941</v>
      </c>
      <c r="U226" s="829" t="s">
        <v>10200</v>
      </c>
      <c r="V226" s="829" t="s">
        <v>2319</v>
      </c>
    </row>
    <row r="227" spans="1:22" x14ac:dyDescent="0.25">
      <c r="A227" s="829" t="s">
        <v>14047</v>
      </c>
      <c r="B227" s="829" t="s">
        <v>180</v>
      </c>
      <c r="C227" s="829" t="s">
        <v>2481</v>
      </c>
      <c r="D227" s="829" t="s">
        <v>4782</v>
      </c>
      <c r="E227" s="829" t="s">
        <v>7200</v>
      </c>
      <c r="F227" s="829" t="s">
        <v>3130</v>
      </c>
      <c r="G227" s="829" t="s">
        <v>2319</v>
      </c>
      <c r="H227" s="829" t="s">
        <v>4514</v>
      </c>
      <c r="I227" s="829" t="s">
        <v>158</v>
      </c>
      <c r="J227" s="829" t="s">
        <v>3107</v>
      </c>
      <c r="K227" s="829" t="s">
        <v>3125</v>
      </c>
      <c r="L227" s="829" t="s">
        <v>3104</v>
      </c>
      <c r="M227" s="829" t="s">
        <v>3150</v>
      </c>
      <c r="N227" s="829" t="s">
        <v>16367</v>
      </c>
      <c r="O227" s="829" t="s">
        <v>14005</v>
      </c>
      <c r="P227" s="829" t="s">
        <v>16412</v>
      </c>
      <c r="Q227" s="829" t="s">
        <v>4395</v>
      </c>
      <c r="R227" s="829" t="s">
        <v>16413</v>
      </c>
      <c r="S227" s="829" t="s">
        <v>2319</v>
      </c>
      <c r="T227" s="829" t="s">
        <v>3941</v>
      </c>
      <c r="U227" s="829" t="s">
        <v>10200</v>
      </c>
      <c r="V227" s="829" t="s">
        <v>2319</v>
      </c>
    </row>
    <row r="228" spans="1:22" x14ac:dyDescent="0.25">
      <c r="A228" s="829" t="s">
        <v>14047</v>
      </c>
      <c r="B228" s="829" t="s">
        <v>180</v>
      </c>
      <c r="C228" s="829" t="s">
        <v>2481</v>
      </c>
      <c r="D228" s="829" t="s">
        <v>4782</v>
      </c>
      <c r="E228" s="829" t="s">
        <v>7200</v>
      </c>
      <c r="F228" s="829" t="s">
        <v>3130</v>
      </c>
      <c r="G228" s="829" t="s">
        <v>2319</v>
      </c>
      <c r="H228" s="829" t="s">
        <v>4514</v>
      </c>
      <c r="I228" s="829" t="s">
        <v>158</v>
      </c>
      <c r="J228" s="829" t="s">
        <v>3107</v>
      </c>
      <c r="K228" s="829" t="s">
        <v>3125</v>
      </c>
      <c r="L228" s="829" t="s">
        <v>3104</v>
      </c>
      <c r="M228" s="829" t="s">
        <v>3150</v>
      </c>
      <c r="N228" s="829" t="s">
        <v>16367</v>
      </c>
      <c r="O228" s="829" t="s">
        <v>13790</v>
      </c>
      <c r="P228" s="829" t="s">
        <v>14098</v>
      </c>
      <c r="Q228" s="829" t="s">
        <v>4395</v>
      </c>
      <c r="R228" s="829" t="s">
        <v>16414</v>
      </c>
      <c r="S228" s="829" t="s">
        <v>2319</v>
      </c>
      <c r="T228" s="829" t="s">
        <v>3941</v>
      </c>
      <c r="U228" s="829" t="s">
        <v>10200</v>
      </c>
      <c r="V228" s="829" t="s">
        <v>2319</v>
      </c>
    </row>
    <row r="229" spans="1:22" x14ac:dyDescent="0.25">
      <c r="A229" s="829" t="s">
        <v>14047</v>
      </c>
      <c r="B229" s="829" t="s">
        <v>180</v>
      </c>
      <c r="C229" s="829" t="s">
        <v>2481</v>
      </c>
      <c r="D229" s="829" t="s">
        <v>4782</v>
      </c>
      <c r="E229" s="829" t="s">
        <v>7200</v>
      </c>
      <c r="F229" s="829" t="s">
        <v>3130</v>
      </c>
      <c r="G229" s="829" t="s">
        <v>2319</v>
      </c>
      <c r="H229" s="829" t="s">
        <v>4514</v>
      </c>
      <c r="I229" s="829" t="s">
        <v>158</v>
      </c>
      <c r="J229" s="829" t="s">
        <v>3107</v>
      </c>
      <c r="K229" s="829" t="s">
        <v>3125</v>
      </c>
      <c r="L229" s="829" t="s">
        <v>3104</v>
      </c>
      <c r="M229" s="829" t="s">
        <v>3150</v>
      </c>
      <c r="N229" s="829" t="s">
        <v>16371</v>
      </c>
      <c r="O229" s="829" t="s">
        <v>14255</v>
      </c>
      <c r="P229" s="829" t="s">
        <v>14517</v>
      </c>
      <c r="Q229" s="829" t="s">
        <v>4395</v>
      </c>
      <c r="R229" s="829" t="s">
        <v>16415</v>
      </c>
      <c r="S229" s="829" t="s">
        <v>2319</v>
      </c>
      <c r="T229" s="829" t="s">
        <v>3941</v>
      </c>
      <c r="U229" s="829" t="s">
        <v>10200</v>
      </c>
      <c r="V229" s="829" t="s">
        <v>2319</v>
      </c>
    </row>
    <row r="230" spans="1:22" x14ac:dyDescent="0.25">
      <c r="A230" s="829" t="s">
        <v>14047</v>
      </c>
      <c r="B230" s="829" t="s">
        <v>180</v>
      </c>
      <c r="C230" s="829" t="s">
        <v>2481</v>
      </c>
      <c r="D230" s="829" t="s">
        <v>4782</v>
      </c>
      <c r="E230" s="829" t="s">
        <v>7200</v>
      </c>
      <c r="F230" s="829" t="s">
        <v>3130</v>
      </c>
      <c r="G230" s="829" t="s">
        <v>2319</v>
      </c>
      <c r="H230" s="829" t="s">
        <v>4514</v>
      </c>
      <c r="I230" s="829" t="s">
        <v>158</v>
      </c>
      <c r="J230" s="829" t="s">
        <v>3107</v>
      </c>
      <c r="K230" s="829" t="s">
        <v>3125</v>
      </c>
      <c r="L230" s="829" t="s">
        <v>3104</v>
      </c>
      <c r="M230" s="829" t="s">
        <v>3150</v>
      </c>
      <c r="N230" s="829" t="s">
        <v>16371</v>
      </c>
      <c r="O230" s="829" t="s">
        <v>13828</v>
      </c>
      <c r="P230" s="829" t="s">
        <v>13887</v>
      </c>
      <c r="Q230" s="829" t="s">
        <v>4395</v>
      </c>
      <c r="R230" s="829" t="s">
        <v>16416</v>
      </c>
      <c r="S230" s="829" t="s">
        <v>2319</v>
      </c>
      <c r="T230" s="829" t="s">
        <v>3941</v>
      </c>
      <c r="U230" s="829" t="s">
        <v>10200</v>
      </c>
      <c r="V230" s="829" t="s">
        <v>2319</v>
      </c>
    </row>
    <row r="231" spans="1:22" x14ac:dyDescent="0.25">
      <c r="A231" s="829" t="s">
        <v>14047</v>
      </c>
      <c r="B231" s="829" t="s">
        <v>180</v>
      </c>
      <c r="C231" s="829" t="s">
        <v>2481</v>
      </c>
      <c r="D231" s="829" t="s">
        <v>4782</v>
      </c>
      <c r="E231" s="829" t="s">
        <v>7200</v>
      </c>
      <c r="F231" s="829" t="s">
        <v>3130</v>
      </c>
      <c r="G231" s="829" t="s">
        <v>2319</v>
      </c>
      <c r="H231" s="829" t="s">
        <v>4514</v>
      </c>
      <c r="I231" s="829" t="s">
        <v>158</v>
      </c>
      <c r="J231" s="829" t="s">
        <v>3107</v>
      </c>
      <c r="K231" s="829" t="s">
        <v>3125</v>
      </c>
      <c r="L231" s="829" t="s">
        <v>3104</v>
      </c>
      <c r="M231" s="829" t="s">
        <v>3150</v>
      </c>
      <c r="N231" s="829" t="s">
        <v>15420</v>
      </c>
      <c r="O231" s="829" t="s">
        <v>16417</v>
      </c>
      <c r="P231" s="829" t="s">
        <v>16357</v>
      </c>
      <c r="Q231" s="829" t="s">
        <v>4395</v>
      </c>
      <c r="R231" s="829" t="s">
        <v>16418</v>
      </c>
      <c r="S231" s="829" t="s">
        <v>2319</v>
      </c>
      <c r="T231" s="829" t="s">
        <v>3941</v>
      </c>
      <c r="U231" s="829" t="s">
        <v>10200</v>
      </c>
      <c r="V231" s="829" t="s">
        <v>2319</v>
      </c>
    </row>
    <row r="232" spans="1:22" x14ac:dyDescent="0.25">
      <c r="A232" s="829" t="s">
        <v>14047</v>
      </c>
      <c r="B232" s="829" t="s">
        <v>180</v>
      </c>
      <c r="C232" s="829" t="s">
        <v>2481</v>
      </c>
      <c r="D232" s="829" t="s">
        <v>4782</v>
      </c>
      <c r="E232" s="829" t="s">
        <v>7200</v>
      </c>
      <c r="F232" s="829" t="s">
        <v>3130</v>
      </c>
      <c r="G232" s="829" t="s">
        <v>2319</v>
      </c>
      <c r="H232" s="829" t="s">
        <v>4514</v>
      </c>
      <c r="I232" s="829" t="s">
        <v>158</v>
      </c>
      <c r="J232" s="829" t="s">
        <v>3107</v>
      </c>
      <c r="K232" s="829" t="s">
        <v>3125</v>
      </c>
      <c r="L232" s="829" t="s">
        <v>3104</v>
      </c>
      <c r="M232" s="829" t="s">
        <v>3150</v>
      </c>
      <c r="N232" s="829" t="s">
        <v>16419</v>
      </c>
      <c r="O232" s="829" t="s">
        <v>14559</v>
      </c>
      <c r="P232" s="829" t="s">
        <v>15013</v>
      </c>
      <c r="Q232" s="829" t="s">
        <v>4395</v>
      </c>
      <c r="R232" s="829" t="s">
        <v>16420</v>
      </c>
      <c r="S232" s="829" t="s">
        <v>2319</v>
      </c>
      <c r="T232" s="829" t="s">
        <v>3941</v>
      </c>
      <c r="U232" s="829" t="s">
        <v>10200</v>
      </c>
      <c r="V232" s="829" t="s">
        <v>2319</v>
      </c>
    </row>
    <row r="233" spans="1:22" x14ac:dyDescent="0.25">
      <c r="A233" s="829" t="s">
        <v>14047</v>
      </c>
      <c r="B233" s="829" t="s">
        <v>180</v>
      </c>
      <c r="C233" s="829" t="s">
        <v>2481</v>
      </c>
      <c r="D233" s="829" t="s">
        <v>4782</v>
      </c>
      <c r="E233" s="829" t="s">
        <v>7200</v>
      </c>
      <c r="F233" s="829" t="s">
        <v>3130</v>
      </c>
      <c r="G233" s="829" t="s">
        <v>2319</v>
      </c>
      <c r="H233" s="829" t="s">
        <v>4514</v>
      </c>
      <c r="I233" s="829" t="s">
        <v>158</v>
      </c>
      <c r="J233" s="829" t="s">
        <v>3107</v>
      </c>
      <c r="K233" s="829" t="s">
        <v>3125</v>
      </c>
      <c r="L233" s="829" t="s">
        <v>3104</v>
      </c>
      <c r="M233" s="829" t="s">
        <v>3150</v>
      </c>
      <c r="N233" s="829" t="s">
        <v>16419</v>
      </c>
      <c r="O233" s="829" t="s">
        <v>13920</v>
      </c>
      <c r="P233" s="829" t="s">
        <v>13951</v>
      </c>
      <c r="Q233" s="829" t="s">
        <v>4395</v>
      </c>
      <c r="R233" s="829" t="s">
        <v>16421</v>
      </c>
      <c r="S233" s="829" t="s">
        <v>2319</v>
      </c>
      <c r="T233" s="829" t="s">
        <v>3941</v>
      </c>
      <c r="U233" s="829" t="s">
        <v>10200</v>
      </c>
      <c r="V233" s="829" t="s">
        <v>2319</v>
      </c>
    </row>
    <row r="234" spans="1:22" x14ac:dyDescent="0.25">
      <c r="A234" s="829" t="s">
        <v>14047</v>
      </c>
      <c r="B234" s="829" t="s">
        <v>180</v>
      </c>
      <c r="C234" s="829" t="s">
        <v>2481</v>
      </c>
      <c r="D234" s="829" t="s">
        <v>4782</v>
      </c>
      <c r="E234" s="829" t="s">
        <v>7200</v>
      </c>
      <c r="F234" s="829" t="s">
        <v>3130</v>
      </c>
      <c r="G234" s="829" t="s">
        <v>2319</v>
      </c>
      <c r="H234" s="829" t="s">
        <v>4514</v>
      </c>
      <c r="I234" s="829" t="s">
        <v>158</v>
      </c>
      <c r="J234" s="829" t="s">
        <v>3107</v>
      </c>
      <c r="K234" s="829" t="s">
        <v>3125</v>
      </c>
      <c r="L234" s="829" t="s">
        <v>3104</v>
      </c>
      <c r="M234" s="829" t="s">
        <v>3150</v>
      </c>
      <c r="N234" s="829" t="s">
        <v>16422</v>
      </c>
      <c r="O234" s="829" t="s">
        <v>14559</v>
      </c>
      <c r="P234" s="829" t="s">
        <v>15013</v>
      </c>
      <c r="Q234" s="829" t="s">
        <v>4395</v>
      </c>
      <c r="R234" s="829" t="s">
        <v>16423</v>
      </c>
      <c r="S234" s="829" t="s">
        <v>2319</v>
      </c>
      <c r="T234" s="829" t="s">
        <v>3941</v>
      </c>
      <c r="U234" s="829" t="s">
        <v>10200</v>
      </c>
      <c r="V234" s="829" t="s">
        <v>2319</v>
      </c>
    </row>
    <row r="235" spans="1:22" x14ac:dyDescent="0.25">
      <c r="A235" s="829" t="s">
        <v>14047</v>
      </c>
      <c r="B235" s="829" t="s">
        <v>180</v>
      </c>
      <c r="C235" s="829" t="s">
        <v>2481</v>
      </c>
      <c r="D235" s="829" t="s">
        <v>4782</v>
      </c>
      <c r="E235" s="829" t="s">
        <v>7200</v>
      </c>
      <c r="F235" s="829" t="s">
        <v>3130</v>
      </c>
      <c r="G235" s="829" t="s">
        <v>2319</v>
      </c>
      <c r="H235" s="829" t="s">
        <v>4514</v>
      </c>
      <c r="I235" s="829" t="s">
        <v>158</v>
      </c>
      <c r="J235" s="829" t="s">
        <v>3107</v>
      </c>
      <c r="K235" s="829" t="s">
        <v>3125</v>
      </c>
      <c r="L235" s="829" t="s">
        <v>3104</v>
      </c>
      <c r="M235" s="829" t="s">
        <v>3150</v>
      </c>
      <c r="N235" s="829" t="s">
        <v>16422</v>
      </c>
      <c r="O235" s="829" t="s">
        <v>13920</v>
      </c>
      <c r="P235" s="829" t="s">
        <v>13951</v>
      </c>
      <c r="Q235" s="829" t="s">
        <v>4395</v>
      </c>
      <c r="R235" s="829" t="s">
        <v>16424</v>
      </c>
      <c r="S235" s="829" t="s">
        <v>2319</v>
      </c>
      <c r="T235" s="829" t="s">
        <v>3941</v>
      </c>
      <c r="U235" s="829" t="s">
        <v>10200</v>
      </c>
      <c r="V235" s="829" t="s">
        <v>2319</v>
      </c>
    </row>
    <row r="236" spans="1:22" x14ac:dyDescent="0.25">
      <c r="A236" s="829" t="s">
        <v>14047</v>
      </c>
      <c r="B236" s="829" t="s">
        <v>180</v>
      </c>
      <c r="C236" s="829" t="s">
        <v>2481</v>
      </c>
      <c r="D236" s="829" t="s">
        <v>4782</v>
      </c>
      <c r="E236" s="829" t="s">
        <v>7200</v>
      </c>
      <c r="F236" s="829" t="s">
        <v>3130</v>
      </c>
      <c r="G236" s="829" t="s">
        <v>2319</v>
      </c>
      <c r="H236" s="829" t="s">
        <v>4514</v>
      </c>
      <c r="I236" s="829" t="s">
        <v>158</v>
      </c>
      <c r="J236" s="829" t="s">
        <v>3107</v>
      </c>
      <c r="K236" s="829" t="s">
        <v>3125</v>
      </c>
      <c r="L236" s="829" t="s">
        <v>3104</v>
      </c>
      <c r="M236" s="829" t="s">
        <v>3150</v>
      </c>
      <c r="N236" s="829" t="s">
        <v>16392</v>
      </c>
      <c r="O236" s="829" t="s">
        <v>16425</v>
      </c>
      <c r="P236" s="829" t="s">
        <v>16426</v>
      </c>
      <c r="Q236" s="829" t="s">
        <v>4395</v>
      </c>
      <c r="R236" s="829" t="s">
        <v>16427</v>
      </c>
      <c r="S236" s="829" t="s">
        <v>2319</v>
      </c>
      <c r="T236" s="829" t="s">
        <v>3941</v>
      </c>
      <c r="U236" s="829" t="s">
        <v>10200</v>
      </c>
      <c r="V236" s="829" t="s">
        <v>2319</v>
      </c>
    </row>
    <row r="237" spans="1:22" x14ac:dyDescent="0.25">
      <c r="A237" s="829" t="s">
        <v>14047</v>
      </c>
      <c r="B237" s="829" t="s">
        <v>180</v>
      </c>
      <c r="C237" s="829" t="s">
        <v>2481</v>
      </c>
      <c r="D237" s="829" t="s">
        <v>4782</v>
      </c>
      <c r="E237" s="829" t="s">
        <v>7200</v>
      </c>
      <c r="F237" s="829" t="s">
        <v>3130</v>
      </c>
      <c r="G237" s="829" t="s">
        <v>2319</v>
      </c>
      <c r="H237" s="829" t="s">
        <v>4514</v>
      </c>
      <c r="I237" s="829" t="s">
        <v>158</v>
      </c>
      <c r="J237" s="829" t="s">
        <v>3107</v>
      </c>
      <c r="K237" s="829" t="s">
        <v>3125</v>
      </c>
      <c r="L237" s="829" t="s">
        <v>3104</v>
      </c>
      <c r="M237" s="829" t="s">
        <v>3150</v>
      </c>
      <c r="N237" s="829" t="s">
        <v>16360</v>
      </c>
      <c r="O237" s="829" t="s">
        <v>16428</v>
      </c>
      <c r="P237" s="829" t="s">
        <v>16429</v>
      </c>
      <c r="Q237" s="829" t="s">
        <v>4395</v>
      </c>
      <c r="R237" s="829" t="s">
        <v>16430</v>
      </c>
      <c r="S237" s="829" t="s">
        <v>2319</v>
      </c>
      <c r="T237" s="829" t="s">
        <v>3941</v>
      </c>
      <c r="U237" s="829" t="s">
        <v>10200</v>
      </c>
      <c r="V237" s="829" t="s">
        <v>2319</v>
      </c>
    </row>
    <row r="238" spans="1:22" x14ac:dyDescent="0.25">
      <c r="A238" s="829" t="s">
        <v>14047</v>
      </c>
      <c r="B238" s="829" t="s">
        <v>180</v>
      </c>
      <c r="C238" s="829" t="s">
        <v>2481</v>
      </c>
      <c r="D238" s="829" t="s">
        <v>4782</v>
      </c>
      <c r="E238" s="829" t="s">
        <v>7200</v>
      </c>
      <c r="F238" s="829" t="s">
        <v>3130</v>
      </c>
      <c r="G238" s="829" t="s">
        <v>2319</v>
      </c>
      <c r="H238" s="829" t="s">
        <v>4514</v>
      </c>
      <c r="I238" s="829" t="s">
        <v>158</v>
      </c>
      <c r="J238" s="829" t="s">
        <v>3107</v>
      </c>
      <c r="K238" s="829" t="s">
        <v>3125</v>
      </c>
      <c r="L238" s="829" t="s">
        <v>3104</v>
      </c>
      <c r="M238" s="829" t="s">
        <v>3150</v>
      </c>
      <c r="N238" s="829" t="s">
        <v>16360</v>
      </c>
      <c r="O238" s="829" t="s">
        <v>14203</v>
      </c>
      <c r="P238" s="829" t="s">
        <v>16431</v>
      </c>
      <c r="Q238" s="829" t="s">
        <v>4395</v>
      </c>
      <c r="R238" s="829" t="s">
        <v>16432</v>
      </c>
      <c r="S238" s="829" t="s">
        <v>2319</v>
      </c>
      <c r="T238" s="829" t="s">
        <v>3941</v>
      </c>
      <c r="U238" s="829" t="s">
        <v>10200</v>
      </c>
      <c r="V238" s="829" t="s">
        <v>2319</v>
      </c>
    </row>
    <row r="239" spans="1:22" x14ac:dyDescent="0.25">
      <c r="A239" s="829" t="s">
        <v>14047</v>
      </c>
      <c r="B239" s="829" t="s">
        <v>180</v>
      </c>
      <c r="C239" s="829" t="s">
        <v>2481</v>
      </c>
      <c r="D239" s="829" t="s">
        <v>4782</v>
      </c>
      <c r="E239" s="829" t="s">
        <v>7200</v>
      </c>
      <c r="F239" s="829" t="s">
        <v>3130</v>
      </c>
      <c r="G239" s="829" t="s">
        <v>2319</v>
      </c>
      <c r="H239" s="829" t="s">
        <v>4514</v>
      </c>
      <c r="I239" s="829" t="s">
        <v>158</v>
      </c>
      <c r="J239" s="829" t="s">
        <v>3107</v>
      </c>
      <c r="K239" s="829" t="s">
        <v>3125</v>
      </c>
      <c r="L239" s="829" t="s">
        <v>3104</v>
      </c>
      <c r="M239" s="829" t="s">
        <v>3150</v>
      </c>
      <c r="N239" s="829" t="s">
        <v>16367</v>
      </c>
      <c r="O239" s="829" t="s">
        <v>13969</v>
      </c>
      <c r="P239" s="829" t="s">
        <v>16433</v>
      </c>
      <c r="Q239" s="829" t="s">
        <v>4395</v>
      </c>
      <c r="R239" s="829" t="s">
        <v>16434</v>
      </c>
      <c r="S239" s="829" t="s">
        <v>2319</v>
      </c>
      <c r="T239" s="829" t="s">
        <v>3941</v>
      </c>
      <c r="U239" s="829" t="s">
        <v>10200</v>
      </c>
      <c r="V239" s="829" t="s">
        <v>2319</v>
      </c>
    </row>
    <row r="240" spans="1:22" x14ac:dyDescent="0.25">
      <c r="A240" s="829" t="s">
        <v>14047</v>
      </c>
      <c r="B240" s="829" t="s">
        <v>180</v>
      </c>
      <c r="C240" s="829" t="s">
        <v>2481</v>
      </c>
      <c r="D240" s="829" t="s">
        <v>4782</v>
      </c>
      <c r="E240" s="829" t="s">
        <v>7200</v>
      </c>
      <c r="F240" s="829" t="s">
        <v>3130</v>
      </c>
      <c r="G240" s="829" t="s">
        <v>2319</v>
      </c>
      <c r="H240" s="829" t="s">
        <v>4514</v>
      </c>
      <c r="I240" s="829" t="s">
        <v>158</v>
      </c>
      <c r="J240" s="829" t="s">
        <v>3107</v>
      </c>
      <c r="K240" s="829" t="s">
        <v>3125</v>
      </c>
      <c r="L240" s="829" t="s">
        <v>3104</v>
      </c>
      <c r="M240" s="829" t="s">
        <v>3150</v>
      </c>
      <c r="N240" s="829" t="s">
        <v>16367</v>
      </c>
      <c r="O240" s="829" t="s">
        <v>13788</v>
      </c>
      <c r="P240" s="829" t="s">
        <v>14190</v>
      </c>
      <c r="Q240" s="829" t="s">
        <v>4395</v>
      </c>
      <c r="R240" s="829" t="s">
        <v>16435</v>
      </c>
      <c r="S240" s="829" t="s">
        <v>2319</v>
      </c>
      <c r="T240" s="829" t="s">
        <v>3941</v>
      </c>
      <c r="U240" s="829" t="s">
        <v>10200</v>
      </c>
      <c r="V240" s="829" t="s">
        <v>2319</v>
      </c>
    </row>
    <row r="241" spans="1:22" x14ac:dyDescent="0.25">
      <c r="A241" s="829" t="s">
        <v>14047</v>
      </c>
      <c r="B241" s="829" t="s">
        <v>180</v>
      </c>
      <c r="C241" s="829" t="s">
        <v>2481</v>
      </c>
      <c r="D241" s="829" t="s">
        <v>4782</v>
      </c>
      <c r="E241" s="829" t="s">
        <v>7200</v>
      </c>
      <c r="F241" s="829" t="s">
        <v>3130</v>
      </c>
      <c r="G241" s="829" t="s">
        <v>2319</v>
      </c>
      <c r="H241" s="829" t="s">
        <v>4514</v>
      </c>
      <c r="I241" s="829" t="s">
        <v>158</v>
      </c>
      <c r="J241" s="829" t="s">
        <v>3107</v>
      </c>
      <c r="K241" s="829" t="s">
        <v>3125</v>
      </c>
      <c r="L241" s="829" t="s">
        <v>3104</v>
      </c>
      <c r="M241" s="829" t="s">
        <v>3150</v>
      </c>
      <c r="N241" s="829" t="s">
        <v>16371</v>
      </c>
      <c r="O241" s="829" t="s">
        <v>14517</v>
      </c>
      <c r="P241" s="829" t="s">
        <v>14656</v>
      </c>
      <c r="Q241" s="829" t="s">
        <v>4395</v>
      </c>
      <c r="R241" s="829" t="s">
        <v>16436</v>
      </c>
      <c r="S241" s="829" t="s">
        <v>2319</v>
      </c>
      <c r="T241" s="829" t="s">
        <v>3941</v>
      </c>
      <c r="U241" s="829" t="s">
        <v>10200</v>
      </c>
      <c r="V241" s="829" t="s">
        <v>2319</v>
      </c>
    </row>
    <row r="242" spans="1:22" x14ac:dyDescent="0.25">
      <c r="A242" s="829" t="s">
        <v>14047</v>
      </c>
      <c r="B242" s="829" t="s">
        <v>180</v>
      </c>
      <c r="C242" s="829" t="s">
        <v>2481</v>
      </c>
      <c r="D242" s="829" t="s">
        <v>4782</v>
      </c>
      <c r="E242" s="829" t="s">
        <v>7200</v>
      </c>
      <c r="F242" s="829" t="s">
        <v>3130</v>
      </c>
      <c r="G242" s="829" t="s">
        <v>2319</v>
      </c>
      <c r="H242" s="829" t="s">
        <v>4514</v>
      </c>
      <c r="I242" s="829" t="s">
        <v>158</v>
      </c>
      <c r="J242" s="829" t="s">
        <v>3107</v>
      </c>
      <c r="K242" s="829" t="s">
        <v>3125</v>
      </c>
      <c r="L242" s="829" t="s">
        <v>3104</v>
      </c>
      <c r="M242" s="829" t="s">
        <v>3150</v>
      </c>
      <c r="N242" s="829" t="s">
        <v>16371</v>
      </c>
      <c r="O242" s="829" t="s">
        <v>13887</v>
      </c>
      <c r="P242" s="829" t="s">
        <v>13939</v>
      </c>
      <c r="Q242" s="829" t="s">
        <v>4395</v>
      </c>
      <c r="R242" s="829" t="s">
        <v>16437</v>
      </c>
      <c r="S242" s="829" t="s">
        <v>2319</v>
      </c>
      <c r="T242" s="829" t="s">
        <v>3941</v>
      </c>
      <c r="U242" s="829" t="s">
        <v>10200</v>
      </c>
      <c r="V242" s="829" t="s">
        <v>2319</v>
      </c>
    </row>
    <row r="243" spans="1:22" x14ac:dyDescent="0.25">
      <c r="A243" s="829" t="s">
        <v>14047</v>
      </c>
      <c r="B243" s="829" t="s">
        <v>180</v>
      </c>
      <c r="C243" s="829" t="s">
        <v>2481</v>
      </c>
      <c r="D243" s="829" t="s">
        <v>4782</v>
      </c>
      <c r="E243" s="829" t="s">
        <v>7200</v>
      </c>
      <c r="F243" s="829" t="s">
        <v>3130</v>
      </c>
      <c r="G243" s="829" t="s">
        <v>2319</v>
      </c>
      <c r="H243" s="829" t="s">
        <v>4514</v>
      </c>
      <c r="I243" s="829" t="s">
        <v>158</v>
      </c>
      <c r="J243" s="829" t="s">
        <v>3107</v>
      </c>
      <c r="K243" s="829" t="s">
        <v>3125</v>
      </c>
      <c r="L243" s="829" t="s">
        <v>3104</v>
      </c>
      <c r="M243" s="829" t="s">
        <v>3150</v>
      </c>
      <c r="N243" s="829" t="s">
        <v>16419</v>
      </c>
      <c r="O243" s="829" t="s">
        <v>14359</v>
      </c>
      <c r="P243" s="829" t="s">
        <v>14484</v>
      </c>
      <c r="Q243" s="829" t="s">
        <v>4395</v>
      </c>
      <c r="R243" s="829" t="s">
        <v>16438</v>
      </c>
      <c r="S243" s="829" t="s">
        <v>2319</v>
      </c>
      <c r="T243" s="829" t="s">
        <v>3941</v>
      </c>
      <c r="U243" s="829" t="s">
        <v>10200</v>
      </c>
      <c r="V243" s="829" t="s">
        <v>2319</v>
      </c>
    </row>
    <row r="244" spans="1:22" x14ac:dyDescent="0.25">
      <c r="A244" s="829" t="s">
        <v>14047</v>
      </c>
      <c r="B244" s="829" t="s">
        <v>180</v>
      </c>
      <c r="C244" s="829" t="s">
        <v>2481</v>
      </c>
      <c r="D244" s="829" t="s">
        <v>4782</v>
      </c>
      <c r="E244" s="829" t="s">
        <v>7200</v>
      </c>
      <c r="F244" s="829" t="s">
        <v>3130</v>
      </c>
      <c r="G244" s="829" t="s">
        <v>2319</v>
      </c>
      <c r="H244" s="829" t="s">
        <v>4514</v>
      </c>
      <c r="I244" s="829" t="s">
        <v>158</v>
      </c>
      <c r="J244" s="829" t="s">
        <v>3107</v>
      </c>
      <c r="K244" s="829" t="s">
        <v>3125</v>
      </c>
      <c r="L244" s="829" t="s">
        <v>3104</v>
      </c>
      <c r="M244" s="829" t="s">
        <v>3150</v>
      </c>
      <c r="N244" s="829" t="s">
        <v>16419</v>
      </c>
      <c r="O244" s="829" t="s">
        <v>13843</v>
      </c>
      <c r="P244" s="829" t="s">
        <v>13853</v>
      </c>
      <c r="Q244" s="829" t="s">
        <v>4395</v>
      </c>
      <c r="R244" s="829" t="s">
        <v>16439</v>
      </c>
      <c r="S244" s="829" t="s">
        <v>2319</v>
      </c>
      <c r="T244" s="829" t="s">
        <v>3941</v>
      </c>
      <c r="U244" s="829" t="s">
        <v>10200</v>
      </c>
      <c r="V244" s="829" t="s">
        <v>2319</v>
      </c>
    </row>
    <row r="245" spans="1:22" x14ac:dyDescent="0.25">
      <c r="A245" s="829" t="s">
        <v>14047</v>
      </c>
      <c r="B245" s="829" t="s">
        <v>180</v>
      </c>
      <c r="C245" s="829" t="s">
        <v>2481</v>
      </c>
      <c r="D245" s="829" t="s">
        <v>4782</v>
      </c>
      <c r="E245" s="829" t="s">
        <v>7200</v>
      </c>
      <c r="F245" s="829" t="s">
        <v>3130</v>
      </c>
      <c r="G245" s="829" t="s">
        <v>2319</v>
      </c>
      <c r="H245" s="829" t="s">
        <v>4514</v>
      </c>
      <c r="I245" s="829" t="s">
        <v>158</v>
      </c>
      <c r="J245" s="829" t="s">
        <v>3107</v>
      </c>
      <c r="K245" s="829" t="s">
        <v>3125</v>
      </c>
      <c r="L245" s="829" t="s">
        <v>3104</v>
      </c>
      <c r="M245" s="829" t="s">
        <v>3150</v>
      </c>
      <c r="N245" s="829" t="s">
        <v>16422</v>
      </c>
      <c r="O245" s="829" t="s">
        <v>14359</v>
      </c>
      <c r="P245" s="829" t="s">
        <v>14484</v>
      </c>
      <c r="Q245" s="829" t="s">
        <v>4395</v>
      </c>
      <c r="R245" s="829" t="s">
        <v>16438</v>
      </c>
      <c r="S245" s="829" t="s">
        <v>2319</v>
      </c>
      <c r="T245" s="829" t="s">
        <v>3941</v>
      </c>
      <c r="U245" s="829" t="s">
        <v>10200</v>
      </c>
      <c r="V245" s="829" t="s">
        <v>2319</v>
      </c>
    </row>
    <row r="246" spans="1:22" x14ac:dyDescent="0.25">
      <c r="A246" s="829" t="s">
        <v>14047</v>
      </c>
      <c r="B246" s="829" t="s">
        <v>180</v>
      </c>
      <c r="C246" s="829" t="s">
        <v>2481</v>
      </c>
      <c r="D246" s="829" t="s">
        <v>4782</v>
      </c>
      <c r="E246" s="829" t="s">
        <v>7200</v>
      </c>
      <c r="F246" s="829" t="s">
        <v>3130</v>
      </c>
      <c r="G246" s="829" t="s">
        <v>2319</v>
      </c>
      <c r="H246" s="829" t="s">
        <v>4514</v>
      </c>
      <c r="I246" s="829" t="s">
        <v>158</v>
      </c>
      <c r="J246" s="829" t="s">
        <v>3107</v>
      </c>
      <c r="K246" s="829" t="s">
        <v>3125</v>
      </c>
      <c r="L246" s="829" t="s">
        <v>3104</v>
      </c>
      <c r="M246" s="829" t="s">
        <v>3150</v>
      </c>
      <c r="N246" s="829" t="s">
        <v>16422</v>
      </c>
      <c r="O246" s="829" t="s">
        <v>13843</v>
      </c>
      <c r="P246" s="829" t="s">
        <v>13853</v>
      </c>
      <c r="Q246" s="829" t="s">
        <v>4395</v>
      </c>
      <c r="R246" s="829" t="s">
        <v>16439</v>
      </c>
      <c r="S246" s="829" t="s">
        <v>2319</v>
      </c>
      <c r="T246" s="829" t="s">
        <v>3941</v>
      </c>
      <c r="U246" s="829" t="s">
        <v>10200</v>
      </c>
      <c r="V246" s="829" t="s">
        <v>2319</v>
      </c>
    </row>
    <row r="247" spans="1:22" x14ac:dyDescent="0.25">
      <c r="A247" s="829" t="s">
        <v>14047</v>
      </c>
      <c r="B247" s="829" t="s">
        <v>180</v>
      </c>
      <c r="C247" s="829" t="s">
        <v>2481</v>
      </c>
      <c r="D247" s="829" t="s">
        <v>4782</v>
      </c>
      <c r="E247" s="829" t="s">
        <v>7200</v>
      </c>
      <c r="F247" s="829" t="s">
        <v>3130</v>
      </c>
      <c r="G247" s="829" t="s">
        <v>2319</v>
      </c>
      <c r="H247" s="829" t="s">
        <v>4514</v>
      </c>
      <c r="I247" s="829" t="s">
        <v>158</v>
      </c>
      <c r="J247" s="829" t="s">
        <v>3107</v>
      </c>
      <c r="K247" s="829" t="s">
        <v>3125</v>
      </c>
      <c r="L247" s="829" t="s">
        <v>3104</v>
      </c>
      <c r="M247" s="829" t="s">
        <v>3150</v>
      </c>
      <c r="N247" s="829" t="s">
        <v>16392</v>
      </c>
      <c r="O247" s="829" t="s">
        <v>16440</v>
      </c>
      <c r="P247" s="829" t="s">
        <v>16441</v>
      </c>
      <c r="Q247" s="829" t="s">
        <v>4395</v>
      </c>
      <c r="R247" s="829" t="s">
        <v>16442</v>
      </c>
      <c r="S247" s="829" t="s">
        <v>2319</v>
      </c>
      <c r="T247" s="829" t="s">
        <v>3941</v>
      </c>
      <c r="U247" s="829" t="s">
        <v>10200</v>
      </c>
      <c r="V247" s="829" t="s">
        <v>2319</v>
      </c>
    </row>
    <row r="248" spans="1:22" x14ac:dyDescent="0.25">
      <c r="A248" s="829" t="s">
        <v>14054</v>
      </c>
      <c r="B248" s="829" t="s">
        <v>180</v>
      </c>
      <c r="C248" s="829" t="s">
        <v>1359</v>
      </c>
      <c r="D248" s="829" t="s">
        <v>1360</v>
      </c>
      <c r="E248" s="829" t="s">
        <v>14055</v>
      </c>
      <c r="F248" s="829" t="s">
        <v>3136</v>
      </c>
      <c r="G248" s="829" t="s">
        <v>2319</v>
      </c>
      <c r="H248" s="829" t="s">
        <v>3913</v>
      </c>
      <c r="I248" s="829" t="s">
        <v>158</v>
      </c>
      <c r="J248" s="829" t="s">
        <v>3126</v>
      </c>
      <c r="K248" s="829" t="s">
        <v>3106</v>
      </c>
      <c r="L248" s="829" t="s">
        <v>3104</v>
      </c>
      <c r="M248" s="829" t="s">
        <v>3150</v>
      </c>
      <c r="N248" s="829" t="s">
        <v>16360</v>
      </c>
      <c r="O248" s="829" t="s">
        <v>16284</v>
      </c>
      <c r="P248" s="829" t="s">
        <v>16284</v>
      </c>
      <c r="Q248" s="829" t="s">
        <v>4395</v>
      </c>
      <c r="R248" s="829" t="s">
        <v>16443</v>
      </c>
      <c r="S248" s="829" t="s">
        <v>2319</v>
      </c>
      <c r="T248" s="829" t="s">
        <v>3941</v>
      </c>
      <c r="U248" s="829" t="s">
        <v>10199</v>
      </c>
      <c r="V248" s="829" t="s">
        <v>2319</v>
      </c>
    </row>
    <row r="249" spans="1:22" x14ac:dyDescent="0.25">
      <c r="A249" s="829" t="s">
        <v>14054</v>
      </c>
      <c r="B249" s="829" t="s">
        <v>180</v>
      </c>
      <c r="C249" s="829" t="s">
        <v>1359</v>
      </c>
      <c r="D249" s="829" t="s">
        <v>1360</v>
      </c>
      <c r="E249" s="829" t="s">
        <v>14055</v>
      </c>
      <c r="F249" s="829" t="s">
        <v>3136</v>
      </c>
      <c r="G249" s="829" t="s">
        <v>2319</v>
      </c>
      <c r="H249" s="829" t="s">
        <v>3913</v>
      </c>
      <c r="I249" s="829" t="s">
        <v>158</v>
      </c>
      <c r="J249" s="829" t="s">
        <v>3126</v>
      </c>
      <c r="K249" s="829" t="s">
        <v>3106</v>
      </c>
      <c r="L249" s="829" t="s">
        <v>3104</v>
      </c>
      <c r="M249" s="829" t="s">
        <v>3150</v>
      </c>
      <c r="N249" s="829" t="s">
        <v>16360</v>
      </c>
      <c r="O249" s="829" t="s">
        <v>16284</v>
      </c>
      <c r="P249" s="829" t="s">
        <v>16284</v>
      </c>
      <c r="Q249" s="829" t="s">
        <v>4395</v>
      </c>
      <c r="R249" s="829" t="s">
        <v>16444</v>
      </c>
      <c r="S249" s="829" t="s">
        <v>2319</v>
      </c>
      <c r="T249" s="829" t="s">
        <v>3941</v>
      </c>
      <c r="U249" s="829" t="s">
        <v>10199</v>
      </c>
      <c r="V249" s="829" t="s">
        <v>2319</v>
      </c>
    </row>
    <row r="250" spans="1:22" x14ac:dyDescent="0.25">
      <c r="A250" s="829" t="s">
        <v>14054</v>
      </c>
      <c r="B250" s="829" t="s">
        <v>180</v>
      </c>
      <c r="C250" s="829" t="s">
        <v>1359</v>
      </c>
      <c r="D250" s="829" t="s">
        <v>1360</v>
      </c>
      <c r="E250" s="829" t="s">
        <v>14055</v>
      </c>
      <c r="F250" s="829" t="s">
        <v>3136</v>
      </c>
      <c r="G250" s="829" t="s">
        <v>2319</v>
      </c>
      <c r="H250" s="829" t="s">
        <v>3913</v>
      </c>
      <c r="I250" s="829" t="s">
        <v>158</v>
      </c>
      <c r="J250" s="829" t="s">
        <v>3126</v>
      </c>
      <c r="K250" s="829" t="s">
        <v>3106</v>
      </c>
      <c r="L250" s="829" t="s">
        <v>3104</v>
      </c>
      <c r="M250" s="829" t="s">
        <v>3150</v>
      </c>
      <c r="N250" s="829" t="s">
        <v>16367</v>
      </c>
      <c r="O250" s="829" t="s">
        <v>16284</v>
      </c>
      <c r="P250" s="829" t="s">
        <v>16284</v>
      </c>
      <c r="Q250" s="829" t="s">
        <v>4395</v>
      </c>
      <c r="R250" s="829" t="s">
        <v>16443</v>
      </c>
      <c r="S250" s="829" t="s">
        <v>2319</v>
      </c>
      <c r="T250" s="829" t="s">
        <v>3941</v>
      </c>
      <c r="U250" s="829" t="s">
        <v>10199</v>
      </c>
      <c r="V250" s="829" t="s">
        <v>2319</v>
      </c>
    </row>
    <row r="251" spans="1:22" x14ac:dyDescent="0.25">
      <c r="A251" s="829" t="s">
        <v>14054</v>
      </c>
      <c r="B251" s="829" t="s">
        <v>180</v>
      </c>
      <c r="C251" s="829" t="s">
        <v>1359</v>
      </c>
      <c r="D251" s="829" t="s">
        <v>1360</v>
      </c>
      <c r="E251" s="829" t="s">
        <v>14055</v>
      </c>
      <c r="F251" s="829" t="s">
        <v>3136</v>
      </c>
      <c r="G251" s="829" t="s">
        <v>2319</v>
      </c>
      <c r="H251" s="829" t="s">
        <v>3913</v>
      </c>
      <c r="I251" s="829" t="s">
        <v>158</v>
      </c>
      <c r="J251" s="829" t="s">
        <v>3126</v>
      </c>
      <c r="K251" s="829" t="s">
        <v>3106</v>
      </c>
      <c r="L251" s="829" t="s">
        <v>3104</v>
      </c>
      <c r="M251" s="829" t="s">
        <v>3150</v>
      </c>
      <c r="N251" s="829" t="s">
        <v>16367</v>
      </c>
      <c r="O251" s="829" t="s">
        <v>16284</v>
      </c>
      <c r="P251" s="829" t="s">
        <v>16284</v>
      </c>
      <c r="Q251" s="829" t="s">
        <v>4395</v>
      </c>
      <c r="R251" s="829" t="s">
        <v>16444</v>
      </c>
      <c r="S251" s="829" t="s">
        <v>2319</v>
      </c>
      <c r="T251" s="829" t="s">
        <v>3941</v>
      </c>
      <c r="U251" s="829" t="s">
        <v>10199</v>
      </c>
      <c r="V251" s="829" t="s">
        <v>2319</v>
      </c>
    </row>
    <row r="252" spans="1:22" x14ac:dyDescent="0.25">
      <c r="A252" s="829" t="s">
        <v>14054</v>
      </c>
      <c r="B252" s="829" t="s">
        <v>180</v>
      </c>
      <c r="C252" s="829" t="s">
        <v>1359</v>
      </c>
      <c r="D252" s="829" t="s">
        <v>1360</v>
      </c>
      <c r="E252" s="829" t="s">
        <v>14055</v>
      </c>
      <c r="F252" s="829" t="s">
        <v>3136</v>
      </c>
      <c r="G252" s="829" t="s">
        <v>2319</v>
      </c>
      <c r="H252" s="829" t="s">
        <v>3913</v>
      </c>
      <c r="I252" s="829" t="s">
        <v>158</v>
      </c>
      <c r="J252" s="829" t="s">
        <v>3126</v>
      </c>
      <c r="K252" s="829" t="s">
        <v>3106</v>
      </c>
      <c r="L252" s="829" t="s">
        <v>3104</v>
      </c>
      <c r="M252" s="829" t="s">
        <v>3150</v>
      </c>
      <c r="N252" s="829" t="s">
        <v>16371</v>
      </c>
      <c r="O252" s="829" t="s">
        <v>16284</v>
      </c>
      <c r="P252" s="829" t="s">
        <v>16284</v>
      </c>
      <c r="Q252" s="829" t="s">
        <v>4395</v>
      </c>
      <c r="R252" s="829" t="s">
        <v>16445</v>
      </c>
      <c r="S252" s="829" t="s">
        <v>2319</v>
      </c>
      <c r="T252" s="829" t="s">
        <v>3941</v>
      </c>
      <c r="U252" s="829" t="s">
        <v>10199</v>
      </c>
      <c r="V252" s="829" t="s">
        <v>2319</v>
      </c>
    </row>
    <row r="253" spans="1:22" x14ac:dyDescent="0.25">
      <c r="A253" s="829" t="s">
        <v>14054</v>
      </c>
      <c r="B253" s="829" t="s">
        <v>180</v>
      </c>
      <c r="C253" s="829" t="s">
        <v>1359</v>
      </c>
      <c r="D253" s="829" t="s">
        <v>1360</v>
      </c>
      <c r="E253" s="829" t="s">
        <v>14055</v>
      </c>
      <c r="F253" s="829" t="s">
        <v>3136</v>
      </c>
      <c r="G253" s="829" t="s">
        <v>2319</v>
      </c>
      <c r="H253" s="829" t="s">
        <v>3913</v>
      </c>
      <c r="I253" s="829" t="s">
        <v>158</v>
      </c>
      <c r="J253" s="829" t="s">
        <v>3126</v>
      </c>
      <c r="K253" s="829" t="s">
        <v>3106</v>
      </c>
      <c r="L253" s="829" t="s">
        <v>3104</v>
      </c>
      <c r="M253" s="829" t="s">
        <v>3150</v>
      </c>
      <c r="N253" s="829" t="s">
        <v>16371</v>
      </c>
      <c r="O253" s="829" t="s">
        <v>16284</v>
      </c>
      <c r="P253" s="829" t="s">
        <v>16284</v>
      </c>
      <c r="Q253" s="829" t="s">
        <v>4395</v>
      </c>
      <c r="R253" s="829" t="s">
        <v>16446</v>
      </c>
      <c r="S253" s="829" t="s">
        <v>2319</v>
      </c>
      <c r="T253" s="829" t="s">
        <v>3941</v>
      </c>
      <c r="U253" s="829" t="s">
        <v>10199</v>
      </c>
      <c r="V253" s="829" t="s">
        <v>2319</v>
      </c>
    </row>
    <row r="254" spans="1:22" x14ac:dyDescent="0.25">
      <c r="A254" s="829" t="s">
        <v>14054</v>
      </c>
      <c r="B254" s="829" t="s">
        <v>180</v>
      </c>
      <c r="C254" s="829" t="s">
        <v>1359</v>
      </c>
      <c r="D254" s="829" t="s">
        <v>1360</v>
      </c>
      <c r="E254" s="829" t="s">
        <v>14055</v>
      </c>
      <c r="F254" s="829" t="s">
        <v>3136</v>
      </c>
      <c r="G254" s="829" t="s">
        <v>2319</v>
      </c>
      <c r="H254" s="829" t="s">
        <v>3913</v>
      </c>
      <c r="I254" s="829" t="s">
        <v>158</v>
      </c>
      <c r="J254" s="829" t="s">
        <v>3126</v>
      </c>
      <c r="K254" s="829" t="s">
        <v>3106</v>
      </c>
      <c r="L254" s="829" t="s">
        <v>3104</v>
      </c>
      <c r="M254" s="829" t="s">
        <v>3150</v>
      </c>
      <c r="N254" s="829" t="s">
        <v>16447</v>
      </c>
      <c r="O254" s="829" t="s">
        <v>16284</v>
      </c>
      <c r="P254" s="829" t="s">
        <v>16284</v>
      </c>
      <c r="Q254" s="829" t="s">
        <v>4395</v>
      </c>
      <c r="R254" s="829" t="s">
        <v>16448</v>
      </c>
      <c r="S254" s="829" t="s">
        <v>2319</v>
      </c>
      <c r="T254" s="829" t="s">
        <v>3941</v>
      </c>
      <c r="U254" s="829" t="s">
        <v>10199</v>
      </c>
      <c r="V254" s="829" t="s">
        <v>2319</v>
      </c>
    </row>
    <row r="255" spans="1:22" x14ac:dyDescent="0.25">
      <c r="A255" s="829" t="s">
        <v>14054</v>
      </c>
      <c r="B255" s="829" t="s">
        <v>180</v>
      </c>
      <c r="C255" s="829" t="s">
        <v>1359</v>
      </c>
      <c r="D255" s="829" t="s">
        <v>1360</v>
      </c>
      <c r="E255" s="829" t="s">
        <v>14055</v>
      </c>
      <c r="F255" s="829" t="s">
        <v>3136</v>
      </c>
      <c r="G255" s="829" t="s">
        <v>2319</v>
      </c>
      <c r="H255" s="829" t="s">
        <v>3913</v>
      </c>
      <c r="I255" s="829" t="s">
        <v>158</v>
      </c>
      <c r="J255" s="829" t="s">
        <v>3126</v>
      </c>
      <c r="K255" s="829" t="s">
        <v>3106</v>
      </c>
      <c r="L255" s="829" t="s">
        <v>3104</v>
      </c>
      <c r="M255" s="829" t="s">
        <v>3150</v>
      </c>
      <c r="N255" s="829" t="s">
        <v>15420</v>
      </c>
      <c r="O255" s="829" t="s">
        <v>14361</v>
      </c>
      <c r="P255" s="829" t="s">
        <v>14383</v>
      </c>
      <c r="Q255" s="829" t="s">
        <v>4395</v>
      </c>
      <c r="R255" s="829" t="s">
        <v>16449</v>
      </c>
      <c r="S255" s="829" t="s">
        <v>2319</v>
      </c>
      <c r="T255" s="829" t="s">
        <v>3941</v>
      </c>
      <c r="U255" s="829" t="s">
        <v>10199</v>
      </c>
      <c r="V255" s="829" t="s">
        <v>2319</v>
      </c>
    </row>
    <row r="256" spans="1:22" x14ac:dyDescent="0.25">
      <c r="A256" s="829" t="s">
        <v>14054</v>
      </c>
      <c r="B256" s="829" t="s">
        <v>180</v>
      </c>
      <c r="C256" s="829" t="s">
        <v>1359</v>
      </c>
      <c r="D256" s="829" t="s">
        <v>1360</v>
      </c>
      <c r="E256" s="829" t="s">
        <v>14055</v>
      </c>
      <c r="F256" s="829" t="s">
        <v>3136</v>
      </c>
      <c r="G256" s="829" t="s">
        <v>2319</v>
      </c>
      <c r="H256" s="829" t="s">
        <v>3913</v>
      </c>
      <c r="I256" s="829" t="s">
        <v>158</v>
      </c>
      <c r="J256" s="829" t="s">
        <v>3126</v>
      </c>
      <c r="K256" s="829" t="s">
        <v>3106</v>
      </c>
      <c r="L256" s="829" t="s">
        <v>3104</v>
      </c>
      <c r="M256" s="829" t="s">
        <v>3150</v>
      </c>
      <c r="N256" s="829" t="s">
        <v>16422</v>
      </c>
      <c r="O256" s="829" t="s">
        <v>16284</v>
      </c>
      <c r="P256" s="829" t="s">
        <v>16284</v>
      </c>
      <c r="Q256" s="829" t="s">
        <v>4395</v>
      </c>
      <c r="R256" s="829" t="s">
        <v>16450</v>
      </c>
      <c r="S256" s="829" t="s">
        <v>2319</v>
      </c>
      <c r="T256" s="829" t="s">
        <v>3941</v>
      </c>
      <c r="U256" s="829" t="s">
        <v>10199</v>
      </c>
      <c r="V256" s="829" t="s">
        <v>2319</v>
      </c>
    </row>
    <row r="257" spans="1:22" x14ac:dyDescent="0.25">
      <c r="A257" s="829" t="s">
        <v>14054</v>
      </c>
      <c r="B257" s="829" t="s">
        <v>180</v>
      </c>
      <c r="C257" s="829" t="s">
        <v>1359</v>
      </c>
      <c r="D257" s="829" t="s">
        <v>1360</v>
      </c>
      <c r="E257" s="829" t="s">
        <v>14055</v>
      </c>
      <c r="F257" s="829" t="s">
        <v>3136</v>
      </c>
      <c r="G257" s="829" t="s">
        <v>2319</v>
      </c>
      <c r="H257" s="829" t="s">
        <v>3913</v>
      </c>
      <c r="I257" s="829" t="s">
        <v>158</v>
      </c>
      <c r="J257" s="829" t="s">
        <v>3126</v>
      </c>
      <c r="K257" s="829" t="s">
        <v>3106</v>
      </c>
      <c r="L257" s="829" t="s">
        <v>3104</v>
      </c>
      <c r="M257" s="829" t="s">
        <v>3150</v>
      </c>
      <c r="N257" s="829" t="s">
        <v>16422</v>
      </c>
      <c r="O257" s="829" t="s">
        <v>16284</v>
      </c>
      <c r="P257" s="829" t="s">
        <v>16284</v>
      </c>
      <c r="Q257" s="829" t="s">
        <v>4395</v>
      </c>
      <c r="R257" s="829" t="s">
        <v>16451</v>
      </c>
      <c r="S257" s="829" t="s">
        <v>2319</v>
      </c>
      <c r="T257" s="829" t="s">
        <v>3941</v>
      </c>
      <c r="U257" s="829" t="s">
        <v>10199</v>
      </c>
      <c r="V257" s="829" t="s">
        <v>2319</v>
      </c>
    </row>
    <row r="258" spans="1:22" x14ac:dyDescent="0.25">
      <c r="A258" s="829" t="s">
        <v>14054</v>
      </c>
      <c r="B258" s="829" t="s">
        <v>180</v>
      </c>
      <c r="C258" s="829" t="s">
        <v>1359</v>
      </c>
      <c r="D258" s="829" t="s">
        <v>1360</v>
      </c>
      <c r="E258" s="829" t="s">
        <v>14055</v>
      </c>
      <c r="F258" s="829" t="s">
        <v>3136</v>
      </c>
      <c r="G258" s="829" t="s">
        <v>2319</v>
      </c>
      <c r="H258" s="829" t="s">
        <v>3913</v>
      </c>
      <c r="I258" s="829" t="s">
        <v>158</v>
      </c>
      <c r="J258" s="829" t="s">
        <v>3126</v>
      </c>
      <c r="K258" s="829" t="s">
        <v>3106</v>
      </c>
      <c r="L258" s="829" t="s">
        <v>3104</v>
      </c>
      <c r="M258" s="829" t="s">
        <v>3150</v>
      </c>
      <c r="N258" s="829" t="s">
        <v>16419</v>
      </c>
      <c r="O258" s="829" t="s">
        <v>16284</v>
      </c>
      <c r="P258" s="829" t="s">
        <v>15228</v>
      </c>
      <c r="Q258" s="829" t="s">
        <v>4395</v>
      </c>
      <c r="R258" s="829" t="s">
        <v>16452</v>
      </c>
      <c r="S258" s="829" t="s">
        <v>2319</v>
      </c>
      <c r="T258" s="829" t="s">
        <v>3941</v>
      </c>
      <c r="U258" s="829" t="s">
        <v>10199</v>
      </c>
      <c r="V258" s="829" t="s">
        <v>2319</v>
      </c>
    </row>
    <row r="259" spans="1:22" x14ac:dyDescent="0.25">
      <c r="A259" s="829" t="s">
        <v>14054</v>
      </c>
      <c r="B259" s="829" t="s">
        <v>180</v>
      </c>
      <c r="C259" s="829" t="s">
        <v>1359</v>
      </c>
      <c r="D259" s="829" t="s">
        <v>1360</v>
      </c>
      <c r="E259" s="829" t="s">
        <v>14055</v>
      </c>
      <c r="F259" s="829" t="s">
        <v>3136</v>
      </c>
      <c r="G259" s="829" t="s">
        <v>2319</v>
      </c>
      <c r="H259" s="829" t="s">
        <v>3913</v>
      </c>
      <c r="I259" s="829" t="s">
        <v>158</v>
      </c>
      <c r="J259" s="829" t="s">
        <v>3126</v>
      </c>
      <c r="K259" s="829" t="s">
        <v>3106</v>
      </c>
      <c r="L259" s="829" t="s">
        <v>3104</v>
      </c>
      <c r="M259" s="829" t="s">
        <v>3150</v>
      </c>
      <c r="N259" s="829" t="s">
        <v>16419</v>
      </c>
      <c r="O259" s="829" t="s">
        <v>16284</v>
      </c>
      <c r="P259" s="829" t="s">
        <v>13981</v>
      </c>
      <c r="Q259" s="829" t="s">
        <v>4395</v>
      </c>
      <c r="R259" s="829" t="s">
        <v>16453</v>
      </c>
      <c r="S259" s="829" t="s">
        <v>2319</v>
      </c>
      <c r="T259" s="829" t="s">
        <v>3941</v>
      </c>
      <c r="U259" s="829" t="s">
        <v>10199</v>
      </c>
      <c r="V259" s="829" t="s">
        <v>2319</v>
      </c>
    </row>
    <row r="260" spans="1:22" x14ac:dyDescent="0.25">
      <c r="A260" s="829" t="s">
        <v>14054</v>
      </c>
      <c r="B260" s="829" t="s">
        <v>180</v>
      </c>
      <c r="C260" s="829" t="s">
        <v>1359</v>
      </c>
      <c r="D260" s="829" t="s">
        <v>1360</v>
      </c>
      <c r="E260" s="829" t="s">
        <v>14055</v>
      </c>
      <c r="F260" s="829" t="s">
        <v>3136</v>
      </c>
      <c r="G260" s="829" t="s">
        <v>2319</v>
      </c>
      <c r="H260" s="829" t="s">
        <v>3913</v>
      </c>
      <c r="I260" s="829" t="s">
        <v>158</v>
      </c>
      <c r="J260" s="829" t="s">
        <v>3126</v>
      </c>
      <c r="K260" s="829" t="s">
        <v>3106</v>
      </c>
      <c r="L260" s="829" t="s">
        <v>3104</v>
      </c>
      <c r="M260" s="829" t="s">
        <v>3150</v>
      </c>
      <c r="N260" s="829" t="s">
        <v>16392</v>
      </c>
      <c r="O260" s="829" t="s">
        <v>16284</v>
      </c>
      <c r="P260" s="829" t="s">
        <v>16284</v>
      </c>
      <c r="Q260" s="829" t="s">
        <v>4395</v>
      </c>
      <c r="R260" s="829" t="s">
        <v>16454</v>
      </c>
      <c r="S260" s="829" t="s">
        <v>2319</v>
      </c>
      <c r="T260" s="829" t="s">
        <v>3941</v>
      </c>
      <c r="U260" s="829" t="s">
        <v>10199</v>
      </c>
      <c r="V260" s="829" t="s">
        <v>2319</v>
      </c>
    </row>
    <row r="261" spans="1:22" x14ac:dyDescent="0.25">
      <c r="A261" s="829" t="s">
        <v>14054</v>
      </c>
      <c r="B261" s="829" t="s">
        <v>180</v>
      </c>
      <c r="C261" s="829" t="s">
        <v>1359</v>
      </c>
      <c r="D261" s="829" t="s">
        <v>1360</v>
      </c>
      <c r="E261" s="829" t="s">
        <v>14055</v>
      </c>
      <c r="F261" s="829" t="s">
        <v>3136</v>
      </c>
      <c r="G261" s="829" t="s">
        <v>2319</v>
      </c>
      <c r="H261" s="829" t="s">
        <v>3913</v>
      </c>
      <c r="I261" s="829" t="s">
        <v>158</v>
      </c>
      <c r="J261" s="829" t="s">
        <v>3126</v>
      </c>
      <c r="K261" s="829" t="s">
        <v>3106</v>
      </c>
      <c r="L261" s="829" t="s">
        <v>3104</v>
      </c>
      <c r="M261" s="829" t="s">
        <v>3150</v>
      </c>
      <c r="N261" s="829" t="s">
        <v>16396</v>
      </c>
      <c r="O261" s="829" t="s">
        <v>16284</v>
      </c>
      <c r="P261" s="829" t="s">
        <v>16284</v>
      </c>
      <c r="Q261" s="829" t="s">
        <v>4395</v>
      </c>
      <c r="R261" s="829" t="s">
        <v>16455</v>
      </c>
      <c r="S261" s="829" t="s">
        <v>2319</v>
      </c>
      <c r="T261" s="829" t="s">
        <v>3941</v>
      </c>
      <c r="U261" s="829" t="s">
        <v>10199</v>
      </c>
      <c r="V261" s="829" t="s">
        <v>2319</v>
      </c>
    </row>
    <row r="262" spans="1:22" x14ac:dyDescent="0.25">
      <c r="A262" s="829" t="s">
        <v>14054</v>
      </c>
      <c r="B262" s="829" t="s">
        <v>180</v>
      </c>
      <c r="C262" s="829" t="s">
        <v>1359</v>
      </c>
      <c r="D262" s="829" t="s">
        <v>1360</v>
      </c>
      <c r="E262" s="829" t="s">
        <v>14055</v>
      </c>
      <c r="F262" s="829" t="s">
        <v>3136</v>
      </c>
      <c r="G262" s="829" t="s">
        <v>2319</v>
      </c>
      <c r="H262" s="829" t="s">
        <v>3913</v>
      </c>
      <c r="I262" s="829" t="s">
        <v>158</v>
      </c>
      <c r="J262" s="829" t="s">
        <v>3126</v>
      </c>
      <c r="K262" s="829" t="s">
        <v>3106</v>
      </c>
      <c r="L262" s="829" t="s">
        <v>3104</v>
      </c>
      <c r="M262" s="829" t="s">
        <v>3150</v>
      </c>
      <c r="N262" s="829" t="s">
        <v>16396</v>
      </c>
      <c r="O262" s="829" t="s">
        <v>16284</v>
      </c>
      <c r="P262" s="829" t="s">
        <v>16284</v>
      </c>
      <c r="Q262" s="829" t="s">
        <v>4395</v>
      </c>
      <c r="R262" s="829" t="s">
        <v>16456</v>
      </c>
      <c r="S262" s="829" t="s">
        <v>2319</v>
      </c>
      <c r="T262" s="829" t="s">
        <v>3941</v>
      </c>
      <c r="U262" s="829" t="s">
        <v>10199</v>
      </c>
      <c r="V262" s="829" t="s">
        <v>2319</v>
      </c>
    </row>
    <row r="263" spans="1:22" x14ac:dyDescent="0.25">
      <c r="A263" s="829" t="s">
        <v>18853</v>
      </c>
      <c r="B263" s="829" t="s">
        <v>235</v>
      </c>
      <c r="C263" s="829" t="s">
        <v>4771</v>
      </c>
      <c r="D263" s="829" t="s">
        <v>2951</v>
      </c>
      <c r="E263" s="829" t="s">
        <v>2952</v>
      </c>
      <c r="F263" s="829" t="s">
        <v>3136</v>
      </c>
      <c r="G263" s="829" t="s">
        <v>2319</v>
      </c>
      <c r="H263" s="829" t="s">
        <v>3135</v>
      </c>
      <c r="I263" s="829" t="s">
        <v>158</v>
      </c>
      <c r="J263" s="829" t="s">
        <v>3107</v>
      </c>
      <c r="K263" s="829" t="s">
        <v>3106</v>
      </c>
      <c r="L263" s="829" t="s">
        <v>3104</v>
      </c>
      <c r="M263" s="829" t="s">
        <v>3150</v>
      </c>
      <c r="N263" s="829" t="s">
        <v>16457</v>
      </c>
      <c r="O263" s="829" t="s">
        <v>16284</v>
      </c>
      <c r="P263" s="829" t="s">
        <v>13780</v>
      </c>
      <c r="Q263" s="829" t="s">
        <v>4296</v>
      </c>
      <c r="R263" s="829" t="s">
        <v>20025</v>
      </c>
      <c r="S263" s="829" t="s">
        <v>2319</v>
      </c>
      <c r="T263" s="829" t="s">
        <v>8636</v>
      </c>
      <c r="U263" s="829" t="s">
        <v>7202</v>
      </c>
      <c r="V263" s="829" t="s">
        <v>2319</v>
      </c>
    </row>
    <row r="264" spans="1:22" x14ac:dyDescent="0.25">
      <c r="A264" s="829" t="s">
        <v>18853</v>
      </c>
      <c r="B264" s="829" t="s">
        <v>235</v>
      </c>
      <c r="C264" s="829" t="s">
        <v>4771</v>
      </c>
      <c r="D264" s="829" t="s">
        <v>2951</v>
      </c>
      <c r="E264" s="829" t="s">
        <v>2952</v>
      </c>
      <c r="F264" s="829" t="s">
        <v>3136</v>
      </c>
      <c r="G264" s="829" t="s">
        <v>2319</v>
      </c>
      <c r="H264" s="829" t="s">
        <v>3135</v>
      </c>
      <c r="I264" s="829" t="s">
        <v>158</v>
      </c>
      <c r="J264" s="829" t="s">
        <v>3107</v>
      </c>
      <c r="K264" s="829" t="s">
        <v>3106</v>
      </c>
      <c r="L264" s="829" t="s">
        <v>3104</v>
      </c>
      <c r="M264" s="829" t="s">
        <v>3150</v>
      </c>
      <c r="N264" s="829" t="s">
        <v>8683</v>
      </c>
      <c r="O264" s="829" t="s">
        <v>16284</v>
      </c>
      <c r="P264" s="829" t="s">
        <v>7024</v>
      </c>
      <c r="Q264" s="829" t="s">
        <v>4296</v>
      </c>
      <c r="R264" s="829" t="s">
        <v>20025</v>
      </c>
      <c r="S264" s="829" t="s">
        <v>2319</v>
      </c>
      <c r="T264" s="829" t="s">
        <v>8636</v>
      </c>
      <c r="U264" s="829" t="s">
        <v>7202</v>
      </c>
      <c r="V264" s="829" t="s">
        <v>2319</v>
      </c>
    </row>
    <row r="265" spans="1:22" x14ac:dyDescent="0.25">
      <c r="A265" s="829" t="s">
        <v>18853</v>
      </c>
      <c r="B265" s="829" t="s">
        <v>235</v>
      </c>
      <c r="C265" s="829" t="s">
        <v>4771</v>
      </c>
      <c r="D265" s="829" t="s">
        <v>2951</v>
      </c>
      <c r="E265" s="829" t="s">
        <v>2952</v>
      </c>
      <c r="F265" s="829" t="s">
        <v>3136</v>
      </c>
      <c r="G265" s="829" t="s">
        <v>2319</v>
      </c>
      <c r="H265" s="829" t="s">
        <v>3135</v>
      </c>
      <c r="I265" s="829" t="s">
        <v>158</v>
      </c>
      <c r="J265" s="829" t="s">
        <v>3107</v>
      </c>
      <c r="K265" s="829" t="s">
        <v>3106</v>
      </c>
      <c r="L265" s="829" t="s">
        <v>3104</v>
      </c>
      <c r="M265" s="829" t="s">
        <v>3150</v>
      </c>
      <c r="N265" s="829" t="s">
        <v>8672</v>
      </c>
      <c r="O265" s="829" t="s">
        <v>16284</v>
      </c>
      <c r="P265" s="829" t="s">
        <v>13793</v>
      </c>
      <c r="Q265" s="829" t="s">
        <v>4296</v>
      </c>
      <c r="R265" s="829" t="s">
        <v>20025</v>
      </c>
      <c r="S265" s="829" t="s">
        <v>2319</v>
      </c>
      <c r="T265" s="829" t="s">
        <v>8636</v>
      </c>
      <c r="U265" s="829" t="s">
        <v>7202</v>
      </c>
      <c r="V265" s="829" t="s">
        <v>2319</v>
      </c>
    </row>
    <row r="266" spans="1:22" x14ac:dyDescent="0.25">
      <c r="A266" s="829" t="s">
        <v>18853</v>
      </c>
      <c r="B266" s="829" t="s">
        <v>235</v>
      </c>
      <c r="C266" s="829" t="s">
        <v>4771</v>
      </c>
      <c r="D266" s="829" t="s">
        <v>2951</v>
      </c>
      <c r="E266" s="829" t="s">
        <v>2952</v>
      </c>
      <c r="F266" s="829" t="s">
        <v>3136</v>
      </c>
      <c r="G266" s="829" t="s">
        <v>2319</v>
      </c>
      <c r="H266" s="829" t="s">
        <v>3135</v>
      </c>
      <c r="I266" s="829" t="s">
        <v>158</v>
      </c>
      <c r="J266" s="829" t="s">
        <v>3107</v>
      </c>
      <c r="K266" s="829" t="s">
        <v>3106</v>
      </c>
      <c r="L266" s="829" t="s">
        <v>3104</v>
      </c>
      <c r="M266" s="829" t="s">
        <v>3150</v>
      </c>
      <c r="N266" s="829" t="s">
        <v>16457</v>
      </c>
      <c r="O266" s="829" t="s">
        <v>16284</v>
      </c>
      <c r="P266" s="829" t="s">
        <v>13855</v>
      </c>
      <c r="Q266" s="829" t="s">
        <v>4296</v>
      </c>
      <c r="R266" s="829" t="s">
        <v>20026</v>
      </c>
      <c r="S266" s="829" t="s">
        <v>2319</v>
      </c>
      <c r="T266" s="829" t="s">
        <v>8636</v>
      </c>
      <c r="U266" s="829" t="s">
        <v>7202</v>
      </c>
      <c r="V266" s="829" t="s">
        <v>2319</v>
      </c>
    </row>
    <row r="267" spans="1:22" x14ac:dyDescent="0.25">
      <c r="A267" s="829" t="s">
        <v>18853</v>
      </c>
      <c r="B267" s="829" t="s">
        <v>235</v>
      </c>
      <c r="C267" s="829" t="s">
        <v>4771</v>
      </c>
      <c r="D267" s="829" t="s">
        <v>2951</v>
      </c>
      <c r="E267" s="829" t="s">
        <v>2952</v>
      </c>
      <c r="F267" s="829" t="s">
        <v>3136</v>
      </c>
      <c r="G267" s="829" t="s">
        <v>2319</v>
      </c>
      <c r="H267" s="829" t="s">
        <v>3135</v>
      </c>
      <c r="I267" s="829" t="s">
        <v>158</v>
      </c>
      <c r="J267" s="829" t="s">
        <v>3107</v>
      </c>
      <c r="K267" s="829" t="s">
        <v>3106</v>
      </c>
      <c r="L267" s="829" t="s">
        <v>3104</v>
      </c>
      <c r="M267" s="829" t="s">
        <v>3150</v>
      </c>
      <c r="N267" s="829" t="s">
        <v>8683</v>
      </c>
      <c r="O267" s="829" t="s">
        <v>16284</v>
      </c>
      <c r="P267" s="829" t="s">
        <v>13856</v>
      </c>
      <c r="Q267" s="829" t="s">
        <v>4296</v>
      </c>
      <c r="R267" s="829" t="s">
        <v>20026</v>
      </c>
      <c r="S267" s="829" t="s">
        <v>2319</v>
      </c>
      <c r="T267" s="829" t="s">
        <v>8636</v>
      </c>
      <c r="U267" s="829" t="s">
        <v>7202</v>
      </c>
      <c r="V267" s="829" t="s">
        <v>2319</v>
      </c>
    </row>
    <row r="268" spans="1:22" x14ac:dyDescent="0.25">
      <c r="A268" s="829" t="s">
        <v>18853</v>
      </c>
      <c r="B268" s="829" t="s">
        <v>235</v>
      </c>
      <c r="C268" s="829" t="s">
        <v>4771</v>
      </c>
      <c r="D268" s="829" t="s">
        <v>2951</v>
      </c>
      <c r="E268" s="829" t="s">
        <v>2952</v>
      </c>
      <c r="F268" s="829" t="s">
        <v>3136</v>
      </c>
      <c r="G268" s="829" t="s">
        <v>2319</v>
      </c>
      <c r="H268" s="829" t="s">
        <v>3135</v>
      </c>
      <c r="I268" s="829" t="s">
        <v>158</v>
      </c>
      <c r="J268" s="829" t="s">
        <v>3107</v>
      </c>
      <c r="K268" s="829" t="s">
        <v>3106</v>
      </c>
      <c r="L268" s="829" t="s">
        <v>3104</v>
      </c>
      <c r="M268" s="829" t="s">
        <v>3150</v>
      </c>
      <c r="N268" s="829" t="s">
        <v>8672</v>
      </c>
      <c r="O268" s="829" t="s">
        <v>16284</v>
      </c>
      <c r="P268" s="829" t="s">
        <v>14170</v>
      </c>
      <c r="Q268" s="829" t="s">
        <v>4296</v>
      </c>
      <c r="R268" s="829" t="s">
        <v>20026</v>
      </c>
      <c r="S268" s="829" t="s">
        <v>2319</v>
      </c>
      <c r="T268" s="829" t="s">
        <v>8636</v>
      </c>
      <c r="U268" s="829" t="s">
        <v>7202</v>
      </c>
      <c r="V268" s="829" t="s">
        <v>2319</v>
      </c>
    </row>
    <row r="269" spans="1:22" x14ac:dyDescent="0.25">
      <c r="A269" s="829" t="s">
        <v>20027</v>
      </c>
      <c r="B269" s="829" t="s">
        <v>235</v>
      </c>
      <c r="C269" s="829" t="s">
        <v>8280</v>
      </c>
      <c r="D269" s="829" t="s">
        <v>10196</v>
      </c>
      <c r="E269" s="829" t="s">
        <v>20028</v>
      </c>
      <c r="F269" s="829" t="s">
        <v>3136</v>
      </c>
      <c r="G269" s="829" t="s">
        <v>2319</v>
      </c>
      <c r="H269" s="829" t="s">
        <v>3135</v>
      </c>
      <c r="I269" s="829" t="s">
        <v>158</v>
      </c>
      <c r="J269" s="829" t="s">
        <v>3107</v>
      </c>
      <c r="K269" s="829" t="s">
        <v>3125</v>
      </c>
      <c r="L269" s="829" t="s">
        <v>3104</v>
      </c>
      <c r="M269" s="829" t="s">
        <v>3150</v>
      </c>
      <c r="N269" s="829" t="s">
        <v>8684</v>
      </c>
      <c r="O269" s="829" t="s">
        <v>7023</v>
      </c>
      <c r="P269" s="829" t="s">
        <v>14953</v>
      </c>
      <c r="Q269" s="829" t="s">
        <v>8566</v>
      </c>
      <c r="R269" s="829" t="s">
        <v>16458</v>
      </c>
      <c r="S269" s="829" t="s">
        <v>7204</v>
      </c>
      <c r="T269" s="829" t="s">
        <v>8636</v>
      </c>
      <c r="U269" s="829" t="s">
        <v>7205</v>
      </c>
      <c r="V269" s="829" t="s">
        <v>2319</v>
      </c>
    </row>
    <row r="270" spans="1:22" x14ac:dyDescent="0.25">
      <c r="A270" s="829" t="s">
        <v>20027</v>
      </c>
      <c r="B270" s="829" t="s">
        <v>235</v>
      </c>
      <c r="C270" s="829" t="s">
        <v>8280</v>
      </c>
      <c r="D270" s="829" t="s">
        <v>10196</v>
      </c>
      <c r="E270" s="829" t="s">
        <v>20028</v>
      </c>
      <c r="F270" s="829" t="s">
        <v>3136</v>
      </c>
      <c r="G270" s="829" t="s">
        <v>2319</v>
      </c>
      <c r="H270" s="829" t="s">
        <v>3135</v>
      </c>
      <c r="I270" s="829" t="s">
        <v>158</v>
      </c>
      <c r="J270" s="829" t="s">
        <v>3107</v>
      </c>
      <c r="K270" s="829" t="s">
        <v>3125</v>
      </c>
      <c r="L270" s="829" t="s">
        <v>3104</v>
      </c>
      <c r="M270" s="829" t="s">
        <v>3150</v>
      </c>
      <c r="N270" s="829" t="s">
        <v>16457</v>
      </c>
      <c r="O270" s="829" t="s">
        <v>13972</v>
      </c>
      <c r="P270" s="829" t="s">
        <v>13986</v>
      </c>
      <c r="Q270" s="829" t="s">
        <v>8566</v>
      </c>
      <c r="R270" s="829" t="s">
        <v>16459</v>
      </c>
      <c r="S270" s="829" t="s">
        <v>2319</v>
      </c>
      <c r="T270" s="829" t="s">
        <v>8636</v>
      </c>
      <c r="U270" s="829" t="s">
        <v>7205</v>
      </c>
      <c r="V270" s="829" t="s">
        <v>2319</v>
      </c>
    </row>
    <row r="271" spans="1:22" x14ac:dyDescent="0.25">
      <c r="A271" s="829" t="s">
        <v>20027</v>
      </c>
      <c r="B271" s="829" t="s">
        <v>235</v>
      </c>
      <c r="C271" s="829" t="s">
        <v>8280</v>
      </c>
      <c r="D271" s="829" t="s">
        <v>10196</v>
      </c>
      <c r="E271" s="829" t="s">
        <v>20028</v>
      </c>
      <c r="F271" s="829" t="s">
        <v>3136</v>
      </c>
      <c r="G271" s="829" t="s">
        <v>2319</v>
      </c>
      <c r="H271" s="829" t="s">
        <v>3135</v>
      </c>
      <c r="I271" s="829" t="s">
        <v>158</v>
      </c>
      <c r="J271" s="829" t="s">
        <v>3107</v>
      </c>
      <c r="K271" s="829" t="s">
        <v>3125</v>
      </c>
      <c r="L271" s="829" t="s">
        <v>3104</v>
      </c>
      <c r="M271" s="829" t="s">
        <v>3150</v>
      </c>
      <c r="N271" s="829" t="s">
        <v>8840</v>
      </c>
      <c r="O271" s="829" t="s">
        <v>7023</v>
      </c>
      <c r="P271" s="829" t="s">
        <v>16109</v>
      </c>
      <c r="Q271" s="829" t="s">
        <v>8566</v>
      </c>
      <c r="R271" s="829" t="s">
        <v>16460</v>
      </c>
      <c r="S271" s="829" t="s">
        <v>2319</v>
      </c>
      <c r="T271" s="829" t="s">
        <v>8636</v>
      </c>
      <c r="U271" s="829" t="s">
        <v>7205</v>
      </c>
      <c r="V271" s="829" t="s">
        <v>2319</v>
      </c>
    </row>
    <row r="272" spans="1:22" x14ac:dyDescent="0.25">
      <c r="A272" s="829" t="s">
        <v>20027</v>
      </c>
      <c r="B272" s="829" t="s">
        <v>235</v>
      </c>
      <c r="C272" s="829" t="s">
        <v>8280</v>
      </c>
      <c r="D272" s="829" t="s">
        <v>10196</v>
      </c>
      <c r="E272" s="829" t="s">
        <v>20028</v>
      </c>
      <c r="F272" s="829" t="s">
        <v>3136</v>
      </c>
      <c r="G272" s="829" t="s">
        <v>2319</v>
      </c>
      <c r="H272" s="829" t="s">
        <v>3135</v>
      </c>
      <c r="I272" s="829" t="s">
        <v>158</v>
      </c>
      <c r="J272" s="829" t="s">
        <v>3107</v>
      </c>
      <c r="K272" s="829" t="s">
        <v>3125</v>
      </c>
      <c r="L272" s="829" t="s">
        <v>3104</v>
      </c>
      <c r="M272" s="829" t="s">
        <v>3150</v>
      </c>
      <c r="N272" s="829" t="s">
        <v>8683</v>
      </c>
      <c r="O272" s="829" t="s">
        <v>13836</v>
      </c>
      <c r="P272" s="829" t="s">
        <v>16287</v>
      </c>
      <c r="Q272" s="829" t="s">
        <v>8566</v>
      </c>
      <c r="R272" s="829" t="s">
        <v>16461</v>
      </c>
      <c r="S272" s="829" t="s">
        <v>2319</v>
      </c>
      <c r="T272" s="829" t="s">
        <v>8636</v>
      </c>
      <c r="U272" s="829" t="s">
        <v>7205</v>
      </c>
      <c r="V272" s="829" t="s">
        <v>2319</v>
      </c>
    </row>
    <row r="273" spans="1:22" x14ac:dyDescent="0.25">
      <c r="A273" s="829" t="s">
        <v>20027</v>
      </c>
      <c r="B273" s="829" t="s">
        <v>235</v>
      </c>
      <c r="C273" s="829" t="s">
        <v>8280</v>
      </c>
      <c r="D273" s="829" t="s">
        <v>10196</v>
      </c>
      <c r="E273" s="829" t="s">
        <v>20028</v>
      </c>
      <c r="F273" s="829" t="s">
        <v>3136</v>
      </c>
      <c r="G273" s="829" t="s">
        <v>2319</v>
      </c>
      <c r="H273" s="829" t="s">
        <v>3135</v>
      </c>
      <c r="I273" s="829" t="s">
        <v>158</v>
      </c>
      <c r="J273" s="829" t="s">
        <v>3107</v>
      </c>
      <c r="K273" s="829" t="s">
        <v>3125</v>
      </c>
      <c r="L273" s="829" t="s">
        <v>3104</v>
      </c>
      <c r="M273" s="829" t="s">
        <v>3150</v>
      </c>
      <c r="N273" s="829" t="s">
        <v>8682</v>
      </c>
      <c r="O273" s="829" t="s">
        <v>13788</v>
      </c>
      <c r="P273" s="829" t="s">
        <v>14715</v>
      </c>
      <c r="Q273" s="829" t="s">
        <v>8566</v>
      </c>
      <c r="R273" s="829" t="s">
        <v>16462</v>
      </c>
      <c r="S273" s="829" t="s">
        <v>2319</v>
      </c>
      <c r="T273" s="829" t="s">
        <v>8636</v>
      </c>
      <c r="U273" s="829" t="s">
        <v>7205</v>
      </c>
      <c r="V273" s="829" t="s">
        <v>2319</v>
      </c>
    </row>
    <row r="274" spans="1:22" x14ac:dyDescent="0.25">
      <c r="A274" s="829" t="s">
        <v>20027</v>
      </c>
      <c r="B274" s="829" t="s">
        <v>235</v>
      </c>
      <c r="C274" s="829" t="s">
        <v>8280</v>
      </c>
      <c r="D274" s="829" t="s">
        <v>10196</v>
      </c>
      <c r="E274" s="829" t="s">
        <v>20028</v>
      </c>
      <c r="F274" s="829" t="s">
        <v>3136</v>
      </c>
      <c r="G274" s="829" t="s">
        <v>2319</v>
      </c>
      <c r="H274" s="829" t="s">
        <v>3135</v>
      </c>
      <c r="I274" s="829" t="s">
        <v>158</v>
      </c>
      <c r="J274" s="829" t="s">
        <v>3107</v>
      </c>
      <c r="K274" s="829" t="s">
        <v>3125</v>
      </c>
      <c r="L274" s="829" t="s">
        <v>3104</v>
      </c>
      <c r="M274" s="829" t="s">
        <v>3150</v>
      </c>
      <c r="N274" s="829" t="s">
        <v>8672</v>
      </c>
      <c r="O274" s="829" t="s">
        <v>13843</v>
      </c>
      <c r="P274" s="829" t="s">
        <v>14264</v>
      </c>
      <c r="Q274" s="829" t="s">
        <v>8566</v>
      </c>
      <c r="R274" s="829" t="s">
        <v>16463</v>
      </c>
      <c r="S274" s="829" t="s">
        <v>2319</v>
      </c>
      <c r="T274" s="829" t="s">
        <v>8636</v>
      </c>
      <c r="U274" s="829" t="s">
        <v>7205</v>
      </c>
      <c r="V274" s="829" t="s">
        <v>2319</v>
      </c>
    </row>
    <row r="275" spans="1:22" x14ac:dyDescent="0.25">
      <c r="A275" s="829" t="s">
        <v>20027</v>
      </c>
      <c r="B275" s="829" t="s">
        <v>235</v>
      </c>
      <c r="C275" s="829" t="s">
        <v>8280</v>
      </c>
      <c r="D275" s="829" t="s">
        <v>10196</v>
      </c>
      <c r="E275" s="829" t="s">
        <v>20028</v>
      </c>
      <c r="F275" s="829" t="s">
        <v>3136</v>
      </c>
      <c r="G275" s="829" t="s">
        <v>2319</v>
      </c>
      <c r="H275" s="829" t="s">
        <v>3135</v>
      </c>
      <c r="I275" s="829" t="s">
        <v>158</v>
      </c>
      <c r="J275" s="829" t="s">
        <v>3107</v>
      </c>
      <c r="K275" s="829" t="s">
        <v>3125</v>
      </c>
      <c r="L275" s="829" t="s">
        <v>3104</v>
      </c>
      <c r="M275" s="829" t="s">
        <v>3150</v>
      </c>
      <c r="N275" s="829" t="s">
        <v>8684</v>
      </c>
      <c r="O275" s="829" t="s">
        <v>13791</v>
      </c>
      <c r="P275" s="829" t="s">
        <v>16464</v>
      </c>
      <c r="Q275" s="829" t="s">
        <v>8566</v>
      </c>
      <c r="R275" s="829" t="s">
        <v>20029</v>
      </c>
      <c r="S275" s="829" t="s">
        <v>2319</v>
      </c>
      <c r="T275" s="829" t="s">
        <v>8636</v>
      </c>
      <c r="U275" s="829" t="s">
        <v>7205</v>
      </c>
      <c r="V275" s="829" t="s">
        <v>2319</v>
      </c>
    </row>
    <row r="276" spans="1:22" x14ac:dyDescent="0.25">
      <c r="A276" s="829" t="s">
        <v>20027</v>
      </c>
      <c r="B276" s="829" t="s">
        <v>235</v>
      </c>
      <c r="C276" s="829" t="s">
        <v>8280</v>
      </c>
      <c r="D276" s="829" t="s">
        <v>10196</v>
      </c>
      <c r="E276" s="829" t="s">
        <v>20028</v>
      </c>
      <c r="F276" s="829" t="s">
        <v>3136</v>
      </c>
      <c r="G276" s="829" t="s">
        <v>2319</v>
      </c>
      <c r="H276" s="829" t="s">
        <v>3135</v>
      </c>
      <c r="I276" s="829" t="s">
        <v>158</v>
      </c>
      <c r="J276" s="829" t="s">
        <v>3107</v>
      </c>
      <c r="K276" s="829" t="s">
        <v>3125</v>
      </c>
      <c r="L276" s="829" t="s">
        <v>3104</v>
      </c>
      <c r="M276" s="829" t="s">
        <v>3150</v>
      </c>
      <c r="N276" s="829" t="s">
        <v>16457</v>
      </c>
      <c r="O276" s="829" t="s">
        <v>15062</v>
      </c>
      <c r="P276" s="829" t="s">
        <v>15161</v>
      </c>
      <c r="Q276" s="829" t="s">
        <v>8566</v>
      </c>
      <c r="R276" s="829" t="s">
        <v>20030</v>
      </c>
      <c r="S276" s="829" t="s">
        <v>2319</v>
      </c>
      <c r="T276" s="829" t="s">
        <v>8636</v>
      </c>
      <c r="U276" s="829" t="s">
        <v>7205</v>
      </c>
      <c r="V276" s="829" t="s">
        <v>2319</v>
      </c>
    </row>
    <row r="277" spans="1:22" x14ac:dyDescent="0.25">
      <c r="A277" s="829" t="s">
        <v>20027</v>
      </c>
      <c r="B277" s="829" t="s">
        <v>235</v>
      </c>
      <c r="C277" s="829" t="s">
        <v>8280</v>
      </c>
      <c r="D277" s="829" t="s">
        <v>10196</v>
      </c>
      <c r="E277" s="829" t="s">
        <v>20028</v>
      </c>
      <c r="F277" s="829" t="s">
        <v>3136</v>
      </c>
      <c r="G277" s="829" t="s">
        <v>2319</v>
      </c>
      <c r="H277" s="829" t="s">
        <v>3135</v>
      </c>
      <c r="I277" s="829" t="s">
        <v>158</v>
      </c>
      <c r="J277" s="829" t="s">
        <v>3107</v>
      </c>
      <c r="K277" s="829" t="s">
        <v>3125</v>
      </c>
      <c r="L277" s="829" t="s">
        <v>3104</v>
      </c>
      <c r="M277" s="829" t="s">
        <v>3150</v>
      </c>
      <c r="N277" s="829" t="s">
        <v>8840</v>
      </c>
      <c r="O277" s="829" t="s">
        <v>13795</v>
      </c>
      <c r="P277" s="829" t="s">
        <v>16465</v>
      </c>
      <c r="Q277" s="829" t="s">
        <v>8566</v>
      </c>
      <c r="R277" s="829" t="s">
        <v>20031</v>
      </c>
      <c r="S277" s="829" t="s">
        <v>2319</v>
      </c>
      <c r="T277" s="829" t="s">
        <v>8636</v>
      </c>
      <c r="U277" s="829" t="s">
        <v>7205</v>
      </c>
      <c r="V277" s="829" t="s">
        <v>2319</v>
      </c>
    </row>
    <row r="278" spans="1:22" x14ac:dyDescent="0.25">
      <c r="A278" s="829" t="s">
        <v>20027</v>
      </c>
      <c r="B278" s="829" t="s">
        <v>235</v>
      </c>
      <c r="C278" s="829" t="s">
        <v>8280</v>
      </c>
      <c r="D278" s="829" t="s">
        <v>10196</v>
      </c>
      <c r="E278" s="829" t="s">
        <v>20028</v>
      </c>
      <c r="F278" s="829" t="s">
        <v>3136</v>
      </c>
      <c r="G278" s="829" t="s">
        <v>2319</v>
      </c>
      <c r="H278" s="829" t="s">
        <v>3135</v>
      </c>
      <c r="I278" s="829" t="s">
        <v>158</v>
      </c>
      <c r="J278" s="829" t="s">
        <v>3107</v>
      </c>
      <c r="K278" s="829" t="s">
        <v>3125</v>
      </c>
      <c r="L278" s="829" t="s">
        <v>3104</v>
      </c>
      <c r="M278" s="829" t="s">
        <v>3150</v>
      </c>
      <c r="N278" s="829" t="s">
        <v>8683</v>
      </c>
      <c r="O278" s="829" t="s">
        <v>14398</v>
      </c>
      <c r="P278" s="829" t="s">
        <v>10103</v>
      </c>
      <c r="Q278" s="829" t="s">
        <v>8566</v>
      </c>
      <c r="R278" s="829" t="s">
        <v>20032</v>
      </c>
      <c r="S278" s="829" t="s">
        <v>2319</v>
      </c>
      <c r="T278" s="829" t="s">
        <v>8636</v>
      </c>
      <c r="U278" s="829" t="s">
        <v>7205</v>
      </c>
      <c r="V278" s="829" t="s">
        <v>2319</v>
      </c>
    </row>
    <row r="279" spans="1:22" x14ac:dyDescent="0.25">
      <c r="A279" s="829" t="s">
        <v>20027</v>
      </c>
      <c r="B279" s="829" t="s">
        <v>235</v>
      </c>
      <c r="C279" s="829" t="s">
        <v>8280</v>
      </c>
      <c r="D279" s="829" t="s">
        <v>10196</v>
      </c>
      <c r="E279" s="829" t="s">
        <v>20028</v>
      </c>
      <c r="F279" s="829" t="s">
        <v>3136</v>
      </c>
      <c r="G279" s="829" t="s">
        <v>2319</v>
      </c>
      <c r="H279" s="829" t="s">
        <v>3135</v>
      </c>
      <c r="I279" s="829" t="s">
        <v>158</v>
      </c>
      <c r="J279" s="829" t="s">
        <v>3107</v>
      </c>
      <c r="K279" s="829" t="s">
        <v>3125</v>
      </c>
      <c r="L279" s="829" t="s">
        <v>3104</v>
      </c>
      <c r="M279" s="829" t="s">
        <v>3150</v>
      </c>
      <c r="N279" s="829" t="s">
        <v>8682</v>
      </c>
      <c r="O279" s="829" t="s">
        <v>14003</v>
      </c>
      <c r="P279" s="829" t="s">
        <v>16466</v>
      </c>
      <c r="Q279" s="829" t="s">
        <v>8566</v>
      </c>
      <c r="R279" s="829" t="s">
        <v>20033</v>
      </c>
      <c r="S279" s="829" t="s">
        <v>2319</v>
      </c>
      <c r="T279" s="829" t="s">
        <v>8636</v>
      </c>
      <c r="U279" s="829" t="s">
        <v>7205</v>
      </c>
      <c r="V279" s="829" t="s">
        <v>2319</v>
      </c>
    </row>
    <row r="280" spans="1:22" x14ac:dyDescent="0.25">
      <c r="A280" s="829" t="s">
        <v>20027</v>
      </c>
      <c r="B280" s="829" t="s">
        <v>235</v>
      </c>
      <c r="C280" s="829" t="s">
        <v>8280</v>
      </c>
      <c r="D280" s="829" t="s">
        <v>10196</v>
      </c>
      <c r="E280" s="829" t="s">
        <v>20028</v>
      </c>
      <c r="F280" s="829" t="s">
        <v>3136</v>
      </c>
      <c r="G280" s="829" t="s">
        <v>2319</v>
      </c>
      <c r="H280" s="829" t="s">
        <v>3135</v>
      </c>
      <c r="I280" s="829" t="s">
        <v>158</v>
      </c>
      <c r="J280" s="829" t="s">
        <v>3107</v>
      </c>
      <c r="K280" s="829" t="s">
        <v>3125</v>
      </c>
      <c r="L280" s="829" t="s">
        <v>3104</v>
      </c>
      <c r="M280" s="829" t="s">
        <v>3150</v>
      </c>
      <c r="N280" s="829" t="s">
        <v>8672</v>
      </c>
      <c r="O280" s="829" t="s">
        <v>14288</v>
      </c>
      <c r="P280" s="829" t="s">
        <v>16467</v>
      </c>
      <c r="Q280" s="829" t="s">
        <v>8566</v>
      </c>
      <c r="R280" s="829" t="s">
        <v>20034</v>
      </c>
      <c r="S280" s="829" t="s">
        <v>2319</v>
      </c>
      <c r="T280" s="829" t="s">
        <v>8636</v>
      </c>
      <c r="U280" s="829" t="s">
        <v>7205</v>
      </c>
      <c r="V280" s="829" t="s">
        <v>2319</v>
      </c>
    </row>
    <row r="281" spans="1:22" x14ac:dyDescent="0.25">
      <c r="A281" s="829" t="s">
        <v>20027</v>
      </c>
      <c r="B281" s="829" t="s">
        <v>235</v>
      </c>
      <c r="C281" s="829" t="s">
        <v>8280</v>
      </c>
      <c r="D281" s="829" t="s">
        <v>10196</v>
      </c>
      <c r="E281" s="829" t="s">
        <v>20028</v>
      </c>
      <c r="F281" s="829" t="s">
        <v>3136</v>
      </c>
      <c r="G281" s="829" t="s">
        <v>2319</v>
      </c>
      <c r="H281" s="829" t="s">
        <v>3135</v>
      </c>
      <c r="I281" s="829" t="s">
        <v>158</v>
      </c>
      <c r="J281" s="829" t="s">
        <v>3107</v>
      </c>
      <c r="K281" s="829" t="s">
        <v>3125</v>
      </c>
      <c r="L281" s="829" t="s">
        <v>3104</v>
      </c>
      <c r="M281" s="829" t="s">
        <v>3150</v>
      </c>
      <c r="N281" s="829" t="s">
        <v>8676</v>
      </c>
      <c r="O281" s="829" t="s">
        <v>15239</v>
      </c>
      <c r="P281" s="829" t="s">
        <v>17190</v>
      </c>
      <c r="Q281" s="829" t="s">
        <v>8566</v>
      </c>
      <c r="R281" s="829" t="s">
        <v>20035</v>
      </c>
      <c r="S281" s="829" t="s">
        <v>2319</v>
      </c>
      <c r="T281" s="829" t="s">
        <v>8636</v>
      </c>
      <c r="U281" s="829" t="s">
        <v>7205</v>
      </c>
      <c r="V281" s="829" t="s">
        <v>2319</v>
      </c>
    </row>
    <row r="282" spans="1:22" x14ac:dyDescent="0.25">
      <c r="A282" s="829" t="s">
        <v>20027</v>
      </c>
      <c r="B282" s="829" t="s">
        <v>235</v>
      </c>
      <c r="C282" s="829" t="s">
        <v>8280</v>
      </c>
      <c r="D282" s="829" t="s">
        <v>10196</v>
      </c>
      <c r="E282" s="829" t="s">
        <v>20028</v>
      </c>
      <c r="F282" s="829" t="s">
        <v>3136</v>
      </c>
      <c r="G282" s="829" t="s">
        <v>2319</v>
      </c>
      <c r="H282" s="829" t="s">
        <v>3135</v>
      </c>
      <c r="I282" s="829" t="s">
        <v>158</v>
      </c>
      <c r="J282" s="829" t="s">
        <v>3107</v>
      </c>
      <c r="K282" s="829" t="s">
        <v>3125</v>
      </c>
      <c r="L282" s="829" t="s">
        <v>3104</v>
      </c>
      <c r="M282" s="829" t="s">
        <v>3150</v>
      </c>
      <c r="N282" s="829" t="s">
        <v>8676</v>
      </c>
      <c r="O282" s="829" t="s">
        <v>15502</v>
      </c>
      <c r="P282" s="829" t="s">
        <v>20036</v>
      </c>
      <c r="Q282" s="829" t="s">
        <v>8566</v>
      </c>
      <c r="R282" s="829" t="s">
        <v>20037</v>
      </c>
      <c r="S282" s="829" t="s">
        <v>2319</v>
      </c>
      <c r="T282" s="829" t="s">
        <v>8636</v>
      </c>
      <c r="U282" s="829" t="s">
        <v>7205</v>
      </c>
      <c r="V282" s="829" t="s">
        <v>2319</v>
      </c>
    </row>
    <row r="283" spans="1:22" x14ac:dyDescent="0.25">
      <c r="A283" s="829" t="s">
        <v>20027</v>
      </c>
      <c r="B283" s="829" t="s">
        <v>235</v>
      </c>
      <c r="C283" s="829" t="s">
        <v>8280</v>
      </c>
      <c r="D283" s="829" t="s">
        <v>10196</v>
      </c>
      <c r="E283" s="829" t="s">
        <v>20028</v>
      </c>
      <c r="F283" s="829" t="s">
        <v>3136</v>
      </c>
      <c r="G283" s="829" t="s">
        <v>2319</v>
      </c>
      <c r="H283" s="829" t="s">
        <v>3135</v>
      </c>
      <c r="I283" s="829" t="s">
        <v>158</v>
      </c>
      <c r="J283" s="829" t="s">
        <v>3107</v>
      </c>
      <c r="K283" s="829" t="s">
        <v>3125</v>
      </c>
      <c r="L283" s="829" t="s">
        <v>3104</v>
      </c>
      <c r="M283" s="829" t="s">
        <v>3150</v>
      </c>
      <c r="N283" s="829" t="s">
        <v>8698</v>
      </c>
      <c r="O283" s="829" t="s">
        <v>16284</v>
      </c>
      <c r="P283" s="829" t="s">
        <v>14214</v>
      </c>
      <c r="Q283" s="829" t="s">
        <v>8566</v>
      </c>
      <c r="R283" s="829" t="s">
        <v>20038</v>
      </c>
      <c r="S283" s="829" t="s">
        <v>2319</v>
      </c>
      <c r="T283" s="829" t="s">
        <v>8636</v>
      </c>
      <c r="U283" s="829" t="s">
        <v>7205</v>
      </c>
      <c r="V283" s="829" t="s">
        <v>2319</v>
      </c>
    </row>
    <row r="284" spans="1:22" x14ac:dyDescent="0.25">
      <c r="A284" s="829" t="s">
        <v>20027</v>
      </c>
      <c r="B284" s="829" t="s">
        <v>235</v>
      </c>
      <c r="C284" s="829" t="s">
        <v>8280</v>
      </c>
      <c r="D284" s="829" t="s">
        <v>10196</v>
      </c>
      <c r="E284" s="829" t="s">
        <v>20028</v>
      </c>
      <c r="F284" s="829" t="s">
        <v>3136</v>
      </c>
      <c r="G284" s="829" t="s">
        <v>2319</v>
      </c>
      <c r="H284" s="829" t="s">
        <v>3135</v>
      </c>
      <c r="I284" s="829" t="s">
        <v>158</v>
      </c>
      <c r="J284" s="829" t="s">
        <v>3107</v>
      </c>
      <c r="K284" s="829" t="s">
        <v>3125</v>
      </c>
      <c r="L284" s="829" t="s">
        <v>3104</v>
      </c>
      <c r="M284" s="829" t="s">
        <v>3150</v>
      </c>
      <c r="N284" s="829" t="s">
        <v>8698</v>
      </c>
      <c r="O284" s="829" t="s">
        <v>16284</v>
      </c>
      <c r="P284" s="829" t="s">
        <v>14286</v>
      </c>
      <c r="Q284" s="829" t="s">
        <v>8566</v>
      </c>
      <c r="R284" s="829" t="s">
        <v>20039</v>
      </c>
      <c r="S284" s="829" t="s">
        <v>2319</v>
      </c>
      <c r="T284" s="829" t="s">
        <v>8636</v>
      </c>
      <c r="U284" s="829" t="s">
        <v>7205</v>
      </c>
      <c r="V284" s="829" t="s">
        <v>2319</v>
      </c>
    </row>
    <row r="285" spans="1:22" x14ac:dyDescent="0.25">
      <c r="A285" s="829" t="s">
        <v>20027</v>
      </c>
      <c r="B285" s="829" t="s">
        <v>235</v>
      </c>
      <c r="C285" s="829" t="s">
        <v>8280</v>
      </c>
      <c r="D285" s="829" t="s">
        <v>10196</v>
      </c>
      <c r="E285" s="829" t="s">
        <v>20028</v>
      </c>
      <c r="F285" s="829" t="s">
        <v>3136</v>
      </c>
      <c r="G285" s="829" t="s">
        <v>2319</v>
      </c>
      <c r="H285" s="829" t="s">
        <v>3135</v>
      </c>
      <c r="I285" s="829" t="s">
        <v>158</v>
      </c>
      <c r="J285" s="829" t="s">
        <v>3107</v>
      </c>
      <c r="K285" s="829" t="s">
        <v>3125</v>
      </c>
      <c r="L285" s="829" t="s">
        <v>3104</v>
      </c>
      <c r="M285" s="829" t="s">
        <v>3150</v>
      </c>
      <c r="N285" s="829" t="s">
        <v>8694</v>
      </c>
      <c r="O285" s="829" t="s">
        <v>13947</v>
      </c>
      <c r="P285" s="829" t="s">
        <v>14062</v>
      </c>
      <c r="Q285" s="829" t="s">
        <v>8566</v>
      </c>
      <c r="R285" s="829" t="s">
        <v>20040</v>
      </c>
      <c r="S285" s="829" t="s">
        <v>2319</v>
      </c>
      <c r="T285" s="829" t="s">
        <v>8636</v>
      </c>
      <c r="U285" s="829" t="s">
        <v>7205</v>
      </c>
      <c r="V285" s="829" t="s">
        <v>2319</v>
      </c>
    </row>
    <row r="286" spans="1:22" x14ac:dyDescent="0.25">
      <c r="A286" s="829" t="s">
        <v>20027</v>
      </c>
      <c r="B286" s="829" t="s">
        <v>235</v>
      </c>
      <c r="C286" s="829" t="s">
        <v>8280</v>
      </c>
      <c r="D286" s="829" t="s">
        <v>10196</v>
      </c>
      <c r="E286" s="829" t="s">
        <v>20028</v>
      </c>
      <c r="F286" s="829" t="s">
        <v>3136</v>
      </c>
      <c r="G286" s="829" t="s">
        <v>2319</v>
      </c>
      <c r="H286" s="829" t="s">
        <v>3135</v>
      </c>
      <c r="I286" s="829" t="s">
        <v>158</v>
      </c>
      <c r="J286" s="829" t="s">
        <v>3107</v>
      </c>
      <c r="K286" s="829" t="s">
        <v>3125</v>
      </c>
      <c r="L286" s="829" t="s">
        <v>3104</v>
      </c>
      <c r="M286" s="829" t="s">
        <v>3150</v>
      </c>
      <c r="N286" s="829" t="s">
        <v>8694</v>
      </c>
      <c r="O286" s="829" t="s">
        <v>13977</v>
      </c>
      <c r="P286" s="829" t="s">
        <v>14127</v>
      </c>
      <c r="Q286" s="829" t="s">
        <v>8566</v>
      </c>
      <c r="R286" s="829" t="s">
        <v>20041</v>
      </c>
      <c r="S286" s="829" t="s">
        <v>2319</v>
      </c>
      <c r="T286" s="829" t="s">
        <v>8636</v>
      </c>
      <c r="U286" s="829" t="s">
        <v>7205</v>
      </c>
      <c r="V286" s="829" t="s">
        <v>2319</v>
      </c>
    </row>
    <row r="287" spans="1:22" x14ac:dyDescent="0.25">
      <c r="A287" s="829" t="s">
        <v>18855</v>
      </c>
      <c r="B287" s="829" t="s">
        <v>235</v>
      </c>
      <c r="C287" s="829" t="s">
        <v>2948</v>
      </c>
      <c r="D287" s="829" t="s">
        <v>4764</v>
      </c>
      <c r="E287" s="829" t="s">
        <v>8513</v>
      </c>
      <c r="F287" s="829" t="s">
        <v>3136</v>
      </c>
      <c r="G287" s="829" t="s">
        <v>2319</v>
      </c>
      <c r="H287" s="829" t="s">
        <v>3135</v>
      </c>
      <c r="I287" s="829" t="s">
        <v>158</v>
      </c>
      <c r="J287" s="829" t="s">
        <v>3107</v>
      </c>
      <c r="K287" s="829" t="s">
        <v>3125</v>
      </c>
      <c r="L287" s="829" t="s">
        <v>3104</v>
      </c>
      <c r="M287" s="829" t="s">
        <v>3150</v>
      </c>
      <c r="N287" s="829" t="s">
        <v>16457</v>
      </c>
      <c r="O287" s="829" t="s">
        <v>7024</v>
      </c>
      <c r="P287" s="829" t="s">
        <v>13849</v>
      </c>
      <c r="Q287" s="829" t="s">
        <v>4296</v>
      </c>
      <c r="R287" s="829" t="s">
        <v>20042</v>
      </c>
      <c r="S287" s="829" t="s">
        <v>7209</v>
      </c>
      <c r="T287" s="829" t="s">
        <v>8636</v>
      </c>
      <c r="U287" s="829" t="s">
        <v>7210</v>
      </c>
      <c r="V287" s="829" t="s">
        <v>2319</v>
      </c>
    </row>
    <row r="288" spans="1:22" x14ac:dyDescent="0.25">
      <c r="A288" s="829" t="s">
        <v>18855</v>
      </c>
      <c r="B288" s="829" t="s">
        <v>235</v>
      </c>
      <c r="C288" s="829" t="s">
        <v>2948</v>
      </c>
      <c r="D288" s="829" t="s">
        <v>4764</v>
      </c>
      <c r="E288" s="829" t="s">
        <v>8513</v>
      </c>
      <c r="F288" s="829" t="s">
        <v>3136</v>
      </c>
      <c r="G288" s="829" t="s">
        <v>2319</v>
      </c>
      <c r="H288" s="829" t="s">
        <v>3135</v>
      </c>
      <c r="I288" s="829" t="s">
        <v>158</v>
      </c>
      <c r="J288" s="829" t="s">
        <v>3107</v>
      </c>
      <c r="K288" s="829" t="s">
        <v>3125</v>
      </c>
      <c r="L288" s="829" t="s">
        <v>3104</v>
      </c>
      <c r="M288" s="829" t="s">
        <v>3150</v>
      </c>
      <c r="N288" s="829" t="s">
        <v>8840</v>
      </c>
      <c r="O288" s="829" t="s">
        <v>5117</v>
      </c>
      <c r="P288" s="829" t="s">
        <v>14098</v>
      </c>
      <c r="Q288" s="829" t="s">
        <v>4296</v>
      </c>
      <c r="R288" s="829" t="s">
        <v>20043</v>
      </c>
      <c r="S288" s="829" t="s">
        <v>2319</v>
      </c>
      <c r="T288" s="829" t="s">
        <v>8636</v>
      </c>
      <c r="U288" s="829" t="s">
        <v>7210</v>
      </c>
      <c r="V288" s="829" t="s">
        <v>2319</v>
      </c>
    </row>
    <row r="289" spans="1:22" x14ac:dyDescent="0.25">
      <c r="A289" s="829" t="s">
        <v>18855</v>
      </c>
      <c r="B289" s="829" t="s">
        <v>235</v>
      </c>
      <c r="C289" s="829" t="s">
        <v>2948</v>
      </c>
      <c r="D289" s="829" t="s">
        <v>4764</v>
      </c>
      <c r="E289" s="829" t="s">
        <v>8513</v>
      </c>
      <c r="F289" s="829" t="s">
        <v>3136</v>
      </c>
      <c r="G289" s="829" t="s">
        <v>2319</v>
      </c>
      <c r="H289" s="829" t="s">
        <v>3135</v>
      </c>
      <c r="I289" s="829" t="s">
        <v>158</v>
      </c>
      <c r="J289" s="829" t="s">
        <v>3107</v>
      </c>
      <c r="K289" s="829" t="s">
        <v>3125</v>
      </c>
      <c r="L289" s="829" t="s">
        <v>3104</v>
      </c>
      <c r="M289" s="829" t="s">
        <v>3150</v>
      </c>
      <c r="N289" s="829" t="s">
        <v>8683</v>
      </c>
      <c r="O289" s="829" t="s">
        <v>13780</v>
      </c>
      <c r="P289" s="829" t="s">
        <v>13989</v>
      </c>
      <c r="Q289" s="829" t="s">
        <v>4296</v>
      </c>
      <c r="R289" s="829" t="s">
        <v>20044</v>
      </c>
      <c r="S289" s="829" t="s">
        <v>2319</v>
      </c>
      <c r="T289" s="829" t="s">
        <v>8636</v>
      </c>
      <c r="U289" s="829" t="s">
        <v>7210</v>
      </c>
      <c r="V289" s="829" t="s">
        <v>2319</v>
      </c>
    </row>
    <row r="290" spans="1:22" x14ac:dyDescent="0.25">
      <c r="A290" s="829" t="s">
        <v>18855</v>
      </c>
      <c r="B290" s="829" t="s">
        <v>235</v>
      </c>
      <c r="C290" s="829" t="s">
        <v>2948</v>
      </c>
      <c r="D290" s="829" t="s">
        <v>4764</v>
      </c>
      <c r="E290" s="829" t="s">
        <v>8513</v>
      </c>
      <c r="F290" s="829" t="s">
        <v>3136</v>
      </c>
      <c r="G290" s="829" t="s">
        <v>2319</v>
      </c>
      <c r="H290" s="829" t="s">
        <v>3135</v>
      </c>
      <c r="I290" s="829" t="s">
        <v>158</v>
      </c>
      <c r="J290" s="829" t="s">
        <v>3107</v>
      </c>
      <c r="K290" s="829" t="s">
        <v>3125</v>
      </c>
      <c r="L290" s="829" t="s">
        <v>3104</v>
      </c>
      <c r="M290" s="829" t="s">
        <v>3150</v>
      </c>
      <c r="N290" s="829" t="s">
        <v>8674</v>
      </c>
      <c r="O290" s="829" t="s">
        <v>5117</v>
      </c>
      <c r="P290" s="829" t="s">
        <v>5117</v>
      </c>
      <c r="Q290" s="829" t="s">
        <v>4296</v>
      </c>
      <c r="R290" s="829" t="s">
        <v>20045</v>
      </c>
      <c r="S290" s="829" t="s">
        <v>2319</v>
      </c>
      <c r="T290" s="829" t="s">
        <v>8636</v>
      </c>
      <c r="U290" s="829" t="s">
        <v>7210</v>
      </c>
      <c r="V290" s="829" t="s">
        <v>2319</v>
      </c>
    </row>
    <row r="291" spans="1:22" x14ac:dyDescent="0.25">
      <c r="A291" s="829" t="s">
        <v>18855</v>
      </c>
      <c r="B291" s="829" t="s">
        <v>235</v>
      </c>
      <c r="C291" s="829" t="s">
        <v>2948</v>
      </c>
      <c r="D291" s="829" t="s">
        <v>4764</v>
      </c>
      <c r="E291" s="829" t="s">
        <v>8513</v>
      </c>
      <c r="F291" s="829" t="s">
        <v>3136</v>
      </c>
      <c r="G291" s="829" t="s">
        <v>2319</v>
      </c>
      <c r="H291" s="829" t="s">
        <v>3135</v>
      </c>
      <c r="I291" s="829" t="s">
        <v>158</v>
      </c>
      <c r="J291" s="829" t="s">
        <v>3107</v>
      </c>
      <c r="K291" s="829" t="s">
        <v>3125</v>
      </c>
      <c r="L291" s="829" t="s">
        <v>3104</v>
      </c>
      <c r="M291" s="829" t="s">
        <v>3150</v>
      </c>
      <c r="N291" s="829" t="s">
        <v>8672</v>
      </c>
      <c r="O291" s="829" t="s">
        <v>13793</v>
      </c>
      <c r="P291" s="829" t="s">
        <v>14040</v>
      </c>
      <c r="Q291" s="829" t="s">
        <v>4296</v>
      </c>
      <c r="R291" s="829" t="s">
        <v>20046</v>
      </c>
      <c r="S291" s="829" t="s">
        <v>2319</v>
      </c>
      <c r="T291" s="829" t="s">
        <v>8636</v>
      </c>
      <c r="U291" s="829" t="s">
        <v>7210</v>
      </c>
      <c r="V291" s="829" t="s">
        <v>2319</v>
      </c>
    </row>
    <row r="292" spans="1:22" x14ac:dyDescent="0.25">
      <c r="A292" s="829" t="s">
        <v>18855</v>
      </c>
      <c r="B292" s="829" t="s">
        <v>235</v>
      </c>
      <c r="C292" s="829" t="s">
        <v>2948</v>
      </c>
      <c r="D292" s="829" t="s">
        <v>4764</v>
      </c>
      <c r="E292" s="829" t="s">
        <v>8513</v>
      </c>
      <c r="F292" s="829" t="s">
        <v>3136</v>
      </c>
      <c r="G292" s="829" t="s">
        <v>2319</v>
      </c>
      <c r="H292" s="829" t="s">
        <v>3135</v>
      </c>
      <c r="I292" s="829" t="s">
        <v>158</v>
      </c>
      <c r="J292" s="829" t="s">
        <v>3107</v>
      </c>
      <c r="K292" s="829" t="s">
        <v>3125</v>
      </c>
      <c r="L292" s="829" t="s">
        <v>3104</v>
      </c>
      <c r="M292" s="829" t="s">
        <v>3150</v>
      </c>
      <c r="N292" s="829" t="s">
        <v>16457</v>
      </c>
      <c r="O292" s="829" t="s">
        <v>13838</v>
      </c>
      <c r="P292" s="829" t="s">
        <v>14597</v>
      </c>
      <c r="Q292" s="829" t="s">
        <v>4296</v>
      </c>
      <c r="R292" s="829" t="s">
        <v>20047</v>
      </c>
      <c r="S292" s="829" t="s">
        <v>2319</v>
      </c>
      <c r="T292" s="829" t="s">
        <v>8636</v>
      </c>
      <c r="U292" s="829" t="s">
        <v>7210</v>
      </c>
      <c r="V292" s="829" t="s">
        <v>2319</v>
      </c>
    </row>
    <row r="293" spans="1:22" x14ac:dyDescent="0.25">
      <c r="A293" s="829" t="s">
        <v>18855</v>
      </c>
      <c r="B293" s="829" t="s">
        <v>235</v>
      </c>
      <c r="C293" s="829" t="s">
        <v>2948</v>
      </c>
      <c r="D293" s="829" t="s">
        <v>4764</v>
      </c>
      <c r="E293" s="829" t="s">
        <v>8513</v>
      </c>
      <c r="F293" s="829" t="s">
        <v>3136</v>
      </c>
      <c r="G293" s="829" t="s">
        <v>2319</v>
      </c>
      <c r="H293" s="829" t="s">
        <v>3135</v>
      </c>
      <c r="I293" s="829" t="s">
        <v>158</v>
      </c>
      <c r="J293" s="829" t="s">
        <v>3107</v>
      </c>
      <c r="K293" s="829" t="s">
        <v>3125</v>
      </c>
      <c r="L293" s="829" t="s">
        <v>3104</v>
      </c>
      <c r="M293" s="829" t="s">
        <v>3150</v>
      </c>
      <c r="N293" s="829" t="s">
        <v>8840</v>
      </c>
      <c r="O293" s="829" t="s">
        <v>13796</v>
      </c>
      <c r="P293" s="829" t="s">
        <v>16468</v>
      </c>
      <c r="Q293" s="829" t="s">
        <v>4296</v>
      </c>
      <c r="R293" s="829" t="s">
        <v>20048</v>
      </c>
      <c r="S293" s="829" t="s">
        <v>2319</v>
      </c>
      <c r="T293" s="829" t="s">
        <v>8636</v>
      </c>
      <c r="U293" s="829" t="s">
        <v>7210</v>
      </c>
      <c r="V293" s="829" t="s">
        <v>2319</v>
      </c>
    </row>
    <row r="294" spans="1:22" x14ac:dyDescent="0.25">
      <c r="A294" s="829" t="s">
        <v>18855</v>
      </c>
      <c r="B294" s="829" t="s">
        <v>235</v>
      </c>
      <c r="C294" s="829" t="s">
        <v>2948</v>
      </c>
      <c r="D294" s="829" t="s">
        <v>4764</v>
      </c>
      <c r="E294" s="829" t="s">
        <v>8513</v>
      </c>
      <c r="F294" s="829" t="s">
        <v>3136</v>
      </c>
      <c r="G294" s="829" t="s">
        <v>2319</v>
      </c>
      <c r="H294" s="829" t="s">
        <v>3135</v>
      </c>
      <c r="I294" s="829" t="s">
        <v>158</v>
      </c>
      <c r="J294" s="829" t="s">
        <v>3107</v>
      </c>
      <c r="K294" s="829" t="s">
        <v>3125</v>
      </c>
      <c r="L294" s="829" t="s">
        <v>3104</v>
      </c>
      <c r="M294" s="829" t="s">
        <v>3150</v>
      </c>
      <c r="N294" s="829" t="s">
        <v>8683</v>
      </c>
      <c r="O294" s="829" t="s">
        <v>13942</v>
      </c>
      <c r="P294" s="829" t="s">
        <v>16469</v>
      </c>
      <c r="Q294" s="829" t="s">
        <v>4296</v>
      </c>
      <c r="R294" s="829" t="s">
        <v>20049</v>
      </c>
      <c r="S294" s="829" t="s">
        <v>2319</v>
      </c>
      <c r="T294" s="829" t="s">
        <v>8636</v>
      </c>
      <c r="U294" s="829" t="s">
        <v>7210</v>
      </c>
      <c r="V294" s="829" t="s">
        <v>2319</v>
      </c>
    </row>
    <row r="295" spans="1:22" x14ac:dyDescent="0.25">
      <c r="A295" s="829" t="s">
        <v>18855</v>
      </c>
      <c r="B295" s="829" t="s">
        <v>235</v>
      </c>
      <c r="C295" s="829" t="s">
        <v>2948</v>
      </c>
      <c r="D295" s="829" t="s">
        <v>4764</v>
      </c>
      <c r="E295" s="829" t="s">
        <v>8513</v>
      </c>
      <c r="F295" s="829" t="s">
        <v>3136</v>
      </c>
      <c r="G295" s="829" t="s">
        <v>2319</v>
      </c>
      <c r="H295" s="829" t="s">
        <v>3135</v>
      </c>
      <c r="I295" s="829" t="s">
        <v>158</v>
      </c>
      <c r="J295" s="829" t="s">
        <v>3107</v>
      </c>
      <c r="K295" s="829" t="s">
        <v>3125</v>
      </c>
      <c r="L295" s="829" t="s">
        <v>3104</v>
      </c>
      <c r="M295" s="829" t="s">
        <v>3150</v>
      </c>
      <c r="N295" s="829" t="s">
        <v>8674</v>
      </c>
      <c r="O295" s="829" t="s">
        <v>13784</v>
      </c>
      <c r="P295" s="829" t="s">
        <v>13784</v>
      </c>
      <c r="Q295" s="829" t="s">
        <v>4296</v>
      </c>
      <c r="R295" s="829" t="s">
        <v>20050</v>
      </c>
      <c r="S295" s="829" t="s">
        <v>2319</v>
      </c>
      <c r="T295" s="829" t="s">
        <v>8636</v>
      </c>
      <c r="U295" s="829" t="s">
        <v>7210</v>
      </c>
      <c r="V295" s="829" t="s">
        <v>2319</v>
      </c>
    </row>
    <row r="296" spans="1:22" x14ac:dyDescent="0.25">
      <c r="A296" s="829" t="s">
        <v>18855</v>
      </c>
      <c r="B296" s="829" t="s">
        <v>235</v>
      </c>
      <c r="C296" s="829" t="s">
        <v>2948</v>
      </c>
      <c r="D296" s="829" t="s">
        <v>4764</v>
      </c>
      <c r="E296" s="829" t="s">
        <v>8513</v>
      </c>
      <c r="F296" s="829" t="s">
        <v>3136</v>
      </c>
      <c r="G296" s="829" t="s">
        <v>2319</v>
      </c>
      <c r="H296" s="829" t="s">
        <v>3135</v>
      </c>
      <c r="I296" s="829" t="s">
        <v>158</v>
      </c>
      <c r="J296" s="829" t="s">
        <v>3107</v>
      </c>
      <c r="K296" s="829" t="s">
        <v>3125</v>
      </c>
      <c r="L296" s="829" t="s">
        <v>3104</v>
      </c>
      <c r="M296" s="829" t="s">
        <v>3150</v>
      </c>
      <c r="N296" s="829" t="s">
        <v>8672</v>
      </c>
      <c r="O296" s="829" t="s">
        <v>14181</v>
      </c>
      <c r="P296" s="829" t="s">
        <v>16470</v>
      </c>
      <c r="Q296" s="829" t="s">
        <v>4296</v>
      </c>
      <c r="R296" s="829" t="s">
        <v>20051</v>
      </c>
      <c r="S296" s="829" t="s">
        <v>2319</v>
      </c>
      <c r="T296" s="829" t="s">
        <v>8636</v>
      </c>
      <c r="U296" s="829" t="s">
        <v>7210</v>
      </c>
      <c r="V296" s="829" t="s">
        <v>2319</v>
      </c>
    </row>
    <row r="297" spans="1:22" x14ac:dyDescent="0.25">
      <c r="A297" s="829" t="s">
        <v>18856</v>
      </c>
      <c r="B297" s="829" t="s">
        <v>235</v>
      </c>
      <c r="C297" s="829" t="s">
        <v>10193</v>
      </c>
      <c r="D297" s="829" t="s">
        <v>8552</v>
      </c>
      <c r="E297" s="829" t="s">
        <v>8551</v>
      </c>
      <c r="F297" s="829" t="s">
        <v>3136</v>
      </c>
      <c r="G297" s="829" t="s">
        <v>2319</v>
      </c>
      <c r="H297" s="829" t="s">
        <v>3135</v>
      </c>
      <c r="I297" s="829" t="s">
        <v>158</v>
      </c>
      <c r="J297" s="829" t="s">
        <v>3107</v>
      </c>
      <c r="K297" s="829" t="s">
        <v>3125</v>
      </c>
      <c r="L297" s="829" t="s">
        <v>3104</v>
      </c>
      <c r="M297" s="829" t="s">
        <v>3150</v>
      </c>
      <c r="N297" s="829" t="s">
        <v>8840</v>
      </c>
      <c r="O297" s="829" t="s">
        <v>16284</v>
      </c>
      <c r="P297" s="829" t="s">
        <v>16284</v>
      </c>
      <c r="Q297" s="829" t="s">
        <v>2955</v>
      </c>
      <c r="R297" s="829" t="s">
        <v>20052</v>
      </c>
      <c r="S297" s="829" t="s">
        <v>2319</v>
      </c>
      <c r="T297" s="829" t="s">
        <v>8636</v>
      </c>
      <c r="U297" s="829" t="s">
        <v>7215</v>
      </c>
      <c r="V297" s="829" t="s">
        <v>2319</v>
      </c>
    </row>
    <row r="298" spans="1:22" x14ac:dyDescent="0.25">
      <c r="A298" s="829" t="s">
        <v>18856</v>
      </c>
      <c r="B298" s="829" t="s">
        <v>235</v>
      </c>
      <c r="C298" s="829" t="s">
        <v>10193</v>
      </c>
      <c r="D298" s="829" t="s">
        <v>8552</v>
      </c>
      <c r="E298" s="829" t="s">
        <v>8551</v>
      </c>
      <c r="F298" s="829" t="s">
        <v>3136</v>
      </c>
      <c r="G298" s="829" t="s">
        <v>2319</v>
      </c>
      <c r="H298" s="829" t="s">
        <v>3135</v>
      </c>
      <c r="I298" s="829" t="s">
        <v>158</v>
      </c>
      <c r="J298" s="829" t="s">
        <v>3107</v>
      </c>
      <c r="K298" s="829" t="s">
        <v>3125</v>
      </c>
      <c r="L298" s="829" t="s">
        <v>3104</v>
      </c>
      <c r="M298" s="829" t="s">
        <v>3150</v>
      </c>
      <c r="N298" s="829" t="s">
        <v>8683</v>
      </c>
      <c r="O298" s="829" t="s">
        <v>16284</v>
      </c>
      <c r="P298" s="829" t="s">
        <v>16284</v>
      </c>
      <c r="Q298" s="829" t="s">
        <v>2955</v>
      </c>
      <c r="R298" s="829" t="s">
        <v>20053</v>
      </c>
      <c r="S298" s="829" t="s">
        <v>2319</v>
      </c>
      <c r="T298" s="829" t="s">
        <v>8636</v>
      </c>
      <c r="U298" s="829" t="s">
        <v>7215</v>
      </c>
      <c r="V298" s="829" t="s">
        <v>2319</v>
      </c>
    </row>
    <row r="299" spans="1:22" x14ac:dyDescent="0.25">
      <c r="A299" s="829" t="s">
        <v>18856</v>
      </c>
      <c r="B299" s="829" t="s">
        <v>235</v>
      </c>
      <c r="C299" s="829" t="s">
        <v>10193</v>
      </c>
      <c r="D299" s="829" t="s">
        <v>8552</v>
      </c>
      <c r="E299" s="829" t="s">
        <v>8551</v>
      </c>
      <c r="F299" s="829" t="s">
        <v>3136</v>
      </c>
      <c r="G299" s="829" t="s">
        <v>2319</v>
      </c>
      <c r="H299" s="829" t="s">
        <v>3135</v>
      </c>
      <c r="I299" s="829" t="s">
        <v>158</v>
      </c>
      <c r="J299" s="829" t="s">
        <v>3107</v>
      </c>
      <c r="K299" s="829" t="s">
        <v>3125</v>
      </c>
      <c r="L299" s="829" t="s">
        <v>3104</v>
      </c>
      <c r="M299" s="829" t="s">
        <v>3150</v>
      </c>
      <c r="N299" s="829" t="s">
        <v>8672</v>
      </c>
      <c r="O299" s="829" t="s">
        <v>16284</v>
      </c>
      <c r="P299" s="829" t="s">
        <v>16284</v>
      </c>
      <c r="Q299" s="829" t="s">
        <v>2955</v>
      </c>
      <c r="R299" s="829" t="s">
        <v>20054</v>
      </c>
      <c r="S299" s="829" t="s">
        <v>2319</v>
      </c>
      <c r="T299" s="829" t="s">
        <v>8636</v>
      </c>
      <c r="U299" s="829" t="s">
        <v>7215</v>
      </c>
      <c r="V299" s="829" t="s">
        <v>2319</v>
      </c>
    </row>
    <row r="300" spans="1:22" x14ac:dyDescent="0.25">
      <c r="A300" s="829" t="s">
        <v>18856</v>
      </c>
      <c r="B300" s="829" t="s">
        <v>235</v>
      </c>
      <c r="C300" s="829" t="s">
        <v>10193</v>
      </c>
      <c r="D300" s="829" t="s">
        <v>8552</v>
      </c>
      <c r="E300" s="829" t="s">
        <v>8551</v>
      </c>
      <c r="F300" s="829" t="s">
        <v>3136</v>
      </c>
      <c r="G300" s="829" t="s">
        <v>2319</v>
      </c>
      <c r="H300" s="829" t="s">
        <v>3135</v>
      </c>
      <c r="I300" s="829" t="s">
        <v>158</v>
      </c>
      <c r="J300" s="829" t="s">
        <v>3107</v>
      </c>
      <c r="K300" s="829" t="s">
        <v>3125</v>
      </c>
      <c r="L300" s="829" t="s">
        <v>3104</v>
      </c>
      <c r="M300" s="829" t="s">
        <v>3150</v>
      </c>
      <c r="N300" s="829" t="s">
        <v>8840</v>
      </c>
      <c r="O300" s="829" t="s">
        <v>16284</v>
      </c>
      <c r="P300" s="829" t="s">
        <v>16284</v>
      </c>
      <c r="Q300" s="829" t="s">
        <v>2955</v>
      </c>
      <c r="R300" s="829" t="s">
        <v>20055</v>
      </c>
      <c r="S300" s="829" t="s">
        <v>2319</v>
      </c>
      <c r="T300" s="829" t="s">
        <v>8636</v>
      </c>
      <c r="U300" s="829" t="s">
        <v>7215</v>
      </c>
      <c r="V300" s="829" t="s">
        <v>2319</v>
      </c>
    </row>
    <row r="301" spans="1:22" x14ac:dyDescent="0.25">
      <c r="A301" s="829" t="s">
        <v>18856</v>
      </c>
      <c r="B301" s="829" t="s">
        <v>235</v>
      </c>
      <c r="C301" s="829" t="s">
        <v>10193</v>
      </c>
      <c r="D301" s="829" t="s">
        <v>8552</v>
      </c>
      <c r="E301" s="829" t="s">
        <v>8551</v>
      </c>
      <c r="F301" s="829" t="s">
        <v>3136</v>
      </c>
      <c r="G301" s="829" t="s">
        <v>2319</v>
      </c>
      <c r="H301" s="829" t="s">
        <v>3135</v>
      </c>
      <c r="I301" s="829" t="s">
        <v>158</v>
      </c>
      <c r="J301" s="829" t="s">
        <v>3107</v>
      </c>
      <c r="K301" s="829" t="s">
        <v>3125</v>
      </c>
      <c r="L301" s="829" t="s">
        <v>3104</v>
      </c>
      <c r="M301" s="829" t="s">
        <v>3150</v>
      </c>
      <c r="N301" s="829" t="s">
        <v>8683</v>
      </c>
      <c r="O301" s="829" t="s">
        <v>16284</v>
      </c>
      <c r="P301" s="829" t="s">
        <v>16284</v>
      </c>
      <c r="Q301" s="829" t="s">
        <v>2955</v>
      </c>
      <c r="R301" s="829" t="s">
        <v>20055</v>
      </c>
      <c r="S301" s="829" t="s">
        <v>2319</v>
      </c>
      <c r="T301" s="829" t="s">
        <v>8636</v>
      </c>
      <c r="U301" s="829" t="s">
        <v>7215</v>
      </c>
      <c r="V301" s="829" t="s">
        <v>2319</v>
      </c>
    </row>
    <row r="302" spans="1:22" x14ac:dyDescent="0.25">
      <c r="A302" s="829" t="s">
        <v>18856</v>
      </c>
      <c r="B302" s="829" t="s">
        <v>235</v>
      </c>
      <c r="C302" s="829" t="s">
        <v>10193</v>
      </c>
      <c r="D302" s="829" t="s">
        <v>8552</v>
      </c>
      <c r="E302" s="829" t="s">
        <v>8551</v>
      </c>
      <c r="F302" s="829" t="s">
        <v>3136</v>
      </c>
      <c r="G302" s="829" t="s">
        <v>2319</v>
      </c>
      <c r="H302" s="829" t="s">
        <v>3135</v>
      </c>
      <c r="I302" s="829" t="s">
        <v>158</v>
      </c>
      <c r="J302" s="829" t="s">
        <v>3107</v>
      </c>
      <c r="K302" s="829" t="s">
        <v>3125</v>
      </c>
      <c r="L302" s="829" t="s">
        <v>3104</v>
      </c>
      <c r="M302" s="829" t="s">
        <v>3150</v>
      </c>
      <c r="N302" s="829" t="s">
        <v>8672</v>
      </c>
      <c r="O302" s="829" t="s">
        <v>16284</v>
      </c>
      <c r="P302" s="829" t="s">
        <v>16284</v>
      </c>
      <c r="Q302" s="829" t="s">
        <v>2955</v>
      </c>
      <c r="R302" s="829" t="s">
        <v>20056</v>
      </c>
      <c r="S302" s="829" t="s">
        <v>2319</v>
      </c>
      <c r="T302" s="829" t="s">
        <v>8636</v>
      </c>
      <c r="U302" s="829" t="s">
        <v>7215</v>
      </c>
      <c r="V302" s="829" t="s">
        <v>2319</v>
      </c>
    </row>
    <row r="303" spans="1:22" x14ac:dyDescent="0.25">
      <c r="A303" s="829" t="s">
        <v>18857</v>
      </c>
      <c r="B303" s="829" t="s">
        <v>235</v>
      </c>
      <c r="C303" s="829" t="s">
        <v>986</v>
      </c>
      <c r="D303" s="829" t="s">
        <v>6220</v>
      </c>
      <c r="E303" s="829" t="s">
        <v>14082</v>
      </c>
      <c r="F303" s="829" t="s">
        <v>3136</v>
      </c>
      <c r="G303" s="829" t="s">
        <v>2319</v>
      </c>
      <c r="H303" s="829" t="s">
        <v>3135</v>
      </c>
      <c r="I303" s="829" t="s">
        <v>133</v>
      </c>
      <c r="J303" s="829" t="s">
        <v>3107</v>
      </c>
      <c r="K303" s="829" t="s">
        <v>3106</v>
      </c>
      <c r="L303" s="829" t="s">
        <v>3104</v>
      </c>
      <c r="M303" s="829" t="s">
        <v>3150</v>
      </c>
      <c r="N303" s="829" t="s">
        <v>8684</v>
      </c>
      <c r="O303" s="829" t="s">
        <v>16284</v>
      </c>
      <c r="P303" s="829" t="s">
        <v>15470</v>
      </c>
      <c r="Q303" s="829" t="s">
        <v>1475</v>
      </c>
      <c r="R303" s="829" t="s">
        <v>20057</v>
      </c>
      <c r="S303" s="829" t="s">
        <v>2319</v>
      </c>
      <c r="T303" s="829" t="s">
        <v>8636</v>
      </c>
      <c r="U303" s="829" t="s">
        <v>7217</v>
      </c>
      <c r="V303" s="829" t="s">
        <v>2319</v>
      </c>
    </row>
    <row r="304" spans="1:22" x14ac:dyDescent="0.25">
      <c r="A304" s="829" t="s">
        <v>18857</v>
      </c>
      <c r="B304" s="829" t="s">
        <v>235</v>
      </c>
      <c r="C304" s="829" t="s">
        <v>986</v>
      </c>
      <c r="D304" s="829" t="s">
        <v>6220</v>
      </c>
      <c r="E304" s="829" t="s">
        <v>14082</v>
      </c>
      <c r="F304" s="829" t="s">
        <v>3136</v>
      </c>
      <c r="G304" s="829" t="s">
        <v>2319</v>
      </c>
      <c r="H304" s="829" t="s">
        <v>3135</v>
      </c>
      <c r="I304" s="829" t="s">
        <v>133</v>
      </c>
      <c r="J304" s="829" t="s">
        <v>3107</v>
      </c>
      <c r="K304" s="829" t="s">
        <v>3106</v>
      </c>
      <c r="L304" s="829" t="s">
        <v>3104</v>
      </c>
      <c r="M304" s="829" t="s">
        <v>3150</v>
      </c>
      <c r="N304" s="829" t="s">
        <v>16457</v>
      </c>
      <c r="O304" s="829" t="s">
        <v>16284</v>
      </c>
      <c r="P304" s="829" t="s">
        <v>14022</v>
      </c>
      <c r="Q304" s="829" t="s">
        <v>1475</v>
      </c>
      <c r="R304" s="829" t="s">
        <v>20058</v>
      </c>
      <c r="S304" s="829" t="s">
        <v>2319</v>
      </c>
      <c r="T304" s="829" t="s">
        <v>8636</v>
      </c>
      <c r="U304" s="829" t="s">
        <v>7217</v>
      </c>
      <c r="V304" s="829" t="s">
        <v>2319</v>
      </c>
    </row>
    <row r="305" spans="1:22" x14ac:dyDescent="0.25">
      <c r="A305" s="829" t="s">
        <v>18857</v>
      </c>
      <c r="B305" s="829" t="s">
        <v>235</v>
      </c>
      <c r="C305" s="829" t="s">
        <v>986</v>
      </c>
      <c r="D305" s="829" t="s">
        <v>6220</v>
      </c>
      <c r="E305" s="829" t="s">
        <v>14082</v>
      </c>
      <c r="F305" s="829" t="s">
        <v>3136</v>
      </c>
      <c r="G305" s="829" t="s">
        <v>2319</v>
      </c>
      <c r="H305" s="829" t="s">
        <v>3135</v>
      </c>
      <c r="I305" s="829" t="s">
        <v>133</v>
      </c>
      <c r="J305" s="829" t="s">
        <v>3107</v>
      </c>
      <c r="K305" s="829" t="s">
        <v>3106</v>
      </c>
      <c r="L305" s="829" t="s">
        <v>3104</v>
      </c>
      <c r="M305" s="829" t="s">
        <v>3150</v>
      </c>
      <c r="N305" s="829" t="s">
        <v>8840</v>
      </c>
      <c r="O305" s="829" t="s">
        <v>16284</v>
      </c>
      <c r="P305" s="829" t="s">
        <v>20059</v>
      </c>
      <c r="Q305" s="829" t="s">
        <v>1475</v>
      </c>
      <c r="R305" s="829" t="s">
        <v>20060</v>
      </c>
      <c r="S305" s="829" t="s">
        <v>2319</v>
      </c>
      <c r="T305" s="829" t="s">
        <v>8636</v>
      </c>
      <c r="U305" s="829" t="s">
        <v>7217</v>
      </c>
      <c r="V305" s="829" t="s">
        <v>2319</v>
      </c>
    </row>
    <row r="306" spans="1:22" x14ac:dyDescent="0.25">
      <c r="A306" s="829" t="s">
        <v>18857</v>
      </c>
      <c r="B306" s="829" t="s">
        <v>235</v>
      </c>
      <c r="C306" s="829" t="s">
        <v>986</v>
      </c>
      <c r="D306" s="829" t="s">
        <v>6220</v>
      </c>
      <c r="E306" s="829" t="s">
        <v>14082</v>
      </c>
      <c r="F306" s="829" t="s">
        <v>3136</v>
      </c>
      <c r="G306" s="829" t="s">
        <v>2319</v>
      </c>
      <c r="H306" s="829" t="s">
        <v>3135</v>
      </c>
      <c r="I306" s="829" t="s">
        <v>133</v>
      </c>
      <c r="J306" s="829" t="s">
        <v>3107</v>
      </c>
      <c r="K306" s="829" t="s">
        <v>3106</v>
      </c>
      <c r="L306" s="829" t="s">
        <v>3104</v>
      </c>
      <c r="M306" s="829" t="s">
        <v>3150</v>
      </c>
      <c r="N306" s="829" t="s">
        <v>8683</v>
      </c>
      <c r="O306" s="829" t="s">
        <v>16284</v>
      </c>
      <c r="P306" s="829" t="s">
        <v>20061</v>
      </c>
      <c r="Q306" s="829" t="s">
        <v>1475</v>
      </c>
      <c r="R306" s="829" t="s">
        <v>20062</v>
      </c>
      <c r="S306" s="829" t="s">
        <v>2319</v>
      </c>
      <c r="T306" s="829" t="s">
        <v>8636</v>
      </c>
      <c r="U306" s="829" t="s">
        <v>7217</v>
      </c>
      <c r="V306" s="829" t="s">
        <v>2319</v>
      </c>
    </row>
    <row r="307" spans="1:22" x14ac:dyDescent="0.25">
      <c r="A307" s="829" t="s">
        <v>18857</v>
      </c>
      <c r="B307" s="829" t="s">
        <v>235</v>
      </c>
      <c r="C307" s="829" t="s">
        <v>986</v>
      </c>
      <c r="D307" s="829" t="s">
        <v>6220</v>
      </c>
      <c r="E307" s="829" t="s">
        <v>14082</v>
      </c>
      <c r="F307" s="829" t="s">
        <v>3136</v>
      </c>
      <c r="G307" s="829" t="s">
        <v>2319</v>
      </c>
      <c r="H307" s="829" t="s">
        <v>3135</v>
      </c>
      <c r="I307" s="829" t="s">
        <v>133</v>
      </c>
      <c r="J307" s="829" t="s">
        <v>3107</v>
      </c>
      <c r="K307" s="829" t="s">
        <v>3106</v>
      </c>
      <c r="L307" s="829" t="s">
        <v>3104</v>
      </c>
      <c r="M307" s="829" t="s">
        <v>3150</v>
      </c>
      <c r="N307" s="829" t="s">
        <v>8682</v>
      </c>
      <c r="O307" s="829" t="s">
        <v>16284</v>
      </c>
      <c r="P307" s="829" t="s">
        <v>15679</v>
      </c>
      <c r="Q307" s="829" t="s">
        <v>1475</v>
      </c>
      <c r="R307" s="829" t="s">
        <v>20063</v>
      </c>
      <c r="S307" s="829" t="s">
        <v>2319</v>
      </c>
      <c r="T307" s="829" t="s">
        <v>8636</v>
      </c>
      <c r="U307" s="829" t="s">
        <v>7217</v>
      </c>
      <c r="V307" s="829" t="s">
        <v>2319</v>
      </c>
    </row>
    <row r="308" spans="1:22" x14ac:dyDescent="0.25">
      <c r="A308" s="829" t="s">
        <v>18857</v>
      </c>
      <c r="B308" s="829" t="s">
        <v>235</v>
      </c>
      <c r="C308" s="829" t="s">
        <v>986</v>
      </c>
      <c r="D308" s="829" t="s">
        <v>6220</v>
      </c>
      <c r="E308" s="829" t="s">
        <v>14082</v>
      </c>
      <c r="F308" s="829" t="s">
        <v>3136</v>
      </c>
      <c r="G308" s="829" t="s">
        <v>2319</v>
      </c>
      <c r="H308" s="829" t="s">
        <v>3135</v>
      </c>
      <c r="I308" s="829" t="s">
        <v>133</v>
      </c>
      <c r="J308" s="829" t="s">
        <v>3107</v>
      </c>
      <c r="K308" s="829" t="s">
        <v>3106</v>
      </c>
      <c r="L308" s="829" t="s">
        <v>3104</v>
      </c>
      <c r="M308" s="829" t="s">
        <v>3150</v>
      </c>
      <c r="N308" s="829" t="s">
        <v>8674</v>
      </c>
      <c r="O308" s="829" t="s">
        <v>16284</v>
      </c>
      <c r="P308" s="829" t="s">
        <v>14222</v>
      </c>
      <c r="Q308" s="829" t="s">
        <v>1475</v>
      </c>
      <c r="R308" s="829" t="s">
        <v>20064</v>
      </c>
      <c r="S308" s="829" t="s">
        <v>2319</v>
      </c>
      <c r="T308" s="829" t="s">
        <v>8636</v>
      </c>
      <c r="U308" s="829" t="s">
        <v>7217</v>
      </c>
      <c r="V308" s="829" t="s">
        <v>2319</v>
      </c>
    </row>
    <row r="309" spans="1:22" x14ac:dyDescent="0.25">
      <c r="A309" s="829" t="s">
        <v>18857</v>
      </c>
      <c r="B309" s="829" t="s">
        <v>235</v>
      </c>
      <c r="C309" s="829" t="s">
        <v>986</v>
      </c>
      <c r="D309" s="829" t="s">
        <v>6220</v>
      </c>
      <c r="E309" s="829" t="s">
        <v>14082</v>
      </c>
      <c r="F309" s="829" t="s">
        <v>3136</v>
      </c>
      <c r="G309" s="829" t="s">
        <v>2319</v>
      </c>
      <c r="H309" s="829" t="s">
        <v>3135</v>
      </c>
      <c r="I309" s="829" t="s">
        <v>133</v>
      </c>
      <c r="J309" s="829" t="s">
        <v>3107</v>
      </c>
      <c r="K309" s="829" t="s">
        <v>3106</v>
      </c>
      <c r="L309" s="829" t="s">
        <v>3104</v>
      </c>
      <c r="M309" s="829" t="s">
        <v>3150</v>
      </c>
      <c r="N309" s="829" t="s">
        <v>8672</v>
      </c>
      <c r="O309" s="829" t="s">
        <v>16284</v>
      </c>
      <c r="P309" s="829" t="s">
        <v>14418</v>
      </c>
      <c r="Q309" s="829" t="s">
        <v>1475</v>
      </c>
      <c r="R309" s="829" t="s">
        <v>20065</v>
      </c>
      <c r="S309" s="829" t="s">
        <v>2319</v>
      </c>
      <c r="T309" s="829" t="s">
        <v>8636</v>
      </c>
      <c r="U309" s="829" t="s">
        <v>7217</v>
      </c>
      <c r="V309" s="829" t="s">
        <v>2319</v>
      </c>
    </row>
    <row r="310" spans="1:22" x14ac:dyDescent="0.25">
      <c r="A310" s="829" t="s">
        <v>18857</v>
      </c>
      <c r="B310" s="829" t="s">
        <v>235</v>
      </c>
      <c r="C310" s="829" t="s">
        <v>986</v>
      </c>
      <c r="D310" s="829" t="s">
        <v>6220</v>
      </c>
      <c r="E310" s="829" t="s">
        <v>14082</v>
      </c>
      <c r="F310" s="829" t="s">
        <v>3136</v>
      </c>
      <c r="G310" s="829" t="s">
        <v>2319</v>
      </c>
      <c r="H310" s="829" t="s">
        <v>3135</v>
      </c>
      <c r="I310" s="829" t="s">
        <v>133</v>
      </c>
      <c r="J310" s="829" t="s">
        <v>3107</v>
      </c>
      <c r="K310" s="829" t="s">
        <v>3106</v>
      </c>
      <c r="L310" s="829" t="s">
        <v>3104</v>
      </c>
      <c r="M310" s="829" t="s">
        <v>3150</v>
      </c>
      <c r="N310" s="829" t="s">
        <v>8684</v>
      </c>
      <c r="O310" s="829" t="s">
        <v>16284</v>
      </c>
      <c r="P310" s="829" t="s">
        <v>20066</v>
      </c>
      <c r="Q310" s="829" t="s">
        <v>1475</v>
      </c>
      <c r="R310" s="829" t="s">
        <v>20067</v>
      </c>
      <c r="S310" s="829" t="s">
        <v>2319</v>
      </c>
      <c r="T310" s="829" t="s">
        <v>8636</v>
      </c>
      <c r="U310" s="829" t="s">
        <v>7217</v>
      </c>
      <c r="V310" s="829" t="s">
        <v>2319</v>
      </c>
    </row>
    <row r="311" spans="1:22" x14ac:dyDescent="0.25">
      <c r="A311" s="829" t="s">
        <v>18857</v>
      </c>
      <c r="B311" s="829" t="s">
        <v>235</v>
      </c>
      <c r="C311" s="829" t="s">
        <v>986</v>
      </c>
      <c r="D311" s="829" t="s">
        <v>6220</v>
      </c>
      <c r="E311" s="829" t="s">
        <v>14082</v>
      </c>
      <c r="F311" s="829" t="s">
        <v>3136</v>
      </c>
      <c r="G311" s="829" t="s">
        <v>2319</v>
      </c>
      <c r="H311" s="829" t="s">
        <v>3135</v>
      </c>
      <c r="I311" s="829" t="s">
        <v>133</v>
      </c>
      <c r="J311" s="829" t="s">
        <v>3107</v>
      </c>
      <c r="K311" s="829" t="s">
        <v>3106</v>
      </c>
      <c r="L311" s="829" t="s">
        <v>3104</v>
      </c>
      <c r="M311" s="829" t="s">
        <v>3150</v>
      </c>
      <c r="N311" s="829" t="s">
        <v>16457</v>
      </c>
      <c r="O311" s="829" t="s">
        <v>16284</v>
      </c>
      <c r="P311" s="829" t="s">
        <v>15482</v>
      </c>
      <c r="Q311" s="829" t="s">
        <v>1475</v>
      </c>
      <c r="R311" s="829" t="s">
        <v>20068</v>
      </c>
      <c r="S311" s="829" t="s">
        <v>2319</v>
      </c>
      <c r="T311" s="829" t="s">
        <v>8636</v>
      </c>
      <c r="U311" s="829" t="s">
        <v>7217</v>
      </c>
      <c r="V311" s="829" t="s">
        <v>2319</v>
      </c>
    </row>
    <row r="312" spans="1:22" x14ac:dyDescent="0.25">
      <c r="A312" s="829" t="s">
        <v>18857</v>
      </c>
      <c r="B312" s="829" t="s">
        <v>235</v>
      </c>
      <c r="C312" s="829" t="s">
        <v>986</v>
      </c>
      <c r="D312" s="829" t="s">
        <v>6220</v>
      </c>
      <c r="E312" s="829" t="s">
        <v>14082</v>
      </c>
      <c r="F312" s="829" t="s">
        <v>3136</v>
      </c>
      <c r="G312" s="829" t="s">
        <v>2319</v>
      </c>
      <c r="H312" s="829" t="s">
        <v>3135</v>
      </c>
      <c r="I312" s="829" t="s">
        <v>133</v>
      </c>
      <c r="J312" s="829" t="s">
        <v>3107</v>
      </c>
      <c r="K312" s="829" t="s">
        <v>3106</v>
      </c>
      <c r="L312" s="829" t="s">
        <v>3104</v>
      </c>
      <c r="M312" s="829" t="s">
        <v>3150</v>
      </c>
      <c r="N312" s="829" t="s">
        <v>8840</v>
      </c>
      <c r="O312" s="829" t="s">
        <v>16284</v>
      </c>
      <c r="P312" s="829" t="s">
        <v>20069</v>
      </c>
      <c r="Q312" s="829" t="s">
        <v>1475</v>
      </c>
      <c r="R312" s="829" t="s">
        <v>20070</v>
      </c>
      <c r="S312" s="829" t="s">
        <v>2319</v>
      </c>
      <c r="T312" s="829" t="s">
        <v>8636</v>
      </c>
      <c r="U312" s="829" t="s">
        <v>7217</v>
      </c>
      <c r="V312" s="829" t="s">
        <v>2319</v>
      </c>
    </row>
    <row r="313" spans="1:22" x14ac:dyDescent="0.25">
      <c r="A313" s="829" t="s">
        <v>18857</v>
      </c>
      <c r="B313" s="829" t="s">
        <v>235</v>
      </c>
      <c r="C313" s="829" t="s">
        <v>986</v>
      </c>
      <c r="D313" s="829" t="s">
        <v>6220</v>
      </c>
      <c r="E313" s="829" t="s">
        <v>14082</v>
      </c>
      <c r="F313" s="829" t="s">
        <v>3136</v>
      </c>
      <c r="G313" s="829" t="s">
        <v>2319</v>
      </c>
      <c r="H313" s="829" t="s">
        <v>3135</v>
      </c>
      <c r="I313" s="829" t="s">
        <v>133</v>
      </c>
      <c r="J313" s="829" t="s">
        <v>3107</v>
      </c>
      <c r="K313" s="829" t="s">
        <v>3106</v>
      </c>
      <c r="L313" s="829" t="s">
        <v>3104</v>
      </c>
      <c r="M313" s="829" t="s">
        <v>3150</v>
      </c>
      <c r="N313" s="829" t="s">
        <v>8683</v>
      </c>
      <c r="O313" s="829" t="s">
        <v>16284</v>
      </c>
      <c r="P313" s="829" t="s">
        <v>20071</v>
      </c>
      <c r="Q313" s="829" t="s">
        <v>1475</v>
      </c>
      <c r="R313" s="829" t="s">
        <v>20072</v>
      </c>
      <c r="S313" s="829" t="s">
        <v>2319</v>
      </c>
      <c r="T313" s="829" t="s">
        <v>8636</v>
      </c>
      <c r="U313" s="829" t="s">
        <v>7217</v>
      </c>
      <c r="V313" s="829" t="s">
        <v>2319</v>
      </c>
    </row>
    <row r="314" spans="1:22" x14ac:dyDescent="0.25">
      <c r="A314" s="829" t="s">
        <v>18857</v>
      </c>
      <c r="B314" s="829" t="s">
        <v>235</v>
      </c>
      <c r="C314" s="829" t="s">
        <v>986</v>
      </c>
      <c r="D314" s="829" t="s">
        <v>6220</v>
      </c>
      <c r="E314" s="829" t="s">
        <v>14082</v>
      </c>
      <c r="F314" s="829" t="s">
        <v>3136</v>
      </c>
      <c r="G314" s="829" t="s">
        <v>2319</v>
      </c>
      <c r="H314" s="829" t="s">
        <v>3135</v>
      </c>
      <c r="I314" s="829" t="s">
        <v>133</v>
      </c>
      <c r="J314" s="829" t="s">
        <v>3107</v>
      </c>
      <c r="K314" s="829" t="s">
        <v>3106</v>
      </c>
      <c r="L314" s="829" t="s">
        <v>3104</v>
      </c>
      <c r="M314" s="829" t="s">
        <v>3150</v>
      </c>
      <c r="N314" s="829" t="s">
        <v>8682</v>
      </c>
      <c r="O314" s="829" t="s">
        <v>16284</v>
      </c>
      <c r="P314" s="829" t="s">
        <v>20073</v>
      </c>
      <c r="Q314" s="829" t="s">
        <v>1475</v>
      </c>
      <c r="R314" s="829" t="s">
        <v>20074</v>
      </c>
      <c r="S314" s="829" t="s">
        <v>2319</v>
      </c>
      <c r="T314" s="829" t="s">
        <v>8636</v>
      </c>
      <c r="U314" s="829" t="s">
        <v>7217</v>
      </c>
      <c r="V314" s="829" t="s">
        <v>2319</v>
      </c>
    </row>
    <row r="315" spans="1:22" x14ac:dyDescent="0.25">
      <c r="A315" s="829" t="s">
        <v>18857</v>
      </c>
      <c r="B315" s="829" t="s">
        <v>235</v>
      </c>
      <c r="C315" s="829" t="s">
        <v>986</v>
      </c>
      <c r="D315" s="829" t="s">
        <v>6220</v>
      </c>
      <c r="E315" s="829" t="s">
        <v>14082</v>
      </c>
      <c r="F315" s="829" t="s">
        <v>3136</v>
      </c>
      <c r="G315" s="829" t="s">
        <v>2319</v>
      </c>
      <c r="H315" s="829" t="s">
        <v>3135</v>
      </c>
      <c r="I315" s="829" t="s">
        <v>133</v>
      </c>
      <c r="J315" s="829" t="s">
        <v>3107</v>
      </c>
      <c r="K315" s="829" t="s">
        <v>3106</v>
      </c>
      <c r="L315" s="829" t="s">
        <v>3104</v>
      </c>
      <c r="M315" s="829" t="s">
        <v>3150</v>
      </c>
      <c r="N315" s="829" t="s">
        <v>8674</v>
      </c>
      <c r="O315" s="829" t="s">
        <v>16284</v>
      </c>
      <c r="P315" s="829" t="s">
        <v>20075</v>
      </c>
      <c r="Q315" s="829" t="s">
        <v>1475</v>
      </c>
      <c r="R315" s="829" t="s">
        <v>20076</v>
      </c>
      <c r="S315" s="829" t="s">
        <v>2319</v>
      </c>
      <c r="T315" s="829" t="s">
        <v>8636</v>
      </c>
      <c r="U315" s="829" t="s">
        <v>7217</v>
      </c>
      <c r="V315" s="829" t="s">
        <v>2319</v>
      </c>
    </row>
    <row r="316" spans="1:22" x14ac:dyDescent="0.25">
      <c r="A316" s="829" t="s">
        <v>18857</v>
      </c>
      <c r="B316" s="829" t="s">
        <v>235</v>
      </c>
      <c r="C316" s="829" t="s">
        <v>986</v>
      </c>
      <c r="D316" s="829" t="s">
        <v>6220</v>
      </c>
      <c r="E316" s="829" t="s">
        <v>14082</v>
      </c>
      <c r="F316" s="829" t="s">
        <v>3136</v>
      </c>
      <c r="G316" s="829" t="s">
        <v>2319</v>
      </c>
      <c r="H316" s="829" t="s">
        <v>3135</v>
      </c>
      <c r="I316" s="829" t="s">
        <v>133</v>
      </c>
      <c r="J316" s="829" t="s">
        <v>3107</v>
      </c>
      <c r="K316" s="829" t="s">
        <v>3106</v>
      </c>
      <c r="L316" s="829" t="s">
        <v>3104</v>
      </c>
      <c r="M316" s="829" t="s">
        <v>3150</v>
      </c>
      <c r="N316" s="829" t="s">
        <v>8672</v>
      </c>
      <c r="O316" s="829" t="s">
        <v>16284</v>
      </c>
      <c r="P316" s="829" t="s">
        <v>20077</v>
      </c>
      <c r="Q316" s="829" t="s">
        <v>1475</v>
      </c>
      <c r="R316" s="829" t="s">
        <v>20078</v>
      </c>
      <c r="S316" s="829" t="s">
        <v>2319</v>
      </c>
      <c r="T316" s="829" t="s">
        <v>8636</v>
      </c>
      <c r="U316" s="829" t="s">
        <v>7217</v>
      </c>
      <c r="V316" s="829" t="s">
        <v>2319</v>
      </c>
    </row>
    <row r="317" spans="1:22" x14ac:dyDescent="0.25">
      <c r="A317" s="829" t="s">
        <v>18858</v>
      </c>
      <c r="B317" s="829" t="s">
        <v>235</v>
      </c>
      <c r="C317" s="829" t="s">
        <v>8281</v>
      </c>
      <c r="D317" s="829" t="s">
        <v>10190</v>
      </c>
      <c r="E317" s="829" t="s">
        <v>20079</v>
      </c>
      <c r="F317" s="829" t="s">
        <v>3136</v>
      </c>
      <c r="G317" s="829" t="s">
        <v>2319</v>
      </c>
      <c r="H317" s="829" t="s">
        <v>3135</v>
      </c>
      <c r="I317" s="829" t="s">
        <v>158</v>
      </c>
      <c r="J317" s="829" t="s">
        <v>3107</v>
      </c>
      <c r="K317" s="829" t="s">
        <v>3125</v>
      </c>
      <c r="L317" s="829" t="s">
        <v>3104</v>
      </c>
      <c r="M317" s="829" t="s">
        <v>3150</v>
      </c>
      <c r="N317" s="829" t="s">
        <v>8676</v>
      </c>
      <c r="O317" s="829" t="s">
        <v>16284</v>
      </c>
      <c r="P317" s="829" t="s">
        <v>13824</v>
      </c>
      <c r="Q317" s="829" t="s">
        <v>8565</v>
      </c>
      <c r="R317" s="829" t="s">
        <v>20080</v>
      </c>
      <c r="S317" s="829" t="s">
        <v>2319</v>
      </c>
      <c r="T317" s="829" t="s">
        <v>8636</v>
      </c>
      <c r="U317" s="829" t="s">
        <v>18859</v>
      </c>
      <c r="V317" s="829" t="s">
        <v>2319</v>
      </c>
    </row>
    <row r="318" spans="1:22" x14ac:dyDescent="0.25">
      <c r="A318" s="829" t="s">
        <v>18858</v>
      </c>
      <c r="B318" s="829" t="s">
        <v>235</v>
      </c>
      <c r="C318" s="829" t="s">
        <v>8281</v>
      </c>
      <c r="D318" s="829" t="s">
        <v>10190</v>
      </c>
      <c r="E318" s="829" t="s">
        <v>20079</v>
      </c>
      <c r="F318" s="829" t="s">
        <v>3136</v>
      </c>
      <c r="G318" s="829" t="s">
        <v>2319</v>
      </c>
      <c r="H318" s="829" t="s">
        <v>3135</v>
      </c>
      <c r="I318" s="829" t="s">
        <v>158</v>
      </c>
      <c r="J318" s="829" t="s">
        <v>3107</v>
      </c>
      <c r="K318" s="829" t="s">
        <v>3125</v>
      </c>
      <c r="L318" s="829" t="s">
        <v>3104</v>
      </c>
      <c r="M318" s="829" t="s">
        <v>3150</v>
      </c>
      <c r="N318" s="829" t="s">
        <v>8686</v>
      </c>
      <c r="O318" s="829" t="s">
        <v>13849</v>
      </c>
      <c r="P318" s="829" t="s">
        <v>1741</v>
      </c>
      <c r="Q318" s="829" t="s">
        <v>8565</v>
      </c>
      <c r="R318" s="829" t="s">
        <v>20081</v>
      </c>
      <c r="S318" s="829" t="s">
        <v>2319</v>
      </c>
      <c r="T318" s="829" t="s">
        <v>8636</v>
      </c>
      <c r="U318" s="829" t="s">
        <v>18859</v>
      </c>
      <c r="V318" s="829" t="s">
        <v>2319</v>
      </c>
    </row>
    <row r="319" spans="1:22" x14ac:dyDescent="0.25">
      <c r="A319" s="829" t="s">
        <v>18858</v>
      </c>
      <c r="B319" s="829" t="s">
        <v>235</v>
      </c>
      <c r="C319" s="829" t="s">
        <v>8281</v>
      </c>
      <c r="D319" s="829" t="s">
        <v>10190</v>
      </c>
      <c r="E319" s="829" t="s">
        <v>20079</v>
      </c>
      <c r="F319" s="829" t="s">
        <v>3136</v>
      </c>
      <c r="G319" s="829" t="s">
        <v>2319</v>
      </c>
      <c r="H319" s="829" t="s">
        <v>3135</v>
      </c>
      <c r="I319" s="829" t="s">
        <v>158</v>
      </c>
      <c r="J319" s="829" t="s">
        <v>3107</v>
      </c>
      <c r="K319" s="829" t="s">
        <v>3125</v>
      </c>
      <c r="L319" s="829" t="s">
        <v>3104</v>
      </c>
      <c r="M319" s="829" t="s">
        <v>3150</v>
      </c>
      <c r="N319" s="829" t="s">
        <v>8682</v>
      </c>
      <c r="O319" s="829" t="s">
        <v>7023</v>
      </c>
      <c r="P319" s="829" t="s">
        <v>13789</v>
      </c>
      <c r="Q319" s="829" t="s">
        <v>8565</v>
      </c>
      <c r="R319" s="829" t="s">
        <v>20082</v>
      </c>
      <c r="S319" s="829" t="s">
        <v>2319</v>
      </c>
      <c r="T319" s="829" t="s">
        <v>8636</v>
      </c>
      <c r="U319" s="829" t="s">
        <v>18859</v>
      </c>
      <c r="V319" s="829" t="s">
        <v>2319</v>
      </c>
    </row>
    <row r="320" spans="1:22" x14ac:dyDescent="0.25">
      <c r="A320" s="829" t="s">
        <v>18858</v>
      </c>
      <c r="B320" s="829" t="s">
        <v>235</v>
      </c>
      <c r="C320" s="829" t="s">
        <v>8281</v>
      </c>
      <c r="D320" s="829" t="s">
        <v>10190</v>
      </c>
      <c r="E320" s="829" t="s">
        <v>20079</v>
      </c>
      <c r="F320" s="829" t="s">
        <v>3136</v>
      </c>
      <c r="G320" s="829" t="s">
        <v>2319</v>
      </c>
      <c r="H320" s="829" t="s">
        <v>3135</v>
      </c>
      <c r="I320" s="829" t="s">
        <v>158</v>
      </c>
      <c r="J320" s="829" t="s">
        <v>3107</v>
      </c>
      <c r="K320" s="829" t="s">
        <v>3125</v>
      </c>
      <c r="L320" s="829" t="s">
        <v>3104</v>
      </c>
      <c r="M320" s="829" t="s">
        <v>3150</v>
      </c>
      <c r="N320" s="829" t="s">
        <v>8676</v>
      </c>
      <c r="O320" s="829" t="s">
        <v>16284</v>
      </c>
      <c r="P320" s="829" t="s">
        <v>13950</v>
      </c>
      <c r="Q320" s="829" t="s">
        <v>8565</v>
      </c>
      <c r="R320" s="829" t="s">
        <v>20083</v>
      </c>
      <c r="S320" s="829" t="s">
        <v>2319</v>
      </c>
      <c r="T320" s="829" t="s">
        <v>8636</v>
      </c>
      <c r="U320" s="829" t="s">
        <v>18859</v>
      </c>
      <c r="V320" s="829" t="s">
        <v>2319</v>
      </c>
    </row>
    <row r="321" spans="1:22" x14ac:dyDescent="0.25">
      <c r="A321" s="829" t="s">
        <v>18858</v>
      </c>
      <c r="B321" s="829" t="s">
        <v>235</v>
      </c>
      <c r="C321" s="829" t="s">
        <v>8281</v>
      </c>
      <c r="D321" s="829" t="s">
        <v>10190</v>
      </c>
      <c r="E321" s="829" t="s">
        <v>20079</v>
      </c>
      <c r="F321" s="829" t="s">
        <v>3136</v>
      </c>
      <c r="G321" s="829" t="s">
        <v>2319</v>
      </c>
      <c r="H321" s="829" t="s">
        <v>3135</v>
      </c>
      <c r="I321" s="829" t="s">
        <v>158</v>
      </c>
      <c r="J321" s="829" t="s">
        <v>3107</v>
      </c>
      <c r="K321" s="829" t="s">
        <v>3125</v>
      </c>
      <c r="L321" s="829" t="s">
        <v>3104</v>
      </c>
      <c r="M321" s="829" t="s">
        <v>3150</v>
      </c>
      <c r="N321" s="829" t="s">
        <v>8686</v>
      </c>
      <c r="O321" s="829" t="s">
        <v>13830</v>
      </c>
      <c r="P321" s="829" t="s">
        <v>13961</v>
      </c>
      <c r="Q321" s="829" t="s">
        <v>8565</v>
      </c>
      <c r="R321" s="829" t="s">
        <v>20084</v>
      </c>
      <c r="S321" s="829" t="s">
        <v>2319</v>
      </c>
      <c r="T321" s="829" t="s">
        <v>8636</v>
      </c>
      <c r="U321" s="829" t="s">
        <v>18859</v>
      </c>
      <c r="V321" s="829" t="s">
        <v>2319</v>
      </c>
    </row>
    <row r="322" spans="1:22" x14ac:dyDescent="0.25">
      <c r="A322" s="829" t="s">
        <v>18858</v>
      </c>
      <c r="B322" s="829" t="s">
        <v>235</v>
      </c>
      <c r="C322" s="829" t="s">
        <v>8281</v>
      </c>
      <c r="D322" s="829" t="s">
        <v>10190</v>
      </c>
      <c r="E322" s="829" t="s">
        <v>20079</v>
      </c>
      <c r="F322" s="829" t="s">
        <v>3136</v>
      </c>
      <c r="G322" s="829" t="s">
        <v>2319</v>
      </c>
      <c r="H322" s="829" t="s">
        <v>3135</v>
      </c>
      <c r="I322" s="829" t="s">
        <v>158</v>
      </c>
      <c r="J322" s="829" t="s">
        <v>3107</v>
      </c>
      <c r="K322" s="829" t="s">
        <v>3125</v>
      </c>
      <c r="L322" s="829" t="s">
        <v>3104</v>
      </c>
      <c r="M322" s="829" t="s">
        <v>3150</v>
      </c>
      <c r="N322" s="829" t="s">
        <v>8682</v>
      </c>
      <c r="O322" s="829" t="s">
        <v>13887</v>
      </c>
      <c r="P322" s="829" t="s">
        <v>14150</v>
      </c>
      <c r="Q322" s="829" t="s">
        <v>8565</v>
      </c>
      <c r="R322" s="829" t="s">
        <v>20085</v>
      </c>
      <c r="S322" s="829" t="s">
        <v>2319</v>
      </c>
      <c r="T322" s="829" t="s">
        <v>8636</v>
      </c>
      <c r="U322" s="829" t="s">
        <v>18859</v>
      </c>
      <c r="V322" s="829" t="s">
        <v>2319</v>
      </c>
    </row>
    <row r="323" spans="1:22" x14ac:dyDescent="0.25">
      <c r="A323" s="829" t="s">
        <v>18860</v>
      </c>
      <c r="B323" s="829" t="s">
        <v>235</v>
      </c>
      <c r="C323" s="829" t="s">
        <v>6228</v>
      </c>
      <c r="D323" s="829" t="s">
        <v>6229</v>
      </c>
      <c r="E323" s="829" t="s">
        <v>6230</v>
      </c>
      <c r="F323" s="829" t="s">
        <v>3136</v>
      </c>
      <c r="G323" s="829" t="s">
        <v>2319</v>
      </c>
      <c r="H323" s="829" t="s">
        <v>3135</v>
      </c>
      <c r="I323" s="829" t="s">
        <v>133</v>
      </c>
      <c r="J323" s="829" t="s">
        <v>3107</v>
      </c>
      <c r="K323" s="829" t="s">
        <v>3106</v>
      </c>
      <c r="L323" s="829" t="s">
        <v>3104</v>
      </c>
      <c r="M323" s="829" t="s">
        <v>3150</v>
      </c>
      <c r="N323" s="829" t="s">
        <v>8684</v>
      </c>
      <c r="O323" s="829" t="s">
        <v>16284</v>
      </c>
      <c r="P323" s="829" t="s">
        <v>13797</v>
      </c>
      <c r="Q323" s="829" t="s">
        <v>8070</v>
      </c>
      <c r="R323" s="829" t="s">
        <v>20086</v>
      </c>
      <c r="S323" s="829" t="s">
        <v>2319</v>
      </c>
      <c r="T323" s="829" t="s">
        <v>8636</v>
      </c>
      <c r="U323" s="829" t="s">
        <v>10187</v>
      </c>
      <c r="V323" s="829" t="s">
        <v>2319</v>
      </c>
    </row>
    <row r="324" spans="1:22" x14ac:dyDescent="0.25">
      <c r="A324" s="829" t="s">
        <v>18860</v>
      </c>
      <c r="B324" s="829" t="s">
        <v>235</v>
      </c>
      <c r="C324" s="829" t="s">
        <v>6228</v>
      </c>
      <c r="D324" s="829" t="s">
        <v>6229</v>
      </c>
      <c r="E324" s="829" t="s">
        <v>6230</v>
      </c>
      <c r="F324" s="829" t="s">
        <v>3136</v>
      </c>
      <c r="G324" s="829" t="s">
        <v>2319</v>
      </c>
      <c r="H324" s="829" t="s">
        <v>3135</v>
      </c>
      <c r="I324" s="829" t="s">
        <v>133</v>
      </c>
      <c r="J324" s="829" t="s">
        <v>3107</v>
      </c>
      <c r="K324" s="829" t="s">
        <v>3106</v>
      </c>
      <c r="L324" s="829" t="s">
        <v>3104</v>
      </c>
      <c r="M324" s="829" t="s">
        <v>3150</v>
      </c>
      <c r="N324" s="829" t="s">
        <v>8684</v>
      </c>
      <c r="O324" s="829" t="s">
        <v>16284</v>
      </c>
      <c r="P324" s="829" t="s">
        <v>14239</v>
      </c>
      <c r="Q324" s="829" t="s">
        <v>8070</v>
      </c>
      <c r="R324" s="829" t="s">
        <v>20087</v>
      </c>
      <c r="S324" s="829" t="s">
        <v>2319</v>
      </c>
      <c r="T324" s="829" t="s">
        <v>8636</v>
      </c>
      <c r="U324" s="829" t="s">
        <v>10187</v>
      </c>
      <c r="V324" s="829" t="s">
        <v>2319</v>
      </c>
    </row>
    <row r="325" spans="1:22" x14ac:dyDescent="0.25">
      <c r="A325" s="829" t="s">
        <v>18861</v>
      </c>
      <c r="B325" s="829" t="s">
        <v>235</v>
      </c>
      <c r="C325" s="829" t="s">
        <v>992</v>
      </c>
      <c r="D325" s="829" t="s">
        <v>993</v>
      </c>
      <c r="E325" s="829" t="s">
        <v>10185</v>
      </c>
      <c r="F325" s="829" t="s">
        <v>3136</v>
      </c>
      <c r="G325" s="829" t="s">
        <v>2319</v>
      </c>
      <c r="H325" s="829" t="s">
        <v>3135</v>
      </c>
      <c r="I325" s="829" t="s">
        <v>133</v>
      </c>
      <c r="J325" s="829" t="s">
        <v>3107</v>
      </c>
      <c r="K325" s="829" t="s">
        <v>3125</v>
      </c>
      <c r="L325" s="829" t="s">
        <v>3104</v>
      </c>
      <c r="M325" s="829" t="s">
        <v>3150</v>
      </c>
      <c r="N325" s="829" t="s">
        <v>8676</v>
      </c>
      <c r="O325" s="829" t="s">
        <v>16284</v>
      </c>
      <c r="P325" s="829" t="s">
        <v>14361</v>
      </c>
      <c r="Q325" s="829" t="s">
        <v>4669</v>
      </c>
      <c r="R325" s="829" t="s">
        <v>16471</v>
      </c>
      <c r="S325" s="829" t="s">
        <v>2319</v>
      </c>
      <c r="T325" s="829" t="s">
        <v>8636</v>
      </c>
      <c r="U325" s="829" t="s">
        <v>7223</v>
      </c>
      <c r="V325" s="829" t="s">
        <v>2319</v>
      </c>
    </row>
    <row r="326" spans="1:22" x14ac:dyDescent="0.25">
      <c r="A326" s="829" t="s">
        <v>18861</v>
      </c>
      <c r="B326" s="829" t="s">
        <v>235</v>
      </c>
      <c r="C326" s="829" t="s">
        <v>992</v>
      </c>
      <c r="D326" s="829" t="s">
        <v>993</v>
      </c>
      <c r="E326" s="829" t="s">
        <v>10185</v>
      </c>
      <c r="F326" s="829" t="s">
        <v>3136</v>
      </c>
      <c r="G326" s="829" t="s">
        <v>2319</v>
      </c>
      <c r="H326" s="829" t="s">
        <v>3135</v>
      </c>
      <c r="I326" s="829" t="s">
        <v>133</v>
      </c>
      <c r="J326" s="829" t="s">
        <v>3107</v>
      </c>
      <c r="K326" s="829" t="s">
        <v>3125</v>
      </c>
      <c r="L326" s="829" t="s">
        <v>3104</v>
      </c>
      <c r="M326" s="829" t="s">
        <v>3150</v>
      </c>
      <c r="N326" s="829" t="s">
        <v>8698</v>
      </c>
      <c r="O326" s="829" t="s">
        <v>16284</v>
      </c>
      <c r="P326" s="829" t="s">
        <v>13871</v>
      </c>
      <c r="Q326" s="829" t="s">
        <v>4669</v>
      </c>
      <c r="R326" s="829" t="s">
        <v>16472</v>
      </c>
      <c r="S326" s="829" t="s">
        <v>2319</v>
      </c>
      <c r="T326" s="829" t="s">
        <v>8636</v>
      </c>
      <c r="U326" s="829" t="s">
        <v>7223</v>
      </c>
      <c r="V326" s="829" t="s">
        <v>2319</v>
      </c>
    </row>
    <row r="327" spans="1:22" x14ac:dyDescent="0.25">
      <c r="A327" s="829" t="s">
        <v>18861</v>
      </c>
      <c r="B327" s="829" t="s">
        <v>235</v>
      </c>
      <c r="C327" s="829" t="s">
        <v>992</v>
      </c>
      <c r="D327" s="829" t="s">
        <v>993</v>
      </c>
      <c r="E327" s="829" t="s">
        <v>10185</v>
      </c>
      <c r="F327" s="829" t="s">
        <v>3136</v>
      </c>
      <c r="G327" s="829" t="s">
        <v>2319</v>
      </c>
      <c r="H327" s="829" t="s">
        <v>3135</v>
      </c>
      <c r="I327" s="829" t="s">
        <v>133</v>
      </c>
      <c r="J327" s="829" t="s">
        <v>3107</v>
      </c>
      <c r="K327" s="829" t="s">
        <v>3125</v>
      </c>
      <c r="L327" s="829" t="s">
        <v>3104</v>
      </c>
      <c r="M327" s="829" t="s">
        <v>3150</v>
      </c>
      <c r="N327" s="829" t="s">
        <v>8694</v>
      </c>
      <c r="O327" s="829" t="s">
        <v>16284</v>
      </c>
      <c r="P327" s="829" t="s">
        <v>13961</v>
      </c>
      <c r="Q327" s="829" t="s">
        <v>4669</v>
      </c>
      <c r="R327" s="829" t="s">
        <v>16472</v>
      </c>
      <c r="S327" s="829" t="s">
        <v>2319</v>
      </c>
      <c r="T327" s="829" t="s">
        <v>8636</v>
      </c>
      <c r="U327" s="829" t="s">
        <v>7223</v>
      </c>
      <c r="V327" s="829" t="s">
        <v>2319</v>
      </c>
    </row>
    <row r="328" spans="1:22" x14ac:dyDescent="0.25">
      <c r="A328" s="829" t="s">
        <v>18861</v>
      </c>
      <c r="B328" s="829" t="s">
        <v>235</v>
      </c>
      <c r="C328" s="829" t="s">
        <v>992</v>
      </c>
      <c r="D328" s="829" t="s">
        <v>993</v>
      </c>
      <c r="E328" s="829" t="s">
        <v>10185</v>
      </c>
      <c r="F328" s="829" t="s">
        <v>3136</v>
      </c>
      <c r="G328" s="829" t="s">
        <v>2319</v>
      </c>
      <c r="H328" s="829" t="s">
        <v>3135</v>
      </c>
      <c r="I328" s="829" t="s">
        <v>133</v>
      </c>
      <c r="J328" s="829" t="s">
        <v>3107</v>
      </c>
      <c r="K328" s="829" t="s">
        <v>3125</v>
      </c>
      <c r="L328" s="829" t="s">
        <v>3104</v>
      </c>
      <c r="M328" s="829" t="s">
        <v>3150</v>
      </c>
      <c r="N328" s="829" t="s">
        <v>8841</v>
      </c>
      <c r="O328" s="829" t="s">
        <v>16284</v>
      </c>
      <c r="P328" s="829" t="s">
        <v>13795</v>
      </c>
      <c r="Q328" s="829" t="s">
        <v>4669</v>
      </c>
      <c r="R328" s="829" t="s">
        <v>16473</v>
      </c>
      <c r="S328" s="829" t="s">
        <v>2319</v>
      </c>
      <c r="T328" s="829" t="s">
        <v>8636</v>
      </c>
      <c r="U328" s="829" t="s">
        <v>7223</v>
      </c>
      <c r="V328" s="829" t="s">
        <v>2319</v>
      </c>
    </row>
    <row r="329" spans="1:22" x14ac:dyDescent="0.25">
      <c r="A329" s="829" t="s">
        <v>18861</v>
      </c>
      <c r="B329" s="829" t="s">
        <v>235</v>
      </c>
      <c r="C329" s="829" t="s">
        <v>992</v>
      </c>
      <c r="D329" s="829" t="s">
        <v>993</v>
      </c>
      <c r="E329" s="829" t="s">
        <v>10185</v>
      </c>
      <c r="F329" s="829" t="s">
        <v>3136</v>
      </c>
      <c r="G329" s="829" t="s">
        <v>2319</v>
      </c>
      <c r="H329" s="829" t="s">
        <v>3135</v>
      </c>
      <c r="I329" s="829" t="s">
        <v>133</v>
      </c>
      <c r="J329" s="829" t="s">
        <v>3107</v>
      </c>
      <c r="K329" s="829" t="s">
        <v>3125</v>
      </c>
      <c r="L329" s="829" t="s">
        <v>3104</v>
      </c>
      <c r="M329" s="829" t="s">
        <v>3150</v>
      </c>
      <c r="N329" s="829" t="s">
        <v>8686</v>
      </c>
      <c r="O329" s="829" t="s">
        <v>16284</v>
      </c>
      <c r="P329" s="829" t="s">
        <v>13887</v>
      </c>
      <c r="Q329" s="829" t="s">
        <v>4669</v>
      </c>
      <c r="R329" s="829" t="s">
        <v>16474</v>
      </c>
      <c r="S329" s="829" t="s">
        <v>2319</v>
      </c>
      <c r="T329" s="829" t="s">
        <v>8636</v>
      </c>
      <c r="U329" s="829" t="s">
        <v>7223</v>
      </c>
      <c r="V329" s="829" t="s">
        <v>2319</v>
      </c>
    </row>
    <row r="330" spans="1:22" x14ac:dyDescent="0.25">
      <c r="A330" s="829" t="s">
        <v>18861</v>
      </c>
      <c r="B330" s="829" t="s">
        <v>235</v>
      </c>
      <c r="C330" s="829" t="s">
        <v>992</v>
      </c>
      <c r="D330" s="829" t="s">
        <v>993</v>
      </c>
      <c r="E330" s="829" t="s">
        <v>10185</v>
      </c>
      <c r="F330" s="829" t="s">
        <v>3136</v>
      </c>
      <c r="G330" s="829" t="s">
        <v>2319</v>
      </c>
      <c r="H330" s="829" t="s">
        <v>3135</v>
      </c>
      <c r="I330" s="829" t="s">
        <v>133</v>
      </c>
      <c r="J330" s="829" t="s">
        <v>3107</v>
      </c>
      <c r="K330" s="829" t="s">
        <v>3125</v>
      </c>
      <c r="L330" s="829" t="s">
        <v>3104</v>
      </c>
      <c r="M330" s="829" t="s">
        <v>3150</v>
      </c>
      <c r="N330" s="829" t="s">
        <v>8684</v>
      </c>
      <c r="O330" s="829" t="s">
        <v>16284</v>
      </c>
      <c r="P330" s="829" t="s">
        <v>13814</v>
      </c>
      <c r="Q330" s="829" t="s">
        <v>4669</v>
      </c>
      <c r="R330" s="829" t="s">
        <v>16474</v>
      </c>
      <c r="S330" s="829" t="s">
        <v>2319</v>
      </c>
      <c r="T330" s="829" t="s">
        <v>8636</v>
      </c>
      <c r="U330" s="829" t="s">
        <v>7223</v>
      </c>
      <c r="V330" s="829" t="s">
        <v>2319</v>
      </c>
    </row>
    <row r="331" spans="1:22" x14ac:dyDescent="0.25">
      <c r="A331" s="829" t="s">
        <v>18861</v>
      </c>
      <c r="B331" s="829" t="s">
        <v>235</v>
      </c>
      <c r="C331" s="829" t="s">
        <v>992</v>
      </c>
      <c r="D331" s="829" t="s">
        <v>993</v>
      </c>
      <c r="E331" s="829" t="s">
        <v>10185</v>
      </c>
      <c r="F331" s="829" t="s">
        <v>3136</v>
      </c>
      <c r="G331" s="829" t="s">
        <v>2319</v>
      </c>
      <c r="H331" s="829" t="s">
        <v>3135</v>
      </c>
      <c r="I331" s="829" t="s">
        <v>133</v>
      </c>
      <c r="J331" s="829" t="s">
        <v>3107</v>
      </c>
      <c r="K331" s="829" t="s">
        <v>3125</v>
      </c>
      <c r="L331" s="829" t="s">
        <v>3104</v>
      </c>
      <c r="M331" s="829" t="s">
        <v>3150</v>
      </c>
      <c r="N331" s="829" t="s">
        <v>16457</v>
      </c>
      <c r="O331" s="829" t="s">
        <v>16284</v>
      </c>
      <c r="P331" s="829" t="s">
        <v>13963</v>
      </c>
      <c r="Q331" s="829" t="s">
        <v>4669</v>
      </c>
      <c r="R331" s="829" t="s">
        <v>16474</v>
      </c>
      <c r="S331" s="829" t="s">
        <v>2319</v>
      </c>
      <c r="T331" s="829" t="s">
        <v>8636</v>
      </c>
      <c r="U331" s="829" t="s">
        <v>7223</v>
      </c>
      <c r="V331" s="829" t="s">
        <v>2319</v>
      </c>
    </row>
    <row r="332" spans="1:22" x14ac:dyDescent="0.25">
      <c r="A332" s="829" t="s">
        <v>18861</v>
      </c>
      <c r="B332" s="829" t="s">
        <v>235</v>
      </c>
      <c r="C332" s="829" t="s">
        <v>992</v>
      </c>
      <c r="D332" s="829" t="s">
        <v>993</v>
      </c>
      <c r="E332" s="829" t="s">
        <v>10185</v>
      </c>
      <c r="F332" s="829" t="s">
        <v>3136</v>
      </c>
      <c r="G332" s="829" t="s">
        <v>2319</v>
      </c>
      <c r="H332" s="829" t="s">
        <v>3135</v>
      </c>
      <c r="I332" s="829" t="s">
        <v>133</v>
      </c>
      <c r="J332" s="829" t="s">
        <v>3107</v>
      </c>
      <c r="K332" s="829" t="s">
        <v>3125</v>
      </c>
      <c r="L332" s="829" t="s">
        <v>3104</v>
      </c>
      <c r="M332" s="829" t="s">
        <v>3150</v>
      </c>
      <c r="N332" s="829" t="s">
        <v>8840</v>
      </c>
      <c r="O332" s="829" t="s">
        <v>16284</v>
      </c>
      <c r="P332" s="829" t="s">
        <v>14265</v>
      </c>
      <c r="Q332" s="829" t="s">
        <v>4669</v>
      </c>
      <c r="R332" s="829" t="s">
        <v>16475</v>
      </c>
      <c r="S332" s="829" t="s">
        <v>2319</v>
      </c>
      <c r="T332" s="829" t="s">
        <v>8636</v>
      </c>
      <c r="U332" s="829" t="s">
        <v>7223</v>
      </c>
      <c r="V332" s="829" t="s">
        <v>2319</v>
      </c>
    </row>
    <row r="333" spans="1:22" x14ac:dyDescent="0.25">
      <c r="A333" s="829" t="s">
        <v>18861</v>
      </c>
      <c r="B333" s="829" t="s">
        <v>235</v>
      </c>
      <c r="C333" s="829" t="s">
        <v>992</v>
      </c>
      <c r="D333" s="829" t="s">
        <v>993</v>
      </c>
      <c r="E333" s="829" t="s">
        <v>10185</v>
      </c>
      <c r="F333" s="829" t="s">
        <v>3136</v>
      </c>
      <c r="G333" s="829" t="s">
        <v>2319</v>
      </c>
      <c r="H333" s="829" t="s">
        <v>3135</v>
      </c>
      <c r="I333" s="829" t="s">
        <v>133</v>
      </c>
      <c r="J333" s="829" t="s">
        <v>3107</v>
      </c>
      <c r="K333" s="829" t="s">
        <v>3125</v>
      </c>
      <c r="L333" s="829" t="s">
        <v>3104</v>
      </c>
      <c r="M333" s="829" t="s">
        <v>3150</v>
      </c>
      <c r="N333" s="829" t="s">
        <v>8683</v>
      </c>
      <c r="O333" s="829" t="s">
        <v>16284</v>
      </c>
      <c r="P333" s="829" t="s">
        <v>13977</v>
      </c>
      <c r="Q333" s="829" t="s">
        <v>4669</v>
      </c>
      <c r="R333" s="829" t="s">
        <v>16476</v>
      </c>
      <c r="S333" s="829" t="s">
        <v>2319</v>
      </c>
      <c r="T333" s="829" t="s">
        <v>8636</v>
      </c>
      <c r="U333" s="829" t="s">
        <v>7223</v>
      </c>
      <c r="V333" s="829" t="s">
        <v>2319</v>
      </c>
    </row>
    <row r="334" spans="1:22" x14ac:dyDescent="0.25">
      <c r="A334" s="829" t="s">
        <v>18861</v>
      </c>
      <c r="B334" s="829" t="s">
        <v>235</v>
      </c>
      <c r="C334" s="829" t="s">
        <v>992</v>
      </c>
      <c r="D334" s="829" t="s">
        <v>993</v>
      </c>
      <c r="E334" s="829" t="s">
        <v>10185</v>
      </c>
      <c r="F334" s="829" t="s">
        <v>3136</v>
      </c>
      <c r="G334" s="829" t="s">
        <v>2319</v>
      </c>
      <c r="H334" s="829" t="s">
        <v>3135</v>
      </c>
      <c r="I334" s="829" t="s">
        <v>133</v>
      </c>
      <c r="J334" s="829" t="s">
        <v>3107</v>
      </c>
      <c r="K334" s="829" t="s">
        <v>3125</v>
      </c>
      <c r="L334" s="829" t="s">
        <v>3104</v>
      </c>
      <c r="M334" s="829" t="s">
        <v>3150</v>
      </c>
      <c r="N334" s="829" t="s">
        <v>8682</v>
      </c>
      <c r="O334" s="829" t="s">
        <v>16284</v>
      </c>
      <c r="P334" s="829" t="s">
        <v>13928</v>
      </c>
      <c r="Q334" s="829" t="s">
        <v>4669</v>
      </c>
      <c r="R334" s="829" t="s">
        <v>16476</v>
      </c>
      <c r="S334" s="829" t="s">
        <v>2319</v>
      </c>
      <c r="T334" s="829" t="s">
        <v>8636</v>
      </c>
      <c r="U334" s="829" t="s">
        <v>7223</v>
      </c>
      <c r="V334" s="829" t="s">
        <v>2319</v>
      </c>
    </row>
    <row r="335" spans="1:22" x14ac:dyDescent="0.25">
      <c r="A335" s="829" t="s">
        <v>18861</v>
      </c>
      <c r="B335" s="829" t="s">
        <v>235</v>
      </c>
      <c r="C335" s="829" t="s">
        <v>992</v>
      </c>
      <c r="D335" s="829" t="s">
        <v>993</v>
      </c>
      <c r="E335" s="829" t="s">
        <v>10185</v>
      </c>
      <c r="F335" s="829" t="s">
        <v>3136</v>
      </c>
      <c r="G335" s="829" t="s">
        <v>2319</v>
      </c>
      <c r="H335" s="829" t="s">
        <v>3135</v>
      </c>
      <c r="I335" s="829" t="s">
        <v>133</v>
      </c>
      <c r="J335" s="829" t="s">
        <v>3107</v>
      </c>
      <c r="K335" s="829" t="s">
        <v>3125</v>
      </c>
      <c r="L335" s="829" t="s">
        <v>3104</v>
      </c>
      <c r="M335" s="829" t="s">
        <v>3150</v>
      </c>
      <c r="N335" s="829" t="s">
        <v>8674</v>
      </c>
      <c r="O335" s="829" t="s">
        <v>16284</v>
      </c>
      <c r="P335" s="829" t="s">
        <v>7024</v>
      </c>
      <c r="Q335" s="829" t="s">
        <v>4669</v>
      </c>
      <c r="R335" s="829" t="s">
        <v>16474</v>
      </c>
      <c r="S335" s="829" t="s">
        <v>2319</v>
      </c>
      <c r="T335" s="829" t="s">
        <v>8636</v>
      </c>
      <c r="U335" s="829" t="s">
        <v>7223</v>
      </c>
      <c r="V335" s="829" t="s">
        <v>2319</v>
      </c>
    </row>
    <row r="336" spans="1:22" x14ac:dyDescent="0.25">
      <c r="A336" s="829" t="s">
        <v>18861</v>
      </c>
      <c r="B336" s="829" t="s">
        <v>235</v>
      </c>
      <c r="C336" s="829" t="s">
        <v>992</v>
      </c>
      <c r="D336" s="829" t="s">
        <v>993</v>
      </c>
      <c r="E336" s="829" t="s">
        <v>10185</v>
      </c>
      <c r="F336" s="829" t="s">
        <v>3136</v>
      </c>
      <c r="G336" s="829" t="s">
        <v>2319</v>
      </c>
      <c r="H336" s="829" t="s">
        <v>3135</v>
      </c>
      <c r="I336" s="829" t="s">
        <v>133</v>
      </c>
      <c r="J336" s="829" t="s">
        <v>3107</v>
      </c>
      <c r="K336" s="829" t="s">
        <v>3125</v>
      </c>
      <c r="L336" s="829" t="s">
        <v>3104</v>
      </c>
      <c r="M336" s="829" t="s">
        <v>3150</v>
      </c>
      <c r="N336" s="829" t="s">
        <v>8672</v>
      </c>
      <c r="O336" s="829" t="s">
        <v>16284</v>
      </c>
      <c r="P336" s="829" t="s">
        <v>14212</v>
      </c>
      <c r="Q336" s="829" t="s">
        <v>4669</v>
      </c>
      <c r="R336" s="829" t="s">
        <v>16476</v>
      </c>
      <c r="S336" s="829" t="s">
        <v>2319</v>
      </c>
      <c r="T336" s="829" t="s">
        <v>8636</v>
      </c>
      <c r="U336" s="829" t="s">
        <v>7223</v>
      </c>
      <c r="V336" s="829" t="s">
        <v>2319</v>
      </c>
    </row>
    <row r="337" spans="1:22" x14ac:dyDescent="0.25">
      <c r="A337" s="829" t="s">
        <v>18861</v>
      </c>
      <c r="B337" s="829" t="s">
        <v>235</v>
      </c>
      <c r="C337" s="829" t="s">
        <v>992</v>
      </c>
      <c r="D337" s="829" t="s">
        <v>993</v>
      </c>
      <c r="E337" s="829" t="s">
        <v>10185</v>
      </c>
      <c r="F337" s="829" t="s">
        <v>3136</v>
      </c>
      <c r="G337" s="829" t="s">
        <v>2319</v>
      </c>
      <c r="H337" s="829" t="s">
        <v>3135</v>
      </c>
      <c r="I337" s="829" t="s">
        <v>133</v>
      </c>
      <c r="J337" s="829" t="s">
        <v>3107</v>
      </c>
      <c r="K337" s="829" t="s">
        <v>3125</v>
      </c>
      <c r="L337" s="829" t="s">
        <v>3104</v>
      </c>
      <c r="M337" s="829" t="s">
        <v>3150</v>
      </c>
      <c r="N337" s="829" t="s">
        <v>8676</v>
      </c>
      <c r="O337" s="829" t="s">
        <v>16284</v>
      </c>
      <c r="P337" s="829" t="s">
        <v>14728</v>
      </c>
      <c r="Q337" s="829" t="s">
        <v>4669</v>
      </c>
      <c r="R337" s="829" t="s">
        <v>20088</v>
      </c>
      <c r="S337" s="829" t="s">
        <v>2319</v>
      </c>
      <c r="T337" s="829" t="s">
        <v>8636</v>
      </c>
      <c r="U337" s="829" t="s">
        <v>7223</v>
      </c>
      <c r="V337" s="829" t="s">
        <v>2319</v>
      </c>
    </row>
    <row r="338" spans="1:22" x14ac:dyDescent="0.25">
      <c r="A338" s="829" t="s">
        <v>18861</v>
      </c>
      <c r="B338" s="829" t="s">
        <v>235</v>
      </c>
      <c r="C338" s="829" t="s">
        <v>992</v>
      </c>
      <c r="D338" s="829" t="s">
        <v>993</v>
      </c>
      <c r="E338" s="829" t="s">
        <v>10185</v>
      </c>
      <c r="F338" s="829" t="s">
        <v>3136</v>
      </c>
      <c r="G338" s="829" t="s">
        <v>2319</v>
      </c>
      <c r="H338" s="829" t="s">
        <v>3135</v>
      </c>
      <c r="I338" s="829" t="s">
        <v>133</v>
      </c>
      <c r="J338" s="829" t="s">
        <v>3107</v>
      </c>
      <c r="K338" s="829" t="s">
        <v>3125</v>
      </c>
      <c r="L338" s="829" t="s">
        <v>3104</v>
      </c>
      <c r="M338" s="829" t="s">
        <v>3150</v>
      </c>
      <c r="N338" s="829" t="s">
        <v>8698</v>
      </c>
      <c r="O338" s="829" t="s">
        <v>16284</v>
      </c>
      <c r="P338" s="829" t="s">
        <v>13986</v>
      </c>
      <c r="Q338" s="829" t="s">
        <v>4669</v>
      </c>
      <c r="R338" s="829" t="s">
        <v>20088</v>
      </c>
      <c r="S338" s="829" t="s">
        <v>2319</v>
      </c>
      <c r="T338" s="829" t="s">
        <v>8636</v>
      </c>
      <c r="U338" s="829" t="s">
        <v>7223</v>
      </c>
      <c r="V338" s="829" t="s">
        <v>2319</v>
      </c>
    </row>
    <row r="339" spans="1:22" x14ac:dyDescent="0.25">
      <c r="A339" s="829" t="s">
        <v>18861</v>
      </c>
      <c r="B339" s="829" t="s">
        <v>235</v>
      </c>
      <c r="C339" s="829" t="s">
        <v>992</v>
      </c>
      <c r="D339" s="829" t="s">
        <v>993</v>
      </c>
      <c r="E339" s="829" t="s">
        <v>10185</v>
      </c>
      <c r="F339" s="829" t="s">
        <v>3136</v>
      </c>
      <c r="G339" s="829" t="s">
        <v>2319</v>
      </c>
      <c r="H339" s="829" t="s">
        <v>3135</v>
      </c>
      <c r="I339" s="829" t="s">
        <v>133</v>
      </c>
      <c r="J339" s="829" t="s">
        <v>3107</v>
      </c>
      <c r="K339" s="829" t="s">
        <v>3125</v>
      </c>
      <c r="L339" s="829" t="s">
        <v>3104</v>
      </c>
      <c r="M339" s="829" t="s">
        <v>3150</v>
      </c>
      <c r="N339" s="829" t="s">
        <v>8694</v>
      </c>
      <c r="O339" s="829" t="s">
        <v>16284</v>
      </c>
      <c r="P339" s="829" t="s">
        <v>14062</v>
      </c>
      <c r="Q339" s="829" t="s">
        <v>4669</v>
      </c>
      <c r="R339" s="829" t="s">
        <v>20088</v>
      </c>
      <c r="S339" s="829" t="s">
        <v>2319</v>
      </c>
      <c r="T339" s="829" t="s">
        <v>8636</v>
      </c>
      <c r="U339" s="829" t="s">
        <v>7223</v>
      </c>
      <c r="V339" s="829" t="s">
        <v>2319</v>
      </c>
    </row>
    <row r="340" spans="1:22" x14ac:dyDescent="0.25">
      <c r="A340" s="829" t="s">
        <v>18861</v>
      </c>
      <c r="B340" s="829" t="s">
        <v>235</v>
      </c>
      <c r="C340" s="829" t="s">
        <v>992</v>
      </c>
      <c r="D340" s="829" t="s">
        <v>993</v>
      </c>
      <c r="E340" s="829" t="s">
        <v>10185</v>
      </c>
      <c r="F340" s="829" t="s">
        <v>3136</v>
      </c>
      <c r="G340" s="829" t="s">
        <v>2319</v>
      </c>
      <c r="H340" s="829" t="s">
        <v>3135</v>
      </c>
      <c r="I340" s="829" t="s">
        <v>133</v>
      </c>
      <c r="J340" s="829" t="s">
        <v>3107</v>
      </c>
      <c r="K340" s="829" t="s">
        <v>3125</v>
      </c>
      <c r="L340" s="829" t="s">
        <v>3104</v>
      </c>
      <c r="M340" s="829" t="s">
        <v>3150</v>
      </c>
      <c r="N340" s="829" t="s">
        <v>8841</v>
      </c>
      <c r="O340" s="829" t="s">
        <v>16284</v>
      </c>
      <c r="P340" s="829" t="s">
        <v>13799</v>
      </c>
      <c r="Q340" s="829" t="s">
        <v>4669</v>
      </c>
      <c r="R340" s="829" t="s">
        <v>20088</v>
      </c>
      <c r="S340" s="829" t="s">
        <v>2319</v>
      </c>
      <c r="T340" s="829" t="s">
        <v>8636</v>
      </c>
      <c r="U340" s="829" t="s">
        <v>7223</v>
      </c>
      <c r="V340" s="829" t="s">
        <v>2319</v>
      </c>
    </row>
    <row r="341" spans="1:22" x14ac:dyDescent="0.25">
      <c r="A341" s="829" t="s">
        <v>18861</v>
      </c>
      <c r="B341" s="829" t="s">
        <v>235</v>
      </c>
      <c r="C341" s="829" t="s">
        <v>992</v>
      </c>
      <c r="D341" s="829" t="s">
        <v>993</v>
      </c>
      <c r="E341" s="829" t="s">
        <v>10185</v>
      </c>
      <c r="F341" s="829" t="s">
        <v>3136</v>
      </c>
      <c r="G341" s="829" t="s">
        <v>2319</v>
      </c>
      <c r="H341" s="829" t="s">
        <v>3135</v>
      </c>
      <c r="I341" s="829" t="s">
        <v>133</v>
      </c>
      <c r="J341" s="829" t="s">
        <v>3107</v>
      </c>
      <c r="K341" s="829" t="s">
        <v>3125</v>
      </c>
      <c r="L341" s="829" t="s">
        <v>3104</v>
      </c>
      <c r="M341" s="829" t="s">
        <v>3150</v>
      </c>
      <c r="N341" s="829" t="s">
        <v>8686</v>
      </c>
      <c r="O341" s="829" t="s">
        <v>16284</v>
      </c>
      <c r="P341" s="829" t="s">
        <v>14026</v>
      </c>
      <c r="Q341" s="829" t="s">
        <v>4669</v>
      </c>
      <c r="R341" s="829" t="s">
        <v>20088</v>
      </c>
      <c r="S341" s="829" t="s">
        <v>2319</v>
      </c>
      <c r="T341" s="829" t="s">
        <v>8636</v>
      </c>
      <c r="U341" s="829" t="s">
        <v>7223</v>
      </c>
      <c r="V341" s="829" t="s">
        <v>2319</v>
      </c>
    </row>
    <row r="342" spans="1:22" x14ac:dyDescent="0.25">
      <c r="A342" s="829" t="s">
        <v>18861</v>
      </c>
      <c r="B342" s="829" t="s">
        <v>235</v>
      </c>
      <c r="C342" s="829" t="s">
        <v>992</v>
      </c>
      <c r="D342" s="829" t="s">
        <v>993</v>
      </c>
      <c r="E342" s="829" t="s">
        <v>10185</v>
      </c>
      <c r="F342" s="829" t="s">
        <v>3136</v>
      </c>
      <c r="G342" s="829" t="s">
        <v>2319</v>
      </c>
      <c r="H342" s="829" t="s">
        <v>3135</v>
      </c>
      <c r="I342" s="829" t="s">
        <v>133</v>
      </c>
      <c r="J342" s="829" t="s">
        <v>3107</v>
      </c>
      <c r="K342" s="829" t="s">
        <v>3125</v>
      </c>
      <c r="L342" s="829" t="s">
        <v>3104</v>
      </c>
      <c r="M342" s="829" t="s">
        <v>3150</v>
      </c>
      <c r="N342" s="829" t="s">
        <v>8684</v>
      </c>
      <c r="O342" s="829" t="s">
        <v>16284</v>
      </c>
      <c r="P342" s="829" t="s">
        <v>14466</v>
      </c>
      <c r="Q342" s="829" t="s">
        <v>4669</v>
      </c>
      <c r="R342" s="829" t="s">
        <v>20088</v>
      </c>
      <c r="S342" s="829" t="s">
        <v>2319</v>
      </c>
      <c r="T342" s="829" t="s">
        <v>8636</v>
      </c>
      <c r="U342" s="829" t="s">
        <v>7223</v>
      </c>
      <c r="V342" s="829" t="s">
        <v>2319</v>
      </c>
    </row>
    <row r="343" spans="1:22" x14ac:dyDescent="0.25">
      <c r="A343" s="829" t="s">
        <v>18861</v>
      </c>
      <c r="B343" s="829" t="s">
        <v>235</v>
      </c>
      <c r="C343" s="829" t="s">
        <v>992</v>
      </c>
      <c r="D343" s="829" t="s">
        <v>993</v>
      </c>
      <c r="E343" s="829" t="s">
        <v>10185</v>
      </c>
      <c r="F343" s="829" t="s">
        <v>3136</v>
      </c>
      <c r="G343" s="829" t="s">
        <v>2319</v>
      </c>
      <c r="H343" s="829" t="s">
        <v>3135</v>
      </c>
      <c r="I343" s="829" t="s">
        <v>133</v>
      </c>
      <c r="J343" s="829" t="s">
        <v>3107</v>
      </c>
      <c r="K343" s="829" t="s">
        <v>3125</v>
      </c>
      <c r="L343" s="829" t="s">
        <v>3104</v>
      </c>
      <c r="M343" s="829" t="s">
        <v>3150</v>
      </c>
      <c r="N343" s="829" t="s">
        <v>16457</v>
      </c>
      <c r="O343" s="829" t="s">
        <v>16284</v>
      </c>
      <c r="P343" s="829" t="s">
        <v>15107</v>
      </c>
      <c r="Q343" s="829" t="s">
        <v>4669</v>
      </c>
      <c r="R343" s="829" t="s">
        <v>20088</v>
      </c>
      <c r="S343" s="829" t="s">
        <v>2319</v>
      </c>
      <c r="T343" s="829" t="s">
        <v>8636</v>
      </c>
      <c r="U343" s="829" t="s">
        <v>7223</v>
      </c>
      <c r="V343" s="829" t="s">
        <v>2319</v>
      </c>
    </row>
    <row r="344" spans="1:22" x14ac:dyDescent="0.25">
      <c r="A344" s="829" t="s">
        <v>18861</v>
      </c>
      <c r="B344" s="829" t="s">
        <v>235</v>
      </c>
      <c r="C344" s="829" t="s">
        <v>992</v>
      </c>
      <c r="D344" s="829" t="s">
        <v>993</v>
      </c>
      <c r="E344" s="829" t="s">
        <v>10185</v>
      </c>
      <c r="F344" s="829" t="s">
        <v>3136</v>
      </c>
      <c r="G344" s="829" t="s">
        <v>2319</v>
      </c>
      <c r="H344" s="829" t="s">
        <v>3135</v>
      </c>
      <c r="I344" s="829" t="s">
        <v>133</v>
      </c>
      <c r="J344" s="829" t="s">
        <v>3107</v>
      </c>
      <c r="K344" s="829" t="s">
        <v>3125</v>
      </c>
      <c r="L344" s="829" t="s">
        <v>3104</v>
      </c>
      <c r="M344" s="829" t="s">
        <v>3150</v>
      </c>
      <c r="N344" s="829" t="s">
        <v>8840</v>
      </c>
      <c r="O344" s="829" t="s">
        <v>16284</v>
      </c>
      <c r="P344" s="829" t="s">
        <v>16477</v>
      </c>
      <c r="Q344" s="829" t="s">
        <v>4669</v>
      </c>
      <c r="R344" s="829" t="s">
        <v>20088</v>
      </c>
      <c r="S344" s="829" t="s">
        <v>2319</v>
      </c>
      <c r="T344" s="829" t="s">
        <v>8636</v>
      </c>
      <c r="U344" s="829" t="s">
        <v>7223</v>
      </c>
      <c r="V344" s="829" t="s">
        <v>2319</v>
      </c>
    </row>
    <row r="345" spans="1:22" x14ac:dyDescent="0.25">
      <c r="A345" s="829" t="s">
        <v>18861</v>
      </c>
      <c r="B345" s="829" t="s">
        <v>235</v>
      </c>
      <c r="C345" s="829" t="s">
        <v>992</v>
      </c>
      <c r="D345" s="829" t="s">
        <v>993</v>
      </c>
      <c r="E345" s="829" t="s">
        <v>10185</v>
      </c>
      <c r="F345" s="829" t="s">
        <v>3136</v>
      </c>
      <c r="G345" s="829" t="s">
        <v>2319</v>
      </c>
      <c r="H345" s="829" t="s">
        <v>3135</v>
      </c>
      <c r="I345" s="829" t="s">
        <v>133</v>
      </c>
      <c r="J345" s="829" t="s">
        <v>3107</v>
      </c>
      <c r="K345" s="829" t="s">
        <v>3125</v>
      </c>
      <c r="L345" s="829" t="s">
        <v>3104</v>
      </c>
      <c r="M345" s="829" t="s">
        <v>3150</v>
      </c>
      <c r="N345" s="829" t="s">
        <v>8683</v>
      </c>
      <c r="O345" s="829" t="s">
        <v>16284</v>
      </c>
      <c r="P345" s="829" t="s">
        <v>15225</v>
      </c>
      <c r="Q345" s="829" t="s">
        <v>4669</v>
      </c>
      <c r="R345" s="829" t="s">
        <v>20088</v>
      </c>
      <c r="S345" s="829" t="s">
        <v>2319</v>
      </c>
      <c r="T345" s="829" t="s">
        <v>8636</v>
      </c>
      <c r="U345" s="829" t="s">
        <v>7223</v>
      </c>
      <c r="V345" s="829" t="s">
        <v>2319</v>
      </c>
    </row>
    <row r="346" spans="1:22" x14ac:dyDescent="0.25">
      <c r="A346" s="829" t="s">
        <v>18861</v>
      </c>
      <c r="B346" s="829" t="s">
        <v>235</v>
      </c>
      <c r="C346" s="829" t="s">
        <v>992</v>
      </c>
      <c r="D346" s="829" t="s">
        <v>993</v>
      </c>
      <c r="E346" s="829" t="s">
        <v>10185</v>
      </c>
      <c r="F346" s="829" t="s">
        <v>3136</v>
      </c>
      <c r="G346" s="829" t="s">
        <v>2319</v>
      </c>
      <c r="H346" s="829" t="s">
        <v>3135</v>
      </c>
      <c r="I346" s="829" t="s">
        <v>133</v>
      </c>
      <c r="J346" s="829" t="s">
        <v>3107</v>
      </c>
      <c r="K346" s="829" t="s">
        <v>3125</v>
      </c>
      <c r="L346" s="829" t="s">
        <v>3104</v>
      </c>
      <c r="M346" s="829" t="s">
        <v>3150</v>
      </c>
      <c r="N346" s="829" t="s">
        <v>8682</v>
      </c>
      <c r="O346" s="829" t="s">
        <v>16284</v>
      </c>
      <c r="P346" s="829" t="s">
        <v>14864</v>
      </c>
      <c r="Q346" s="829" t="s">
        <v>4669</v>
      </c>
      <c r="R346" s="829" t="s">
        <v>20088</v>
      </c>
      <c r="S346" s="829" t="s">
        <v>2319</v>
      </c>
      <c r="T346" s="829" t="s">
        <v>8636</v>
      </c>
      <c r="U346" s="829" t="s">
        <v>7223</v>
      </c>
      <c r="V346" s="829" t="s">
        <v>2319</v>
      </c>
    </row>
    <row r="347" spans="1:22" x14ac:dyDescent="0.25">
      <c r="A347" s="829" t="s">
        <v>18861</v>
      </c>
      <c r="B347" s="829" t="s">
        <v>235</v>
      </c>
      <c r="C347" s="829" t="s">
        <v>992</v>
      </c>
      <c r="D347" s="829" t="s">
        <v>993</v>
      </c>
      <c r="E347" s="829" t="s">
        <v>10185</v>
      </c>
      <c r="F347" s="829" t="s">
        <v>3136</v>
      </c>
      <c r="G347" s="829" t="s">
        <v>2319</v>
      </c>
      <c r="H347" s="829" t="s">
        <v>3135</v>
      </c>
      <c r="I347" s="829" t="s">
        <v>133</v>
      </c>
      <c r="J347" s="829" t="s">
        <v>3107</v>
      </c>
      <c r="K347" s="829" t="s">
        <v>3125</v>
      </c>
      <c r="L347" s="829" t="s">
        <v>3104</v>
      </c>
      <c r="M347" s="829" t="s">
        <v>3150</v>
      </c>
      <c r="N347" s="829" t="s">
        <v>8674</v>
      </c>
      <c r="O347" s="829" t="s">
        <v>16284</v>
      </c>
      <c r="P347" s="829" t="s">
        <v>13798</v>
      </c>
      <c r="Q347" s="829" t="s">
        <v>4669</v>
      </c>
      <c r="R347" s="829" t="s">
        <v>20088</v>
      </c>
      <c r="S347" s="829" t="s">
        <v>2319</v>
      </c>
      <c r="T347" s="829" t="s">
        <v>8636</v>
      </c>
      <c r="U347" s="829" t="s">
        <v>7223</v>
      </c>
      <c r="V347" s="829" t="s">
        <v>2319</v>
      </c>
    </row>
    <row r="348" spans="1:22" x14ac:dyDescent="0.25">
      <c r="A348" s="829" t="s">
        <v>18861</v>
      </c>
      <c r="B348" s="829" t="s">
        <v>235</v>
      </c>
      <c r="C348" s="829" t="s">
        <v>992</v>
      </c>
      <c r="D348" s="829" t="s">
        <v>993</v>
      </c>
      <c r="E348" s="829" t="s">
        <v>10185</v>
      </c>
      <c r="F348" s="829" t="s">
        <v>3136</v>
      </c>
      <c r="G348" s="829" t="s">
        <v>2319</v>
      </c>
      <c r="H348" s="829" t="s">
        <v>3135</v>
      </c>
      <c r="I348" s="829" t="s">
        <v>133</v>
      </c>
      <c r="J348" s="829" t="s">
        <v>3107</v>
      </c>
      <c r="K348" s="829" t="s">
        <v>3125</v>
      </c>
      <c r="L348" s="829" t="s">
        <v>3104</v>
      </c>
      <c r="M348" s="829" t="s">
        <v>3150</v>
      </c>
      <c r="N348" s="829" t="s">
        <v>16478</v>
      </c>
      <c r="O348" s="829" t="s">
        <v>16284</v>
      </c>
      <c r="P348" s="829" t="s">
        <v>16407</v>
      </c>
      <c r="Q348" s="829" t="s">
        <v>4669</v>
      </c>
      <c r="R348" s="829" t="s">
        <v>20089</v>
      </c>
      <c r="S348" s="829" t="s">
        <v>2319</v>
      </c>
      <c r="T348" s="829" t="s">
        <v>8636</v>
      </c>
      <c r="U348" s="829" t="s">
        <v>7223</v>
      </c>
      <c r="V348" s="829" t="s">
        <v>2319</v>
      </c>
    </row>
    <row r="349" spans="1:22" x14ac:dyDescent="0.25">
      <c r="A349" s="829" t="s">
        <v>4739</v>
      </c>
      <c r="B349" s="829" t="s">
        <v>7224</v>
      </c>
      <c r="C349" s="829" t="s">
        <v>2323</v>
      </c>
      <c r="D349" s="829" t="s">
        <v>2494</v>
      </c>
      <c r="E349" s="829" t="s">
        <v>4738</v>
      </c>
      <c r="F349" s="829" t="s">
        <v>3130</v>
      </c>
      <c r="G349" s="829" t="s">
        <v>2319</v>
      </c>
      <c r="H349" s="829" t="s">
        <v>4514</v>
      </c>
      <c r="I349" s="829" t="s">
        <v>158</v>
      </c>
      <c r="J349" s="829" t="s">
        <v>3107</v>
      </c>
      <c r="K349" s="829" t="s">
        <v>3125</v>
      </c>
      <c r="L349" s="829" t="s">
        <v>3104</v>
      </c>
      <c r="M349" s="829" t="s">
        <v>3150</v>
      </c>
      <c r="N349" s="829" t="s">
        <v>4707</v>
      </c>
      <c r="O349" s="829" t="s">
        <v>16284</v>
      </c>
      <c r="P349" s="829" t="s">
        <v>16357</v>
      </c>
      <c r="Q349" s="829" t="s">
        <v>4395</v>
      </c>
      <c r="R349" s="829" t="s">
        <v>7225</v>
      </c>
      <c r="S349" s="829" t="s">
        <v>2319</v>
      </c>
      <c r="T349" s="829" t="s">
        <v>3941</v>
      </c>
      <c r="U349" s="829" t="s">
        <v>10184</v>
      </c>
      <c r="V349" s="829" t="s">
        <v>2319</v>
      </c>
    </row>
    <row r="350" spans="1:22" x14ac:dyDescent="0.25">
      <c r="A350" s="829" t="s">
        <v>4739</v>
      </c>
      <c r="B350" s="829" t="s">
        <v>7224</v>
      </c>
      <c r="C350" s="829" t="s">
        <v>2323</v>
      </c>
      <c r="D350" s="829" t="s">
        <v>2494</v>
      </c>
      <c r="E350" s="829" t="s">
        <v>4738</v>
      </c>
      <c r="F350" s="829" t="s">
        <v>3130</v>
      </c>
      <c r="G350" s="829" t="s">
        <v>2319</v>
      </c>
      <c r="H350" s="829" t="s">
        <v>4514</v>
      </c>
      <c r="I350" s="829" t="s">
        <v>158</v>
      </c>
      <c r="J350" s="829" t="s">
        <v>3107</v>
      </c>
      <c r="K350" s="829" t="s">
        <v>3125</v>
      </c>
      <c r="L350" s="829" t="s">
        <v>3104</v>
      </c>
      <c r="M350" s="829" t="s">
        <v>3150</v>
      </c>
      <c r="N350" s="829" t="s">
        <v>7073</v>
      </c>
      <c r="O350" s="829" t="s">
        <v>16284</v>
      </c>
      <c r="P350" s="829" t="s">
        <v>16479</v>
      </c>
      <c r="Q350" s="829" t="s">
        <v>4395</v>
      </c>
      <c r="R350" s="829" t="s">
        <v>7226</v>
      </c>
      <c r="S350" s="829" t="s">
        <v>2319</v>
      </c>
      <c r="T350" s="829" t="s">
        <v>3941</v>
      </c>
      <c r="U350" s="829" t="s">
        <v>10184</v>
      </c>
      <c r="V350" s="829" t="s">
        <v>2319</v>
      </c>
    </row>
    <row r="351" spans="1:22" x14ac:dyDescent="0.25">
      <c r="A351" s="829" t="s">
        <v>4739</v>
      </c>
      <c r="B351" s="829" t="s">
        <v>7224</v>
      </c>
      <c r="C351" s="829" t="s">
        <v>2323</v>
      </c>
      <c r="D351" s="829" t="s">
        <v>2494</v>
      </c>
      <c r="E351" s="829" t="s">
        <v>4738</v>
      </c>
      <c r="F351" s="829" t="s">
        <v>3130</v>
      </c>
      <c r="G351" s="829" t="s">
        <v>2319</v>
      </c>
      <c r="H351" s="829" t="s">
        <v>4514</v>
      </c>
      <c r="I351" s="829" t="s">
        <v>158</v>
      </c>
      <c r="J351" s="829" t="s">
        <v>3107</v>
      </c>
      <c r="K351" s="829" t="s">
        <v>3125</v>
      </c>
      <c r="L351" s="829" t="s">
        <v>3104</v>
      </c>
      <c r="M351" s="829" t="s">
        <v>3150</v>
      </c>
      <c r="N351" s="829" t="s">
        <v>7075</v>
      </c>
      <c r="O351" s="829" t="s">
        <v>16284</v>
      </c>
      <c r="P351" s="829" t="s">
        <v>16480</v>
      </c>
      <c r="Q351" s="829" t="s">
        <v>4395</v>
      </c>
      <c r="R351" s="829" t="s">
        <v>7227</v>
      </c>
      <c r="S351" s="829" t="s">
        <v>2319</v>
      </c>
      <c r="T351" s="829" t="s">
        <v>3941</v>
      </c>
      <c r="U351" s="829" t="s">
        <v>10184</v>
      </c>
      <c r="V351" s="829" t="s">
        <v>2319</v>
      </c>
    </row>
    <row r="352" spans="1:22" x14ac:dyDescent="0.25">
      <c r="A352" s="829" t="s">
        <v>4739</v>
      </c>
      <c r="B352" s="829" t="s">
        <v>7224</v>
      </c>
      <c r="C352" s="829" t="s">
        <v>2323</v>
      </c>
      <c r="D352" s="829" t="s">
        <v>2494</v>
      </c>
      <c r="E352" s="829" t="s">
        <v>4738</v>
      </c>
      <c r="F352" s="829" t="s">
        <v>3130</v>
      </c>
      <c r="G352" s="829" t="s">
        <v>2319</v>
      </c>
      <c r="H352" s="829" t="s">
        <v>4514</v>
      </c>
      <c r="I352" s="829" t="s">
        <v>158</v>
      </c>
      <c r="J352" s="829" t="s">
        <v>3107</v>
      </c>
      <c r="K352" s="829" t="s">
        <v>3125</v>
      </c>
      <c r="L352" s="829" t="s">
        <v>3104</v>
      </c>
      <c r="M352" s="829" t="s">
        <v>3150</v>
      </c>
      <c r="N352" s="829" t="s">
        <v>7187</v>
      </c>
      <c r="O352" s="829" t="s">
        <v>16284</v>
      </c>
      <c r="P352" s="829" t="s">
        <v>15032</v>
      </c>
      <c r="Q352" s="829" t="s">
        <v>4395</v>
      </c>
      <c r="R352" s="829" t="s">
        <v>7228</v>
      </c>
      <c r="S352" s="829" t="s">
        <v>2319</v>
      </c>
      <c r="T352" s="829" t="s">
        <v>3941</v>
      </c>
      <c r="U352" s="829" t="s">
        <v>10184</v>
      </c>
      <c r="V352" s="829" t="s">
        <v>2319</v>
      </c>
    </row>
    <row r="353" spans="1:22" x14ac:dyDescent="0.25">
      <c r="A353" s="829" t="s">
        <v>4739</v>
      </c>
      <c r="B353" s="829" t="s">
        <v>7224</v>
      </c>
      <c r="C353" s="829" t="s">
        <v>2323</v>
      </c>
      <c r="D353" s="829" t="s">
        <v>2494</v>
      </c>
      <c r="E353" s="829" t="s">
        <v>4738</v>
      </c>
      <c r="F353" s="829" t="s">
        <v>3130</v>
      </c>
      <c r="G353" s="829" t="s">
        <v>2319</v>
      </c>
      <c r="H353" s="829" t="s">
        <v>4514</v>
      </c>
      <c r="I353" s="829" t="s">
        <v>158</v>
      </c>
      <c r="J353" s="829" t="s">
        <v>3107</v>
      </c>
      <c r="K353" s="829" t="s">
        <v>3125</v>
      </c>
      <c r="L353" s="829" t="s">
        <v>3104</v>
      </c>
      <c r="M353" s="829" t="s">
        <v>3150</v>
      </c>
      <c r="N353" s="829" t="s">
        <v>7077</v>
      </c>
      <c r="O353" s="829" t="s">
        <v>16284</v>
      </c>
      <c r="P353" s="829" t="s">
        <v>16481</v>
      </c>
      <c r="Q353" s="829" t="s">
        <v>4395</v>
      </c>
      <c r="R353" s="829" t="s">
        <v>7229</v>
      </c>
      <c r="S353" s="829" t="s">
        <v>2319</v>
      </c>
      <c r="T353" s="829" t="s">
        <v>3941</v>
      </c>
      <c r="U353" s="829" t="s">
        <v>10184</v>
      </c>
      <c r="V353" s="829" t="s">
        <v>2319</v>
      </c>
    </row>
    <row r="354" spans="1:22" x14ac:dyDescent="0.25">
      <c r="A354" s="829" t="s">
        <v>4739</v>
      </c>
      <c r="B354" s="829" t="s">
        <v>7224</v>
      </c>
      <c r="C354" s="829" t="s">
        <v>2323</v>
      </c>
      <c r="D354" s="829" t="s">
        <v>2494</v>
      </c>
      <c r="E354" s="829" t="s">
        <v>4738</v>
      </c>
      <c r="F354" s="829" t="s">
        <v>3130</v>
      </c>
      <c r="G354" s="829" t="s">
        <v>2319</v>
      </c>
      <c r="H354" s="829" t="s">
        <v>4514</v>
      </c>
      <c r="I354" s="829" t="s">
        <v>158</v>
      </c>
      <c r="J354" s="829" t="s">
        <v>3107</v>
      </c>
      <c r="K354" s="829" t="s">
        <v>3125</v>
      </c>
      <c r="L354" s="829" t="s">
        <v>3104</v>
      </c>
      <c r="M354" s="829" t="s">
        <v>3150</v>
      </c>
      <c r="N354" s="829" t="s">
        <v>7190</v>
      </c>
      <c r="O354" s="829" t="s">
        <v>16284</v>
      </c>
      <c r="P354" s="829" t="s">
        <v>15267</v>
      </c>
      <c r="Q354" s="829" t="s">
        <v>4395</v>
      </c>
      <c r="R354" s="829" t="s">
        <v>7229</v>
      </c>
      <c r="S354" s="829" t="s">
        <v>2319</v>
      </c>
      <c r="T354" s="829" t="s">
        <v>3941</v>
      </c>
      <c r="U354" s="829" t="s">
        <v>10184</v>
      </c>
      <c r="V354" s="829" t="s">
        <v>2319</v>
      </c>
    </row>
    <row r="355" spans="1:22" x14ac:dyDescent="0.25">
      <c r="A355" s="829" t="s">
        <v>4739</v>
      </c>
      <c r="B355" s="829" t="s">
        <v>7224</v>
      </c>
      <c r="C355" s="829" t="s">
        <v>2323</v>
      </c>
      <c r="D355" s="829" t="s">
        <v>2494</v>
      </c>
      <c r="E355" s="829" t="s">
        <v>4738</v>
      </c>
      <c r="F355" s="829" t="s">
        <v>3130</v>
      </c>
      <c r="G355" s="829" t="s">
        <v>2319</v>
      </c>
      <c r="H355" s="829" t="s">
        <v>4514</v>
      </c>
      <c r="I355" s="829" t="s">
        <v>158</v>
      </c>
      <c r="J355" s="829" t="s">
        <v>3107</v>
      </c>
      <c r="K355" s="829" t="s">
        <v>3125</v>
      </c>
      <c r="L355" s="829" t="s">
        <v>3104</v>
      </c>
      <c r="M355" s="829" t="s">
        <v>3150</v>
      </c>
      <c r="N355" s="829" t="s">
        <v>7192</v>
      </c>
      <c r="O355" s="829" t="s">
        <v>16284</v>
      </c>
      <c r="P355" s="829" t="s">
        <v>14005</v>
      </c>
      <c r="Q355" s="829" t="s">
        <v>4395</v>
      </c>
      <c r="R355" s="829" t="s">
        <v>7230</v>
      </c>
      <c r="S355" s="829" t="s">
        <v>2319</v>
      </c>
      <c r="T355" s="829" t="s">
        <v>3941</v>
      </c>
      <c r="U355" s="829" t="s">
        <v>10184</v>
      </c>
      <c r="V355" s="829" t="s">
        <v>2319</v>
      </c>
    </row>
    <row r="356" spans="1:22" x14ac:dyDescent="0.25">
      <c r="A356" s="829" t="s">
        <v>4739</v>
      </c>
      <c r="B356" s="829" t="s">
        <v>7224</v>
      </c>
      <c r="C356" s="829" t="s">
        <v>2323</v>
      </c>
      <c r="D356" s="829" t="s">
        <v>2494</v>
      </c>
      <c r="E356" s="829" t="s">
        <v>4738</v>
      </c>
      <c r="F356" s="829" t="s">
        <v>3130</v>
      </c>
      <c r="G356" s="829" t="s">
        <v>2319</v>
      </c>
      <c r="H356" s="829" t="s">
        <v>4514</v>
      </c>
      <c r="I356" s="829" t="s">
        <v>158</v>
      </c>
      <c r="J356" s="829" t="s">
        <v>3107</v>
      </c>
      <c r="K356" s="829" t="s">
        <v>3125</v>
      </c>
      <c r="L356" s="829" t="s">
        <v>3104</v>
      </c>
      <c r="M356" s="829" t="s">
        <v>3150</v>
      </c>
      <c r="N356" s="829" t="s">
        <v>3448</v>
      </c>
      <c r="O356" s="829" t="s">
        <v>16284</v>
      </c>
      <c r="P356" s="829" t="s">
        <v>16284</v>
      </c>
      <c r="Q356" s="829" t="s">
        <v>4395</v>
      </c>
      <c r="R356" s="829" t="s">
        <v>7231</v>
      </c>
      <c r="S356" s="829" t="s">
        <v>2319</v>
      </c>
      <c r="T356" s="829" t="s">
        <v>3941</v>
      </c>
      <c r="U356" s="829" t="s">
        <v>10184</v>
      </c>
      <c r="V356" s="829" t="s">
        <v>2319</v>
      </c>
    </row>
    <row r="357" spans="1:22" x14ac:dyDescent="0.25">
      <c r="A357" s="829" t="s">
        <v>4739</v>
      </c>
      <c r="B357" s="829" t="s">
        <v>7224</v>
      </c>
      <c r="C357" s="829" t="s">
        <v>2323</v>
      </c>
      <c r="D357" s="829" t="s">
        <v>2494</v>
      </c>
      <c r="E357" s="829" t="s">
        <v>4738</v>
      </c>
      <c r="F357" s="829" t="s">
        <v>3130</v>
      </c>
      <c r="G357" s="829" t="s">
        <v>2319</v>
      </c>
      <c r="H357" s="829" t="s">
        <v>4514</v>
      </c>
      <c r="I357" s="829" t="s">
        <v>158</v>
      </c>
      <c r="J357" s="829" t="s">
        <v>3107</v>
      </c>
      <c r="K357" s="829" t="s">
        <v>3125</v>
      </c>
      <c r="L357" s="829" t="s">
        <v>3104</v>
      </c>
      <c r="M357" s="829" t="s">
        <v>3150</v>
      </c>
      <c r="N357" s="829" t="s">
        <v>2319</v>
      </c>
      <c r="O357" s="829" t="s">
        <v>16284</v>
      </c>
      <c r="P357" s="829" t="s">
        <v>16284</v>
      </c>
      <c r="Q357" s="829" t="s">
        <v>4395</v>
      </c>
      <c r="R357" s="829" t="s">
        <v>3349</v>
      </c>
      <c r="S357" s="829" t="s">
        <v>2319</v>
      </c>
      <c r="T357" s="829" t="s">
        <v>3941</v>
      </c>
      <c r="U357" s="829" t="s">
        <v>10184</v>
      </c>
      <c r="V357" s="829" t="s">
        <v>2319</v>
      </c>
    </row>
    <row r="358" spans="1:22" x14ac:dyDescent="0.25">
      <c r="A358" s="829" t="s">
        <v>14103</v>
      </c>
      <c r="B358" s="829" t="s">
        <v>2644</v>
      </c>
      <c r="C358" s="829" t="s">
        <v>1316</v>
      </c>
      <c r="D358" s="829" t="s">
        <v>1317</v>
      </c>
      <c r="E358" s="829" t="s">
        <v>4731</v>
      </c>
      <c r="F358" s="829" t="s">
        <v>3136</v>
      </c>
      <c r="G358" s="829" t="s">
        <v>2319</v>
      </c>
      <c r="H358" s="829" t="s">
        <v>4723</v>
      </c>
      <c r="I358" s="829" t="s">
        <v>7232</v>
      </c>
      <c r="J358" s="829" t="s">
        <v>3126</v>
      </c>
      <c r="K358" s="829" t="s">
        <v>3125</v>
      </c>
      <c r="L358" s="829" t="s">
        <v>3104</v>
      </c>
      <c r="M358" s="829" t="s">
        <v>3150</v>
      </c>
      <c r="N358" s="829" t="s">
        <v>16360</v>
      </c>
      <c r="O358" s="829" t="s">
        <v>16284</v>
      </c>
      <c r="P358" s="829" t="s">
        <v>13989</v>
      </c>
      <c r="Q358" s="829" t="s">
        <v>4724</v>
      </c>
      <c r="R358" s="829" t="s">
        <v>16482</v>
      </c>
      <c r="S358" s="829" t="s">
        <v>2319</v>
      </c>
      <c r="T358" s="829" t="s">
        <v>3941</v>
      </c>
      <c r="U358" s="829" t="s">
        <v>10183</v>
      </c>
      <c r="V358" s="829" t="s">
        <v>2319</v>
      </c>
    </row>
    <row r="359" spans="1:22" x14ac:dyDescent="0.25">
      <c r="A359" s="829" t="s">
        <v>14103</v>
      </c>
      <c r="B359" s="829" t="s">
        <v>2644</v>
      </c>
      <c r="C359" s="829" t="s">
        <v>1316</v>
      </c>
      <c r="D359" s="829" t="s">
        <v>1317</v>
      </c>
      <c r="E359" s="829" t="s">
        <v>4731</v>
      </c>
      <c r="F359" s="829" t="s">
        <v>3136</v>
      </c>
      <c r="G359" s="829" t="s">
        <v>2319</v>
      </c>
      <c r="H359" s="829" t="s">
        <v>4723</v>
      </c>
      <c r="I359" s="829" t="s">
        <v>7232</v>
      </c>
      <c r="J359" s="829" t="s">
        <v>3126</v>
      </c>
      <c r="K359" s="829" t="s">
        <v>3125</v>
      </c>
      <c r="L359" s="829" t="s">
        <v>3104</v>
      </c>
      <c r="M359" s="829" t="s">
        <v>3150</v>
      </c>
      <c r="N359" s="829" t="s">
        <v>16360</v>
      </c>
      <c r="O359" s="829" t="s">
        <v>16284</v>
      </c>
      <c r="P359" s="829" t="s">
        <v>7025</v>
      </c>
      <c r="Q359" s="829" t="s">
        <v>4724</v>
      </c>
      <c r="R359" s="829" t="s">
        <v>16483</v>
      </c>
      <c r="S359" s="829" t="s">
        <v>2319</v>
      </c>
      <c r="T359" s="829" t="s">
        <v>3941</v>
      </c>
      <c r="U359" s="829" t="s">
        <v>10183</v>
      </c>
      <c r="V359" s="829" t="s">
        <v>2319</v>
      </c>
    </row>
    <row r="360" spans="1:22" x14ac:dyDescent="0.25">
      <c r="A360" s="829" t="s">
        <v>14103</v>
      </c>
      <c r="B360" s="829" t="s">
        <v>2644</v>
      </c>
      <c r="C360" s="829" t="s">
        <v>1316</v>
      </c>
      <c r="D360" s="829" t="s">
        <v>1317</v>
      </c>
      <c r="E360" s="829" t="s">
        <v>4731</v>
      </c>
      <c r="F360" s="829" t="s">
        <v>3136</v>
      </c>
      <c r="G360" s="829" t="s">
        <v>2319</v>
      </c>
      <c r="H360" s="829" t="s">
        <v>4723</v>
      </c>
      <c r="I360" s="829" t="s">
        <v>7232</v>
      </c>
      <c r="J360" s="829" t="s">
        <v>3126</v>
      </c>
      <c r="K360" s="829" t="s">
        <v>3125</v>
      </c>
      <c r="L360" s="829" t="s">
        <v>3104</v>
      </c>
      <c r="M360" s="829" t="s">
        <v>3150</v>
      </c>
      <c r="N360" s="829" t="s">
        <v>16367</v>
      </c>
      <c r="O360" s="829" t="s">
        <v>16284</v>
      </c>
      <c r="P360" s="829" t="s">
        <v>7025</v>
      </c>
      <c r="Q360" s="829" t="s">
        <v>4724</v>
      </c>
      <c r="R360" s="829" t="s">
        <v>16482</v>
      </c>
      <c r="S360" s="829" t="s">
        <v>2319</v>
      </c>
      <c r="T360" s="829" t="s">
        <v>3941</v>
      </c>
      <c r="U360" s="829" t="s">
        <v>10183</v>
      </c>
      <c r="V360" s="829" t="s">
        <v>2319</v>
      </c>
    </row>
    <row r="361" spans="1:22" x14ac:dyDescent="0.25">
      <c r="A361" s="829" t="s">
        <v>14103</v>
      </c>
      <c r="B361" s="829" t="s">
        <v>2644</v>
      </c>
      <c r="C361" s="829" t="s">
        <v>1316</v>
      </c>
      <c r="D361" s="829" t="s">
        <v>1317</v>
      </c>
      <c r="E361" s="829" t="s">
        <v>4731</v>
      </c>
      <c r="F361" s="829" t="s">
        <v>3136</v>
      </c>
      <c r="G361" s="829" t="s">
        <v>2319</v>
      </c>
      <c r="H361" s="829" t="s">
        <v>4723</v>
      </c>
      <c r="I361" s="829" t="s">
        <v>7232</v>
      </c>
      <c r="J361" s="829" t="s">
        <v>3126</v>
      </c>
      <c r="K361" s="829" t="s">
        <v>3125</v>
      </c>
      <c r="L361" s="829" t="s">
        <v>3104</v>
      </c>
      <c r="M361" s="829" t="s">
        <v>3150</v>
      </c>
      <c r="N361" s="829" t="s">
        <v>16367</v>
      </c>
      <c r="O361" s="829" t="s">
        <v>16284</v>
      </c>
      <c r="P361" s="829" t="s">
        <v>16284</v>
      </c>
      <c r="Q361" s="829" t="s">
        <v>4724</v>
      </c>
      <c r="R361" s="829" t="s">
        <v>16483</v>
      </c>
      <c r="S361" s="829" t="s">
        <v>2319</v>
      </c>
      <c r="T361" s="829" t="s">
        <v>3941</v>
      </c>
      <c r="U361" s="829" t="s">
        <v>10183</v>
      </c>
      <c r="V361" s="829" t="s">
        <v>2319</v>
      </c>
    </row>
    <row r="362" spans="1:22" x14ac:dyDescent="0.25">
      <c r="A362" s="829" t="s">
        <v>14103</v>
      </c>
      <c r="B362" s="829" t="s">
        <v>2644</v>
      </c>
      <c r="C362" s="829" t="s">
        <v>1316</v>
      </c>
      <c r="D362" s="829" t="s">
        <v>1317</v>
      </c>
      <c r="E362" s="829" t="s">
        <v>4731</v>
      </c>
      <c r="F362" s="829" t="s">
        <v>3136</v>
      </c>
      <c r="G362" s="829" t="s">
        <v>2319</v>
      </c>
      <c r="H362" s="829" t="s">
        <v>4723</v>
      </c>
      <c r="I362" s="829" t="s">
        <v>7232</v>
      </c>
      <c r="J362" s="829" t="s">
        <v>3126</v>
      </c>
      <c r="K362" s="829" t="s">
        <v>3125</v>
      </c>
      <c r="L362" s="829" t="s">
        <v>3104</v>
      </c>
      <c r="M362" s="829" t="s">
        <v>3150</v>
      </c>
      <c r="N362" s="829" t="s">
        <v>16371</v>
      </c>
      <c r="O362" s="829" t="s">
        <v>16284</v>
      </c>
      <c r="P362" s="829" t="s">
        <v>13969</v>
      </c>
      <c r="Q362" s="829" t="s">
        <v>4724</v>
      </c>
      <c r="R362" s="829" t="s">
        <v>16484</v>
      </c>
      <c r="S362" s="829" t="s">
        <v>2319</v>
      </c>
      <c r="T362" s="829" t="s">
        <v>3941</v>
      </c>
      <c r="U362" s="829" t="s">
        <v>10183</v>
      </c>
      <c r="V362" s="829" t="s">
        <v>2319</v>
      </c>
    </row>
    <row r="363" spans="1:22" x14ac:dyDescent="0.25">
      <c r="A363" s="829" t="s">
        <v>14103</v>
      </c>
      <c r="B363" s="829" t="s">
        <v>2644</v>
      </c>
      <c r="C363" s="829" t="s">
        <v>1316</v>
      </c>
      <c r="D363" s="829" t="s">
        <v>1317</v>
      </c>
      <c r="E363" s="829" t="s">
        <v>4731</v>
      </c>
      <c r="F363" s="829" t="s">
        <v>3136</v>
      </c>
      <c r="G363" s="829" t="s">
        <v>2319</v>
      </c>
      <c r="H363" s="829" t="s">
        <v>4723</v>
      </c>
      <c r="I363" s="829" t="s">
        <v>7232</v>
      </c>
      <c r="J363" s="829" t="s">
        <v>3126</v>
      </c>
      <c r="K363" s="829" t="s">
        <v>3125</v>
      </c>
      <c r="L363" s="829" t="s">
        <v>3104</v>
      </c>
      <c r="M363" s="829" t="s">
        <v>3150</v>
      </c>
      <c r="N363" s="829" t="s">
        <v>16371</v>
      </c>
      <c r="O363" s="829" t="s">
        <v>16284</v>
      </c>
      <c r="P363" s="829" t="s">
        <v>13788</v>
      </c>
      <c r="Q363" s="829" t="s">
        <v>4724</v>
      </c>
      <c r="R363" s="829" t="s">
        <v>16485</v>
      </c>
      <c r="S363" s="829" t="s">
        <v>2319</v>
      </c>
      <c r="T363" s="829" t="s">
        <v>3941</v>
      </c>
      <c r="U363" s="829" t="s">
        <v>10183</v>
      </c>
      <c r="V363" s="829" t="s">
        <v>2319</v>
      </c>
    </row>
    <row r="364" spans="1:22" x14ac:dyDescent="0.25">
      <c r="A364" s="829" t="s">
        <v>14103</v>
      </c>
      <c r="B364" s="829" t="s">
        <v>2644</v>
      </c>
      <c r="C364" s="829" t="s">
        <v>1316</v>
      </c>
      <c r="D364" s="829" t="s">
        <v>1317</v>
      </c>
      <c r="E364" s="829" t="s">
        <v>4731</v>
      </c>
      <c r="F364" s="829" t="s">
        <v>3136</v>
      </c>
      <c r="G364" s="829" t="s">
        <v>2319</v>
      </c>
      <c r="H364" s="829" t="s">
        <v>4723</v>
      </c>
      <c r="I364" s="829" t="s">
        <v>7232</v>
      </c>
      <c r="J364" s="829" t="s">
        <v>3126</v>
      </c>
      <c r="K364" s="829" t="s">
        <v>3125</v>
      </c>
      <c r="L364" s="829" t="s">
        <v>3104</v>
      </c>
      <c r="M364" s="829" t="s">
        <v>3150</v>
      </c>
      <c r="N364" s="829" t="s">
        <v>15420</v>
      </c>
      <c r="O364" s="829" t="s">
        <v>16284</v>
      </c>
      <c r="P364" s="829" t="s">
        <v>7025</v>
      </c>
      <c r="Q364" s="829" t="s">
        <v>4724</v>
      </c>
      <c r="R364" s="829" t="s">
        <v>16486</v>
      </c>
      <c r="S364" s="829" t="s">
        <v>2319</v>
      </c>
      <c r="T364" s="829" t="s">
        <v>3941</v>
      </c>
      <c r="U364" s="829" t="s">
        <v>10183</v>
      </c>
      <c r="V364" s="829" t="s">
        <v>2319</v>
      </c>
    </row>
    <row r="365" spans="1:22" x14ac:dyDescent="0.25">
      <c r="A365" s="829" t="s">
        <v>14103</v>
      </c>
      <c r="B365" s="829" t="s">
        <v>2644</v>
      </c>
      <c r="C365" s="829" t="s">
        <v>1316</v>
      </c>
      <c r="D365" s="829" t="s">
        <v>1317</v>
      </c>
      <c r="E365" s="829" t="s">
        <v>4731</v>
      </c>
      <c r="F365" s="829" t="s">
        <v>3136</v>
      </c>
      <c r="G365" s="829" t="s">
        <v>2319</v>
      </c>
      <c r="H365" s="829" t="s">
        <v>4723</v>
      </c>
      <c r="I365" s="829" t="s">
        <v>7232</v>
      </c>
      <c r="J365" s="829" t="s">
        <v>3126</v>
      </c>
      <c r="K365" s="829" t="s">
        <v>3125</v>
      </c>
      <c r="L365" s="829" t="s">
        <v>3104</v>
      </c>
      <c r="M365" s="829" t="s">
        <v>3150</v>
      </c>
      <c r="N365" s="829" t="s">
        <v>16419</v>
      </c>
      <c r="O365" s="829" t="s">
        <v>16284</v>
      </c>
      <c r="P365" s="829" t="s">
        <v>14467</v>
      </c>
      <c r="Q365" s="829" t="s">
        <v>4724</v>
      </c>
      <c r="R365" s="829" t="s">
        <v>16487</v>
      </c>
      <c r="S365" s="829" t="s">
        <v>2319</v>
      </c>
      <c r="T365" s="829" t="s">
        <v>3941</v>
      </c>
      <c r="U365" s="829" t="s">
        <v>10183</v>
      </c>
      <c r="V365" s="829" t="s">
        <v>2319</v>
      </c>
    </row>
    <row r="366" spans="1:22" x14ac:dyDescent="0.25">
      <c r="A366" s="829" t="s">
        <v>14103</v>
      </c>
      <c r="B366" s="829" t="s">
        <v>2644</v>
      </c>
      <c r="C366" s="829" t="s">
        <v>1316</v>
      </c>
      <c r="D366" s="829" t="s">
        <v>1317</v>
      </c>
      <c r="E366" s="829" t="s">
        <v>4731</v>
      </c>
      <c r="F366" s="829" t="s">
        <v>3136</v>
      </c>
      <c r="G366" s="829" t="s">
        <v>2319</v>
      </c>
      <c r="H366" s="829" t="s">
        <v>4723</v>
      </c>
      <c r="I366" s="829" t="s">
        <v>7232</v>
      </c>
      <c r="J366" s="829" t="s">
        <v>3126</v>
      </c>
      <c r="K366" s="829" t="s">
        <v>3125</v>
      </c>
      <c r="L366" s="829" t="s">
        <v>3104</v>
      </c>
      <c r="M366" s="829" t="s">
        <v>3150</v>
      </c>
      <c r="N366" s="829" t="s">
        <v>16419</v>
      </c>
      <c r="O366" s="829" t="s">
        <v>16284</v>
      </c>
      <c r="P366" s="829" t="s">
        <v>13852</v>
      </c>
      <c r="Q366" s="829" t="s">
        <v>4724</v>
      </c>
      <c r="R366" s="829" t="s">
        <v>16488</v>
      </c>
      <c r="S366" s="829" t="s">
        <v>2319</v>
      </c>
      <c r="T366" s="829" t="s">
        <v>3941</v>
      </c>
      <c r="U366" s="829" t="s">
        <v>10183</v>
      </c>
      <c r="V366" s="829" t="s">
        <v>2319</v>
      </c>
    </row>
    <row r="367" spans="1:22" x14ac:dyDescent="0.25">
      <c r="A367" s="829" t="s">
        <v>14103</v>
      </c>
      <c r="B367" s="829" t="s">
        <v>2644</v>
      </c>
      <c r="C367" s="829" t="s">
        <v>1316</v>
      </c>
      <c r="D367" s="829" t="s">
        <v>1317</v>
      </c>
      <c r="E367" s="829" t="s">
        <v>4731</v>
      </c>
      <c r="F367" s="829" t="s">
        <v>3136</v>
      </c>
      <c r="G367" s="829" t="s">
        <v>2319</v>
      </c>
      <c r="H367" s="829" t="s">
        <v>4723</v>
      </c>
      <c r="I367" s="829" t="s">
        <v>7232</v>
      </c>
      <c r="J367" s="829" t="s">
        <v>3126</v>
      </c>
      <c r="K367" s="829" t="s">
        <v>3125</v>
      </c>
      <c r="L367" s="829" t="s">
        <v>3104</v>
      </c>
      <c r="M367" s="829" t="s">
        <v>3150</v>
      </c>
      <c r="N367" s="829" t="s">
        <v>16384</v>
      </c>
      <c r="O367" s="829" t="s">
        <v>16284</v>
      </c>
      <c r="P367" s="829" t="s">
        <v>14251</v>
      </c>
      <c r="Q367" s="829" t="s">
        <v>4724</v>
      </c>
      <c r="R367" s="829" t="s">
        <v>16487</v>
      </c>
      <c r="S367" s="829" t="s">
        <v>2319</v>
      </c>
      <c r="T367" s="829" t="s">
        <v>3941</v>
      </c>
      <c r="U367" s="829" t="s">
        <v>10183</v>
      </c>
      <c r="V367" s="829" t="s">
        <v>2319</v>
      </c>
    </row>
    <row r="368" spans="1:22" x14ac:dyDescent="0.25">
      <c r="A368" s="829" t="s">
        <v>14103</v>
      </c>
      <c r="B368" s="829" t="s">
        <v>2644</v>
      </c>
      <c r="C368" s="829" t="s">
        <v>1316</v>
      </c>
      <c r="D368" s="829" t="s">
        <v>1317</v>
      </c>
      <c r="E368" s="829" t="s">
        <v>4731</v>
      </c>
      <c r="F368" s="829" t="s">
        <v>3136</v>
      </c>
      <c r="G368" s="829" t="s">
        <v>2319</v>
      </c>
      <c r="H368" s="829" t="s">
        <v>4723</v>
      </c>
      <c r="I368" s="829" t="s">
        <v>7232</v>
      </c>
      <c r="J368" s="829" t="s">
        <v>3126</v>
      </c>
      <c r="K368" s="829" t="s">
        <v>3125</v>
      </c>
      <c r="L368" s="829" t="s">
        <v>3104</v>
      </c>
      <c r="M368" s="829" t="s">
        <v>3150</v>
      </c>
      <c r="N368" s="829" t="s">
        <v>16384</v>
      </c>
      <c r="O368" s="829" t="s">
        <v>16284</v>
      </c>
      <c r="P368" s="829" t="s">
        <v>13858</v>
      </c>
      <c r="Q368" s="829" t="s">
        <v>4724</v>
      </c>
      <c r="R368" s="829" t="s">
        <v>16488</v>
      </c>
      <c r="S368" s="829" t="s">
        <v>2319</v>
      </c>
      <c r="T368" s="829" t="s">
        <v>3941</v>
      </c>
      <c r="U368" s="829" t="s">
        <v>10183</v>
      </c>
      <c r="V368" s="829" t="s">
        <v>2319</v>
      </c>
    </row>
    <row r="369" spans="1:22" x14ac:dyDescent="0.25">
      <c r="A369" s="829" t="s">
        <v>14103</v>
      </c>
      <c r="B369" s="829" t="s">
        <v>2644</v>
      </c>
      <c r="C369" s="829" t="s">
        <v>1316</v>
      </c>
      <c r="D369" s="829" t="s">
        <v>1317</v>
      </c>
      <c r="E369" s="829" t="s">
        <v>4731</v>
      </c>
      <c r="F369" s="829" t="s">
        <v>3136</v>
      </c>
      <c r="G369" s="829" t="s">
        <v>2319</v>
      </c>
      <c r="H369" s="829" t="s">
        <v>4723</v>
      </c>
      <c r="I369" s="829" t="s">
        <v>7232</v>
      </c>
      <c r="J369" s="829" t="s">
        <v>3126</v>
      </c>
      <c r="K369" s="829" t="s">
        <v>3125</v>
      </c>
      <c r="L369" s="829" t="s">
        <v>3104</v>
      </c>
      <c r="M369" s="829" t="s">
        <v>3150</v>
      </c>
      <c r="N369" s="829" t="s">
        <v>16392</v>
      </c>
      <c r="O369" s="829" t="s">
        <v>16284</v>
      </c>
      <c r="P369" s="829" t="s">
        <v>13986</v>
      </c>
      <c r="Q369" s="829" t="s">
        <v>4724</v>
      </c>
      <c r="R369" s="829" t="s">
        <v>16489</v>
      </c>
      <c r="S369" s="829" t="s">
        <v>2319</v>
      </c>
      <c r="T369" s="829" t="s">
        <v>3941</v>
      </c>
      <c r="U369" s="829" t="s">
        <v>10183</v>
      </c>
      <c r="V369" s="829" t="s">
        <v>2319</v>
      </c>
    </row>
    <row r="370" spans="1:22" x14ac:dyDescent="0.25">
      <c r="A370" s="829" t="s">
        <v>14103</v>
      </c>
      <c r="B370" s="829" t="s">
        <v>2644</v>
      </c>
      <c r="C370" s="829" t="s">
        <v>1316</v>
      </c>
      <c r="D370" s="829" t="s">
        <v>1317</v>
      </c>
      <c r="E370" s="829" t="s">
        <v>4731</v>
      </c>
      <c r="F370" s="829" t="s">
        <v>3136</v>
      </c>
      <c r="G370" s="829" t="s">
        <v>2319</v>
      </c>
      <c r="H370" s="829" t="s">
        <v>4723</v>
      </c>
      <c r="I370" s="829" t="s">
        <v>7232</v>
      </c>
      <c r="J370" s="829" t="s">
        <v>3126</v>
      </c>
      <c r="K370" s="829" t="s">
        <v>3125</v>
      </c>
      <c r="L370" s="829" t="s">
        <v>3104</v>
      </c>
      <c r="M370" s="829" t="s">
        <v>3150</v>
      </c>
      <c r="N370" s="829" t="s">
        <v>16396</v>
      </c>
      <c r="O370" s="829" t="s">
        <v>16284</v>
      </c>
      <c r="P370" s="829" t="s">
        <v>13986</v>
      </c>
      <c r="Q370" s="829" t="s">
        <v>4724</v>
      </c>
      <c r="R370" s="829" t="s">
        <v>16490</v>
      </c>
      <c r="S370" s="829" t="s">
        <v>2319</v>
      </c>
      <c r="T370" s="829" t="s">
        <v>3941</v>
      </c>
      <c r="U370" s="829" t="s">
        <v>10183</v>
      </c>
      <c r="V370" s="829" t="s">
        <v>2319</v>
      </c>
    </row>
    <row r="371" spans="1:22" x14ac:dyDescent="0.25">
      <c r="A371" s="829" t="s">
        <v>14103</v>
      </c>
      <c r="B371" s="829" t="s">
        <v>2644</v>
      </c>
      <c r="C371" s="829" t="s">
        <v>1316</v>
      </c>
      <c r="D371" s="829" t="s">
        <v>1317</v>
      </c>
      <c r="E371" s="829" t="s">
        <v>4731</v>
      </c>
      <c r="F371" s="829" t="s">
        <v>3136</v>
      </c>
      <c r="G371" s="829" t="s">
        <v>2319</v>
      </c>
      <c r="H371" s="829" t="s">
        <v>4723</v>
      </c>
      <c r="I371" s="829" t="s">
        <v>7232</v>
      </c>
      <c r="J371" s="829" t="s">
        <v>3126</v>
      </c>
      <c r="K371" s="829" t="s">
        <v>3125</v>
      </c>
      <c r="L371" s="829" t="s">
        <v>3104</v>
      </c>
      <c r="M371" s="829" t="s">
        <v>3150</v>
      </c>
      <c r="N371" s="829" t="s">
        <v>16396</v>
      </c>
      <c r="O371" s="829" t="s">
        <v>16284</v>
      </c>
      <c r="P371" s="829" t="s">
        <v>13789</v>
      </c>
      <c r="Q371" s="829" t="s">
        <v>4724</v>
      </c>
      <c r="R371" s="829" t="s">
        <v>16491</v>
      </c>
      <c r="S371" s="829" t="s">
        <v>2319</v>
      </c>
      <c r="T371" s="829" t="s">
        <v>3941</v>
      </c>
      <c r="U371" s="829" t="s">
        <v>10183</v>
      </c>
      <c r="V371" s="829" t="s">
        <v>2319</v>
      </c>
    </row>
    <row r="372" spans="1:22" x14ac:dyDescent="0.25">
      <c r="A372" s="829" t="s">
        <v>14103</v>
      </c>
      <c r="B372" s="829" t="s">
        <v>2644</v>
      </c>
      <c r="C372" s="829" t="s">
        <v>1316</v>
      </c>
      <c r="D372" s="829" t="s">
        <v>1317</v>
      </c>
      <c r="E372" s="829" t="s">
        <v>4731</v>
      </c>
      <c r="F372" s="829" t="s">
        <v>3136</v>
      </c>
      <c r="G372" s="829" t="s">
        <v>2319</v>
      </c>
      <c r="H372" s="829" t="s">
        <v>4723</v>
      </c>
      <c r="I372" s="829" t="s">
        <v>7232</v>
      </c>
      <c r="J372" s="829" t="s">
        <v>3126</v>
      </c>
      <c r="K372" s="829" t="s">
        <v>3125</v>
      </c>
      <c r="L372" s="829" t="s">
        <v>3104</v>
      </c>
      <c r="M372" s="829" t="s">
        <v>3150</v>
      </c>
      <c r="N372" s="829" t="s">
        <v>16447</v>
      </c>
      <c r="O372" s="829" t="s">
        <v>16284</v>
      </c>
      <c r="P372" s="829" t="s">
        <v>13794</v>
      </c>
      <c r="Q372" s="829" t="s">
        <v>4724</v>
      </c>
      <c r="R372" s="829" t="s">
        <v>16492</v>
      </c>
      <c r="S372" s="829" t="s">
        <v>2319</v>
      </c>
      <c r="T372" s="829" t="s">
        <v>3941</v>
      </c>
      <c r="U372" s="829" t="s">
        <v>10183</v>
      </c>
      <c r="V372" s="829" t="s">
        <v>2319</v>
      </c>
    </row>
    <row r="373" spans="1:22" x14ac:dyDescent="0.25">
      <c r="A373" s="829" t="s">
        <v>14103</v>
      </c>
      <c r="B373" s="829" t="s">
        <v>2644</v>
      </c>
      <c r="C373" s="829" t="s">
        <v>1316</v>
      </c>
      <c r="D373" s="829" t="s">
        <v>1317</v>
      </c>
      <c r="E373" s="829" t="s">
        <v>4731</v>
      </c>
      <c r="F373" s="829" t="s">
        <v>3136</v>
      </c>
      <c r="G373" s="829" t="s">
        <v>2319</v>
      </c>
      <c r="H373" s="829" t="s">
        <v>4723</v>
      </c>
      <c r="I373" s="829" t="s">
        <v>7232</v>
      </c>
      <c r="J373" s="829" t="s">
        <v>3126</v>
      </c>
      <c r="K373" s="829" t="s">
        <v>3125</v>
      </c>
      <c r="L373" s="829" t="s">
        <v>3104</v>
      </c>
      <c r="M373" s="829" t="s">
        <v>3150</v>
      </c>
      <c r="N373" s="829" t="s">
        <v>16447</v>
      </c>
      <c r="O373" s="829" t="s">
        <v>16284</v>
      </c>
      <c r="P373" s="829" t="s">
        <v>7023</v>
      </c>
      <c r="Q373" s="829" t="s">
        <v>4724</v>
      </c>
      <c r="R373" s="829" t="s">
        <v>16493</v>
      </c>
      <c r="S373" s="829" t="s">
        <v>2319</v>
      </c>
      <c r="T373" s="829" t="s">
        <v>3941</v>
      </c>
      <c r="U373" s="829" t="s">
        <v>10183</v>
      </c>
      <c r="V373" s="829" t="s">
        <v>2319</v>
      </c>
    </row>
    <row r="374" spans="1:22" x14ac:dyDescent="0.25">
      <c r="A374" s="829" t="s">
        <v>14103</v>
      </c>
      <c r="B374" s="829" t="s">
        <v>2644</v>
      </c>
      <c r="C374" s="829" t="s">
        <v>1316</v>
      </c>
      <c r="D374" s="829" t="s">
        <v>1317</v>
      </c>
      <c r="E374" s="829" t="s">
        <v>4731</v>
      </c>
      <c r="F374" s="829" t="s">
        <v>3136</v>
      </c>
      <c r="G374" s="829" t="s">
        <v>2319</v>
      </c>
      <c r="H374" s="829" t="s">
        <v>4723</v>
      </c>
      <c r="I374" s="829" t="s">
        <v>7232</v>
      </c>
      <c r="J374" s="829" t="s">
        <v>3126</v>
      </c>
      <c r="K374" s="829" t="s">
        <v>3125</v>
      </c>
      <c r="L374" s="829" t="s">
        <v>3104</v>
      </c>
      <c r="M374" s="829" t="s">
        <v>3150</v>
      </c>
      <c r="N374" s="829" t="s">
        <v>16422</v>
      </c>
      <c r="O374" s="829" t="s">
        <v>16284</v>
      </c>
      <c r="P374" s="829" t="s">
        <v>14502</v>
      </c>
      <c r="Q374" s="829" t="s">
        <v>4724</v>
      </c>
      <c r="R374" s="829" t="s">
        <v>16487</v>
      </c>
      <c r="S374" s="829" t="s">
        <v>2319</v>
      </c>
      <c r="T374" s="829" t="s">
        <v>3941</v>
      </c>
      <c r="U374" s="829" t="s">
        <v>10183</v>
      </c>
      <c r="V374" s="829" t="s">
        <v>2319</v>
      </c>
    </row>
    <row r="375" spans="1:22" x14ac:dyDescent="0.25">
      <c r="A375" s="829" t="s">
        <v>14103</v>
      </c>
      <c r="B375" s="829" t="s">
        <v>2644</v>
      </c>
      <c r="C375" s="829" t="s">
        <v>1316</v>
      </c>
      <c r="D375" s="829" t="s">
        <v>1317</v>
      </c>
      <c r="E375" s="829" t="s">
        <v>4731</v>
      </c>
      <c r="F375" s="829" t="s">
        <v>3136</v>
      </c>
      <c r="G375" s="829" t="s">
        <v>2319</v>
      </c>
      <c r="H375" s="829" t="s">
        <v>4723</v>
      </c>
      <c r="I375" s="829" t="s">
        <v>7232</v>
      </c>
      <c r="J375" s="829" t="s">
        <v>3126</v>
      </c>
      <c r="K375" s="829" t="s">
        <v>3125</v>
      </c>
      <c r="L375" s="829" t="s">
        <v>3104</v>
      </c>
      <c r="M375" s="829" t="s">
        <v>3150</v>
      </c>
      <c r="N375" s="829" t="s">
        <v>16422</v>
      </c>
      <c r="O375" s="829" t="s">
        <v>16284</v>
      </c>
      <c r="P375" s="829" t="s">
        <v>13855</v>
      </c>
      <c r="Q375" s="829" t="s">
        <v>4724</v>
      </c>
      <c r="R375" s="829" t="s">
        <v>16488</v>
      </c>
      <c r="S375" s="829" t="s">
        <v>2319</v>
      </c>
      <c r="T375" s="829" t="s">
        <v>3941</v>
      </c>
      <c r="U375" s="829" t="s">
        <v>10183</v>
      </c>
      <c r="V375" s="829" t="s">
        <v>2319</v>
      </c>
    </row>
    <row r="376" spans="1:22" x14ac:dyDescent="0.25">
      <c r="A376" s="829" t="s">
        <v>14103</v>
      </c>
      <c r="B376" s="829" t="s">
        <v>2644</v>
      </c>
      <c r="C376" s="829" t="s">
        <v>1316</v>
      </c>
      <c r="D376" s="829" t="s">
        <v>1317</v>
      </c>
      <c r="E376" s="829" t="s">
        <v>4731</v>
      </c>
      <c r="F376" s="829" t="s">
        <v>3136</v>
      </c>
      <c r="G376" s="829" t="s">
        <v>2319</v>
      </c>
      <c r="H376" s="829" t="s">
        <v>4723</v>
      </c>
      <c r="I376" s="829" t="s">
        <v>7232</v>
      </c>
      <c r="J376" s="829" t="s">
        <v>3126</v>
      </c>
      <c r="K376" s="829" t="s">
        <v>3125</v>
      </c>
      <c r="L376" s="829" t="s">
        <v>3104</v>
      </c>
      <c r="M376" s="829" t="s">
        <v>3150</v>
      </c>
      <c r="N376" s="829" t="s">
        <v>16389</v>
      </c>
      <c r="O376" s="829" t="s">
        <v>16284</v>
      </c>
      <c r="P376" s="829" t="s">
        <v>16284</v>
      </c>
      <c r="Q376" s="829" t="s">
        <v>4724</v>
      </c>
      <c r="R376" s="829" t="s">
        <v>2319</v>
      </c>
      <c r="S376" s="829" t="s">
        <v>2319</v>
      </c>
      <c r="T376" s="829" t="s">
        <v>3941</v>
      </c>
      <c r="U376" s="829" t="s">
        <v>10183</v>
      </c>
      <c r="V376" s="829" t="s">
        <v>2319</v>
      </c>
    </row>
    <row r="377" spans="1:22" x14ac:dyDescent="0.25">
      <c r="A377" s="829" t="s">
        <v>14103</v>
      </c>
      <c r="B377" s="829" t="s">
        <v>2644</v>
      </c>
      <c r="C377" s="829" t="s">
        <v>1316</v>
      </c>
      <c r="D377" s="829" t="s">
        <v>1317</v>
      </c>
      <c r="E377" s="829" t="s">
        <v>4731</v>
      </c>
      <c r="F377" s="829" t="s">
        <v>3136</v>
      </c>
      <c r="G377" s="829" t="s">
        <v>2319</v>
      </c>
      <c r="H377" s="829" t="s">
        <v>4723</v>
      </c>
      <c r="I377" s="829" t="s">
        <v>7232</v>
      </c>
      <c r="J377" s="829" t="s">
        <v>3126</v>
      </c>
      <c r="K377" s="829" t="s">
        <v>3125</v>
      </c>
      <c r="L377" s="829" t="s">
        <v>3104</v>
      </c>
      <c r="M377" s="829" t="s">
        <v>3150</v>
      </c>
      <c r="N377" s="829" t="s">
        <v>16389</v>
      </c>
      <c r="O377" s="829" t="s">
        <v>16284</v>
      </c>
      <c r="P377" s="829" t="s">
        <v>16284</v>
      </c>
      <c r="Q377" s="829" t="s">
        <v>4724</v>
      </c>
      <c r="R377" s="829" t="s">
        <v>2319</v>
      </c>
      <c r="S377" s="829" t="s">
        <v>2319</v>
      </c>
      <c r="T377" s="829" t="s">
        <v>3941</v>
      </c>
      <c r="U377" s="829" t="s">
        <v>10183</v>
      </c>
      <c r="V377" s="829" t="s">
        <v>2319</v>
      </c>
    </row>
    <row r="378" spans="1:22" x14ac:dyDescent="0.25">
      <c r="A378" s="829" t="s">
        <v>14103</v>
      </c>
      <c r="B378" s="829" t="s">
        <v>2644</v>
      </c>
      <c r="C378" s="829" t="s">
        <v>1316</v>
      </c>
      <c r="D378" s="829" t="s">
        <v>1317</v>
      </c>
      <c r="E378" s="829" t="s">
        <v>4731</v>
      </c>
      <c r="F378" s="829" t="s">
        <v>3136</v>
      </c>
      <c r="G378" s="829" t="s">
        <v>2319</v>
      </c>
      <c r="H378" s="829" t="s">
        <v>4723</v>
      </c>
      <c r="I378" s="829" t="s">
        <v>7232</v>
      </c>
      <c r="J378" s="829" t="s">
        <v>3126</v>
      </c>
      <c r="K378" s="829" t="s">
        <v>3125</v>
      </c>
      <c r="L378" s="829" t="s">
        <v>3104</v>
      </c>
      <c r="M378" s="829" t="s">
        <v>3150</v>
      </c>
      <c r="N378" s="829" t="s">
        <v>20090</v>
      </c>
      <c r="O378" s="829" t="s">
        <v>16284</v>
      </c>
      <c r="P378" s="829" t="s">
        <v>16284</v>
      </c>
      <c r="Q378" s="829" t="s">
        <v>4724</v>
      </c>
      <c r="R378" s="829" t="s">
        <v>2319</v>
      </c>
      <c r="S378" s="829" t="s">
        <v>2319</v>
      </c>
      <c r="T378" s="829" t="s">
        <v>3941</v>
      </c>
      <c r="U378" s="829" t="s">
        <v>10183</v>
      </c>
      <c r="V378" s="829" t="s">
        <v>2319</v>
      </c>
    </row>
    <row r="379" spans="1:22" x14ac:dyDescent="0.25">
      <c r="A379" s="829" t="s">
        <v>14107</v>
      </c>
      <c r="B379" s="829" t="s">
        <v>180</v>
      </c>
      <c r="C379" s="829" t="s">
        <v>2325</v>
      </c>
      <c r="D379" s="829" t="s">
        <v>4726</v>
      </c>
      <c r="E379" s="829" t="s">
        <v>4725</v>
      </c>
      <c r="F379" s="829" t="s">
        <v>3130</v>
      </c>
      <c r="G379" s="829" t="s">
        <v>2319</v>
      </c>
      <c r="H379" s="829" t="s">
        <v>4723</v>
      </c>
      <c r="I379" s="829" t="s">
        <v>133</v>
      </c>
      <c r="J379" s="829" t="s">
        <v>3126</v>
      </c>
      <c r="K379" s="829" t="s">
        <v>3125</v>
      </c>
      <c r="L379" s="829" t="s">
        <v>3104</v>
      </c>
      <c r="M379" s="829" t="s">
        <v>3150</v>
      </c>
      <c r="N379" s="829" t="s">
        <v>16371</v>
      </c>
      <c r="O379" s="829" t="s">
        <v>16284</v>
      </c>
      <c r="P379" s="829" t="s">
        <v>13874</v>
      </c>
      <c r="Q379" s="829" t="s">
        <v>4724</v>
      </c>
      <c r="R379" s="829" t="s">
        <v>16494</v>
      </c>
      <c r="S379" s="829" t="s">
        <v>2319</v>
      </c>
      <c r="T379" s="829" t="s">
        <v>2319</v>
      </c>
      <c r="U379" s="829" t="s">
        <v>10182</v>
      </c>
      <c r="V379" s="829" t="s">
        <v>2319</v>
      </c>
    </row>
    <row r="380" spans="1:22" x14ac:dyDescent="0.25">
      <c r="A380" s="829" t="s">
        <v>14107</v>
      </c>
      <c r="B380" s="829" t="s">
        <v>180</v>
      </c>
      <c r="C380" s="829" t="s">
        <v>2325</v>
      </c>
      <c r="D380" s="829" t="s">
        <v>4726</v>
      </c>
      <c r="E380" s="829" t="s">
        <v>4725</v>
      </c>
      <c r="F380" s="829" t="s">
        <v>3130</v>
      </c>
      <c r="G380" s="829" t="s">
        <v>2319</v>
      </c>
      <c r="H380" s="829" t="s">
        <v>4723</v>
      </c>
      <c r="I380" s="829" t="s">
        <v>133</v>
      </c>
      <c r="J380" s="829" t="s">
        <v>3126</v>
      </c>
      <c r="K380" s="829" t="s">
        <v>3125</v>
      </c>
      <c r="L380" s="829" t="s">
        <v>3104</v>
      </c>
      <c r="M380" s="829" t="s">
        <v>3150</v>
      </c>
      <c r="N380" s="829" t="s">
        <v>16371</v>
      </c>
      <c r="O380" s="829" t="s">
        <v>16284</v>
      </c>
      <c r="P380" s="829" t="s">
        <v>13782</v>
      </c>
      <c r="Q380" s="829" t="s">
        <v>4724</v>
      </c>
      <c r="R380" s="829" t="s">
        <v>16495</v>
      </c>
      <c r="S380" s="829" t="s">
        <v>2319</v>
      </c>
      <c r="T380" s="829" t="s">
        <v>2319</v>
      </c>
      <c r="U380" s="829" t="s">
        <v>10182</v>
      </c>
      <c r="V380" s="829" t="s">
        <v>2319</v>
      </c>
    </row>
    <row r="381" spans="1:22" x14ac:dyDescent="0.25">
      <c r="A381" s="829" t="s">
        <v>14107</v>
      </c>
      <c r="B381" s="829" t="s">
        <v>180</v>
      </c>
      <c r="C381" s="829" t="s">
        <v>2325</v>
      </c>
      <c r="D381" s="829" t="s">
        <v>4726</v>
      </c>
      <c r="E381" s="829" t="s">
        <v>4725</v>
      </c>
      <c r="F381" s="829" t="s">
        <v>3130</v>
      </c>
      <c r="G381" s="829" t="s">
        <v>2319</v>
      </c>
      <c r="H381" s="829" t="s">
        <v>4723</v>
      </c>
      <c r="I381" s="829" t="s">
        <v>133</v>
      </c>
      <c r="J381" s="829" t="s">
        <v>3126</v>
      </c>
      <c r="K381" s="829" t="s">
        <v>3125</v>
      </c>
      <c r="L381" s="829" t="s">
        <v>3104</v>
      </c>
      <c r="M381" s="829" t="s">
        <v>3150</v>
      </c>
      <c r="N381" s="829" t="s">
        <v>16378</v>
      </c>
      <c r="O381" s="829" t="s">
        <v>16284</v>
      </c>
      <c r="P381" s="829" t="s">
        <v>13786</v>
      </c>
      <c r="Q381" s="829" t="s">
        <v>4724</v>
      </c>
      <c r="R381" s="829" t="s">
        <v>16496</v>
      </c>
      <c r="S381" s="829" t="s">
        <v>2319</v>
      </c>
      <c r="T381" s="829" t="s">
        <v>2319</v>
      </c>
      <c r="U381" s="829" t="s">
        <v>10182</v>
      </c>
      <c r="V381" s="829" t="s">
        <v>2319</v>
      </c>
    </row>
    <row r="382" spans="1:22" x14ac:dyDescent="0.25">
      <c r="A382" s="829" t="s">
        <v>14107</v>
      </c>
      <c r="B382" s="829" t="s">
        <v>180</v>
      </c>
      <c r="C382" s="829" t="s">
        <v>2325</v>
      </c>
      <c r="D382" s="829" t="s">
        <v>4726</v>
      </c>
      <c r="E382" s="829" t="s">
        <v>4725</v>
      </c>
      <c r="F382" s="829" t="s">
        <v>3130</v>
      </c>
      <c r="G382" s="829" t="s">
        <v>2319</v>
      </c>
      <c r="H382" s="829" t="s">
        <v>4723</v>
      </c>
      <c r="I382" s="829" t="s">
        <v>133</v>
      </c>
      <c r="J382" s="829" t="s">
        <v>3126</v>
      </c>
      <c r="K382" s="829" t="s">
        <v>3125</v>
      </c>
      <c r="L382" s="829" t="s">
        <v>3104</v>
      </c>
      <c r="M382" s="829" t="s">
        <v>3150</v>
      </c>
      <c r="N382" s="829" t="s">
        <v>16378</v>
      </c>
      <c r="O382" s="829" t="s">
        <v>16284</v>
      </c>
      <c r="P382" s="829" t="s">
        <v>5117</v>
      </c>
      <c r="Q382" s="829" t="s">
        <v>4724</v>
      </c>
      <c r="R382" s="829" t="s">
        <v>16497</v>
      </c>
      <c r="S382" s="829" t="s">
        <v>2319</v>
      </c>
      <c r="T382" s="829" t="s">
        <v>2319</v>
      </c>
      <c r="U382" s="829" t="s">
        <v>10182</v>
      </c>
      <c r="V382" s="829" t="s">
        <v>2319</v>
      </c>
    </row>
    <row r="383" spans="1:22" x14ac:dyDescent="0.25">
      <c r="A383" s="829" t="s">
        <v>14107</v>
      </c>
      <c r="B383" s="829" t="s">
        <v>180</v>
      </c>
      <c r="C383" s="829" t="s">
        <v>2325</v>
      </c>
      <c r="D383" s="829" t="s">
        <v>4726</v>
      </c>
      <c r="E383" s="829" t="s">
        <v>4725</v>
      </c>
      <c r="F383" s="829" t="s">
        <v>3130</v>
      </c>
      <c r="G383" s="829" t="s">
        <v>2319</v>
      </c>
      <c r="H383" s="829" t="s">
        <v>4723</v>
      </c>
      <c r="I383" s="829" t="s">
        <v>133</v>
      </c>
      <c r="J383" s="829" t="s">
        <v>3126</v>
      </c>
      <c r="K383" s="829" t="s">
        <v>3125</v>
      </c>
      <c r="L383" s="829" t="s">
        <v>3104</v>
      </c>
      <c r="M383" s="829" t="s">
        <v>3150</v>
      </c>
      <c r="N383" s="829" t="s">
        <v>16498</v>
      </c>
      <c r="O383" s="829" t="s">
        <v>16284</v>
      </c>
      <c r="P383" s="829" t="s">
        <v>13786</v>
      </c>
      <c r="Q383" s="829" t="s">
        <v>4724</v>
      </c>
      <c r="R383" s="829" t="s">
        <v>16496</v>
      </c>
      <c r="S383" s="829" t="s">
        <v>2319</v>
      </c>
      <c r="T383" s="829" t="s">
        <v>2319</v>
      </c>
      <c r="U383" s="829" t="s">
        <v>10182</v>
      </c>
      <c r="V383" s="829" t="s">
        <v>2319</v>
      </c>
    </row>
    <row r="384" spans="1:22" x14ac:dyDescent="0.25">
      <c r="A384" s="829" t="s">
        <v>14107</v>
      </c>
      <c r="B384" s="829" t="s">
        <v>180</v>
      </c>
      <c r="C384" s="829" t="s">
        <v>2325</v>
      </c>
      <c r="D384" s="829" t="s">
        <v>4726</v>
      </c>
      <c r="E384" s="829" t="s">
        <v>4725</v>
      </c>
      <c r="F384" s="829" t="s">
        <v>3130</v>
      </c>
      <c r="G384" s="829" t="s">
        <v>2319</v>
      </c>
      <c r="H384" s="829" t="s">
        <v>4723</v>
      </c>
      <c r="I384" s="829" t="s">
        <v>133</v>
      </c>
      <c r="J384" s="829" t="s">
        <v>3126</v>
      </c>
      <c r="K384" s="829" t="s">
        <v>3125</v>
      </c>
      <c r="L384" s="829" t="s">
        <v>3104</v>
      </c>
      <c r="M384" s="829" t="s">
        <v>3150</v>
      </c>
      <c r="N384" s="829" t="s">
        <v>16498</v>
      </c>
      <c r="O384" s="829" t="s">
        <v>16284</v>
      </c>
      <c r="P384" s="829" t="s">
        <v>5117</v>
      </c>
      <c r="Q384" s="829" t="s">
        <v>4724</v>
      </c>
      <c r="R384" s="829" t="s">
        <v>16497</v>
      </c>
      <c r="S384" s="829" t="s">
        <v>2319</v>
      </c>
      <c r="T384" s="829" t="s">
        <v>2319</v>
      </c>
      <c r="U384" s="829" t="s">
        <v>10182</v>
      </c>
      <c r="V384" s="829" t="s">
        <v>2319</v>
      </c>
    </row>
    <row r="385" spans="1:22" x14ac:dyDescent="0.25">
      <c r="A385" s="829" t="s">
        <v>14107</v>
      </c>
      <c r="B385" s="829" t="s">
        <v>180</v>
      </c>
      <c r="C385" s="829" t="s">
        <v>2325</v>
      </c>
      <c r="D385" s="829" t="s">
        <v>4726</v>
      </c>
      <c r="E385" s="829" t="s">
        <v>4725</v>
      </c>
      <c r="F385" s="829" t="s">
        <v>3130</v>
      </c>
      <c r="G385" s="829" t="s">
        <v>2319</v>
      </c>
      <c r="H385" s="829" t="s">
        <v>4723</v>
      </c>
      <c r="I385" s="829" t="s">
        <v>133</v>
      </c>
      <c r="J385" s="829" t="s">
        <v>3126</v>
      </c>
      <c r="K385" s="829" t="s">
        <v>3125</v>
      </c>
      <c r="L385" s="829" t="s">
        <v>3104</v>
      </c>
      <c r="M385" s="829" t="s">
        <v>3150</v>
      </c>
      <c r="N385" s="829" t="s">
        <v>16419</v>
      </c>
      <c r="O385" s="829" t="s">
        <v>16284</v>
      </c>
      <c r="P385" s="829" t="s">
        <v>13790</v>
      </c>
      <c r="Q385" s="829" t="s">
        <v>4724</v>
      </c>
      <c r="R385" s="829" t="s">
        <v>16499</v>
      </c>
      <c r="S385" s="829" t="s">
        <v>2319</v>
      </c>
      <c r="T385" s="829" t="s">
        <v>2319</v>
      </c>
      <c r="U385" s="829" t="s">
        <v>10182</v>
      </c>
      <c r="V385" s="829" t="s">
        <v>2319</v>
      </c>
    </row>
    <row r="386" spans="1:22" x14ac:dyDescent="0.25">
      <c r="A386" s="829" t="s">
        <v>14107</v>
      </c>
      <c r="B386" s="829" t="s">
        <v>180</v>
      </c>
      <c r="C386" s="829" t="s">
        <v>2325</v>
      </c>
      <c r="D386" s="829" t="s">
        <v>4726</v>
      </c>
      <c r="E386" s="829" t="s">
        <v>4725</v>
      </c>
      <c r="F386" s="829" t="s">
        <v>3130</v>
      </c>
      <c r="G386" s="829" t="s">
        <v>2319</v>
      </c>
      <c r="H386" s="829" t="s">
        <v>4723</v>
      </c>
      <c r="I386" s="829" t="s">
        <v>133</v>
      </c>
      <c r="J386" s="829" t="s">
        <v>3126</v>
      </c>
      <c r="K386" s="829" t="s">
        <v>3125</v>
      </c>
      <c r="L386" s="829" t="s">
        <v>3104</v>
      </c>
      <c r="M386" s="829" t="s">
        <v>3150</v>
      </c>
      <c r="N386" s="829" t="s">
        <v>16419</v>
      </c>
      <c r="O386" s="829" t="s">
        <v>16284</v>
      </c>
      <c r="P386" s="829" t="s">
        <v>5117</v>
      </c>
      <c r="Q386" s="829" t="s">
        <v>4724</v>
      </c>
      <c r="R386" s="829" t="s">
        <v>16500</v>
      </c>
      <c r="S386" s="829" t="s">
        <v>2319</v>
      </c>
      <c r="T386" s="829" t="s">
        <v>2319</v>
      </c>
      <c r="U386" s="829" t="s">
        <v>10182</v>
      </c>
      <c r="V386" s="829" t="s">
        <v>2319</v>
      </c>
    </row>
    <row r="387" spans="1:22" x14ac:dyDescent="0.25">
      <c r="A387" s="829" t="s">
        <v>14107</v>
      </c>
      <c r="B387" s="829" t="s">
        <v>180</v>
      </c>
      <c r="C387" s="829" t="s">
        <v>2325</v>
      </c>
      <c r="D387" s="829" t="s">
        <v>4726</v>
      </c>
      <c r="E387" s="829" t="s">
        <v>4725</v>
      </c>
      <c r="F387" s="829" t="s">
        <v>3130</v>
      </c>
      <c r="G387" s="829" t="s">
        <v>2319</v>
      </c>
      <c r="H387" s="829" t="s">
        <v>4723</v>
      </c>
      <c r="I387" s="829" t="s">
        <v>133</v>
      </c>
      <c r="J387" s="829" t="s">
        <v>3126</v>
      </c>
      <c r="K387" s="829" t="s">
        <v>3125</v>
      </c>
      <c r="L387" s="829" t="s">
        <v>3104</v>
      </c>
      <c r="M387" s="829" t="s">
        <v>3150</v>
      </c>
      <c r="N387" s="829" t="s">
        <v>16384</v>
      </c>
      <c r="O387" s="829" t="s">
        <v>16284</v>
      </c>
      <c r="P387" s="829" t="s">
        <v>14493</v>
      </c>
      <c r="Q387" s="829" t="s">
        <v>4724</v>
      </c>
      <c r="R387" s="829" t="s">
        <v>16501</v>
      </c>
      <c r="S387" s="829" t="s">
        <v>2319</v>
      </c>
      <c r="T387" s="829" t="s">
        <v>2319</v>
      </c>
      <c r="U387" s="829" t="s">
        <v>10182</v>
      </c>
      <c r="V387" s="829" t="s">
        <v>2319</v>
      </c>
    </row>
    <row r="388" spans="1:22" x14ac:dyDescent="0.25">
      <c r="A388" s="829" t="s">
        <v>14107</v>
      </c>
      <c r="B388" s="829" t="s">
        <v>180</v>
      </c>
      <c r="C388" s="829" t="s">
        <v>2325</v>
      </c>
      <c r="D388" s="829" t="s">
        <v>4726</v>
      </c>
      <c r="E388" s="829" t="s">
        <v>4725</v>
      </c>
      <c r="F388" s="829" t="s">
        <v>3130</v>
      </c>
      <c r="G388" s="829" t="s">
        <v>2319</v>
      </c>
      <c r="H388" s="829" t="s">
        <v>4723</v>
      </c>
      <c r="I388" s="829" t="s">
        <v>133</v>
      </c>
      <c r="J388" s="829" t="s">
        <v>3126</v>
      </c>
      <c r="K388" s="829" t="s">
        <v>3125</v>
      </c>
      <c r="L388" s="829" t="s">
        <v>3104</v>
      </c>
      <c r="M388" s="829" t="s">
        <v>3150</v>
      </c>
      <c r="N388" s="829" t="s">
        <v>16384</v>
      </c>
      <c r="O388" s="829" t="s">
        <v>16284</v>
      </c>
      <c r="P388" s="829" t="s">
        <v>13972</v>
      </c>
      <c r="Q388" s="829" t="s">
        <v>4724</v>
      </c>
      <c r="R388" s="829" t="s">
        <v>16502</v>
      </c>
      <c r="S388" s="829" t="s">
        <v>2319</v>
      </c>
      <c r="T388" s="829" t="s">
        <v>2319</v>
      </c>
      <c r="U388" s="829" t="s">
        <v>10182</v>
      </c>
      <c r="V388" s="829" t="s">
        <v>2319</v>
      </c>
    </row>
    <row r="389" spans="1:22" x14ac:dyDescent="0.25">
      <c r="A389" s="829" t="s">
        <v>14107</v>
      </c>
      <c r="B389" s="829" t="s">
        <v>180</v>
      </c>
      <c r="C389" s="829" t="s">
        <v>2325</v>
      </c>
      <c r="D389" s="829" t="s">
        <v>4726</v>
      </c>
      <c r="E389" s="829" t="s">
        <v>4725</v>
      </c>
      <c r="F389" s="829" t="s">
        <v>3130</v>
      </c>
      <c r="G389" s="829" t="s">
        <v>2319</v>
      </c>
      <c r="H389" s="829" t="s">
        <v>4723</v>
      </c>
      <c r="I389" s="829" t="s">
        <v>133</v>
      </c>
      <c r="J389" s="829" t="s">
        <v>3126</v>
      </c>
      <c r="K389" s="829" t="s">
        <v>3125</v>
      </c>
      <c r="L389" s="829" t="s">
        <v>3104</v>
      </c>
      <c r="M389" s="829" t="s">
        <v>3150</v>
      </c>
      <c r="N389" s="829" t="s">
        <v>16392</v>
      </c>
      <c r="O389" s="829" t="s">
        <v>16284</v>
      </c>
      <c r="P389" s="829" t="s">
        <v>14412</v>
      </c>
      <c r="Q389" s="829" t="s">
        <v>4724</v>
      </c>
      <c r="R389" s="829" t="s">
        <v>16503</v>
      </c>
      <c r="S389" s="829" t="s">
        <v>2319</v>
      </c>
      <c r="T389" s="829" t="s">
        <v>2319</v>
      </c>
      <c r="U389" s="829" t="s">
        <v>10182</v>
      </c>
      <c r="V389" s="829" t="s">
        <v>2319</v>
      </c>
    </row>
    <row r="390" spans="1:22" x14ac:dyDescent="0.25">
      <c r="A390" s="829" t="s">
        <v>14107</v>
      </c>
      <c r="B390" s="829" t="s">
        <v>180</v>
      </c>
      <c r="C390" s="829" t="s">
        <v>2325</v>
      </c>
      <c r="D390" s="829" t="s">
        <v>4726</v>
      </c>
      <c r="E390" s="829" t="s">
        <v>4725</v>
      </c>
      <c r="F390" s="829" t="s">
        <v>3130</v>
      </c>
      <c r="G390" s="829" t="s">
        <v>2319</v>
      </c>
      <c r="H390" s="829" t="s">
        <v>4723</v>
      </c>
      <c r="I390" s="829" t="s">
        <v>133</v>
      </c>
      <c r="J390" s="829" t="s">
        <v>3126</v>
      </c>
      <c r="K390" s="829" t="s">
        <v>3125</v>
      </c>
      <c r="L390" s="829" t="s">
        <v>3104</v>
      </c>
      <c r="M390" s="829" t="s">
        <v>3150</v>
      </c>
      <c r="N390" s="829" t="s">
        <v>16396</v>
      </c>
      <c r="O390" s="829" t="s">
        <v>16284</v>
      </c>
      <c r="P390" s="829" t="s">
        <v>13782</v>
      </c>
      <c r="Q390" s="829" t="s">
        <v>4724</v>
      </c>
      <c r="R390" s="829" t="s">
        <v>16504</v>
      </c>
      <c r="S390" s="829" t="s">
        <v>2319</v>
      </c>
      <c r="T390" s="829" t="s">
        <v>2319</v>
      </c>
      <c r="U390" s="829" t="s">
        <v>10182</v>
      </c>
      <c r="V390" s="829" t="s">
        <v>2319</v>
      </c>
    </row>
    <row r="391" spans="1:22" x14ac:dyDescent="0.25">
      <c r="A391" s="829" t="s">
        <v>14107</v>
      </c>
      <c r="B391" s="829" t="s">
        <v>180</v>
      </c>
      <c r="C391" s="829" t="s">
        <v>2325</v>
      </c>
      <c r="D391" s="829" t="s">
        <v>4726</v>
      </c>
      <c r="E391" s="829" t="s">
        <v>4725</v>
      </c>
      <c r="F391" s="829" t="s">
        <v>3130</v>
      </c>
      <c r="G391" s="829" t="s">
        <v>2319</v>
      </c>
      <c r="H391" s="829" t="s">
        <v>4723</v>
      </c>
      <c r="I391" s="829" t="s">
        <v>133</v>
      </c>
      <c r="J391" s="829" t="s">
        <v>3126</v>
      </c>
      <c r="K391" s="829" t="s">
        <v>3125</v>
      </c>
      <c r="L391" s="829" t="s">
        <v>3104</v>
      </c>
      <c r="M391" s="829" t="s">
        <v>3150</v>
      </c>
      <c r="N391" s="829" t="s">
        <v>16396</v>
      </c>
      <c r="O391" s="829" t="s">
        <v>16284</v>
      </c>
      <c r="P391" s="829" t="s">
        <v>5117</v>
      </c>
      <c r="Q391" s="829" t="s">
        <v>4724</v>
      </c>
      <c r="R391" s="829" t="s">
        <v>16505</v>
      </c>
      <c r="S391" s="829" t="s">
        <v>2319</v>
      </c>
      <c r="T391" s="829" t="s">
        <v>2319</v>
      </c>
      <c r="U391" s="829" t="s">
        <v>10182</v>
      </c>
      <c r="V391" s="829" t="s">
        <v>2319</v>
      </c>
    </row>
    <row r="392" spans="1:22" x14ac:dyDescent="0.25">
      <c r="A392" s="829" t="s">
        <v>14107</v>
      </c>
      <c r="B392" s="829" t="s">
        <v>180</v>
      </c>
      <c r="C392" s="829" t="s">
        <v>2325</v>
      </c>
      <c r="D392" s="829" t="s">
        <v>4726</v>
      </c>
      <c r="E392" s="829" t="s">
        <v>4725</v>
      </c>
      <c r="F392" s="829" t="s">
        <v>3130</v>
      </c>
      <c r="G392" s="829" t="s">
        <v>2319</v>
      </c>
      <c r="H392" s="829" t="s">
        <v>4723</v>
      </c>
      <c r="I392" s="829" t="s">
        <v>133</v>
      </c>
      <c r="J392" s="829" t="s">
        <v>3126</v>
      </c>
      <c r="K392" s="829" t="s">
        <v>3125</v>
      </c>
      <c r="L392" s="829" t="s">
        <v>3104</v>
      </c>
      <c r="M392" s="829" t="s">
        <v>3150</v>
      </c>
      <c r="N392" s="829" t="s">
        <v>16506</v>
      </c>
      <c r="O392" s="829" t="s">
        <v>16284</v>
      </c>
      <c r="P392" s="829" t="s">
        <v>14386</v>
      </c>
      <c r="Q392" s="829" t="s">
        <v>4724</v>
      </c>
      <c r="R392" s="829" t="s">
        <v>16507</v>
      </c>
      <c r="S392" s="829" t="s">
        <v>2319</v>
      </c>
      <c r="T392" s="829" t="s">
        <v>2319</v>
      </c>
      <c r="U392" s="829" t="s">
        <v>10182</v>
      </c>
      <c r="V392" s="829" t="s">
        <v>2319</v>
      </c>
    </row>
    <row r="393" spans="1:22" x14ac:dyDescent="0.25">
      <c r="A393" s="829" t="s">
        <v>14107</v>
      </c>
      <c r="B393" s="829" t="s">
        <v>180</v>
      </c>
      <c r="C393" s="829" t="s">
        <v>2325</v>
      </c>
      <c r="D393" s="829" t="s">
        <v>4726</v>
      </c>
      <c r="E393" s="829" t="s">
        <v>4725</v>
      </c>
      <c r="F393" s="829" t="s">
        <v>3130</v>
      </c>
      <c r="G393" s="829" t="s">
        <v>2319</v>
      </c>
      <c r="H393" s="829" t="s">
        <v>4723</v>
      </c>
      <c r="I393" s="829" t="s">
        <v>133</v>
      </c>
      <c r="J393" s="829" t="s">
        <v>3126</v>
      </c>
      <c r="K393" s="829" t="s">
        <v>3125</v>
      </c>
      <c r="L393" s="829" t="s">
        <v>3104</v>
      </c>
      <c r="M393" s="829" t="s">
        <v>3150</v>
      </c>
      <c r="N393" s="829" t="s">
        <v>16506</v>
      </c>
      <c r="O393" s="829" t="s">
        <v>16284</v>
      </c>
      <c r="P393" s="829" t="s">
        <v>13824</v>
      </c>
      <c r="Q393" s="829" t="s">
        <v>4724</v>
      </c>
      <c r="R393" s="829" t="s">
        <v>16508</v>
      </c>
      <c r="S393" s="829" t="s">
        <v>2319</v>
      </c>
      <c r="T393" s="829" t="s">
        <v>2319</v>
      </c>
      <c r="U393" s="829" t="s">
        <v>10182</v>
      </c>
      <c r="V393" s="829" t="s">
        <v>2319</v>
      </c>
    </row>
    <row r="394" spans="1:22" x14ac:dyDescent="0.25">
      <c r="A394" s="829" t="s">
        <v>14107</v>
      </c>
      <c r="B394" s="829" t="s">
        <v>180</v>
      </c>
      <c r="C394" s="829" t="s">
        <v>2325</v>
      </c>
      <c r="D394" s="829" t="s">
        <v>4726</v>
      </c>
      <c r="E394" s="829" t="s">
        <v>4725</v>
      </c>
      <c r="F394" s="829" t="s">
        <v>3130</v>
      </c>
      <c r="G394" s="829" t="s">
        <v>2319</v>
      </c>
      <c r="H394" s="829" t="s">
        <v>4723</v>
      </c>
      <c r="I394" s="829" t="s">
        <v>133</v>
      </c>
      <c r="J394" s="829" t="s">
        <v>3126</v>
      </c>
      <c r="K394" s="829" t="s">
        <v>3125</v>
      </c>
      <c r="L394" s="829" t="s">
        <v>3104</v>
      </c>
      <c r="M394" s="829" t="s">
        <v>3150</v>
      </c>
      <c r="N394" s="829" t="s">
        <v>16399</v>
      </c>
      <c r="O394" s="829" t="s">
        <v>16284</v>
      </c>
      <c r="P394" s="829" t="s">
        <v>16284</v>
      </c>
      <c r="Q394" s="829" t="s">
        <v>4724</v>
      </c>
      <c r="R394" s="829" t="s">
        <v>16509</v>
      </c>
      <c r="S394" s="829" t="s">
        <v>2319</v>
      </c>
      <c r="T394" s="829" t="s">
        <v>2319</v>
      </c>
      <c r="U394" s="829" t="s">
        <v>10182</v>
      </c>
      <c r="V394" s="829" t="s">
        <v>2319</v>
      </c>
    </row>
    <row r="395" spans="1:22" x14ac:dyDescent="0.25">
      <c r="A395" s="829" t="s">
        <v>14107</v>
      </c>
      <c r="B395" s="829" t="s">
        <v>180</v>
      </c>
      <c r="C395" s="829" t="s">
        <v>2325</v>
      </c>
      <c r="D395" s="829" t="s">
        <v>4726</v>
      </c>
      <c r="E395" s="829" t="s">
        <v>4725</v>
      </c>
      <c r="F395" s="829" t="s">
        <v>3130</v>
      </c>
      <c r="G395" s="829" t="s">
        <v>2319</v>
      </c>
      <c r="H395" s="829" t="s">
        <v>4723</v>
      </c>
      <c r="I395" s="829" t="s">
        <v>133</v>
      </c>
      <c r="J395" s="829" t="s">
        <v>3126</v>
      </c>
      <c r="K395" s="829" t="s">
        <v>3125</v>
      </c>
      <c r="L395" s="829" t="s">
        <v>3104</v>
      </c>
      <c r="M395" s="829" t="s">
        <v>3150</v>
      </c>
      <c r="N395" s="829" t="s">
        <v>16399</v>
      </c>
      <c r="O395" s="829" t="s">
        <v>16284</v>
      </c>
      <c r="P395" s="829" t="s">
        <v>16284</v>
      </c>
      <c r="Q395" s="829" t="s">
        <v>4724</v>
      </c>
      <c r="R395" s="829" t="s">
        <v>16510</v>
      </c>
      <c r="S395" s="829" t="s">
        <v>2319</v>
      </c>
      <c r="T395" s="829" t="s">
        <v>2319</v>
      </c>
      <c r="U395" s="829" t="s">
        <v>10182</v>
      </c>
      <c r="V395" s="829" t="s">
        <v>2319</v>
      </c>
    </row>
    <row r="396" spans="1:22" x14ac:dyDescent="0.25">
      <c r="A396" s="829" t="s">
        <v>14107</v>
      </c>
      <c r="B396" s="829" t="s">
        <v>180</v>
      </c>
      <c r="C396" s="829" t="s">
        <v>2325</v>
      </c>
      <c r="D396" s="829" t="s">
        <v>4726</v>
      </c>
      <c r="E396" s="829" t="s">
        <v>4725</v>
      </c>
      <c r="F396" s="829" t="s">
        <v>3130</v>
      </c>
      <c r="G396" s="829" t="s">
        <v>2319</v>
      </c>
      <c r="H396" s="829" t="s">
        <v>4723</v>
      </c>
      <c r="I396" s="829" t="s">
        <v>133</v>
      </c>
      <c r="J396" s="829" t="s">
        <v>3126</v>
      </c>
      <c r="K396" s="829" t="s">
        <v>3125</v>
      </c>
      <c r="L396" s="829" t="s">
        <v>3104</v>
      </c>
      <c r="M396" s="829" t="s">
        <v>3150</v>
      </c>
      <c r="N396" s="829" t="s">
        <v>16447</v>
      </c>
      <c r="O396" s="829" t="s">
        <v>16284</v>
      </c>
      <c r="P396" s="829" t="s">
        <v>16284</v>
      </c>
      <c r="Q396" s="829" t="s">
        <v>4724</v>
      </c>
      <c r="R396" s="829" t="s">
        <v>7233</v>
      </c>
      <c r="S396" s="829" t="s">
        <v>2319</v>
      </c>
      <c r="T396" s="829" t="s">
        <v>2319</v>
      </c>
      <c r="U396" s="829" t="s">
        <v>10182</v>
      </c>
      <c r="V396" s="829" t="s">
        <v>2319</v>
      </c>
    </row>
    <row r="397" spans="1:22" x14ac:dyDescent="0.25">
      <c r="A397" s="829" t="s">
        <v>14107</v>
      </c>
      <c r="B397" s="829" t="s">
        <v>180</v>
      </c>
      <c r="C397" s="829" t="s">
        <v>2325</v>
      </c>
      <c r="D397" s="829" t="s">
        <v>4726</v>
      </c>
      <c r="E397" s="829" t="s">
        <v>4725</v>
      </c>
      <c r="F397" s="829" t="s">
        <v>3130</v>
      </c>
      <c r="G397" s="829" t="s">
        <v>2319</v>
      </c>
      <c r="H397" s="829" t="s">
        <v>4723</v>
      </c>
      <c r="I397" s="829" t="s">
        <v>133</v>
      </c>
      <c r="J397" s="829" t="s">
        <v>3126</v>
      </c>
      <c r="K397" s="829" t="s">
        <v>3125</v>
      </c>
      <c r="L397" s="829" t="s">
        <v>3104</v>
      </c>
      <c r="M397" s="829" t="s">
        <v>3150</v>
      </c>
      <c r="N397" s="829" t="s">
        <v>15420</v>
      </c>
      <c r="O397" s="829" t="s">
        <v>16284</v>
      </c>
      <c r="P397" s="829" t="s">
        <v>16284</v>
      </c>
      <c r="Q397" s="829" t="s">
        <v>4724</v>
      </c>
      <c r="R397" s="829" t="s">
        <v>16511</v>
      </c>
      <c r="S397" s="829" t="s">
        <v>2319</v>
      </c>
      <c r="T397" s="829" t="s">
        <v>2319</v>
      </c>
      <c r="U397" s="829" t="s">
        <v>10182</v>
      </c>
      <c r="V397" s="829" t="s">
        <v>2319</v>
      </c>
    </row>
    <row r="398" spans="1:22" x14ac:dyDescent="0.25">
      <c r="A398" s="829" t="s">
        <v>14107</v>
      </c>
      <c r="B398" s="829" t="s">
        <v>180</v>
      </c>
      <c r="C398" s="829" t="s">
        <v>2325</v>
      </c>
      <c r="D398" s="829" t="s">
        <v>4726</v>
      </c>
      <c r="E398" s="829" t="s">
        <v>4725</v>
      </c>
      <c r="F398" s="829" t="s">
        <v>3130</v>
      </c>
      <c r="G398" s="829" t="s">
        <v>2319</v>
      </c>
      <c r="H398" s="829" t="s">
        <v>4723</v>
      </c>
      <c r="I398" s="829" t="s">
        <v>133</v>
      </c>
      <c r="J398" s="829" t="s">
        <v>3126</v>
      </c>
      <c r="K398" s="829" t="s">
        <v>3125</v>
      </c>
      <c r="L398" s="829" t="s">
        <v>3104</v>
      </c>
      <c r="M398" s="829" t="s">
        <v>3150</v>
      </c>
      <c r="N398" s="829" t="s">
        <v>16422</v>
      </c>
      <c r="O398" s="829" t="s">
        <v>16284</v>
      </c>
      <c r="P398" s="829" t="s">
        <v>16284</v>
      </c>
      <c r="Q398" s="829" t="s">
        <v>4724</v>
      </c>
      <c r="R398" s="829" t="s">
        <v>2319</v>
      </c>
      <c r="S398" s="829" t="s">
        <v>2319</v>
      </c>
      <c r="T398" s="829" t="s">
        <v>2319</v>
      </c>
      <c r="U398" s="829" t="s">
        <v>10182</v>
      </c>
      <c r="V398" s="829" t="s">
        <v>2319</v>
      </c>
    </row>
    <row r="399" spans="1:22" x14ac:dyDescent="0.25">
      <c r="A399" s="829" t="s">
        <v>14107</v>
      </c>
      <c r="B399" s="829" t="s">
        <v>180</v>
      </c>
      <c r="C399" s="829" t="s">
        <v>2325</v>
      </c>
      <c r="D399" s="829" t="s">
        <v>4726</v>
      </c>
      <c r="E399" s="829" t="s">
        <v>4725</v>
      </c>
      <c r="F399" s="829" t="s">
        <v>3130</v>
      </c>
      <c r="G399" s="829" t="s">
        <v>2319</v>
      </c>
      <c r="H399" s="829" t="s">
        <v>4723</v>
      </c>
      <c r="I399" s="829" t="s">
        <v>133</v>
      </c>
      <c r="J399" s="829" t="s">
        <v>3126</v>
      </c>
      <c r="K399" s="829" t="s">
        <v>3125</v>
      </c>
      <c r="L399" s="829" t="s">
        <v>3104</v>
      </c>
      <c r="M399" s="829" t="s">
        <v>3150</v>
      </c>
      <c r="N399" s="829" t="s">
        <v>16422</v>
      </c>
      <c r="O399" s="829" t="s">
        <v>16284</v>
      </c>
      <c r="P399" s="829" t="s">
        <v>16284</v>
      </c>
      <c r="Q399" s="829" t="s">
        <v>4724</v>
      </c>
      <c r="R399" s="829" t="s">
        <v>2319</v>
      </c>
      <c r="S399" s="829" t="s">
        <v>2319</v>
      </c>
      <c r="T399" s="829" t="s">
        <v>2319</v>
      </c>
      <c r="U399" s="829" t="s">
        <v>10182</v>
      </c>
      <c r="V399" s="829" t="s">
        <v>2319</v>
      </c>
    </row>
    <row r="400" spans="1:22" x14ac:dyDescent="0.25">
      <c r="A400" s="829" t="s">
        <v>14107</v>
      </c>
      <c r="B400" s="829" t="s">
        <v>180</v>
      </c>
      <c r="C400" s="829" t="s">
        <v>2325</v>
      </c>
      <c r="D400" s="829" t="s">
        <v>4726</v>
      </c>
      <c r="E400" s="829" t="s">
        <v>4725</v>
      </c>
      <c r="F400" s="829" t="s">
        <v>3130</v>
      </c>
      <c r="G400" s="829" t="s">
        <v>2319</v>
      </c>
      <c r="H400" s="829" t="s">
        <v>4723</v>
      </c>
      <c r="I400" s="829" t="s">
        <v>133</v>
      </c>
      <c r="J400" s="829" t="s">
        <v>3126</v>
      </c>
      <c r="K400" s="829" t="s">
        <v>3125</v>
      </c>
      <c r="L400" s="829" t="s">
        <v>3104</v>
      </c>
      <c r="M400" s="829" t="s">
        <v>3150</v>
      </c>
      <c r="N400" s="829" t="s">
        <v>16389</v>
      </c>
      <c r="O400" s="829" t="s">
        <v>16284</v>
      </c>
      <c r="P400" s="829" t="s">
        <v>16284</v>
      </c>
      <c r="Q400" s="829" t="s">
        <v>4724</v>
      </c>
      <c r="R400" s="829" t="s">
        <v>2319</v>
      </c>
      <c r="S400" s="829" t="s">
        <v>2319</v>
      </c>
      <c r="T400" s="829" t="s">
        <v>2319</v>
      </c>
      <c r="U400" s="829" t="s">
        <v>10182</v>
      </c>
      <c r="V400" s="829" t="s">
        <v>2319</v>
      </c>
    </row>
    <row r="401" spans="1:22" x14ac:dyDescent="0.25">
      <c r="A401" s="829" t="s">
        <v>14107</v>
      </c>
      <c r="B401" s="829" t="s">
        <v>180</v>
      </c>
      <c r="C401" s="829" t="s">
        <v>2325</v>
      </c>
      <c r="D401" s="829" t="s">
        <v>4726</v>
      </c>
      <c r="E401" s="829" t="s">
        <v>4725</v>
      </c>
      <c r="F401" s="829" t="s">
        <v>3130</v>
      </c>
      <c r="G401" s="829" t="s">
        <v>2319</v>
      </c>
      <c r="H401" s="829" t="s">
        <v>4723</v>
      </c>
      <c r="I401" s="829" t="s">
        <v>133</v>
      </c>
      <c r="J401" s="829" t="s">
        <v>3126</v>
      </c>
      <c r="K401" s="829" t="s">
        <v>3125</v>
      </c>
      <c r="L401" s="829" t="s">
        <v>3104</v>
      </c>
      <c r="M401" s="829" t="s">
        <v>3150</v>
      </c>
      <c r="N401" s="829" t="s">
        <v>16389</v>
      </c>
      <c r="O401" s="829" t="s">
        <v>16284</v>
      </c>
      <c r="P401" s="829" t="s">
        <v>16284</v>
      </c>
      <c r="Q401" s="829" t="s">
        <v>4724</v>
      </c>
      <c r="R401" s="829" t="s">
        <v>2319</v>
      </c>
      <c r="S401" s="829" t="s">
        <v>2319</v>
      </c>
      <c r="T401" s="829" t="s">
        <v>2319</v>
      </c>
      <c r="U401" s="829" t="s">
        <v>10182</v>
      </c>
      <c r="V401" s="829" t="s">
        <v>2319</v>
      </c>
    </row>
    <row r="402" spans="1:22" x14ac:dyDescent="0.25">
      <c r="A402" s="829" t="s">
        <v>14112</v>
      </c>
      <c r="B402" s="829" t="s">
        <v>180</v>
      </c>
      <c r="C402" s="829" t="s">
        <v>161</v>
      </c>
      <c r="D402" s="829" t="s">
        <v>4718</v>
      </c>
      <c r="E402" s="829" t="s">
        <v>4717</v>
      </c>
      <c r="F402" s="829" t="s">
        <v>3130</v>
      </c>
      <c r="G402" s="829" t="s">
        <v>2319</v>
      </c>
      <c r="H402" s="829" t="s">
        <v>4716</v>
      </c>
      <c r="I402" s="829" t="s">
        <v>133</v>
      </c>
      <c r="J402" s="829" t="s">
        <v>3126</v>
      </c>
      <c r="K402" s="829" t="s">
        <v>3125</v>
      </c>
      <c r="L402" s="829" t="s">
        <v>3104</v>
      </c>
      <c r="M402" s="829" t="s">
        <v>3150</v>
      </c>
      <c r="N402" s="829" t="s">
        <v>16371</v>
      </c>
      <c r="O402" s="829" t="s">
        <v>16284</v>
      </c>
      <c r="P402" s="829" t="s">
        <v>14030</v>
      </c>
      <c r="Q402" s="829" t="s">
        <v>2845</v>
      </c>
      <c r="R402" s="829" t="s">
        <v>16512</v>
      </c>
      <c r="S402" s="829" t="s">
        <v>2319</v>
      </c>
      <c r="T402" s="829" t="s">
        <v>2319</v>
      </c>
      <c r="U402" s="829" t="s">
        <v>10181</v>
      </c>
      <c r="V402" s="829" t="s">
        <v>2319</v>
      </c>
    </row>
    <row r="403" spans="1:22" x14ac:dyDescent="0.25">
      <c r="A403" s="829" t="s">
        <v>14112</v>
      </c>
      <c r="B403" s="829" t="s">
        <v>180</v>
      </c>
      <c r="C403" s="829" t="s">
        <v>161</v>
      </c>
      <c r="D403" s="829" t="s">
        <v>4718</v>
      </c>
      <c r="E403" s="829" t="s">
        <v>4717</v>
      </c>
      <c r="F403" s="829" t="s">
        <v>3130</v>
      </c>
      <c r="G403" s="829" t="s">
        <v>2319</v>
      </c>
      <c r="H403" s="829" t="s">
        <v>4716</v>
      </c>
      <c r="I403" s="829" t="s">
        <v>133</v>
      </c>
      <c r="J403" s="829" t="s">
        <v>3126</v>
      </c>
      <c r="K403" s="829" t="s">
        <v>3125</v>
      </c>
      <c r="L403" s="829" t="s">
        <v>3104</v>
      </c>
      <c r="M403" s="829" t="s">
        <v>3150</v>
      </c>
      <c r="N403" s="829" t="s">
        <v>16371</v>
      </c>
      <c r="O403" s="829" t="s">
        <v>16284</v>
      </c>
      <c r="P403" s="829" t="s">
        <v>13792</v>
      </c>
      <c r="Q403" s="829" t="s">
        <v>2845</v>
      </c>
      <c r="R403" s="829" t="s">
        <v>16513</v>
      </c>
      <c r="S403" s="829" t="s">
        <v>2319</v>
      </c>
      <c r="T403" s="829" t="s">
        <v>2319</v>
      </c>
      <c r="U403" s="829" t="s">
        <v>10181</v>
      </c>
      <c r="V403" s="829" t="s">
        <v>2319</v>
      </c>
    </row>
    <row r="404" spans="1:22" x14ac:dyDescent="0.25">
      <c r="A404" s="829" t="s">
        <v>14112</v>
      </c>
      <c r="B404" s="829" t="s">
        <v>180</v>
      </c>
      <c r="C404" s="829" t="s">
        <v>161</v>
      </c>
      <c r="D404" s="829" t="s">
        <v>4718</v>
      </c>
      <c r="E404" s="829" t="s">
        <v>4717</v>
      </c>
      <c r="F404" s="829" t="s">
        <v>3130</v>
      </c>
      <c r="G404" s="829" t="s">
        <v>2319</v>
      </c>
      <c r="H404" s="829" t="s">
        <v>4716</v>
      </c>
      <c r="I404" s="829" t="s">
        <v>133</v>
      </c>
      <c r="J404" s="829" t="s">
        <v>3126</v>
      </c>
      <c r="K404" s="829" t="s">
        <v>3125</v>
      </c>
      <c r="L404" s="829" t="s">
        <v>3104</v>
      </c>
      <c r="M404" s="829" t="s">
        <v>3150</v>
      </c>
      <c r="N404" s="829" t="s">
        <v>16396</v>
      </c>
      <c r="O404" s="829" t="s">
        <v>16284</v>
      </c>
      <c r="P404" s="829" t="s">
        <v>13795</v>
      </c>
      <c r="Q404" s="829" t="s">
        <v>2845</v>
      </c>
      <c r="R404" s="829" t="s">
        <v>16514</v>
      </c>
      <c r="S404" s="829" t="s">
        <v>2319</v>
      </c>
      <c r="T404" s="829" t="s">
        <v>2319</v>
      </c>
      <c r="U404" s="829" t="s">
        <v>10181</v>
      </c>
      <c r="V404" s="829" t="s">
        <v>2319</v>
      </c>
    </row>
    <row r="405" spans="1:22" x14ac:dyDescent="0.25">
      <c r="A405" s="829" t="s">
        <v>14112</v>
      </c>
      <c r="B405" s="829" t="s">
        <v>180</v>
      </c>
      <c r="C405" s="829" t="s">
        <v>161</v>
      </c>
      <c r="D405" s="829" t="s">
        <v>4718</v>
      </c>
      <c r="E405" s="829" t="s">
        <v>4717</v>
      </c>
      <c r="F405" s="829" t="s">
        <v>3130</v>
      </c>
      <c r="G405" s="829" t="s">
        <v>2319</v>
      </c>
      <c r="H405" s="829" t="s">
        <v>4716</v>
      </c>
      <c r="I405" s="829" t="s">
        <v>133</v>
      </c>
      <c r="J405" s="829" t="s">
        <v>3126</v>
      </c>
      <c r="K405" s="829" t="s">
        <v>3125</v>
      </c>
      <c r="L405" s="829" t="s">
        <v>3104</v>
      </c>
      <c r="M405" s="829" t="s">
        <v>3150</v>
      </c>
      <c r="N405" s="829" t="s">
        <v>16396</v>
      </c>
      <c r="O405" s="829" t="s">
        <v>16284</v>
      </c>
      <c r="P405" s="829" t="s">
        <v>7023</v>
      </c>
      <c r="Q405" s="829" t="s">
        <v>2845</v>
      </c>
      <c r="R405" s="829" t="s">
        <v>16515</v>
      </c>
      <c r="S405" s="829" t="s">
        <v>2319</v>
      </c>
      <c r="T405" s="829" t="s">
        <v>2319</v>
      </c>
      <c r="U405" s="829" t="s">
        <v>10181</v>
      </c>
      <c r="V405" s="829" t="s">
        <v>2319</v>
      </c>
    </row>
    <row r="406" spans="1:22" x14ac:dyDescent="0.25">
      <c r="A406" s="829" t="s">
        <v>14112</v>
      </c>
      <c r="B406" s="829" t="s">
        <v>180</v>
      </c>
      <c r="C406" s="829" t="s">
        <v>161</v>
      </c>
      <c r="D406" s="829" t="s">
        <v>4718</v>
      </c>
      <c r="E406" s="829" t="s">
        <v>4717</v>
      </c>
      <c r="F406" s="829" t="s">
        <v>3130</v>
      </c>
      <c r="G406" s="829" t="s">
        <v>2319</v>
      </c>
      <c r="H406" s="829" t="s">
        <v>4716</v>
      </c>
      <c r="I406" s="829" t="s">
        <v>133</v>
      </c>
      <c r="J406" s="829" t="s">
        <v>3126</v>
      </c>
      <c r="K406" s="829" t="s">
        <v>3125</v>
      </c>
      <c r="L406" s="829" t="s">
        <v>3104</v>
      </c>
      <c r="M406" s="829" t="s">
        <v>3150</v>
      </c>
      <c r="N406" s="829" t="s">
        <v>15420</v>
      </c>
      <c r="O406" s="829" t="s">
        <v>16284</v>
      </c>
      <c r="P406" s="829" t="s">
        <v>16284</v>
      </c>
      <c r="Q406" s="829" t="s">
        <v>2845</v>
      </c>
      <c r="R406" s="829" t="s">
        <v>16516</v>
      </c>
      <c r="S406" s="829" t="s">
        <v>2319</v>
      </c>
      <c r="T406" s="829" t="s">
        <v>2319</v>
      </c>
      <c r="U406" s="829" t="s">
        <v>10181</v>
      </c>
      <c r="V406" s="829" t="s">
        <v>2319</v>
      </c>
    </row>
    <row r="407" spans="1:22" x14ac:dyDescent="0.25">
      <c r="A407" s="829" t="s">
        <v>14112</v>
      </c>
      <c r="B407" s="829" t="s">
        <v>180</v>
      </c>
      <c r="C407" s="829" t="s">
        <v>161</v>
      </c>
      <c r="D407" s="829" t="s">
        <v>4718</v>
      </c>
      <c r="E407" s="829" t="s">
        <v>4717</v>
      </c>
      <c r="F407" s="829" t="s">
        <v>3130</v>
      </c>
      <c r="G407" s="829" t="s">
        <v>2319</v>
      </c>
      <c r="H407" s="829" t="s">
        <v>4716</v>
      </c>
      <c r="I407" s="829" t="s">
        <v>133</v>
      </c>
      <c r="J407" s="829" t="s">
        <v>3126</v>
      </c>
      <c r="K407" s="829" t="s">
        <v>3125</v>
      </c>
      <c r="L407" s="829" t="s">
        <v>3104</v>
      </c>
      <c r="M407" s="829" t="s">
        <v>3150</v>
      </c>
      <c r="N407" s="829" t="s">
        <v>16419</v>
      </c>
      <c r="O407" s="829" t="s">
        <v>16284</v>
      </c>
      <c r="P407" s="829" t="s">
        <v>16284</v>
      </c>
      <c r="Q407" s="829" t="s">
        <v>2845</v>
      </c>
      <c r="R407" s="829" t="s">
        <v>2319</v>
      </c>
      <c r="S407" s="829" t="s">
        <v>2319</v>
      </c>
      <c r="T407" s="829" t="s">
        <v>2319</v>
      </c>
      <c r="U407" s="829" t="s">
        <v>10181</v>
      </c>
      <c r="V407" s="829" t="s">
        <v>2319</v>
      </c>
    </row>
    <row r="408" spans="1:22" x14ac:dyDescent="0.25">
      <c r="A408" s="829" t="s">
        <v>14112</v>
      </c>
      <c r="B408" s="829" t="s">
        <v>180</v>
      </c>
      <c r="C408" s="829" t="s">
        <v>161</v>
      </c>
      <c r="D408" s="829" t="s">
        <v>4718</v>
      </c>
      <c r="E408" s="829" t="s">
        <v>4717</v>
      </c>
      <c r="F408" s="829" t="s">
        <v>3130</v>
      </c>
      <c r="G408" s="829" t="s">
        <v>2319</v>
      </c>
      <c r="H408" s="829" t="s">
        <v>4716</v>
      </c>
      <c r="I408" s="829" t="s">
        <v>133</v>
      </c>
      <c r="J408" s="829" t="s">
        <v>3126</v>
      </c>
      <c r="K408" s="829" t="s">
        <v>3125</v>
      </c>
      <c r="L408" s="829" t="s">
        <v>3104</v>
      </c>
      <c r="M408" s="829" t="s">
        <v>3150</v>
      </c>
      <c r="N408" s="829" t="s">
        <v>16419</v>
      </c>
      <c r="O408" s="829" t="s">
        <v>16284</v>
      </c>
      <c r="P408" s="829" t="s">
        <v>16284</v>
      </c>
      <c r="Q408" s="829" t="s">
        <v>2845</v>
      </c>
      <c r="R408" s="829" t="s">
        <v>2319</v>
      </c>
      <c r="S408" s="829" t="s">
        <v>2319</v>
      </c>
      <c r="T408" s="829" t="s">
        <v>2319</v>
      </c>
      <c r="U408" s="829" t="s">
        <v>10181</v>
      </c>
      <c r="V408" s="829" t="s">
        <v>2319</v>
      </c>
    </row>
    <row r="409" spans="1:22" x14ac:dyDescent="0.25">
      <c r="A409" s="829" t="s">
        <v>14112</v>
      </c>
      <c r="B409" s="829" t="s">
        <v>180</v>
      </c>
      <c r="C409" s="829" t="s">
        <v>161</v>
      </c>
      <c r="D409" s="829" t="s">
        <v>4718</v>
      </c>
      <c r="E409" s="829" t="s">
        <v>4717</v>
      </c>
      <c r="F409" s="829" t="s">
        <v>3130</v>
      </c>
      <c r="G409" s="829" t="s">
        <v>2319</v>
      </c>
      <c r="H409" s="829" t="s">
        <v>4716</v>
      </c>
      <c r="I409" s="829" t="s">
        <v>133</v>
      </c>
      <c r="J409" s="829" t="s">
        <v>3126</v>
      </c>
      <c r="K409" s="829" t="s">
        <v>3125</v>
      </c>
      <c r="L409" s="829" t="s">
        <v>3104</v>
      </c>
      <c r="M409" s="829" t="s">
        <v>3150</v>
      </c>
      <c r="N409" s="829" t="s">
        <v>16384</v>
      </c>
      <c r="O409" s="829" t="s">
        <v>16284</v>
      </c>
      <c r="P409" s="829" t="s">
        <v>16284</v>
      </c>
      <c r="Q409" s="829" t="s">
        <v>2845</v>
      </c>
      <c r="R409" s="829" t="s">
        <v>2319</v>
      </c>
      <c r="S409" s="829" t="s">
        <v>2319</v>
      </c>
      <c r="T409" s="829" t="s">
        <v>2319</v>
      </c>
      <c r="U409" s="829" t="s">
        <v>10181</v>
      </c>
      <c r="V409" s="829" t="s">
        <v>2319</v>
      </c>
    </row>
    <row r="410" spans="1:22" x14ac:dyDescent="0.25">
      <c r="A410" s="829" t="s">
        <v>14112</v>
      </c>
      <c r="B410" s="829" t="s">
        <v>180</v>
      </c>
      <c r="C410" s="829" t="s">
        <v>161</v>
      </c>
      <c r="D410" s="829" t="s">
        <v>4718</v>
      </c>
      <c r="E410" s="829" t="s">
        <v>4717</v>
      </c>
      <c r="F410" s="829" t="s">
        <v>3130</v>
      </c>
      <c r="G410" s="829" t="s">
        <v>2319</v>
      </c>
      <c r="H410" s="829" t="s">
        <v>4716</v>
      </c>
      <c r="I410" s="829" t="s">
        <v>133</v>
      </c>
      <c r="J410" s="829" t="s">
        <v>3126</v>
      </c>
      <c r="K410" s="829" t="s">
        <v>3125</v>
      </c>
      <c r="L410" s="829" t="s">
        <v>3104</v>
      </c>
      <c r="M410" s="829" t="s">
        <v>3150</v>
      </c>
      <c r="N410" s="829" t="s">
        <v>16384</v>
      </c>
      <c r="O410" s="829" t="s">
        <v>16284</v>
      </c>
      <c r="P410" s="829" t="s">
        <v>16284</v>
      </c>
      <c r="Q410" s="829" t="s">
        <v>2845</v>
      </c>
      <c r="R410" s="829" t="s">
        <v>2319</v>
      </c>
      <c r="S410" s="829" t="s">
        <v>2319</v>
      </c>
      <c r="T410" s="829" t="s">
        <v>2319</v>
      </c>
      <c r="U410" s="829" t="s">
        <v>10181</v>
      </c>
      <c r="V410" s="829" t="s">
        <v>2319</v>
      </c>
    </row>
    <row r="411" spans="1:22" x14ac:dyDescent="0.25">
      <c r="A411" s="829" t="s">
        <v>14112</v>
      </c>
      <c r="B411" s="829" t="s">
        <v>180</v>
      </c>
      <c r="C411" s="829" t="s">
        <v>161</v>
      </c>
      <c r="D411" s="829" t="s">
        <v>4718</v>
      </c>
      <c r="E411" s="829" t="s">
        <v>4717</v>
      </c>
      <c r="F411" s="829" t="s">
        <v>3130</v>
      </c>
      <c r="G411" s="829" t="s">
        <v>2319</v>
      </c>
      <c r="H411" s="829" t="s">
        <v>4716</v>
      </c>
      <c r="I411" s="829" t="s">
        <v>133</v>
      </c>
      <c r="J411" s="829" t="s">
        <v>3126</v>
      </c>
      <c r="K411" s="829" t="s">
        <v>3125</v>
      </c>
      <c r="L411" s="829" t="s">
        <v>3104</v>
      </c>
      <c r="M411" s="829" t="s">
        <v>3150</v>
      </c>
      <c r="N411" s="829" t="s">
        <v>16389</v>
      </c>
      <c r="O411" s="829" t="s">
        <v>16284</v>
      </c>
      <c r="P411" s="829" t="s">
        <v>16284</v>
      </c>
      <c r="Q411" s="829" t="s">
        <v>2845</v>
      </c>
      <c r="R411" s="829" t="s">
        <v>2319</v>
      </c>
      <c r="S411" s="829" t="s">
        <v>2319</v>
      </c>
      <c r="T411" s="829" t="s">
        <v>2319</v>
      </c>
      <c r="U411" s="829" t="s">
        <v>10181</v>
      </c>
      <c r="V411" s="829" t="s">
        <v>2319</v>
      </c>
    </row>
    <row r="412" spans="1:22" x14ac:dyDescent="0.25">
      <c r="A412" s="829" t="s">
        <v>14112</v>
      </c>
      <c r="B412" s="829" t="s">
        <v>180</v>
      </c>
      <c r="C412" s="829" t="s">
        <v>161</v>
      </c>
      <c r="D412" s="829" t="s">
        <v>4718</v>
      </c>
      <c r="E412" s="829" t="s">
        <v>4717</v>
      </c>
      <c r="F412" s="829" t="s">
        <v>3130</v>
      </c>
      <c r="G412" s="829" t="s">
        <v>2319</v>
      </c>
      <c r="H412" s="829" t="s">
        <v>4716</v>
      </c>
      <c r="I412" s="829" t="s">
        <v>133</v>
      </c>
      <c r="J412" s="829" t="s">
        <v>3126</v>
      </c>
      <c r="K412" s="829" t="s">
        <v>3125</v>
      </c>
      <c r="L412" s="829" t="s">
        <v>3104</v>
      </c>
      <c r="M412" s="829" t="s">
        <v>3150</v>
      </c>
      <c r="N412" s="829" t="s">
        <v>16389</v>
      </c>
      <c r="O412" s="829" t="s">
        <v>16284</v>
      </c>
      <c r="P412" s="829" t="s">
        <v>16284</v>
      </c>
      <c r="Q412" s="829" t="s">
        <v>2845</v>
      </c>
      <c r="R412" s="829" t="s">
        <v>2319</v>
      </c>
      <c r="S412" s="829" t="s">
        <v>2319</v>
      </c>
      <c r="T412" s="829" t="s">
        <v>2319</v>
      </c>
      <c r="U412" s="829" t="s">
        <v>10181</v>
      </c>
      <c r="V412" s="829" t="s">
        <v>2319</v>
      </c>
    </row>
    <row r="413" spans="1:22" x14ac:dyDescent="0.25">
      <c r="A413" s="829" t="s">
        <v>14112</v>
      </c>
      <c r="B413" s="829" t="s">
        <v>180</v>
      </c>
      <c r="C413" s="829" t="s">
        <v>161</v>
      </c>
      <c r="D413" s="829" t="s">
        <v>4718</v>
      </c>
      <c r="E413" s="829" t="s">
        <v>4717</v>
      </c>
      <c r="F413" s="829" t="s">
        <v>3130</v>
      </c>
      <c r="G413" s="829" t="s">
        <v>2319</v>
      </c>
      <c r="H413" s="829" t="s">
        <v>4716</v>
      </c>
      <c r="I413" s="829" t="s">
        <v>133</v>
      </c>
      <c r="J413" s="829" t="s">
        <v>3126</v>
      </c>
      <c r="K413" s="829" t="s">
        <v>3125</v>
      </c>
      <c r="L413" s="829" t="s">
        <v>3104</v>
      </c>
      <c r="M413" s="829" t="s">
        <v>3150</v>
      </c>
      <c r="N413" s="829" t="s">
        <v>16422</v>
      </c>
      <c r="O413" s="829" t="s">
        <v>16284</v>
      </c>
      <c r="P413" s="829" t="s">
        <v>14209</v>
      </c>
      <c r="Q413" s="829" t="s">
        <v>2845</v>
      </c>
      <c r="R413" s="829" t="s">
        <v>19639</v>
      </c>
      <c r="S413" s="829" t="s">
        <v>2319</v>
      </c>
      <c r="T413" s="829" t="s">
        <v>2319</v>
      </c>
      <c r="U413" s="829" t="s">
        <v>10181</v>
      </c>
      <c r="V413" s="829" t="s">
        <v>2319</v>
      </c>
    </row>
    <row r="414" spans="1:22" x14ac:dyDescent="0.25">
      <c r="A414" s="829" t="s">
        <v>14112</v>
      </c>
      <c r="B414" s="829" t="s">
        <v>180</v>
      </c>
      <c r="C414" s="829" t="s">
        <v>161</v>
      </c>
      <c r="D414" s="829" t="s">
        <v>4718</v>
      </c>
      <c r="E414" s="829" t="s">
        <v>4717</v>
      </c>
      <c r="F414" s="829" t="s">
        <v>3130</v>
      </c>
      <c r="G414" s="829" t="s">
        <v>2319</v>
      </c>
      <c r="H414" s="829" t="s">
        <v>4716</v>
      </c>
      <c r="I414" s="829" t="s">
        <v>133</v>
      </c>
      <c r="J414" s="829" t="s">
        <v>3126</v>
      </c>
      <c r="K414" s="829" t="s">
        <v>3125</v>
      </c>
      <c r="L414" s="829" t="s">
        <v>3104</v>
      </c>
      <c r="M414" s="829" t="s">
        <v>3150</v>
      </c>
      <c r="N414" s="829" t="s">
        <v>16422</v>
      </c>
      <c r="O414" s="829" t="s">
        <v>16284</v>
      </c>
      <c r="P414" s="829" t="s">
        <v>13801</v>
      </c>
      <c r="Q414" s="829" t="s">
        <v>2845</v>
      </c>
      <c r="R414" s="829" t="s">
        <v>19640</v>
      </c>
      <c r="S414" s="829" t="s">
        <v>2319</v>
      </c>
      <c r="T414" s="829" t="s">
        <v>2319</v>
      </c>
      <c r="U414" s="829" t="s">
        <v>10181</v>
      </c>
      <c r="V414" s="829" t="s">
        <v>2319</v>
      </c>
    </row>
    <row r="415" spans="1:22" x14ac:dyDescent="0.25">
      <c r="A415" s="829" t="s">
        <v>4711</v>
      </c>
      <c r="B415" s="829" t="s">
        <v>180</v>
      </c>
      <c r="C415" s="829" t="s">
        <v>1612</v>
      </c>
      <c r="D415" s="829" t="s">
        <v>1613</v>
      </c>
      <c r="E415" s="829" t="s">
        <v>4710</v>
      </c>
      <c r="F415" s="829" t="s">
        <v>3130</v>
      </c>
      <c r="G415" s="829" t="s">
        <v>2319</v>
      </c>
      <c r="H415" s="829" t="s">
        <v>4709</v>
      </c>
      <c r="I415" s="829" t="s">
        <v>158</v>
      </c>
      <c r="J415" s="829" t="s">
        <v>3107</v>
      </c>
      <c r="K415" s="829" t="s">
        <v>3106</v>
      </c>
      <c r="L415" s="829" t="s">
        <v>3104</v>
      </c>
      <c r="M415" s="829" t="s">
        <v>3104</v>
      </c>
      <c r="N415" s="829" t="s">
        <v>4707</v>
      </c>
      <c r="O415" s="829" t="s">
        <v>13849</v>
      </c>
      <c r="P415" s="829" t="s">
        <v>13863</v>
      </c>
      <c r="Q415" s="829" t="s">
        <v>3966</v>
      </c>
      <c r="R415" s="829" t="s">
        <v>7234</v>
      </c>
      <c r="S415" s="829" t="s">
        <v>2319</v>
      </c>
      <c r="T415" s="829" t="s">
        <v>3941</v>
      </c>
      <c r="U415" s="829" t="s">
        <v>10180</v>
      </c>
      <c r="V415" s="829" t="s">
        <v>2319</v>
      </c>
    </row>
    <row r="416" spans="1:22" x14ac:dyDescent="0.25">
      <c r="A416" s="829" t="s">
        <v>4706</v>
      </c>
      <c r="B416" s="829" t="s">
        <v>180</v>
      </c>
      <c r="C416" s="829" t="s">
        <v>2504</v>
      </c>
      <c r="D416" s="829" t="s">
        <v>2505</v>
      </c>
      <c r="E416" s="829" t="s">
        <v>4705</v>
      </c>
      <c r="F416" s="829" t="s">
        <v>3130</v>
      </c>
      <c r="G416" s="829" t="s">
        <v>2319</v>
      </c>
      <c r="H416" s="829" t="s">
        <v>3913</v>
      </c>
      <c r="I416" s="829" t="s">
        <v>133</v>
      </c>
      <c r="J416" s="829" t="s">
        <v>3107</v>
      </c>
      <c r="K416" s="829" t="s">
        <v>3106</v>
      </c>
      <c r="L416" s="829" t="s">
        <v>3104</v>
      </c>
      <c r="M416" s="829" t="s">
        <v>3104</v>
      </c>
      <c r="N416" s="829" t="s">
        <v>4696</v>
      </c>
      <c r="O416" s="829" t="s">
        <v>16284</v>
      </c>
      <c r="P416" s="829" t="s">
        <v>5117</v>
      </c>
      <c r="Q416" s="829" t="s">
        <v>4694</v>
      </c>
      <c r="R416" s="829" t="s">
        <v>7235</v>
      </c>
      <c r="S416" s="829" t="s">
        <v>2319</v>
      </c>
      <c r="T416" s="829" t="s">
        <v>3941</v>
      </c>
      <c r="U416" s="829" t="s">
        <v>10179</v>
      </c>
      <c r="V416" s="829" t="s">
        <v>2319</v>
      </c>
    </row>
    <row r="417" spans="1:22" x14ac:dyDescent="0.25">
      <c r="A417" s="829" t="s">
        <v>18866</v>
      </c>
      <c r="B417" s="829" t="s">
        <v>235</v>
      </c>
      <c r="C417" s="829" t="s">
        <v>316</v>
      </c>
      <c r="D417" s="829" t="s">
        <v>317</v>
      </c>
      <c r="E417" s="829" t="s">
        <v>2970</v>
      </c>
      <c r="F417" s="829" t="s">
        <v>3136</v>
      </c>
      <c r="G417" s="829" t="s">
        <v>2319</v>
      </c>
      <c r="H417" s="829" t="s">
        <v>3135</v>
      </c>
      <c r="I417" s="829" t="s">
        <v>158</v>
      </c>
      <c r="J417" s="829" t="s">
        <v>3107</v>
      </c>
      <c r="K417" s="829" t="s">
        <v>3125</v>
      </c>
      <c r="L417" s="829" t="s">
        <v>3104</v>
      </c>
      <c r="M417" s="829" t="s">
        <v>3104</v>
      </c>
      <c r="N417" s="829" t="s">
        <v>8686</v>
      </c>
      <c r="O417" s="829" t="s">
        <v>13793</v>
      </c>
      <c r="P417" s="829" t="s">
        <v>13786</v>
      </c>
      <c r="Q417" s="829" t="s">
        <v>4296</v>
      </c>
      <c r="R417" s="829" t="s">
        <v>20091</v>
      </c>
      <c r="S417" s="829" t="s">
        <v>2319</v>
      </c>
      <c r="T417" s="829" t="s">
        <v>18867</v>
      </c>
      <c r="U417" s="829" t="s">
        <v>18868</v>
      </c>
      <c r="V417" s="829" t="s">
        <v>2319</v>
      </c>
    </row>
    <row r="418" spans="1:22" x14ac:dyDescent="0.25">
      <c r="A418" s="829" t="s">
        <v>18866</v>
      </c>
      <c r="B418" s="829" t="s">
        <v>235</v>
      </c>
      <c r="C418" s="829" t="s">
        <v>316</v>
      </c>
      <c r="D418" s="829" t="s">
        <v>317</v>
      </c>
      <c r="E418" s="829" t="s">
        <v>2970</v>
      </c>
      <c r="F418" s="829" t="s">
        <v>3136</v>
      </c>
      <c r="G418" s="829" t="s">
        <v>2319</v>
      </c>
      <c r="H418" s="829" t="s">
        <v>3135</v>
      </c>
      <c r="I418" s="829" t="s">
        <v>158</v>
      </c>
      <c r="J418" s="829" t="s">
        <v>3107</v>
      </c>
      <c r="K418" s="829" t="s">
        <v>3125</v>
      </c>
      <c r="L418" s="829" t="s">
        <v>3104</v>
      </c>
      <c r="M418" s="829" t="s">
        <v>3104</v>
      </c>
      <c r="N418" s="829" t="s">
        <v>8686</v>
      </c>
      <c r="O418" s="829" t="s">
        <v>13854</v>
      </c>
      <c r="P418" s="829" t="s">
        <v>2827</v>
      </c>
      <c r="Q418" s="829" t="s">
        <v>4296</v>
      </c>
      <c r="R418" s="829" t="s">
        <v>20092</v>
      </c>
      <c r="S418" s="829" t="s">
        <v>2319</v>
      </c>
      <c r="T418" s="829" t="s">
        <v>18867</v>
      </c>
      <c r="U418" s="829" t="s">
        <v>18868</v>
      </c>
      <c r="V418" s="829" t="s">
        <v>2319</v>
      </c>
    </row>
    <row r="419" spans="1:22" x14ac:dyDescent="0.25">
      <c r="A419" s="829" t="s">
        <v>18869</v>
      </c>
      <c r="B419" s="829" t="s">
        <v>235</v>
      </c>
      <c r="C419" s="829" t="s">
        <v>319</v>
      </c>
      <c r="D419" s="829" t="s">
        <v>320</v>
      </c>
      <c r="E419" s="829" t="s">
        <v>321</v>
      </c>
      <c r="F419" s="829" t="s">
        <v>3136</v>
      </c>
      <c r="G419" s="829" t="s">
        <v>2319</v>
      </c>
      <c r="H419" s="829" t="s">
        <v>3135</v>
      </c>
      <c r="I419" s="829" t="s">
        <v>158</v>
      </c>
      <c r="J419" s="829" t="s">
        <v>3107</v>
      </c>
      <c r="K419" s="829" t="s">
        <v>3125</v>
      </c>
      <c r="L419" s="829" t="s">
        <v>3104</v>
      </c>
      <c r="M419" s="829" t="s">
        <v>3104</v>
      </c>
      <c r="N419" s="829" t="s">
        <v>8686</v>
      </c>
      <c r="O419" s="829" t="s">
        <v>13804</v>
      </c>
      <c r="P419" s="829" t="s">
        <v>13795</v>
      </c>
      <c r="Q419" s="829" t="s">
        <v>4296</v>
      </c>
      <c r="R419" s="829" t="s">
        <v>20093</v>
      </c>
      <c r="S419" s="829" t="s">
        <v>2319</v>
      </c>
      <c r="T419" s="829" t="s">
        <v>8636</v>
      </c>
      <c r="U419" s="829" t="s">
        <v>7239</v>
      </c>
      <c r="V419" s="829" t="s">
        <v>2319</v>
      </c>
    </row>
    <row r="420" spans="1:22" x14ac:dyDescent="0.25">
      <c r="A420" s="829" t="s">
        <v>18869</v>
      </c>
      <c r="B420" s="829" t="s">
        <v>235</v>
      </c>
      <c r="C420" s="829" t="s">
        <v>319</v>
      </c>
      <c r="D420" s="829" t="s">
        <v>320</v>
      </c>
      <c r="E420" s="829" t="s">
        <v>321</v>
      </c>
      <c r="F420" s="829" t="s">
        <v>3136</v>
      </c>
      <c r="G420" s="829" t="s">
        <v>2319</v>
      </c>
      <c r="H420" s="829" t="s">
        <v>3135</v>
      </c>
      <c r="I420" s="829" t="s">
        <v>158</v>
      </c>
      <c r="J420" s="829" t="s">
        <v>3107</v>
      </c>
      <c r="K420" s="829" t="s">
        <v>3125</v>
      </c>
      <c r="L420" s="829" t="s">
        <v>3104</v>
      </c>
      <c r="M420" s="829" t="s">
        <v>3104</v>
      </c>
      <c r="N420" s="829" t="s">
        <v>8686</v>
      </c>
      <c r="O420" s="829" t="s">
        <v>13801</v>
      </c>
      <c r="P420" s="829" t="s">
        <v>13928</v>
      </c>
      <c r="Q420" s="829" t="s">
        <v>4296</v>
      </c>
      <c r="R420" s="829" t="s">
        <v>20094</v>
      </c>
      <c r="S420" s="829" t="s">
        <v>2319</v>
      </c>
      <c r="T420" s="829" t="s">
        <v>8636</v>
      </c>
      <c r="U420" s="829" t="s">
        <v>7239</v>
      </c>
      <c r="V420" s="829" t="s">
        <v>2319</v>
      </c>
    </row>
    <row r="421" spans="1:22" x14ac:dyDescent="0.25">
      <c r="A421" s="829" t="s">
        <v>4699</v>
      </c>
      <c r="B421" s="829" t="s">
        <v>180</v>
      </c>
      <c r="C421" s="829" t="s">
        <v>2502</v>
      </c>
      <c r="D421" s="829" t="s">
        <v>4698</v>
      </c>
      <c r="E421" s="829" t="s">
        <v>2503</v>
      </c>
      <c r="F421" s="829" t="s">
        <v>3130</v>
      </c>
      <c r="G421" s="829" t="s">
        <v>2319</v>
      </c>
      <c r="H421" s="829" t="s">
        <v>3913</v>
      </c>
      <c r="I421" s="829" t="s">
        <v>133</v>
      </c>
      <c r="J421" s="829" t="s">
        <v>3107</v>
      </c>
      <c r="K421" s="829" t="s">
        <v>3106</v>
      </c>
      <c r="L421" s="829" t="s">
        <v>3104</v>
      </c>
      <c r="M421" s="829" t="s">
        <v>3104</v>
      </c>
      <c r="N421" s="829" t="s">
        <v>4696</v>
      </c>
      <c r="O421" s="829" t="s">
        <v>16284</v>
      </c>
      <c r="P421" s="829" t="s">
        <v>5117</v>
      </c>
      <c r="Q421" s="829" t="s">
        <v>4694</v>
      </c>
      <c r="R421" s="829" t="s">
        <v>7235</v>
      </c>
      <c r="S421" s="829" t="s">
        <v>2319</v>
      </c>
      <c r="T421" s="829" t="s">
        <v>3941</v>
      </c>
      <c r="U421" s="829" t="s">
        <v>10176</v>
      </c>
      <c r="V421" s="829" t="s">
        <v>2319</v>
      </c>
    </row>
    <row r="422" spans="1:22" x14ac:dyDescent="0.25">
      <c r="A422" s="829" t="s">
        <v>4695</v>
      </c>
      <c r="B422" s="829" t="s">
        <v>180</v>
      </c>
      <c r="C422" s="829" t="s">
        <v>1628</v>
      </c>
      <c r="D422" s="829" t="s">
        <v>1629</v>
      </c>
      <c r="E422" s="829" t="s">
        <v>1630</v>
      </c>
      <c r="F422" s="829" t="s">
        <v>3130</v>
      </c>
      <c r="G422" s="829" t="s">
        <v>2319</v>
      </c>
      <c r="H422" s="829" t="s">
        <v>3981</v>
      </c>
      <c r="I422" s="829" t="s">
        <v>158</v>
      </c>
      <c r="J422" s="829" t="s">
        <v>3107</v>
      </c>
      <c r="K422" s="829" t="s">
        <v>3106</v>
      </c>
      <c r="L422" s="829" t="s">
        <v>3104</v>
      </c>
      <c r="M422" s="829" t="s">
        <v>3150</v>
      </c>
      <c r="N422" s="829" t="s">
        <v>7075</v>
      </c>
      <c r="O422" s="829" t="s">
        <v>16284</v>
      </c>
      <c r="P422" s="829" t="s">
        <v>5117</v>
      </c>
      <c r="Q422" s="829" t="s">
        <v>4694</v>
      </c>
      <c r="R422" s="829" t="s">
        <v>7235</v>
      </c>
      <c r="S422" s="829" t="s">
        <v>2319</v>
      </c>
      <c r="T422" s="829" t="s">
        <v>3941</v>
      </c>
      <c r="U422" s="829" t="s">
        <v>10175</v>
      </c>
      <c r="V422" s="829" t="s">
        <v>2319</v>
      </c>
    </row>
    <row r="423" spans="1:22" x14ac:dyDescent="0.25">
      <c r="A423" s="829" t="s">
        <v>4695</v>
      </c>
      <c r="B423" s="829" t="s">
        <v>180</v>
      </c>
      <c r="C423" s="829" t="s">
        <v>1628</v>
      </c>
      <c r="D423" s="829" t="s">
        <v>1629</v>
      </c>
      <c r="E423" s="829" t="s">
        <v>1630</v>
      </c>
      <c r="F423" s="829" t="s">
        <v>3130</v>
      </c>
      <c r="G423" s="829" t="s">
        <v>2319</v>
      </c>
      <c r="H423" s="829" t="s">
        <v>3981</v>
      </c>
      <c r="I423" s="829" t="s">
        <v>158</v>
      </c>
      <c r="J423" s="829" t="s">
        <v>3107</v>
      </c>
      <c r="K423" s="829" t="s">
        <v>3106</v>
      </c>
      <c r="L423" s="829" t="s">
        <v>3104</v>
      </c>
      <c r="M423" s="829" t="s">
        <v>3150</v>
      </c>
      <c r="N423" s="829" t="s">
        <v>7190</v>
      </c>
      <c r="O423" s="829" t="s">
        <v>16284</v>
      </c>
      <c r="P423" s="829" t="s">
        <v>5117</v>
      </c>
      <c r="Q423" s="829" t="s">
        <v>4694</v>
      </c>
      <c r="R423" s="829" t="s">
        <v>7235</v>
      </c>
      <c r="S423" s="829" t="s">
        <v>2319</v>
      </c>
      <c r="T423" s="829" t="s">
        <v>3941</v>
      </c>
      <c r="U423" s="829" t="s">
        <v>10175</v>
      </c>
      <c r="V423" s="829" t="s">
        <v>2319</v>
      </c>
    </row>
    <row r="424" spans="1:22" x14ac:dyDescent="0.25">
      <c r="A424" s="829" t="s">
        <v>4695</v>
      </c>
      <c r="B424" s="829" t="s">
        <v>180</v>
      </c>
      <c r="C424" s="829" t="s">
        <v>1628</v>
      </c>
      <c r="D424" s="829" t="s">
        <v>1629</v>
      </c>
      <c r="E424" s="829" t="s">
        <v>1630</v>
      </c>
      <c r="F424" s="829" t="s">
        <v>3130</v>
      </c>
      <c r="G424" s="829" t="s">
        <v>2319</v>
      </c>
      <c r="H424" s="829" t="s">
        <v>3981</v>
      </c>
      <c r="I424" s="829" t="s">
        <v>158</v>
      </c>
      <c r="J424" s="829" t="s">
        <v>3107</v>
      </c>
      <c r="K424" s="829" t="s">
        <v>3106</v>
      </c>
      <c r="L424" s="829" t="s">
        <v>3104</v>
      </c>
      <c r="M424" s="829" t="s">
        <v>3150</v>
      </c>
      <c r="N424" s="829" t="s">
        <v>4023</v>
      </c>
      <c r="O424" s="829" t="s">
        <v>16284</v>
      </c>
      <c r="P424" s="829" t="s">
        <v>5117</v>
      </c>
      <c r="Q424" s="829" t="s">
        <v>4694</v>
      </c>
      <c r="R424" s="829" t="s">
        <v>7235</v>
      </c>
      <c r="S424" s="829" t="s">
        <v>2319</v>
      </c>
      <c r="T424" s="829" t="s">
        <v>3941</v>
      </c>
      <c r="U424" s="829" t="s">
        <v>10175</v>
      </c>
      <c r="V424" s="829" t="s">
        <v>2319</v>
      </c>
    </row>
    <row r="425" spans="1:22" x14ac:dyDescent="0.25">
      <c r="A425" s="829" t="s">
        <v>4695</v>
      </c>
      <c r="B425" s="829" t="s">
        <v>180</v>
      </c>
      <c r="C425" s="829" t="s">
        <v>1628</v>
      </c>
      <c r="D425" s="829" t="s">
        <v>1629</v>
      </c>
      <c r="E425" s="829" t="s">
        <v>1630</v>
      </c>
      <c r="F425" s="829" t="s">
        <v>3130</v>
      </c>
      <c r="G425" s="829" t="s">
        <v>2319</v>
      </c>
      <c r="H425" s="829" t="s">
        <v>3981</v>
      </c>
      <c r="I425" s="829" t="s">
        <v>158</v>
      </c>
      <c r="J425" s="829" t="s">
        <v>3107</v>
      </c>
      <c r="K425" s="829" t="s">
        <v>3106</v>
      </c>
      <c r="L425" s="829" t="s">
        <v>3104</v>
      </c>
      <c r="M425" s="829" t="s">
        <v>3150</v>
      </c>
      <c r="N425" s="829" t="s">
        <v>3910</v>
      </c>
      <c r="O425" s="829" t="s">
        <v>16284</v>
      </c>
      <c r="P425" s="829" t="s">
        <v>5117</v>
      </c>
      <c r="Q425" s="829" t="s">
        <v>4694</v>
      </c>
      <c r="R425" s="829" t="s">
        <v>7235</v>
      </c>
      <c r="S425" s="829" t="s">
        <v>2319</v>
      </c>
      <c r="T425" s="829" t="s">
        <v>3941</v>
      </c>
      <c r="U425" s="829" t="s">
        <v>10175</v>
      </c>
      <c r="V425" s="829" t="s">
        <v>2319</v>
      </c>
    </row>
    <row r="426" spans="1:22" x14ac:dyDescent="0.25">
      <c r="A426" s="829" t="s">
        <v>4695</v>
      </c>
      <c r="B426" s="829" t="s">
        <v>180</v>
      </c>
      <c r="C426" s="829" t="s">
        <v>1628</v>
      </c>
      <c r="D426" s="829" t="s">
        <v>1629</v>
      </c>
      <c r="E426" s="829" t="s">
        <v>1630</v>
      </c>
      <c r="F426" s="829" t="s">
        <v>3130</v>
      </c>
      <c r="G426" s="829" t="s">
        <v>2319</v>
      </c>
      <c r="H426" s="829" t="s">
        <v>3981</v>
      </c>
      <c r="I426" s="829" t="s">
        <v>158</v>
      </c>
      <c r="J426" s="829" t="s">
        <v>3107</v>
      </c>
      <c r="K426" s="829" t="s">
        <v>3106</v>
      </c>
      <c r="L426" s="829" t="s">
        <v>3104</v>
      </c>
      <c r="M426" s="829" t="s">
        <v>3150</v>
      </c>
      <c r="N426" s="829" t="s">
        <v>3448</v>
      </c>
      <c r="O426" s="829" t="s">
        <v>16284</v>
      </c>
      <c r="P426" s="829" t="s">
        <v>5117</v>
      </c>
      <c r="Q426" s="829" t="s">
        <v>4694</v>
      </c>
      <c r="R426" s="829" t="s">
        <v>7235</v>
      </c>
      <c r="S426" s="829" t="s">
        <v>2319</v>
      </c>
      <c r="T426" s="829" t="s">
        <v>3941</v>
      </c>
      <c r="U426" s="829" t="s">
        <v>10175</v>
      </c>
      <c r="V426" s="829" t="s">
        <v>2319</v>
      </c>
    </row>
    <row r="427" spans="1:22" x14ac:dyDescent="0.25">
      <c r="A427" s="829" t="s">
        <v>4695</v>
      </c>
      <c r="B427" s="829" t="s">
        <v>180</v>
      </c>
      <c r="C427" s="829" t="s">
        <v>1628</v>
      </c>
      <c r="D427" s="829" t="s">
        <v>1629</v>
      </c>
      <c r="E427" s="829" t="s">
        <v>1630</v>
      </c>
      <c r="F427" s="829" t="s">
        <v>3130</v>
      </c>
      <c r="G427" s="829" t="s">
        <v>2319</v>
      </c>
      <c r="H427" s="829" t="s">
        <v>3981</v>
      </c>
      <c r="I427" s="829" t="s">
        <v>158</v>
      </c>
      <c r="J427" s="829" t="s">
        <v>3107</v>
      </c>
      <c r="K427" s="829" t="s">
        <v>3106</v>
      </c>
      <c r="L427" s="829" t="s">
        <v>3104</v>
      </c>
      <c r="M427" s="829" t="s">
        <v>3150</v>
      </c>
      <c r="N427" s="829" t="s">
        <v>3614</v>
      </c>
      <c r="O427" s="829" t="s">
        <v>16284</v>
      </c>
      <c r="P427" s="829" t="s">
        <v>5117</v>
      </c>
      <c r="Q427" s="829" t="s">
        <v>4694</v>
      </c>
      <c r="R427" s="829" t="s">
        <v>7235</v>
      </c>
      <c r="S427" s="829" t="s">
        <v>2319</v>
      </c>
      <c r="T427" s="829" t="s">
        <v>3941</v>
      </c>
      <c r="U427" s="829" t="s">
        <v>10175</v>
      </c>
      <c r="V427" s="829" t="s">
        <v>2319</v>
      </c>
    </row>
    <row r="428" spans="1:22" x14ac:dyDescent="0.25">
      <c r="A428" s="829" t="s">
        <v>10174</v>
      </c>
      <c r="B428" s="829" t="s">
        <v>570</v>
      </c>
      <c r="C428" s="829" t="s">
        <v>2762</v>
      </c>
      <c r="D428" s="829" t="s">
        <v>2763</v>
      </c>
      <c r="E428" s="829" t="s">
        <v>2764</v>
      </c>
      <c r="F428" s="829" t="s">
        <v>3130</v>
      </c>
      <c r="G428" s="829" t="s">
        <v>2319</v>
      </c>
      <c r="H428" s="829" t="s">
        <v>3208</v>
      </c>
      <c r="I428" s="829" t="s">
        <v>24</v>
      </c>
      <c r="J428" s="829" t="s">
        <v>3107</v>
      </c>
      <c r="K428" s="829" t="s">
        <v>3106</v>
      </c>
      <c r="L428" s="829" t="s">
        <v>3104</v>
      </c>
      <c r="M428" s="829" t="s">
        <v>3104</v>
      </c>
      <c r="N428" s="829" t="s">
        <v>8735</v>
      </c>
      <c r="O428" s="829" t="s">
        <v>16517</v>
      </c>
      <c r="P428" s="829" t="s">
        <v>16284</v>
      </c>
      <c r="Q428" s="829" t="s">
        <v>2886</v>
      </c>
      <c r="R428" s="829" t="s">
        <v>7240</v>
      </c>
      <c r="S428" s="829" t="s">
        <v>2319</v>
      </c>
      <c r="T428" s="829" t="s">
        <v>2319</v>
      </c>
      <c r="U428" s="829" t="s">
        <v>10173</v>
      </c>
      <c r="V428" s="829" t="s">
        <v>2319</v>
      </c>
    </row>
    <row r="429" spans="1:22" x14ac:dyDescent="0.25">
      <c r="A429" s="829" t="s">
        <v>18870</v>
      </c>
      <c r="B429" s="829" t="s">
        <v>235</v>
      </c>
      <c r="C429" s="829" t="s">
        <v>323</v>
      </c>
      <c r="D429" s="829" t="s">
        <v>324</v>
      </c>
      <c r="E429" s="829" t="s">
        <v>325</v>
      </c>
      <c r="F429" s="829" t="s">
        <v>3136</v>
      </c>
      <c r="G429" s="829" t="s">
        <v>2319</v>
      </c>
      <c r="H429" s="829" t="s">
        <v>3135</v>
      </c>
      <c r="I429" s="829" t="s">
        <v>158</v>
      </c>
      <c r="J429" s="829" t="s">
        <v>3107</v>
      </c>
      <c r="K429" s="829" t="s">
        <v>3125</v>
      </c>
      <c r="L429" s="829" t="s">
        <v>3104</v>
      </c>
      <c r="M429" s="829" t="s">
        <v>3104</v>
      </c>
      <c r="N429" s="829" t="s">
        <v>8686</v>
      </c>
      <c r="O429" s="829" t="s">
        <v>13782</v>
      </c>
      <c r="P429" s="829" t="s">
        <v>13782</v>
      </c>
      <c r="Q429" s="829" t="s">
        <v>4296</v>
      </c>
      <c r="R429" s="829" t="s">
        <v>20095</v>
      </c>
      <c r="S429" s="829" t="s">
        <v>7242</v>
      </c>
      <c r="T429" s="829" t="s">
        <v>8636</v>
      </c>
      <c r="U429" s="829" t="s">
        <v>7243</v>
      </c>
      <c r="V429" s="829" t="s">
        <v>2319</v>
      </c>
    </row>
    <row r="430" spans="1:22" x14ac:dyDescent="0.25">
      <c r="A430" s="829" t="s">
        <v>18870</v>
      </c>
      <c r="B430" s="829" t="s">
        <v>235</v>
      </c>
      <c r="C430" s="829" t="s">
        <v>323</v>
      </c>
      <c r="D430" s="829" t="s">
        <v>324</v>
      </c>
      <c r="E430" s="829" t="s">
        <v>325</v>
      </c>
      <c r="F430" s="829" t="s">
        <v>3136</v>
      </c>
      <c r="G430" s="829" t="s">
        <v>2319</v>
      </c>
      <c r="H430" s="829" t="s">
        <v>3135</v>
      </c>
      <c r="I430" s="829" t="s">
        <v>158</v>
      </c>
      <c r="J430" s="829" t="s">
        <v>3107</v>
      </c>
      <c r="K430" s="829" t="s">
        <v>3125</v>
      </c>
      <c r="L430" s="829" t="s">
        <v>3104</v>
      </c>
      <c r="M430" s="829" t="s">
        <v>3104</v>
      </c>
      <c r="N430" s="829" t="s">
        <v>8686</v>
      </c>
      <c r="O430" s="829" t="s">
        <v>13799</v>
      </c>
      <c r="P430" s="829" t="s">
        <v>13800</v>
      </c>
      <c r="Q430" s="829" t="s">
        <v>4296</v>
      </c>
      <c r="R430" s="829" t="s">
        <v>20096</v>
      </c>
      <c r="S430" s="829" t="s">
        <v>2319</v>
      </c>
      <c r="T430" s="829" t="s">
        <v>8636</v>
      </c>
      <c r="U430" s="829" t="s">
        <v>7243</v>
      </c>
      <c r="V430" s="829" t="s">
        <v>2319</v>
      </c>
    </row>
    <row r="431" spans="1:22" x14ac:dyDescent="0.25">
      <c r="A431" s="829" t="s">
        <v>18871</v>
      </c>
      <c r="B431" s="829" t="s">
        <v>235</v>
      </c>
      <c r="C431" s="829" t="s">
        <v>2326</v>
      </c>
      <c r="D431" s="829" t="s">
        <v>958</v>
      </c>
      <c r="E431" s="829" t="s">
        <v>20097</v>
      </c>
      <c r="F431" s="829" t="s">
        <v>3136</v>
      </c>
      <c r="G431" s="829" t="s">
        <v>2319</v>
      </c>
      <c r="H431" s="829" t="s">
        <v>3135</v>
      </c>
      <c r="I431" s="829" t="s">
        <v>133</v>
      </c>
      <c r="J431" s="829" t="s">
        <v>3107</v>
      </c>
      <c r="K431" s="829" t="s">
        <v>3125</v>
      </c>
      <c r="L431" s="829" t="s">
        <v>3104</v>
      </c>
      <c r="M431" s="829" t="s">
        <v>3150</v>
      </c>
      <c r="N431" s="829" t="s">
        <v>8686</v>
      </c>
      <c r="O431" s="829" t="s">
        <v>16284</v>
      </c>
      <c r="P431" s="829" t="s">
        <v>13788</v>
      </c>
      <c r="Q431" s="829" t="s">
        <v>3914</v>
      </c>
      <c r="R431" s="829" t="s">
        <v>16518</v>
      </c>
      <c r="S431" s="829" t="s">
        <v>2319</v>
      </c>
      <c r="T431" s="829" t="s">
        <v>8636</v>
      </c>
      <c r="U431" s="829" t="s">
        <v>7245</v>
      </c>
      <c r="V431" s="829" t="s">
        <v>2319</v>
      </c>
    </row>
    <row r="432" spans="1:22" x14ac:dyDescent="0.25">
      <c r="A432" s="829" t="s">
        <v>18871</v>
      </c>
      <c r="B432" s="829" t="s">
        <v>235</v>
      </c>
      <c r="C432" s="829" t="s">
        <v>2326</v>
      </c>
      <c r="D432" s="829" t="s">
        <v>958</v>
      </c>
      <c r="E432" s="829" t="s">
        <v>20097</v>
      </c>
      <c r="F432" s="829" t="s">
        <v>3136</v>
      </c>
      <c r="G432" s="829" t="s">
        <v>2319</v>
      </c>
      <c r="H432" s="829" t="s">
        <v>3135</v>
      </c>
      <c r="I432" s="829" t="s">
        <v>133</v>
      </c>
      <c r="J432" s="829" t="s">
        <v>3107</v>
      </c>
      <c r="K432" s="829" t="s">
        <v>3125</v>
      </c>
      <c r="L432" s="829" t="s">
        <v>3104</v>
      </c>
      <c r="M432" s="829" t="s">
        <v>3150</v>
      </c>
      <c r="N432" s="829" t="s">
        <v>8686</v>
      </c>
      <c r="O432" s="829" t="s">
        <v>16284</v>
      </c>
      <c r="P432" s="829" t="s">
        <v>13796</v>
      </c>
      <c r="Q432" s="829" t="s">
        <v>3914</v>
      </c>
      <c r="R432" s="829" t="s">
        <v>19616</v>
      </c>
      <c r="S432" s="829" t="s">
        <v>2319</v>
      </c>
      <c r="T432" s="829" t="s">
        <v>8636</v>
      </c>
      <c r="U432" s="829" t="s">
        <v>7245</v>
      </c>
      <c r="V432" s="829" t="s">
        <v>2319</v>
      </c>
    </row>
    <row r="433" spans="1:22" x14ac:dyDescent="0.25">
      <c r="A433" s="829" t="s">
        <v>20098</v>
      </c>
      <c r="B433" s="829" t="s">
        <v>235</v>
      </c>
      <c r="C433" s="829" t="s">
        <v>20099</v>
      </c>
      <c r="D433" s="829" t="s">
        <v>19910</v>
      </c>
      <c r="E433" s="829" t="s">
        <v>19911</v>
      </c>
      <c r="F433" s="829" t="s">
        <v>3136</v>
      </c>
      <c r="G433" s="829" t="s">
        <v>2319</v>
      </c>
      <c r="H433" s="829" t="s">
        <v>3135</v>
      </c>
      <c r="I433" s="829" t="s">
        <v>133</v>
      </c>
      <c r="J433" s="829" t="s">
        <v>3107</v>
      </c>
      <c r="K433" s="829" t="s">
        <v>3106</v>
      </c>
      <c r="L433" s="829" t="s">
        <v>3104</v>
      </c>
      <c r="M433" s="829" t="s">
        <v>3150</v>
      </c>
      <c r="N433" s="829" t="s">
        <v>8686</v>
      </c>
      <c r="O433" s="829" t="s">
        <v>16284</v>
      </c>
      <c r="P433" s="829" t="s">
        <v>13788</v>
      </c>
      <c r="Q433" s="829" t="s">
        <v>3523</v>
      </c>
      <c r="R433" s="829" t="s">
        <v>16519</v>
      </c>
      <c r="S433" s="829" t="s">
        <v>2319</v>
      </c>
      <c r="T433" s="829" t="s">
        <v>8636</v>
      </c>
      <c r="U433" s="829" t="s">
        <v>7247</v>
      </c>
      <c r="V433" s="829" t="s">
        <v>2319</v>
      </c>
    </row>
    <row r="434" spans="1:22" x14ac:dyDescent="0.25">
      <c r="A434" s="829" t="s">
        <v>20098</v>
      </c>
      <c r="B434" s="829" t="s">
        <v>235</v>
      </c>
      <c r="C434" s="829" t="s">
        <v>20099</v>
      </c>
      <c r="D434" s="829" t="s">
        <v>19910</v>
      </c>
      <c r="E434" s="829" t="s">
        <v>19911</v>
      </c>
      <c r="F434" s="829" t="s">
        <v>3136</v>
      </c>
      <c r="G434" s="829" t="s">
        <v>2319</v>
      </c>
      <c r="H434" s="829" t="s">
        <v>3135</v>
      </c>
      <c r="I434" s="829" t="s">
        <v>133</v>
      </c>
      <c r="J434" s="829" t="s">
        <v>3107</v>
      </c>
      <c r="K434" s="829" t="s">
        <v>3106</v>
      </c>
      <c r="L434" s="829" t="s">
        <v>3104</v>
      </c>
      <c r="M434" s="829" t="s">
        <v>3150</v>
      </c>
      <c r="N434" s="829" t="s">
        <v>8686</v>
      </c>
      <c r="O434" s="829" t="s">
        <v>16284</v>
      </c>
      <c r="P434" s="829" t="s">
        <v>13796</v>
      </c>
      <c r="Q434" s="829" t="s">
        <v>3523</v>
      </c>
      <c r="R434" s="829" t="s">
        <v>16327</v>
      </c>
      <c r="S434" s="829" t="s">
        <v>2319</v>
      </c>
      <c r="T434" s="829" t="s">
        <v>8636</v>
      </c>
      <c r="U434" s="829" t="s">
        <v>7247</v>
      </c>
      <c r="V434" s="829" t="s">
        <v>2319</v>
      </c>
    </row>
    <row r="435" spans="1:22" x14ac:dyDescent="0.25">
      <c r="A435" s="829" t="s">
        <v>10167</v>
      </c>
      <c r="B435" s="829" t="s">
        <v>570</v>
      </c>
      <c r="C435" s="829" t="s">
        <v>2908</v>
      </c>
      <c r="D435" s="829" t="s">
        <v>2909</v>
      </c>
      <c r="E435" s="829" t="s">
        <v>10166</v>
      </c>
      <c r="F435" s="829" t="s">
        <v>3136</v>
      </c>
      <c r="G435" s="829" t="s">
        <v>2319</v>
      </c>
      <c r="H435" s="829" t="s">
        <v>3154</v>
      </c>
      <c r="I435" s="829" t="s">
        <v>133</v>
      </c>
      <c r="J435" s="829" t="s">
        <v>3107</v>
      </c>
      <c r="K435" s="829" t="s">
        <v>3125</v>
      </c>
      <c r="L435" s="829" t="s">
        <v>3104</v>
      </c>
      <c r="M435" s="829" t="s">
        <v>3150</v>
      </c>
      <c r="N435" s="829" t="s">
        <v>8735</v>
      </c>
      <c r="O435" s="829" t="s">
        <v>16284</v>
      </c>
      <c r="P435" s="829" t="s">
        <v>13863</v>
      </c>
      <c r="Q435" s="829" t="s">
        <v>2886</v>
      </c>
      <c r="R435" s="829" t="s">
        <v>10165</v>
      </c>
      <c r="S435" s="829" t="s">
        <v>7248</v>
      </c>
      <c r="T435" s="829" t="s">
        <v>4675</v>
      </c>
      <c r="U435" s="829" t="s">
        <v>10164</v>
      </c>
      <c r="V435" s="829" t="s">
        <v>2319</v>
      </c>
    </row>
    <row r="436" spans="1:22" x14ac:dyDescent="0.25">
      <c r="A436" s="829" t="s">
        <v>20100</v>
      </c>
      <c r="B436" s="829" t="s">
        <v>235</v>
      </c>
      <c r="C436" s="829" t="s">
        <v>19912</v>
      </c>
      <c r="D436" s="829" t="s">
        <v>19913</v>
      </c>
      <c r="E436" s="829" t="s">
        <v>19914</v>
      </c>
      <c r="F436" s="829" t="s">
        <v>3136</v>
      </c>
      <c r="G436" s="829" t="s">
        <v>2319</v>
      </c>
      <c r="H436" s="829" t="s">
        <v>3135</v>
      </c>
      <c r="I436" s="829" t="s">
        <v>133</v>
      </c>
      <c r="J436" s="829" t="s">
        <v>3107</v>
      </c>
      <c r="K436" s="829" t="s">
        <v>3106</v>
      </c>
      <c r="L436" s="829" t="s">
        <v>3104</v>
      </c>
      <c r="M436" s="829" t="s">
        <v>3150</v>
      </c>
      <c r="N436" s="829" t="s">
        <v>8686</v>
      </c>
      <c r="O436" s="829" t="s">
        <v>16284</v>
      </c>
      <c r="P436" s="829" t="s">
        <v>13796</v>
      </c>
      <c r="Q436" s="829" t="s">
        <v>3523</v>
      </c>
      <c r="R436" s="829" t="s">
        <v>20101</v>
      </c>
      <c r="S436" s="829" t="s">
        <v>2319</v>
      </c>
      <c r="T436" s="829" t="s">
        <v>8636</v>
      </c>
      <c r="U436" s="829" t="s">
        <v>7250</v>
      </c>
      <c r="V436" s="829" t="s">
        <v>2319</v>
      </c>
    </row>
    <row r="437" spans="1:22" x14ac:dyDescent="0.25">
      <c r="A437" s="829" t="s">
        <v>20100</v>
      </c>
      <c r="B437" s="829" t="s">
        <v>235</v>
      </c>
      <c r="C437" s="829" t="s">
        <v>19912</v>
      </c>
      <c r="D437" s="829" t="s">
        <v>19913</v>
      </c>
      <c r="E437" s="829" t="s">
        <v>19914</v>
      </c>
      <c r="F437" s="829" t="s">
        <v>3136</v>
      </c>
      <c r="G437" s="829" t="s">
        <v>2319</v>
      </c>
      <c r="H437" s="829" t="s">
        <v>3135</v>
      </c>
      <c r="I437" s="829" t="s">
        <v>133</v>
      </c>
      <c r="J437" s="829" t="s">
        <v>3107</v>
      </c>
      <c r="K437" s="829" t="s">
        <v>3106</v>
      </c>
      <c r="L437" s="829" t="s">
        <v>3104</v>
      </c>
      <c r="M437" s="829" t="s">
        <v>3150</v>
      </c>
      <c r="N437" s="829" t="s">
        <v>8686</v>
      </c>
      <c r="O437" s="829" t="s">
        <v>16284</v>
      </c>
      <c r="P437" s="829" t="s">
        <v>2827</v>
      </c>
      <c r="Q437" s="829" t="s">
        <v>3523</v>
      </c>
      <c r="R437" s="829" t="s">
        <v>20102</v>
      </c>
      <c r="S437" s="829" t="s">
        <v>2319</v>
      </c>
      <c r="T437" s="829" t="s">
        <v>8636</v>
      </c>
      <c r="U437" s="829" t="s">
        <v>7250</v>
      </c>
      <c r="V437" s="829" t="s">
        <v>2319</v>
      </c>
    </row>
    <row r="438" spans="1:22" x14ac:dyDescent="0.25">
      <c r="A438" s="829" t="s">
        <v>20103</v>
      </c>
      <c r="B438" s="829" t="s">
        <v>235</v>
      </c>
      <c r="C438" s="829" t="s">
        <v>19915</v>
      </c>
      <c r="D438" s="829" t="s">
        <v>19916</v>
      </c>
      <c r="E438" s="829" t="s">
        <v>19917</v>
      </c>
      <c r="F438" s="829" t="s">
        <v>3136</v>
      </c>
      <c r="G438" s="829" t="s">
        <v>2319</v>
      </c>
      <c r="H438" s="829" t="s">
        <v>3135</v>
      </c>
      <c r="I438" s="829" t="s">
        <v>133</v>
      </c>
      <c r="J438" s="829" t="s">
        <v>3107</v>
      </c>
      <c r="K438" s="829" t="s">
        <v>3106</v>
      </c>
      <c r="L438" s="829" t="s">
        <v>3104</v>
      </c>
      <c r="M438" s="829" t="s">
        <v>3150</v>
      </c>
      <c r="N438" s="829" t="s">
        <v>8686</v>
      </c>
      <c r="O438" s="829" t="s">
        <v>16284</v>
      </c>
      <c r="P438" s="829" t="s">
        <v>13788</v>
      </c>
      <c r="Q438" s="829" t="s">
        <v>3523</v>
      </c>
      <c r="R438" s="829" t="s">
        <v>16520</v>
      </c>
      <c r="S438" s="829" t="s">
        <v>2319</v>
      </c>
      <c r="T438" s="829" t="s">
        <v>8636</v>
      </c>
      <c r="U438" s="829" t="s">
        <v>7252</v>
      </c>
      <c r="V438" s="829" t="s">
        <v>2319</v>
      </c>
    </row>
    <row r="439" spans="1:22" x14ac:dyDescent="0.25">
      <c r="A439" s="829" t="s">
        <v>20103</v>
      </c>
      <c r="B439" s="829" t="s">
        <v>235</v>
      </c>
      <c r="C439" s="829" t="s">
        <v>19915</v>
      </c>
      <c r="D439" s="829" t="s">
        <v>19916</v>
      </c>
      <c r="E439" s="829" t="s">
        <v>19917</v>
      </c>
      <c r="F439" s="829" t="s">
        <v>3136</v>
      </c>
      <c r="G439" s="829" t="s">
        <v>2319</v>
      </c>
      <c r="H439" s="829" t="s">
        <v>3135</v>
      </c>
      <c r="I439" s="829" t="s">
        <v>133</v>
      </c>
      <c r="J439" s="829" t="s">
        <v>3107</v>
      </c>
      <c r="K439" s="829" t="s">
        <v>3106</v>
      </c>
      <c r="L439" s="829" t="s">
        <v>3104</v>
      </c>
      <c r="M439" s="829" t="s">
        <v>3150</v>
      </c>
      <c r="N439" s="829" t="s">
        <v>8686</v>
      </c>
      <c r="O439" s="829" t="s">
        <v>16284</v>
      </c>
      <c r="P439" s="829" t="s">
        <v>13796</v>
      </c>
      <c r="Q439" s="829" t="s">
        <v>3523</v>
      </c>
      <c r="R439" s="829" t="s">
        <v>20104</v>
      </c>
      <c r="S439" s="829" t="s">
        <v>2319</v>
      </c>
      <c r="T439" s="829" t="s">
        <v>8636</v>
      </c>
      <c r="U439" s="829" t="s">
        <v>7252</v>
      </c>
      <c r="V439" s="829" t="s">
        <v>2319</v>
      </c>
    </row>
    <row r="440" spans="1:22" x14ac:dyDescent="0.25">
      <c r="A440" s="829" t="s">
        <v>18875</v>
      </c>
      <c r="B440" s="829" t="s">
        <v>235</v>
      </c>
      <c r="C440" s="829" t="s">
        <v>8283</v>
      </c>
      <c r="D440" s="829" t="s">
        <v>10159</v>
      </c>
      <c r="E440" s="829" t="s">
        <v>10158</v>
      </c>
      <c r="F440" s="829" t="s">
        <v>3136</v>
      </c>
      <c r="G440" s="829" t="s">
        <v>2319</v>
      </c>
      <c r="H440" s="829" t="s">
        <v>3135</v>
      </c>
      <c r="I440" s="829" t="s">
        <v>133</v>
      </c>
      <c r="J440" s="829" t="s">
        <v>3107</v>
      </c>
      <c r="K440" s="829" t="s">
        <v>3125</v>
      </c>
      <c r="L440" s="829" t="s">
        <v>3104</v>
      </c>
      <c r="M440" s="829" t="s">
        <v>3104</v>
      </c>
      <c r="N440" s="829" t="s">
        <v>8686</v>
      </c>
      <c r="O440" s="829" t="s">
        <v>16284</v>
      </c>
      <c r="P440" s="829" t="s">
        <v>15094</v>
      </c>
      <c r="Q440" s="829" t="s">
        <v>1475</v>
      </c>
      <c r="R440" s="829" t="s">
        <v>20105</v>
      </c>
      <c r="S440" s="829" t="s">
        <v>2319</v>
      </c>
      <c r="T440" s="829" t="s">
        <v>7099</v>
      </c>
      <c r="U440" s="829" t="s">
        <v>7256</v>
      </c>
      <c r="V440" s="829" t="s">
        <v>2319</v>
      </c>
    </row>
    <row r="441" spans="1:22" x14ac:dyDescent="0.25">
      <c r="A441" s="829" t="s">
        <v>18875</v>
      </c>
      <c r="B441" s="829" t="s">
        <v>235</v>
      </c>
      <c r="C441" s="829" t="s">
        <v>8283</v>
      </c>
      <c r="D441" s="829" t="s">
        <v>10159</v>
      </c>
      <c r="E441" s="829" t="s">
        <v>10158</v>
      </c>
      <c r="F441" s="829" t="s">
        <v>3136</v>
      </c>
      <c r="G441" s="829" t="s">
        <v>2319</v>
      </c>
      <c r="H441" s="829" t="s">
        <v>3135</v>
      </c>
      <c r="I441" s="829" t="s">
        <v>133</v>
      </c>
      <c r="J441" s="829" t="s">
        <v>3107</v>
      </c>
      <c r="K441" s="829" t="s">
        <v>3125</v>
      </c>
      <c r="L441" s="829" t="s">
        <v>3104</v>
      </c>
      <c r="M441" s="829" t="s">
        <v>3104</v>
      </c>
      <c r="N441" s="829" t="s">
        <v>8686</v>
      </c>
      <c r="O441" s="829" t="s">
        <v>16284</v>
      </c>
      <c r="P441" s="829" t="s">
        <v>16521</v>
      </c>
      <c r="Q441" s="829" t="s">
        <v>1475</v>
      </c>
      <c r="R441" s="829" t="s">
        <v>20106</v>
      </c>
      <c r="S441" s="829" t="s">
        <v>2319</v>
      </c>
      <c r="T441" s="829" t="s">
        <v>7099</v>
      </c>
      <c r="U441" s="829" t="s">
        <v>7256</v>
      </c>
      <c r="V441" s="829" t="s">
        <v>2319</v>
      </c>
    </row>
    <row r="442" spans="1:22" x14ac:dyDescent="0.25">
      <c r="A442" s="829" t="s">
        <v>18876</v>
      </c>
      <c r="B442" s="829" t="s">
        <v>235</v>
      </c>
      <c r="C442" s="829" t="s">
        <v>10156</v>
      </c>
      <c r="D442" s="829" t="s">
        <v>10155</v>
      </c>
      <c r="E442" s="829" t="s">
        <v>10154</v>
      </c>
      <c r="F442" s="829" t="s">
        <v>3136</v>
      </c>
      <c r="G442" s="829" t="s">
        <v>2319</v>
      </c>
      <c r="H442" s="829" t="s">
        <v>3135</v>
      </c>
      <c r="I442" s="829" t="s">
        <v>133</v>
      </c>
      <c r="J442" s="829" t="s">
        <v>3107</v>
      </c>
      <c r="K442" s="829" t="s">
        <v>3125</v>
      </c>
      <c r="L442" s="829" t="s">
        <v>3104</v>
      </c>
      <c r="M442" s="829" t="s">
        <v>3104</v>
      </c>
      <c r="N442" s="829" t="s">
        <v>8686</v>
      </c>
      <c r="O442" s="829" t="s">
        <v>16284</v>
      </c>
      <c r="P442" s="829" t="s">
        <v>13791</v>
      </c>
      <c r="Q442" s="829" t="s">
        <v>1475</v>
      </c>
      <c r="R442" s="829" t="s">
        <v>20107</v>
      </c>
      <c r="S442" s="829" t="s">
        <v>2319</v>
      </c>
      <c r="T442" s="829" t="s">
        <v>8636</v>
      </c>
      <c r="U442" s="829" t="s">
        <v>7258</v>
      </c>
      <c r="V442" s="829" t="s">
        <v>2319</v>
      </c>
    </row>
    <row r="443" spans="1:22" x14ac:dyDescent="0.25">
      <c r="A443" s="829" t="s">
        <v>18876</v>
      </c>
      <c r="B443" s="829" t="s">
        <v>235</v>
      </c>
      <c r="C443" s="829" t="s">
        <v>10156</v>
      </c>
      <c r="D443" s="829" t="s">
        <v>10155</v>
      </c>
      <c r="E443" s="829" t="s">
        <v>10154</v>
      </c>
      <c r="F443" s="829" t="s">
        <v>3136</v>
      </c>
      <c r="G443" s="829" t="s">
        <v>2319</v>
      </c>
      <c r="H443" s="829" t="s">
        <v>3135</v>
      </c>
      <c r="I443" s="829" t="s">
        <v>133</v>
      </c>
      <c r="J443" s="829" t="s">
        <v>3107</v>
      </c>
      <c r="K443" s="829" t="s">
        <v>3125</v>
      </c>
      <c r="L443" s="829" t="s">
        <v>3104</v>
      </c>
      <c r="M443" s="829" t="s">
        <v>3104</v>
      </c>
      <c r="N443" s="829" t="s">
        <v>8686</v>
      </c>
      <c r="O443" s="829" t="s">
        <v>16284</v>
      </c>
      <c r="P443" s="829" t="s">
        <v>14176</v>
      </c>
      <c r="Q443" s="829" t="s">
        <v>1475</v>
      </c>
      <c r="R443" s="829" t="s">
        <v>20108</v>
      </c>
      <c r="S443" s="829" t="s">
        <v>2319</v>
      </c>
      <c r="T443" s="829" t="s">
        <v>8636</v>
      </c>
      <c r="U443" s="829" t="s">
        <v>7258</v>
      </c>
      <c r="V443" s="829" t="s">
        <v>2319</v>
      </c>
    </row>
    <row r="444" spans="1:22" x14ac:dyDescent="0.25">
      <c r="A444" s="829" t="s">
        <v>18877</v>
      </c>
      <c r="B444" s="829" t="s">
        <v>235</v>
      </c>
      <c r="C444" s="829" t="s">
        <v>8284</v>
      </c>
      <c r="D444" s="829" t="s">
        <v>8548</v>
      </c>
      <c r="E444" s="829" t="s">
        <v>10152</v>
      </c>
      <c r="F444" s="829" t="s">
        <v>3136</v>
      </c>
      <c r="G444" s="829" t="s">
        <v>2319</v>
      </c>
      <c r="H444" s="829" t="s">
        <v>3135</v>
      </c>
      <c r="I444" s="829" t="s">
        <v>133</v>
      </c>
      <c r="J444" s="829" t="s">
        <v>3107</v>
      </c>
      <c r="K444" s="829" t="s">
        <v>3125</v>
      </c>
      <c r="L444" s="829" t="s">
        <v>3104</v>
      </c>
      <c r="M444" s="829" t="s">
        <v>3104</v>
      </c>
      <c r="N444" s="829" t="s">
        <v>8686</v>
      </c>
      <c r="O444" s="829" t="s">
        <v>16284</v>
      </c>
      <c r="P444" s="829" t="s">
        <v>16522</v>
      </c>
      <c r="Q444" s="829" t="s">
        <v>1475</v>
      </c>
      <c r="R444" s="829" t="s">
        <v>20109</v>
      </c>
      <c r="S444" s="829" t="s">
        <v>2319</v>
      </c>
      <c r="T444" s="829" t="s">
        <v>8636</v>
      </c>
      <c r="U444" s="829" t="s">
        <v>7260</v>
      </c>
      <c r="V444" s="829" t="s">
        <v>2319</v>
      </c>
    </row>
    <row r="445" spans="1:22" x14ac:dyDescent="0.25">
      <c r="A445" s="829" t="s">
        <v>18877</v>
      </c>
      <c r="B445" s="829" t="s">
        <v>235</v>
      </c>
      <c r="C445" s="829" t="s">
        <v>8284</v>
      </c>
      <c r="D445" s="829" t="s">
        <v>8548</v>
      </c>
      <c r="E445" s="829" t="s">
        <v>10152</v>
      </c>
      <c r="F445" s="829" t="s">
        <v>3136</v>
      </c>
      <c r="G445" s="829" t="s">
        <v>2319</v>
      </c>
      <c r="H445" s="829" t="s">
        <v>3135</v>
      </c>
      <c r="I445" s="829" t="s">
        <v>133</v>
      </c>
      <c r="J445" s="829" t="s">
        <v>3107</v>
      </c>
      <c r="K445" s="829" t="s">
        <v>3125</v>
      </c>
      <c r="L445" s="829" t="s">
        <v>3104</v>
      </c>
      <c r="M445" s="829" t="s">
        <v>3104</v>
      </c>
      <c r="N445" s="829" t="s">
        <v>8686</v>
      </c>
      <c r="O445" s="829" t="s">
        <v>16284</v>
      </c>
      <c r="P445" s="829" t="s">
        <v>16523</v>
      </c>
      <c r="Q445" s="829" t="s">
        <v>1475</v>
      </c>
      <c r="R445" s="829" t="s">
        <v>20110</v>
      </c>
      <c r="S445" s="829" t="s">
        <v>2319</v>
      </c>
      <c r="T445" s="829" t="s">
        <v>8636</v>
      </c>
      <c r="U445" s="829" t="s">
        <v>7260</v>
      </c>
      <c r="V445" s="829" t="s">
        <v>2319</v>
      </c>
    </row>
    <row r="446" spans="1:22" x14ac:dyDescent="0.25">
      <c r="A446" s="829" t="s">
        <v>18878</v>
      </c>
      <c r="B446" s="829" t="s">
        <v>235</v>
      </c>
      <c r="C446" s="829" t="s">
        <v>354</v>
      </c>
      <c r="D446" s="829" t="s">
        <v>355</v>
      </c>
      <c r="E446" s="829" t="s">
        <v>357</v>
      </c>
      <c r="F446" s="829" t="s">
        <v>3136</v>
      </c>
      <c r="G446" s="829" t="s">
        <v>2319</v>
      </c>
      <c r="H446" s="829" t="s">
        <v>3135</v>
      </c>
      <c r="I446" s="829" t="s">
        <v>133</v>
      </c>
      <c r="J446" s="829" t="s">
        <v>3107</v>
      </c>
      <c r="K446" s="829" t="s">
        <v>3125</v>
      </c>
      <c r="L446" s="829" t="s">
        <v>3104</v>
      </c>
      <c r="M446" s="829" t="s">
        <v>3150</v>
      </c>
      <c r="N446" s="829" t="s">
        <v>8686</v>
      </c>
      <c r="O446" s="829" t="s">
        <v>16284</v>
      </c>
      <c r="P446" s="829" t="s">
        <v>13789</v>
      </c>
      <c r="Q446" s="829" t="s">
        <v>4669</v>
      </c>
      <c r="R446" s="829" t="s">
        <v>20111</v>
      </c>
      <c r="S446" s="829" t="s">
        <v>2319</v>
      </c>
      <c r="T446" s="829" t="s">
        <v>8636</v>
      </c>
      <c r="U446" s="829" t="s">
        <v>7262</v>
      </c>
      <c r="V446" s="829" t="s">
        <v>2319</v>
      </c>
    </row>
    <row r="447" spans="1:22" x14ac:dyDescent="0.25">
      <c r="A447" s="829" t="s">
        <v>18878</v>
      </c>
      <c r="B447" s="829" t="s">
        <v>235</v>
      </c>
      <c r="C447" s="829" t="s">
        <v>354</v>
      </c>
      <c r="D447" s="829" t="s">
        <v>355</v>
      </c>
      <c r="E447" s="829" t="s">
        <v>357</v>
      </c>
      <c r="F447" s="829" t="s">
        <v>3136</v>
      </c>
      <c r="G447" s="829" t="s">
        <v>2319</v>
      </c>
      <c r="H447" s="829" t="s">
        <v>3135</v>
      </c>
      <c r="I447" s="829" t="s">
        <v>133</v>
      </c>
      <c r="J447" s="829" t="s">
        <v>3107</v>
      </c>
      <c r="K447" s="829" t="s">
        <v>3125</v>
      </c>
      <c r="L447" s="829" t="s">
        <v>3104</v>
      </c>
      <c r="M447" s="829" t="s">
        <v>3150</v>
      </c>
      <c r="N447" s="829" t="s">
        <v>8686</v>
      </c>
      <c r="O447" s="829" t="s">
        <v>16284</v>
      </c>
      <c r="P447" s="829" t="s">
        <v>13762</v>
      </c>
      <c r="Q447" s="829" t="s">
        <v>4669</v>
      </c>
      <c r="R447" s="829" t="s">
        <v>20112</v>
      </c>
      <c r="S447" s="829" t="s">
        <v>2319</v>
      </c>
      <c r="T447" s="829" t="s">
        <v>8636</v>
      </c>
      <c r="U447" s="829" t="s">
        <v>7262</v>
      </c>
      <c r="V447" s="829" t="s">
        <v>2319</v>
      </c>
    </row>
    <row r="448" spans="1:22" x14ac:dyDescent="0.25">
      <c r="A448" s="829" t="s">
        <v>14151</v>
      </c>
      <c r="B448" s="829" t="s">
        <v>570</v>
      </c>
      <c r="C448" s="829" t="s">
        <v>13289</v>
      </c>
      <c r="D448" s="829" t="s">
        <v>14152</v>
      </c>
      <c r="E448" s="829" t="s">
        <v>2906</v>
      </c>
      <c r="F448" s="829" t="s">
        <v>3130</v>
      </c>
      <c r="G448" s="829" t="s">
        <v>2319</v>
      </c>
      <c r="H448" s="829" t="s">
        <v>3241</v>
      </c>
      <c r="I448" s="829" t="s">
        <v>158</v>
      </c>
      <c r="J448" s="829" t="s">
        <v>3107</v>
      </c>
      <c r="K448" s="829" t="s">
        <v>3125</v>
      </c>
      <c r="L448" s="829" t="s">
        <v>3104</v>
      </c>
      <c r="M448" s="829" t="s">
        <v>3104</v>
      </c>
      <c r="N448" s="829" t="s">
        <v>8735</v>
      </c>
      <c r="O448" s="829" t="s">
        <v>5117</v>
      </c>
      <c r="P448" s="829" t="s">
        <v>16524</v>
      </c>
      <c r="Q448" s="829" t="s">
        <v>2907</v>
      </c>
      <c r="R448" s="829" t="s">
        <v>10149</v>
      </c>
      <c r="S448" s="829" t="s">
        <v>7263</v>
      </c>
      <c r="T448" s="829" t="s">
        <v>8636</v>
      </c>
      <c r="U448" s="829" t="s">
        <v>10148</v>
      </c>
      <c r="V448" s="829" t="s">
        <v>2319</v>
      </c>
    </row>
    <row r="449" spans="1:22" x14ac:dyDescent="0.25">
      <c r="A449" s="829" t="s">
        <v>10146</v>
      </c>
      <c r="B449" s="829" t="s">
        <v>570</v>
      </c>
      <c r="C449" s="829" t="s">
        <v>2613</v>
      </c>
      <c r="D449" s="829" t="s">
        <v>2614</v>
      </c>
      <c r="E449" s="829" t="s">
        <v>10145</v>
      </c>
      <c r="F449" s="829" t="s">
        <v>3136</v>
      </c>
      <c r="G449" s="829" t="s">
        <v>2319</v>
      </c>
      <c r="H449" s="829" t="s">
        <v>3154</v>
      </c>
      <c r="I449" s="829" t="s">
        <v>133</v>
      </c>
      <c r="J449" s="829" t="s">
        <v>3107</v>
      </c>
      <c r="K449" s="829" t="s">
        <v>3125</v>
      </c>
      <c r="L449" s="829" t="s">
        <v>3104</v>
      </c>
      <c r="M449" s="829" t="s">
        <v>3150</v>
      </c>
      <c r="N449" s="829" t="s">
        <v>8662</v>
      </c>
      <c r="O449" s="829" t="s">
        <v>16284</v>
      </c>
      <c r="P449" s="829" t="s">
        <v>9732</v>
      </c>
      <c r="Q449" s="829" t="s">
        <v>613</v>
      </c>
      <c r="R449" s="829" t="s">
        <v>10144</v>
      </c>
      <c r="S449" s="829" t="s">
        <v>2319</v>
      </c>
      <c r="T449" s="829" t="s">
        <v>2319</v>
      </c>
      <c r="U449" s="829" t="s">
        <v>10143</v>
      </c>
      <c r="V449" s="829" t="s">
        <v>2319</v>
      </c>
    </row>
    <row r="450" spans="1:22" x14ac:dyDescent="0.25">
      <c r="A450" s="829" t="s">
        <v>10142</v>
      </c>
      <c r="B450" s="829" t="s">
        <v>570</v>
      </c>
      <c r="C450" s="829" t="s">
        <v>8157</v>
      </c>
      <c r="D450" s="829" t="s">
        <v>10141</v>
      </c>
      <c r="E450" s="829" t="s">
        <v>10140</v>
      </c>
      <c r="F450" s="829" t="s">
        <v>209</v>
      </c>
      <c r="G450" s="829" t="s">
        <v>10139</v>
      </c>
      <c r="H450" s="829" t="s">
        <v>3208</v>
      </c>
      <c r="I450" s="829" t="s">
        <v>158</v>
      </c>
      <c r="J450" s="829" t="s">
        <v>3107</v>
      </c>
      <c r="K450" s="829" t="s">
        <v>3125</v>
      </c>
      <c r="L450" s="829" t="s">
        <v>3104</v>
      </c>
      <c r="M450" s="829" t="s">
        <v>3104</v>
      </c>
      <c r="N450" s="829" t="s">
        <v>10138</v>
      </c>
      <c r="O450" s="829" t="s">
        <v>16525</v>
      </c>
      <c r="P450" s="829" t="s">
        <v>13995</v>
      </c>
      <c r="Q450" s="829" t="s">
        <v>28</v>
      </c>
      <c r="R450" s="829" t="s">
        <v>10137</v>
      </c>
      <c r="S450" s="829" t="s">
        <v>2319</v>
      </c>
      <c r="T450" s="829" t="s">
        <v>10136</v>
      </c>
      <c r="U450" s="829" t="s">
        <v>10135</v>
      </c>
      <c r="V450" s="829" t="s">
        <v>2319</v>
      </c>
    </row>
    <row r="451" spans="1:22" x14ac:dyDescent="0.25">
      <c r="A451" s="829" t="s">
        <v>10134</v>
      </c>
      <c r="B451" s="829" t="s">
        <v>570</v>
      </c>
      <c r="C451" s="829" t="s">
        <v>814</v>
      </c>
      <c r="D451" s="829" t="s">
        <v>815</v>
      </c>
      <c r="E451" s="829" t="s">
        <v>8190</v>
      </c>
      <c r="F451" s="829" t="s">
        <v>209</v>
      </c>
      <c r="G451" s="829" t="s">
        <v>8189</v>
      </c>
      <c r="H451" s="829" t="s">
        <v>3208</v>
      </c>
      <c r="I451" s="829" t="s">
        <v>24</v>
      </c>
      <c r="J451" s="829" t="s">
        <v>3107</v>
      </c>
      <c r="K451" s="829" t="s">
        <v>3106</v>
      </c>
      <c r="L451" s="829" t="s">
        <v>3104</v>
      </c>
      <c r="M451" s="829" t="s">
        <v>3104</v>
      </c>
      <c r="N451" s="829" t="s">
        <v>8793</v>
      </c>
      <c r="O451" s="829" t="s">
        <v>16526</v>
      </c>
      <c r="P451" s="829" t="s">
        <v>16284</v>
      </c>
      <c r="Q451" s="829" t="s">
        <v>816</v>
      </c>
      <c r="R451" s="829" t="s">
        <v>10133</v>
      </c>
      <c r="S451" s="829" t="s">
        <v>7264</v>
      </c>
      <c r="T451" s="829" t="s">
        <v>793</v>
      </c>
      <c r="U451" s="829" t="s">
        <v>10132</v>
      </c>
      <c r="V451" s="829" t="s">
        <v>2319</v>
      </c>
    </row>
    <row r="452" spans="1:22" x14ac:dyDescent="0.25">
      <c r="A452" s="829" t="s">
        <v>18884</v>
      </c>
      <c r="B452" s="829" t="s">
        <v>570</v>
      </c>
      <c r="C452" s="829" t="s">
        <v>794</v>
      </c>
      <c r="D452" s="829" t="s">
        <v>4641</v>
      </c>
      <c r="E452" s="829" t="s">
        <v>18885</v>
      </c>
      <c r="F452" s="829" t="s">
        <v>3136</v>
      </c>
      <c r="G452" s="829" t="s">
        <v>2319</v>
      </c>
      <c r="H452" s="829" t="s">
        <v>3208</v>
      </c>
      <c r="I452" s="829" t="s">
        <v>133</v>
      </c>
      <c r="J452" s="829" t="s">
        <v>3107</v>
      </c>
      <c r="K452" s="829" t="s">
        <v>3106</v>
      </c>
      <c r="L452" s="829" t="s">
        <v>3104</v>
      </c>
      <c r="M452" s="829" t="s">
        <v>3104</v>
      </c>
      <c r="N452" s="829" t="s">
        <v>18882</v>
      </c>
      <c r="O452" s="829" t="s">
        <v>16284</v>
      </c>
      <c r="P452" s="829" t="s">
        <v>16607</v>
      </c>
      <c r="Q452" s="829" t="s">
        <v>4639</v>
      </c>
      <c r="R452" s="829" t="s">
        <v>19641</v>
      </c>
      <c r="S452" s="829" t="s">
        <v>2319</v>
      </c>
      <c r="T452" s="829" t="s">
        <v>18883</v>
      </c>
      <c r="U452" s="829" t="s">
        <v>10131</v>
      </c>
      <c r="V452" s="829" t="s">
        <v>2319</v>
      </c>
    </row>
    <row r="453" spans="1:22" x14ac:dyDescent="0.25">
      <c r="A453" s="829" t="s">
        <v>10130</v>
      </c>
      <c r="B453" s="829" t="s">
        <v>570</v>
      </c>
      <c r="C453" s="829" t="s">
        <v>4634</v>
      </c>
      <c r="D453" s="829" t="s">
        <v>2692</v>
      </c>
      <c r="E453" s="829" t="s">
        <v>10129</v>
      </c>
      <c r="F453" s="829" t="s">
        <v>3136</v>
      </c>
      <c r="G453" s="829" t="s">
        <v>2319</v>
      </c>
      <c r="H453" s="829" t="s">
        <v>3154</v>
      </c>
      <c r="I453" s="829" t="s">
        <v>133</v>
      </c>
      <c r="J453" s="829" t="s">
        <v>3107</v>
      </c>
      <c r="K453" s="829" t="s">
        <v>3125</v>
      </c>
      <c r="L453" s="829" t="s">
        <v>3150</v>
      </c>
      <c r="M453" s="829" t="s">
        <v>3150</v>
      </c>
      <c r="N453" s="829" t="s">
        <v>8793</v>
      </c>
      <c r="O453" s="829" t="s">
        <v>16284</v>
      </c>
      <c r="P453" s="829" t="s">
        <v>16341</v>
      </c>
      <c r="Q453" s="829" t="s">
        <v>6427</v>
      </c>
      <c r="R453" s="829" t="s">
        <v>10128</v>
      </c>
      <c r="S453" s="829" t="s">
        <v>2319</v>
      </c>
      <c r="T453" s="829" t="s">
        <v>4630</v>
      </c>
      <c r="U453" s="829" t="s">
        <v>10127</v>
      </c>
      <c r="V453" s="829" t="s">
        <v>2319</v>
      </c>
    </row>
    <row r="454" spans="1:22" x14ac:dyDescent="0.25">
      <c r="A454" s="829" t="s">
        <v>14163</v>
      </c>
      <c r="B454" s="829" t="s">
        <v>570</v>
      </c>
      <c r="C454" s="829" t="s">
        <v>8185</v>
      </c>
      <c r="D454" s="829" t="s">
        <v>8377</v>
      </c>
      <c r="E454" s="829" t="s">
        <v>8376</v>
      </c>
      <c r="F454" s="829" t="s">
        <v>3136</v>
      </c>
      <c r="G454" s="829" t="s">
        <v>2319</v>
      </c>
      <c r="H454" s="829" t="s">
        <v>3154</v>
      </c>
      <c r="I454" s="829" t="s">
        <v>133</v>
      </c>
      <c r="J454" s="829" t="s">
        <v>3107</v>
      </c>
      <c r="K454" s="829" t="s">
        <v>3125</v>
      </c>
      <c r="L454" s="829" t="s">
        <v>3104</v>
      </c>
      <c r="M454" s="829" t="s">
        <v>3104</v>
      </c>
      <c r="N454" s="829" t="s">
        <v>8793</v>
      </c>
      <c r="O454" s="829" t="s">
        <v>16284</v>
      </c>
      <c r="P454" s="829" t="s">
        <v>14439</v>
      </c>
      <c r="Q454" s="829" t="s">
        <v>816</v>
      </c>
      <c r="R454" s="829" t="s">
        <v>10125</v>
      </c>
      <c r="S454" s="829" t="s">
        <v>2319</v>
      </c>
      <c r="T454" s="829" t="s">
        <v>8636</v>
      </c>
      <c r="U454" s="829" t="s">
        <v>12102</v>
      </c>
      <c r="V454" s="829" t="s">
        <v>2319</v>
      </c>
    </row>
    <row r="455" spans="1:22" x14ac:dyDescent="0.25">
      <c r="A455" s="829" t="s">
        <v>18886</v>
      </c>
      <c r="B455" s="829" t="s">
        <v>570</v>
      </c>
      <c r="C455" s="829" t="s">
        <v>3048</v>
      </c>
      <c r="D455" s="829" t="s">
        <v>4621</v>
      </c>
      <c r="E455" s="829" t="s">
        <v>4620</v>
      </c>
      <c r="F455" s="829" t="s">
        <v>3136</v>
      </c>
      <c r="G455" s="829" t="s">
        <v>2319</v>
      </c>
      <c r="H455" s="829" t="s">
        <v>3154</v>
      </c>
      <c r="I455" s="829" t="s">
        <v>133</v>
      </c>
      <c r="J455" s="829" t="s">
        <v>3107</v>
      </c>
      <c r="K455" s="829" t="s">
        <v>3106</v>
      </c>
      <c r="L455" s="829" t="s">
        <v>3104</v>
      </c>
      <c r="M455" s="829" t="s">
        <v>3104</v>
      </c>
      <c r="N455" s="829" t="s">
        <v>18882</v>
      </c>
      <c r="O455" s="829" t="s">
        <v>16284</v>
      </c>
      <c r="P455" s="829" t="s">
        <v>13787</v>
      </c>
      <c r="Q455" s="829" t="s">
        <v>18740</v>
      </c>
      <c r="R455" s="829" t="s">
        <v>19642</v>
      </c>
      <c r="S455" s="829" t="s">
        <v>2319</v>
      </c>
      <c r="T455" s="829" t="s">
        <v>3995</v>
      </c>
      <c r="U455" s="829" t="s">
        <v>10123</v>
      </c>
      <c r="V455" s="829" t="s">
        <v>2319</v>
      </c>
    </row>
    <row r="456" spans="1:22" x14ac:dyDescent="0.25">
      <c r="A456" s="829" t="s">
        <v>10122</v>
      </c>
      <c r="B456" s="829" t="s">
        <v>151</v>
      </c>
      <c r="C456" s="829" t="s">
        <v>206</v>
      </c>
      <c r="D456" s="829" t="s">
        <v>207</v>
      </c>
      <c r="E456" s="829" t="s">
        <v>208</v>
      </c>
      <c r="F456" s="829" t="s">
        <v>209</v>
      </c>
      <c r="G456" s="829" t="s">
        <v>7265</v>
      </c>
      <c r="H456" s="829" t="s">
        <v>3241</v>
      </c>
      <c r="I456" s="829" t="s">
        <v>24</v>
      </c>
      <c r="J456" s="829" t="s">
        <v>3107</v>
      </c>
      <c r="K456" s="829" t="s">
        <v>3106</v>
      </c>
      <c r="L456" s="829" t="s">
        <v>3104</v>
      </c>
      <c r="M456" s="829" t="s">
        <v>3104</v>
      </c>
      <c r="N456" s="829" t="s">
        <v>9185</v>
      </c>
      <c r="O456" s="829" t="s">
        <v>16527</v>
      </c>
      <c r="P456" s="829" t="s">
        <v>16284</v>
      </c>
      <c r="Q456" s="829" t="s">
        <v>28</v>
      </c>
      <c r="R456" s="829" t="s">
        <v>7266</v>
      </c>
      <c r="S456" s="829" t="s">
        <v>2319</v>
      </c>
      <c r="T456" s="829" t="s">
        <v>10121</v>
      </c>
      <c r="U456" s="829" t="s">
        <v>10120</v>
      </c>
      <c r="V456" s="829" t="s">
        <v>2319</v>
      </c>
    </row>
    <row r="457" spans="1:22" x14ac:dyDescent="0.25">
      <c r="A457" s="829" t="s">
        <v>10119</v>
      </c>
      <c r="B457" s="829" t="s">
        <v>570</v>
      </c>
      <c r="C457" s="829" t="s">
        <v>819</v>
      </c>
      <c r="D457" s="829" t="s">
        <v>820</v>
      </c>
      <c r="E457" s="829" t="s">
        <v>10118</v>
      </c>
      <c r="F457" s="829" t="s">
        <v>3136</v>
      </c>
      <c r="G457" s="829" t="s">
        <v>2319</v>
      </c>
      <c r="H457" s="829" t="s">
        <v>3154</v>
      </c>
      <c r="I457" s="829" t="s">
        <v>133</v>
      </c>
      <c r="J457" s="829" t="s">
        <v>3107</v>
      </c>
      <c r="K457" s="829" t="s">
        <v>3125</v>
      </c>
      <c r="L457" s="829" t="s">
        <v>3104</v>
      </c>
      <c r="M457" s="829" t="s">
        <v>3150</v>
      </c>
      <c r="N457" s="829" t="s">
        <v>8793</v>
      </c>
      <c r="O457" s="829" t="s">
        <v>16284</v>
      </c>
      <c r="P457" s="829" t="s">
        <v>13849</v>
      </c>
      <c r="Q457" s="829" t="s">
        <v>3252</v>
      </c>
      <c r="R457" s="829" t="s">
        <v>10117</v>
      </c>
      <c r="S457" s="829" t="s">
        <v>2319</v>
      </c>
      <c r="T457" s="829" t="s">
        <v>3995</v>
      </c>
      <c r="U457" s="829" t="s">
        <v>10116</v>
      </c>
      <c r="V457" s="829" t="s">
        <v>2319</v>
      </c>
    </row>
    <row r="458" spans="1:22" x14ac:dyDescent="0.25">
      <c r="A458" s="829" t="s">
        <v>14173</v>
      </c>
      <c r="B458" s="829" t="s">
        <v>151</v>
      </c>
      <c r="C458" s="829" t="s">
        <v>2819</v>
      </c>
      <c r="D458" s="829" t="s">
        <v>2820</v>
      </c>
      <c r="E458" s="829" t="s">
        <v>14174</v>
      </c>
      <c r="F458" s="829" t="s">
        <v>3136</v>
      </c>
      <c r="G458" s="829" t="s">
        <v>2319</v>
      </c>
      <c r="H458" s="829" t="s">
        <v>3241</v>
      </c>
      <c r="I458" s="829" t="s">
        <v>158</v>
      </c>
      <c r="J458" s="829" t="s">
        <v>3107</v>
      </c>
      <c r="K458" s="829" t="s">
        <v>3106</v>
      </c>
      <c r="L458" s="829" t="s">
        <v>3104</v>
      </c>
      <c r="M458" s="829" t="s">
        <v>3150</v>
      </c>
      <c r="N458" s="829" t="s">
        <v>9185</v>
      </c>
      <c r="O458" s="829" t="s">
        <v>16284</v>
      </c>
      <c r="P458" s="829" t="s">
        <v>16284</v>
      </c>
      <c r="Q458" s="829" t="s">
        <v>13541</v>
      </c>
      <c r="R458" s="829" t="s">
        <v>7267</v>
      </c>
      <c r="S458" s="829" t="s">
        <v>2319</v>
      </c>
      <c r="T458" s="829" t="s">
        <v>3995</v>
      </c>
      <c r="U458" s="829" t="s">
        <v>10114</v>
      </c>
      <c r="V458" s="829" t="s">
        <v>2319</v>
      </c>
    </row>
    <row r="459" spans="1:22" x14ac:dyDescent="0.25">
      <c r="A459" s="829" t="s">
        <v>14179</v>
      </c>
      <c r="B459" s="829" t="s">
        <v>570</v>
      </c>
      <c r="C459" s="829" t="s">
        <v>8378</v>
      </c>
      <c r="D459" s="829" t="s">
        <v>10111</v>
      </c>
      <c r="E459" s="829" t="s">
        <v>14180</v>
      </c>
      <c r="F459" s="829" t="s">
        <v>209</v>
      </c>
      <c r="G459" s="829" t="s">
        <v>9874</v>
      </c>
      <c r="H459" s="829" t="s">
        <v>3154</v>
      </c>
      <c r="I459" s="829" t="s">
        <v>158</v>
      </c>
      <c r="J459" s="829" t="s">
        <v>3107</v>
      </c>
      <c r="K459" s="829" t="s">
        <v>3125</v>
      </c>
      <c r="L459" s="829" t="s">
        <v>3104</v>
      </c>
      <c r="M459" s="829" t="s">
        <v>3104</v>
      </c>
      <c r="N459" s="829" t="s">
        <v>8793</v>
      </c>
      <c r="O459" s="829" t="s">
        <v>16528</v>
      </c>
      <c r="P459" s="829" t="s">
        <v>16109</v>
      </c>
      <c r="Q459" s="829" t="s">
        <v>613</v>
      </c>
      <c r="R459" s="829" t="s">
        <v>16529</v>
      </c>
      <c r="S459" s="829" t="s">
        <v>2319</v>
      </c>
      <c r="T459" s="829" t="s">
        <v>9872</v>
      </c>
      <c r="U459" s="829" t="s">
        <v>10110</v>
      </c>
      <c r="V459" s="829" t="s">
        <v>2319</v>
      </c>
    </row>
    <row r="460" spans="1:22" x14ac:dyDescent="0.25">
      <c r="A460" s="829" t="s">
        <v>10109</v>
      </c>
      <c r="B460" s="829" t="s">
        <v>7268</v>
      </c>
      <c r="C460" s="829" t="s">
        <v>827</v>
      </c>
      <c r="D460" s="829" t="s">
        <v>828</v>
      </c>
      <c r="E460" s="829" t="s">
        <v>829</v>
      </c>
      <c r="F460" s="829" t="s">
        <v>3136</v>
      </c>
      <c r="G460" s="829" t="s">
        <v>2319</v>
      </c>
      <c r="H460" s="829" t="s">
        <v>3154</v>
      </c>
      <c r="I460" s="829" t="s">
        <v>133</v>
      </c>
      <c r="J460" s="829" t="s">
        <v>3107</v>
      </c>
      <c r="K460" s="829" t="s">
        <v>3125</v>
      </c>
      <c r="L460" s="829" t="s">
        <v>3150</v>
      </c>
      <c r="M460" s="829" t="s">
        <v>3150</v>
      </c>
      <c r="N460" s="829" t="s">
        <v>9481</v>
      </c>
      <c r="O460" s="829" t="s">
        <v>16284</v>
      </c>
      <c r="P460" s="829" t="s">
        <v>16530</v>
      </c>
      <c r="Q460" s="829" t="s">
        <v>4580</v>
      </c>
      <c r="R460" s="829" t="s">
        <v>10108</v>
      </c>
      <c r="S460" s="829" t="s">
        <v>2319</v>
      </c>
      <c r="T460" s="829" t="s">
        <v>4406</v>
      </c>
      <c r="U460" s="829" t="s">
        <v>9840</v>
      </c>
      <c r="V460" s="829" t="s">
        <v>2319</v>
      </c>
    </row>
    <row r="461" spans="1:22" x14ac:dyDescent="0.25">
      <c r="A461" s="829" t="s">
        <v>10109</v>
      </c>
      <c r="B461" s="829" t="s">
        <v>7268</v>
      </c>
      <c r="C461" s="829" t="s">
        <v>827</v>
      </c>
      <c r="D461" s="829" t="s">
        <v>828</v>
      </c>
      <c r="E461" s="829" t="s">
        <v>829</v>
      </c>
      <c r="F461" s="829" t="s">
        <v>3136</v>
      </c>
      <c r="G461" s="829" t="s">
        <v>2319</v>
      </c>
      <c r="H461" s="829" t="s">
        <v>3154</v>
      </c>
      <c r="I461" s="829" t="s">
        <v>133</v>
      </c>
      <c r="J461" s="829" t="s">
        <v>3107</v>
      </c>
      <c r="K461" s="829" t="s">
        <v>3125</v>
      </c>
      <c r="L461" s="829" t="s">
        <v>3150</v>
      </c>
      <c r="M461" s="829" t="s">
        <v>3150</v>
      </c>
      <c r="N461" s="829" t="s">
        <v>9478</v>
      </c>
      <c r="O461" s="829" t="s">
        <v>16284</v>
      </c>
      <c r="P461" s="829" t="s">
        <v>16530</v>
      </c>
      <c r="Q461" s="829" t="s">
        <v>4580</v>
      </c>
      <c r="R461" s="829" t="s">
        <v>10108</v>
      </c>
      <c r="S461" s="829" t="s">
        <v>2319</v>
      </c>
      <c r="T461" s="829" t="s">
        <v>4406</v>
      </c>
      <c r="U461" s="829" t="s">
        <v>9840</v>
      </c>
      <c r="V461" s="829" t="s">
        <v>2319</v>
      </c>
    </row>
    <row r="462" spans="1:22" x14ac:dyDescent="0.25">
      <c r="A462" s="829" t="s">
        <v>14186</v>
      </c>
      <c r="B462" s="829" t="s">
        <v>151</v>
      </c>
      <c r="C462" s="829" t="s">
        <v>211</v>
      </c>
      <c r="D462" s="829" t="s">
        <v>212</v>
      </c>
      <c r="E462" s="829" t="s">
        <v>2830</v>
      </c>
      <c r="F462" s="829" t="s">
        <v>3136</v>
      </c>
      <c r="G462" s="829" t="s">
        <v>2319</v>
      </c>
      <c r="H462" s="829" t="s">
        <v>3241</v>
      </c>
      <c r="I462" s="829" t="s">
        <v>158</v>
      </c>
      <c r="J462" s="829" t="s">
        <v>3107</v>
      </c>
      <c r="K462" s="829" t="s">
        <v>3106</v>
      </c>
      <c r="L462" s="829" t="s">
        <v>3104</v>
      </c>
      <c r="M462" s="829" t="s">
        <v>3150</v>
      </c>
      <c r="N462" s="829" t="s">
        <v>9185</v>
      </c>
      <c r="O462" s="829" t="s">
        <v>16284</v>
      </c>
      <c r="P462" s="829" t="s">
        <v>16533</v>
      </c>
      <c r="Q462" s="829" t="s">
        <v>13541</v>
      </c>
      <c r="R462" s="829" t="s">
        <v>16534</v>
      </c>
      <c r="S462" s="829" t="s">
        <v>2319</v>
      </c>
      <c r="T462" s="829" t="s">
        <v>3995</v>
      </c>
      <c r="U462" s="829" t="s">
        <v>10105</v>
      </c>
      <c r="V462" s="829" t="s">
        <v>2319</v>
      </c>
    </row>
    <row r="463" spans="1:22" x14ac:dyDescent="0.25">
      <c r="A463" s="829" t="s">
        <v>18887</v>
      </c>
      <c r="B463" s="829" t="s">
        <v>151</v>
      </c>
      <c r="C463" s="829" t="s">
        <v>214</v>
      </c>
      <c r="D463" s="829" t="s">
        <v>215</v>
      </c>
      <c r="E463" s="829" t="s">
        <v>18888</v>
      </c>
      <c r="F463" s="829" t="s">
        <v>209</v>
      </c>
      <c r="G463" s="829" t="s">
        <v>7269</v>
      </c>
      <c r="H463" s="829" t="s">
        <v>3241</v>
      </c>
      <c r="I463" s="829" t="s">
        <v>24</v>
      </c>
      <c r="J463" s="829" t="s">
        <v>3107</v>
      </c>
      <c r="K463" s="829" t="s">
        <v>3106</v>
      </c>
      <c r="L463" s="829" t="s">
        <v>3104</v>
      </c>
      <c r="M463" s="829" t="s">
        <v>3104</v>
      </c>
      <c r="N463" s="829" t="s">
        <v>9183</v>
      </c>
      <c r="O463" s="829" t="s">
        <v>16535</v>
      </c>
      <c r="P463" s="829" t="s">
        <v>16284</v>
      </c>
      <c r="Q463" s="829" t="s">
        <v>451</v>
      </c>
      <c r="R463" s="829" t="s">
        <v>7270</v>
      </c>
      <c r="S463" s="829" t="s">
        <v>2319</v>
      </c>
      <c r="T463" s="829" t="s">
        <v>3995</v>
      </c>
      <c r="U463" s="829" t="s">
        <v>10103</v>
      </c>
      <c r="V463" s="829" t="s">
        <v>2319</v>
      </c>
    </row>
    <row r="464" spans="1:22" x14ac:dyDescent="0.25">
      <c r="A464" s="829" t="s">
        <v>10102</v>
      </c>
      <c r="B464" s="829" t="s">
        <v>570</v>
      </c>
      <c r="C464" s="829" t="s">
        <v>2779</v>
      </c>
      <c r="D464" s="829" t="s">
        <v>4555</v>
      </c>
      <c r="E464" s="829" t="s">
        <v>831</v>
      </c>
      <c r="F464" s="829" t="s">
        <v>209</v>
      </c>
      <c r="G464" s="829" t="s">
        <v>8756</v>
      </c>
      <c r="H464" s="829" t="s">
        <v>3241</v>
      </c>
      <c r="I464" s="829" t="s">
        <v>24</v>
      </c>
      <c r="J464" s="829" t="s">
        <v>3107</v>
      </c>
      <c r="K464" s="829" t="s">
        <v>3106</v>
      </c>
      <c r="L464" s="829" t="s">
        <v>3104</v>
      </c>
      <c r="M464" s="829" t="s">
        <v>3104</v>
      </c>
      <c r="N464" s="829" t="s">
        <v>10085</v>
      </c>
      <c r="O464" s="829" t="s">
        <v>13882</v>
      </c>
      <c r="P464" s="829" t="s">
        <v>16284</v>
      </c>
      <c r="Q464" s="829" t="s">
        <v>28</v>
      </c>
      <c r="R464" s="829" t="s">
        <v>10101</v>
      </c>
      <c r="S464" s="829" t="s">
        <v>2319</v>
      </c>
      <c r="T464" s="829" t="s">
        <v>8636</v>
      </c>
      <c r="U464" s="829" t="s">
        <v>10100</v>
      </c>
      <c r="V464" s="829" t="s">
        <v>2319</v>
      </c>
    </row>
    <row r="465" spans="1:22" x14ac:dyDescent="0.25">
      <c r="A465" s="829" t="s">
        <v>18889</v>
      </c>
      <c r="B465" s="829" t="s">
        <v>151</v>
      </c>
      <c r="C465" s="829" t="s">
        <v>218</v>
      </c>
      <c r="D465" s="829" t="s">
        <v>2831</v>
      </c>
      <c r="E465" s="829" t="s">
        <v>11998</v>
      </c>
      <c r="F465" s="829" t="s">
        <v>3136</v>
      </c>
      <c r="G465" s="829" t="s">
        <v>2319</v>
      </c>
      <c r="H465" s="829" t="s">
        <v>3154</v>
      </c>
      <c r="I465" s="829" t="s">
        <v>158</v>
      </c>
      <c r="J465" s="829" t="s">
        <v>3107</v>
      </c>
      <c r="K465" s="829" t="s">
        <v>3106</v>
      </c>
      <c r="L465" s="829" t="s">
        <v>3104</v>
      </c>
      <c r="M465" s="829" t="s">
        <v>3150</v>
      </c>
      <c r="N465" s="829" t="s">
        <v>9183</v>
      </c>
      <c r="O465" s="829" t="s">
        <v>16284</v>
      </c>
      <c r="P465" s="829" t="s">
        <v>14465</v>
      </c>
      <c r="Q465" s="829" t="s">
        <v>2845</v>
      </c>
      <c r="R465" s="829" t="s">
        <v>16537</v>
      </c>
      <c r="S465" s="829" t="s">
        <v>2319</v>
      </c>
      <c r="T465" s="829" t="s">
        <v>10216</v>
      </c>
      <c r="U465" s="829" t="s">
        <v>10098</v>
      </c>
      <c r="V465" s="829" t="s">
        <v>2319</v>
      </c>
    </row>
    <row r="466" spans="1:22" x14ac:dyDescent="0.25">
      <c r="A466" s="829" t="s">
        <v>14199</v>
      </c>
      <c r="B466" s="829" t="s">
        <v>570</v>
      </c>
      <c r="C466" s="829" t="s">
        <v>14198</v>
      </c>
      <c r="D466" s="829" t="s">
        <v>8194</v>
      </c>
      <c r="E466" s="829" t="s">
        <v>8195</v>
      </c>
      <c r="F466" s="829" t="s">
        <v>209</v>
      </c>
      <c r="G466" s="829" t="s">
        <v>8756</v>
      </c>
      <c r="H466" s="829" t="s">
        <v>3208</v>
      </c>
      <c r="I466" s="829" t="s">
        <v>158</v>
      </c>
      <c r="J466" s="829" t="s">
        <v>3107</v>
      </c>
      <c r="K466" s="829" t="s">
        <v>3125</v>
      </c>
      <c r="L466" s="829" t="s">
        <v>3104</v>
      </c>
      <c r="M466" s="829" t="s">
        <v>3104</v>
      </c>
      <c r="N466" s="829" t="s">
        <v>10085</v>
      </c>
      <c r="O466" s="829" t="s">
        <v>13797</v>
      </c>
      <c r="P466" s="829" t="s">
        <v>13792</v>
      </c>
      <c r="Q466" s="829" t="s">
        <v>28</v>
      </c>
      <c r="R466" s="829" t="s">
        <v>10095</v>
      </c>
      <c r="S466" s="829" t="s">
        <v>2319</v>
      </c>
      <c r="T466" s="829" t="s">
        <v>8636</v>
      </c>
      <c r="U466" s="829" t="s">
        <v>10094</v>
      </c>
      <c r="V466" s="829" t="s">
        <v>2319</v>
      </c>
    </row>
    <row r="467" spans="1:22" x14ac:dyDescent="0.25">
      <c r="A467" s="829" t="s">
        <v>10093</v>
      </c>
      <c r="B467" s="829" t="s">
        <v>570</v>
      </c>
      <c r="C467" s="829" t="s">
        <v>10092</v>
      </c>
      <c r="D467" s="829" t="s">
        <v>10091</v>
      </c>
      <c r="E467" s="829" t="s">
        <v>840</v>
      </c>
      <c r="F467" s="829" t="s">
        <v>3136</v>
      </c>
      <c r="G467" s="829" t="s">
        <v>2319</v>
      </c>
      <c r="H467" s="829" t="s">
        <v>3154</v>
      </c>
      <c r="I467" s="829" t="s">
        <v>133</v>
      </c>
      <c r="J467" s="829" t="s">
        <v>3107</v>
      </c>
      <c r="K467" s="829" t="s">
        <v>3125</v>
      </c>
      <c r="L467" s="829" t="s">
        <v>3104</v>
      </c>
      <c r="M467" s="829" t="s">
        <v>3150</v>
      </c>
      <c r="N467" s="829" t="s">
        <v>10085</v>
      </c>
      <c r="O467" s="829" t="s">
        <v>16284</v>
      </c>
      <c r="P467" s="829" t="s">
        <v>14439</v>
      </c>
      <c r="Q467" s="829" t="s">
        <v>8076</v>
      </c>
      <c r="R467" s="829" t="s">
        <v>7271</v>
      </c>
      <c r="S467" s="829" t="s">
        <v>2319</v>
      </c>
      <c r="T467" s="829" t="s">
        <v>3995</v>
      </c>
      <c r="U467" s="829" t="s">
        <v>10090</v>
      </c>
      <c r="V467" s="829" t="s">
        <v>2319</v>
      </c>
    </row>
    <row r="468" spans="1:22" x14ac:dyDescent="0.25">
      <c r="A468" s="829" t="s">
        <v>10089</v>
      </c>
      <c r="B468" s="829" t="s">
        <v>570</v>
      </c>
      <c r="C468" s="829" t="s">
        <v>10088</v>
      </c>
      <c r="D468" s="829" t="s">
        <v>10087</v>
      </c>
      <c r="E468" s="829" t="s">
        <v>10086</v>
      </c>
      <c r="F468" s="829" t="s">
        <v>3136</v>
      </c>
      <c r="G468" s="829" t="s">
        <v>2319</v>
      </c>
      <c r="H468" s="829" t="s">
        <v>3154</v>
      </c>
      <c r="I468" s="829" t="s">
        <v>133</v>
      </c>
      <c r="J468" s="829" t="s">
        <v>3107</v>
      </c>
      <c r="K468" s="829" t="s">
        <v>3125</v>
      </c>
      <c r="L468" s="829" t="s">
        <v>3104</v>
      </c>
      <c r="M468" s="829" t="s">
        <v>3150</v>
      </c>
      <c r="N468" s="829" t="s">
        <v>10085</v>
      </c>
      <c r="O468" s="829" t="s">
        <v>16284</v>
      </c>
      <c r="P468" s="829" t="s">
        <v>13784</v>
      </c>
      <c r="Q468" s="829" t="s">
        <v>4041</v>
      </c>
      <c r="R468" s="829" t="s">
        <v>10084</v>
      </c>
      <c r="S468" s="829" t="s">
        <v>2319</v>
      </c>
      <c r="T468" s="829" t="s">
        <v>3995</v>
      </c>
      <c r="U468" s="829" t="s">
        <v>10083</v>
      </c>
      <c r="V468" s="829" t="s">
        <v>2319</v>
      </c>
    </row>
    <row r="469" spans="1:22" x14ac:dyDescent="0.25">
      <c r="A469" s="829" t="s">
        <v>14206</v>
      </c>
      <c r="B469" s="829" t="s">
        <v>2320</v>
      </c>
      <c r="C469" s="829" t="s">
        <v>2833</v>
      </c>
      <c r="D469" s="829" t="s">
        <v>4535</v>
      </c>
      <c r="E469" s="829" t="s">
        <v>2834</v>
      </c>
      <c r="F469" s="829" t="s">
        <v>3136</v>
      </c>
      <c r="G469" s="829" t="s">
        <v>2319</v>
      </c>
      <c r="H469" s="829" t="s">
        <v>3374</v>
      </c>
      <c r="I469" s="829" t="s">
        <v>133</v>
      </c>
      <c r="J469" s="829" t="s">
        <v>3107</v>
      </c>
      <c r="K469" s="829" t="s">
        <v>3125</v>
      </c>
      <c r="L469" s="829" t="s">
        <v>3104</v>
      </c>
      <c r="M469" s="829" t="s">
        <v>3150</v>
      </c>
      <c r="N469" s="829" t="s">
        <v>14207</v>
      </c>
      <c r="O469" s="829" t="s">
        <v>16284</v>
      </c>
      <c r="P469" s="829" t="s">
        <v>16538</v>
      </c>
      <c r="Q469" s="829" t="s">
        <v>8314</v>
      </c>
      <c r="R469" s="829" t="s">
        <v>10081</v>
      </c>
      <c r="S469" s="829" t="s">
        <v>2319</v>
      </c>
      <c r="T469" s="829" t="s">
        <v>7397</v>
      </c>
      <c r="U469" s="829" t="s">
        <v>10079</v>
      </c>
      <c r="V469" s="829" t="s">
        <v>2319</v>
      </c>
    </row>
    <row r="470" spans="1:22" x14ac:dyDescent="0.25">
      <c r="A470" s="829" t="s">
        <v>10078</v>
      </c>
      <c r="B470" s="829" t="s">
        <v>151</v>
      </c>
      <c r="C470" s="829" t="s">
        <v>220</v>
      </c>
      <c r="D470" s="829" t="s">
        <v>221</v>
      </c>
      <c r="E470" s="829" t="s">
        <v>222</v>
      </c>
      <c r="F470" s="829" t="s">
        <v>209</v>
      </c>
      <c r="G470" s="829" t="s">
        <v>7273</v>
      </c>
      <c r="H470" s="829" t="s">
        <v>3371</v>
      </c>
      <c r="I470" s="829" t="s">
        <v>24</v>
      </c>
      <c r="J470" s="829" t="s">
        <v>3107</v>
      </c>
      <c r="K470" s="829" t="s">
        <v>3106</v>
      </c>
      <c r="L470" s="829" t="s">
        <v>3104</v>
      </c>
      <c r="M470" s="829" t="s">
        <v>3104</v>
      </c>
      <c r="N470" s="829" t="s">
        <v>8843</v>
      </c>
      <c r="O470" s="829" t="s">
        <v>16539</v>
      </c>
      <c r="P470" s="829" t="s">
        <v>16284</v>
      </c>
      <c r="Q470" s="829" t="s">
        <v>28</v>
      </c>
      <c r="R470" s="829" t="s">
        <v>7274</v>
      </c>
      <c r="S470" s="829" t="s">
        <v>2319</v>
      </c>
      <c r="T470" s="829" t="s">
        <v>3995</v>
      </c>
      <c r="U470" s="829" t="s">
        <v>10077</v>
      </c>
      <c r="V470" s="829" t="s">
        <v>2319</v>
      </c>
    </row>
    <row r="471" spans="1:22" x14ac:dyDescent="0.25">
      <c r="A471" s="829" t="s">
        <v>4501</v>
      </c>
      <c r="B471" s="829" t="s">
        <v>180</v>
      </c>
      <c r="C471" s="829" t="s">
        <v>1335</v>
      </c>
      <c r="D471" s="829" t="s">
        <v>1336</v>
      </c>
      <c r="E471" s="829" t="s">
        <v>1337</v>
      </c>
      <c r="F471" s="829" t="s">
        <v>3136</v>
      </c>
      <c r="G471" s="829" t="s">
        <v>2319</v>
      </c>
      <c r="H471" s="829" t="s">
        <v>3640</v>
      </c>
      <c r="I471" s="829" t="s">
        <v>133</v>
      </c>
      <c r="J471" s="829" t="s">
        <v>3107</v>
      </c>
      <c r="K471" s="829" t="s">
        <v>3125</v>
      </c>
      <c r="L471" s="829" t="s">
        <v>3104</v>
      </c>
      <c r="M471" s="829" t="s">
        <v>3150</v>
      </c>
      <c r="N471" s="829" t="s">
        <v>7077</v>
      </c>
      <c r="O471" s="829" t="s">
        <v>16284</v>
      </c>
      <c r="P471" s="829" t="s">
        <v>10038</v>
      </c>
      <c r="Q471" s="829" t="s">
        <v>3936</v>
      </c>
      <c r="R471" s="829" t="s">
        <v>7275</v>
      </c>
      <c r="S471" s="829" t="s">
        <v>2319</v>
      </c>
      <c r="T471" s="829" t="s">
        <v>3941</v>
      </c>
      <c r="U471" s="829" t="s">
        <v>10076</v>
      </c>
      <c r="V471" s="829" t="s">
        <v>2319</v>
      </c>
    </row>
    <row r="472" spans="1:22" x14ac:dyDescent="0.25">
      <c r="A472" s="829" t="s">
        <v>4501</v>
      </c>
      <c r="B472" s="829" t="s">
        <v>180</v>
      </c>
      <c r="C472" s="829" t="s">
        <v>1335</v>
      </c>
      <c r="D472" s="829" t="s">
        <v>1336</v>
      </c>
      <c r="E472" s="829" t="s">
        <v>1337</v>
      </c>
      <c r="F472" s="829" t="s">
        <v>3136</v>
      </c>
      <c r="G472" s="829" t="s">
        <v>2319</v>
      </c>
      <c r="H472" s="829" t="s">
        <v>3640</v>
      </c>
      <c r="I472" s="829" t="s">
        <v>133</v>
      </c>
      <c r="J472" s="829" t="s">
        <v>3107</v>
      </c>
      <c r="K472" s="829" t="s">
        <v>3125</v>
      </c>
      <c r="L472" s="829" t="s">
        <v>3104</v>
      </c>
      <c r="M472" s="829" t="s">
        <v>3150</v>
      </c>
      <c r="N472" s="829" t="s">
        <v>4023</v>
      </c>
      <c r="O472" s="829" t="s">
        <v>16284</v>
      </c>
      <c r="P472" s="829" t="s">
        <v>15679</v>
      </c>
      <c r="Q472" s="829" t="s">
        <v>3936</v>
      </c>
      <c r="R472" s="829" t="s">
        <v>7276</v>
      </c>
      <c r="S472" s="829" t="s">
        <v>2319</v>
      </c>
      <c r="T472" s="829" t="s">
        <v>3941</v>
      </c>
      <c r="U472" s="829" t="s">
        <v>10076</v>
      </c>
      <c r="V472" s="829" t="s">
        <v>2319</v>
      </c>
    </row>
    <row r="473" spans="1:22" x14ac:dyDescent="0.25">
      <c r="A473" s="829" t="s">
        <v>4501</v>
      </c>
      <c r="B473" s="829" t="s">
        <v>180</v>
      </c>
      <c r="C473" s="829" t="s">
        <v>1335</v>
      </c>
      <c r="D473" s="829" t="s">
        <v>1336</v>
      </c>
      <c r="E473" s="829" t="s">
        <v>1337</v>
      </c>
      <c r="F473" s="829" t="s">
        <v>3136</v>
      </c>
      <c r="G473" s="829" t="s">
        <v>2319</v>
      </c>
      <c r="H473" s="829" t="s">
        <v>3640</v>
      </c>
      <c r="I473" s="829" t="s">
        <v>133</v>
      </c>
      <c r="J473" s="829" t="s">
        <v>3107</v>
      </c>
      <c r="K473" s="829" t="s">
        <v>3125</v>
      </c>
      <c r="L473" s="829" t="s">
        <v>3104</v>
      </c>
      <c r="M473" s="829" t="s">
        <v>3150</v>
      </c>
      <c r="N473" s="829" t="s">
        <v>3910</v>
      </c>
      <c r="O473" s="829" t="s">
        <v>16284</v>
      </c>
      <c r="P473" s="829" t="s">
        <v>16540</v>
      </c>
      <c r="Q473" s="829" t="s">
        <v>3936</v>
      </c>
      <c r="R473" s="829" t="s">
        <v>7277</v>
      </c>
      <c r="S473" s="829" t="s">
        <v>2319</v>
      </c>
      <c r="T473" s="829" t="s">
        <v>3941</v>
      </c>
      <c r="U473" s="829" t="s">
        <v>10076</v>
      </c>
      <c r="V473" s="829" t="s">
        <v>2319</v>
      </c>
    </row>
    <row r="474" spans="1:22" x14ac:dyDescent="0.25">
      <c r="A474" s="829" t="s">
        <v>4501</v>
      </c>
      <c r="B474" s="829" t="s">
        <v>180</v>
      </c>
      <c r="C474" s="829" t="s">
        <v>1335</v>
      </c>
      <c r="D474" s="829" t="s">
        <v>1336</v>
      </c>
      <c r="E474" s="829" t="s">
        <v>1337</v>
      </c>
      <c r="F474" s="829" t="s">
        <v>3136</v>
      </c>
      <c r="G474" s="829" t="s">
        <v>2319</v>
      </c>
      <c r="H474" s="829" t="s">
        <v>3640</v>
      </c>
      <c r="I474" s="829" t="s">
        <v>133</v>
      </c>
      <c r="J474" s="829" t="s">
        <v>3107</v>
      </c>
      <c r="K474" s="829" t="s">
        <v>3125</v>
      </c>
      <c r="L474" s="829" t="s">
        <v>3104</v>
      </c>
      <c r="M474" s="829" t="s">
        <v>3150</v>
      </c>
      <c r="N474" s="829" t="s">
        <v>7192</v>
      </c>
      <c r="O474" s="829" t="s">
        <v>16284</v>
      </c>
      <c r="P474" s="829" t="s">
        <v>15679</v>
      </c>
      <c r="Q474" s="829" t="s">
        <v>3936</v>
      </c>
      <c r="R474" s="829" t="s">
        <v>7278</v>
      </c>
      <c r="S474" s="829" t="s">
        <v>2319</v>
      </c>
      <c r="T474" s="829" t="s">
        <v>3941</v>
      </c>
      <c r="U474" s="829" t="s">
        <v>10076</v>
      </c>
      <c r="V474" s="829" t="s">
        <v>2319</v>
      </c>
    </row>
    <row r="475" spans="1:22" x14ac:dyDescent="0.25">
      <c r="A475" s="829" t="s">
        <v>4497</v>
      </c>
      <c r="B475" s="829" t="s">
        <v>180</v>
      </c>
      <c r="C475" s="829" t="s">
        <v>1338</v>
      </c>
      <c r="D475" s="829" t="s">
        <v>1339</v>
      </c>
      <c r="E475" s="829" t="s">
        <v>4030</v>
      </c>
      <c r="F475" s="829" t="s">
        <v>3136</v>
      </c>
      <c r="G475" s="829" t="s">
        <v>2319</v>
      </c>
      <c r="H475" s="829" t="s">
        <v>3640</v>
      </c>
      <c r="I475" s="829" t="s">
        <v>158</v>
      </c>
      <c r="J475" s="829" t="s">
        <v>3107</v>
      </c>
      <c r="K475" s="829" t="s">
        <v>3125</v>
      </c>
      <c r="L475" s="829" t="s">
        <v>3104</v>
      </c>
      <c r="M475" s="829" t="s">
        <v>3150</v>
      </c>
      <c r="N475" s="829" t="s">
        <v>7077</v>
      </c>
      <c r="O475" s="829" t="s">
        <v>16541</v>
      </c>
      <c r="P475" s="829" t="s">
        <v>9420</v>
      </c>
      <c r="Q475" s="829" t="s">
        <v>1475</v>
      </c>
      <c r="R475" s="829" t="s">
        <v>7279</v>
      </c>
      <c r="S475" s="829" t="s">
        <v>2319</v>
      </c>
      <c r="T475" s="829" t="s">
        <v>3941</v>
      </c>
      <c r="U475" s="829" t="s">
        <v>10075</v>
      </c>
      <c r="V475" s="829" t="s">
        <v>2319</v>
      </c>
    </row>
    <row r="476" spans="1:22" x14ac:dyDescent="0.25">
      <c r="A476" s="829" t="s">
        <v>4497</v>
      </c>
      <c r="B476" s="829" t="s">
        <v>180</v>
      </c>
      <c r="C476" s="829" t="s">
        <v>1338</v>
      </c>
      <c r="D476" s="829" t="s">
        <v>1339</v>
      </c>
      <c r="E476" s="829" t="s">
        <v>4030</v>
      </c>
      <c r="F476" s="829" t="s">
        <v>3136</v>
      </c>
      <c r="G476" s="829" t="s">
        <v>2319</v>
      </c>
      <c r="H476" s="829" t="s">
        <v>3640</v>
      </c>
      <c r="I476" s="829" t="s">
        <v>158</v>
      </c>
      <c r="J476" s="829" t="s">
        <v>3107</v>
      </c>
      <c r="K476" s="829" t="s">
        <v>3125</v>
      </c>
      <c r="L476" s="829" t="s">
        <v>3104</v>
      </c>
      <c r="M476" s="829" t="s">
        <v>3150</v>
      </c>
      <c r="N476" s="829" t="s">
        <v>4023</v>
      </c>
      <c r="O476" s="829" t="s">
        <v>16542</v>
      </c>
      <c r="P476" s="829" t="s">
        <v>16543</v>
      </c>
      <c r="Q476" s="829" t="s">
        <v>1475</v>
      </c>
      <c r="R476" s="829" t="s">
        <v>7280</v>
      </c>
      <c r="S476" s="829" t="s">
        <v>2319</v>
      </c>
      <c r="T476" s="829" t="s">
        <v>3941</v>
      </c>
      <c r="U476" s="829" t="s">
        <v>10075</v>
      </c>
      <c r="V476" s="829" t="s">
        <v>2319</v>
      </c>
    </row>
    <row r="477" spans="1:22" x14ac:dyDescent="0.25">
      <c r="A477" s="829" t="s">
        <v>4497</v>
      </c>
      <c r="B477" s="829" t="s">
        <v>180</v>
      </c>
      <c r="C477" s="829" t="s">
        <v>1338</v>
      </c>
      <c r="D477" s="829" t="s">
        <v>1339</v>
      </c>
      <c r="E477" s="829" t="s">
        <v>4030</v>
      </c>
      <c r="F477" s="829" t="s">
        <v>3136</v>
      </c>
      <c r="G477" s="829" t="s">
        <v>2319</v>
      </c>
      <c r="H477" s="829" t="s">
        <v>3640</v>
      </c>
      <c r="I477" s="829" t="s">
        <v>158</v>
      </c>
      <c r="J477" s="829" t="s">
        <v>3107</v>
      </c>
      <c r="K477" s="829" t="s">
        <v>3125</v>
      </c>
      <c r="L477" s="829" t="s">
        <v>3104</v>
      </c>
      <c r="M477" s="829" t="s">
        <v>3150</v>
      </c>
      <c r="N477" s="829" t="s">
        <v>3910</v>
      </c>
      <c r="O477" s="829" t="s">
        <v>16284</v>
      </c>
      <c r="P477" s="829" t="s">
        <v>16544</v>
      </c>
      <c r="Q477" s="829" t="s">
        <v>1475</v>
      </c>
      <c r="R477" s="829" t="s">
        <v>7281</v>
      </c>
      <c r="S477" s="829" t="s">
        <v>2319</v>
      </c>
      <c r="T477" s="829" t="s">
        <v>3941</v>
      </c>
      <c r="U477" s="829" t="s">
        <v>10075</v>
      </c>
      <c r="V477" s="829" t="s">
        <v>2319</v>
      </c>
    </row>
    <row r="478" spans="1:22" x14ac:dyDescent="0.25">
      <c r="A478" s="829" t="s">
        <v>4497</v>
      </c>
      <c r="B478" s="829" t="s">
        <v>180</v>
      </c>
      <c r="C478" s="829" t="s">
        <v>1338</v>
      </c>
      <c r="D478" s="829" t="s">
        <v>1339</v>
      </c>
      <c r="E478" s="829" t="s">
        <v>4030</v>
      </c>
      <c r="F478" s="829" t="s">
        <v>3136</v>
      </c>
      <c r="G478" s="829" t="s">
        <v>2319</v>
      </c>
      <c r="H478" s="829" t="s">
        <v>3640</v>
      </c>
      <c r="I478" s="829" t="s">
        <v>158</v>
      </c>
      <c r="J478" s="829" t="s">
        <v>3107</v>
      </c>
      <c r="K478" s="829" t="s">
        <v>3125</v>
      </c>
      <c r="L478" s="829" t="s">
        <v>3104</v>
      </c>
      <c r="M478" s="829" t="s">
        <v>3150</v>
      </c>
      <c r="N478" s="829" t="s">
        <v>7192</v>
      </c>
      <c r="O478" s="829" t="s">
        <v>14005</v>
      </c>
      <c r="P478" s="829" t="s">
        <v>16540</v>
      </c>
      <c r="Q478" s="829" t="s">
        <v>1475</v>
      </c>
      <c r="R478" s="829" t="s">
        <v>7282</v>
      </c>
      <c r="S478" s="829" t="s">
        <v>2319</v>
      </c>
      <c r="T478" s="829" t="s">
        <v>3941</v>
      </c>
      <c r="U478" s="829" t="s">
        <v>10075</v>
      </c>
      <c r="V478" s="829" t="s">
        <v>2319</v>
      </c>
    </row>
    <row r="479" spans="1:22" x14ac:dyDescent="0.25">
      <c r="A479" s="829" t="s">
        <v>4497</v>
      </c>
      <c r="B479" s="829" t="s">
        <v>180</v>
      </c>
      <c r="C479" s="829" t="s">
        <v>1338</v>
      </c>
      <c r="D479" s="829" t="s">
        <v>1339</v>
      </c>
      <c r="E479" s="829" t="s">
        <v>4030</v>
      </c>
      <c r="F479" s="829" t="s">
        <v>3136</v>
      </c>
      <c r="G479" s="829" t="s">
        <v>2319</v>
      </c>
      <c r="H479" s="829" t="s">
        <v>3640</v>
      </c>
      <c r="I479" s="829" t="s">
        <v>158</v>
      </c>
      <c r="J479" s="829" t="s">
        <v>3107</v>
      </c>
      <c r="K479" s="829" t="s">
        <v>3125</v>
      </c>
      <c r="L479" s="829" t="s">
        <v>3104</v>
      </c>
      <c r="M479" s="829" t="s">
        <v>3150</v>
      </c>
      <c r="N479" s="829" t="s">
        <v>3448</v>
      </c>
      <c r="O479" s="829" t="s">
        <v>16284</v>
      </c>
      <c r="P479" s="829" t="s">
        <v>16284</v>
      </c>
      <c r="Q479" s="829" t="s">
        <v>1475</v>
      </c>
      <c r="R479" s="829" t="s">
        <v>7283</v>
      </c>
      <c r="S479" s="829" t="s">
        <v>2319</v>
      </c>
      <c r="T479" s="829" t="s">
        <v>3941</v>
      </c>
      <c r="U479" s="829" t="s">
        <v>10075</v>
      </c>
      <c r="V479" s="829" t="s">
        <v>2319</v>
      </c>
    </row>
    <row r="480" spans="1:22" x14ac:dyDescent="0.25">
      <c r="A480" s="829" t="s">
        <v>10074</v>
      </c>
      <c r="B480" s="829" t="s">
        <v>570</v>
      </c>
      <c r="C480" s="829" t="s">
        <v>8208</v>
      </c>
      <c r="D480" s="829" t="s">
        <v>10073</v>
      </c>
      <c r="E480" s="829" t="s">
        <v>2781</v>
      </c>
      <c r="F480" s="829" t="s">
        <v>3136</v>
      </c>
      <c r="G480" s="829" t="s">
        <v>2319</v>
      </c>
      <c r="H480" s="829" t="s">
        <v>3154</v>
      </c>
      <c r="I480" s="829" t="s">
        <v>158</v>
      </c>
      <c r="J480" s="829" t="s">
        <v>3107</v>
      </c>
      <c r="K480" s="829" t="s">
        <v>3125</v>
      </c>
      <c r="L480" s="829" t="s">
        <v>3104</v>
      </c>
      <c r="M480" s="829" t="s">
        <v>3104</v>
      </c>
      <c r="N480" s="829" t="s">
        <v>9442</v>
      </c>
      <c r="O480" s="829" t="s">
        <v>16545</v>
      </c>
      <c r="P480" s="829" t="s">
        <v>16533</v>
      </c>
      <c r="Q480" s="829" t="s">
        <v>3273</v>
      </c>
      <c r="R480" s="829" t="s">
        <v>10072</v>
      </c>
      <c r="S480" s="829" t="s">
        <v>2319</v>
      </c>
      <c r="T480" s="829" t="s">
        <v>10071</v>
      </c>
      <c r="U480" s="829" t="s">
        <v>10070</v>
      </c>
      <c r="V480" s="829" t="s">
        <v>2319</v>
      </c>
    </row>
    <row r="481" spans="1:22" x14ac:dyDescent="0.25">
      <c r="A481" s="829" t="s">
        <v>10069</v>
      </c>
      <c r="B481" s="829" t="s">
        <v>151</v>
      </c>
      <c r="C481" s="829" t="s">
        <v>10068</v>
      </c>
      <c r="D481" s="829" t="s">
        <v>10067</v>
      </c>
      <c r="E481" s="829" t="s">
        <v>10066</v>
      </c>
      <c r="F481" s="829" t="s">
        <v>209</v>
      </c>
      <c r="G481" s="829" t="s">
        <v>10065</v>
      </c>
      <c r="H481" s="829" t="s">
        <v>3371</v>
      </c>
      <c r="I481" s="829" t="s">
        <v>158</v>
      </c>
      <c r="J481" s="829" t="s">
        <v>3107</v>
      </c>
      <c r="K481" s="829" t="s">
        <v>3125</v>
      </c>
      <c r="L481" s="829" t="s">
        <v>3104</v>
      </c>
      <c r="M481" s="829" t="s">
        <v>3104</v>
      </c>
      <c r="N481" s="829" t="s">
        <v>8651</v>
      </c>
      <c r="O481" s="829" t="s">
        <v>16546</v>
      </c>
      <c r="P481" s="829" t="s">
        <v>15174</v>
      </c>
      <c r="Q481" s="829" t="s">
        <v>525</v>
      </c>
      <c r="R481" s="829" t="s">
        <v>10064</v>
      </c>
      <c r="S481" s="829" t="s">
        <v>2319</v>
      </c>
      <c r="T481" s="829" t="s">
        <v>2319</v>
      </c>
      <c r="U481" s="829" t="s">
        <v>14225</v>
      </c>
      <c r="V481" s="829" t="s">
        <v>2319</v>
      </c>
    </row>
    <row r="482" spans="1:22" x14ac:dyDescent="0.25">
      <c r="A482" s="829" t="s">
        <v>10062</v>
      </c>
      <c r="B482" s="829" t="s">
        <v>151</v>
      </c>
      <c r="C482" s="829" t="s">
        <v>527</v>
      </c>
      <c r="D482" s="829" t="s">
        <v>528</v>
      </c>
      <c r="E482" s="829" t="s">
        <v>529</v>
      </c>
      <c r="F482" s="829" t="s">
        <v>209</v>
      </c>
      <c r="G482" s="829" t="s">
        <v>5151</v>
      </c>
      <c r="H482" s="829" t="s">
        <v>3371</v>
      </c>
      <c r="I482" s="829" t="s">
        <v>24</v>
      </c>
      <c r="J482" s="829" t="s">
        <v>3107</v>
      </c>
      <c r="K482" s="829" t="s">
        <v>3106</v>
      </c>
      <c r="L482" s="829" t="s">
        <v>3104</v>
      </c>
      <c r="M482" s="829" t="s">
        <v>3104</v>
      </c>
      <c r="N482" s="829" t="s">
        <v>8651</v>
      </c>
      <c r="O482" s="829" t="s">
        <v>16547</v>
      </c>
      <c r="P482" s="829" t="s">
        <v>16548</v>
      </c>
      <c r="Q482" s="829" t="s">
        <v>525</v>
      </c>
      <c r="R482" s="829" t="s">
        <v>7286</v>
      </c>
      <c r="S482" s="829" t="s">
        <v>2319</v>
      </c>
      <c r="T482" s="829" t="s">
        <v>2319</v>
      </c>
      <c r="U482" s="829" t="s">
        <v>10061</v>
      </c>
      <c r="V482" s="829" t="s">
        <v>2319</v>
      </c>
    </row>
    <row r="483" spans="1:22" x14ac:dyDescent="0.25">
      <c r="A483" s="829" t="s">
        <v>14230</v>
      </c>
      <c r="B483" s="829" t="s">
        <v>151</v>
      </c>
      <c r="C483" s="829" t="s">
        <v>531</v>
      </c>
      <c r="D483" s="829" t="s">
        <v>532</v>
      </c>
      <c r="E483" s="829" t="s">
        <v>533</v>
      </c>
      <c r="F483" s="829" t="s">
        <v>3136</v>
      </c>
      <c r="G483" s="829" t="s">
        <v>2319</v>
      </c>
      <c r="H483" s="829" t="s">
        <v>3154</v>
      </c>
      <c r="I483" s="829" t="s">
        <v>133</v>
      </c>
      <c r="J483" s="829" t="s">
        <v>3107</v>
      </c>
      <c r="K483" s="829" t="s">
        <v>3106</v>
      </c>
      <c r="L483" s="829" t="s">
        <v>3104</v>
      </c>
      <c r="M483" s="829" t="s">
        <v>3150</v>
      </c>
      <c r="N483" s="829" t="s">
        <v>8651</v>
      </c>
      <c r="O483" s="829" t="s">
        <v>16284</v>
      </c>
      <c r="P483" s="829" t="s">
        <v>16284</v>
      </c>
      <c r="Q483" s="829" t="s">
        <v>525</v>
      </c>
      <c r="R483" s="829" t="s">
        <v>7287</v>
      </c>
      <c r="S483" s="829" t="s">
        <v>2319</v>
      </c>
      <c r="T483" s="829" t="s">
        <v>14231</v>
      </c>
      <c r="U483" s="829" t="s">
        <v>10059</v>
      </c>
      <c r="V483" s="829" t="s">
        <v>2319</v>
      </c>
    </row>
    <row r="484" spans="1:22" x14ac:dyDescent="0.25">
      <c r="A484" s="829" t="s">
        <v>14233</v>
      </c>
      <c r="B484" s="829" t="s">
        <v>151</v>
      </c>
      <c r="C484" s="829" t="s">
        <v>534</v>
      </c>
      <c r="D484" s="829" t="s">
        <v>535</v>
      </c>
      <c r="E484" s="829" t="s">
        <v>536</v>
      </c>
      <c r="F484" s="829" t="s">
        <v>3136</v>
      </c>
      <c r="G484" s="829" t="s">
        <v>2319</v>
      </c>
      <c r="H484" s="829" t="s">
        <v>3154</v>
      </c>
      <c r="I484" s="829" t="s">
        <v>133</v>
      </c>
      <c r="J484" s="829" t="s">
        <v>3107</v>
      </c>
      <c r="K484" s="829" t="s">
        <v>3106</v>
      </c>
      <c r="L484" s="829" t="s">
        <v>3104</v>
      </c>
      <c r="M484" s="829" t="s">
        <v>3150</v>
      </c>
      <c r="N484" s="829" t="s">
        <v>8651</v>
      </c>
      <c r="O484" s="829" t="s">
        <v>16284</v>
      </c>
      <c r="P484" s="829" t="s">
        <v>16284</v>
      </c>
      <c r="Q484" s="829" t="s">
        <v>525</v>
      </c>
      <c r="R484" s="829" t="s">
        <v>7129</v>
      </c>
      <c r="S484" s="829" t="s">
        <v>2319</v>
      </c>
      <c r="T484" s="829" t="s">
        <v>14231</v>
      </c>
      <c r="U484" s="829" t="s">
        <v>10057</v>
      </c>
      <c r="V484" s="829" t="s">
        <v>2319</v>
      </c>
    </row>
    <row r="485" spans="1:22" x14ac:dyDescent="0.25">
      <c r="A485" s="829" t="s">
        <v>14237</v>
      </c>
      <c r="B485" s="829" t="s">
        <v>151</v>
      </c>
      <c r="C485" s="829" t="s">
        <v>502</v>
      </c>
      <c r="D485" s="829" t="s">
        <v>503</v>
      </c>
      <c r="E485" s="829" t="s">
        <v>505</v>
      </c>
      <c r="F485" s="829" t="s">
        <v>3136</v>
      </c>
      <c r="G485" s="829" t="s">
        <v>2319</v>
      </c>
      <c r="H485" s="829" t="s">
        <v>3241</v>
      </c>
      <c r="I485" s="829" t="s">
        <v>158</v>
      </c>
      <c r="J485" s="829" t="s">
        <v>3107</v>
      </c>
      <c r="K485" s="829" t="s">
        <v>3106</v>
      </c>
      <c r="L485" s="829" t="s">
        <v>3104</v>
      </c>
      <c r="M485" s="829" t="s">
        <v>3150</v>
      </c>
      <c r="N485" s="829" t="s">
        <v>8651</v>
      </c>
      <c r="O485" s="829" t="s">
        <v>16284</v>
      </c>
      <c r="P485" s="829" t="s">
        <v>16549</v>
      </c>
      <c r="Q485" s="829" t="s">
        <v>504</v>
      </c>
      <c r="R485" s="829" t="s">
        <v>16550</v>
      </c>
      <c r="S485" s="829" t="s">
        <v>2319</v>
      </c>
      <c r="T485" s="829" t="s">
        <v>13866</v>
      </c>
      <c r="U485" s="829" t="s">
        <v>10055</v>
      </c>
      <c r="V485" s="829" t="s">
        <v>2319</v>
      </c>
    </row>
    <row r="486" spans="1:22" x14ac:dyDescent="0.25">
      <c r="A486" s="829" t="s">
        <v>10054</v>
      </c>
      <c r="B486" s="829" t="s">
        <v>151</v>
      </c>
      <c r="C486" s="829" t="s">
        <v>507</v>
      </c>
      <c r="D486" s="829" t="s">
        <v>508</v>
      </c>
      <c r="E486" s="829" t="s">
        <v>510</v>
      </c>
      <c r="F486" s="829" t="s">
        <v>209</v>
      </c>
      <c r="G486" s="829" t="s">
        <v>7288</v>
      </c>
      <c r="H486" s="829" t="s">
        <v>3371</v>
      </c>
      <c r="I486" s="829" t="s">
        <v>24</v>
      </c>
      <c r="J486" s="829" t="s">
        <v>3107</v>
      </c>
      <c r="K486" s="829" t="s">
        <v>3106</v>
      </c>
      <c r="L486" s="829" t="s">
        <v>3104</v>
      </c>
      <c r="M486" s="829" t="s">
        <v>3104</v>
      </c>
      <c r="N486" s="829" t="s">
        <v>8979</v>
      </c>
      <c r="O486" s="829" t="s">
        <v>16551</v>
      </c>
      <c r="P486" s="829" t="s">
        <v>16284</v>
      </c>
      <c r="Q486" s="829" t="s">
        <v>509</v>
      </c>
      <c r="R486" s="829" t="s">
        <v>7289</v>
      </c>
      <c r="S486" s="829" t="s">
        <v>2319</v>
      </c>
      <c r="T486" s="829" t="s">
        <v>10053</v>
      </c>
      <c r="U486" s="829" t="s">
        <v>10052</v>
      </c>
      <c r="V486" s="829" t="s">
        <v>2319</v>
      </c>
    </row>
    <row r="487" spans="1:22" x14ac:dyDescent="0.25">
      <c r="A487" s="829" t="s">
        <v>10051</v>
      </c>
      <c r="B487" s="829" t="s">
        <v>151</v>
      </c>
      <c r="C487" s="829" t="s">
        <v>511</v>
      </c>
      <c r="D487" s="829" t="s">
        <v>512</v>
      </c>
      <c r="E487" s="829" t="s">
        <v>514</v>
      </c>
      <c r="F487" s="829" t="s">
        <v>209</v>
      </c>
      <c r="G487" s="829" t="s">
        <v>7288</v>
      </c>
      <c r="H487" s="829" t="s">
        <v>3371</v>
      </c>
      <c r="I487" s="829" t="s">
        <v>24</v>
      </c>
      <c r="J487" s="829" t="s">
        <v>3107</v>
      </c>
      <c r="K487" s="829" t="s">
        <v>3106</v>
      </c>
      <c r="L487" s="829" t="s">
        <v>3104</v>
      </c>
      <c r="M487" s="829" t="s">
        <v>3104</v>
      </c>
      <c r="N487" s="829" t="s">
        <v>8979</v>
      </c>
      <c r="O487" s="829" t="s">
        <v>16552</v>
      </c>
      <c r="P487" s="829" t="s">
        <v>16284</v>
      </c>
      <c r="Q487" s="829" t="s">
        <v>513</v>
      </c>
      <c r="R487" s="829" t="s">
        <v>7290</v>
      </c>
      <c r="S487" s="829" t="s">
        <v>2319</v>
      </c>
      <c r="T487" s="829" t="s">
        <v>10050</v>
      </c>
      <c r="U487" s="829" t="s">
        <v>10049</v>
      </c>
      <c r="V487" s="829" t="s">
        <v>2319</v>
      </c>
    </row>
    <row r="488" spans="1:22" x14ac:dyDescent="0.25">
      <c r="A488" s="829" t="s">
        <v>10048</v>
      </c>
      <c r="B488" s="829" t="s">
        <v>151</v>
      </c>
      <c r="C488" s="829" t="s">
        <v>518</v>
      </c>
      <c r="D488" s="829" t="s">
        <v>518</v>
      </c>
      <c r="E488" s="829" t="s">
        <v>519</v>
      </c>
      <c r="F488" s="829" t="s">
        <v>209</v>
      </c>
      <c r="G488" s="829" t="s">
        <v>2416</v>
      </c>
      <c r="H488" s="829" t="s">
        <v>3371</v>
      </c>
      <c r="I488" s="829" t="s">
        <v>158</v>
      </c>
      <c r="J488" s="829" t="s">
        <v>3107</v>
      </c>
      <c r="K488" s="829" t="s">
        <v>3125</v>
      </c>
      <c r="L488" s="829" t="s">
        <v>3104</v>
      </c>
      <c r="M488" s="829" t="s">
        <v>3104</v>
      </c>
      <c r="N488" s="829" t="s">
        <v>9123</v>
      </c>
      <c r="O488" s="829" t="s">
        <v>16553</v>
      </c>
      <c r="P488" s="829" t="s">
        <v>14239</v>
      </c>
      <c r="Q488" s="829" t="s">
        <v>4464</v>
      </c>
      <c r="R488" s="829" t="s">
        <v>7291</v>
      </c>
      <c r="S488" s="829" t="s">
        <v>2319</v>
      </c>
      <c r="T488" s="829" t="s">
        <v>2319</v>
      </c>
      <c r="U488" s="829" t="s">
        <v>10047</v>
      </c>
      <c r="V488" s="829" t="s">
        <v>2319</v>
      </c>
    </row>
    <row r="489" spans="1:22" x14ac:dyDescent="0.25">
      <c r="A489" s="829" t="s">
        <v>18894</v>
      </c>
      <c r="B489" s="829" t="s">
        <v>151</v>
      </c>
      <c r="C489" s="829" t="s">
        <v>4462</v>
      </c>
      <c r="D489" s="829" t="s">
        <v>2418</v>
      </c>
      <c r="E489" s="829" t="s">
        <v>18483</v>
      </c>
      <c r="F489" s="829" t="s">
        <v>3130</v>
      </c>
      <c r="G489" s="829" t="s">
        <v>2319</v>
      </c>
      <c r="H489" s="829" t="s">
        <v>3241</v>
      </c>
      <c r="I489" s="829" t="s">
        <v>158</v>
      </c>
      <c r="J489" s="829" t="s">
        <v>3107</v>
      </c>
      <c r="K489" s="829" t="s">
        <v>3125</v>
      </c>
      <c r="L489" s="829" t="s">
        <v>3104</v>
      </c>
      <c r="M489" s="829" t="s">
        <v>3104</v>
      </c>
      <c r="N489" s="829" t="s">
        <v>8979</v>
      </c>
      <c r="O489" s="829" t="s">
        <v>16554</v>
      </c>
      <c r="P489" s="829" t="s">
        <v>16555</v>
      </c>
      <c r="Q489" s="829" t="s">
        <v>513</v>
      </c>
      <c r="R489" s="829" t="s">
        <v>7292</v>
      </c>
      <c r="S489" s="829" t="s">
        <v>2319</v>
      </c>
      <c r="T489" s="829" t="s">
        <v>18893</v>
      </c>
      <c r="U489" s="829" t="s">
        <v>10045</v>
      </c>
      <c r="V489" s="829" t="s">
        <v>2319</v>
      </c>
    </row>
    <row r="490" spans="1:22" x14ac:dyDescent="0.25">
      <c r="A490" s="829" t="s">
        <v>14246</v>
      </c>
      <c r="B490" s="829" t="s">
        <v>151</v>
      </c>
      <c r="C490" s="829" t="s">
        <v>523</v>
      </c>
      <c r="D490" s="829" t="s">
        <v>524</v>
      </c>
      <c r="E490" s="829" t="s">
        <v>526</v>
      </c>
      <c r="F490" s="829" t="s">
        <v>209</v>
      </c>
      <c r="G490" s="829" t="s">
        <v>7293</v>
      </c>
      <c r="H490" s="829" t="s">
        <v>3371</v>
      </c>
      <c r="I490" s="829" t="s">
        <v>24</v>
      </c>
      <c r="J490" s="829" t="s">
        <v>3107</v>
      </c>
      <c r="K490" s="829" t="s">
        <v>3106</v>
      </c>
      <c r="L490" s="829" t="s">
        <v>3104</v>
      </c>
      <c r="M490" s="829" t="s">
        <v>3104</v>
      </c>
      <c r="N490" s="829" t="s">
        <v>9123</v>
      </c>
      <c r="O490" s="829" t="s">
        <v>16284</v>
      </c>
      <c r="P490" s="829" t="s">
        <v>16284</v>
      </c>
      <c r="Q490" s="829" t="s">
        <v>525</v>
      </c>
      <c r="R490" s="829" t="s">
        <v>7129</v>
      </c>
      <c r="S490" s="829" t="s">
        <v>2319</v>
      </c>
      <c r="T490" s="829" t="s">
        <v>14247</v>
      </c>
      <c r="U490" s="829" t="s">
        <v>10043</v>
      </c>
      <c r="V490" s="829" t="s">
        <v>2319</v>
      </c>
    </row>
    <row r="491" spans="1:22" x14ac:dyDescent="0.25">
      <c r="A491" s="829" t="s">
        <v>10042</v>
      </c>
      <c r="B491" s="829" t="s">
        <v>151</v>
      </c>
      <c r="C491" s="829" t="s">
        <v>721</v>
      </c>
      <c r="D491" s="829" t="s">
        <v>722</v>
      </c>
      <c r="E491" s="829" t="s">
        <v>723</v>
      </c>
      <c r="F491" s="829" t="s">
        <v>209</v>
      </c>
      <c r="G491" s="829" t="s">
        <v>7294</v>
      </c>
      <c r="H491" s="829" t="s">
        <v>3371</v>
      </c>
      <c r="I491" s="829" t="s">
        <v>24</v>
      </c>
      <c r="J491" s="829" t="s">
        <v>3107</v>
      </c>
      <c r="K491" s="829" t="s">
        <v>3106</v>
      </c>
      <c r="L491" s="829" t="s">
        <v>3104</v>
      </c>
      <c r="M491" s="829" t="s">
        <v>3104</v>
      </c>
      <c r="N491" s="829" t="s">
        <v>9180</v>
      </c>
      <c r="O491" s="829" t="s">
        <v>16556</v>
      </c>
      <c r="P491" s="829" t="s">
        <v>16557</v>
      </c>
      <c r="Q491" s="829" t="s">
        <v>351</v>
      </c>
      <c r="R491" s="829" t="s">
        <v>7295</v>
      </c>
      <c r="S491" s="829" t="s">
        <v>2319</v>
      </c>
      <c r="T491" s="829" t="s">
        <v>2319</v>
      </c>
      <c r="U491" s="829" t="s">
        <v>10041</v>
      </c>
      <c r="V491" s="829" t="s">
        <v>2319</v>
      </c>
    </row>
    <row r="492" spans="1:22" x14ac:dyDescent="0.25">
      <c r="A492" s="829" t="s">
        <v>10040</v>
      </c>
      <c r="B492" s="829" t="s">
        <v>151</v>
      </c>
      <c r="C492" s="829" t="s">
        <v>2457</v>
      </c>
      <c r="D492" s="829" t="s">
        <v>2458</v>
      </c>
      <c r="E492" s="829" t="s">
        <v>2459</v>
      </c>
      <c r="F492" s="829" t="s">
        <v>3130</v>
      </c>
      <c r="G492" s="829" t="s">
        <v>2319</v>
      </c>
      <c r="H492" s="829" t="s">
        <v>3241</v>
      </c>
      <c r="I492" s="829" t="s">
        <v>158</v>
      </c>
      <c r="J492" s="829" t="s">
        <v>3107</v>
      </c>
      <c r="K492" s="829" t="s">
        <v>3125</v>
      </c>
      <c r="L492" s="829" t="s">
        <v>3104</v>
      </c>
      <c r="M492" s="829" t="s">
        <v>3150</v>
      </c>
      <c r="N492" s="829" t="s">
        <v>9180</v>
      </c>
      <c r="O492" s="829" t="s">
        <v>16284</v>
      </c>
      <c r="P492" s="829" t="s">
        <v>13950</v>
      </c>
      <c r="Q492" s="829" t="s">
        <v>4452</v>
      </c>
      <c r="R492" s="829" t="s">
        <v>7297</v>
      </c>
      <c r="S492" s="829" t="s">
        <v>2319</v>
      </c>
      <c r="T492" s="829" t="s">
        <v>7298</v>
      </c>
      <c r="U492" s="829" t="s">
        <v>7299</v>
      </c>
      <c r="V492" s="829" t="s">
        <v>2319</v>
      </c>
    </row>
    <row r="493" spans="1:22" x14ac:dyDescent="0.25">
      <c r="A493" s="829" t="s">
        <v>10039</v>
      </c>
      <c r="B493" s="829" t="s">
        <v>151</v>
      </c>
      <c r="C493" s="829" t="s">
        <v>551</v>
      </c>
      <c r="D493" s="829" t="s">
        <v>552</v>
      </c>
      <c r="E493" s="829" t="s">
        <v>553</v>
      </c>
      <c r="F493" s="829" t="s">
        <v>209</v>
      </c>
      <c r="G493" s="829" t="s">
        <v>5151</v>
      </c>
      <c r="H493" s="829" t="s">
        <v>3371</v>
      </c>
      <c r="I493" s="829" t="s">
        <v>24</v>
      </c>
      <c r="J493" s="829" t="s">
        <v>3107</v>
      </c>
      <c r="K493" s="829" t="s">
        <v>3106</v>
      </c>
      <c r="L493" s="829" t="s">
        <v>3104</v>
      </c>
      <c r="M493" s="829" t="s">
        <v>3104</v>
      </c>
      <c r="N493" s="829" t="s">
        <v>8975</v>
      </c>
      <c r="O493" s="829" t="s">
        <v>16558</v>
      </c>
      <c r="P493" s="829" t="s">
        <v>16284</v>
      </c>
      <c r="Q493" s="829" t="s">
        <v>549</v>
      </c>
      <c r="R493" s="829" t="s">
        <v>7300</v>
      </c>
      <c r="S493" s="829" t="s">
        <v>2319</v>
      </c>
      <c r="T493" s="829" t="s">
        <v>2319</v>
      </c>
      <c r="U493" s="829" t="s">
        <v>10038</v>
      </c>
      <c r="V493" s="829" t="s">
        <v>2319</v>
      </c>
    </row>
    <row r="494" spans="1:22" x14ac:dyDescent="0.25">
      <c r="A494" s="829" t="s">
        <v>14254</v>
      </c>
      <c r="B494" s="829" t="s">
        <v>151</v>
      </c>
      <c r="C494" s="829" t="s">
        <v>574</v>
      </c>
      <c r="D494" s="829" t="s">
        <v>575</v>
      </c>
      <c r="E494" s="829" t="s">
        <v>576</v>
      </c>
      <c r="F494" s="829" t="s">
        <v>3136</v>
      </c>
      <c r="G494" s="829" t="s">
        <v>2319</v>
      </c>
      <c r="H494" s="829" t="s">
        <v>3241</v>
      </c>
      <c r="I494" s="829" t="s">
        <v>158</v>
      </c>
      <c r="J494" s="829" t="s">
        <v>3107</v>
      </c>
      <c r="K494" s="829" t="s">
        <v>3106</v>
      </c>
      <c r="L494" s="829" t="s">
        <v>3104</v>
      </c>
      <c r="M494" s="829" t="s">
        <v>3150</v>
      </c>
      <c r="N494" s="829" t="s">
        <v>8975</v>
      </c>
      <c r="O494" s="829" t="s">
        <v>16284</v>
      </c>
      <c r="P494" s="829" t="s">
        <v>16284</v>
      </c>
      <c r="Q494" s="829" t="s">
        <v>504</v>
      </c>
      <c r="R494" s="829" t="s">
        <v>7301</v>
      </c>
      <c r="S494" s="829" t="s">
        <v>2319</v>
      </c>
      <c r="T494" s="829" t="s">
        <v>14231</v>
      </c>
      <c r="U494" s="829" t="s">
        <v>10036</v>
      </c>
      <c r="V494" s="829" t="s">
        <v>2319</v>
      </c>
    </row>
    <row r="495" spans="1:22" x14ac:dyDescent="0.25">
      <c r="A495" s="829" t="s">
        <v>14256</v>
      </c>
      <c r="B495" s="829" t="s">
        <v>151</v>
      </c>
      <c r="C495" s="829" t="s">
        <v>13601</v>
      </c>
      <c r="D495" s="829" t="s">
        <v>2421</v>
      </c>
      <c r="E495" s="829" t="s">
        <v>2422</v>
      </c>
      <c r="F495" s="829" t="s">
        <v>209</v>
      </c>
      <c r="G495" s="829" t="s">
        <v>7303</v>
      </c>
      <c r="H495" s="829" t="s">
        <v>3371</v>
      </c>
      <c r="I495" s="829" t="s">
        <v>158</v>
      </c>
      <c r="J495" s="829" t="s">
        <v>3107</v>
      </c>
      <c r="K495" s="829" t="s">
        <v>3125</v>
      </c>
      <c r="L495" s="829" t="s">
        <v>3104</v>
      </c>
      <c r="M495" s="829" t="s">
        <v>3104</v>
      </c>
      <c r="N495" s="829" t="s">
        <v>9200</v>
      </c>
      <c r="O495" s="829" t="s">
        <v>13937</v>
      </c>
      <c r="P495" s="829" t="s">
        <v>13965</v>
      </c>
      <c r="Q495" s="829" t="s">
        <v>28</v>
      </c>
      <c r="R495" s="829" t="s">
        <v>16559</v>
      </c>
      <c r="S495" s="829" t="s">
        <v>2319</v>
      </c>
      <c r="T495" s="829" t="s">
        <v>14257</v>
      </c>
      <c r="U495" s="829" t="s">
        <v>7305</v>
      </c>
      <c r="V495" s="829" t="s">
        <v>2319</v>
      </c>
    </row>
    <row r="496" spans="1:22" x14ac:dyDescent="0.25">
      <c r="A496" s="829" t="s">
        <v>10034</v>
      </c>
      <c r="B496" s="829" t="s">
        <v>151</v>
      </c>
      <c r="C496" s="829" t="s">
        <v>472</v>
      </c>
      <c r="D496" s="829" t="s">
        <v>473</v>
      </c>
      <c r="E496" s="829" t="s">
        <v>475</v>
      </c>
      <c r="F496" s="829" t="s">
        <v>209</v>
      </c>
      <c r="G496" s="829" t="s">
        <v>2423</v>
      </c>
      <c r="H496" s="829" t="s">
        <v>4437</v>
      </c>
      <c r="I496" s="829" t="s">
        <v>24</v>
      </c>
      <c r="J496" s="829" t="s">
        <v>3107</v>
      </c>
      <c r="K496" s="829" t="s">
        <v>3106</v>
      </c>
      <c r="L496" s="829" t="s">
        <v>3104</v>
      </c>
      <c r="M496" s="829" t="s">
        <v>3104</v>
      </c>
      <c r="N496" s="829" t="s">
        <v>9200</v>
      </c>
      <c r="O496" s="829" t="s">
        <v>16284</v>
      </c>
      <c r="P496" s="829" t="s">
        <v>16284</v>
      </c>
      <c r="Q496" s="829" t="s">
        <v>474</v>
      </c>
      <c r="R496" s="829" t="s">
        <v>7306</v>
      </c>
      <c r="S496" s="829" t="s">
        <v>7307</v>
      </c>
      <c r="T496" s="829" t="s">
        <v>2319</v>
      </c>
      <c r="U496" s="829" t="s">
        <v>10033</v>
      </c>
      <c r="V496" s="829" t="s">
        <v>2319</v>
      </c>
    </row>
    <row r="497" spans="1:22" x14ac:dyDescent="0.25">
      <c r="A497" s="829" t="s">
        <v>10032</v>
      </c>
      <c r="B497" s="829" t="s">
        <v>151</v>
      </c>
      <c r="C497" s="829" t="s">
        <v>476</v>
      </c>
      <c r="D497" s="829" t="s">
        <v>477</v>
      </c>
      <c r="E497" s="829" t="s">
        <v>478</v>
      </c>
      <c r="F497" s="829" t="s">
        <v>209</v>
      </c>
      <c r="G497" s="829" t="s">
        <v>2423</v>
      </c>
      <c r="H497" s="829" t="s">
        <v>4437</v>
      </c>
      <c r="I497" s="829" t="s">
        <v>24</v>
      </c>
      <c r="J497" s="829" t="s">
        <v>3107</v>
      </c>
      <c r="K497" s="829" t="s">
        <v>3106</v>
      </c>
      <c r="L497" s="829" t="s">
        <v>3104</v>
      </c>
      <c r="M497" s="829" t="s">
        <v>3104</v>
      </c>
      <c r="N497" s="829" t="s">
        <v>9200</v>
      </c>
      <c r="O497" s="829" t="s">
        <v>16284</v>
      </c>
      <c r="P497" s="829" t="s">
        <v>16284</v>
      </c>
      <c r="Q497" s="829" t="s">
        <v>474</v>
      </c>
      <c r="R497" s="829" t="s">
        <v>7306</v>
      </c>
      <c r="S497" s="829" t="s">
        <v>7308</v>
      </c>
      <c r="T497" s="829" t="s">
        <v>2319</v>
      </c>
      <c r="U497" s="829" t="s">
        <v>10031</v>
      </c>
      <c r="V497" s="829" t="s">
        <v>2319</v>
      </c>
    </row>
    <row r="498" spans="1:22" x14ac:dyDescent="0.25">
      <c r="A498" s="829" t="s">
        <v>14262</v>
      </c>
      <c r="B498" s="829" t="s">
        <v>151</v>
      </c>
      <c r="C498" s="829" t="s">
        <v>488</v>
      </c>
      <c r="D498" s="829" t="s">
        <v>489</v>
      </c>
      <c r="E498" s="829" t="s">
        <v>490</v>
      </c>
      <c r="F498" s="829" t="s">
        <v>3136</v>
      </c>
      <c r="G498" s="829" t="s">
        <v>2319</v>
      </c>
      <c r="H498" s="829" t="s">
        <v>3154</v>
      </c>
      <c r="I498" s="829" t="s">
        <v>158</v>
      </c>
      <c r="J498" s="829" t="s">
        <v>3107</v>
      </c>
      <c r="K498" s="829" t="s">
        <v>3106</v>
      </c>
      <c r="L498" s="829" t="s">
        <v>3104</v>
      </c>
      <c r="M498" s="829" t="s">
        <v>3150</v>
      </c>
      <c r="N498" s="829" t="s">
        <v>9200</v>
      </c>
      <c r="O498" s="829" t="s">
        <v>16284</v>
      </c>
      <c r="P498" s="829" t="s">
        <v>16560</v>
      </c>
      <c r="Q498" s="829" t="s">
        <v>2845</v>
      </c>
      <c r="R498" s="829" t="s">
        <v>16561</v>
      </c>
      <c r="S498" s="829" t="s">
        <v>2319</v>
      </c>
      <c r="T498" s="829" t="s">
        <v>13906</v>
      </c>
      <c r="U498" s="829" t="s">
        <v>10029</v>
      </c>
      <c r="V498" s="829" t="s">
        <v>2319</v>
      </c>
    </row>
    <row r="499" spans="1:22" x14ac:dyDescent="0.25">
      <c r="A499" s="829" t="s">
        <v>10028</v>
      </c>
      <c r="B499" s="829" t="s">
        <v>151</v>
      </c>
      <c r="C499" s="829" t="s">
        <v>464</v>
      </c>
      <c r="D499" s="829" t="s">
        <v>465</v>
      </c>
      <c r="E499" s="829" t="s">
        <v>2823</v>
      </c>
      <c r="F499" s="829" t="s">
        <v>209</v>
      </c>
      <c r="G499" s="829" t="s">
        <v>7309</v>
      </c>
      <c r="H499" s="829" t="s">
        <v>3371</v>
      </c>
      <c r="I499" s="829" t="s">
        <v>24</v>
      </c>
      <c r="J499" s="829" t="s">
        <v>3107</v>
      </c>
      <c r="K499" s="829" t="s">
        <v>3106</v>
      </c>
      <c r="L499" s="829" t="s">
        <v>3104</v>
      </c>
      <c r="M499" s="829" t="s">
        <v>3104</v>
      </c>
      <c r="N499" s="829" t="s">
        <v>9117</v>
      </c>
      <c r="O499" s="829" t="s">
        <v>16562</v>
      </c>
      <c r="P499" s="829" t="s">
        <v>16284</v>
      </c>
      <c r="Q499" s="829" t="s">
        <v>351</v>
      </c>
      <c r="R499" s="829" t="s">
        <v>7310</v>
      </c>
      <c r="S499" s="829" t="s">
        <v>2319</v>
      </c>
      <c r="T499" s="829" t="s">
        <v>2319</v>
      </c>
      <c r="U499" s="829" t="s">
        <v>10027</v>
      </c>
      <c r="V499" s="829" t="s">
        <v>2319</v>
      </c>
    </row>
    <row r="500" spans="1:22" x14ac:dyDescent="0.25">
      <c r="A500" s="829" t="s">
        <v>10026</v>
      </c>
      <c r="B500" s="829" t="s">
        <v>151</v>
      </c>
      <c r="C500" s="829" t="s">
        <v>467</v>
      </c>
      <c r="D500" s="829" t="s">
        <v>468</v>
      </c>
      <c r="E500" s="829" t="s">
        <v>467</v>
      </c>
      <c r="F500" s="829" t="s">
        <v>209</v>
      </c>
      <c r="G500" s="829" t="s">
        <v>7309</v>
      </c>
      <c r="H500" s="829" t="s">
        <v>3371</v>
      </c>
      <c r="I500" s="829" t="s">
        <v>24</v>
      </c>
      <c r="J500" s="829" t="s">
        <v>3107</v>
      </c>
      <c r="K500" s="829" t="s">
        <v>3106</v>
      </c>
      <c r="L500" s="829" t="s">
        <v>3104</v>
      </c>
      <c r="M500" s="829" t="s">
        <v>3104</v>
      </c>
      <c r="N500" s="829" t="s">
        <v>9117</v>
      </c>
      <c r="O500" s="829" t="s">
        <v>16563</v>
      </c>
      <c r="P500" s="829" t="s">
        <v>16564</v>
      </c>
      <c r="Q500" s="829" t="s">
        <v>4426</v>
      </c>
      <c r="R500" s="829" t="s">
        <v>7311</v>
      </c>
      <c r="S500" s="829" t="s">
        <v>2319</v>
      </c>
      <c r="T500" s="829" t="s">
        <v>2319</v>
      </c>
      <c r="U500" s="829" t="s">
        <v>10025</v>
      </c>
      <c r="V500" s="829" t="s">
        <v>2319</v>
      </c>
    </row>
    <row r="501" spans="1:22" x14ac:dyDescent="0.25">
      <c r="A501" s="829" t="s">
        <v>10024</v>
      </c>
      <c r="B501" s="829" t="s">
        <v>570</v>
      </c>
      <c r="C501" s="829" t="s">
        <v>868</v>
      </c>
      <c r="D501" s="829" t="s">
        <v>4418</v>
      </c>
      <c r="E501" s="829" t="s">
        <v>4417</v>
      </c>
      <c r="F501" s="829" t="s">
        <v>3136</v>
      </c>
      <c r="G501" s="829" t="s">
        <v>2319</v>
      </c>
      <c r="H501" s="829" t="s">
        <v>3154</v>
      </c>
      <c r="I501" s="829" t="s">
        <v>133</v>
      </c>
      <c r="J501" s="829" t="s">
        <v>3107</v>
      </c>
      <c r="K501" s="829" t="s">
        <v>3125</v>
      </c>
      <c r="L501" s="829" t="s">
        <v>3150</v>
      </c>
      <c r="M501" s="829" t="s">
        <v>3150</v>
      </c>
      <c r="N501" s="829" t="s">
        <v>9442</v>
      </c>
      <c r="O501" s="829" t="s">
        <v>16284</v>
      </c>
      <c r="P501" s="829" t="s">
        <v>16565</v>
      </c>
      <c r="Q501" s="829" t="s">
        <v>451</v>
      </c>
      <c r="R501" s="829" t="s">
        <v>7312</v>
      </c>
      <c r="S501" s="829" t="s">
        <v>2319</v>
      </c>
      <c r="T501" s="829" t="s">
        <v>2319</v>
      </c>
      <c r="U501" s="829" t="s">
        <v>10023</v>
      </c>
      <c r="V501" s="829" t="s">
        <v>2319</v>
      </c>
    </row>
    <row r="502" spans="1:22" x14ac:dyDescent="0.25">
      <c r="A502" s="829" t="s">
        <v>10022</v>
      </c>
      <c r="B502" s="829" t="s">
        <v>570</v>
      </c>
      <c r="C502" s="829" t="s">
        <v>779</v>
      </c>
      <c r="D502" s="829" t="s">
        <v>780</v>
      </c>
      <c r="E502" s="829" t="s">
        <v>10021</v>
      </c>
      <c r="F502" s="829" t="s">
        <v>3136</v>
      </c>
      <c r="G502" s="829" t="s">
        <v>2319</v>
      </c>
      <c r="H502" s="829" t="s">
        <v>3154</v>
      </c>
      <c r="I502" s="829" t="s">
        <v>133</v>
      </c>
      <c r="J502" s="829" t="s">
        <v>3107</v>
      </c>
      <c r="K502" s="829" t="s">
        <v>3125</v>
      </c>
      <c r="L502" s="829" t="s">
        <v>3104</v>
      </c>
      <c r="M502" s="829" t="s">
        <v>3150</v>
      </c>
      <c r="N502" s="829" t="s">
        <v>9442</v>
      </c>
      <c r="O502" s="829" t="s">
        <v>16284</v>
      </c>
      <c r="P502" s="829" t="s">
        <v>13972</v>
      </c>
      <c r="Q502" s="829" t="s">
        <v>4415</v>
      </c>
      <c r="R502" s="829" t="s">
        <v>7313</v>
      </c>
      <c r="S502" s="829" t="s">
        <v>2319</v>
      </c>
      <c r="T502" s="829" t="s">
        <v>793</v>
      </c>
      <c r="U502" s="829" t="s">
        <v>10020</v>
      </c>
      <c r="V502" s="829" t="s">
        <v>2319</v>
      </c>
    </row>
    <row r="503" spans="1:22" x14ac:dyDescent="0.25">
      <c r="A503" s="829" t="s">
        <v>14269</v>
      </c>
      <c r="B503" s="829" t="s">
        <v>570</v>
      </c>
      <c r="C503" s="829" t="s">
        <v>8079</v>
      </c>
      <c r="D503" s="829" t="s">
        <v>8196</v>
      </c>
      <c r="E503" s="829" t="s">
        <v>4411</v>
      </c>
      <c r="F503" s="829" t="s">
        <v>209</v>
      </c>
      <c r="G503" s="829" t="s">
        <v>10018</v>
      </c>
      <c r="H503" s="829" t="s">
        <v>3208</v>
      </c>
      <c r="I503" s="829" t="s">
        <v>158</v>
      </c>
      <c r="J503" s="829" t="s">
        <v>3107</v>
      </c>
      <c r="K503" s="829" t="s">
        <v>3125</v>
      </c>
      <c r="L503" s="829" t="s">
        <v>3104</v>
      </c>
      <c r="M503" s="829" t="s">
        <v>3104</v>
      </c>
      <c r="N503" s="829" t="s">
        <v>9442</v>
      </c>
      <c r="O503" s="829" t="s">
        <v>16566</v>
      </c>
      <c r="P503" s="829" t="s">
        <v>16567</v>
      </c>
      <c r="Q503" s="829" t="s">
        <v>8158</v>
      </c>
      <c r="R503" s="829" t="s">
        <v>10017</v>
      </c>
      <c r="S503" s="829" t="s">
        <v>2319</v>
      </c>
      <c r="T503" s="829" t="s">
        <v>3995</v>
      </c>
      <c r="U503" s="829" t="s">
        <v>10016</v>
      </c>
      <c r="V503" s="829" t="s">
        <v>2319</v>
      </c>
    </row>
    <row r="504" spans="1:22" x14ac:dyDescent="0.25">
      <c r="A504" s="829" t="s">
        <v>14271</v>
      </c>
      <c r="B504" s="829" t="s">
        <v>570</v>
      </c>
      <c r="C504" s="829" t="s">
        <v>10014</v>
      </c>
      <c r="D504" s="829" t="s">
        <v>10013</v>
      </c>
      <c r="E504" s="829" t="s">
        <v>786</v>
      </c>
      <c r="F504" s="829" t="s">
        <v>3136</v>
      </c>
      <c r="G504" s="829" t="s">
        <v>2319</v>
      </c>
      <c r="H504" s="829" t="s">
        <v>3154</v>
      </c>
      <c r="I504" s="829" t="s">
        <v>133</v>
      </c>
      <c r="J504" s="829" t="s">
        <v>3107</v>
      </c>
      <c r="K504" s="829" t="s">
        <v>3125</v>
      </c>
      <c r="L504" s="829" t="s">
        <v>3104</v>
      </c>
      <c r="M504" s="829" t="s">
        <v>3150</v>
      </c>
      <c r="N504" s="829" t="s">
        <v>9442</v>
      </c>
      <c r="O504" s="829" t="s">
        <v>16284</v>
      </c>
      <c r="P504" s="829" t="s">
        <v>16568</v>
      </c>
      <c r="Q504" s="829" t="s">
        <v>3936</v>
      </c>
      <c r="R504" s="829" t="s">
        <v>7314</v>
      </c>
      <c r="S504" s="829" t="s">
        <v>2319</v>
      </c>
      <c r="T504" s="829" t="s">
        <v>3995</v>
      </c>
      <c r="U504" s="829" t="s">
        <v>10012</v>
      </c>
      <c r="V504" s="829" t="s">
        <v>2319</v>
      </c>
    </row>
    <row r="505" spans="1:22" x14ac:dyDescent="0.25">
      <c r="A505" s="829" t="s">
        <v>4400</v>
      </c>
      <c r="B505" s="829" t="s">
        <v>180</v>
      </c>
      <c r="C505" s="829" t="s">
        <v>181</v>
      </c>
      <c r="D505" s="829" t="s">
        <v>182</v>
      </c>
      <c r="E505" s="829" t="s">
        <v>183</v>
      </c>
      <c r="F505" s="829" t="s">
        <v>3136</v>
      </c>
      <c r="G505" s="829" t="s">
        <v>2319</v>
      </c>
      <c r="H505" s="829" t="s">
        <v>4384</v>
      </c>
      <c r="I505" s="829" t="s">
        <v>158</v>
      </c>
      <c r="J505" s="829" t="s">
        <v>3107</v>
      </c>
      <c r="K505" s="829" t="s">
        <v>3106</v>
      </c>
      <c r="L505" s="829" t="s">
        <v>3150</v>
      </c>
      <c r="M505" s="829" t="s">
        <v>3150</v>
      </c>
      <c r="N505" s="829" t="s">
        <v>7190</v>
      </c>
      <c r="O505" s="829" t="s">
        <v>16284</v>
      </c>
      <c r="P505" s="829" t="s">
        <v>14005</v>
      </c>
      <c r="Q505" s="829" t="s">
        <v>4296</v>
      </c>
      <c r="R505" s="829" t="s">
        <v>7315</v>
      </c>
      <c r="S505" s="829" t="s">
        <v>2319</v>
      </c>
      <c r="T505" s="829" t="s">
        <v>3941</v>
      </c>
      <c r="U505" s="829" t="s">
        <v>10011</v>
      </c>
      <c r="V505" s="829" t="s">
        <v>2319</v>
      </c>
    </row>
    <row r="506" spans="1:22" x14ac:dyDescent="0.25">
      <c r="A506" s="829" t="s">
        <v>4400</v>
      </c>
      <c r="B506" s="829" t="s">
        <v>180</v>
      </c>
      <c r="C506" s="829" t="s">
        <v>181</v>
      </c>
      <c r="D506" s="829" t="s">
        <v>182</v>
      </c>
      <c r="E506" s="829" t="s">
        <v>183</v>
      </c>
      <c r="F506" s="829" t="s">
        <v>3136</v>
      </c>
      <c r="G506" s="829" t="s">
        <v>2319</v>
      </c>
      <c r="H506" s="829" t="s">
        <v>4384</v>
      </c>
      <c r="I506" s="829" t="s">
        <v>158</v>
      </c>
      <c r="J506" s="829" t="s">
        <v>3107</v>
      </c>
      <c r="K506" s="829" t="s">
        <v>3106</v>
      </c>
      <c r="L506" s="829" t="s">
        <v>3150</v>
      </c>
      <c r="M506" s="829" t="s">
        <v>3150</v>
      </c>
      <c r="N506" s="829" t="s">
        <v>3448</v>
      </c>
      <c r="O506" s="829" t="s">
        <v>16284</v>
      </c>
      <c r="P506" s="829" t="s">
        <v>16284</v>
      </c>
      <c r="Q506" s="829" t="s">
        <v>4296</v>
      </c>
      <c r="R506" s="829" t="s">
        <v>7316</v>
      </c>
      <c r="S506" s="829" t="s">
        <v>2319</v>
      </c>
      <c r="T506" s="829" t="s">
        <v>3941</v>
      </c>
      <c r="U506" s="829" t="s">
        <v>10011</v>
      </c>
      <c r="V506" s="829" t="s">
        <v>2319</v>
      </c>
    </row>
    <row r="507" spans="1:22" x14ac:dyDescent="0.25">
      <c r="A507" s="829" t="s">
        <v>14274</v>
      </c>
      <c r="B507" s="829" t="s">
        <v>180</v>
      </c>
      <c r="C507" s="829" t="s">
        <v>4398</v>
      </c>
      <c r="D507" s="829" t="s">
        <v>4397</v>
      </c>
      <c r="E507" s="829" t="s">
        <v>4396</v>
      </c>
      <c r="F507" s="829" t="s">
        <v>3136</v>
      </c>
      <c r="G507" s="829" t="s">
        <v>2319</v>
      </c>
      <c r="H507" s="829" t="s">
        <v>4394</v>
      </c>
      <c r="I507" s="829" t="s">
        <v>158</v>
      </c>
      <c r="J507" s="829" t="s">
        <v>3107</v>
      </c>
      <c r="K507" s="829" t="s">
        <v>3106</v>
      </c>
      <c r="L507" s="829" t="s">
        <v>3104</v>
      </c>
      <c r="M507" s="829" t="s">
        <v>3150</v>
      </c>
      <c r="N507" s="829" t="s">
        <v>7077</v>
      </c>
      <c r="O507" s="829" t="s">
        <v>16284</v>
      </c>
      <c r="P507" s="829" t="s">
        <v>16569</v>
      </c>
      <c r="Q507" s="829" t="s">
        <v>4395</v>
      </c>
      <c r="R507" s="829" t="s">
        <v>7317</v>
      </c>
      <c r="S507" s="829" t="s">
        <v>2319</v>
      </c>
      <c r="T507" s="829" t="s">
        <v>7397</v>
      </c>
      <c r="U507" s="829" t="s">
        <v>10010</v>
      </c>
      <c r="V507" s="829" t="s">
        <v>2319</v>
      </c>
    </row>
    <row r="508" spans="1:22" x14ac:dyDescent="0.25">
      <c r="A508" s="829" t="s">
        <v>14274</v>
      </c>
      <c r="B508" s="829" t="s">
        <v>180</v>
      </c>
      <c r="C508" s="829" t="s">
        <v>4398</v>
      </c>
      <c r="D508" s="829" t="s">
        <v>4397</v>
      </c>
      <c r="E508" s="829" t="s">
        <v>4396</v>
      </c>
      <c r="F508" s="829" t="s">
        <v>3136</v>
      </c>
      <c r="G508" s="829" t="s">
        <v>2319</v>
      </c>
      <c r="H508" s="829" t="s">
        <v>4394</v>
      </c>
      <c r="I508" s="829" t="s">
        <v>158</v>
      </c>
      <c r="J508" s="829" t="s">
        <v>3107</v>
      </c>
      <c r="K508" s="829" t="s">
        <v>3106</v>
      </c>
      <c r="L508" s="829" t="s">
        <v>3104</v>
      </c>
      <c r="M508" s="829" t="s">
        <v>3150</v>
      </c>
      <c r="N508" s="829" t="s">
        <v>4023</v>
      </c>
      <c r="O508" s="829" t="s">
        <v>16284</v>
      </c>
      <c r="P508" s="829" t="s">
        <v>15358</v>
      </c>
      <c r="Q508" s="829" t="s">
        <v>4395</v>
      </c>
      <c r="R508" s="829" t="s">
        <v>7318</v>
      </c>
      <c r="S508" s="829" t="s">
        <v>2319</v>
      </c>
      <c r="T508" s="829" t="s">
        <v>7397</v>
      </c>
      <c r="U508" s="829" t="s">
        <v>10010</v>
      </c>
      <c r="V508" s="829" t="s">
        <v>2319</v>
      </c>
    </row>
    <row r="509" spans="1:22" x14ac:dyDescent="0.25">
      <c r="A509" s="829" t="s">
        <v>14274</v>
      </c>
      <c r="B509" s="829" t="s">
        <v>180</v>
      </c>
      <c r="C509" s="829" t="s">
        <v>4398</v>
      </c>
      <c r="D509" s="829" t="s">
        <v>4397</v>
      </c>
      <c r="E509" s="829" t="s">
        <v>4396</v>
      </c>
      <c r="F509" s="829" t="s">
        <v>3136</v>
      </c>
      <c r="G509" s="829" t="s">
        <v>2319</v>
      </c>
      <c r="H509" s="829" t="s">
        <v>4394</v>
      </c>
      <c r="I509" s="829" t="s">
        <v>158</v>
      </c>
      <c r="J509" s="829" t="s">
        <v>3107</v>
      </c>
      <c r="K509" s="829" t="s">
        <v>3106</v>
      </c>
      <c r="L509" s="829" t="s">
        <v>3104</v>
      </c>
      <c r="M509" s="829" t="s">
        <v>3150</v>
      </c>
      <c r="N509" s="829" t="s">
        <v>7192</v>
      </c>
      <c r="O509" s="829" t="s">
        <v>16284</v>
      </c>
      <c r="P509" s="829" t="s">
        <v>16570</v>
      </c>
      <c r="Q509" s="829" t="s">
        <v>4395</v>
      </c>
      <c r="R509" s="829" t="s">
        <v>7319</v>
      </c>
      <c r="S509" s="829" t="s">
        <v>2319</v>
      </c>
      <c r="T509" s="829" t="s">
        <v>7397</v>
      </c>
      <c r="U509" s="829" t="s">
        <v>10010</v>
      </c>
      <c r="V509" s="829" t="s">
        <v>2319</v>
      </c>
    </row>
    <row r="510" spans="1:22" x14ac:dyDescent="0.25">
      <c r="A510" s="829" t="s">
        <v>14274</v>
      </c>
      <c r="B510" s="829" t="s">
        <v>180</v>
      </c>
      <c r="C510" s="829" t="s">
        <v>4398</v>
      </c>
      <c r="D510" s="829" t="s">
        <v>4397</v>
      </c>
      <c r="E510" s="829" t="s">
        <v>4396</v>
      </c>
      <c r="F510" s="829" t="s">
        <v>3136</v>
      </c>
      <c r="G510" s="829" t="s">
        <v>2319</v>
      </c>
      <c r="H510" s="829" t="s">
        <v>4394</v>
      </c>
      <c r="I510" s="829" t="s">
        <v>158</v>
      </c>
      <c r="J510" s="829" t="s">
        <v>3107</v>
      </c>
      <c r="K510" s="829" t="s">
        <v>3106</v>
      </c>
      <c r="L510" s="829" t="s">
        <v>3104</v>
      </c>
      <c r="M510" s="829" t="s">
        <v>3150</v>
      </c>
      <c r="N510" s="829" t="s">
        <v>3448</v>
      </c>
      <c r="O510" s="829" t="s">
        <v>16284</v>
      </c>
      <c r="P510" s="829" t="s">
        <v>16284</v>
      </c>
      <c r="Q510" s="829" t="s">
        <v>4395</v>
      </c>
      <c r="R510" s="829" t="s">
        <v>7320</v>
      </c>
      <c r="S510" s="829" t="s">
        <v>2319</v>
      </c>
      <c r="T510" s="829" t="s">
        <v>7397</v>
      </c>
      <c r="U510" s="829" t="s">
        <v>10010</v>
      </c>
      <c r="V510" s="829" t="s">
        <v>2319</v>
      </c>
    </row>
    <row r="511" spans="1:22" x14ac:dyDescent="0.25">
      <c r="A511" s="829" t="s">
        <v>4390</v>
      </c>
      <c r="B511" s="829" t="s">
        <v>180</v>
      </c>
      <c r="C511" s="829" t="s">
        <v>184</v>
      </c>
      <c r="D511" s="829" t="s">
        <v>185</v>
      </c>
      <c r="E511" s="829" t="s">
        <v>186</v>
      </c>
      <c r="F511" s="829" t="s">
        <v>3136</v>
      </c>
      <c r="G511" s="829" t="s">
        <v>2319</v>
      </c>
      <c r="H511" s="829" t="s">
        <v>3913</v>
      </c>
      <c r="I511" s="829" t="s">
        <v>133</v>
      </c>
      <c r="J511" s="829" t="s">
        <v>3107</v>
      </c>
      <c r="K511" s="829" t="s">
        <v>3106</v>
      </c>
      <c r="L511" s="829" t="s">
        <v>3104</v>
      </c>
      <c r="M511" s="829" t="s">
        <v>3150</v>
      </c>
      <c r="N511" s="829" t="s">
        <v>7190</v>
      </c>
      <c r="O511" s="829" t="s">
        <v>16284</v>
      </c>
      <c r="P511" s="829" t="s">
        <v>14122</v>
      </c>
      <c r="Q511" s="829" t="s">
        <v>4389</v>
      </c>
      <c r="R511" s="829" t="s">
        <v>7321</v>
      </c>
      <c r="S511" s="829" t="s">
        <v>2319</v>
      </c>
      <c r="T511" s="829" t="s">
        <v>3941</v>
      </c>
      <c r="U511" s="829" t="s">
        <v>10009</v>
      </c>
      <c r="V511" s="829" t="s">
        <v>2319</v>
      </c>
    </row>
    <row r="512" spans="1:22" x14ac:dyDescent="0.25">
      <c r="A512" s="829" t="s">
        <v>4390</v>
      </c>
      <c r="B512" s="829" t="s">
        <v>180</v>
      </c>
      <c r="C512" s="829" t="s">
        <v>184</v>
      </c>
      <c r="D512" s="829" t="s">
        <v>185</v>
      </c>
      <c r="E512" s="829" t="s">
        <v>186</v>
      </c>
      <c r="F512" s="829" t="s">
        <v>3136</v>
      </c>
      <c r="G512" s="829" t="s">
        <v>2319</v>
      </c>
      <c r="H512" s="829" t="s">
        <v>3913</v>
      </c>
      <c r="I512" s="829" t="s">
        <v>133</v>
      </c>
      <c r="J512" s="829" t="s">
        <v>3107</v>
      </c>
      <c r="K512" s="829" t="s">
        <v>3106</v>
      </c>
      <c r="L512" s="829" t="s">
        <v>3104</v>
      </c>
      <c r="M512" s="829" t="s">
        <v>3150</v>
      </c>
      <c r="N512" s="829" t="s">
        <v>3448</v>
      </c>
      <c r="O512" s="829" t="s">
        <v>16284</v>
      </c>
      <c r="P512" s="829" t="s">
        <v>16284</v>
      </c>
      <c r="Q512" s="829" t="s">
        <v>4389</v>
      </c>
      <c r="R512" s="829" t="s">
        <v>7320</v>
      </c>
      <c r="S512" s="829" t="s">
        <v>2319</v>
      </c>
      <c r="T512" s="829" t="s">
        <v>3941</v>
      </c>
      <c r="U512" s="829" t="s">
        <v>10009</v>
      </c>
      <c r="V512" s="829" t="s">
        <v>2319</v>
      </c>
    </row>
    <row r="513" spans="1:22" x14ac:dyDescent="0.25">
      <c r="A513" s="829" t="s">
        <v>4388</v>
      </c>
      <c r="B513" s="829" t="s">
        <v>180</v>
      </c>
      <c r="C513" s="829" t="s">
        <v>187</v>
      </c>
      <c r="D513" s="829" t="s">
        <v>188</v>
      </c>
      <c r="E513" s="829" t="s">
        <v>189</v>
      </c>
      <c r="F513" s="829" t="s">
        <v>3136</v>
      </c>
      <c r="G513" s="829" t="s">
        <v>2319</v>
      </c>
      <c r="H513" s="829" t="s">
        <v>3913</v>
      </c>
      <c r="I513" s="829" t="s">
        <v>133</v>
      </c>
      <c r="J513" s="829" t="s">
        <v>3107</v>
      </c>
      <c r="K513" s="829" t="s">
        <v>3106</v>
      </c>
      <c r="L513" s="829" t="s">
        <v>3104</v>
      </c>
      <c r="M513" s="829" t="s">
        <v>3150</v>
      </c>
      <c r="N513" s="829" t="s">
        <v>7190</v>
      </c>
      <c r="O513" s="829" t="s">
        <v>14005</v>
      </c>
      <c r="P513" s="829" t="s">
        <v>14005</v>
      </c>
      <c r="Q513" s="829" t="s">
        <v>4296</v>
      </c>
      <c r="R513" s="829" t="s">
        <v>7321</v>
      </c>
      <c r="S513" s="829" t="s">
        <v>2319</v>
      </c>
      <c r="T513" s="829" t="s">
        <v>3941</v>
      </c>
      <c r="U513" s="829" t="s">
        <v>10008</v>
      </c>
      <c r="V513" s="829" t="s">
        <v>2319</v>
      </c>
    </row>
    <row r="514" spans="1:22" x14ac:dyDescent="0.25">
      <c r="A514" s="829" t="s">
        <v>4388</v>
      </c>
      <c r="B514" s="829" t="s">
        <v>180</v>
      </c>
      <c r="C514" s="829" t="s">
        <v>187</v>
      </c>
      <c r="D514" s="829" t="s">
        <v>188</v>
      </c>
      <c r="E514" s="829" t="s">
        <v>189</v>
      </c>
      <c r="F514" s="829" t="s">
        <v>3136</v>
      </c>
      <c r="G514" s="829" t="s">
        <v>2319</v>
      </c>
      <c r="H514" s="829" t="s">
        <v>3913</v>
      </c>
      <c r="I514" s="829" t="s">
        <v>133</v>
      </c>
      <c r="J514" s="829" t="s">
        <v>3107</v>
      </c>
      <c r="K514" s="829" t="s">
        <v>3106</v>
      </c>
      <c r="L514" s="829" t="s">
        <v>3104</v>
      </c>
      <c r="M514" s="829" t="s">
        <v>3150</v>
      </c>
      <c r="N514" s="829" t="s">
        <v>3448</v>
      </c>
      <c r="O514" s="829" t="s">
        <v>16284</v>
      </c>
      <c r="P514" s="829" t="s">
        <v>16284</v>
      </c>
      <c r="Q514" s="829" t="s">
        <v>4296</v>
      </c>
      <c r="R514" s="829" t="s">
        <v>7322</v>
      </c>
      <c r="S514" s="829" t="s">
        <v>2319</v>
      </c>
      <c r="T514" s="829" t="s">
        <v>3941</v>
      </c>
      <c r="U514" s="829" t="s">
        <v>10008</v>
      </c>
      <c r="V514" s="829" t="s">
        <v>2319</v>
      </c>
    </row>
    <row r="515" spans="1:22" x14ac:dyDescent="0.25">
      <c r="A515" s="829" t="s">
        <v>14279</v>
      </c>
      <c r="B515" s="829" t="s">
        <v>180</v>
      </c>
      <c r="C515" s="829" t="s">
        <v>1343</v>
      </c>
      <c r="D515" s="829" t="s">
        <v>1344</v>
      </c>
      <c r="E515" s="829" t="s">
        <v>1345</v>
      </c>
      <c r="F515" s="829" t="s">
        <v>3136</v>
      </c>
      <c r="G515" s="829" t="s">
        <v>2319</v>
      </c>
      <c r="H515" s="829" t="s">
        <v>4384</v>
      </c>
      <c r="I515" s="829" t="s">
        <v>158</v>
      </c>
      <c r="J515" s="829" t="s">
        <v>3107</v>
      </c>
      <c r="K515" s="829" t="s">
        <v>3125</v>
      </c>
      <c r="L515" s="829" t="s">
        <v>3104</v>
      </c>
      <c r="M515" s="829" t="s">
        <v>3150</v>
      </c>
      <c r="N515" s="829" t="s">
        <v>16422</v>
      </c>
      <c r="O515" s="829" t="s">
        <v>7023</v>
      </c>
      <c r="P515" s="829" t="s">
        <v>13780</v>
      </c>
      <c r="Q515" s="829" t="s">
        <v>4296</v>
      </c>
      <c r="R515" s="829" t="s">
        <v>16571</v>
      </c>
      <c r="S515" s="829" t="s">
        <v>2319</v>
      </c>
      <c r="T515" s="829" t="s">
        <v>14281</v>
      </c>
      <c r="U515" s="829" t="s">
        <v>10007</v>
      </c>
      <c r="V515" s="829" t="s">
        <v>2319</v>
      </c>
    </row>
    <row r="516" spans="1:22" x14ac:dyDescent="0.25">
      <c r="A516" s="829" t="s">
        <v>14279</v>
      </c>
      <c r="B516" s="829" t="s">
        <v>180</v>
      </c>
      <c r="C516" s="829" t="s">
        <v>1343</v>
      </c>
      <c r="D516" s="829" t="s">
        <v>1344</v>
      </c>
      <c r="E516" s="829" t="s">
        <v>1345</v>
      </c>
      <c r="F516" s="829" t="s">
        <v>3136</v>
      </c>
      <c r="G516" s="829" t="s">
        <v>2319</v>
      </c>
      <c r="H516" s="829" t="s">
        <v>4384</v>
      </c>
      <c r="I516" s="829" t="s">
        <v>158</v>
      </c>
      <c r="J516" s="829" t="s">
        <v>3107</v>
      </c>
      <c r="K516" s="829" t="s">
        <v>3125</v>
      </c>
      <c r="L516" s="829" t="s">
        <v>3104</v>
      </c>
      <c r="M516" s="829" t="s">
        <v>3150</v>
      </c>
      <c r="N516" s="829" t="s">
        <v>16422</v>
      </c>
      <c r="O516" s="829" t="s">
        <v>16284</v>
      </c>
      <c r="P516" s="829" t="s">
        <v>5117</v>
      </c>
      <c r="Q516" s="829" t="s">
        <v>4296</v>
      </c>
      <c r="R516" s="829" t="s">
        <v>16572</v>
      </c>
      <c r="S516" s="829" t="s">
        <v>2319</v>
      </c>
      <c r="T516" s="829" t="s">
        <v>14281</v>
      </c>
      <c r="U516" s="829" t="s">
        <v>10007</v>
      </c>
      <c r="V516" s="829" t="s">
        <v>2319</v>
      </c>
    </row>
    <row r="517" spans="1:22" x14ac:dyDescent="0.25">
      <c r="A517" s="829" t="s">
        <v>14279</v>
      </c>
      <c r="B517" s="829" t="s">
        <v>180</v>
      </c>
      <c r="C517" s="829" t="s">
        <v>1343</v>
      </c>
      <c r="D517" s="829" t="s">
        <v>1344</v>
      </c>
      <c r="E517" s="829" t="s">
        <v>1345</v>
      </c>
      <c r="F517" s="829" t="s">
        <v>3136</v>
      </c>
      <c r="G517" s="829" t="s">
        <v>2319</v>
      </c>
      <c r="H517" s="829" t="s">
        <v>4384</v>
      </c>
      <c r="I517" s="829" t="s">
        <v>158</v>
      </c>
      <c r="J517" s="829" t="s">
        <v>3107</v>
      </c>
      <c r="K517" s="829" t="s">
        <v>3125</v>
      </c>
      <c r="L517" s="829" t="s">
        <v>3104</v>
      </c>
      <c r="M517" s="829" t="s">
        <v>3150</v>
      </c>
      <c r="N517" s="829" t="s">
        <v>16396</v>
      </c>
      <c r="O517" s="829" t="s">
        <v>5117</v>
      </c>
      <c r="P517" s="829" t="s">
        <v>13780</v>
      </c>
      <c r="Q517" s="829" t="s">
        <v>4296</v>
      </c>
      <c r="R517" s="829" t="s">
        <v>16573</v>
      </c>
      <c r="S517" s="829" t="s">
        <v>2319</v>
      </c>
      <c r="T517" s="829" t="s">
        <v>14281</v>
      </c>
      <c r="U517" s="829" t="s">
        <v>10007</v>
      </c>
      <c r="V517" s="829" t="s">
        <v>2319</v>
      </c>
    </row>
    <row r="518" spans="1:22" x14ac:dyDescent="0.25">
      <c r="A518" s="829" t="s">
        <v>14279</v>
      </c>
      <c r="B518" s="829" t="s">
        <v>180</v>
      </c>
      <c r="C518" s="829" t="s">
        <v>1343</v>
      </c>
      <c r="D518" s="829" t="s">
        <v>1344</v>
      </c>
      <c r="E518" s="829" t="s">
        <v>1345</v>
      </c>
      <c r="F518" s="829" t="s">
        <v>3136</v>
      </c>
      <c r="G518" s="829" t="s">
        <v>2319</v>
      </c>
      <c r="H518" s="829" t="s">
        <v>4384</v>
      </c>
      <c r="I518" s="829" t="s">
        <v>158</v>
      </c>
      <c r="J518" s="829" t="s">
        <v>3107</v>
      </c>
      <c r="K518" s="829" t="s">
        <v>3125</v>
      </c>
      <c r="L518" s="829" t="s">
        <v>3104</v>
      </c>
      <c r="M518" s="829" t="s">
        <v>3150</v>
      </c>
      <c r="N518" s="829" t="s">
        <v>16396</v>
      </c>
      <c r="O518" s="829" t="s">
        <v>16284</v>
      </c>
      <c r="P518" s="829" t="s">
        <v>16284</v>
      </c>
      <c r="Q518" s="829" t="s">
        <v>4296</v>
      </c>
      <c r="R518" s="829" t="s">
        <v>16574</v>
      </c>
      <c r="S518" s="829" t="s">
        <v>2319</v>
      </c>
      <c r="T518" s="829" t="s">
        <v>14281</v>
      </c>
      <c r="U518" s="829" t="s">
        <v>10007</v>
      </c>
      <c r="V518" s="829" t="s">
        <v>2319</v>
      </c>
    </row>
    <row r="519" spans="1:22" x14ac:dyDescent="0.25">
      <c r="A519" s="829" t="s">
        <v>14283</v>
      </c>
      <c r="B519" s="829" t="s">
        <v>570</v>
      </c>
      <c r="C519" s="829" t="s">
        <v>2329</v>
      </c>
      <c r="D519" s="829" t="s">
        <v>2701</v>
      </c>
      <c r="E519" s="829" t="s">
        <v>3054</v>
      </c>
      <c r="F519" s="829" t="s">
        <v>209</v>
      </c>
      <c r="G519" s="829" t="s">
        <v>10005</v>
      </c>
      <c r="H519" s="829" t="s">
        <v>3208</v>
      </c>
      <c r="I519" s="829" t="s">
        <v>24</v>
      </c>
      <c r="J519" s="829" t="s">
        <v>3107</v>
      </c>
      <c r="K519" s="829" t="s">
        <v>3106</v>
      </c>
      <c r="L519" s="829" t="s">
        <v>3104</v>
      </c>
      <c r="M519" s="829" t="s">
        <v>3104</v>
      </c>
      <c r="N519" s="829" t="s">
        <v>8804</v>
      </c>
      <c r="O519" s="829" t="s">
        <v>16540</v>
      </c>
      <c r="P519" s="829" t="s">
        <v>16284</v>
      </c>
      <c r="Q519" s="829" t="s">
        <v>646</v>
      </c>
      <c r="R519" s="829" t="s">
        <v>3054</v>
      </c>
      <c r="S519" s="829" t="s">
        <v>2319</v>
      </c>
      <c r="T519" s="829" t="s">
        <v>9872</v>
      </c>
      <c r="U519" s="829" t="s">
        <v>10004</v>
      </c>
      <c r="V519" s="829" t="s">
        <v>2319</v>
      </c>
    </row>
    <row r="520" spans="1:22" x14ac:dyDescent="0.25">
      <c r="A520" s="829" t="s">
        <v>10003</v>
      </c>
      <c r="B520" s="829" t="s">
        <v>570</v>
      </c>
      <c r="C520" s="829" t="s">
        <v>852</v>
      </c>
      <c r="D520" s="829" t="s">
        <v>853</v>
      </c>
      <c r="E520" s="829" t="s">
        <v>4365</v>
      </c>
      <c r="F520" s="829" t="s">
        <v>3136</v>
      </c>
      <c r="G520" s="829" t="s">
        <v>2319</v>
      </c>
      <c r="H520" s="829" t="s">
        <v>3154</v>
      </c>
      <c r="I520" s="829" t="s">
        <v>133</v>
      </c>
      <c r="J520" s="829" t="s">
        <v>3107</v>
      </c>
      <c r="K520" s="829" t="s">
        <v>3125</v>
      </c>
      <c r="L520" s="829" t="s">
        <v>3104</v>
      </c>
      <c r="M520" s="829" t="s">
        <v>3150</v>
      </c>
      <c r="N520" s="829" t="s">
        <v>8804</v>
      </c>
      <c r="O520" s="829" t="s">
        <v>16284</v>
      </c>
      <c r="P520" s="829" t="s">
        <v>13797</v>
      </c>
      <c r="Q520" s="829" t="s">
        <v>4364</v>
      </c>
      <c r="R520" s="829" t="s">
        <v>10002</v>
      </c>
      <c r="S520" s="829" t="s">
        <v>2319</v>
      </c>
      <c r="T520" s="829" t="s">
        <v>793</v>
      </c>
      <c r="U520" s="829" t="s">
        <v>10001</v>
      </c>
      <c r="V520" s="829" t="s">
        <v>2319</v>
      </c>
    </row>
    <row r="521" spans="1:22" x14ac:dyDescent="0.25">
      <c r="A521" s="829" t="s">
        <v>14291</v>
      </c>
      <c r="B521" s="829" t="s">
        <v>570</v>
      </c>
      <c r="C521" s="829" t="s">
        <v>2714</v>
      </c>
      <c r="D521" s="829" t="s">
        <v>9999</v>
      </c>
      <c r="E521" s="829" t="s">
        <v>2716</v>
      </c>
      <c r="F521" s="829" t="s">
        <v>209</v>
      </c>
      <c r="G521" s="829" t="s">
        <v>5159</v>
      </c>
      <c r="H521" s="829" t="s">
        <v>3208</v>
      </c>
      <c r="I521" s="829" t="s">
        <v>24</v>
      </c>
      <c r="J521" s="829" t="s">
        <v>3107</v>
      </c>
      <c r="K521" s="829" t="s">
        <v>3106</v>
      </c>
      <c r="L521" s="829" t="s">
        <v>3104</v>
      </c>
      <c r="M521" s="829" t="s">
        <v>3104</v>
      </c>
      <c r="N521" s="829" t="s">
        <v>8799</v>
      </c>
      <c r="O521" s="829" t="s">
        <v>15066</v>
      </c>
      <c r="P521" s="829" t="s">
        <v>16284</v>
      </c>
      <c r="Q521" s="829" t="s">
        <v>8075</v>
      </c>
      <c r="R521" s="829" t="s">
        <v>2716</v>
      </c>
      <c r="S521" s="829" t="s">
        <v>2319</v>
      </c>
      <c r="T521" s="829" t="s">
        <v>2319</v>
      </c>
      <c r="U521" s="829" t="s">
        <v>9998</v>
      </c>
      <c r="V521" s="829" t="s">
        <v>2319</v>
      </c>
    </row>
    <row r="522" spans="1:22" x14ac:dyDescent="0.25">
      <c r="A522" s="829" t="s">
        <v>9996</v>
      </c>
      <c r="B522" s="829" t="s">
        <v>570</v>
      </c>
      <c r="C522" s="829" t="s">
        <v>4348</v>
      </c>
      <c r="D522" s="829" t="s">
        <v>4347</v>
      </c>
      <c r="E522" s="829" t="s">
        <v>9995</v>
      </c>
      <c r="F522" s="829" t="s">
        <v>3136</v>
      </c>
      <c r="G522" s="829" t="s">
        <v>2319</v>
      </c>
      <c r="H522" s="829" t="s">
        <v>3154</v>
      </c>
      <c r="I522" s="829" t="s">
        <v>133</v>
      </c>
      <c r="J522" s="829" t="s">
        <v>3107</v>
      </c>
      <c r="K522" s="829" t="s">
        <v>3125</v>
      </c>
      <c r="L522" s="829" t="s">
        <v>3104</v>
      </c>
      <c r="M522" s="829" t="s">
        <v>3150</v>
      </c>
      <c r="N522" s="829" t="s">
        <v>8799</v>
      </c>
      <c r="O522" s="829" t="s">
        <v>16284</v>
      </c>
      <c r="P522" s="829" t="s">
        <v>14498</v>
      </c>
      <c r="Q522" s="829" t="s">
        <v>8075</v>
      </c>
      <c r="R522" s="829" t="s">
        <v>9994</v>
      </c>
      <c r="S522" s="829" t="s">
        <v>2319</v>
      </c>
      <c r="T522" s="829" t="s">
        <v>9872</v>
      </c>
      <c r="U522" s="829" t="s">
        <v>9993</v>
      </c>
      <c r="V522" s="829" t="s">
        <v>2319</v>
      </c>
    </row>
    <row r="523" spans="1:22" x14ac:dyDescent="0.25">
      <c r="A523" s="829" t="s">
        <v>9991</v>
      </c>
      <c r="B523" s="829" t="s">
        <v>570</v>
      </c>
      <c r="C523" s="829" t="s">
        <v>2620</v>
      </c>
      <c r="D523" s="829" t="s">
        <v>4342</v>
      </c>
      <c r="E523" s="829" t="s">
        <v>9990</v>
      </c>
      <c r="F523" s="829" t="s">
        <v>3136</v>
      </c>
      <c r="G523" s="829" t="s">
        <v>2319</v>
      </c>
      <c r="H523" s="829" t="s">
        <v>3154</v>
      </c>
      <c r="I523" s="829" t="s">
        <v>133</v>
      </c>
      <c r="J523" s="829" t="s">
        <v>3107</v>
      </c>
      <c r="K523" s="829" t="s">
        <v>3125</v>
      </c>
      <c r="L523" s="829" t="s">
        <v>3104</v>
      </c>
      <c r="M523" s="829" t="s">
        <v>3150</v>
      </c>
      <c r="N523" s="829" t="s">
        <v>8662</v>
      </c>
      <c r="O523" s="829" t="s">
        <v>16284</v>
      </c>
      <c r="P523" s="829" t="s">
        <v>16575</v>
      </c>
      <c r="Q523" s="829" t="s">
        <v>613</v>
      </c>
      <c r="R523" s="829" t="s">
        <v>9989</v>
      </c>
      <c r="S523" s="829" t="s">
        <v>2319</v>
      </c>
      <c r="T523" s="829" t="s">
        <v>2319</v>
      </c>
      <c r="U523" s="829" t="s">
        <v>9988</v>
      </c>
      <c r="V523" s="829" t="s">
        <v>2319</v>
      </c>
    </row>
    <row r="524" spans="1:22" x14ac:dyDescent="0.25">
      <c r="A524" s="829" t="s">
        <v>14298</v>
      </c>
      <c r="B524" s="829" t="s">
        <v>570</v>
      </c>
      <c r="C524" s="829" t="s">
        <v>763</v>
      </c>
      <c r="D524" s="829" t="s">
        <v>764</v>
      </c>
      <c r="E524" s="829" t="s">
        <v>4338</v>
      </c>
      <c r="F524" s="829" t="s">
        <v>209</v>
      </c>
      <c r="G524" s="829" t="s">
        <v>16576</v>
      </c>
      <c r="H524" s="829" t="s">
        <v>3208</v>
      </c>
      <c r="I524" s="829" t="s">
        <v>24</v>
      </c>
      <c r="J524" s="829" t="s">
        <v>3107</v>
      </c>
      <c r="K524" s="829" t="s">
        <v>3106</v>
      </c>
      <c r="L524" s="829" t="s">
        <v>3104</v>
      </c>
      <c r="M524" s="829" t="s">
        <v>3104</v>
      </c>
      <c r="N524" s="829" t="s">
        <v>8662</v>
      </c>
      <c r="O524" s="829" t="s">
        <v>16577</v>
      </c>
      <c r="P524" s="829" t="s">
        <v>16284</v>
      </c>
      <c r="Q524" s="829" t="s">
        <v>613</v>
      </c>
      <c r="R524" s="829" t="s">
        <v>9986</v>
      </c>
      <c r="S524" s="829" t="s">
        <v>7323</v>
      </c>
      <c r="T524" s="829" t="s">
        <v>3995</v>
      </c>
      <c r="U524" s="829" t="s">
        <v>9985</v>
      </c>
      <c r="V524" s="829" t="s">
        <v>2319</v>
      </c>
    </row>
    <row r="525" spans="1:22" x14ac:dyDescent="0.25">
      <c r="A525" s="829" t="s">
        <v>9984</v>
      </c>
      <c r="B525" s="829" t="s">
        <v>570</v>
      </c>
      <c r="C525" s="829" t="s">
        <v>8383</v>
      </c>
      <c r="D525" s="829" t="s">
        <v>9983</v>
      </c>
      <c r="E525" s="829" t="s">
        <v>9982</v>
      </c>
      <c r="F525" s="829" t="s">
        <v>3130</v>
      </c>
      <c r="G525" s="829" t="s">
        <v>2319</v>
      </c>
      <c r="H525" s="829" t="s">
        <v>3154</v>
      </c>
      <c r="I525" s="829" t="s">
        <v>158</v>
      </c>
      <c r="J525" s="829" t="s">
        <v>3107</v>
      </c>
      <c r="K525" s="829" t="s">
        <v>3125</v>
      </c>
      <c r="L525" s="829" t="s">
        <v>3104</v>
      </c>
      <c r="M525" s="829" t="s">
        <v>3104</v>
      </c>
      <c r="N525" s="829" t="s">
        <v>9981</v>
      </c>
      <c r="O525" s="829" t="s">
        <v>16578</v>
      </c>
      <c r="P525" s="829" t="s">
        <v>16579</v>
      </c>
      <c r="Q525" s="829" t="s">
        <v>451</v>
      </c>
      <c r="R525" s="829" t="s">
        <v>9980</v>
      </c>
      <c r="S525" s="829" t="s">
        <v>2319</v>
      </c>
      <c r="T525" s="829" t="s">
        <v>3995</v>
      </c>
      <c r="U525" s="829" t="s">
        <v>9979</v>
      </c>
      <c r="V525" s="829" t="s">
        <v>2319</v>
      </c>
    </row>
    <row r="526" spans="1:22" x14ac:dyDescent="0.25">
      <c r="A526" s="829" t="s">
        <v>9976</v>
      </c>
      <c r="B526" s="829" t="s">
        <v>570</v>
      </c>
      <c r="C526" s="829" t="s">
        <v>571</v>
      </c>
      <c r="D526" s="829" t="s">
        <v>572</v>
      </c>
      <c r="E526" s="829" t="s">
        <v>573</v>
      </c>
      <c r="F526" s="829" t="s">
        <v>3136</v>
      </c>
      <c r="G526" s="829" t="s">
        <v>2319</v>
      </c>
      <c r="H526" s="829" t="s">
        <v>3154</v>
      </c>
      <c r="I526" s="829" t="s">
        <v>133</v>
      </c>
      <c r="J526" s="829" t="s">
        <v>3107</v>
      </c>
      <c r="K526" s="829" t="s">
        <v>3106</v>
      </c>
      <c r="L526" s="829" t="s">
        <v>3104</v>
      </c>
      <c r="M526" s="829" t="s">
        <v>3150</v>
      </c>
      <c r="N526" s="829" t="s">
        <v>8656</v>
      </c>
      <c r="O526" s="829" t="s">
        <v>16284</v>
      </c>
      <c r="P526" s="829" t="s">
        <v>16581</v>
      </c>
      <c r="Q526" s="829" t="s">
        <v>451</v>
      </c>
      <c r="R526" s="829" t="s">
        <v>7327</v>
      </c>
      <c r="S526" s="829" t="s">
        <v>2319</v>
      </c>
      <c r="T526" s="829" t="s">
        <v>3995</v>
      </c>
      <c r="U526" s="829" t="s">
        <v>9975</v>
      </c>
      <c r="V526" s="829" t="s">
        <v>2319</v>
      </c>
    </row>
    <row r="527" spans="1:22" x14ac:dyDescent="0.25">
      <c r="A527" s="829" t="s">
        <v>9974</v>
      </c>
      <c r="B527" s="829" t="s">
        <v>570</v>
      </c>
      <c r="C527" s="829" t="s">
        <v>2330</v>
      </c>
      <c r="D527" s="829" t="s">
        <v>2741</v>
      </c>
      <c r="E527" s="829" t="s">
        <v>4317</v>
      </c>
      <c r="F527" s="829" t="s">
        <v>3136</v>
      </c>
      <c r="G527" s="829" t="s">
        <v>2319</v>
      </c>
      <c r="H527" s="829" t="s">
        <v>3154</v>
      </c>
      <c r="I527" s="829" t="s">
        <v>133</v>
      </c>
      <c r="J527" s="829" t="s">
        <v>3107</v>
      </c>
      <c r="K527" s="829" t="s">
        <v>3106</v>
      </c>
      <c r="L527" s="829" t="s">
        <v>3104</v>
      </c>
      <c r="M527" s="829" t="s">
        <v>3150</v>
      </c>
      <c r="N527" s="829" t="s">
        <v>8656</v>
      </c>
      <c r="O527" s="829" t="s">
        <v>16284</v>
      </c>
      <c r="P527" s="829" t="s">
        <v>13950</v>
      </c>
      <c r="Q527" s="829" t="s">
        <v>2742</v>
      </c>
      <c r="R527" s="829" t="s">
        <v>7328</v>
      </c>
      <c r="S527" s="829" t="s">
        <v>2319</v>
      </c>
      <c r="T527" s="829" t="s">
        <v>2319</v>
      </c>
      <c r="U527" s="829" t="s">
        <v>9973</v>
      </c>
      <c r="V527" s="829" t="s">
        <v>2319</v>
      </c>
    </row>
    <row r="528" spans="1:22" x14ac:dyDescent="0.25">
      <c r="A528" s="829" t="s">
        <v>9972</v>
      </c>
      <c r="B528" s="829" t="s">
        <v>570</v>
      </c>
      <c r="C528" s="829" t="s">
        <v>583</v>
      </c>
      <c r="D528" s="829" t="s">
        <v>584</v>
      </c>
      <c r="E528" s="829" t="s">
        <v>586</v>
      </c>
      <c r="F528" s="829" t="s">
        <v>3136</v>
      </c>
      <c r="G528" s="829" t="s">
        <v>2319</v>
      </c>
      <c r="H528" s="829" t="s">
        <v>3154</v>
      </c>
      <c r="I528" s="829" t="s">
        <v>133</v>
      </c>
      <c r="J528" s="829" t="s">
        <v>3107</v>
      </c>
      <c r="K528" s="829" t="s">
        <v>3125</v>
      </c>
      <c r="L528" s="829" t="s">
        <v>3150</v>
      </c>
      <c r="M528" s="829" t="s">
        <v>3150</v>
      </c>
      <c r="N528" s="829" t="s">
        <v>8656</v>
      </c>
      <c r="O528" s="829" t="s">
        <v>16284</v>
      </c>
      <c r="P528" s="829" t="s">
        <v>16345</v>
      </c>
      <c r="Q528" s="829" t="s">
        <v>504</v>
      </c>
      <c r="R528" s="829" t="s">
        <v>7329</v>
      </c>
      <c r="S528" s="829" t="s">
        <v>2319</v>
      </c>
      <c r="T528" s="829" t="s">
        <v>2319</v>
      </c>
      <c r="U528" s="829" t="s">
        <v>9971</v>
      </c>
      <c r="V528" s="829" t="s">
        <v>2319</v>
      </c>
    </row>
    <row r="529" spans="1:22" x14ac:dyDescent="0.25">
      <c r="A529" s="829" t="s">
        <v>4304</v>
      </c>
      <c r="B529" s="829" t="s">
        <v>180</v>
      </c>
      <c r="C529" s="829" t="s">
        <v>2331</v>
      </c>
      <c r="D529" s="829" t="s">
        <v>1341</v>
      </c>
      <c r="E529" s="829" t="s">
        <v>4303</v>
      </c>
      <c r="F529" s="829" t="s">
        <v>3136</v>
      </c>
      <c r="G529" s="829" t="s">
        <v>2319</v>
      </c>
      <c r="H529" s="829" t="s">
        <v>3913</v>
      </c>
      <c r="I529" s="829" t="s">
        <v>133</v>
      </c>
      <c r="J529" s="829" t="s">
        <v>3107</v>
      </c>
      <c r="K529" s="829" t="s">
        <v>3125</v>
      </c>
      <c r="L529" s="829" t="s">
        <v>3104</v>
      </c>
      <c r="M529" s="829" t="s">
        <v>3150</v>
      </c>
      <c r="N529" s="829" t="s">
        <v>7190</v>
      </c>
      <c r="O529" s="829" t="s">
        <v>16284</v>
      </c>
      <c r="P529" s="829" t="s">
        <v>7025</v>
      </c>
      <c r="Q529" s="829" t="s">
        <v>4296</v>
      </c>
      <c r="R529" s="829" t="s">
        <v>7330</v>
      </c>
      <c r="S529" s="829" t="s">
        <v>2319</v>
      </c>
      <c r="T529" s="829" t="s">
        <v>3941</v>
      </c>
      <c r="U529" s="829" t="s">
        <v>9970</v>
      </c>
      <c r="V529" s="829" t="s">
        <v>2319</v>
      </c>
    </row>
    <row r="530" spans="1:22" x14ac:dyDescent="0.25">
      <c r="A530" s="829" t="s">
        <v>4304</v>
      </c>
      <c r="B530" s="829" t="s">
        <v>180</v>
      </c>
      <c r="C530" s="829" t="s">
        <v>2331</v>
      </c>
      <c r="D530" s="829" t="s">
        <v>1341</v>
      </c>
      <c r="E530" s="829" t="s">
        <v>4303</v>
      </c>
      <c r="F530" s="829" t="s">
        <v>3136</v>
      </c>
      <c r="G530" s="829" t="s">
        <v>2319</v>
      </c>
      <c r="H530" s="829" t="s">
        <v>3913</v>
      </c>
      <c r="I530" s="829" t="s">
        <v>133</v>
      </c>
      <c r="J530" s="829" t="s">
        <v>3107</v>
      </c>
      <c r="K530" s="829" t="s">
        <v>3125</v>
      </c>
      <c r="L530" s="829" t="s">
        <v>3104</v>
      </c>
      <c r="M530" s="829" t="s">
        <v>3150</v>
      </c>
      <c r="N530" s="829" t="s">
        <v>3448</v>
      </c>
      <c r="O530" s="829" t="s">
        <v>16284</v>
      </c>
      <c r="P530" s="829" t="s">
        <v>13781</v>
      </c>
      <c r="Q530" s="829" t="s">
        <v>4296</v>
      </c>
      <c r="R530" s="829" t="s">
        <v>7331</v>
      </c>
      <c r="S530" s="829" t="s">
        <v>2319</v>
      </c>
      <c r="T530" s="829" t="s">
        <v>3941</v>
      </c>
      <c r="U530" s="829" t="s">
        <v>9970</v>
      </c>
      <c r="V530" s="829" t="s">
        <v>2319</v>
      </c>
    </row>
    <row r="531" spans="1:22" x14ac:dyDescent="0.25">
      <c r="A531" s="829" t="s">
        <v>14313</v>
      </c>
      <c r="B531" s="829" t="s">
        <v>570</v>
      </c>
      <c r="C531" s="829" t="s">
        <v>13619</v>
      </c>
      <c r="D531" s="829" t="s">
        <v>14314</v>
      </c>
      <c r="E531" s="829" t="s">
        <v>14315</v>
      </c>
      <c r="F531" s="829" t="s">
        <v>3130</v>
      </c>
      <c r="G531" s="829" t="s">
        <v>2319</v>
      </c>
      <c r="H531" s="829" t="s">
        <v>3154</v>
      </c>
      <c r="I531" s="829" t="s">
        <v>133</v>
      </c>
      <c r="J531" s="829" t="s">
        <v>3107</v>
      </c>
      <c r="K531" s="829" t="s">
        <v>3106</v>
      </c>
      <c r="L531" s="829" t="s">
        <v>3104</v>
      </c>
      <c r="M531" s="829" t="s">
        <v>3104</v>
      </c>
      <c r="N531" s="829" t="s">
        <v>9481</v>
      </c>
      <c r="O531" s="829" t="s">
        <v>16284</v>
      </c>
      <c r="P531" s="829" t="s">
        <v>16582</v>
      </c>
      <c r="Q531" s="829" t="s">
        <v>613</v>
      </c>
      <c r="R531" s="829" t="s">
        <v>16583</v>
      </c>
      <c r="S531" s="829" t="s">
        <v>2319</v>
      </c>
      <c r="T531" s="829" t="s">
        <v>793</v>
      </c>
      <c r="U531" s="829" t="s">
        <v>14317</v>
      </c>
      <c r="V531" s="829" t="s">
        <v>2319</v>
      </c>
    </row>
    <row r="532" spans="1:22" x14ac:dyDescent="0.25">
      <c r="A532" s="829" t="s">
        <v>14319</v>
      </c>
      <c r="B532" s="829" t="s">
        <v>570</v>
      </c>
      <c r="C532" s="829" t="s">
        <v>13620</v>
      </c>
      <c r="D532" s="829" t="s">
        <v>14320</v>
      </c>
      <c r="E532" s="829" t="s">
        <v>14321</v>
      </c>
      <c r="F532" s="829" t="s">
        <v>3130</v>
      </c>
      <c r="G532" s="829" t="s">
        <v>2319</v>
      </c>
      <c r="H532" s="829" t="s">
        <v>3154</v>
      </c>
      <c r="I532" s="829" t="s">
        <v>133</v>
      </c>
      <c r="J532" s="829" t="s">
        <v>3107</v>
      </c>
      <c r="K532" s="829" t="s">
        <v>3106</v>
      </c>
      <c r="L532" s="829" t="s">
        <v>3104</v>
      </c>
      <c r="M532" s="829" t="s">
        <v>3104</v>
      </c>
      <c r="N532" s="829" t="s">
        <v>9481</v>
      </c>
      <c r="O532" s="829" t="s">
        <v>16284</v>
      </c>
      <c r="P532" s="829" t="s">
        <v>14715</v>
      </c>
      <c r="Q532" s="829" t="s">
        <v>613</v>
      </c>
      <c r="R532" s="829" t="s">
        <v>16584</v>
      </c>
      <c r="S532" s="829" t="s">
        <v>2319</v>
      </c>
      <c r="T532" s="829" t="s">
        <v>793</v>
      </c>
      <c r="U532" s="829" t="s">
        <v>14323</v>
      </c>
      <c r="V532" s="829" t="s">
        <v>2319</v>
      </c>
    </row>
    <row r="533" spans="1:22" x14ac:dyDescent="0.25">
      <c r="A533" s="829" t="s">
        <v>14325</v>
      </c>
      <c r="B533" s="829" t="s">
        <v>570</v>
      </c>
      <c r="C533" s="829" t="s">
        <v>13571</v>
      </c>
      <c r="D533" s="829" t="s">
        <v>14326</v>
      </c>
      <c r="E533" s="829" t="s">
        <v>14327</v>
      </c>
      <c r="F533" s="829" t="s">
        <v>3136</v>
      </c>
      <c r="G533" s="829" t="s">
        <v>2319</v>
      </c>
      <c r="H533" s="829" t="s">
        <v>3421</v>
      </c>
      <c r="I533" s="829" t="s">
        <v>133</v>
      </c>
      <c r="J533" s="829" t="s">
        <v>3107</v>
      </c>
      <c r="K533" s="829" t="s">
        <v>3106</v>
      </c>
      <c r="L533" s="829" t="s">
        <v>3104</v>
      </c>
      <c r="M533" s="829" t="s">
        <v>3104</v>
      </c>
      <c r="N533" s="829" t="s">
        <v>9478</v>
      </c>
      <c r="O533" s="829" t="s">
        <v>16284</v>
      </c>
      <c r="P533" s="829" t="s">
        <v>14498</v>
      </c>
      <c r="Q533" s="829" t="s">
        <v>613</v>
      </c>
      <c r="R533" s="829" t="s">
        <v>16585</v>
      </c>
      <c r="S533" s="829" t="s">
        <v>2319</v>
      </c>
      <c r="T533" s="829" t="s">
        <v>8636</v>
      </c>
      <c r="U533" s="829" t="s">
        <v>14328</v>
      </c>
      <c r="V533" s="829" t="s">
        <v>2319</v>
      </c>
    </row>
    <row r="534" spans="1:22" x14ac:dyDescent="0.25">
      <c r="A534" s="829" t="s">
        <v>14331</v>
      </c>
      <c r="B534" s="829" t="s">
        <v>19643</v>
      </c>
      <c r="C534" s="829" t="s">
        <v>14332</v>
      </c>
      <c r="D534" s="829" t="s">
        <v>14333</v>
      </c>
      <c r="E534" s="829" t="s">
        <v>9966</v>
      </c>
      <c r="F534" s="829" t="s">
        <v>3136</v>
      </c>
      <c r="G534" s="829" t="s">
        <v>2319</v>
      </c>
      <c r="H534" s="829" t="s">
        <v>3154</v>
      </c>
      <c r="I534" s="829" t="s">
        <v>158</v>
      </c>
      <c r="J534" s="829" t="s">
        <v>3107</v>
      </c>
      <c r="K534" s="829" t="s">
        <v>3125</v>
      </c>
      <c r="L534" s="829" t="s">
        <v>3104</v>
      </c>
      <c r="M534" s="829" t="s">
        <v>3104</v>
      </c>
      <c r="N534" s="829" t="s">
        <v>9478</v>
      </c>
      <c r="O534" s="829" t="s">
        <v>16586</v>
      </c>
      <c r="P534" s="829" t="s">
        <v>16587</v>
      </c>
      <c r="Q534" s="829" t="s">
        <v>613</v>
      </c>
      <c r="R534" s="829" t="s">
        <v>9965</v>
      </c>
      <c r="S534" s="829" t="s">
        <v>2319</v>
      </c>
      <c r="T534" s="829" t="s">
        <v>9964</v>
      </c>
      <c r="U534" s="829" t="s">
        <v>9963</v>
      </c>
      <c r="V534" s="829" t="s">
        <v>9963</v>
      </c>
    </row>
    <row r="535" spans="1:22" x14ac:dyDescent="0.25">
      <c r="A535" s="829" t="s">
        <v>14331</v>
      </c>
      <c r="B535" s="829" t="s">
        <v>19643</v>
      </c>
      <c r="C535" s="829" t="s">
        <v>14332</v>
      </c>
      <c r="D535" s="829" t="s">
        <v>14333</v>
      </c>
      <c r="E535" s="829" t="s">
        <v>9966</v>
      </c>
      <c r="F535" s="829" t="s">
        <v>3136</v>
      </c>
      <c r="G535" s="829" t="s">
        <v>2319</v>
      </c>
      <c r="H535" s="829" t="s">
        <v>3154</v>
      </c>
      <c r="I535" s="829" t="s">
        <v>158</v>
      </c>
      <c r="J535" s="829" t="s">
        <v>3107</v>
      </c>
      <c r="K535" s="829" t="s">
        <v>3125</v>
      </c>
      <c r="L535" s="829" t="s">
        <v>3104</v>
      </c>
      <c r="M535" s="829" t="s">
        <v>3104</v>
      </c>
      <c r="N535" s="829" t="s">
        <v>16588</v>
      </c>
      <c r="O535" s="829" t="s">
        <v>16284</v>
      </c>
      <c r="P535" s="829" t="s">
        <v>16284</v>
      </c>
      <c r="Q535" s="829" t="s">
        <v>613</v>
      </c>
      <c r="R535" s="829" t="s">
        <v>2319</v>
      </c>
      <c r="S535" s="829" t="s">
        <v>2319</v>
      </c>
      <c r="T535" s="829" t="s">
        <v>9964</v>
      </c>
      <c r="U535" s="829" t="s">
        <v>9963</v>
      </c>
      <c r="V535" s="829" t="s">
        <v>9963</v>
      </c>
    </row>
    <row r="536" spans="1:22" x14ac:dyDescent="0.25">
      <c r="A536" s="829" t="s">
        <v>14331</v>
      </c>
      <c r="B536" s="829" t="s">
        <v>19643</v>
      </c>
      <c r="C536" s="829" t="s">
        <v>14332</v>
      </c>
      <c r="D536" s="829" t="s">
        <v>14333</v>
      </c>
      <c r="E536" s="829" t="s">
        <v>9966</v>
      </c>
      <c r="F536" s="829" t="s">
        <v>3136</v>
      </c>
      <c r="G536" s="829" t="s">
        <v>2319</v>
      </c>
      <c r="H536" s="829" t="s">
        <v>3154</v>
      </c>
      <c r="I536" s="829" t="s">
        <v>158</v>
      </c>
      <c r="J536" s="829" t="s">
        <v>3107</v>
      </c>
      <c r="K536" s="829" t="s">
        <v>3125</v>
      </c>
      <c r="L536" s="829" t="s">
        <v>3104</v>
      </c>
      <c r="M536" s="829" t="s">
        <v>3104</v>
      </c>
      <c r="N536" s="829" t="s">
        <v>16589</v>
      </c>
      <c r="O536" s="829" t="s">
        <v>16284</v>
      </c>
      <c r="P536" s="829" t="s">
        <v>16284</v>
      </c>
      <c r="Q536" s="829" t="s">
        <v>613</v>
      </c>
      <c r="R536" s="829" t="s">
        <v>2319</v>
      </c>
      <c r="S536" s="829" t="s">
        <v>2319</v>
      </c>
      <c r="T536" s="829" t="s">
        <v>9964</v>
      </c>
      <c r="U536" s="829" t="s">
        <v>9963</v>
      </c>
      <c r="V536" s="829" t="s">
        <v>9963</v>
      </c>
    </row>
    <row r="537" spans="1:22" x14ac:dyDescent="0.25">
      <c r="A537" s="829" t="s">
        <v>14331</v>
      </c>
      <c r="B537" s="829" t="s">
        <v>19643</v>
      </c>
      <c r="C537" s="829" t="s">
        <v>14332</v>
      </c>
      <c r="D537" s="829" t="s">
        <v>14333</v>
      </c>
      <c r="E537" s="829" t="s">
        <v>9966</v>
      </c>
      <c r="F537" s="829" t="s">
        <v>3136</v>
      </c>
      <c r="G537" s="829" t="s">
        <v>2319</v>
      </c>
      <c r="H537" s="829" t="s">
        <v>3154</v>
      </c>
      <c r="I537" s="829" t="s">
        <v>158</v>
      </c>
      <c r="J537" s="829" t="s">
        <v>3107</v>
      </c>
      <c r="K537" s="829" t="s">
        <v>3125</v>
      </c>
      <c r="L537" s="829" t="s">
        <v>3104</v>
      </c>
      <c r="M537" s="829" t="s">
        <v>3104</v>
      </c>
      <c r="N537" s="829" t="s">
        <v>16590</v>
      </c>
      <c r="O537" s="829" t="s">
        <v>16284</v>
      </c>
      <c r="P537" s="829" t="s">
        <v>16284</v>
      </c>
      <c r="Q537" s="829" t="s">
        <v>613</v>
      </c>
      <c r="R537" s="829" t="s">
        <v>2319</v>
      </c>
      <c r="S537" s="829" t="s">
        <v>2319</v>
      </c>
      <c r="T537" s="829" t="s">
        <v>9964</v>
      </c>
      <c r="U537" s="829" t="s">
        <v>9963</v>
      </c>
      <c r="V537" s="829" t="s">
        <v>9963</v>
      </c>
    </row>
    <row r="538" spans="1:22" x14ac:dyDescent="0.25">
      <c r="A538" s="829" t="s">
        <v>14331</v>
      </c>
      <c r="B538" s="829" t="s">
        <v>19643</v>
      </c>
      <c r="C538" s="829" t="s">
        <v>14332</v>
      </c>
      <c r="D538" s="829" t="s">
        <v>14333</v>
      </c>
      <c r="E538" s="829" t="s">
        <v>9966</v>
      </c>
      <c r="F538" s="829" t="s">
        <v>3136</v>
      </c>
      <c r="G538" s="829" t="s">
        <v>2319</v>
      </c>
      <c r="H538" s="829" t="s">
        <v>3154</v>
      </c>
      <c r="I538" s="829" t="s">
        <v>158</v>
      </c>
      <c r="J538" s="829" t="s">
        <v>3107</v>
      </c>
      <c r="K538" s="829" t="s">
        <v>3125</v>
      </c>
      <c r="L538" s="829" t="s">
        <v>3104</v>
      </c>
      <c r="M538" s="829" t="s">
        <v>3104</v>
      </c>
      <c r="N538" s="829" t="s">
        <v>8654</v>
      </c>
      <c r="O538" s="829" t="s">
        <v>16284</v>
      </c>
      <c r="P538" s="829" t="s">
        <v>16284</v>
      </c>
      <c r="Q538" s="829" t="s">
        <v>613</v>
      </c>
      <c r="R538" s="829" t="s">
        <v>7388</v>
      </c>
      <c r="S538" s="829" t="s">
        <v>2319</v>
      </c>
      <c r="T538" s="829" t="s">
        <v>9964</v>
      </c>
      <c r="U538" s="829" t="s">
        <v>9963</v>
      </c>
      <c r="V538" s="829" t="s">
        <v>9963</v>
      </c>
    </row>
    <row r="539" spans="1:22" x14ac:dyDescent="0.25">
      <c r="A539" s="829" t="s">
        <v>14331</v>
      </c>
      <c r="B539" s="829" t="s">
        <v>19643</v>
      </c>
      <c r="C539" s="829" t="s">
        <v>14332</v>
      </c>
      <c r="D539" s="829" t="s">
        <v>14333</v>
      </c>
      <c r="E539" s="829" t="s">
        <v>9966</v>
      </c>
      <c r="F539" s="829" t="s">
        <v>3136</v>
      </c>
      <c r="G539" s="829" t="s">
        <v>2319</v>
      </c>
      <c r="H539" s="829" t="s">
        <v>3154</v>
      </c>
      <c r="I539" s="829" t="s">
        <v>158</v>
      </c>
      <c r="J539" s="829" t="s">
        <v>3107</v>
      </c>
      <c r="K539" s="829" t="s">
        <v>3125</v>
      </c>
      <c r="L539" s="829" t="s">
        <v>3104</v>
      </c>
      <c r="M539" s="829" t="s">
        <v>3104</v>
      </c>
      <c r="N539" s="829" t="s">
        <v>9674</v>
      </c>
      <c r="O539" s="829" t="s">
        <v>16284</v>
      </c>
      <c r="P539" s="829" t="s">
        <v>16284</v>
      </c>
      <c r="Q539" s="829" t="s">
        <v>613</v>
      </c>
      <c r="R539" s="829" t="s">
        <v>7388</v>
      </c>
      <c r="S539" s="829" t="s">
        <v>2319</v>
      </c>
      <c r="T539" s="829" t="s">
        <v>9964</v>
      </c>
      <c r="U539" s="829" t="s">
        <v>9963</v>
      </c>
      <c r="V539" s="829" t="s">
        <v>9963</v>
      </c>
    </row>
    <row r="540" spans="1:22" x14ac:dyDescent="0.25">
      <c r="A540" s="829" t="s">
        <v>14331</v>
      </c>
      <c r="B540" s="829" t="s">
        <v>19643</v>
      </c>
      <c r="C540" s="829" t="s">
        <v>14332</v>
      </c>
      <c r="D540" s="829" t="s">
        <v>14333</v>
      </c>
      <c r="E540" s="829" t="s">
        <v>9966</v>
      </c>
      <c r="F540" s="829" t="s">
        <v>3136</v>
      </c>
      <c r="G540" s="829" t="s">
        <v>2319</v>
      </c>
      <c r="H540" s="829" t="s">
        <v>3154</v>
      </c>
      <c r="I540" s="829" t="s">
        <v>158</v>
      </c>
      <c r="J540" s="829" t="s">
        <v>3107</v>
      </c>
      <c r="K540" s="829" t="s">
        <v>3125</v>
      </c>
      <c r="L540" s="829" t="s">
        <v>3104</v>
      </c>
      <c r="M540" s="829" t="s">
        <v>3104</v>
      </c>
      <c r="N540" s="829" t="s">
        <v>9523</v>
      </c>
      <c r="O540" s="829" t="s">
        <v>16284</v>
      </c>
      <c r="P540" s="829" t="s">
        <v>16284</v>
      </c>
      <c r="Q540" s="829" t="s">
        <v>613</v>
      </c>
      <c r="R540" s="829" t="s">
        <v>7388</v>
      </c>
      <c r="S540" s="829" t="s">
        <v>2319</v>
      </c>
      <c r="T540" s="829" t="s">
        <v>9964</v>
      </c>
      <c r="U540" s="829" t="s">
        <v>9963</v>
      </c>
      <c r="V540" s="829" t="s">
        <v>9963</v>
      </c>
    </row>
    <row r="541" spans="1:22" x14ac:dyDescent="0.25">
      <c r="A541" s="829" t="s">
        <v>14331</v>
      </c>
      <c r="B541" s="829" t="s">
        <v>19643</v>
      </c>
      <c r="C541" s="829" t="s">
        <v>14332</v>
      </c>
      <c r="D541" s="829" t="s">
        <v>14333</v>
      </c>
      <c r="E541" s="829" t="s">
        <v>9966</v>
      </c>
      <c r="F541" s="829" t="s">
        <v>3136</v>
      </c>
      <c r="G541" s="829" t="s">
        <v>2319</v>
      </c>
      <c r="H541" s="829" t="s">
        <v>3154</v>
      </c>
      <c r="I541" s="829" t="s">
        <v>158</v>
      </c>
      <c r="J541" s="829" t="s">
        <v>3107</v>
      </c>
      <c r="K541" s="829" t="s">
        <v>3125</v>
      </c>
      <c r="L541" s="829" t="s">
        <v>3104</v>
      </c>
      <c r="M541" s="829" t="s">
        <v>3104</v>
      </c>
      <c r="N541" s="829" t="s">
        <v>18905</v>
      </c>
      <c r="O541" s="829" t="s">
        <v>16284</v>
      </c>
      <c r="P541" s="829" t="s">
        <v>16284</v>
      </c>
      <c r="Q541" s="829" t="s">
        <v>613</v>
      </c>
      <c r="R541" s="829" t="s">
        <v>19644</v>
      </c>
      <c r="S541" s="829" t="s">
        <v>2319</v>
      </c>
      <c r="T541" s="829" t="s">
        <v>9964</v>
      </c>
      <c r="U541" s="829" t="s">
        <v>9963</v>
      </c>
      <c r="V541" s="829" t="s">
        <v>9963</v>
      </c>
    </row>
    <row r="542" spans="1:22" x14ac:dyDescent="0.25">
      <c r="A542" s="829" t="s">
        <v>14338</v>
      </c>
      <c r="B542" s="829" t="s">
        <v>570</v>
      </c>
      <c r="C542" s="829" t="s">
        <v>13621</v>
      </c>
      <c r="D542" s="829" t="s">
        <v>14339</v>
      </c>
      <c r="E542" s="829" t="s">
        <v>14340</v>
      </c>
      <c r="F542" s="829" t="s">
        <v>3130</v>
      </c>
      <c r="G542" s="829" t="s">
        <v>2319</v>
      </c>
      <c r="H542" s="829" t="s">
        <v>3154</v>
      </c>
      <c r="I542" s="829" t="s">
        <v>133</v>
      </c>
      <c r="J542" s="829" t="s">
        <v>3107</v>
      </c>
      <c r="K542" s="829" t="s">
        <v>3106</v>
      </c>
      <c r="L542" s="829" t="s">
        <v>3104</v>
      </c>
      <c r="M542" s="829" t="s">
        <v>3104</v>
      </c>
      <c r="N542" s="829" t="s">
        <v>9481</v>
      </c>
      <c r="O542" s="829" t="s">
        <v>16284</v>
      </c>
      <c r="P542" s="829" t="s">
        <v>16591</v>
      </c>
      <c r="Q542" s="829" t="s">
        <v>613</v>
      </c>
      <c r="R542" s="829" t="s">
        <v>16592</v>
      </c>
      <c r="S542" s="829" t="s">
        <v>2319</v>
      </c>
      <c r="T542" s="829" t="s">
        <v>2319</v>
      </c>
      <c r="U542" s="829" t="s">
        <v>14341</v>
      </c>
      <c r="V542" s="829" t="s">
        <v>2319</v>
      </c>
    </row>
    <row r="543" spans="1:22" x14ac:dyDescent="0.25">
      <c r="A543" s="829" t="s">
        <v>14343</v>
      </c>
      <c r="B543" s="829" t="s">
        <v>570</v>
      </c>
      <c r="C543" s="829" t="s">
        <v>13568</v>
      </c>
      <c r="D543" s="829" t="s">
        <v>14344</v>
      </c>
      <c r="E543" s="829" t="s">
        <v>14345</v>
      </c>
      <c r="F543" s="829" t="s">
        <v>3136</v>
      </c>
      <c r="G543" s="829" t="s">
        <v>2319</v>
      </c>
      <c r="H543" s="829" t="s">
        <v>3154</v>
      </c>
      <c r="I543" s="829" t="s">
        <v>133</v>
      </c>
      <c r="J543" s="829" t="s">
        <v>3107</v>
      </c>
      <c r="K543" s="829" t="s">
        <v>3106</v>
      </c>
      <c r="L543" s="829" t="s">
        <v>3104</v>
      </c>
      <c r="M543" s="829" t="s">
        <v>3104</v>
      </c>
      <c r="N543" s="829" t="s">
        <v>9478</v>
      </c>
      <c r="O543" s="829" t="s">
        <v>16284</v>
      </c>
      <c r="P543" s="829" t="s">
        <v>16358</v>
      </c>
      <c r="Q543" s="829" t="s">
        <v>613</v>
      </c>
      <c r="R543" s="829" t="s">
        <v>16593</v>
      </c>
      <c r="S543" s="829" t="s">
        <v>2319</v>
      </c>
      <c r="T543" s="829" t="s">
        <v>2319</v>
      </c>
      <c r="U543" s="829" t="s">
        <v>14346</v>
      </c>
      <c r="V543" s="829" t="s">
        <v>2319</v>
      </c>
    </row>
    <row r="544" spans="1:22" x14ac:dyDescent="0.25">
      <c r="A544" s="829" t="s">
        <v>14348</v>
      </c>
      <c r="B544" s="829" t="s">
        <v>570</v>
      </c>
      <c r="C544" s="829" t="s">
        <v>13569</v>
      </c>
      <c r="D544" s="829" t="s">
        <v>14349</v>
      </c>
      <c r="E544" s="829" t="s">
        <v>14350</v>
      </c>
      <c r="F544" s="829" t="s">
        <v>3136</v>
      </c>
      <c r="G544" s="829" t="s">
        <v>2319</v>
      </c>
      <c r="H544" s="829" t="s">
        <v>3421</v>
      </c>
      <c r="I544" s="829" t="s">
        <v>133</v>
      </c>
      <c r="J544" s="829" t="s">
        <v>3107</v>
      </c>
      <c r="K544" s="829" t="s">
        <v>3106</v>
      </c>
      <c r="L544" s="829" t="s">
        <v>3104</v>
      </c>
      <c r="M544" s="829" t="s">
        <v>3104</v>
      </c>
      <c r="N544" s="829" t="s">
        <v>9478</v>
      </c>
      <c r="O544" s="829" t="s">
        <v>16284</v>
      </c>
      <c r="P544" s="829" t="s">
        <v>15679</v>
      </c>
      <c r="Q544" s="829" t="s">
        <v>613</v>
      </c>
      <c r="R544" s="829" t="s">
        <v>16585</v>
      </c>
      <c r="S544" s="829" t="s">
        <v>2319</v>
      </c>
      <c r="T544" s="829" t="s">
        <v>2319</v>
      </c>
      <c r="U544" s="829" t="s">
        <v>14351</v>
      </c>
      <c r="V544" s="829" t="s">
        <v>2319</v>
      </c>
    </row>
    <row r="545" spans="1:22" x14ac:dyDescent="0.25">
      <c r="A545" s="829" t="s">
        <v>14353</v>
      </c>
      <c r="B545" s="829" t="s">
        <v>570</v>
      </c>
      <c r="C545" s="829" t="s">
        <v>13616</v>
      </c>
      <c r="D545" s="829" t="s">
        <v>14354</v>
      </c>
      <c r="E545" s="829" t="s">
        <v>14355</v>
      </c>
      <c r="F545" s="829" t="s">
        <v>3130</v>
      </c>
      <c r="G545" s="829" t="s">
        <v>2319</v>
      </c>
      <c r="H545" s="829" t="s">
        <v>3154</v>
      </c>
      <c r="I545" s="829" t="s">
        <v>133</v>
      </c>
      <c r="J545" s="829" t="s">
        <v>3107</v>
      </c>
      <c r="K545" s="829" t="s">
        <v>3106</v>
      </c>
      <c r="L545" s="829" t="s">
        <v>3104</v>
      </c>
      <c r="M545" s="829" t="s">
        <v>3104</v>
      </c>
      <c r="N545" s="829" t="s">
        <v>9481</v>
      </c>
      <c r="O545" s="829" t="s">
        <v>16284</v>
      </c>
      <c r="P545" s="829" t="s">
        <v>16542</v>
      </c>
      <c r="Q545" s="829" t="s">
        <v>613</v>
      </c>
      <c r="R545" s="829" t="s">
        <v>16594</v>
      </c>
      <c r="S545" s="829" t="s">
        <v>2319</v>
      </c>
      <c r="T545" s="829" t="s">
        <v>793</v>
      </c>
      <c r="U545" s="829" t="s">
        <v>14356</v>
      </c>
      <c r="V545" s="829" t="s">
        <v>2319</v>
      </c>
    </row>
    <row r="546" spans="1:22" x14ac:dyDescent="0.25">
      <c r="A546" s="829" t="s">
        <v>14362</v>
      </c>
      <c r="B546" s="829" t="s">
        <v>165</v>
      </c>
      <c r="C546" s="829" t="s">
        <v>14363</v>
      </c>
      <c r="D546" s="829" t="s">
        <v>14364</v>
      </c>
      <c r="E546" s="829" t="s">
        <v>13710</v>
      </c>
      <c r="F546" s="829" t="s">
        <v>3136</v>
      </c>
      <c r="G546" s="829" t="s">
        <v>2319</v>
      </c>
      <c r="H546" s="829" t="s">
        <v>3154</v>
      </c>
      <c r="I546" s="829" t="s">
        <v>133</v>
      </c>
      <c r="J546" s="829" t="s">
        <v>3107</v>
      </c>
      <c r="K546" s="829" t="s">
        <v>3106</v>
      </c>
      <c r="L546" s="829" t="s">
        <v>3104</v>
      </c>
      <c r="M546" s="829" t="s">
        <v>3150</v>
      </c>
      <c r="N546" s="829" t="s">
        <v>9834</v>
      </c>
      <c r="O546" s="829" t="s">
        <v>16284</v>
      </c>
      <c r="P546" s="829" t="s">
        <v>14387</v>
      </c>
      <c r="Q546" s="829" t="s">
        <v>5252</v>
      </c>
      <c r="R546" s="829" t="s">
        <v>16597</v>
      </c>
      <c r="S546" s="829" t="s">
        <v>2319</v>
      </c>
      <c r="T546" s="829" t="s">
        <v>2319</v>
      </c>
      <c r="U546" s="829" t="s">
        <v>7385</v>
      </c>
      <c r="V546" s="829" t="s">
        <v>2319</v>
      </c>
    </row>
    <row r="547" spans="1:22" x14ac:dyDescent="0.25">
      <c r="A547" s="829" t="s">
        <v>14362</v>
      </c>
      <c r="B547" s="829" t="s">
        <v>165</v>
      </c>
      <c r="C547" s="829" t="s">
        <v>14363</v>
      </c>
      <c r="D547" s="829" t="s">
        <v>14364</v>
      </c>
      <c r="E547" s="829" t="s">
        <v>13710</v>
      </c>
      <c r="F547" s="829" t="s">
        <v>3136</v>
      </c>
      <c r="G547" s="829" t="s">
        <v>2319</v>
      </c>
      <c r="H547" s="829" t="s">
        <v>3154</v>
      </c>
      <c r="I547" s="829" t="s">
        <v>133</v>
      </c>
      <c r="J547" s="829" t="s">
        <v>3107</v>
      </c>
      <c r="K547" s="829" t="s">
        <v>3106</v>
      </c>
      <c r="L547" s="829" t="s">
        <v>3104</v>
      </c>
      <c r="M547" s="829" t="s">
        <v>3150</v>
      </c>
      <c r="N547" s="829" t="s">
        <v>9674</v>
      </c>
      <c r="O547" s="829" t="s">
        <v>16284</v>
      </c>
      <c r="P547" s="829" t="s">
        <v>5117</v>
      </c>
      <c r="Q547" s="829" t="s">
        <v>5252</v>
      </c>
      <c r="R547" s="829" t="s">
        <v>7388</v>
      </c>
      <c r="S547" s="829" t="s">
        <v>2319</v>
      </c>
      <c r="T547" s="829" t="s">
        <v>2319</v>
      </c>
      <c r="U547" s="829" t="s">
        <v>7385</v>
      </c>
      <c r="V547" s="829" t="s">
        <v>2319</v>
      </c>
    </row>
    <row r="548" spans="1:22" x14ac:dyDescent="0.25">
      <c r="A548" s="829" t="s">
        <v>14372</v>
      </c>
      <c r="B548" s="829" t="s">
        <v>165</v>
      </c>
      <c r="C548" s="829" t="s">
        <v>8497</v>
      </c>
      <c r="D548" s="829" t="s">
        <v>14373</v>
      </c>
      <c r="E548" s="829" t="s">
        <v>13711</v>
      </c>
      <c r="F548" s="829" t="s">
        <v>3136</v>
      </c>
      <c r="G548" s="829" t="s">
        <v>2319</v>
      </c>
      <c r="H548" s="829" t="s">
        <v>3154</v>
      </c>
      <c r="I548" s="829" t="s">
        <v>133</v>
      </c>
      <c r="J548" s="829" t="s">
        <v>3107</v>
      </c>
      <c r="K548" s="829" t="s">
        <v>3106</v>
      </c>
      <c r="L548" s="829" t="s">
        <v>3104</v>
      </c>
      <c r="M548" s="829" t="s">
        <v>3150</v>
      </c>
      <c r="N548" s="829" t="s">
        <v>9834</v>
      </c>
      <c r="O548" s="829" t="s">
        <v>16284</v>
      </c>
      <c r="P548" s="829" t="s">
        <v>14383</v>
      </c>
      <c r="Q548" s="829" t="s">
        <v>5252</v>
      </c>
      <c r="R548" s="829" t="s">
        <v>16598</v>
      </c>
      <c r="S548" s="829" t="s">
        <v>2319</v>
      </c>
      <c r="T548" s="829" t="s">
        <v>7335</v>
      </c>
      <c r="U548" s="829" t="s">
        <v>9957</v>
      </c>
      <c r="V548" s="829" t="s">
        <v>2319</v>
      </c>
    </row>
    <row r="549" spans="1:22" x14ac:dyDescent="0.25">
      <c r="A549" s="829" t="s">
        <v>14372</v>
      </c>
      <c r="B549" s="829" t="s">
        <v>165</v>
      </c>
      <c r="C549" s="829" t="s">
        <v>8497</v>
      </c>
      <c r="D549" s="829" t="s">
        <v>14373</v>
      </c>
      <c r="E549" s="829" t="s">
        <v>13711</v>
      </c>
      <c r="F549" s="829" t="s">
        <v>3136</v>
      </c>
      <c r="G549" s="829" t="s">
        <v>2319</v>
      </c>
      <c r="H549" s="829" t="s">
        <v>3154</v>
      </c>
      <c r="I549" s="829" t="s">
        <v>133</v>
      </c>
      <c r="J549" s="829" t="s">
        <v>3107</v>
      </c>
      <c r="K549" s="829" t="s">
        <v>3106</v>
      </c>
      <c r="L549" s="829" t="s">
        <v>3104</v>
      </c>
      <c r="M549" s="829" t="s">
        <v>3150</v>
      </c>
      <c r="N549" s="829" t="s">
        <v>9674</v>
      </c>
      <c r="O549" s="829" t="s">
        <v>16284</v>
      </c>
      <c r="P549" s="829" t="s">
        <v>5117</v>
      </c>
      <c r="Q549" s="829" t="s">
        <v>5252</v>
      </c>
      <c r="R549" s="829" t="s">
        <v>7388</v>
      </c>
      <c r="S549" s="829" t="s">
        <v>2319</v>
      </c>
      <c r="T549" s="829" t="s">
        <v>7335</v>
      </c>
      <c r="U549" s="829" t="s">
        <v>9957</v>
      </c>
      <c r="V549" s="829" t="s">
        <v>2319</v>
      </c>
    </row>
    <row r="550" spans="1:22" x14ac:dyDescent="0.25">
      <c r="A550" s="829" t="s">
        <v>14376</v>
      </c>
      <c r="B550" s="829" t="s">
        <v>165</v>
      </c>
      <c r="C550" s="829" t="s">
        <v>8498</v>
      </c>
      <c r="D550" s="829" t="s">
        <v>14377</v>
      </c>
      <c r="E550" s="829" t="s">
        <v>13712</v>
      </c>
      <c r="F550" s="829" t="s">
        <v>3136</v>
      </c>
      <c r="G550" s="829" t="s">
        <v>2319</v>
      </c>
      <c r="H550" s="829" t="s">
        <v>3154</v>
      </c>
      <c r="I550" s="829" t="s">
        <v>133</v>
      </c>
      <c r="J550" s="829" t="s">
        <v>3107</v>
      </c>
      <c r="K550" s="829" t="s">
        <v>3106</v>
      </c>
      <c r="L550" s="829" t="s">
        <v>3104</v>
      </c>
      <c r="M550" s="829" t="s">
        <v>3150</v>
      </c>
      <c r="N550" s="829" t="s">
        <v>9834</v>
      </c>
      <c r="O550" s="829" t="s">
        <v>16284</v>
      </c>
      <c r="P550" s="829" t="s">
        <v>14126</v>
      </c>
      <c r="Q550" s="829" t="s">
        <v>5255</v>
      </c>
      <c r="R550" s="829" t="s">
        <v>16599</v>
      </c>
      <c r="S550" s="829" t="s">
        <v>2319</v>
      </c>
      <c r="T550" s="829" t="s">
        <v>7335</v>
      </c>
      <c r="U550" s="829" t="s">
        <v>9954</v>
      </c>
      <c r="V550" s="829" t="s">
        <v>2319</v>
      </c>
    </row>
    <row r="551" spans="1:22" x14ac:dyDescent="0.25">
      <c r="A551" s="829" t="s">
        <v>14376</v>
      </c>
      <c r="B551" s="829" t="s">
        <v>165</v>
      </c>
      <c r="C551" s="829" t="s">
        <v>8498</v>
      </c>
      <c r="D551" s="829" t="s">
        <v>14377</v>
      </c>
      <c r="E551" s="829" t="s">
        <v>13712</v>
      </c>
      <c r="F551" s="829" t="s">
        <v>3136</v>
      </c>
      <c r="G551" s="829" t="s">
        <v>2319</v>
      </c>
      <c r="H551" s="829" t="s">
        <v>3154</v>
      </c>
      <c r="I551" s="829" t="s">
        <v>133</v>
      </c>
      <c r="J551" s="829" t="s">
        <v>3107</v>
      </c>
      <c r="K551" s="829" t="s">
        <v>3106</v>
      </c>
      <c r="L551" s="829" t="s">
        <v>3104</v>
      </c>
      <c r="M551" s="829" t="s">
        <v>3150</v>
      </c>
      <c r="N551" s="829" t="s">
        <v>9674</v>
      </c>
      <c r="O551" s="829" t="s">
        <v>16284</v>
      </c>
      <c r="P551" s="829" t="s">
        <v>5117</v>
      </c>
      <c r="Q551" s="829" t="s">
        <v>5255</v>
      </c>
      <c r="R551" s="829" t="s">
        <v>7388</v>
      </c>
      <c r="S551" s="829" t="s">
        <v>2319</v>
      </c>
      <c r="T551" s="829" t="s">
        <v>7335</v>
      </c>
      <c r="U551" s="829" t="s">
        <v>9954</v>
      </c>
      <c r="V551" s="829" t="s">
        <v>2319</v>
      </c>
    </row>
    <row r="552" spans="1:22" x14ac:dyDescent="0.25">
      <c r="A552" s="829" t="s">
        <v>14381</v>
      </c>
      <c r="B552" s="829" t="s">
        <v>165</v>
      </c>
      <c r="C552" s="829" t="s">
        <v>5161</v>
      </c>
      <c r="D552" s="829" t="s">
        <v>14382</v>
      </c>
      <c r="E552" s="829" t="s">
        <v>8493</v>
      </c>
      <c r="F552" s="829" t="s">
        <v>3130</v>
      </c>
      <c r="G552" s="829" t="s">
        <v>2319</v>
      </c>
      <c r="H552" s="829" t="s">
        <v>3241</v>
      </c>
      <c r="I552" s="829" t="s">
        <v>158</v>
      </c>
      <c r="J552" s="829" t="s">
        <v>3107</v>
      </c>
      <c r="K552" s="829" t="s">
        <v>3125</v>
      </c>
      <c r="L552" s="829" t="s">
        <v>3104</v>
      </c>
      <c r="M552" s="829" t="s">
        <v>3104</v>
      </c>
      <c r="N552" s="829" t="s">
        <v>9834</v>
      </c>
      <c r="O552" s="829" t="s">
        <v>16600</v>
      </c>
      <c r="P552" s="829" t="s">
        <v>16601</v>
      </c>
      <c r="Q552" s="829" t="s">
        <v>3886</v>
      </c>
      <c r="R552" s="829" t="s">
        <v>16602</v>
      </c>
      <c r="S552" s="829" t="s">
        <v>2319</v>
      </c>
      <c r="T552" s="829" t="s">
        <v>2319</v>
      </c>
      <c r="U552" s="829" t="s">
        <v>7339</v>
      </c>
      <c r="V552" s="829" t="s">
        <v>2319</v>
      </c>
    </row>
    <row r="553" spans="1:22" x14ac:dyDescent="0.25">
      <c r="A553" s="829" t="s">
        <v>14381</v>
      </c>
      <c r="B553" s="829" t="s">
        <v>165</v>
      </c>
      <c r="C553" s="829" t="s">
        <v>5161</v>
      </c>
      <c r="D553" s="829" t="s">
        <v>14382</v>
      </c>
      <c r="E553" s="829" t="s">
        <v>8493</v>
      </c>
      <c r="F553" s="829" t="s">
        <v>3130</v>
      </c>
      <c r="G553" s="829" t="s">
        <v>2319</v>
      </c>
      <c r="H553" s="829" t="s">
        <v>3241</v>
      </c>
      <c r="I553" s="829" t="s">
        <v>158</v>
      </c>
      <c r="J553" s="829" t="s">
        <v>3107</v>
      </c>
      <c r="K553" s="829" t="s">
        <v>3125</v>
      </c>
      <c r="L553" s="829" t="s">
        <v>3104</v>
      </c>
      <c r="M553" s="829" t="s">
        <v>3104</v>
      </c>
      <c r="N553" s="829" t="s">
        <v>9674</v>
      </c>
      <c r="O553" s="829" t="s">
        <v>16600</v>
      </c>
      <c r="P553" s="829" t="s">
        <v>16601</v>
      </c>
      <c r="Q553" s="829" t="s">
        <v>3886</v>
      </c>
      <c r="R553" s="829" t="s">
        <v>16602</v>
      </c>
      <c r="S553" s="829" t="s">
        <v>2319</v>
      </c>
      <c r="T553" s="829" t="s">
        <v>2319</v>
      </c>
      <c r="U553" s="829" t="s">
        <v>7339</v>
      </c>
      <c r="V553" s="829" t="s">
        <v>2319</v>
      </c>
    </row>
    <row r="554" spans="1:22" x14ac:dyDescent="0.25">
      <c r="A554" s="829" t="s">
        <v>14399</v>
      </c>
      <c r="B554" s="829" t="s">
        <v>570</v>
      </c>
      <c r="C554" s="829" t="s">
        <v>4230</v>
      </c>
      <c r="D554" s="829" t="s">
        <v>4229</v>
      </c>
      <c r="E554" s="829" t="s">
        <v>4228</v>
      </c>
      <c r="F554" s="829" t="s">
        <v>3136</v>
      </c>
      <c r="G554" s="829" t="s">
        <v>2319</v>
      </c>
      <c r="H554" s="829" t="s">
        <v>3154</v>
      </c>
      <c r="I554" s="829" t="s">
        <v>133</v>
      </c>
      <c r="J554" s="829" t="s">
        <v>3107</v>
      </c>
      <c r="K554" s="829" t="s">
        <v>3125</v>
      </c>
      <c r="L554" s="829" t="s">
        <v>3104</v>
      </c>
      <c r="M554" s="829" t="s">
        <v>3150</v>
      </c>
      <c r="N554" s="829" t="s">
        <v>8804</v>
      </c>
      <c r="O554" s="829" t="s">
        <v>16284</v>
      </c>
      <c r="P554" s="829" t="s">
        <v>13828</v>
      </c>
      <c r="Q554" s="829" t="s">
        <v>646</v>
      </c>
      <c r="R554" s="829" t="s">
        <v>7341</v>
      </c>
      <c r="S554" s="829" t="s">
        <v>2319</v>
      </c>
      <c r="T554" s="829" t="s">
        <v>9872</v>
      </c>
      <c r="U554" s="829" t="s">
        <v>9948</v>
      </c>
      <c r="V554" s="829" t="s">
        <v>2319</v>
      </c>
    </row>
    <row r="555" spans="1:22" x14ac:dyDescent="0.25">
      <c r="A555" s="829" t="s">
        <v>9947</v>
      </c>
      <c r="B555" s="829" t="s">
        <v>570</v>
      </c>
      <c r="C555" s="829" t="s">
        <v>8073</v>
      </c>
      <c r="D555" s="829" t="s">
        <v>8183</v>
      </c>
      <c r="E555" s="829" t="s">
        <v>4221</v>
      </c>
      <c r="F555" s="829" t="s">
        <v>209</v>
      </c>
      <c r="G555" s="829" t="s">
        <v>5156</v>
      </c>
      <c r="H555" s="829" t="s">
        <v>3241</v>
      </c>
      <c r="I555" s="829" t="s">
        <v>158</v>
      </c>
      <c r="J555" s="829" t="s">
        <v>3107</v>
      </c>
      <c r="K555" s="829" t="s">
        <v>3125</v>
      </c>
      <c r="L555" s="829" t="s">
        <v>3104</v>
      </c>
      <c r="M555" s="829" t="s">
        <v>3104</v>
      </c>
      <c r="N555" s="829" t="s">
        <v>8804</v>
      </c>
      <c r="O555" s="829" t="s">
        <v>13828</v>
      </c>
      <c r="P555" s="829" t="s">
        <v>16284</v>
      </c>
      <c r="Q555" s="829" t="s">
        <v>646</v>
      </c>
      <c r="R555" s="829" t="s">
        <v>7342</v>
      </c>
      <c r="S555" s="829" t="s">
        <v>2319</v>
      </c>
      <c r="T555" s="829" t="s">
        <v>793</v>
      </c>
      <c r="U555" s="829" t="s">
        <v>9946</v>
      </c>
      <c r="V555" s="829" t="s">
        <v>2319</v>
      </c>
    </row>
    <row r="556" spans="1:22" x14ac:dyDescent="0.25">
      <c r="A556" s="829" t="s">
        <v>9945</v>
      </c>
      <c r="B556" s="829" t="s">
        <v>570</v>
      </c>
      <c r="C556" s="829" t="s">
        <v>2736</v>
      </c>
      <c r="D556" s="829" t="s">
        <v>2737</v>
      </c>
      <c r="E556" s="829" t="s">
        <v>4217</v>
      </c>
      <c r="F556" s="829" t="s">
        <v>209</v>
      </c>
      <c r="G556" s="829" t="s">
        <v>9944</v>
      </c>
      <c r="H556" s="829" t="s">
        <v>4162</v>
      </c>
      <c r="I556" s="829" t="s">
        <v>24</v>
      </c>
      <c r="J556" s="829" t="s">
        <v>3107</v>
      </c>
      <c r="K556" s="829" t="s">
        <v>3106</v>
      </c>
      <c r="L556" s="829" t="s">
        <v>3104</v>
      </c>
      <c r="M556" s="829" t="s">
        <v>3104</v>
      </c>
      <c r="N556" s="829" t="s">
        <v>8739</v>
      </c>
      <c r="O556" s="829" t="s">
        <v>16604</v>
      </c>
      <c r="P556" s="829" t="s">
        <v>16284</v>
      </c>
      <c r="Q556" s="829" t="s">
        <v>28</v>
      </c>
      <c r="R556" s="829" t="s">
        <v>9943</v>
      </c>
      <c r="S556" s="829" t="s">
        <v>2319</v>
      </c>
      <c r="T556" s="829" t="s">
        <v>8636</v>
      </c>
      <c r="U556" s="829" t="s">
        <v>9942</v>
      </c>
      <c r="V556" s="829" t="s">
        <v>2319</v>
      </c>
    </row>
    <row r="557" spans="1:22" x14ac:dyDescent="0.25">
      <c r="A557" s="829" t="s">
        <v>9940</v>
      </c>
      <c r="B557" s="829" t="s">
        <v>570</v>
      </c>
      <c r="C557" s="829" t="s">
        <v>872</v>
      </c>
      <c r="D557" s="829" t="s">
        <v>873</v>
      </c>
      <c r="E557" s="829" t="s">
        <v>4209</v>
      </c>
      <c r="F557" s="829" t="s">
        <v>3136</v>
      </c>
      <c r="G557" s="829" t="s">
        <v>2319</v>
      </c>
      <c r="H557" s="829" t="s">
        <v>3154</v>
      </c>
      <c r="I557" s="829" t="s">
        <v>133</v>
      </c>
      <c r="J557" s="829" t="s">
        <v>3107</v>
      </c>
      <c r="K557" s="829" t="s">
        <v>3106</v>
      </c>
      <c r="L557" s="829" t="s">
        <v>3104</v>
      </c>
      <c r="M557" s="829" t="s">
        <v>3150</v>
      </c>
      <c r="N557" s="829" t="s">
        <v>8739</v>
      </c>
      <c r="O557" s="829" t="s">
        <v>16284</v>
      </c>
      <c r="P557" s="829" t="s">
        <v>16605</v>
      </c>
      <c r="Q557" s="829" t="s">
        <v>9939</v>
      </c>
      <c r="R557" s="829" t="s">
        <v>7343</v>
      </c>
      <c r="S557" s="829" t="s">
        <v>2319</v>
      </c>
      <c r="T557" s="829" t="s">
        <v>3995</v>
      </c>
      <c r="U557" s="829" t="s">
        <v>9938</v>
      </c>
      <c r="V557" s="829" t="s">
        <v>2319</v>
      </c>
    </row>
    <row r="558" spans="1:22" x14ac:dyDescent="0.25">
      <c r="A558" s="829" t="s">
        <v>14406</v>
      </c>
      <c r="B558" s="829" t="s">
        <v>570</v>
      </c>
      <c r="C558" s="829" t="s">
        <v>874</v>
      </c>
      <c r="D558" s="829" t="s">
        <v>875</v>
      </c>
      <c r="E558" s="829" t="s">
        <v>4205</v>
      </c>
      <c r="F558" s="829" t="s">
        <v>209</v>
      </c>
      <c r="G558" s="829" t="s">
        <v>9936</v>
      </c>
      <c r="H558" s="829" t="s">
        <v>14407</v>
      </c>
      <c r="I558" s="829" t="s">
        <v>24</v>
      </c>
      <c r="J558" s="829" t="s">
        <v>3107</v>
      </c>
      <c r="K558" s="829" t="s">
        <v>3106</v>
      </c>
      <c r="L558" s="829" t="s">
        <v>3104</v>
      </c>
      <c r="M558" s="829" t="s">
        <v>3104</v>
      </c>
      <c r="N558" s="829" t="s">
        <v>9461</v>
      </c>
      <c r="O558" s="829" t="s">
        <v>16606</v>
      </c>
      <c r="P558" s="829" t="s">
        <v>16284</v>
      </c>
      <c r="Q558" s="829" t="s">
        <v>9935</v>
      </c>
      <c r="R558" s="829" t="s">
        <v>7344</v>
      </c>
      <c r="S558" s="829" t="s">
        <v>2319</v>
      </c>
      <c r="T558" s="829" t="s">
        <v>8636</v>
      </c>
      <c r="U558" s="829" t="s">
        <v>9934</v>
      </c>
      <c r="V558" s="829" t="s">
        <v>2319</v>
      </c>
    </row>
    <row r="559" spans="1:22" x14ac:dyDescent="0.25">
      <c r="A559" s="829" t="s">
        <v>14406</v>
      </c>
      <c r="B559" s="829" t="s">
        <v>570</v>
      </c>
      <c r="C559" s="829" t="s">
        <v>874</v>
      </c>
      <c r="D559" s="829" t="s">
        <v>875</v>
      </c>
      <c r="E559" s="829" t="s">
        <v>4205</v>
      </c>
      <c r="F559" s="829" t="s">
        <v>209</v>
      </c>
      <c r="G559" s="829" t="s">
        <v>9936</v>
      </c>
      <c r="H559" s="829" t="s">
        <v>14407</v>
      </c>
      <c r="I559" s="829" t="s">
        <v>24</v>
      </c>
      <c r="J559" s="829" t="s">
        <v>3107</v>
      </c>
      <c r="K559" s="829" t="s">
        <v>3106</v>
      </c>
      <c r="L559" s="829" t="s">
        <v>3104</v>
      </c>
      <c r="M559" s="829" t="s">
        <v>3104</v>
      </c>
      <c r="N559" s="829" t="s">
        <v>8750</v>
      </c>
      <c r="O559" s="829" t="s">
        <v>16606</v>
      </c>
      <c r="P559" s="829" t="s">
        <v>16284</v>
      </c>
      <c r="Q559" s="829" t="s">
        <v>9935</v>
      </c>
      <c r="R559" s="829" t="s">
        <v>7344</v>
      </c>
      <c r="S559" s="829" t="s">
        <v>2319</v>
      </c>
      <c r="T559" s="829" t="s">
        <v>8636</v>
      </c>
      <c r="U559" s="829" t="s">
        <v>9934</v>
      </c>
      <c r="V559" s="829" t="s">
        <v>2319</v>
      </c>
    </row>
    <row r="560" spans="1:22" x14ac:dyDescent="0.25">
      <c r="A560" s="829" t="s">
        <v>18899</v>
      </c>
      <c r="B560" s="829" t="s">
        <v>570</v>
      </c>
      <c r="C560" s="829" t="s">
        <v>18743</v>
      </c>
      <c r="D560" s="829" t="s">
        <v>18744</v>
      </c>
      <c r="E560" s="829" t="s">
        <v>18900</v>
      </c>
      <c r="F560" s="829" t="s">
        <v>3136</v>
      </c>
      <c r="G560" s="829" t="s">
        <v>2319</v>
      </c>
      <c r="H560" s="829" t="s">
        <v>3154</v>
      </c>
      <c r="I560" s="829" t="s">
        <v>133</v>
      </c>
      <c r="J560" s="829" t="s">
        <v>3107</v>
      </c>
      <c r="K560" s="829" t="s">
        <v>3106</v>
      </c>
      <c r="L560" s="829" t="s">
        <v>3104</v>
      </c>
      <c r="M560" s="829" t="s">
        <v>3104</v>
      </c>
      <c r="N560" s="829" t="s">
        <v>18882</v>
      </c>
      <c r="O560" s="829" t="s">
        <v>16284</v>
      </c>
      <c r="P560" s="829" t="s">
        <v>14040</v>
      </c>
      <c r="Q560" s="829" t="s">
        <v>816</v>
      </c>
      <c r="R560" s="829" t="s">
        <v>19641</v>
      </c>
      <c r="S560" s="829" t="s">
        <v>2319</v>
      </c>
      <c r="T560" s="829" t="s">
        <v>8743</v>
      </c>
      <c r="U560" s="829" t="s">
        <v>9933</v>
      </c>
      <c r="V560" s="829" t="s">
        <v>2319</v>
      </c>
    </row>
    <row r="561" spans="1:22" x14ac:dyDescent="0.25">
      <c r="A561" s="829" t="s">
        <v>9932</v>
      </c>
      <c r="B561" s="829" t="s">
        <v>570</v>
      </c>
      <c r="C561" s="829" t="s">
        <v>877</v>
      </c>
      <c r="D561" s="829" t="s">
        <v>9931</v>
      </c>
      <c r="E561" s="829" t="s">
        <v>4199</v>
      </c>
      <c r="F561" s="829" t="s">
        <v>3136</v>
      </c>
      <c r="G561" s="829" t="s">
        <v>2319</v>
      </c>
      <c r="H561" s="829" t="s">
        <v>3154</v>
      </c>
      <c r="I561" s="829" t="s">
        <v>158</v>
      </c>
      <c r="J561" s="829" t="s">
        <v>3107</v>
      </c>
      <c r="K561" s="829" t="s">
        <v>3106</v>
      </c>
      <c r="L561" s="829" t="s">
        <v>3104</v>
      </c>
      <c r="M561" s="829" t="s">
        <v>3104</v>
      </c>
      <c r="N561" s="829" t="s">
        <v>9461</v>
      </c>
      <c r="O561" s="829" t="s">
        <v>16284</v>
      </c>
      <c r="P561" s="829" t="s">
        <v>16607</v>
      </c>
      <c r="Q561" s="829" t="s">
        <v>646</v>
      </c>
      <c r="R561" s="829" t="s">
        <v>9930</v>
      </c>
      <c r="S561" s="829" t="s">
        <v>2319</v>
      </c>
      <c r="T561" s="829" t="s">
        <v>3995</v>
      </c>
      <c r="U561" s="829" t="s">
        <v>9929</v>
      </c>
      <c r="V561" s="829" t="s">
        <v>2319</v>
      </c>
    </row>
    <row r="562" spans="1:22" x14ac:dyDescent="0.25">
      <c r="A562" s="829" t="s">
        <v>9932</v>
      </c>
      <c r="B562" s="829" t="s">
        <v>570</v>
      </c>
      <c r="C562" s="829" t="s">
        <v>877</v>
      </c>
      <c r="D562" s="829" t="s">
        <v>9931</v>
      </c>
      <c r="E562" s="829" t="s">
        <v>4199</v>
      </c>
      <c r="F562" s="829" t="s">
        <v>3136</v>
      </c>
      <c r="G562" s="829" t="s">
        <v>2319</v>
      </c>
      <c r="H562" s="829" t="s">
        <v>3154</v>
      </c>
      <c r="I562" s="829" t="s">
        <v>158</v>
      </c>
      <c r="J562" s="829" t="s">
        <v>3107</v>
      </c>
      <c r="K562" s="829" t="s">
        <v>3106</v>
      </c>
      <c r="L562" s="829" t="s">
        <v>3104</v>
      </c>
      <c r="M562" s="829" t="s">
        <v>3104</v>
      </c>
      <c r="N562" s="829" t="s">
        <v>8750</v>
      </c>
      <c r="O562" s="829" t="s">
        <v>16284</v>
      </c>
      <c r="P562" s="829" t="s">
        <v>16607</v>
      </c>
      <c r="Q562" s="829" t="s">
        <v>646</v>
      </c>
      <c r="R562" s="829" t="s">
        <v>9930</v>
      </c>
      <c r="S562" s="829" t="s">
        <v>2319</v>
      </c>
      <c r="T562" s="829" t="s">
        <v>3995</v>
      </c>
      <c r="U562" s="829" t="s">
        <v>9929</v>
      </c>
      <c r="V562" s="829" t="s">
        <v>2319</v>
      </c>
    </row>
    <row r="563" spans="1:22" x14ac:dyDescent="0.25">
      <c r="A563" s="829" t="s">
        <v>4197</v>
      </c>
      <c r="B563" s="829" t="s">
        <v>570</v>
      </c>
      <c r="C563" s="829" t="s">
        <v>4196</v>
      </c>
      <c r="D563" s="829" t="s">
        <v>880</v>
      </c>
      <c r="E563" s="829" t="s">
        <v>9928</v>
      </c>
      <c r="F563" s="829" t="s">
        <v>3136</v>
      </c>
      <c r="G563" s="829" t="s">
        <v>2319</v>
      </c>
      <c r="H563" s="829" t="s">
        <v>3154</v>
      </c>
      <c r="I563" s="829" t="s">
        <v>133</v>
      </c>
      <c r="J563" s="829" t="s">
        <v>3107</v>
      </c>
      <c r="K563" s="829" t="s">
        <v>3106</v>
      </c>
      <c r="L563" s="829" t="s">
        <v>3104</v>
      </c>
      <c r="M563" s="829" t="s">
        <v>3150</v>
      </c>
      <c r="N563" s="829" t="s">
        <v>9461</v>
      </c>
      <c r="O563" s="829" t="s">
        <v>16284</v>
      </c>
      <c r="P563" s="829" t="s">
        <v>16334</v>
      </c>
      <c r="Q563" s="829" t="s">
        <v>646</v>
      </c>
      <c r="R563" s="829" t="s">
        <v>9927</v>
      </c>
      <c r="S563" s="829" t="s">
        <v>2319</v>
      </c>
      <c r="T563" s="829" t="s">
        <v>3995</v>
      </c>
      <c r="U563" s="829" t="s">
        <v>2319</v>
      </c>
      <c r="V563" s="829" t="s">
        <v>2319</v>
      </c>
    </row>
    <row r="564" spans="1:22" x14ac:dyDescent="0.25">
      <c r="A564" s="829" t="s">
        <v>4197</v>
      </c>
      <c r="B564" s="829" t="s">
        <v>570</v>
      </c>
      <c r="C564" s="829" t="s">
        <v>4196</v>
      </c>
      <c r="D564" s="829" t="s">
        <v>880</v>
      </c>
      <c r="E564" s="829" t="s">
        <v>9928</v>
      </c>
      <c r="F564" s="829" t="s">
        <v>3136</v>
      </c>
      <c r="G564" s="829" t="s">
        <v>2319</v>
      </c>
      <c r="H564" s="829" t="s">
        <v>3154</v>
      </c>
      <c r="I564" s="829" t="s">
        <v>133</v>
      </c>
      <c r="J564" s="829" t="s">
        <v>3107</v>
      </c>
      <c r="K564" s="829" t="s">
        <v>3106</v>
      </c>
      <c r="L564" s="829" t="s">
        <v>3104</v>
      </c>
      <c r="M564" s="829" t="s">
        <v>3150</v>
      </c>
      <c r="N564" s="829" t="s">
        <v>8750</v>
      </c>
      <c r="O564" s="829" t="s">
        <v>16284</v>
      </c>
      <c r="P564" s="829" t="s">
        <v>16334</v>
      </c>
      <c r="Q564" s="829" t="s">
        <v>646</v>
      </c>
      <c r="R564" s="829" t="s">
        <v>9927</v>
      </c>
      <c r="S564" s="829" t="s">
        <v>2319</v>
      </c>
      <c r="T564" s="829" t="s">
        <v>3995</v>
      </c>
      <c r="U564" s="829" t="s">
        <v>2319</v>
      </c>
      <c r="V564" s="829" t="s">
        <v>2319</v>
      </c>
    </row>
    <row r="565" spans="1:22" x14ac:dyDescent="0.25">
      <c r="A565" s="829" t="s">
        <v>9926</v>
      </c>
      <c r="B565" s="829" t="s">
        <v>570</v>
      </c>
      <c r="C565" s="829" t="s">
        <v>882</v>
      </c>
      <c r="D565" s="829" t="s">
        <v>4192</v>
      </c>
      <c r="E565" s="829" t="s">
        <v>4191</v>
      </c>
      <c r="F565" s="829" t="s">
        <v>3136</v>
      </c>
      <c r="G565" s="829" t="s">
        <v>2319</v>
      </c>
      <c r="H565" s="829" t="s">
        <v>3154</v>
      </c>
      <c r="I565" s="829" t="s">
        <v>133</v>
      </c>
      <c r="J565" s="829" t="s">
        <v>3107</v>
      </c>
      <c r="K565" s="829" t="s">
        <v>3106</v>
      </c>
      <c r="L565" s="829" t="s">
        <v>3104</v>
      </c>
      <c r="M565" s="829" t="s">
        <v>3150</v>
      </c>
      <c r="N565" s="829" t="s">
        <v>8750</v>
      </c>
      <c r="O565" s="829" t="s">
        <v>16284</v>
      </c>
      <c r="P565" s="829" t="s">
        <v>16287</v>
      </c>
      <c r="Q565" s="829" t="s">
        <v>9925</v>
      </c>
      <c r="R565" s="829" t="s">
        <v>7345</v>
      </c>
      <c r="S565" s="829" t="s">
        <v>2319</v>
      </c>
      <c r="T565" s="829" t="s">
        <v>2319</v>
      </c>
      <c r="U565" s="829" t="s">
        <v>9924</v>
      </c>
      <c r="V565" s="829" t="s">
        <v>2319</v>
      </c>
    </row>
    <row r="566" spans="1:22" x14ac:dyDescent="0.25">
      <c r="A566" s="829" t="s">
        <v>14413</v>
      </c>
      <c r="B566" s="829" t="s">
        <v>570</v>
      </c>
      <c r="C566" s="829" t="s">
        <v>884</v>
      </c>
      <c r="D566" s="829" t="s">
        <v>885</v>
      </c>
      <c r="E566" s="829" t="s">
        <v>9922</v>
      </c>
      <c r="F566" s="829" t="s">
        <v>3136</v>
      </c>
      <c r="G566" s="829" t="s">
        <v>2319</v>
      </c>
      <c r="H566" s="829" t="s">
        <v>3154</v>
      </c>
      <c r="I566" s="829" t="s">
        <v>133</v>
      </c>
      <c r="J566" s="829" t="s">
        <v>3107</v>
      </c>
      <c r="K566" s="829" t="s">
        <v>3125</v>
      </c>
      <c r="L566" s="829" t="s">
        <v>3104</v>
      </c>
      <c r="M566" s="829" t="s">
        <v>3150</v>
      </c>
      <c r="N566" s="829" t="s">
        <v>9461</v>
      </c>
      <c r="O566" s="829" t="s">
        <v>16284</v>
      </c>
      <c r="P566" s="829" t="s">
        <v>15358</v>
      </c>
      <c r="Q566" s="829" t="s">
        <v>3252</v>
      </c>
      <c r="R566" s="829" t="s">
        <v>9921</v>
      </c>
      <c r="S566" s="829" t="s">
        <v>2319</v>
      </c>
      <c r="T566" s="829" t="s">
        <v>4186</v>
      </c>
      <c r="U566" s="829" t="s">
        <v>9920</v>
      </c>
      <c r="V566" s="829" t="s">
        <v>2319</v>
      </c>
    </row>
    <row r="567" spans="1:22" x14ac:dyDescent="0.25">
      <c r="A567" s="829" t="s">
        <v>14413</v>
      </c>
      <c r="B567" s="829" t="s">
        <v>570</v>
      </c>
      <c r="C567" s="829" t="s">
        <v>884</v>
      </c>
      <c r="D567" s="829" t="s">
        <v>885</v>
      </c>
      <c r="E567" s="829" t="s">
        <v>9922</v>
      </c>
      <c r="F567" s="829" t="s">
        <v>3136</v>
      </c>
      <c r="G567" s="829" t="s">
        <v>2319</v>
      </c>
      <c r="H567" s="829" t="s">
        <v>3154</v>
      </c>
      <c r="I567" s="829" t="s">
        <v>133</v>
      </c>
      <c r="J567" s="829" t="s">
        <v>3107</v>
      </c>
      <c r="K567" s="829" t="s">
        <v>3125</v>
      </c>
      <c r="L567" s="829" t="s">
        <v>3104</v>
      </c>
      <c r="M567" s="829" t="s">
        <v>3150</v>
      </c>
      <c r="N567" s="829" t="s">
        <v>8750</v>
      </c>
      <c r="O567" s="829" t="s">
        <v>16284</v>
      </c>
      <c r="P567" s="829" t="s">
        <v>15358</v>
      </c>
      <c r="Q567" s="829" t="s">
        <v>3252</v>
      </c>
      <c r="R567" s="829" t="s">
        <v>9921</v>
      </c>
      <c r="S567" s="829" t="s">
        <v>2319</v>
      </c>
      <c r="T567" s="829" t="s">
        <v>4186</v>
      </c>
      <c r="U567" s="829" t="s">
        <v>9920</v>
      </c>
      <c r="V567" s="829" t="s">
        <v>2319</v>
      </c>
    </row>
    <row r="568" spans="1:22" x14ac:dyDescent="0.25">
      <c r="A568" s="829" t="s">
        <v>14416</v>
      </c>
      <c r="B568" s="829" t="s">
        <v>570</v>
      </c>
      <c r="C568" s="829" t="s">
        <v>889</v>
      </c>
      <c r="D568" s="829" t="s">
        <v>890</v>
      </c>
      <c r="E568" s="829" t="s">
        <v>4183</v>
      </c>
      <c r="F568" s="829" t="s">
        <v>209</v>
      </c>
      <c r="G568" s="829" t="s">
        <v>2728</v>
      </c>
      <c r="H568" s="829" t="s">
        <v>3208</v>
      </c>
      <c r="I568" s="829" t="s">
        <v>24</v>
      </c>
      <c r="J568" s="829" t="s">
        <v>3107</v>
      </c>
      <c r="K568" s="829" t="s">
        <v>3106</v>
      </c>
      <c r="L568" s="829" t="s">
        <v>3104</v>
      </c>
      <c r="M568" s="829" t="s">
        <v>3104</v>
      </c>
      <c r="N568" s="829" t="s">
        <v>9461</v>
      </c>
      <c r="O568" s="829" t="s">
        <v>16608</v>
      </c>
      <c r="P568" s="829" t="s">
        <v>16284</v>
      </c>
      <c r="Q568" s="829" t="s">
        <v>646</v>
      </c>
      <c r="R568" s="829" t="s">
        <v>891</v>
      </c>
      <c r="S568" s="829" t="s">
        <v>2319</v>
      </c>
      <c r="T568" s="829" t="s">
        <v>9918</v>
      </c>
      <c r="U568" s="829" t="s">
        <v>2319</v>
      </c>
      <c r="V568" s="829" t="s">
        <v>2319</v>
      </c>
    </row>
    <row r="569" spans="1:22" x14ac:dyDescent="0.25">
      <c r="A569" s="829" t="s">
        <v>14416</v>
      </c>
      <c r="B569" s="829" t="s">
        <v>570</v>
      </c>
      <c r="C569" s="829" t="s">
        <v>889</v>
      </c>
      <c r="D569" s="829" t="s">
        <v>890</v>
      </c>
      <c r="E569" s="829" t="s">
        <v>4183</v>
      </c>
      <c r="F569" s="829" t="s">
        <v>209</v>
      </c>
      <c r="G569" s="829" t="s">
        <v>2728</v>
      </c>
      <c r="H569" s="829" t="s">
        <v>3208</v>
      </c>
      <c r="I569" s="829" t="s">
        <v>24</v>
      </c>
      <c r="J569" s="829" t="s">
        <v>3107</v>
      </c>
      <c r="K569" s="829" t="s">
        <v>3106</v>
      </c>
      <c r="L569" s="829" t="s">
        <v>3104</v>
      </c>
      <c r="M569" s="829" t="s">
        <v>3104</v>
      </c>
      <c r="N569" s="829" t="s">
        <v>8750</v>
      </c>
      <c r="O569" s="829" t="s">
        <v>16608</v>
      </c>
      <c r="P569" s="829" t="s">
        <v>16284</v>
      </c>
      <c r="Q569" s="829" t="s">
        <v>646</v>
      </c>
      <c r="R569" s="829" t="s">
        <v>891</v>
      </c>
      <c r="S569" s="829" t="s">
        <v>2319</v>
      </c>
      <c r="T569" s="829" t="s">
        <v>9918</v>
      </c>
      <c r="U569" s="829" t="s">
        <v>2319</v>
      </c>
      <c r="V569" s="829" t="s">
        <v>2319</v>
      </c>
    </row>
    <row r="570" spans="1:22" x14ac:dyDescent="0.25">
      <c r="A570" s="829" t="s">
        <v>9917</v>
      </c>
      <c r="B570" s="829" t="s">
        <v>570</v>
      </c>
      <c r="C570" s="829" t="s">
        <v>892</v>
      </c>
      <c r="D570" s="829" t="s">
        <v>893</v>
      </c>
      <c r="E570" s="829" t="s">
        <v>4179</v>
      </c>
      <c r="F570" s="829" t="s">
        <v>3136</v>
      </c>
      <c r="G570" s="829" t="s">
        <v>2319</v>
      </c>
      <c r="H570" s="829" t="s">
        <v>3154</v>
      </c>
      <c r="I570" s="829" t="s">
        <v>158</v>
      </c>
      <c r="J570" s="829" t="s">
        <v>3107</v>
      </c>
      <c r="K570" s="829" t="s">
        <v>3106</v>
      </c>
      <c r="L570" s="829" t="s">
        <v>3104</v>
      </c>
      <c r="M570" s="829" t="s">
        <v>3104</v>
      </c>
      <c r="N570" s="829" t="s">
        <v>9461</v>
      </c>
      <c r="O570" s="829" t="s">
        <v>16284</v>
      </c>
      <c r="P570" s="829" t="s">
        <v>16609</v>
      </c>
      <c r="Q570" s="829" t="s">
        <v>646</v>
      </c>
      <c r="R570" s="829" t="s">
        <v>9463</v>
      </c>
      <c r="S570" s="829" t="s">
        <v>2319</v>
      </c>
      <c r="T570" s="829" t="s">
        <v>2319</v>
      </c>
      <c r="U570" s="829" t="s">
        <v>9916</v>
      </c>
      <c r="V570" s="829" t="s">
        <v>2319</v>
      </c>
    </row>
    <row r="571" spans="1:22" x14ac:dyDescent="0.25">
      <c r="A571" s="829" t="s">
        <v>9917</v>
      </c>
      <c r="B571" s="829" t="s">
        <v>570</v>
      </c>
      <c r="C571" s="829" t="s">
        <v>892</v>
      </c>
      <c r="D571" s="829" t="s">
        <v>893</v>
      </c>
      <c r="E571" s="829" t="s">
        <v>4179</v>
      </c>
      <c r="F571" s="829" t="s">
        <v>3136</v>
      </c>
      <c r="G571" s="829" t="s">
        <v>2319</v>
      </c>
      <c r="H571" s="829" t="s">
        <v>3154</v>
      </c>
      <c r="I571" s="829" t="s">
        <v>158</v>
      </c>
      <c r="J571" s="829" t="s">
        <v>3107</v>
      </c>
      <c r="K571" s="829" t="s">
        <v>3106</v>
      </c>
      <c r="L571" s="829" t="s">
        <v>3104</v>
      </c>
      <c r="M571" s="829" t="s">
        <v>3104</v>
      </c>
      <c r="N571" s="829" t="s">
        <v>8750</v>
      </c>
      <c r="O571" s="829" t="s">
        <v>16284</v>
      </c>
      <c r="P571" s="829" t="s">
        <v>16609</v>
      </c>
      <c r="Q571" s="829" t="s">
        <v>646</v>
      </c>
      <c r="R571" s="829" t="s">
        <v>9463</v>
      </c>
      <c r="S571" s="829" t="s">
        <v>2319</v>
      </c>
      <c r="T571" s="829" t="s">
        <v>2319</v>
      </c>
      <c r="U571" s="829" t="s">
        <v>9916</v>
      </c>
      <c r="V571" s="829" t="s">
        <v>2319</v>
      </c>
    </row>
    <row r="572" spans="1:22" x14ac:dyDescent="0.25">
      <c r="A572" s="829" t="s">
        <v>9915</v>
      </c>
      <c r="B572" s="829" t="s">
        <v>570</v>
      </c>
      <c r="C572" s="829" t="s">
        <v>894</v>
      </c>
      <c r="D572" s="829" t="s">
        <v>8211</v>
      </c>
      <c r="E572" s="829" t="s">
        <v>4174</v>
      </c>
      <c r="F572" s="829" t="s">
        <v>3136</v>
      </c>
      <c r="G572" s="829" t="s">
        <v>2319</v>
      </c>
      <c r="H572" s="829" t="s">
        <v>3154</v>
      </c>
      <c r="I572" s="829" t="s">
        <v>158</v>
      </c>
      <c r="J572" s="829" t="s">
        <v>3107</v>
      </c>
      <c r="K572" s="829" t="s">
        <v>3106</v>
      </c>
      <c r="L572" s="829" t="s">
        <v>3104</v>
      </c>
      <c r="M572" s="829" t="s">
        <v>3104</v>
      </c>
      <c r="N572" s="829" t="s">
        <v>9461</v>
      </c>
      <c r="O572" s="829" t="s">
        <v>16284</v>
      </c>
      <c r="P572" s="829" t="s">
        <v>16607</v>
      </c>
      <c r="Q572" s="829" t="s">
        <v>646</v>
      </c>
      <c r="R572" s="829" t="s">
        <v>9463</v>
      </c>
      <c r="S572" s="829" t="s">
        <v>2319</v>
      </c>
      <c r="T572" s="829" t="s">
        <v>3995</v>
      </c>
      <c r="U572" s="829" t="s">
        <v>9914</v>
      </c>
      <c r="V572" s="829" t="s">
        <v>2319</v>
      </c>
    </row>
    <row r="573" spans="1:22" x14ac:dyDescent="0.25">
      <c r="A573" s="829" t="s">
        <v>9915</v>
      </c>
      <c r="B573" s="829" t="s">
        <v>570</v>
      </c>
      <c r="C573" s="829" t="s">
        <v>894</v>
      </c>
      <c r="D573" s="829" t="s">
        <v>8211</v>
      </c>
      <c r="E573" s="829" t="s">
        <v>4174</v>
      </c>
      <c r="F573" s="829" t="s">
        <v>3136</v>
      </c>
      <c r="G573" s="829" t="s">
        <v>2319</v>
      </c>
      <c r="H573" s="829" t="s">
        <v>3154</v>
      </c>
      <c r="I573" s="829" t="s">
        <v>158</v>
      </c>
      <c r="J573" s="829" t="s">
        <v>3107</v>
      </c>
      <c r="K573" s="829" t="s">
        <v>3106</v>
      </c>
      <c r="L573" s="829" t="s">
        <v>3104</v>
      </c>
      <c r="M573" s="829" t="s">
        <v>3104</v>
      </c>
      <c r="N573" s="829" t="s">
        <v>8750</v>
      </c>
      <c r="O573" s="829" t="s">
        <v>16284</v>
      </c>
      <c r="P573" s="829" t="s">
        <v>16607</v>
      </c>
      <c r="Q573" s="829" t="s">
        <v>646</v>
      </c>
      <c r="R573" s="829" t="s">
        <v>9463</v>
      </c>
      <c r="S573" s="829" t="s">
        <v>2319</v>
      </c>
      <c r="T573" s="829" t="s">
        <v>3995</v>
      </c>
      <c r="U573" s="829" t="s">
        <v>9914</v>
      </c>
      <c r="V573" s="829" t="s">
        <v>2319</v>
      </c>
    </row>
    <row r="574" spans="1:22" x14ac:dyDescent="0.25">
      <c r="A574" s="829" t="s">
        <v>14420</v>
      </c>
      <c r="B574" s="829" t="s">
        <v>570</v>
      </c>
      <c r="C574" s="829" t="s">
        <v>2922</v>
      </c>
      <c r="D574" s="829" t="s">
        <v>2923</v>
      </c>
      <c r="E574" s="829" t="s">
        <v>9912</v>
      </c>
      <c r="F574" s="829" t="s">
        <v>3136</v>
      </c>
      <c r="G574" s="829" t="s">
        <v>2319</v>
      </c>
      <c r="H574" s="829" t="s">
        <v>3154</v>
      </c>
      <c r="I574" s="829" t="s">
        <v>133</v>
      </c>
      <c r="J574" s="829" t="s">
        <v>3107</v>
      </c>
      <c r="K574" s="829" t="s">
        <v>3125</v>
      </c>
      <c r="L574" s="829" t="s">
        <v>3104</v>
      </c>
      <c r="M574" s="829" t="s">
        <v>3150</v>
      </c>
      <c r="N574" s="829" t="s">
        <v>9461</v>
      </c>
      <c r="O574" s="829" t="s">
        <v>16284</v>
      </c>
      <c r="P574" s="829" t="s">
        <v>16610</v>
      </c>
      <c r="Q574" s="829" t="s">
        <v>3252</v>
      </c>
      <c r="R574" s="829" t="s">
        <v>9463</v>
      </c>
      <c r="S574" s="829" t="s">
        <v>2319</v>
      </c>
      <c r="T574" s="829" t="s">
        <v>9911</v>
      </c>
      <c r="U574" s="829" t="s">
        <v>9910</v>
      </c>
      <c r="V574" s="829" t="s">
        <v>2319</v>
      </c>
    </row>
    <row r="575" spans="1:22" x14ac:dyDescent="0.25">
      <c r="A575" s="829" t="s">
        <v>14420</v>
      </c>
      <c r="B575" s="829" t="s">
        <v>570</v>
      </c>
      <c r="C575" s="829" t="s">
        <v>2922</v>
      </c>
      <c r="D575" s="829" t="s">
        <v>2923</v>
      </c>
      <c r="E575" s="829" t="s">
        <v>9912</v>
      </c>
      <c r="F575" s="829" t="s">
        <v>3136</v>
      </c>
      <c r="G575" s="829" t="s">
        <v>2319</v>
      </c>
      <c r="H575" s="829" t="s">
        <v>3154</v>
      </c>
      <c r="I575" s="829" t="s">
        <v>133</v>
      </c>
      <c r="J575" s="829" t="s">
        <v>3107</v>
      </c>
      <c r="K575" s="829" t="s">
        <v>3125</v>
      </c>
      <c r="L575" s="829" t="s">
        <v>3104</v>
      </c>
      <c r="M575" s="829" t="s">
        <v>3150</v>
      </c>
      <c r="N575" s="829" t="s">
        <v>8750</v>
      </c>
      <c r="O575" s="829" t="s">
        <v>16284</v>
      </c>
      <c r="P575" s="829" t="s">
        <v>16610</v>
      </c>
      <c r="Q575" s="829" t="s">
        <v>3252</v>
      </c>
      <c r="R575" s="829" t="s">
        <v>9463</v>
      </c>
      <c r="S575" s="829" t="s">
        <v>2319</v>
      </c>
      <c r="T575" s="829" t="s">
        <v>9911</v>
      </c>
      <c r="U575" s="829" t="s">
        <v>9910</v>
      </c>
      <c r="V575" s="829" t="s">
        <v>2319</v>
      </c>
    </row>
    <row r="576" spans="1:22" x14ac:dyDescent="0.25">
      <c r="A576" s="829" t="s">
        <v>4169</v>
      </c>
      <c r="B576" s="829" t="s">
        <v>570</v>
      </c>
      <c r="C576" s="829" t="s">
        <v>897</v>
      </c>
      <c r="D576" s="829" t="s">
        <v>898</v>
      </c>
      <c r="E576" s="829" t="s">
        <v>9909</v>
      </c>
      <c r="F576" s="829" t="s">
        <v>3136</v>
      </c>
      <c r="G576" s="829" t="s">
        <v>2319</v>
      </c>
      <c r="H576" s="829" t="s">
        <v>3154</v>
      </c>
      <c r="I576" s="829" t="s">
        <v>133</v>
      </c>
      <c r="J576" s="829" t="s">
        <v>3107</v>
      </c>
      <c r="K576" s="829" t="s">
        <v>3106</v>
      </c>
      <c r="L576" s="829" t="s">
        <v>3104</v>
      </c>
      <c r="M576" s="829" t="s">
        <v>3150</v>
      </c>
      <c r="N576" s="829" t="s">
        <v>9461</v>
      </c>
      <c r="O576" s="829" t="s">
        <v>16284</v>
      </c>
      <c r="P576" s="829" t="s">
        <v>14383</v>
      </c>
      <c r="Q576" s="829" t="s">
        <v>8216</v>
      </c>
      <c r="R576" s="829" t="s">
        <v>9908</v>
      </c>
      <c r="S576" s="829" t="s">
        <v>2319</v>
      </c>
      <c r="T576" s="829" t="s">
        <v>2319</v>
      </c>
      <c r="U576" s="829" t="s">
        <v>9907</v>
      </c>
      <c r="V576" s="829" t="s">
        <v>2319</v>
      </c>
    </row>
    <row r="577" spans="1:22" x14ac:dyDescent="0.25">
      <c r="A577" s="829" t="s">
        <v>9906</v>
      </c>
      <c r="B577" s="829" t="s">
        <v>570</v>
      </c>
      <c r="C577" s="829" t="s">
        <v>2717</v>
      </c>
      <c r="D577" s="829" t="s">
        <v>899</v>
      </c>
      <c r="E577" s="829" t="s">
        <v>900</v>
      </c>
      <c r="F577" s="829" t="s">
        <v>209</v>
      </c>
      <c r="G577" s="829" t="s">
        <v>5157</v>
      </c>
      <c r="H577" s="829" t="s">
        <v>4162</v>
      </c>
      <c r="I577" s="829" t="s">
        <v>24</v>
      </c>
      <c r="J577" s="829" t="s">
        <v>3107</v>
      </c>
      <c r="K577" s="829" t="s">
        <v>3106</v>
      </c>
      <c r="L577" s="829" t="s">
        <v>3104</v>
      </c>
      <c r="M577" s="829" t="s">
        <v>3104</v>
      </c>
      <c r="N577" s="829" t="s">
        <v>9461</v>
      </c>
      <c r="O577" s="829" t="s">
        <v>13800</v>
      </c>
      <c r="P577" s="829" t="s">
        <v>16284</v>
      </c>
      <c r="Q577" s="829" t="s">
        <v>28</v>
      </c>
      <c r="R577" s="829" t="s">
        <v>9905</v>
      </c>
      <c r="S577" s="829" t="s">
        <v>2319</v>
      </c>
      <c r="T577" s="829" t="s">
        <v>8636</v>
      </c>
      <c r="U577" s="829" t="s">
        <v>9904</v>
      </c>
      <c r="V577" s="829" t="s">
        <v>2319</v>
      </c>
    </row>
    <row r="578" spans="1:22" x14ac:dyDescent="0.25">
      <c r="A578" s="829" t="s">
        <v>9906</v>
      </c>
      <c r="B578" s="829" t="s">
        <v>570</v>
      </c>
      <c r="C578" s="829" t="s">
        <v>2717</v>
      </c>
      <c r="D578" s="829" t="s">
        <v>899</v>
      </c>
      <c r="E578" s="829" t="s">
        <v>900</v>
      </c>
      <c r="F578" s="829" t="s">
        <v>209</v>
      </c>
      <c r="G578" s="829" t="s">
        <v>5157</v>
      </c>
      <c r="H578" s="829" t="s">
        <v>4162</v>
      </c>
      <c r="I578" s="829" t="s">
        <v>24</v>
      </c>
      <c r="J578" s="829" t="s">
        <v>3107</v>
      </c>
      <c r="K578" s="829" t="s">
        <v>3106</v>
      </c>
      <c r="L578" s="829" t="s">
        <v>3104</v>
      </c>
      <c r="M578" s="829" t="s">
        <v>3104</v>
      </c>
      <c r="N578" s="829" t="s">
        <v>8750</v>
      </c>
      <c r="O578" s="829" t="s">
        <v>13800</v>
      </c>
      <c r="P578" s="829" t="s">
        <v>16284</v>
      </c>
      <c r="Q578" s="829" t="s">
        <v>28</v>
      </c>
      <c r="R578" s="829" t="s">
        <v>9905</v>
      </c>
      <c r="S578" s="829" t="s">
        <v>2319</v>
      </c>
      <c r="T578" s="829" t="s">
        <v>8636</v>
      </c>
      <c r="U578" s="829" t="s">
        <v>9904</v>
      </c>
      <c r="V578" s="829" t="s">
        <v>2319</v>
      </c>
    </row>
    <row r="579" spans="1:22" x14ac:dyDescent="0.25">
      <c r="A579" s="829" t="s">
        <v>4159</v>
      </c>
      <c r="B579" s="829" t="s">
        <v>570</v>
      </c>
      <c r="C579" s="829" t="s">
        <v>901</v>
      </c>
      <c r="D579" s="829" t="s">
        <v>902</v>
      </c>
      <c r="E579" s="829" t="s">
        <v>4158</v>
      </c>
      <c r="F579" s="829" t="s">
        <v>209</v>
      </c>
      <c r="G579" s="829" t="s">
        <v>7346</v>
      </c>
      <c r="H579" s="829" t="s">
        <v>3208</v>
      </c>
      <c r="I579" s="829" t="s">
        <v>24</v>
      </c>
      <c r="J579" s="829" t="s">
        <v>3107</v>
      </c>
      <c r="K579" s="829" t="s">
        <v>3106</v>
      </c>
      <c r="L579" s="829" t="s">
        <v>3104</v>
      </c>
      <c r="M579" s="829" t="s">
        <v>3104</v>
      </c>
      <c r="N579" s="829" t="s">
        <v>8745</v>
      </c>
      <c r="O579" s="829" t="s">
        <v>16611</v>
      </c>
      <c r="P579" s="829" t="s">
        <v>16284</v>
      </c>
      <c r="Q579" s="829" t="s">
        <v>4154</v>
      </c>
      <c r="R579" s="829" t="s">
        <v>9903</v>
      </c>
      <c r="S579" s="829" t="s">
        <v>2319</v>
      </c>
      <c r="T579" s="829" t="s">
        <v>2319</v>
      </c>
      <c r="U579" s="829" t="s">
        <v>9902</v>
      </c>
      <c r="V579" s="829" t="s">
        <v>2319</v>
      </c>
    </row>
    <row r="580" spans="1:22" x14ac:dyDescent="0.25">
      <c r="A580" s="829" t="s">
        <v>9901</v>
      </c>
      <c r="B580" s="829" t="s">
        <v>570</v>
      </c>
      <c r="C580" s="829" t="s">
        <v>923</v>
      </c>
      <c r="D580" s="829" t="s">
        <v>4155</v>
      </c>
      <c r="E580" s="829" t="s">
        <v>903</v>
      </c>
      <c r="F580" s="829" t="s">
        <v>209</v>
      </c>
      <c r="G580" s="829" t="s">
        <v>9900</v>
      </c>
      <c r="H580" s="829" t="s">
        <v>3208</v>
      </c>
      <c r="I580" s="829" t="s">
        <v>24</v>
      </c>
      <c r="J580" s="829" t="s">
        <v>3107</v>
      </c>
      <c r="K580" s="829" t="s">
        <v>3106</v>
      </c>
      <c r="L580" s="829" t="s">
        <v>3104</v>
      </c>
      <c r="M580" s="829" t="s">
        <v>3104</v>
      </c>
      <c r="N580" s="829" t="s">
        <v>8745</v>
      </c>
      <c r="O580" s="829" t="s">
        <v>16612</v>
      </c>
      <c r="P580" s="829" t="s">
        <v>16284</v>
      </c>
      <c r="Q580" s="829" t="s">
        <v>4154</v>
      </c>
      <c r="R580" s="829" t="s">
        <v>9899</v>
      </c>
      <c r="S580" s="829" t="s">
        <v>2319</v>
      </c>
      <c r="T580" s="829" t="s">
        <v>8636</v>
      </c>
      <c r="U580" s="829" t="s">
        <v>9898</v>
      </c>
      <c r="V580" s="829" t="s">
        <v>2319</v>
      </c>
    </row>
    <row r="581" spans="1:22" x14ac:dyDescent="0.25">
      <c r="A581" s="829" t="s">
        <v>9897</v>
      </c>
      <c r="B581" s="829" t="s">
        <v>570</v>
      </c>
      <c r="C581" s="829" t="s">
        <v>904</v>
      </c>
      <c r="D581" s="829" t="s">
        <v>905</v>
      </c>
      <c r="E581" s="829" t="s">
        <v>906</v>
      </c>
      <c r="F581" s="829" t="s">
        <v>209</v>
      </c>
      <c r="G581" s="829" t="s">
        <v>9896</v>
      </c>
      <c r="H581" s="829" t="s">
        <v>3208</v>
      </c>
      <c r="I581" s="829" t="s">
        <v>24</v>
      </c>
      <c r="J581" s="829" t="s">
        <v>3107</v>
      </c>
      <c r="K581" s="829" t="s">
        <v>3106</v>
      </c>
      <c r="L581" s="829" t="s">
        <v>3104</v>
      </c>
      <c r="M581" s="829" t="s">
        <v>3104</v>
      </c>
      <c r="N581" s="829" t="s">
        <v>8745</v>
      </c>
      <c r="O581" s="829" t="s">
        <v>16539</v>
      </c>
      <c r="P581" s="829" t="s">
        <v>16284</v>
      </c>
      <c r="Q581" s="829" t="s">
        <v>28</v>
      </c>
      <c r="R581" s="829" t="s">
        <v>7347</v>
      </c>
      <c r="S581" s="829" t="s">
        <v>2319</v>
      </c>
      <c r="T581" s="829" t="s">
        <v>8636</v>
      </c>
      <c r="U581" s="829" t="s">
        <v>9895</v>
      </c>
      <c r="V581" s="829" t="s">
        <v>2319</v>
      </c>
    </row>
    <row r="582" spans="1:22" x14ac:dyDescent="0.25">
      <c r="A582" s="829" t="s">
        <v>9894</v>
      </c>
      <c r="B582" s="829" t="s">
        <v>570</v>
      </c>
      <c r="C582" s="829" t="s">
        <v>9893</v>
      </c>
      <c r="D582" s="829" t="s">
        <v>9892</v>
      </c>
      <c r="E582" s="829" t="s">
        <v>2727</v>
      </c>
      <c r="F582" s="829" t="s">
        <v>209</v>
      </c>
      <c r="G582" s="829" t="s">
        <v>2728</v>
      </c>
      <c r="H582" s="829" t="s">
        <v>8388</v>
      </c>
      <c r="I582" s="829" t="s">
        <v>158</v>
      </c>
      <c r="J582" s="829" t="s">
        <v>3107</v>
      </c>
      <c r="K582" s="829" t="s">
        <v>3125</v>
      </c>
      <c r="L582" s="829" t="s">
        <v>3104</v>
      </c>
      <c r="M582" s="829" t="s">
        <v>3104</v>
      </c>
      <c r="N582" s="829" t="s">
        <v>8745</v>
      </c>
      <c r="O582" s="829" t="s">
        <v>14036</v>
      </c>
      <c r="P582" s="829" t="s">
        <v>14401</v>
      </c>
      <c r="Q582" s="829" t="s">
        <v>816</v>
      </c>
      <c r="R582" s="829" t="s">
        <v>9891</v>
      </c>
      <c r="S582" s="829" t="s">
        <v>2319</v>
      </c>
      <c r="T582" s="829" t="s">
        <v>3995</v>
      </c>
      <c r="U582" s="829" t="s">
        <v>9890</v>
      </c>
      <c r="V582" s="829" t="s">
        <v>2319</v>
      </c>
    </row>
    <row r="583" spans="1:22" x14ac:dyDescent="0.25">
      <c r="A583" s="829" t="s">
        <v>9887</v>
      </c>
      <c r="B583" s="829" t="s">
        <v>570</v>
      </c>
      <c r="C583" s="829" t="s">
        <v>912</v>
      </c>
      <c r="D583" s="829" t="s">
        <v>913</v>
      </c>
      <c r="E583" s="829" t="s">
        <v>2735</v>
      </c>
      <c r="F583" s="829" t="s">
        <v>3136</v>
      </c>
      <c r="G583" s="829" t="s">
        <v>2319</v>
      </c>
      <c r="H583" s="829" t="s">
        <v>3154</v>
      </c>
      <c r="I583" s="829" t="s">
        <v>133</v>
      </c>
      <c r="J583" s="829" t="s">
        <v>3107</v>
      </c>
      <c r="K583" s="829" t="s">
        <v>3106</v>
      </c>
      <c r="L583" s="829" t="s">
        <v>3104</v>
      </c>
      <c r="M583" s="829" t="s">
        <v>3150</v>
      </c>
      <c r="N583" s="829" t="s">
        <v>8745</v>
      </c>
      <c r="O583" s="829" t="s">
        <v>16613</v>
      </c>
      <c r="P583" s="829" t="s">
        <v>16614</v>
      </c>
      <c r="Q583" s="829" t="s">
        <v>908</v>
      </c>
      <c r="R583" s="829" t="s">
        <v>7348</v>
      </c>
      <c r="S583" s="829" t="s">
        <v>2319</v>
      </c>
      <c r="T583" s="829" t="s">
        <v>2319</v>
      </c>
      <c r="U583" s="829" t="s">
        <v>9886</v>
      </c>
      <c r="V583" s="829" t="s">
        <v>2319</v>
      </c>
    </row>
    <row r="584" spans="1:22" x14ac:dyDescent="0.25">
      <c r="A584" s="829" t="s">
        <v>9883</v>
      </c>
      <c r="B584" s="829" t="s">
        <v>570</v>
      </c>
      <c r="C584" s="829" t="s">
        <v>8180</v>
      </c>
      <c r="D584" s="829" t="s">
        <v>9882</v>
      </c>
      <c r="E584" s="829" t="s">
        <v>798</v>
      </c>
      <c r="F584" s="829" t="s">
        <v>3130</v>
      </c>
      <c r="G584" s="829" t="s">
        <v>2319</v>
      </c>
      <c r="H584" s="829" t="s">
        <v>3208</v>
      </c>
      <c r="I584" s="829" t="s">
        <v>158</v>
      </c>
      <c r="J584" s="829" t="s">
        <v>3107</v>
      </c>
      <c r="K584" s="829" t="s">
        <v>3125</v>
      </c>
      <c r="L584" s="829" t="s">
        <v>3104</v>
      </c>
      <c r="M584" s="829" t="s">
        <v>3104</v>
      </c>
      <c r="N584" s="829" t="s">
        <v>8804</v>
      </c>
      <c r="O584" s="829" t="s">
        <v>15267</v>
      </c>
      <c r="P584" s="829" t="s">
        <v>16284</v>
      </c>
      <c r="Q584" s="829" t="s">
        <v>646</v>
      </c>
      <c r="R584" s="829" t="s">
        <v>9881</v>
      </c>
      <c r="S584" s="829" t="s">
        <v>2319</v>
      </c>
      <c r="T584" s="829" t="s">
        <v>2319</v>
      </c>
      <c r="U584" s="829" t="s">
        <v>9880</v>
      </c>
      <c r="V584" s="829" t="s">
        <v>2319</v>
      </c>
    </row>
    <row r="585" spans="1:22" x14ac:dyDescent="0.25">
      <c r="A585" s="829" t="s">
        <v>14449</v>
      </c>
      <c r="B585" s="829" t="s">
        <v>7128</v>
      </c>
      <c r="C585" s="829" t="s">
        <v>2333</v>
      </c>
      <c r="D585" s="829" t="s">
        <v>6390</v>
      </c>
      <c r="E585" s="829" t="s">
        <v>6382</v>
      </c>
      <c r="F585" s="829" t="s">
        <v>3136</v>
      </c>
      <c r="G585" s="829" t="s">
        <v>2319</v>
      </c>
      <c r="H585" s="829" t="s">
        <v>3170</v>
      </c>
      <c r="I585" s="829" t="s">
        <v>133</v>
      </c>
      <c r="J585" s="829" t="s">
        <v>3107</v>
      </c>
      <c r="K585" s="829" t="s">
        <v>3125</v>
      </c>
      <c r="L585" s="829" t="s">
        <v>3104</v>
      </c>
      <c r="M585" s="829" t="s">
        <v>3104</v>
      </c>
      <c r="N585" s="829" t="s">
        <v>9139</v>
      </c>
      <c r="O585" s="829" t="s">
        <v>16284</v>
      </c>
      <c r="P585" s="829" t="s">
        <v>13780</v>
      </c>
      <c r="Q585" s="829" t="s">
        <v>7351</v>
      </c>
      <c r="R585" s="829" t="s">
        <v>7352</v>
      </c>
      <c r="S585" s="829" t="s">
        <v>2319</v>
      </c>
      <c r="T585" s="829" t="s">
        <v>7353</v>
      </c>
      <c r="U585" s="829" t="s">
        <v>9879</v>
      </c>
      <c r="V585" s="829" t="s">
        <v>2319</v>
      </c>
    </row>
    <row r="586" spans="1:22" x14ac:dyDescent="0.25">
      <c r="A586" s="829" t="s">
        <v>18904</v>
      </c>
      <c r="B586" s="829" t="s">
        <v>155</v>
      </c>
      <c r="C586" s="829" t="s">
        <v>556</v>
      </c>
      <c r="D586" s="829" t="s">
        <v>8020</v>
      </c>
      <c r="E586" s="829" t="s">
        <v>18902</v>
      </c>
      <c r="F586" s="829" t="s">
        <v>3136</v>
      </c>
      <c r="G586" s="829" t="s">
        <v>2319</v>
      </c>
      <c r="H586" s="829" t="s">
        <v>3154</v>
      </c>
      <c r="I586" s="829" t="s">
        <v>133</v>
      </c>
      <c r="J586" s="829" t="s">
        <v>3107</v>
      </c>
      <c r="K586" s="829" t="s">
        <v>3125</v>
      </c>
      <c r="L586" s="829" t="s">
        <v>3104</v>
      </c>
      <c r="M586" s="829" t="s">
        <v>3104</v>
      </c>
      <c r="N586" s="829" t="s">
        <v>18905</v>
      </c>
      <c r="O586" s="829" t="s">
        <v>16284</v>
      </c>
      <c r="P586" s="829" t="s">
        <v>13804</v>
      </c>
      <c r="Q586" s="829" t="s">
        <v>2991</v>
      </c>
      <c r="R586" s="829" t="s">
        <v>19645</v>
      </c>
      <c r="S586" s="829" t="s">
        <v>2319</v>
      </c>
      <c r="T586" s="829" t="s">
        <v>3995</v>
      </c>
      <c r="U586" s="829" t="s">
        <v>18906</v>
      </c>
      <c r="V586" s="829" t="s">
        <v>2319</v>
      </c>
    </row>
    <row r="587" spans="1:22" x14ac:dyDescent="0.25">
      <c r="A587" s="829" t="s">
        <v>14458</v>
      </c>
      <c r="B587" s="829" t="s">
        <v>570</v>
      </c>
      <c r="C587" s="829" t="s">
        <v>801</v>
      </c>
      <c r="D587" s="829" t="s">
        <v>9875</v>
      </c>
      <c r="E587" s="829" t="s">
        <v>13531</v>
      </c>
      <c r="F587" s="829" t="s">
        <v>209</v>
      </c>
      <c r="G587" s="829" t="s">
        <v>9874</v>
      </c>
      <c r="H587" s="829" t="s">
        <v>3208</v>
      </c>
      <c r="I587" s="829" t="s">
        <v>24</v>
      </c>
      <c r="J587" s="829" t="s">
        <v>3107</v>
      </c>
      <c r="K587" s="829" t="s">
        <v>3106</v>
      </c>
      <c r="L587" s="829" t="s">
        <v>3104</v>
      </c>
      <c r="M587" s="829" t="s">
        <v>3104</v>
      </c>
      <c r="N587" s="829" t="s">
        <v>8793</v>
      </c>
      <c r="O587" s="829" t="s">
        <v>16531</v>
      </c>
      <c r="P587" s="829" t="s">
        <v>16284</v>
      </c>
      <c r="Q587" s="829" t="s">
        <v>613</v>
      </c>
      <c r="R587" s="829" t="s">
        <v>9873</v>
      </c>
      <c r="S587" s="829" t="s">
        <v>2319</v>
      </c>
      <c r="T587" s="829" t="s">
        <v>9872</v>
      </c>
      <c r="U587" s="829" t="s">
        <v>9871</v>
      </c>
      <c r="V587" s="829" t="s">
        <v>2319</v>
      </c>
    </row>
    <row r="588" spans="1:22" x14ac:dyDescent="0.25">
      <c r="A588" s="829" t="s">
        <v>18907</v>
      </c>
      <c r="B588" s="829" t="s">
        <v>155</v>
      </c>
      <c r="C588" s="829" t="s">
        <v>1797</v>
      </c>
      <c r="D588" s="829" t="s">
        <v>1798</v>
      </c>
      <c r="E588" s="829" t="s">
        <v>1799</v>
      </c>
      <c r="F588" s="829" t="s">
        <v>3130</v>
      </c>
      <c r="G588" s="829" t="s">
        <v>2319</v>
      </c>
      <c r="H588" s="829" t="s">
        <v>4047</v>
      </c>
      <c r="I588" s="829" t="s">
        <v>158</v>
      </c>
      <c r="J588" s="829" t="s">
        <v>3107</v>
      </c>
      <c r="K588" s="829" t="s">
        <v>3125</v>
      </c>
      <c r="L588" s="829" t="s">
        <v>3104</v>
      </c>
      <c r="M588" s="829" t="s">
        <v>3104</v>
      </c>
      <c r="N588" s="829" t="s">
        <v>4044</v>
      </c>
      <c r="O588" s="829" t="s">
        <v>16284</v>
      </c>
      <c r="P588" s="829" t="s">
        <v>16575</v>
      </c>
      <c r="Q588" s="829" t="s">
        <v>4066</v>
      </c>
      <c r="R588" s="829" t="s">
        <v>7354</v>
      </c>
      <c r="S588" s="829" t="s">
        <v>2319</v>
      </c>
      <c r="T588" s="829" t="s">
        <v>7397</v>
      </c>
      <c r="U588" s="829" t="s">
        <v>9870</v>
      </c>
      <c r="V588" s="829" t="s">
        <v>2319</v>
      </c>
    </row>
    <row r="589" spans="1:22" x14ac:dyDescent="0.25">
      <c r="A589" s="829" t="s">
        <v>14461</v>
      </c>
      <c r="B589" s="829" t="s">
        <v>570</v>
      </c>
      <c r="C589" s="829" t="s">
        <v>9868</v>
      </c>
      <c r="D589" s="829" t="s">
        <v>4062</v>
      </c>
      <c r="E589" s="829" t="s">
        <v>13530</v>
      </c>
      <c r="F589" s="829" t="s">
        <v>209</v>
      </c>
      <c r="G589" s="829" t="s">
        <v>9866</v>
      </c>
      <c r="H589" s="829" t="s">
        <v>3208</v>
      </c>
      <c r="I589" s="829" t="s">
        <v>24</v>
      </c>
      <c r="J589" s="829" t="s">
        <v>3107</v>
      </c>
      <c r="K589" s="829" t="s">
        <v>3106</v>
      </c>
      <c r="L589" s="829" t="s">
        <v>3104</v>
      </c>
      <c r="M589" s="829" t="s">
        <v>3104</v>
      </c>
      <c r="N589" s="829" t="s">
        <v>8793</v>
      </c>
      <c r="O589" s="829" t="s">
        <v>16528</v>
      </c>
      <c r="P589" s="829" t="s">
        <v>16284</v>
      </c>
      <c r="Q589" s="829" t="s">
        <v>613</v>
      </c>
      <c r="R589" s="829" t="s">
        <v>9865</v>
      </c>
      <c r="S589" s="829" t="s">
        <v>2319</v>
      </c>
      <c r="T589" s="829" t="s">
        <v>3995</v>
      </c>
      <c r="U589" s="829" t="s">
        <v>9864</v>
      </c>
      <c r="V589" s="829" t="s">
        <v>2319</v>
      </c>
    </row>
    <row r="590" spans="1:22" x14ac:dyDescent="0.25">
      <c r="A590" s="829" t="s">
        <v>18908</v>
      </c>
      <c r="B590" s="829" t="s">
        <v>155</v>
      </c>
      <c r="C590" s="829" t="s">
        <v>1804</v>
      </c>
      <c r="D590" s="829" t="s">
        <v>1805</v>
      </c>
      <c r="E590" s="829" t="s">
        <v>1806</v>
      </c>
      <c r="F590" s="829" t="s">
        <v>3130</v>
      </c>
      <c r="G590" s="829" t="s">
        <v>2319</v>
      </c>
      <c r="H590" s="829" t="s">
        <v>4059</v>
      </c>
      <c r="I590" s="829" t="s">
        <v>133</v>
      </c>
      <c r="J590" s="829" t="s">
        <v>3107</v>
      </c>
      <c r="K590" s="829" t="s">
        <v>3125</v>
      </c>
      <c r="L590" s="829" t="s">
        <v>3150</v>
      </c>
      <c r="M590" s="829" t="s">
        <v>3104</v>
      </c>
      <c r="N590" s="829" t="s">
        <v>4044</v>
      </c>
      <c r="O590" s="829" t="s">
        <v>16284</v>
      </c>
      <c r="P590" s="829" t="s">
        <v>13792</v>
      </c>
      <c r="Q590" s="829" t="s">
        <v>816</v>
      </c>
      <c r="R590" s="829" t="s">
        <v>7354</v>
      </c>
      <c r="S590" s="829" t="s">
        <v>2319</v>
      </c>
      <c r="T590" s="829" t="s">
        <v>7397</v>
      </c>
      <c r="U590" s="829" t="s">
        <v>9863</v>
      </c>
      <c r="V590" s="829" t="s">
        <v>2319</v>
      </c>
    </row>
    <row r="591" spans="1:22" x14ac:dyDescent="0.25">
      <c r="A591" s="829" t="s">
        <v>18909</v>
      </c>
      <c r="B591" s="829" t="s">
        <v>155</v>
      </c>
      <c r="C591" s="829" t="s">
        <v>172</v>
      </c>
      <c r="D591" s="829" t="s">
        <v>173</v>
      </c>
      <c r="E591" s="829" t="s">
        <v>6290</v>
      </c>
      <c r="F591" s="829" t="s">
        <v>3136</v>
      </c>
      <c r="G591" s="829" t="s">
        <v>2319</v>
      </c>
      <c r="H591" s="829" t="s">
        <v>3170</v>
      </c>
      <c r="I591" s="829" t="s">
        <v>133</v>
      </c>
      <c r="J591" s="829" t="s">
        <v>3107</v>
      </c>
      <c r="K591" s="829" t="s">
        <v>3106</v>
      </c>
      <c r="L591" s="829" t="s">
        <v>3104</v>
      </c>
      <c r="M591" s="829" t="s">
        <v>3150</v>
      </c>
      <c r="N591" s="829" t="s">
        <v>4044</v>
      </c>
      <c r="O591" s="829" t="s">
        <v>16284</v>
      </c>
      <c r="P591" s="829" t="s">
        <v>16284</v>
      </c>
      <c r="Q591" s="829" t="s">
        <v>4053</v>
      </c>
      <c r="R591" s="829" t="s">
        <v>7357</v>
      </c>
      <c r="S591" s="829" t="s">
        <v>2319</v>
      </c>
      <c r="T591" s="829" t="s">
        <v>7397</v>
      </c>
      <c r="U591" s="829" t="s">
        <v>7358</v>
      </c>
      <c r="V591" s="829" t="s">
        <v>2319</v>
      </c>
    </row>
    <row r="592" spans="1:22" x14ac:dyDescent="0.25">
      <c r="A592" s="829" t="s">
        <v>18912</v>
      </c>
      <c r="B592" s="829" t="s">
        <v>155</v>
      </c>
      <c r="C592" s="829" t="s">
        <v>18913</v>
      </c>
      <c r="D592" s="829" t="s">
        <v>18914</v>
      </c>
      <c r="E592" s="829" t="s">
        <v>18913</v>
      </c>
      <c r="F592" s="829" t="s">
        <v>3130</v>
      </c>
      <c r="G592" s="829" t="s">
        <v>2319</v>
      </c>
      <c r="H592" s="829" t="s">
        <v>3241</v>
      </c>
      <c r="I592" s="829" t="s">
        <v>158</v>
      </c>
      <c r="J592" s="829" t="s">
        <v>3107</v>
      </c>
      <c r="K592" s="829" t="s">
        <v>3125</v>
      </c>
      <c r="L592" s="829" t="s">
        <v>3104</v>
      </c>
      <c r="M592" s="829" t="s">
        <v>3150</v>
      </c>
      <c r="N592" s="829" t="s">
        <v>18911</v>
      </c>
      <c r="O592" s="829" t="s">
        <v>13843</v>
      </c>
      <c r="P592" s="829" t="s">
        <v>13871</v>
      </c>
      <c r="Q592" s="829" t="s">
        <v>3222</v>
      </c>
      <c r="R592" s="829" t="s">
        <v>19646</v>
      </c>
      <c r="S592" s="829" t="s">
        <v>2319</v>
      </c>
      <c r="T592" s="829" t="s">
        <v>3995</v>
      </c>
      <c r="U592" s="829" t="s">
        <v>10009</v>
      </c>
      <c r="V592" s="829" t="s">
        <v>2319</v>
      </c>
    </row>
    <row r="593" spans="1:22" x14ac:dyDescent="0.25">
      <c r="A593" s="829" t="s">
        <v>4043</v>
      </c>
      <c r="B593" s="829" t="s">
        <v>180</v>
      </c>
      <c r="C593" s="829" t="s">
        <v>1632</v>
      </c>
      <c r="D593" s="829" t="s">
        <v>4042</v>
      </c>
      <c r="E593" s="829" t="s">
        <v>1633</v>
      </c>
      <c r="F593" s="829" t="s">
        <v>3136</v>
      </c>
      <c r="G593" s="829" t="s">
        <v>2319</v>
      </c>
      <c r="H593" s="829" t="s">
        <v>3981</v>
      </c>
      <c r="I593" s="829" t="s">
        <v>133</v>
      </c>
      <c r="J593" s="829" t="s">
        <v>3107</v>
      </c>
      <c r="K593" s="829" t="s">
        <v>3125</v>
      </c>
      <c r="L593" s="829" t="s">
        <v>3104</v>
      </c>
      <c r="M593" s="829" t="s">
        <v>3150</v>
      </c>
      <c r="N593" s="829" t="s">
        <v>3448</v>
      </c>
      <c r="O593" s="829" t="s">
        <v>16284</v>
      </c>
      <c r="P593" s="829" t="s">
        <v>13849</v>
      </c>
      <c r="Q593" s="829" t="s">
        <v>4041</v>
      </c>
      <c r="R593" s="829" t="s">
        <v>7359</v>
      </c>
      <c r="S593" s="829" t="s">
        <v>2319</v>
      </c>
      <c r="T593" s="829" t="s">
        <v>3941</v>
      </c>
      <c r="U593" s="829" t="s">
        <v>9861</v>
      </c>
      <c r="V593" s="829" t="s">
        <v>2319</v>
      </c>
    </row>
    <row r="594" spans="1:22" x14ac:dyDescent="0.25">
      <c r="A594" s="829" t="s">
        <v>14469</v>
      </c>
      <c r="B594" s="829" t="s">
        <v>180</v>
      </c>
      <c r="C594" s="829" t="s">
        <v>1634</v>
      </c>
      <c r="D594" s="829" t="s">
        <v>4036</v>
      </c>
      <c r="E594" s="829" t="s">
        <v>1636</v>
      </c>
      <c r="F594" s="829" t="s">
        <v>3136</v>
      </c>
      <c r="G594" s="829" t="s">
        <v>2319</v>
      </c>
      <c r="H594" s="829" t="s">
        <v>3981</v>
      </c>
      <c r="I594" s="829" t="s">
        <v>158</v>
      </c>
      <c r="J594" s="829" t="s">
        <v>3107</v>
      </c>
      <c r="K594" s="829" t="s">
        <v>3125</v>
      </c>
      <c r="L594" s="829" t="s">
        <v>3104</v>
      </c>
      <c r="M594" s="829" t="s">
        <v>3150</v>
      </c>
      <c r="N594" s="829" t="s">
        <v>16396</v>
      </c>
      <c r="O594" s="829" t="s">
        <v>7023</v>
      </c>
      <c r="P594" s="829" t="s">
        <v>1741</v>
      </c>
      <c r="Q594" s="829" t="s">
        <v>4035</v>
      </c>
      <c r="R594" s="829" t="s">
        <v>16615</v>
      </c>
      <c r="S594" s="829" t="s">
        <v>2319</v>
      </c>
      <c r="T594" s="829" t="s">
        <v>14471</v>
      </c>
      <c r="U594" s="829" t="s">
        <v>9860</v>
      </c>
      <c r="V594" s="829" t="s">
        <v>2319</v>
      </c>
    </row>
    <row r="595" spans="1:22" x14ac:dyDescent="0.25">
      <c r="A595" s="829" t="s">
        <v>14469</v>
      </c>
      <c r="B595" s="829" t="s">
        <v>180</v>
      </c>
      <c r="C595" s="829" t="s">
        <v>1634</v>
      </c>
      <c r="D595" s="829" t="s">
        <v>4036</v>
      </c>
      <c r="E595" s="829" t="s">
        <v>1636</v>
      </c>
      <c r="F595" s="829" t="s">
        <v>3136</v>
      </c>
      <c r="G595" s="829" t="s">
        <v>2319</v>
      </c>
      <c r="H595" s="829" t="s">
        <v>3981</v>
      </c>
      <c r="I595" s="829" t="s">
        <v>158</v>
      </c>
      <c r="J595" s="829" t="s">
        <v>3107</v>
      </c>
      <c r="K595" s="829" t="s">
        <v>3125</v>
      </c>
      <c r="L595" s="829" t="s">
        <v>3104</v>
      </c>
      <c r="M595" s="829" t="s">
        <v>3150</v>
      </c>
      <c r="N595" s="829" t="s">
        <v>16396</v>
      </c>
      <c r="O595" s="829" t="s">
        <v>16284</v>
      </c>
      <c r="P595" s="829" t="s">
        <v>13780</v>
      </c>
      <c r="Q595" s="829" t="s">
        <v>4035</v>
      </c>
      <c r="R595" s="829" t="s">
        <v>16616</v>
      </c>
      <c r="S595" s="829" t="s">
        <v>2319</v>
      </c>
      <c r="T595" s="829" t="s">
        <v>14471</v>
      </c>
      <c r="U595" s="829" t="s">
        <v>9860</v>
      </c>
      <c r="V595" s="829" t="s">
        <v>2319</v>
      </c>
    </row>
    <row r="596" spans="1:22" x14ac:dyDescent="0.25">
      <c r="A596" s="829" t="s">
        <v>4028</v>
      </c>
      <c r="B596" s="829" t="s">
        <v>180</v>
      </c>
      <c r="C596" s="829" t="s">
        <v>2334</v>
      </c>
      <c r="D596" s="829" t="s">
        <v>4027</v>
      </c>
      <c r="E596" s="829" t="s">
        <v>2401</v>
      </c>
      <c r="F596" s="829" t="s">
        <v>3136</v>
      </c>
      <c r="G596" s="829" t="s">
        <v>2319</v>
      </c>
      <c r="H596" s="829" t="s">
        <v>3640</v>
      </c>
      <c r="I596" s="829" t="s">
        <v>133</v>
      </c>
      <c r="J596" s="829" t="s">
        <v>3107</v>
      </c>
      <c r="K596" s="829" t="s">
        <v>3125</v>
      </c>
      <c r="L596" s="829" t="s">
        <v>3104</v>
      </c>
      <c r="M596" s="829" t="s">
        <v>3150</v>
      </c>
      <c r="N596" s="829" t="s">
        <v>4023</v>
      </c>
      <c r="O596" s="829" t="s">
        <v>16284</v>
      </c>
      <c r="P596" s="829" t="s">
        <v>5117</v>
      </c>
      <c r="Q596" s="829" t="s">
        <v>4026</v>
      </c>
      <c r="R596" s="829" t="s">
        <v>7360</v>
      </c>
      <c r="S596" s="829" t="s">
        <v>2319</v>
      </c>
      <c r="T596" s="829" t="s">
        <v>3955</v>
      </c>
      <c r="U596" s="829" t="s">
        <v>9859</v>
      </c>
      <c r="V596" s="829" t="s">
        <v>2319</v>
      </c>
    </row>
    <row r="597" spans="1:22" x14ac:dyDescent="0.25">
      <c r="A597" s="829" t="s">
        <v>4025</v>
      </c>
      <c r="B597" s="829" t="s">
        <v>180</v>
      </c>
      <c r="C597" s="829" t="s">
        <v>2335</v>
      </c>
      <c r="D597" s="829" t="s">
        <v>4024</v>
      </c>
      <c r="E597" s="829" t="s">
        <v>1642</v>
      </c>
      <c r="F597" s="829" t="s">
        <v>3130</v>
      </c>
      <c r="G597" s="829" t="s">
        <v>2319</v>
      </c>
      <c r="H597" s="829" t="s">
        <v>3640</v>
      </c>
      <c r="I597" s="829" t="s">
        <v>158</v>
      </c>
      <c r="J597" s="829" t="s">
        <v>3107</v>
      </c>
      <c r="K597" s="829" t="s">
        <v>3125</v>
      </c>
      <c r="L597" s="829" t="s">
        <v>3104</v>
      </c>
      <c r="M597" s="829" t="s">
        <v>3150</v>
      </c>
      <c r="N597" s="829" t="s">
        <v>4023</v>
      </c>
      <c r="O597" s="829" t="s">
        <v>16284</v>
      </c>
      <c r="P597" s="829" t="s">
        <v>5117</v>
      </c>
      <c r="Q597" s="829" t="s">
        <v>1641</v>
      </c>
      <c r="R597" s="829" t="s">
        <v>7361</v>
      </c>
      <c r="S597" s="829" t="s">
        <v>2319</v>
      </c>
      <c r="T597" s="829" t="s">
        <v>3955</v>
      </c>
      <c r="U597" s="829" t="s">
        <v>9858</v>
      </c>
      <c r="V597" s="829" t="s">
        <v>2319</v>
      </c>
    </row>
    <row r="598" spans="1:22" x14ac:dyDescent="0.25">
      <c r="A598" s="829" t="s">
        <v>4022</v>
      </c>
      <c r="B598" s="829" t="s">
        <v>180</v>
      </c>
      <c r="C598" s="829" t="s">
        <v>1049</v>
      </c>
      <c r="D598" s="829" t="s">
        <v>1050</v>
      </c>
      <c r="E598" s="829" t="s">
        <v>4021</v>
      </c>
      <c r="F598" s="829" t="s">
        <v>3136</v>
      </c>
      <c r="G598" s="829" t="s">
        <v>2319</v>
      </c>
      <c r="H598" s="829" t="s">
        <v>3640</v>
      </c>
      <c r="I598" s="829" t="s">
        <v>158</v>
      </c>
      <c r="J598" s="829" t="s">
        <v>3107</v>
      </c>
      <c r="K598" s="829" t="s">
        <v>3106</v>
      </c>
      <c r="L598" s="829" t="s">
        <v>3104</v>
      </c>
      <c r="M598" s="829" t="s">
        <v>3150</v>
      </c>
      <c r="N598" s="829" t="s">
        <v>3910</v>
      </c>
      <c r="O598" s="829" t="s">
        <v>16284</v>
      </c>
      <c r="P598" s="829" t="s">
        <v>16617</v>
      </c>
      <c r="Q598" s="829" t="s">
        <v>1475</v>
      </c>
      <c r="R598" s="829" t="s">
        <v>7362</v>
      </c>
      <c r="S598" s="829" t="s">
        <v>2319</v>
      </c>
      <c r="T598" s="829" t="s">
        <v>3955</v>
      </c>
      <c r="U598" s="829" t="s">
        <v>9857</v>
      </c>
      <c r="V598" s="829" t="s">
        <v>2319</v>
      </c>
    </row>
    <row r="599" spans="1:22" x14ac:dyDescent="0.25">
      <c r="A599" s="829" t="s">
        <v>4019</v>
      </c>
      <c r="B599" s="829" t="s">
        <v>180</v>
      </c>
      <c r="C599" s="829" t="s">
        <v>1071</v>
      </c>
      <c r="D599" s="829" t="s">
        <v>1072</v>
      </c>
      <c r="E599" s="829" t="s">
        <v>4018</v>
      </c>
      <c r="F599" s="829" t="s">
        <v>209</v>
      </c>
      <c r="G599" s="829" t="s">
        <v>5153</v>
      </c>
      <c r="H599" s="829" t="s">
        <v>3640</v>
      </c>
      <c r="I599" s="829" t="s">
        <v>158</v>
      </c>
      <c r="J599" s="829" t="s">
        <v>3107</v>
      </c>
      <c r="K599" s="829" t="s">
        <v>3106</v>
      </c>
      <c r="L599" s="829" t="s">
        <v>3104</v>
      </c>
      <c r="M599" s="829" t="s">
        <v>3150</v>
      </c>
      <c r="N599" s="829" t="s">
        <v>3910</v>
      </c>
      <c r="O599" s="829" t="s">
        <v>16618</v>
      </c>
      <c r="P599" s="829" t="s">
        <v>16619</v>
      </c>
      <c r="Q599" s="829" t="s">
        <v>1475</v>
      </c>
      <c r="R599" s="829" t="s">
        <v>7363</v>
      </c>
      <c r="S599" s="829" t="s">
        <v>2319</v>
      </c>
      <c r="T599" s="829" t="s">
        <v>3941</v>
      </c>
      <c r="U599" s="829" t="s">
        <v>9856</v>
      </c>
      <c r="V599" s="829" t="s">
        <v>2319</v>
      </c>
    </row>
    <row r="600" spans="1:22" x14ac:dyDescent="0.25">
      <c r="A600" s="829" t="s">
        <v>4016</v>
      </c>
      <c r="B600" s="829" t="s">
        <v>180</v>
      </c>
      <c r="C600" s="829" t="s">
        <v>1061</v>
      </c>
      <c r="D600" s="829" t="s">
        <v>1062</v>
      </c>
      <c r="E600" s="829" t="s">
        <v>4015</v>
      </c>
      <c r="F600" s="829" t="s">
        <v>3130</v>
      </c>
      <c r="G600" s="829" t="s">
        <v>2319</v>
      </c>
      <c r="H600" s="829" t="s">
        <v>3640</v>
      </c>
      <c r="I600" s="829" t="s">
        <v>158</v>
      </c>
      <c r="J600" s="829" t="s">
        <v>3107</v>
      </c>
      <c r="K600" s="829" t="s">
        <v>3106</v>
      </c>
      <c r="L600" s="829" t="s">
        <v>3104</v>
      </c>
      <c r="M600" s="829" t="s">
        <v>3150</v>
      </c>
      <c r="N600" s="829" t="s">
        <v>3910</v>
      </c>
      <c r="O600" s="829" t="s">
        <v>16284</v>
      </c>
      <c r="P600" s="829" t="s">
        <v>16620</v>
      </c>
      <c r="Q600" s="829" t="s">
        <v>1475</v>
      </c>
      <c r="R600" s="829" t="s">
        <v>7364</v>
      </c>
      <c r="S600" s="829" t="s">
        <v>2319</v>
      </c>
      <c r="T600" s="829" t="s">
        <v>3941</v>
      </c>
      <c r="U600" s="829" t="s">
        <v>9855</v>
      </c>
      <c r="V600" s="829" t="s">
        <v>2319</v>
      </c>
    </row>
    <row r="601" spans="1:22" x14ac:dyDescent="0.25">
      <c r="A601" s="829" t="s">
        <v>4013</v>
      </c>
      <c r="B601" s="829" t="s">
        <v>180</v>
      </c>
      <c r="C601" s="829" t="s">
        <v>1059</v>
      </c>
      <c r="D601" s="829" t="s">
        <v>1060</v>
      </c>
      <c r="E601" s="829" t="s">
        <v>4012</v>
      </c>
      <c r="F601" s="829" t="s">
        <v>3136</v>
      </c>
      <c r="G601" s="829" t="s">
        <v>2319</v>
      </c>
      <c r="H601" s="829" t="s">
        <v>3640</v>
      </c>
      <c r="I601" s="829" t="s">
        <v>133</v>
      </c>
      <c r="J601" s="829" t="s">
        <v>3107</v>
      </c>
      <c r="K601" s="829" t="s">
        <v>3106</v>
      </c>
      <c r="L601" s="829" t="s">
        <v>3104</v>
      </c>
      <c r="M601" s="829" t="s">
        <v>3150</v>
      </c>
      <c r="N601" s="829" t="s">
        <v>3910</v>
      </c>
      <c r="O601" s="829" t="s">
        <v>16284</v>
      </c>
      <c r="P601" s="829" t="s">
        <v>14122</v>
      </c>
      <c r="Q601" s="829" t="s">
        <v>3936</v>
      </c>
      <c r="R601" s="829" t="s">
        <v>7365</v>
      </c>
      <c r="S601" s="829" t="s">
        <v>2319</v>
      </c>
      <c r="T601" s="829" t="s">
        <v>3941</v>
      </c>
      <c r="U601" s="829" t="s">
        <v>9853</v>
      </c>
      <c r="V601" s="829" t="s">
        <v>2319</v>
      </c>
    </row>
    <row r="602" spans="1:22" x14ac:dyDescent="0.25">
      <c r="A602" s="829" t="s">
        <v>4010</v>
      </c>
      <c r="B602" s="829" t="s">
        <v>180</v>
      </c>
      <c r="C602" s="829" t="s">
        <v>1046</v>
      </c>
      <c r="D602" s="829" t="s">
        <v>1047</v>
      </c>
      <c r="E602" s="829" t="s">
        <v>1048</v>
      </c>
      <c r="F602" s="829" t="s">
        <v>3136</v>
      </c>
      <c r="G602" s="829" t="s">
        <v>2319</v>
      </c>
      <c r="H602" s="829" t="s">
        <v>3640</v>
      </c>
      <c r="I602" s="829" t="s">
        <v>133</v>
      </c>
      <c r="J602" s="829" t="s">
        <v>3107</v>
      </c>
      <c r="K602" s="829" t="s">
        <v>3106</v>
      </c>
      <c r="L602" s="829" t="s">
        <v>3104</v>
      </c>
      <c r="M602" s="829" t="s">
        <v>3150</v>
      </c>
      <c r="N602" s="829" t="s">
        <v>3910</v>
      </c>
      <c r="O602" s="829" t="s">
        <v>16284</v>
      </c>
      <c r="P602" s="829" t="s">
        <v>16621</v>
      </c>
      <c r="Q602" s="829" t="s">
        <v>3936</v>
      </c>
      <c r="R602" s="829" t="s">
        <v>7366</v>
      </c>
      <c r="S602" s="829" t="s">
        <v>2319</v>
      </c>
      <c r="T602" s="829" t="s">
        <v>3941</v>
      </c>
      <c r="U602" s="829" t="s">
        <v>9854</v>
      </c>
      <c r="V602" s="829" t="s">
        <v>2319</v>
      </c>
    </row>
    <row r="603" spans="1:22" x14ac:dyDescent="0.25">
      <c r="A603" s="829" t="s">
        <v>4008</v>
      </c>
      <c r="B603" s="829" t="s">
        <v>180</v>
      </c>
      <c r="C603" s="829" t="s">
        <v>1057</v>
      </c>
      <c r="D603" s="829" t="s">
        <v>1058</v>
      </c>
      <c r="E603" s="829" t="s">
        <v>4007</v>
      </c>
      <c r="F603" s="829" t="s">
        <v>3136</v>
      </c>
      <c r="G603" s="829" t="s">
        <v>2319</v>
      </c>
      <c r="H603" s="829" t="s">
        <v>3640</v>
      </c>
      <c r="I603" s="829" t="s">
        <v>133</v>
      </c>
      <c r="J603" s="829" t="s">
        <v>3107</v>
      </c>
      <c r="K603" s="829" t="s">
        <v>3106</v>
      </c>
      <c r="L603" s="829" t="s">
        <v>3104</v>
      </c>
      <c r="M603" s="829" t="s">
        <v>3150</v>
      </c>
      <c r="N603" s="829" t="s">
        <v>3910</v>
      </c>
      <c r="O603" s="829" t="s">
        <v>16284</v>
      </c>
      <c r="P603" s="829" t="s">
        <v>7025</v>
      </c>
      <c r="Q603" s="829" t="s">
        <v>3523</v>
      </c>
      <c r="R603" s="829" t="s">
        <v>7367</v>
      </c>
      <c r="S603" s="829" t="s">
        <v>2319</v>
      </c>
      <c r="T603" s="829" t="s">
        <v>3941</v>
      </c>
      <c r="U603" s="829" t="s">
        <v>9853</v>
      </c>
      <c r="V603" s="829" t="s">
        <v>2319</v>
      </c>
    </row>
    <row r="604" spans="1:22" x14ac:dyDescent="0.25">
      <c r="A604" s="829" t="s">
        <v>4005</v>
      </c>
      <c r="B604" s="829" t="s">
        <v>180</v>
      </c>
      <c r="C604" s="829" t="s">
        <v>1066</v>
      </c>
      <c r="D604" s="829" t="s">
        <v>1067</v>
      </c>
      <c r="E604" s="829" t="s">
        <v>1068</v>
      </c>
      <c r="F604" s="829" t="s">
        <v>3136</v>
      </c>
      <c r="G604" s="829" t="s">
        <v>2319</v>
      </c>
      <c r="H604" s="829" t="s">
        <v>3640</v>
      </c>
      <c r="I604" s="829" t="s">
        <v>133</v>
      </c>
      <c r="J604" s="829" t="s">
        <v>3107</v>
      </c>
      <c r="K604" s="829" t="s">
        <v>3125</v>
      </c>
      <c r="L604" s="829" t="s">
        <v>3104</v>
      </c>
      <c r="M604" s="829" t="s">
        <v>3150</v>
      </c>
      <c r="N604" s="829" t="s">
        <v>3910</v>
      </c>
      <c r="O604" s="829" t="s">
        <v>16284</v>
      </c>
      <c r="P604" s="829" t="s">
        <v>13950</v>
      </c>
      <c r="Q604" s="829" t="s">
        <v>3914</v>
      </c>
      <c r="R604" s="829" t="s">
        <v>7368</v>
      </c>
      <c r="S604" s="829" t="s">
        <v>2319</v>
      </c>
      <c r="T604" s="829" t="s">
        <v>3941</v>
      </c>
      <c r="U604" s="829" t="s">
        <v>9852</v>
      </c>
      <c r="V604" s="829" t="s">
        <v>2319</v>
      </c>
    </row>
    <row r="605" spans="1:22" x14ac:dyDescent="0.25">
      <c r="A605" s="829" t="s">
        <v>18915</v>
      </c>
      <c r="B605" s="829" t="s">
        <v>155</v>
      </c>
      <c r="C605" s="829" t="s">
        <v>1789</v>
      </c>
      <c r="D605" s="829" t="s">
        <v>1790</v>
      </c>
      <c r="E605" s="829" t="s">
        <v>1792</v>
      </c>
      <c r="F605" s="829" t="s">
        <v>3136</v>
      </c>
      <c r="G605" s="829" t="s">
        <v>2319</v>
      </c>
      <c r="H605" s="829" t="s">
        <v>3170</v>
      </c>
      <c r="I605" s="829" t="s">
        <v>158</v>
      </c>
      <c r="J605" s="829" t="s">
        <v>3107</v>
      </c>
      <c r="K605" s="829" t="s">
        <v>3125</v>
      </c>
      <c r="L605" s="829" t="s">
        <v>3104</v>
      </c>
      <c r="M605" s="829" t="s">
        <v>3104</v>
      </c>
      <c r="N605" s="829" t="s">
        <v>3435</v>
      </c>
      <c r="O605" s="829" t="s">
        <v>13920</v>
      </c>
      <c r="P605" s="829" t="s">
        <v>13863</v>
      </c>
      <c r="Q605" s="829" t="s">
        <v>1791</v>
      </c>
      <c r="R605" s="829" t="s">
        <v>7369</v>
      </c>
      <c r="S605" s="829" t="s">
        <v>2319</v>
      </c>
      <c r="T605" s="829" t="s">
        <v>7397</v>
      </c>
      <c r="U605" s="829" t="s">
        <v>9851</v>
      </c>
      <c r="V605" s="829" t="s">
        <v>2319</v>
      </c>
    </row>
    <row r="606" spans="1:22" x14ac:dyDescent="0.25">
      <c r="A606" s="829" t="s">
        <v>9850</v>
      </c>
      <c r="B606" s="829" t="s">
        <v>930</v>
      </c>
      <c r="C606" s="829" t="s">
        <v>8500</v>
      </c>
      <c r="D606" s="829" t="s">
        <v>17461</v>
      </c>
      <c r="E606" s="829" t="s">
        <v>1795</v>
      </c>
      <c r="F606" s="829" t="s">
        <v>3136</v>
      </c>
      <c r="G606" s="829" t="s">
        <v>2319</v>
      </c>
      <c r="H606" s="829" t="s">
        <v>3324</v>
      </c>
      <c r="I606" s="829" t="s">
        <v>158</v>
      </c>
      <c r="J606" s="829" t="s">
        <v>3107</v>
      </c>
      <c r="K606" s="829" t="s">
        <v>3125</v>
      </c>
      <c r="L606" s="829" t="s">
        <v>3104</v>
      </c>
      <c r="M606" s="829" t="s">
        <v>3150</v>
      </c>
      <c r="N606" s="829" t="s">
        <v>3435</v>
      </c>
      <c r="O606" s="829" t="s">
        <v>16284</v>
      </c>
      <c r="P606" s="829" t="s">
        <v>16622</v>
      </c>
      <c r="Q606" s="829" t="s">
        <v>2933</v>
      </c>
      <c r="R606" s="829" t="s">
        <v>7370</v>
      </c>
      <c r="S606" s="829" t="s">
        <v>2319</v>
      </c>
      <c r="T606" s="829" t="s">
        <v>3995</v>
      </c>
      <c r="U606" s="829" t="s">
        <v>9849</v>
      </c>
      <c r="V606" s="829" t="s">
        <v>2319</v>
      </c>
    </row>
    <row r="607" spans="1:22" x14ac:dyDescent="0.25">
      <c r="A607" s="829" t="s">
        <v>9850</v>
      </c>
      <c r="B607" s="829" t="s">
        <v>930</v>
      </c>
      <c r="C607" s="829" t="s">
        <v>8500</v>
      </c>
      <c r="D607" s="829" t="s">
        <v>17461</v>
      </c>
      <c r="E607" s="829" t="s">
        <v>1795</v>
      </c>
      <c r="F607" s="829" t="s">
        <v>3136</v>
      </c>
      <c r="G607" s="829" t="s">
        <v>2319</v>
      </c>
      <c r="H607" s="829" t="s">
        <v>3324</v>
      </c>
      <c r="I607" s="829" t="s">
        <v>158</v>
      </c>
      <c r="J607" s="829" t="s">
        <v>3107</v>
      </c>
      <c r="K607" s="829" t="s">
        <v>3125</v>
      </c>
      <c r="L607" s="829" t="s">
        <v>3104</v>
      </c>
      <c r="M607" s="829" t="s">
        <v>3150</v>
      </c>
      <c r="N607" s="829" t="s">
        <v>7371</v>
      </c>
      <c r="O607" s="829" t="s">
        <v>16284</v>
      </c>
      <c r="P607" s="829" t="s">
        <v>16284</v>
      </c>
      <c r="Q607" s="829" t="s">
        <v>2933</v>
      </c>
      <c r="R607" s="829" t="s">
        <v>3102</v>
      </c>
      <c r="S607" s="829" t="s">
        <v>2319</v>
      </c>
      <c r="T607" s="829" t="s">
        <v>3995</v>
      </c>
      <c r="U607" s="829" t="s">
        <v>9849</v>
      </c>
      <c r="V607" s="829" t="s">
        <v>2319</v>
      </c>
    </row>
    <row r="608" spans="1:22" x14ac:dyDescent="0.25">
      <c r="A608" s="829" t="s">
        <v>9850</v>
      </c>
      <c r="B608" s="829" t="s">
        <v>930</v>
      </c>
      <c r="C608" s="829" t="s">
        <v>8500</v>
      </c>
      <c r="D608" s="829" t="s">
        <v>17461</v>
      </c>
      <c r="E608" s="829" t="s">
        <v>1795</v>
      </c>
      <c r="F608" s="829" t="s">
        <v>3136</v>
      </c>
      <c r="G608" s="829" t="s">
        <v>2319</v>
      </c>
      <c r="H608" s="829" t="s">
        <v>3324</v>
      </c>
      <c r="I608" s="829" t="s">
        <v>158</v>
      </c>
      <c r="J608" s="829" t="s">
        <v>3107</v>
      </c>
      <c r="K608" s="829" t="s">
        <v>3125</v>
      </c>
      <c r="L608" s="829" t="s">
        <v>3104</v>
      </c>
      <c r="M608" s="829" t="s">
        <v>3150</v>
      </c>
      <c r="N608" s="829" t="s">
        <v>9523</v>
      </c>
      <c r="O608" s="829" t="s">
        <v>16284</v>
      </c>
      <c r="P608" s="829" t="s">
        <v>5117</v>
      </c>
      <c r="Q608" s="829" t="s">
        <v>2933</v>
      </c>
      <c r="R608" s="829" t="s">
        <v>7388</v>
      </c>
      <c r="S608" s="829" t="s">
        <v>2319</v>
      </c>
      <c r="T608" s="829" t="s">
        <v>3995</v>
      </c>
      <c r="U608" s="829" t="s">
        <v>9849</v>
      </c>
      <c r="V608" s="829" t="s">
        <v>2319</v>
      </c>
    </row>
    <row r="609" spans="1:22" x14ac:dyDescent="0.25">
      <c r="A609" s="829" t="s">
        <v>9850</v>
      </c>
      <c r="B609" s="829" t="s">
        <v>930</v>
      </c>
      <c r="C609" s="829" t="s">
        <v>8500</v>
      </c>
      <c r="D609" s="829" t="s">
        <v>17461</v>
      </c>
      <c r="E609" s="829" t="s">
        <v>1795</v>
      </c>
      <c r="F609" s="829" t="s">
        <v>3136</v>
      </c>
      <c r="G609" s="829" t="s">
        <v>2319</v>
      </c>
      <c r="H609" s="829" t="s">
        <v>3324</v>
      </c>
      <c r="I609" s="829" t="s">
        <v>158</v>
      </c>
      <c r="J609" s="829" t="s">
        <v>3107</v>
      </c>
      <c r="K609" s="829" t="s">
        <v>3125</v>
      </c>
      <c r="L609" s="829" t="s">
        <v>3104</v>
      </c>
      <c r="M609" s="829" t="s">
        <v>3150</v>
      </c>
      <c r="N609" s="829" t="s">
        <v>9674</v>
      </c>
      <c r="O609" s="829" t="s">
        <v>16284</v>
      </c>
      <c r="P609" s="829" t="s">
        <v>16284</v>
      </c>
      <c r="Q609" s="829" t="s">
        <v>2933</v>
      </c>
      <c r="R609" s="829" t="s">
        <v>7388</v>
      </c>
      <c r="S609" s="829" t="s">
        <v>2319</v>
      </c>
      <c r="T609" s="829" t="s">
        <v>3995</v>
      </c>
      <c r="U609" s="829" t="s">
        <v>9849</v>
      </c>
      <c r="V609" s="829" t="s">
        <v>2319</v>
      </c>
    </row>
    <row r="610" spans="1:22" x14ac:dyDescent="0.25">
      <c r="A610" s="829" t="s">
        <v>20113</v>
      </c>
      <c r="B610" s="829" t="s">
        <v>930</v>
      </c>
      <c r="C610" s="829" t="s">
        <v>936</v>
      </c>
      <c r="D610" s="829" t="s">
        <v>937</v>
      </c>
      <c r="E610" s="829" t="s">
        <v>18922</v>
      </c>
      <c r="F610" s="829" t="s">
        <v>3136</v>
      </c>
      <c r="G610" s="829" t="s">
        <v>2319</v>
      </c>
      <c r="H610" s="829" t="s">
        <v>3324</v>
      </c>
      <c r="I610" s="829" t="s">
        <v>133</v>
      </c>
      <c r="J610" s="829" t="s">
        <v>3107</v>
      </c>
      <c r="K610" s="829" t="s">
        <v>3125</v>
      </c>
      <c r="L610" s="829" t="s">
        <v>3104</v>
      </c>
      <c r="M610" s="829" t="s">
        <v>3150</v>
      </c>
      <c r="N610" s="829" t="s">
        <v>16926</v>
      </c>
      <c r="O610" s="829" t="s">
        <v>16284</v>
      </c>
      <c r="P610" s="829" t="s">
        <v>19647</v>
      </c>
      <c r="Q610" s="829" t="s">
        <v>938</v>
      </c>
      <c r="R610" s="829" t="s">
        <v>7372</v>
      </c>
      <c r="S610" s="829" t="s">
        <v>2319</v>
      </c>
      <c r="T610" s="829" t="s">
        <v>18883</v>
      </c>
      <c r="U610" s="829" t="s">
        <v>9848</v>
      </c>
      <c r="V610" s="829" t="s">
        <v>2319</v>
      </c>
    </row>
    <row r="611" spans="1:22" x14ac:dyDescent="0.25">
      <c r="A611" s="829" t="s">
        <v>3980</v>
      </c>
      <c r="B611" s="829" t="s">
        <v>180</v>
      </c>
      <c r="C611" s="829" t="s">
        <v>1608</v>
      </c>
      <c r="D611" s="829" t="s">
        <v>1609</v>
      </c>
      <c r="E611" s="829" t="s">
        <v>1611</v>
      </c>
      <c r="F611" s="829" t="s">
        <v>3130</v>
      </c>
      <c r="G611" s="829" t="s">
        <v>2319</v>
      </c>
      <c r="H611" s="829" t="s">
        <v>3640</v>
      </c>
      <c r="I611" s="829" t="s">
        <v>158</v>
      </c>
      <c r="J611" s="829" t="s">
        <v>3107</v>
      </c>
      <c r="K611" s="829" t="s">
        <v>3125</v>
      </c>
      <c r="L611" s="829" t="s">
        <v>3104</v>
      </c>
      <c r="M611" s="829" t="s">
        <v>3150</v>
      </c>
      <c r="N611" s="829" t="s">
        <v>3448</v>
      </c>
      <c r="O611" s="829" t="s">
        <v>16284</v>
      </c>
      <c r="P611" s="829" t="s">
        <v>16284</v>
      </c>
      <c r="Q611" s="829" t="s">
        <v>3979</v>
      </c>
      <c r="R611" s="829" t="s">
        <v>7283</v>
      </c>
      <c r="S611" s="829" t="s">
        <v>2319</v>
      </c>
      <c r="T611" s="829" t="s">
        <v>3955</v>
      </c>
      <c r="U611" s="829" t="s">
        <v>9847</v>
      </c>
      <c r="V611" s="829" t="s">
        <v>2319</v>
      </c>
    </row>
    <row r="612" spans="1:22" x14ac:dyDescent="0.25">
      <c r="A612" s="829" t="s">
        <v>3980</v>
      </c>
      <c r="B612" s="829" t="s">
        <v>180</v>
      </c>
      <c r="C612" s="829" t="s">
        <v>1608</v>
      </c>
      <c r="D612" s="829" t="s">
        <v>1609</v>
      </c>
      <c r="E612" s="829" t="s">
        <v>1611</v>
      </c>
      <c r="F612" s="829" t="s">
        <v>3130</v>
      </c>
      <c r="G612" s="829" t="s">
        <v>2319</v>
      </c>
      <c r="H612" s="829" t="s">
        <v>3640</v>
      </c>
      <c r="I612" s="829" t="s">
        <v>158</v>
      </c>
      <c r="J612" s="829" t="s">
        <v>3107</v>
      </c>
      <c r="K612" s="829" t="s">
        <v>3125</v>
      </c>
      <c r="L612" s="829" t="s">
        <v>3104</v>
      </c>
      <c r="M612" s="829" t="s">
        <v>3150</v>
      </c>
      <c r="N612" s="829" t="s">
        <v>3614</v>
      </c>
      <c r="O612" s="829" t="s">
        <v>9668</v>
      </c>
      <c r="P612" s="829" t="s">
        <v>16623</v>
      </c>
      <c r="Q612" s="829" t="s">
        <v>3979</v>
      </c>
      <c r="R612" s="829" t="s">
        <v>7373</v>
      </c>
      <c r="S612" s="829" t="s">
        <v>2319</v>
      </c>
      <c r="T612" s="829" t="s">
        <v>3955</v>
      </c>
      <c r="U612" s="829" t="s">
        <v>9847</v>
      </c>
      <c r="V612" s="829" t="s">
        <v>2319</v>
      </c>
    </row>
    <row r="613" spans="1:22" x14ac:dyDescent="0.25">
      <c r="A613" s="829" t="s">
        <v>3960</v>
      </c>
      <c r="B613" s="829" t="s">
        <v>180</v>
      </c>
      <c r="C613" s="829" t="s">
        <v>1617</v>
      </c>
      <c r="D613" s="829" t="s">
        <v>1618</v>
      </c>
      <c r="E613" s="829" t="s">
        <v>1619</v>
      </c>
      <c r="F613" s="829" t="s">
        <v>3130</v>
      </c>
      <c r="G613" s="829" t="s">
        <v>2319</v>
      </c>
      <c r="H613" s="829" t="s">
        <v>3956</v>
      </c>
      <c r="I613" s="829" t="s">
        <v>158</v>
      </c>
      <c r="J613" s="829" t="s">
        <v>3107</v>
      </c>
      <c r="K613" s="829" t="s">
        <v>3106</v>
      </c>
      <c r="L613" s="829" t="s">
        <v>3104</v>
      </c>
      <c r="M613" s="829" t="s">
        <v>3104</v>
      </c>
      <c r="N613" s="829" t="s">
        <v>3448</v>
      </c>
      <c r="O613" s="829" t="s">
        <v>16284</v>
      </c>
      <c r="P613" s="829" t="s">
        <v>16284</v>
      </c>
      <c r="Q613" s="829" t="s">
        <v>3959</v>
      </c>
      <c r="R613" s="829" t="s">
        <v>7375</v>
      </c>
      <c r="S613" s="829" t="s">
        <v>2319</v>
      </c>
      <c r="T613" s="829" t="s">
        <v>3955</v>
      </c>
      <c r="U613" s="829" t="s">
        <v>9846</v>
      </c>
      <c r="V613" s="829" t="s">
        <v>2319</v>
      </c>
    </row>
    <row r="614" spans="1:22" x14ac:dyDescent="0.25">
      <c r="A614" s="829" t="s">
        <v>3960</v>
      </c>
      <c r="B614" s="829" t="s">
        <v>180</v>
      </c>
      <c r="C614" s="829" t="s">
        <v>1617</v>
      </c>
      <c r="D614" s="829" t="s">
        <v>1618</v>
      </c>
      <c r="E614" s="829" t="s">
        <v>1619</v>
      </c>
      <c r="F614" s="829" t="s">
        <v>3130</v>
      </c>
      <c r="G614" s="829" t="s">
        <v>2319</v>
      </c>
      <c r="H614" s="829" t="s">
        <v>3956</v>
      </c>
      <c r="I614" s="829" t="s">
        <v>158</v>
      </c>
      <c r="J614" s="829" t="s">
        <v>3107</v>
      </c>
      <c r="K614" s="829" t="s">
        <v>3106</v>
      </c>
      <c r="L614" s="829" t="s">
        <v>3104</v>
      </c>
      <c r="M614" s="829" t="s">
        <v>3104</v>
      </c>
      <c r="N614" s="829" t="s">
        <v>3614</v>
      </c>
      <c r="O614" s="829" t="s">
        <v>16284</v>
      </c>
      <c r="P614" s="829" t="s">
        <v>16284</v>
      </c>
      <c r="Q614" s="829" t="s">
        <v>3959</v>
      </c>
      <c r="R614" s="829" t="s">
        <v>7375</v>
      </c>
      <c r="S614" s="829" t="s">
        <v>2319</v>
      </c>
      <c r="T614" s="829" t="s">
        <v>3955</v>
      </c>
      <c r="U614" s="829" t="s">
        <v>9846</v>
      </c>
      <c r="V614" s="829" t="s">
        <v>2319</v>
      </c>
    </row>
    <row r="615" spans="1:22" x14ac:dyDescent="0.25">
      <c r="A615" s="829" t="s">
        <v>3960</v>
      </c>
      <c r="B615" s="829" t="s">
        <v>180</v>
      </c>
      <c r="C615" s="829" t="s">
        <v>1617</v>
      </c>
      <c r="D615" s="829" t="s">
        <v>1618</v>
      </c>
      <c r="E615" s="829" t="s">
        <v>1619</v>
      </c>
      <c r="F615" s="829" t="s">
        <v>3130</v>
      </c>
      <c r="G615" s="829" t="s">
        <v>2319</v>
      </c>
      <c r="H615" s="829" t="s">
        <v>3956</v>
      </c>
      <c r="I615" s="829" t="s">
        <v>158</v>
      </c>
      <c r="J615" s="829" t="s">
        <v>3107</v>
      </c>
      <c r="K615" s="829" t="s">
        <v>3106</v>
      </c>
      <c r="L615" s="829" t="s">
        <v>3104</v>
      </c>
      <c r="M615" s="829" t="s">
        <v>3104</v>
      </c>
      <c r="N615" s="829" t="s">
        <v>2319</v>
      </c>
      <c r="O615" s="829" t="s">
        <v>16284</v>
      </c>
      <c r="P615" s="829" t="s">
        <v>16284</v>
      </c>
      <c r="Q615" s="829" t="s">
        <v>3959</v>
      </c>
      <c r="R615" s="829" t="s">
        <v>3349</v>
      </c>
      <c r="S615" s="829" t="s">
        <v>2319</v>
      </c>
      <c r="T615" s="829" t="s">
        <v>3955</v>
      </c>
      <c r="U615" s="829" t="s">
        <v>9846</v>
      </c>
      <c r="V615" s="829" t="s">
        <v>2319</v>
      </c>
    </row>
    <row r="616" spans="1:22" x14ac:dyDescent="0.25">
      <c r="A616" s="829" t="s">
        <v>3954</v>
      </c>
      <c r="B616" s="829" t="s">
        <v>180</v>
      </c>
      <c r="C616" s="829" t="s">
        <v>1620</v>
      </c>
      <c r="D616" s="829" t="s">
        <v>3953</v>
      </c>
      <c r="E616" s="829" t="s">
        <v>3952</v>
      </c>
      <c r="F616" s="829" t="s">
        <v>3136</v>
      </c>
      <c r="G616" s="829" t="s">
        <v>2319</v>
      </c>
      <c r="H616" s="829" t="s">
        <v>3640</v>
      </c>
      <c r="I616" s="829" t="s">
        <v>133</v>
      </c>
      <c r="J616" s="829" t="s">
        <v>3107</v>
      </c>
      <c r="K616" s="829" t="s">
        <v>3106</v>
      </c>
      <c r="L616" s="829" t="s">
        <v>3104</v>
      </c>
      <c r="M616" s="829" t="s">
        <v>3150</v>
      </c>
      <c r="N616" s="829" t="s">
        <v>3614</v>
      </c>
      <c r="O616" s="829" t="s">
        <v>16284</v>
      </c>
      <c r="P616" s="829" t="s">
        <v>16624</v>
      </c>
      <c r="Q616" s="829" t="s">
        <v>3951</v>
      </c>
      <c r="R616" s="829" t="s">
        <v>7376</v>
      </c>
      <c r="S616" s="829" t="s">
        <v>2319</v>
      </c>
      <c r="T616" s="829" t="s">
        <v>3941</v>
      </c>
      <c r="U616" s="829" t="s">
        <v>9845</v>
      </c>
      <c r="V616" s="829" t="s">
        <v>2319</v>
      </c>
    </row>
    <row r="617" spans="1:22" x14ac:dyDescent="0.25">
      <c r="A617" s="829" t="s">
        <v>3929</v>
      </c>
      <c r="B617" s="829" t="s">
        <v>180</v>
      </c>
      <c r="C617" s="829" t="s">
        <v>1054</v>
      </c>
      <c r="D617" s="829" t="s">
        <v>1055</v>
      </c>
      <c r="E617" s="829" t="s">
        <v>1056</v>
      </c>
      <c r="F617" s="829" t="s">
        <v>3136</v>
      </c>
      <c r="G617" s="829" t="s">
        <v>2319</v>
      </c>
      <c r="H617" s="829" t="s">
        <v>3913</v>
      </c>
      <c r="I617" s="829" t="s">
        <v>158</v>
      </c>
      <c r="J617" s="829" t="s">
        <v>3107</v>
      </c>
      <c r="K617" s="829" t="s">
        <v>3106</v>
      </c>
      <c r="L617" s="829" t="s">
        <v>3104</v>
      </c>
      <c r="M617" s="829" t="s">
        <v>3150</v>
      </c>
      <c r="N617" s="829" t="s">
        <v>3910</v>
      </c>
      <c r="O617" s="829" t="s">
        <v>16284</v>
      </c>
      <c r="P617" s="829" t="s">
        <v>14005</v>
      </c>
      <c r="Q617" s="829" t="s">
        <v>1475</v>
      </c>
      <c r="R617" s="829" t="s">
        <v>7377</v>
      </c>
      <c r="S617" s="829" t="s">
        <v>2319</v>
      </c>
      <c r="T617" s="829" t="s">
        <v>2319</v>
      </c>
      <c r="U617" s="829" t="s">
        <v>9844</v>
      </c>
      <c r="V617" s="829" t="s">
        <v>2319</v>
      </c>
    </row>
    <row r="618" spans="1:22" x14ac:dyDescent="0.25">
      <c r="A618" s="829" t="s">
        <v>3928</v>
      </c>
      <c r="B618" s="829" t="s">
        <v>180</v>
      </c>
      <c r="C618" s="829" t="s">
        <v>1051</v>
      </c>
      <c r="D618" s="829" t="s">
        <v>1052</v>
      </c>
      <c r="E618" s="829" t="s">
        <v>3927</v>
      </c>
      <c r="F618" s="829" t="s">
        <v>3136</v>
      </c>
      <c r="G618" s="829" t="s">
        <v>2319</v>
      </c>
      <c r="H618" s="829" t="s">
        <v>3913</v>
      </c>
      <c r="I618" s="829" t="s">
        <v>158</v>
      </c>
      <c r="J618" s="829" t="s">
        <v>3107</v>
      </c>
      <c r="K618" s="829" t="s">
        <v>3106</v>
      </c>
      <c r="L618" s="829" t="s">
        <v>3104</v>
      </c>
      <c r="M618" s="829" t="s">
        <v>3150</v>
      </c>
      <c r="N618" s="829" t="s">
        <v>3910</v>
      </c>
      <c r="O618" s="829" t="s">
        <v>16284</v>
      </c>
      <c r="P618" s="829" t="s">
        <v>16626</v>
      </c>
      <c r="Q618" s="829" t="s">
        <v>1475</v>
      </c>
      <c r="R618" s="829" t="s">
        <v>7378</v>
      </c>
      <c r="S618" s="829" t="s">
        <v>2319</v>
      </c>
      <c r="T618" s="829" t="s">
        <v>2319</v>
      </c>
      <c r="U618" s="829" t="s">
        <v>9843</v>
      </c>
      <c r="V618" s="829" t="s">
        <v>2319</v>
      </c>
    </row>
    <row r="619" spans="1:22" x14ac:dyDescent="0.25">
      <c r="A619" s="829" t="s">
        <v>3925</v>
      </c>
      <c r="B619" s="829" t="s">
        <v>180</v>
      </c>
      <c r="C619" s="829" t="s">
        <v>1044</v>
      </c>
      <c r="D619" s="829" t="s">
        <v>1045</v>
      </c>
      <c r="E619" s="829" t="s">
        <v>3924</v>
      </c>
      <c r="F619" s="829" t="s">
        <v>3136</v>
      </c>
      <c r="G619" s="829" t="s">
        <v>2319</v>
      </c>
      <c r="H619" s="829" t="s">
        <v>3913</v>
      </c>
      <c r="I619" s="829" t="s">
        <v>133</v>
      </c>
      <c r="J619" s="829" t="s">
        <v>3107</v>
      </c>
      <c r="K619" s="829" t="s">
        <v>3106</v>
      </c>
      <c r="L619" s="829" t="s">
        <v>3104</v>
      </c>
      <c r="M619" s="829" t="s">
        <v>3150</v>
      </c>
      <c r="N619" s="829" t="s">
        <v>3910</v>
      </c>
      <c r="O619" s="829" t="s">
        <v>16284</v>
      </c>
      <c r="P619" s="829" t="s">
        <v>14012</v>
      </c>
      <c r="Q619" s="829" t="s">
        <v>3523</v>
      </c>
      <c r="R619" s="829" t="s">
        <v>7379</v>
      </c>
      <c r="S619" s="829" t="s">
        <v>2319</v>
      </c>
      <c r="T619" s="829" t="s">
        <v>2319</v>
      </c>
      <c r="U619" s="829" t="s">
        <v>9842</v>
      </c>
      <c r="V619" s="829" t="s">
        <v>2319</v>
      </c>
    </row>
    <row r="620" spans="1:22" x14ac:dyDescent="0.25">
      <c r="A620" s="829" t="s">
        <v>3923</v>
      </c>
      <c r="B620" s="829" t="s">
        <v>180</v>
      </c>
      <c r="C620" s="829" t="s">
        <v>1040</v>
      </c>
      <c r="D620" s="829" t="s">
        <v>1041</v>
      </c>
      <c r="E620" s="829" t="s">
        <v>3922</v>
      </c>
      <c r="F620" s="829" t="s">
        <v>3136</v>
      </c>
      <c r="G620" s="829" t="s">
        <v>2319</v>
      </c>
      <c r="H620" s="829" t="s">
        <v>3913</v>
      </c>
      <c r="I620" s="829" t="s">
        <v>133</v>
      </c>
      <c r="J620" s="829" t="s">
        <v>3107</v>
      </c>
      <c r="K620" s="829" t="s">
        <v>3125</v>
      </c>
      <c r="L620" s="829" t="s">
        <v>3104</v>
      </c>
      <c r="M620" s="829" t="s">
        <v>3150</v>
      </c>
      <c r="N620" s="829" t="s">
        <v>3910</v>
      </c>
      <c r="O620" s="829" t="s">
        <v>16284</v>
      </c>
      <c r="P620" s="829" t="s">
        <v>14022</v>
      </c>
      <c r="Q620" s="829" t="s">
        <v>3523</v>
      </c>
      <c r="R620" s="829" t="s">
        <v>7380</v>
      </c>
      <c r="S620" s="829" t="s">
        <v>2319</v>
      </c>
      <c r="T620" s="829" t="s">
        <v>2319</v>
      </c>
      <c r="U620" s="829" t="s">
        <v>9841</v>
      </c>
      <c r="V620" s="829" t="s">
        <v>2319</v>
      </c>
    </row>
    <row r="621" spans="1:22" x14ac:dyDescent="0.25">
      <c r="A621" s="829" t="s">
        <v>3919</v>
      </c>
      <c r="B621" s="829" t="s">
        <v>180</v>
      </c>
      <c r="C621" s="829" t="s">
        <v>1069</v>
      </c>
      <c r="D621" s="829" t="s">
        <v>1070</v>
      </c>
      <c r="E621" s="829" t="s">
        <v>3918</v>
      </c>
      <c r="F621" s="829" t="s">
        <v>3136</v>
      </c>
      <c r="G621" s="829" t="s">
        <v>2319</v>
      </c>
      <c r="H621" s="829" t="s">
        <v>3913</v>
      </c>
      <c r="I621" s="829" t="s">
        <v>133</v>
      </c>
      <c r="J621" s="829" t="s">
        <v>3107</v>
      </c>
      <c r="K621" s="829" t="s">
        <v>3106</v>
      </c>
      <c r="L621" s="829" t="s">
        <v>3104</v>
      </c>
      <c r="M621" s="829" t="s">
        <v>3150</v>
      </c>
      <c r="N621" s="829" t="s">
        <v>3910</v>
      </c>
      <c r="O621" s="829" t="s">
        <v>16284</v>
      </c>
      <c r="P621" s="829" t="s">
        <v>13920</v>
      </c>
      <c r="Q621" s="829" t="s">
        <v>3914</v>
      </c>
      <c r="R621" s="829" t="s">
        <v>7381</v>
      </c>
      <c r="S621" s="829" t="s">
        <v>2319</v>
      </c>
      <c r="T621" s="829" t="s">
        <v>2319</v>
      </c>
      <c r="U621" s="829" t="s">
        <v>9840</v>
      </c>
      <c r="V621" s="829" t="s">
        <v>2319</v>
      </c>
    </row>
    <row r="622" spans="1:22" x14ac:dyDescent="0.25">
      <c r="A622" s="829" t="s">
        <v>3916</v>
      </c>
      <c r="B622" s="829" t="s">
        <v>180</v>
      </c>
      <c r="C622" s="829" t="s">
        <v>1064</v>
      </c>
      <c r="D622" s="829" t="s">
        <v>1065</v>
      </c>
      <c r="E622" s="829" t="s">
        <v>3915</v>
      </c>
      <c r="F622" s="829" t="s">
        <v>3136</v>
      </c>
      <c r="G622" s="829" t="s">
        <v>2319</v>
      </c>
      <c r="H622" s="829" t="s">
        <v>3913</v>
      </c>
      <c r="I622" s="829" t="s">
        <v>133</v>
      </c>
      <c r="J622" s="829" t="s">
        <v>3107</v>
      </c>
      <c r="K622" s="829" t="s">
        <v>3106</v>
      </c>
      <c r="L622" s="829" t="s">
        <v>3104</v>
      </c>
      <c r="M622" s="829" t="s">
        <v>3150</v>
      </c>
      <c r="N622" s="829" t="s">
        <v>3910</v>
      </c>
      <c r="O622" s="829" t="s">
        <v>16284</v>
      </c>
      <c r="P622" s="829" t="s">
        <v>13804</v>
      </c>
      <c r="Q622" s="829" t="s">
        <v>3914</v>
      </c>
      <c r="R622" s="829" t="s">
        <v>7382</v>
      </c>
      <c r="S622" s="829" t="s">
        <v>2319</v>
      </c>
      <c r="T622" s="829" t="s">
        <v>2319</v>
      </c>
      <c r="U622" s="829" t="s">
        <v>9839</v>
      </c>
      <c r="V622" s="829" t="s">
        <v>2319</v>
      </c>
    </row>
    <row r="623" spans="1:22" x14ac:dyDescent="0.25">
      <c r="A623" s="829" t="s">
        <v>14523</v>
      </c>
      <c r="B623" s="829" t="s">
        <v>165</v>
      </c>
      <c r="C623" s="829" t="s">
        <v>14524</v>
      </c>
      <c r="D623" s="829" t="s">
        <v>14525</v>
      </c>
      <c r="E623" s="829" t="s">
        <v>13713</v>
      </c>
      <c r="F623" s="829" t="s">
        <v>3136</v>
      </c>
      <c r="G623" s="829" t="s">
        <v>2319</v>
      </c>
      <c r="H623" s="829" t="s">
        <v>3154</v>
      </c>
      <c r="I623" s="829" t="s">
        <v>133</v>
      </c>
      <c r="J623" s="829" t="s">
        <v>3107</v>
      </c>
      <c r="K623" s="829" t="s">
        <v>3106</v>
      </c>
      <c r="L623" s="829" t="s">
        <v>3104</v>
      </c>
      <c r="M623" s="829" t="s">
        <v>3150</v>
      </c>
      <c r="N623" s="829" t="s">
        <v>9834</v>
      </c>
      <c r="O623" s="829" t="s">
        <v>16284</v>
      </c>
      <c r="P623" s="829" t="s">
        <v>14441</v>
      </c>
      <c r="Q623" s="829" t="s">
        <v>5255</v>
      </c>
      <c r="R623" s="829" t="s">
        <v>16627</v>
      </c>
      <c r="S623" s="829" t="s">
        <v>2319</v>
      </c>
      <c r="T623" s="829" t="s">
        <v>7335</v>
      </c>
      <c r="U623" s="829" t="s">
        <v>9836</v>
      </c>
      <c r="V623" s="829" t="s">
        <v>2319</v>
      </c>
    </row>
    <row r="624" spans="1:22" x14ac:dyDescent="0.25">
      <c r="A624" s="829" t="s">
        <v>14523</v>
      </c>
      <c r="B624" s="829" t="s">
        <v>165</v>
      </c>
      <c r="C624" s="829" t="s">
        <v>14524</v>
      </c>
      <c r="D624" s="829" t="s">
        <v>14525</v>
      </c>
      <c r="E624" s="829" t="s">
        <v>13713</v>
      </c>
      <c r="F624" s="829" t="s">
        <v>3136</v>
      </c>
      <c r="G624" s="829" t="s">
        <v>2319</v>
      </c>
      <c r="H624" s="829" t="s">
        <v>3154</v>
      </c>
      <c r="I624" s="829" t="s">
        <v>133</v>
      </c>
      <c r="J624" s="829" t="s">
        <v>3107</v>
      </c>
      <c r="K624" s="829" t="s">
        <v>3106</v>
      </c>
      <c r="L624" s="829" t="s">
        <v>3104</v>
      </c>
      <c r="M624" s="829" t="s">
        <v>3150</v>
      </c>
      <c r="N624" s="829" t="s">
        <v>9674</v>
      </c>
      <c r="O624" s="829" t="s">
        <v>16284</v>
      </c>
      <c r="P624" s="829" t="s">
        <v>5117</v>
      </c>
      <c r="Q624" s="829" t="s">
        <v>5255</v>
      </c>
      <c r="R624" s="829" t="s">
        <v>7388</v>
      </c>
      <c r="S624" s="829" t="s">
        <v>2319</v>
      </c>
      <c r="T624" s="829" t="s">
        <v>7335</v>
      </c>
      <c r="U624" s="829" t="s">
        <v>9836</v>
      </c>
      <c r="V624" s="829" t="s">
        <v>2319</v>
      </c>
    </row>
    <row r="625" spans="1:22" x14ac:dyDescent="0.25">
      <c r="A625" s="829" t="s">
        <v>14528</v>
      </c>
      <c r="B625" s="829" t="s">
        <v>165</v>
      </c>
      <c r="C625" s="829" t="s">
        <v>8494</v>
      </c>
      <c r="D625" s="829" t="s">
        <v>14529</v>
      </c>
      <c r="E625" s="829" t="s">
        <v>8495</v>
      </c>
      <c r="F625" s="829" t="s">
        <v>3136</v>
      </c>
      <c r="G625" s="829" t="s">
        <v>2319</v>
      </c>
      <c r="H625" s="829" t="s">
        <v>3154</v>
      </c>
      <c r="I625" s="829" t="s">
        <v>133</v>
      </c>
      <c r="J625" s="829" t="s">
        <v>3107</v>
      </c>
      <c r="K625" s="829" t="s">
        <v>3125</v>
      </c>
      <c r="L625" s="829" t="s">
        <v>3150</v>
      </c>
      <c r="M625" s="829" t="s">
        <v>3150</v>
      </c>
      <c r="N625" s="829" t="s">
        <v>9834</v>
      </c>
      <c r="O625" s="829" t="s">
        <v>16284</v>
      </c>
      <c r="P625" s="829" t="s">
        <v>16159</v>
      </c>
      <c r="Q625" s="829" t="s">
        <v>1910</v>
      </c>
      <c r="R625" s="829" t="s">
        <v>16628</v>
      </c>
      <c r="S625" s="829" t="s">
        <v>2319</v>
      </c>
      <c r="T625" s="829" t="s">
        <v>2319</v>
      </c>
      <c r="U625" s="829" t="s">
        <v>9833</v>
      </c>
      <c r="V625" s="829" t="s">
        <v>2319</v>
      </c>
    </row>
    <row r="626" spans="1:22" x14ac:dyDescent="0.25">
      <c r="A626" s="829" t="s">
        <v>14528</v>
      </c>
      <c r="B626" s="829" t="s">
        <v>165</v>
      </c>
      <c r="C626" s="829" t="s">
        <v>8494</v>
      </c>
      <c r="D626" s="829" t="s">
        <v>14529</v>
      </c>
      <c r="E626" s="829" t="s">
        <v>8495</v>
      </c>
      <c r="F626" s="829" t="s">
        <v>3136</v>
      </c>
      <c r="G626" s="829" t="s">
        <v>2319</v>
      </c>
      <c r="H626" s="829" t="s">
        <v>3154</v>
      </c>
      <c r="I626" s="829" t="s">
        <v>133</v>
      </c>
      <c r="J626" s="829" t="s">
        <v>3107</v>
      </c>
      <c r="K626" s="829" t="s">
        <v>3125</v>
      </c>
      <c r="L626" s="829" t="s">
        <v>3150</v>
      </c>
      <c r="M626" s="829" t="s">
        <v>3150</v>
      </c>
      <c r="N626" s="829" t="s">
        <v>9674</v>
      </c>
      <c r="O626" s="829" t="s">
        <v>16284</v>
      </c>
      <c r="P626" s="829" t="s">
        <v>5117</v>
      </c>
      <c r="Q626" s="829" t="s">
        <v>1910</v>
      </c>
      <c r="R626" s="829" t="s">
        <v>7388</v>
      </c>
      <c r="S626" s="829" t="s">
        <v>2319</v>
      </c>
      <c r="T626" s="829" t="s">
        <v>2319</v>
      </c>
      <c r="U626" s="829" t="s">
        <v>9833</v>
      </c>
      <c r="V626" s="829" t="s">
        <v>2319</v>
      </c>
    </row>
    <row r="627" spans="1:22" x14ac:dyDescent="0.25">
      <c r="A627" s="829" t="s">
        <v>9832</v>
      </c>
      <c r="B627" s="829" t="s">
        <v>2320</v>
      </c>
      <c r="C627" s="829" t="s">
        <v>1875</v>
      </c>
      <c r="D627" s="829" t="s">
        <v>3882</v>
      </c>
      <c r="E627" s="829" t="s">
        <v>1877</v>
      </c>
      <c r="F627" s="829" t="s">
        <v>3130</v>
      </c>
      <c r="G627" s="829" t="s">
        <v>2319</v>
      </c>
      <c r="H627" s="829" t="s">
        <v>9533</v>
      </c>
      <c r="I627" s="829" t="s">
        <v>158</v>
      </c>
      <c r="J627" s="829" t="s">
        <v>3107</v>
      </c>
      <c r="K627" s="829" t="s">
        <v>3125</v>
      </c>
      <c r="L627" s="829" t="s">
        <v>3104</v>
      </c>
      <c r="M627" s="829" t="s">
        <v>3104</v>
      </c>
      <c r="N627" s="829" t="s">
        <v>9400</v>
      </c>
      <c r="O627" s="829" t="s">
        <v>13784</v>
      </c>
      <c r="P627" s="829" t="s">
        <v>16284</v>
      </c>
      <c r="Q627" s="829" t="s">
        <v>9532</v>
      </c>
      <c r="R627" s="829" t="s">
        <v>9831</v>
      </c>
      <c r="S627" s="829" t="s">
        <v>2319</v>
      </c>
      <c r="T627" s="829" t="s">
        <v>2319</v>
      </c>
      <c r="U627" s="829" t="s">
        <v>9830</v>
      </c>
      <c r="V627" s="829" t="s">
        <v>2319</v>
      </c>
    </row>
    <row r="628" spans="1:22" x14ac:dyDescent="0.25">
      <c r="A628" s="829" t="s">
        <v>14535</v>
      </c>
      <c r="B628" s="829" t="s">
        <v>19648</v>
      </c>
      <c r="C628" s="829" t="s">
        <v>8126</v>
      </c>
      <c r="D628" s="829" t="s">
        <v>9828</v>
      </c>
      <c r="E628" s="829" t="s">
        <v>9827</v>
      </c>
      <c r="F628" s="829" t="s">
        <v>3130</v>
      </c>
      <c r="G628" s="829" t="s">
        <v>2319</v>
      </c>
      <c r="H628" s="829" t="s">
        <v>3208</v>
      </c>
      <c r="I628" s="829" t="s">
        <v>158</v>
      </c>
      <c r="J628" s="829" t="s">
        <v>3107</v>
      </c>
      <c r="K628" s="829" t="s">
        <v>3125</v>
      </c>
      <c r="L628" s="829" t="s">
        <v>3104</v>
      </c>
      <c r="M628" s="829" t="s">
        <v>3104</v>
      </c>
      <c r="N628" s="829" t="s">
        <v>9393</v>
      </c>
      <c r="O628" s="829" t="s">
        <v>13945</v>
      </c>
      <c r="P628" s="829" t="s">
        <v>13950</v>
      </c>
      <c r="Q628" s="829" t="s">
        <v>28</v>
      </c>
      <c r="R628" s="829" t="s">
        <v>7171</v>
      </c>
      <c r="S628" s="829" t="s">
        <v>2319</v>
      </c>
      <c r="T628" s="829" t="s">
        <v>7397</v>
      </c>
      <c r="U628" s="829" t="s">
        <v>9826</v>
      </c>
      <c r="V628" s="829" t="s">
        <v>2319</v>
      </c>
    </row>
    <row r="629" spans="1:22" x14ac:dyDescent="0.25">
      <c r="A629" s="829" t="s">
        <v>14535</v>
      </c>
      <c r="B629" s="829" t="s">
        <v>19648</v>
      </c>
      <c r="C629" s="829" t="s">
        <v>8126</v>
      </c>
      <c r="D629" s="829" t="s">
        <v>9828</v>
      </c>
      <c r="E629" s="829" t="s">
        <v>9827</v>
      </c>
      <c r="F629" s="829" t="s">
        <v>3130</v>
      </c>
      <c r="G629" s="829" t="s">
        <v>2319</v>
      </c>
      <c r="H629" s="829" t="s">
        <v>3208</v>
      </c>
      <c r="I629" s="829" t="s">
        <v>158</v>
      </c>
      <c r="J629" s="829" t="s">
        <v>3107</v>
      </c>
      <c r="K629" s="829" t="s">
        <v>3125</v>
      </c>
      <c r="L629" s="829" t="s">
        <v>3104</v>
      </c>
      <c r="M629" s="829" t="s">
        <v>3104</v>
      </c>
      <c r="N629" s="829" t="s">
        <v>16629</v>
      </c>
      <c r="O629" s="829" t="s">
        <v>13945</v>
      </c>
      <c r="P629" s="829" t="s">
        <v>13950</v>
      </c>
      <c r="Q629" s="829" t="s">
        <v>28</v>
      </c>
      <c r="R629" s="829" t="s">
        <v>7171</v>
      </c>
      <c r="S629" s="829" t="s">
        <v>2319</v>
      </c>
      <c r="T629" s="829" t="s">
        <v>7397</v>
      </c>
      <c r="U629" s="829" t="s">
        <v>9826</v>
      </c>
      <c r="V629" s="829" t="s">
        <v>2319</v>
      </c>
    </row>
    <row r="630" spans="1:22" x14ac:dyDescent="0.25">
      <c r="A630" s="829" t="s">
        <v>14535</v>
      </c>
      <c r="B630" s="829" t="s">
        <v>19648</v>
      </c>
      <c r="C630" s="829" t="s">
        <v>8126</v>
      </c>
      <c r="D630" s="829" t="s">
        <v>9828</v>
      </c>
      <c r="E630" s="829" t="s">
        <v>9827</v>
      </c>
      <c r="F630" s="829" t="s">
        <v>3130</v>
      </c>
      <c r="G630" s="829" t="s">
        <v>2319</v>
      </c>
      <c r="H630" s="829" t="s">
        <v>3208</v>
      </c>
      <c r="I630" s="829" t="s">
        <v>158</v>
      </c>
      <c r="J630" s="829" t="s">
        <v>3107</v>
      </c>
      <c r="K630" s="829" t="s">
        <v>3125</v>
      </c>
      <c r="L630" s="829" t="s">
        <v>3104</v>
      </c>
      <c r="M630" s="829" t="s">
        <v>3104</v>
      </c>
      <c r="N630" s="829" t="s">
        <v>19649</v>
      </c>
      <c r="O630" s="829" t="s">
        <v>16284</v>
      </c>
      <c r="P630" s="829" t="s">
        <v>13950</v>
      </c>
      <c r="Q630" s="829" t="s">
        <v>28</v>
      </c>
      <c r="R630" s="829" t="s">
        <v>16827</v>
      </c>
      <c r="S630" s="829" t="s">
        <v>2319</v>
      </c>
      <c r="T630" s="829" t="s">
        <v>7397</v>
      </c>
      <c r="U630" s="829" t="s">
        <v>9826</v>
      </c>
      <c r="V630" s="829" t="s">
        <v>2319</v>
      </c>
    </row>
    <row r="631" spans="1:22" x14ac:dyDescent="0.25">
      <c r="A631" s="829" t="s">
        <v>14539</v>
      </c>
      <c r="B631" s="829" t="s">
        <v>19648</v>
      </c>
      <c r="C631" s="829" t="s">
        <v>1881</v>
      </c>
      <c r="D631" s="829" t="s">
        <v>3877</v>
      </c>
      <c r="E631" s="829" t="s">
        <v>9824</v>
      </c>
      <c r="F631" s="829" t="s">
        <v>3130</v>
      </c>
      <c r="G631" s="829" t="s">
        <v>2319</v>
      </c>
      <c r="H631" s="829" t="s">
        <v>3208</v>
      </c>
      <c r="I631" s="829" t="s">
        <v>158</v>
      </c>
      <c r="J631" s="829" t="s">
        <v>3107</v>
      </c>
      <c r="K631" s="829" t="s">
        <v>3125</v>
      </c>
      <c r="L631" s="829" t="s">
        <v>3104</v>
      </c>
      <c r="M631" s="829" t="s">
        <v>3104</v>
      </c>
      <c r="N631" s="829" t="s">
        <v>9393</v>
      </c>
      <c r="O631" s="829" t="s">
        <v>13939</v>
      </c>
      <c r="P631" s="829" t="s">
        <v>13947</v>
      </c>
      <c r="Q631" s="829" t="s">
        <v>28</v>
      </c>
      <c r="R631" s="829" t="s">
        <v>7171</v>
      </c>
      <c r="S631" s="829" t="s">
        <v>2319</v>
      </c>
      <c r="T631" s="829" t="s">
        <v>7397</v>
      </c>
      <c r="U631" s="829" t="s">
        <v>9823</v>
      </c>
      <c r="V631" s="829" t="s">
        <v>2319</v>
      </c>
    </row>
    <row r="632" spans="1:22" x14ac:dyDescent="0.25">
      <c r="A632" s="829" t="s">
        <v>14539</v>
      </c>
      <c r="B632" s="829" t="s">
        <v>19648</v>
      </c>
      <c r="C632" s="829" t="s">
        <v>1881</v>
      </c>
      <c r="D632" s="829" t="s">
        <v>3877</v>
      </c>
      <c r="E632" s="829" t="s">
        <v>9824</v>
      </c>
      <c r="F632" s="829" t="s">
        <v>3130</v>
      </c>
      <c r="G632" s="829" t="s">
        <v>2319</v>
      </c>
      <c r="H632" s="829" t="s">
        <v>3208</v>
      </c>
      <c r="I632" s="829" t="s">
        <v>158</v>
      </c>
      <c r="J632" s="829" t="s">
        <v>3107</v>
      </c>
      <c r="K632" s="829" t="s">
        <v>3125</v>
      </c>
      <c r="L632" s="829" t="s">
        <v>3104</v>
      </c>
      <c r="M632" s="829" t="s">
        <v>3104</v>
      </c>
      <c r="N632" s="829" t="s">
        <v>16629</v>
      </c>
      <c r="O632" s="829" t="s">
        <v>16284</v>
      </c>
      <c r="P632" s="829" t="s">
        <v>16284</v>
      </c>
      <c r="Q632" s="829" t="s">
        <v>28</v>
      </c>
      <c r="R632" s="829" t="s">
        <v>2319</v>
      </c>
      <c r="S632" s="829" t="s">
        <v>2319</v>
      </c>
      <c r="T632" s="829" t="s">
        <v>7397</v>
      </c>
      <c r="U632" s="829" t="s">
        <v>9823</v>
      </c>
      <c r="V632" s="829" t="s">
        <v>2319</v>
      </c>
    </row>
    <row r="633" spans="1:22" x14ac:dyDescent="0.25">
      <c r="A633" s="829" t="s">
        <v>14539</v>
      </c>
      <c r="B633" s="829" t="s">
        <v>19648</v>
      </c>
      <c r="C633" s="829" t="s">
        <v>1881</v>
      </c>
      <c r="D633" s="829" t="s">
        <v>3877</v>
      </c>
      <c r="E633" s="829" t="s">
        <v>9824</v>
      </c>
      <c r="F633" s="829" t="s">
        <v>3130</v>
      </c>
      <c r="G633" s="829" t="s">
        <v>2319</v>
      </c>
      <c r="H633" s="829" t="s">
        <v>3208</v>
      </c>
      <c r="I633" s="829" t="s">
        <v>158</v>
      </c>
      <c r="J633" s="829" t="s">
        <v>3107</v>
      </c>
      <c r="K633" s="829" t="s">
        <v>3125</v>
      </c>
      <c r="L633" s="829" t="s">
        <v>3104</v>
      </c>
      <c r="M633" s="829" t="s">
        <v>3104</v>
      </c>
      <c r="N633" s="829" t="s">
        <v>19649</v>
      </c>
      <c r="O633" s="829" t="s">
        <v>16284</v>
      </c>
      <c r="P633" s="829" t="s">
        <v>13947</v>
      </c>
      <c r="Q633" s="829" t="s">
        <v>28</v>
      </c>
      <c r="R633" s="829" t="s">
        <v>16827</v>
      </c>
      <c r="S633" s="829" t="s">
        <v>2319</v>
      </c>
      <c r="T633" s="829" t="s">
        <v>7397</v>
      </c>
      <c r="U633" s="829" t="s">
        <v>9823</v>
      </c>
      <c r="V633" s="829" t="s">
        <v>2319</v>
      </c>
    </row>
    <row r="634" spans="1:22" x14ac:dyDescent="0.25">
      <c r="A634" s="829" t="s">
        <v>14543</v>
      </c>
      <c r="B634" s="829" t="s">
        <v>7386</v>
      </c>
      <c r="C634" s="829" t="s">
        <v>1883</v>
      </c>
      <c r="D634" s="829" t="s">
        <v>3875</v>
      </c>
      <c r="E634" s="829" t="s">
        <v>9821</v>
      </c>
      <c r="F634" s="829" t="s">
        <v>3130</v>
      </c>
      <c r="G634" s="829" t="s">
        <v>2319</v>
      </c>
      <c r="H634" s="829" t="s">
        <v>3446</v>
      </c>
      <c r="I634" s="829" t="s">
        <v>158</v>
      </c>
      <c r="J634" s="829" t="s">
        <v>3107</v>
      </c>
      <c r="K634" s="829" t="s">
        <v>3125</v>
      </c>
      <c r="L634" s="829" t="s">
        <v>3104</v>
      </c>
      <c r="M634" s="829" t="s">
        <v>3104</v>
      </c>
      <c r="N634" s="829" t="s">
        <v>9393</v>
      </c>
      <c r="O634" s="829" t="s">
        <v>13978</v>
      </c>
      <c r="P634" s="829" t="s">
        <v>13981</v>
      </c>
      <c r="Q634" s="829" t="s">
        <v>28</v>
      </c>
      <c r="R634" s="829" t="s">
        <v>7171</v>
      </c>
      <c r="S634" s="829" t="s">
        <v>2319</v>
      </c>
      <c r="T634" s="829" t="s">
        <v>7397</v>
      </c>
      <c r="U634" s="829" t="s">
        <v>9820</v>
      </c>
      <c r="V634" s="829" t="s">
        <v>2319</v>
      </c>
    </row>
    <row r="635" spans="1:22" x14ac:dyDescent="0.25">
      <c r="A635" s="829" t="s">
        <v>9819</v>
      </c>
      <c r="B635" s="829" t="s">
        <v>8872</v>
      </c>
      <c r="C635" s="829" t="s">
        <v>1885</v>
      </c>
      <c r="D635" s="829" t="s">
        <v>1886</v>
      </c>
      <c r="E635" s="829" t="s">
        <v>1887</v>
      </c>
      <c r="F635" s="829" t="s">
        <v>3130</v>
      </c>
      <c r="G635" s="829" t="s">
        <v>2319</v>
      </c>
      <c r="H635" s="829" t="s">
        <v>3241</v>
      </c>
      <c r="I635" s="829" t="s">
        <v>158</v>
      </c>
      <c r="J635" s="829" t="s">
        <v>3107</v>
      </c>
      <c r="K635" s="829" t="s">
        <v>3125</v>
      </c>
      <c r="L635" s="829" t="s">
        <v>3104</v>
      </c>
      <c r="M635" s="829" t="s">
        <v>3104</v>
      </c>
      <c r="N635" s="829" t="s">
        <v>9643</v>
      </c>
      <c r="O635" s="829" t="s">
        <v>16630</v>
      </c>
      <c r="P635" s="829" t="s">
        <v>13997</v>
      </c>
      <c r="Q635" s="829" t="s">
        <v>28</v>
      </c>
      <c r="R635" s="829" t="s">
        <v>16631</v>
      </c>
      <c r="S635" s="829" t="s">
        <v>2319</v>
      </c>
      <c r="T635" s="829" t="s">
        <v>2319</v>
      </c>
      <c r="U635" s="829" t="s">
        <v>9818</v>
      </c>
      <c r="V635" s="829" t="s">
        <v>2319</v>
      </c>
    </row>
    <row r="636" spans="1:22" x14ac:dyDescent="0.25">
      <c r="A636" s="829" t="s">
        <v>9819</v>
      </c>
      <c r="B636" s="829" t="s">
        <v>8872</v>
      </c>
      <c r="C636" s="829" t="s">
        <v>1885</v>
      </c>
      <c r="D636" s="829" t="s">
        <v>1886</v>
      </c>
      <c r="E636" s="829" t="s">
        <v>1887</v>
      </c>
      <c r="F636" s="829" t="s">
        <v>3130</v>
      </c>
      <c r="G636" s="829" t="s">
        <v>2319</v>
      </c>
      <c r="H636" s="829" t="s">
        <v>3241</v>
      </c>
      <c r="I636" s="829" t="s">
        <v>158</v>
      </c>
      <c r="J636" s="829" t="s">
        <v>3107</v>
      </c>
      <c r="K636" s="829" t="s">
        <v>3125</v>
      </c>
      <c r="L636" s="829" t="s">
        <v>3104</v>
      </c>
      <c r="M636" s="829" t="s">
        <v>3104</v>
      </c>
      <c r="N636" s="829" t="s">
        <v>16108</v>
      </c>
      <c r="O636" s="829" t="s">
        <v>13956</v>
      </c>
      <c r="P636" s="829" t="s">
        <v>13963</v>
      </c>
      <c r="Q636" s="829" t="s">
        <v>28</v>
      </c>
      <c r="R636" s="829" t="s">
        <v>19650</v>
      </c>
      <c r="S636" s="829" t="s">
        <v>2319</v>
      </c>
      <c r="T636" s="829" t="s">
        <v>2319</v>
      </c>
      <c r="U636" s="829" t="s">
        <v>9818</v>
      </c>
      <c r="V636" s="829" t="s">
        <v>2319</v>
      </c>
    </row>
    <row r="637" spans="1:22" x14ac:dyDescent="0.25">
      <c r="A637" s="829" t="s">
        <v>9819</v>
      </c>
      <c r="B637" s="829" t="s">
        <v>8872</v>
      </c>
      <c r="C637" s="829" t="s">
        <v>1885</v>
      </c>
      <c r="D637" s="829" t="s">
        <v>1886</v>
      </c>
      <c r="E637" s="829" t="s">
        <v>1887</v>
      </c>
      <c r="F637" s="829" t="s">
        <v>3130</v>
      </c>
      <c r="G637" s="829" t="s">
        <v>2319</v>
      </c>
      <c r="H637" s="829" t="s">
        <v>3241</v>
      </c>
      <c r="I637" s="829" t="s">
        <v>158</v>
      </c>
      <c r="J637" s="829" t="s">
        <v>3107</v>
      </c>
      <c r="K637" s="829" t="s">
        <v>3125</v>
      </c>
      <c r="L637" s="829" t="s">
        <v>3104</v>
      </c>
      <c r="M637" s="829" t="s">
        <v>3104</v>
      </c>
      <c r="N637" s="829" t="s">
        <v>16661</v>
      </c>
      <c r="O637" s="829" t="s">
        <v>19651</v>
      </c>
      <c r="P637" s="829" t="s">
        <v>13993</v>
      </c>
      <c r="Q637" s="829" t="s">
        <v>28</v>
      </c>
      <c r="R637" s="829" t="s">
        <v>2319</v>
      </c>
      <c r="S637" s="829" t="s">
        <v>2319</v>
      </c>
      <c r="T637" s="829" t="s">
        <v>2319</v>
      </c>
      <c r="U637" s="829" t="s">
        <v>9818</v>
      </c>
      <c r="V637" s="829" t="s">
        <v>2319</v>
      </c>
    </row>
    <row r="638" spans="1:22" x14ac:dyDescent="0.25">
      <c r="A638" s="829" t="s">
        <v>9819</v>
      </c>
      <c r="B638" s="829" t="s">
        <v>8872</v>
      </c>
      <c r="C638" s="829" t="s">
        <v>1885</v>
      </c>
      <c r="D638" s="829" t="s">
        <v>1886</v>
      </c>
      <c r="E638" s="829" t="s">
        <v>1887</v>
      </c>
      <c r="F638" s="829" t="s">
        <v>3130</v>
      </c>
      <c r="G638" s="829" t="s">
        <v>2319</v>
      </c>
      <c r="H638" s="829" t="s">
        <v>3241</v>
      </c>
      <c r="I638" s="829" t="s">
        <v>158</v>
      </c>
      <c r="J638" s="829" t="s">
        <v>3107</v>
      </c>
      <c r="K638" s="829" t="s">
        <v>3125</v>
      </c>
      <c r="L638" s="829" t="s">
        <v>3104</v>
      </c>
      <c r="M638" s="829" t="s">
        <v>3104</v>
      </c>
      <c r="N638" s="829" t="s">
        <v>19470</v>
      </c>
      <c r="O638" s="829" t="s">
        <v>13956</v>
      </c>
      <c r="P638" s="829" t="s">
        <v>13968</v>
      </c>
      <c r="Q638" s="829" t="s">
        <v>28</v>
      </c>
      <c r="R638" s="829" t="s">
        <v>19652</v>
      </c>
      <c r="S638" s="829" t="s">
        <v>2319</v>
      </c>
      <c r="T638" s="829" t="s">
        <v>2319</v>
      </c>
      <c r="U638" s="829" t="s">
        <v>9818</v>
      </c>
      <c r="V638" s="829" t="s">
        <v>2319</v>
      </c>
    </row>
    <row r="639" spans="1:22" x14ac:dyDescent="0.25">
      <c r="A639" s="829" t="s">
        <v>9817</v>
      </c>
      <c r="B639" s="829" t="s">
        <v>9812</v>
      </c>
      <c r="C639" s="829" t="s">
        <v>1891</v>
      </c>
      <c r="D639" s="829" t="s">
        <v>1892</v>
      </c>
      <c r="E639" s="829" t="s">
        <v>1894</v>
      </c>
      <c r="F639" s="829" t="s">
        <v>3136</v>
      </c>
      <c r="G639" s="829" t="s">
        <v>2319</v>
      </c>
      <c r="H639" s="829" t="s">
        <v>3154</v>
      </c>
      <c r="I639" s="829" t="s">
        <v>133</v>
      </c>
      <c r="J639" s="829" t="s">
        <v>3107</v>
      </c>
      <c r="K639" s="829" t="s">
        <v>3125</v>
      </c>
      <c r="L639" s="829" t="s">
        <v>3104</v>
      </c>
      <c r="M639" s="829" t="s">
        <v>3150</v>
      </c>
      <c r="N639" s="829" t="s">
        <v>9400</v>
      </c>
      <c r="O639" s="829" t="s">
        <v>16284</v>
      </c>
      <c r="P639" s="829" t="s">
        <v>14212</v>
      </c>
      <c r="Q639" s="829" t="s">
        <v>9816</v>
      </c>
      <c r="R639" s="829" t="s">
        <v>7349</v>
      </c>
      <c r="S639" s="829" t="s">
        <v>2319</v>
      </c>
      <c r="T639" s="829" t="s">
        <v>2319</v>
      </c>
      <c r="U639" s="829" t="s">
        <v>9815</v>
      </c>
      <c r="V639" s="829" t="s">
        <v>2319</v>
      </c>
    </row>
    <row r="640" spans="1:22" x14ac:dyDescent="0.25">
      <c r="A640" s="829" t="s">
        <v>9817</v>
      </c>
      <c r="B640" s="829" t="s">
        <v>9812</v>
      </c>
      <c r="C640" s="829" t="s">
        <v>1891</v>
      </c>
      <c r="D640" s="829" t="s">
        <v>1892</v>
      </c>
      <c r="E640" s="829" t="s">
        <v>1894</v>
      </c>
      <c r="F640" s="829" t="s">
        <v>3136</v>
      </c>
      <c r="G640" s="829" t="s">
        <v>2319</v>
      </c>
      <c r="H640" s="829" t="s">
        <v>3154</v>
      </c>
      <c r="I640" s="829" t="s">
        <v>133</v>
      </c>
      <c r="J640" s="829" t="s">
        <v>3107</v>
      </c>
      <c r="K640" s="829" t="s">
        <v>3125</v>
      </c>
      <c r="L640" s="829" t="s">
        <v>3104</v>
      </c>
      <c r="M640" s="829" t="s">
        <v>3150</v>
      </c>
      <c r="N640" s="829" t="s">
        <v>9393</v>
      </c>
      <c r="O640" s="829" t="s">
        <v>16284</v>
      </c>
      <c r="P640" s="829" t="s">
        <v>13836</v>
      </c>
      <c r="Q640" s="829" t="s">
        <v>9816</v>
      </c>
      <c r="R640" s="829" t="s">
        <v>7272</v>
      </c>
      <c r="S640" s="829" t="s">
        <v>2319</v>
      </c>
      <c r="T640" s="829" t="s">
        <v>2319</v>
      </c>
      <c r="U640" s="829" t="s">
        <v>9815</v>
      </c>
      <c r="V640" s="829" t="s">
        <v>2319</v>
      </c>
    </row>
    <row r="641" spans="1:22" x14ac:dyDescent="0.25">
      <c r="A641" s="829" t="s">
        <v>9817</v>
      </c>
      <c r="B641" s="829" t="s">
        <v>9812</v>
      </c>
      <c r="C641" s="829" t="s">
        <v>1891</v>
      </c>
      <c r="D641" s="829" t="s">
        <v>1892</v>
      </c>
      <c r="E641" s="829" t="s">
        <v>1894</v>
      </c>
      <c r="F641" s="829" t="s">
        <v>3136</v>
      </c>
      <c r="G641" s="829" t="s">
        <v>2319</v>
      </c>
      <c r="H641" s="829" t="s">
        <v>3154</v>
      </c>
      <c r="I641" s="829" t="s">
        <v>133</v>
      </c>
      <c r="J641" s="829" t="s">
        <v>3107</v>
      </c>
      <c r="K641" s="829" t="s">
        <v>3125</v>
      </c>
      <c r="L641" s="829" t="s">
        <v>3104</v>
      </c>
      <c r="M641" s="829" t="s">
        <v>3150</v>
      </c>
      <c r="N641" s="829" t="s">
        <v>9527</v>
      </c>
      <c r="O641" s="829" t="s">
        <v>16284</v>
      </c>
      <c r="P641" s="829" t="s">
        <v>1741</v>
      </c>
      <c r="Q641" s="829" t="s">
        <v>9816</v>
      </c>
      <c r="R641" s="829" t="s">
        <v>7349</v>
      </c>
      <c r="S641" s="829" t="s">
        <v>2319</v>
      </c>
      <c r="T641" s="829" t="s">
        <v>2319</v>
      </c>
      <c r="U641" s="829" t="s">
        <v>9815</v>
      </c>
      <c r="V641" s="829" t="s">
        <v>2319</v>
      </c>
    </row>
    <row r="642" spans="1:22" x14ac:dyDescent="0.25">
      <c r="A642" s="829" t="s">
        <v>9817</v>
      </c>
      <c r="B642" s="829" t="s">
        <v>9812</v>
      </c>
      <c r="C642" s="829" t="s">
        <v>1891</v>
      </c>
      <c r="D642" s="829" t="s">
        <v>1892</v>
      </c>
      <c r="E642" s="829" t="s">
        <v>1894</v>
      </c>
      <c r="F642" s="829" t="s">
        <v>3136</v>
      </c>
      <c r="G642" s="829" t="s">
        <v>2319</v>
      </c>
      <c r="H642" s="829" t="s">
        <v>3154</v>
      </c>
      <c r="I642" s="829" t="s">
        <v>133</v>
      </c>
      <c r="J642" s="829" t="s">
        <v>3107</v>
      </c>
      <c r="K642" s="829" t="s">
        <v>3125</v>
      </c>
      <c r="L642" s="829" t="s">
        <v>3104</v>
      </c>
      <c r="M642" s="829" t="s">
        <v>3150</v>
      </c>
      <c r="N642" s="829" t="s">
        <v>9537</v>
      </c>
      <c r="O642" s="829" t="s">
        <v>16284</v>
      </c>
      <c r="P642" s="829" t="s">
        <v>13920</v>
      </c>
      <c r="Q642" s="829" t="s">
        <v>9816</v>
      </c>
      <c r="R642" s="829" t="s">
        <v>7349</v>
      </c>
      <c r="S642" s="829" t="s">
        <v>2319</v>
      </c>
      <c r="T642" s="829" t="s">
        <v>2319</v>
      </c>
      <c r="U642" s="829" t="s">
        <v>9815</v>
      </c>
      <c r="V642" s="829" t="s">
        <v>2319</v>
      </c>
    </row>
    <row r="643" spans="1:22" x14ac:dyDescent="0.25">
      <c r="A643" s="829" t="s">
        <v>9817</v>
      </c>
      <c r="B643" s="829" t="s">
        <v>9812</v>
      </c>
      <c r="C643" s="829" t="s">
        <v>1891</v>
      </c>
      <c r="D643" s="829" t="s">
        <v>1892</v>
      </c>
      <c r="E643" s="829" t="s">
        <v>1894</v>
      </c>
      <c r="F643" s="829" t="s">
        <v>3136</v>
      </c>
      <c r="G643" s="829" t="s">
        <v>2319</v>
      </c>
      <c r="H643" s="829" t="s">
        <v>3154</v>
      </c>
      <c r="I643" s="829" t="s">
        <v>133</v>
      </c>
      <c r="J643" s="829" t="s">
        <v>3107</v>
      </c>
      <c r="K643" s="829" t="s">
        <v>3125</v>
      </c>
      <c r="L643" s="829" t="s">
        <v>3104</v>
      </c>
      <c r="M643" s="829" t="s">
        <v>3150</v>
      </c>
      <c r="N643" s="829" t="s">
        <v>9643</v>
      </c>
      <c r="O643" s="829" t="s">
        <v>16284</v>
      </c>
      <c r="P643" s="829" t="s">
        <v>13797</v>
      </c>
      <c r="Q643" s="829" t="s">
        <v>9816</v>
      </c>
      <c r="R643" s="829" t="s">
        <v>2319</v>
      </c>
      <c r="S643" s="829" t="s">
        <v>2319</v>
      </c>
      <c r="T643" s="829" t="s">
        <v>2319</v>
      </c>
      <c r="U643" s="829" t="s">
        <v>9815</v>
      </c>
      <c r="V643" s="829" t="s">
        <v>2319</v>
      </c>
    </row>
    <row r="644" spans="1:22" x14ac:dyDescent="0.25">
      <c r="A644" s="829" t="s">
        <v>9817</v>
      </c>
      <c r="B644" s="829" t="s">
        <v>9812</v>
      </c>
      <c r="C644" s="829" t="s">
        <v>1891</v>
      </c>
      <c r="D644" s="829" t="s">
        <v>1892</v>
      </c>
      <c r="E644" s="829" t="s">
        <v>1894</v>
      </c>
      <c r="F644" s="829" t="s">
        <v>3136</v>
      </c>
      <c r="G644" s="829" t="s">
        <v>2319</v>
      </c>
      <c r="H644" s="829" t="s">
        <v>3154</v>
      </c>
      <c r="I644" s="829" t="s">
        <v>133</v>
      </c>
      <c r="J644" s="829" t="s">
        <v>3107</v>
      </c>
      <c r="K644" s="829" t="s">
        <v>3125</v>
      </c>
      <c r="L644" s="829" t="s">
        <v>3104</v>
      </c>
      <c r="M644" s="829" t="s">
        <v>3150</v>
      </c>
      <c r="N644" s="829" t="s">
        <v>9089</v>
      </c>
      <c r="O644" s="829" t="s">
        <v>16284</v>
      </c>
      <c r="P644" s="829" t="s">
        <v>13854</v>
      </c>
      <c r="Q644" s="829" t="s">
        <v>9816</v>
      </c>
      <c r="R644" s="829" t="s">
        <v>19653</v>
      </c>
      <c r="S644" s="829" t="s">
        <v>2319</v>
      </c>
      <c r="T644" s="829" t="s">
        <v>2319</v>
      </c>
      <c r="U644" s="829" t="s">
        <v>9815</v>
      </c>
      <c r="V644" s="829" t="s">
        <v>2319</v>
      </c>
    </row>
    <row r="645" spans="1:22" x14ac:dyDescent="0.25">
      <c r="A645" s="829" t="s">
        <v>9813</v>
      </c>
      <c r="B645" s="829" t="s">
        <v>19654</v>
      </c>
      <c r="C645" s="829" t="s">
        <v>1895</v>
      </c>
      <c r="D645" s="829" t="s">
        <v>1896</v>
      </c>
      <c r="E645" s="829" t="s">
        <v>1898</v>
      </c>
      <c r="F645" s="829" t="s">
        <v>3136</v>
      </c>
      <c r="G645" s="829" t="s">
        <v>2319</v>
      </c>
      <c r="H645" s="829" t="s">
        <v>3154</v>
      </c>
      <c r="I645" s="829" t="s">
        <v>133</v>
      </c>
      <c r="J645" s="829" t="s">
        <v>3107</v>
      </c>
      <c r="K645" s="829" t="s">
        <v>3125</v>
      </c>
      <c r="L645" s="829" t="s">
        <v>3104</v>
      </c>
      <c r="M645" s="829" t="s">
        <v>3150</v>
      </c>
      <c r="N645" s="829" t="s">
        <v>9400</v>
      </c>
      <c r="O645" s="829" t="s">
        <v>16284</v>
      </c>
      <c r="P645" s="829" t="s">
        <v>14498</v>
      </c>
      <c r="Q645" s="829" t="s">
        <v>3867</v>
      </c>
      <c r="R645" s="829" t="s">
        <v>7349</v>
      </c>
      <c r="S645" s="829" t="s">
        <v>2319</v>
      </c>
      <c r="T645" s="829" t="s">
        <v>2319</v>
      </c>
      <c r="U645" s="829" t="s">
        <v>9810</v>
      </c>
      <c r="V645" s="829" t="s">
        <v>2319</v>
      </c>
    </row>
    <row r="646" spans="1:22" x14ac:dyDescent="0.25">
      <c r="A646" s="829" t="s">
        <v>9813</v>
      </c>
      <c r="B646" s="829" t="s">
        <v>19654</v>
      </c>
      <c r="C646" s="829" t="s">
        <v>1895</v>
      </c>
      <c r="D646" s="829" t="s">
        <v>1896</v>
      </c>
      <c r="E646" s="829" t="s">
        <v>1898</v>
      </c>
      <c r="F646" s="829" t="s">
        <v>3136</v>
      </c>
      <c r="G646" s="829" t="s">
        <v>2319</v>
      </c>
      <c r="H646" s="829" t="s">
        <v>3154</v>
      </c>
      <c r="I646" s="829" t="s">
        <v>133</v>
      </c>
      <c r="J646" s="829" t="s">
        <v>3107</v>
      </c>
      <c r="K646" s="829" t="s">
        <v>3125</v>
      </c>
      <c r="L646" s="829" t="s">
        <v>3104</v>
      </c>
      <c r="M646" s="829" t="s">
        <v>3150</v>
      </c>
      <c r="N646" s="829" t="s">
        <v>9089</v>
      </c>
      <c r="O646" s="829" t="s">
        <v>16284</v>
      </c>
      <c r="P646" s="829" t="s">
        <v>13879</v>
      </c>
      <c r="Q646" s="829" t="s">
        <v>3867</v>
      </c>
      <c r="R646" s="829" t="s">
        <v>9814</v>
      </c>
      <c r="S646" s="829" t="s">
        <v>2319</v>
      </c>
      <c r="T646" s="829" t="s">
        <v>2319</v>
      </c>
      <c r="U646" s="829" t="s">
        <v>9810</v>
      </c>
      <c r="V646" s="829" t="s">
        <v>2319</v>
      </c>
    </row>
    <row r="647" spans="1:22" x14ac:dyDescent="0.25">
      <c r="A647" s="829" t="s">
        <v>9813</v>
      </c>
      <c r="B647" s="829" t="s">
        <v>19654</v>
      </c>
      <c r="C647" s="829" t="s">
        <v>1895</v>
      </c>
      <c r="D647" s="829" t="s">
        <v>1896</v>
      </c>
      <c r="E647" s="829" t="s">
        <v>1898</v>
      </c>
      <c r="F647" s="829" t="s">
        <v>3136</v>
      </c>
      <c r="G647" s="829" t="s">
        <v>2319</v>
      </c>
      <c r="H647" s="829" t="s">
        <v>3154</v>
      </c>
      <c r="I647" s="829" t="s">
        <v>133</v>
      </c>
      <c r="J647" s="829" t="s">
        <v>3107</v>
      </c>
      <c r="K647" s="829" t="s">
        <v>3125</v>
      </c>
      <c r="L647" s="829" t="s">
        <v>3104</v>
      </c>
      <c r="M647" s="829" t="s">
        <v>3150</v>
      </c>
      <c r="N647" s="829" t="s">
        <v>9758</v>
      </c>
      <c r="O647" s="829" t="s">
        <v>16284</v>
      </c>
      <c r="P647" s="829" t="s">
        <v>14005</v>
      </c>
      <c r="Q647" s="829" t="s">
        <v>3867</v>
      </c>
      <c r="R647" s="829" t="s">
        <v>9811</v>
      </c>
      <c r="S647" s="829" t="s">
        <v>2319</v>
      </c>
      <c r="T647" s="829" t="s">
        <v>2319</v>
      </c>
      <c r="U647" s="829" t="s">
        <v>9810</v>
      </c>
      <c r="V647" s="829" t="s">
        <v>2319</v>
      </c>
    </row>
    <row r="648" spans="1:22" x14ac:dyDescent="0.25">
      <c r="A648" s="829" t="s">
        <v>9813</v>
      </c>
      <c r="B648" s="829" t="s">
        <v>19654</v>
      </c>
      <c r="C648" s="829" t="s">
        <v>1895</v>
      </c>
      <c r="D648" s="829" t="s">
        <v>1896</v>
      </c>
      <c r="E648" s="829" t="s">
        <v>1898</v>
      </c>
      <c r="F648" s="829" t="s">
        <v>3136</v>
      </c>
      <c r="G648" s="829" t="s">
        <v>2319</v>
      </c>
      <c r="H648" s="829" t="s">
        <v>3154</v>
      </c>
      <c r="I648" s="829" t="s">
        <v>133</v>
      </c>
      <c r="J648" s="829" t="s">
        <v>3107</v>
      </c>
      <c r="K648" s="829" t="s">
        <v>3125</v>
      </c>
      <c r="L648" s="829" t="s">
        <v>3104</v>
      </c>
      <c r="M648" s="829" t="s">
        <v>3150</v>
      </c>
      <c r="N648" s="829" t="s">
        <v>16632</v>
      </c>
      <c r="O648" s="829" t="s">
        <v>16284</v>
      </c>
      <c r="P648" s="829" t="s">
        <v>14061</v>
      </c>
      <c r="Q648" s="829" t="s">
        <v>3867</v>
      </c>
      <c r="R648" s="829" t="s">
        <v>2319</v>
      </c>
      <c r="S648" s="829" t="s">
        <v>2319</v>
      </c>
      <c r="T648" s="829" t="s">
        <v>2319</v>
      </c>
      <c r="U648" s="829" t="s">
        <v>9810</v>
      </c>
      <c r="V648" s="829" t="s">
        <v>2319</v>
      </c>
    </row>
    <row r="649" spans="1:22" x14ac:dyDescent="0.25">
      <c r="A649" s="829" t="s">
        <v>9813</v>
      </c>
      <c r="B649" s="829" t="s">
        <v>19654</v>
      </c>
      <c r="C649" s="829" t="s">
        <v>1895</v>
      </c>
      <c r="D649" s="829" t="s">
        <v>1896</v>
      </c>
      <c r="E649" s="829" t="s">
        <v>1898</v>
      </c>
      <c r="F649" s="829" t="s">
        <v>3136</v>
      </c>
      <c r="G649" s="829" t="s">
        <v>2319</v>
      </c>
      <c r="H649" s="829" t="s">
        <v>3154</v>
      </c>
      <c r="I649" s="829" t="s">
        <v>133</v>
      </c>
      <c r="J649" s="829" t="s">
        <v>3107</v>
      </c>
      <c r="K649" s="829" t="s">
        <v>3125</v>
      </c>
      <c r="L649" s="829" t="s">
        <v>3104</v>
      </c>
      <c r="M649" s="829" t="s">
        <v>3150</v>
      </c>
      <c r="N649" s="829" t="s">
        <v>16629</v>
      </c>
      <c r="O649" s="829" t="s">
        <v>16284</v>
      </c>
      <c r="P649" s="829" t="s">
        <v>13804</v>
      </c>
      <c r="Q649" s="829" t="s">
        <v>3867</v>
      </c>
      <c r="R649" s="829" t="s">
        <v>2319</v>
      </c>
      <c r="S649" s="829" t="s">
        <v>2319</v>
      </c>
      <c r="T649" s="829" t="s">
        <v>2319</v>
      </c>
      <c r="U649" s="829" t="s">
        <v>9810</v>
      </c>
      <c r="V649" s="829" t="s">
        <v>2319</v>
      </c>
    </row>
    <row r="650" spans="1:22" x14ac:dyDescent="0.25">
      <c r="A650" s="829" t="s">
        <v>9813</v>
      </c>
      <c r="B650" s="829" t="s">
        <v>19654</v>
      </c>
      <c r="C650" s="829" t="s">
        <v>1895</v>
      </c>
      <c r="D650" s="829" t="s">
        <v>1896</v>
      </c>
      <c r="E650" s="829" t="s">
        <v>1898</v>
      </c>
      <c r="F650" s="829" t="s">
        <v>3136</v>
      </c>
      <c r="G650" s="829" t="s">
        <v>2319</v>
      </c>
      <c r="H650" s="829" t="s">
        <v>3154</v>
      </c>
      <c r="I650" s="829" t="s">
        <v>133</v>
      </c>
      <c r="J650" s="829" t="s">
        <v>3107</v>
      </c>
      <c r="K650" s="829" t="s">
        <v>3125</v>
      </c>
      <c r="L650" s="829" t="s">
        <v>3104</v>
      </c>
      <c r="M650" s="829" t="s">
        <v>3150</v>
      </c>
      <c r="N650" s="829" t="s">
        <v>19655</v>
      </c>
      <c r="O650" s="829" t="s">
        <v>16284</v>
      </c>
      <c r="P650" s="829" t="s">
        <v>13800</v>
      </c>
      <c r="Q650" s="829" t="s">
        <v>3867</v>
      </c>
      <c r="R650" s="829" t="s">
        <v>2319</v>
      </c>
      <c r="S650" s="829" t="s">
        <v>2319</v>
      </c>
      <c r="T650" s="829" t="s">
        <v>2319</v>
      </c>
      <c r="U650" s="829" t="s">
        <v>9810</v>
      </c>
      <c r="V650" s="829" t="s">
        <v>2319</v>
      </c>
    </row>
    <row r="651" spans="1:22" x14ac:dyDescent="0.25">
      <c r="A651" s="829" t="s">
        <v>9813</v>
      </c>
      <c r="B651" s="829" t="s">
        <v>19654</v>
      </c>
      <c r="C651" s="829" t="s">
        <v>1895</v>
      </c>
      <c r="D651" s="829" t="s">
        <v>1896</v>
      </c>
      <c r="E651" s="829" t="s">
        <v>1898</v>
      </c>
      <c r="F651" s="829" t="s">
        <v>3136</v>
      </c>
      <c r="G651" s="829" t="s">
        <v>2319</v>
      </c>
      <c r="H651" s="829" t="s">
        <v>3154</v>
      </c>
      <c r="I651" s="829" t="s">
        <v>133</v>
      </c>
      <c r="J651" s="829" t="s">
        <v>3107</v>
      </c>
      <c r="K651" s="829" t="s">
        <v>3125</v>
      </c>
      <c r="L651" s="829" t="s">
        <v>3104</v>
      </c>
      <c r="M651" s="829" t="s">
        <v>3150</v>
      </c>
      <c r="N651" s="829" t="s">
        <v>19649</v>
      </c>
      <c r="O651" s="829" t="s">
        <v>16284</v>
      </c>
      <c r="P651" s="829" t="s">
        <v>13800</v>
      </c>
      <c r="Q651" s="829" t="s">
        <v>3867</v>
      </c>
      <c r="R651" s="829" t="s">
        <v>16827</v>
      </c>
      <c r="S651" s="829" t="s">
        <v>2319</v>
      </c>
      <c r="T651" s="829" t="s">
        <v>2319</v>
      </c>
      <c r="U651" s="829" t="s">
        <v>9810</v>
      </c>
      <c r="V651" s="829" t="s">
        <v>2319</v>
      </c>
    </row>
    <row r="652" spans="1:22" x14ac:dyDescent="0.25">
      <c r="A652" s="829" t="s">
        <v>9808</v>
      </c>
      <c r="B652" s="829" t="s">
        <v>19656</v>
      </c>
      <c r="C652" s="829" t="s">
        <v>1904</v>
      </c>
      <c r="D652" s="829" t="s">
        <v>1905</v>
      </c>
      <c r="E652" s="829" t="s">
        <v>3863</v>
      </c>
      <c r="F652" s="829" t="s">
        <v>3136</v>
      </c>
      <c r="G652" s="829" t="s">
        <v>2319</v>
      </c>
      <c r="H652" s="829" t="s">
        <v>3154</v>
      </c>
      <c r="I652" s="829" t="s">
        <v>133</v>
      </c>
      <c r="J652" s="829" t="s">
        <v>3107</v>
      </c>
      <c r="K652" s="829" t="s">
        <v>3125</v>
      </c>
      <c r="L652" s="829" t="s">
        <v>3104</v>
      </c>
      <c r="M652" s="829" t="s">
        <v>3150</v>
      </c>
      <c r="N652" s="829" t="s">
        <v>9400</v>
      </c>
      <c r="O652" s="829" t="s">
        <v>16284</v>
      </c>
      <c r="P652" s="829" t="s">
        <v>16633</v>
      </c>
      <c r="Q652" s="829" t="s">
        <v>1606</v>
      </c>
      <c r="R652" s="829" t="s">
        <v>9809</v>
      </c>
      <c r="S652" s="829" t="s">
        <v>2319</v>
      </c>
      <c r="T652" s="829" t="s">
        <v>2319</v>
      </c>
      <c r="U652" s="829" t="s">
        <v>9805</v>
      </c>
      <c r="V652" s="829" t="s">
        <v>2319</v>
      </c>
    </row>
    <row r="653" spans="1:22" x14ac:dyDescent="0.25">
      <c r="A653" s="829" t="s">
        <v>9808</v>
      </c>
      <c r="B653" s="829" t="s">
        <v>19656</v>
      </c>
      <c r="C653" s="829" t="s">
        <v>1904</v>
      </c>
      <c r="D653" s="829" t="s">
        <v>1905</v>
      </c>
      <c r="E653" s="829" t="s">
        <v>3863</v>
      </c>
      <c r="F653" s="829" t="s">
        <v>3136</v>
      </c>
      <c r="G653" s="829" t="s">
        <v>2319</v>
      </c>
      <c r="H653" s="829" t="s">
        <v>3154</v>
      </c>
      <c r="I653" s="829" t="s">
        <v>133</v>
      </c>
      <c r="J653" s="829" t="s">
        <v>3107</v>
      </c>
      <c r="K653" s="829" t="s">
        <v>3125</v>
      </c>
      <c r="L653" s="829" t="s">
        <v>3104</v>
      </c>
      <c r="M653" s="829" t="s">
        <v>3150</v>
      </c>
      <c r="N653" s="829" t="s">
        <v>9393</v>
      </c>
      <c r="O653" s="829" t="s">
        <v>16284</v>
      </c>
      <c r="P653" s="829" t="s">
        <v>16634</v>
      </c>
      <c r="Q653" s="829" t="s">
        <v>1606</v>
      </c>
      <c r="R653" s="829" t="s">
        <v>9809</v>
      </c>
      <c r="S653" s="829" t="s">
        <v>2319</v>
      </c>
      <c r="T653" s="829" t="s">
        <v>2319</v>
      </c>
      <c r="U653" s="829" t="s">
        <v>9805</v>
      </c>
      <c r="V653" s="829" t="s">
        <v>2319</v>
      </c>
    </row>
    <row r="654" spans="1:22" x14ac:dyDescent="0.25">
      <c r="A654" s="829" t="s">
        <v>9808</v>
      </c>
      <c r="B654" s="829" t="s">
        <v>19656</v>
      </c>
      <c r="C654" s="829" t="s">
        <v>1904</v>
      </c>
      <c r="D654" s="829" t="s">
        <v>1905</v>
      </c>
      <c r="E654" s="829" t="s">
        <v>3863</v>
      </c>
      <c r="F654" s="829" t="s">
        <v>3136</v>
      </c>
      <c r="G654" s="829" t="s">
        <v>2319</v>
      </c>
      <c r="H654" s="829" t="s">
        <v>3154</v>
      </c>
      <c r="I654" s="829" t="s">
        <v>133</v>
      </c>
      <c r="J654" s="829" t="s">
        <v>3107</v>
      </c>
      <c r="K654" s="829" t="s">
        <v>3125</v>
      </c>
      <c r="L654" s="829" t="s">
        <v>3104</v>
      </c>
      <c r="M654" s="829" t="s">
        <v>3150</v>
      </c>
      <c r="N654" s="829" t="s">
        <v>9527</v>
      </c>
      <c r="O654" s="829" t="s">
        <v>16284</v>
      </c>
      <c r="P654" s="829" t="s">
        <v>16635</v>
      </c>
      <c r="Q654" s="829" t="s">
        <v>1606</v>
      </c>
      <c r="R654" s="829" t="s">
        <v>9809</v>
      </c>
      <c r="S654" s="829" t="s">
        <v>2319</v>
      </c>
      <c r="T654" s="829" t="s">
        <v>2319</v>
      </c>
      <c r="U654" s="829" t="s">
        <v>9805</v>
      </c>
      <c r="V654" s="829" t="s">
        <v>2319</v>
      </c>
    </row>
    <row r="655" spans="1:22" x14ac:dyDescent="0.25">
      <c r="A655" s="829" t="s">
        <v>9808</v>
      </c>
      <c r="B655" s="829" t="s">
        <v>19656</v>
      </c>
      <c r="C655" s="829" t="s">
        <v>1904</v>
      </c>
      <c r="D655" s="829" t="s">
        <v>1905</v>
      </c>
      <c r="E655" s="829" t="s">
        <v>3863</v>
      </c>
      <c r="F655" s="829" t="s">
        <v>3136</v>
      </c>
      <c r="G655" s="829" t="s">
        <v>2319</v>
      </c>
      <c r="H655" s="829" t="s">
        <v>3154</v>
      </c>
      <c r="I655" s="829" t="s">
        <v>133</v>
      </c>
      <c r="J655" s="829" t="s">
        <v>3107</v>
      </c>
      <c r="K655" s="829" t="s">
        <v>3125</v>
      </c>
      <c r="L655" s="829" t="s">
        <v>3104</v>
      </c>
      <c r="M655" s="829" t="s">
        <v>3150</v>
      </c>
      <c r="N655" s="829" t="s">
        <v>9537</v>
      </c>
      <c r="O655" s="829" t="s">
        <v>16284</v>
      </c>
      <c r="P655" s="829" t="s">
        <v>16636</v>
      </c>
      <c r="Q655" s="829" t="s">
        <v>1606</v>
      </c>
      <c r="R655" s="829" t="s">
        <v>9809</v>
      </c>
      <c r="S655" s="829" t="s">
        <v>2319</v>
      </c>
      <c r="T655" s="829" t="s">
        <v>2319</v>
      </c>
      <c r="U655" s="829" t="s">
        <v>9805</v>
      </c>
      <c r="V655" s="829" t="s">
        <v>2319</v>
      </c>
    </row>
    <row r="656" spans="1:22" x14ac:dyDescent="0.25">
      <c r="A656" s="829" t="s">
        <v>9808</v>
      </c>
      <c r="B656" s="829" t="s">
        <v>19656</v>
      </c>
      <c r="C656" s="829" t="s">
        <v>1904</v>
      </c>
      <c r="D656" s="829" t="s">
        <v>1905</v>
      </c>
      <c r="E656" s="829" t="s">
        <v>3863</v>
      </c>
      <c r="F656" s="829" t="s">
        <v>3136</v>
      </c>
      <c r="G656" s="829" t="s">
        <v>2319</v>
      </c>
      <c r="H656" s="829" t="s">
        <v>3154</v>
      </c>
      <c r="I656" s="829" t="s">
        <v>133</v>
      </c>
      <c r="J656" s="829" t="s">
        <v>3107</v>
      </c>
      <c r="K656" s="829" t="s">
        <v>3125</v>
      </c>
      <c r="L656" s="829" t="s">
        <v>3104</v>
      </c>
      <c r="M656" s="829" t="s">
        <v>3150</v>
      </c>
      <c r="N656" s="829" t="s">
        <v>9758</v>
      </c>
      <c r="O656" s="829" t="s">
        <v>16284</v>
      </c>
      <c r="P656" s="829" t="s">
        <v>16637</v>
      </c>
      <c r="Q656" s="829" t="s">
        <v>1606</v>
      </c>
      <c r="R656" s="829" t="s">
        <v>16638</v>
      </c>
      <c r="S656" s="829" t="s">
        <v>2319</v>
      </c>
      <c r="T656" s="829" t="s">
        <v>2319</v>
      </c>
      <c r="U656" s="829" t="s">
        <v>9805</v>
      </c>
      <c r="V656" s="829" t="s">
        <v>2319</v>
      </c>
    </row>
    <row r="657" spans="1:22" x14ac:dyDescent="0.25">
      <c r="A657" s="829" t="s">
        <v>9808</v>
      </c>
      <c r="B657" s="829" t="s">
        <v>19656</v>
      </c>
      <c r="C657" s="829" t="s">
        <v>1904</v>
      </c>
      <c r="D657" s="829" t="s">
        <v>1905</v>
      </c>
      <c r="E657" s="829" t="s">
        <v>3863</v>
      </c>
      <c r="F657" s="829" t="s">
        <v>3136</v>
      </c>
      <c r="G657" s="829" t="s">
        <v>2319</v>
      </c>
      <c r="H657" s="829" t="s">
        <v>3154</v>
      </c>
      <c r="I657" s="829" t="s">
        <v>133</v>
      </c>
      <c r="J657" s="829" t="s">
        <v>3107</v>
      </c>
      <c r="K657" s="829" t="s">
        <v>3125</v>
      </c>
      <c r="L657" s="829" t="s">
        <v>3104</v>
      </c>
      <c r="M657" s="829" t="s">
        <v>3150</v>
      </c>
      <c r="N657" s="829" t="s">
        <v>9643</v>
      </c>
      <c r="O657" s="829" t="s">
        <v>16284</v>
      </c>
      <c r="P657" s="829" t="s">
        <v>16639</v>
      </c>
      <c r="Q657" s="829" t="s">
        <v>1606</v>
      </c>
      <c r="R657" s="829" t="s">
        <v>16638</v>
      </c>
      <c r="S657" s="829" t="s">
        <v>2319</v>
      </c>
      <c r="T657" s="829" t="s">
        <v>2319</v>
      </c>
      <c r="U657" s="829" t="s">
        <v>9805</v>
      </c>
      <c r="V657" s="829" t="s">
        <v>2319</v>
      </c>
    </row>
    <row r="658" spans="1:22" x14ac:dyDescent="0.25">
      <c r="A658" s="829" t="s">
        <v>9808</v>
      </c>
      <c r="B658" s="829" t="s">
        <v>19656</v>
      </c>
      <c r="C658" s="829" t="s">
        <v>1904</v>
      </c>
      <c r="D658" s="829" t="s">
        <v>1905</v>
      </c>
      <c r="E658" s="829" t="s">
        <v>3863</v>
      </c>
      <c r="F658" s="829" t="s">
        <v>3136</v>
      </c>
      <c r="G658" s="829" t="s">
        <v>2319</v>
      </c>
      <c r="H658" s="829" t="s">
        <v>3154</v>
      </c>
      <c r="I658" s="829" t="s">
        <v>133</v>
      </c>
      <c r="J658" s="829" t="s">
        <v>3107</v>
      </c>
      <c r="K658" s="829" t="s">
        <v>3125</v>
      </c>
      <c r="L658" s="829" t="s">
        <v>3104</v>
      </c>
      <c r="M658" s="829" t="s">
        <v>3150</v>
      </c>
      <c r="N658" s="829" t="s">
        <v>9089</v>
      </c>
      <c r="O658" s="829" t="s">
        <v>16284</v>
      </c>
      <c r="P658" s="829" t="s">
        <v>16575</v>
      </c>
      <c r="Q658" s="829" t="s">
        <v>1606</v>
      </c>
      <c r="R658" s="829" t="s">
        <v>9806</v>
      </c>
      <c r="S658" s="829" t="s">
        <v>2319</v>
      </c>
      <c r="T658" s="829" t="s">
        <v>2319</v>
      </c>
      <c r="U658" s="829" t="s">
        <v>9805</v>
      </c>
      <c r="V658" s="829" t="s">
        <v>2319</v>
      </c>
    </row>
    <row r="659" spans="1:22" x14ac:dyDescent="0.25">
      <c r="A659" s="829" t="s">
        <v>9808</v>
      </c>
      <c r="B659" s="829" t="s">
        <v>19656</v>
      </c>
      <c r="C659" s="829" t="s">
        <v>1904</v>
      </c>
      <c r="D659" s="829" t="s">
        <v>1905</v>
      </c>
      <c r="E659" s="829" t="s">
        <v>3863</v>
      </c>
      <c r="F659" s="829" t="s">
        <v>3136</v>
      </c>
      <c r="G659" s="829" t="s">
        <v>2319</v>
      </c>
      <c r="H659" s="829" t="s">
        <v>3154</v>
      </c>
      <c r="I659" s="829" t="s">
        <v>133</v>
      </c>
      <c r="J659" s="829" t="s">
        <v>3107</v>
      </c>
      <c r="K659" s="829" t="s">
        <v>3125</v>
      </c>
      <c r="L659" s="829" t="s">
        <v>3104</v>
      </c>
      <c r="M659" s="829" t="s">
        <v>3150</v>
      </c>
      <c r="N659" s="829" t="s">
        <v>14207</v>
      </c>
      <c r="O659" s="829" t="s">
        <v>16284</v>
      </c>
      <c r="P659" s="829" t="s">
        <v>16640</v>
      </c>
      <c r="Q659" s="829" t="s">
        <v>1606</v>
      </c>
      <c r="R659" s="829" t="s">
        <v>9809</v>
      </c>
      <c r="S659" s="829" t="s">
        <v>2319</v>
      </c>
      <c r="T659" s="829" t="s">
        <v>2319</v>
      </c>
      <c r="U659" s="829" t="s">
        <v>9805</v>
      </c>
      <c r="V659" s="829" t="s">
        <v>2319</v>
      </c>
    </row>
    <row r="660" spans="1:22" x14ac:dyDescent="0.25">
      <c r="A660" s="829" t="s">
        <v>9808</v>
      </c>
      <c r="B660" s="829" t="s">
        <v>19656</v>
      </c>
      <c r="C660" s="829" t="s">
        <v>1904</v>
      </c>
      <c r="D660" s="829" t="s">
        <v>1905</v>
      </c>
      <c r="E660" s="829" t="s">
        <v>3863</v>
      </c>
      <c r="F660" s="829" t="s">
        <v>3136</v>
      </c>
      <c r="G660" s="829" t="s">
        <v>2319</v>
      </c>
      <c r="H660" s="829" t="s">
        <v>3154</v>
      </c>
      <c r="I660" s="829" t="s">
        <v>133</v>
      </c>
      <c r="J660" s="829" t="s">
        <v>3107</v>
      </c>
      <c r="K660" s="829" t="s">
        <v>3125</v>
      </c>
      <c r="L660" s="829" t="s">
        <v>3104</v>
      </c>
      <c r="M660" s="829" t="s">
        <v>3150</v>
      </c>
      <c r="N660" s="829" t="s">
        <v>19655</v>
      </c>
      <c r="O660" s="829" t="s">
        <v>16284</v>
      </c>
      <c r="P660" s="829" t="s">
        <v>19657</v>
      </c>
      <c r="Q660" s="829" t="s">
        <v>1606</v>
      </c>
      <c r="R660" s="829" t="s">
        <v>2319</v>
      </c>
      <c r="S660" s="829" t="s">
        <v>2319</v>
      </c>
      <c r="T660" s="829" t="s">
        <v>2319</v>
      </c>
      <c r="U660" s="829" t="s">
        <v>9805</v>
      </c>
      <c r="V660" s="829" t="s">
        <v>2319</v>
      </c>
    </row>
    <row r="661" spans="1:22" x14ac:dyDescent="0.25">
      <c r="A661" s="829" t="s">
        <v>9808</v>
      </c>
      <c r="B661" s="829" t="s">
        <v>19656</v>
      </c>
      <c r="C661" s="829" t="s">
        <v>1904</v>
      </c>
      <c r="D661" s="829" t="s">
        <v>1905</v>
      </c>
      <c r="E661" s="829" t="s">
        <v>3863</v>
      </c>
      <c r="F661" s="829" t="s">
        <v>3136</v>
      </c>
      <c r="G661" s="829" t="s">
        <v>2319</v>
      </c>
      <c r="H661" s="829" t="s">
        <v>3154</v>
      </c>
      <c r="I661" s="829" t="s">
        <v>133</v>
      </c>
      <c r="J661" s="829" t="s">
        <v>3107</v>
      </c>
      <c r="K661" s="829" t="s">
        <v>3125</v>
      </c>
      <c r="L661" s="829" t="s">
        <v>3104</v>
      </c>
      <c r="M661" s="829" t="s">
        <v>3150</v>
      </c>
      <c r="N661" s="829" t="s">
        <v>19649</v>
      </c>
      <c r="O661" s="829" t="s">
        <v>16284</v>
      </c>
      <c r="P661" s="829" t="s">
        <v>19658</v>
      </c>
      <c r="Q661" s="829" t="s">
        <v>1606</v>
      </c>
      <c r="R661" s="829" t="s">
        <v>16827</v>
      </c>
      <c r="S661" s="829" t="s">
        <v>2319</v>
      </c>
      <c r="T661" s="829" t="s">
        <v>2319</v>
      </c>
      <c r="U661" s="829" t="s">
        <v>9805</v>
      </c>
      <c r="V661" s="829" t="s">
        <v>2319</v>
      </c>
    </row>
    <row r="662" spans="1:22" x14ac:dyDescent="0.25">
      <c r="A662" s="829" t="s">
        <v>9803</v>
      </c>
      <c r="B662" s="829" t="s">
        <v>19659</v>
      </c>
      <c r="C662" s="829" t="s">
        <v>1906</v>
      </c>
      <c r="D662" s="829" t="s">
        <v>1907</v>
      </c>
      <c r="E662" s="829" t="s">
        <v>2803</v>
      </c>
      <c r="F662" s="829" t="s">
        <v>3136</v>
      </c>
      <c r="G662" s="829" t="s">
        <v>2319</v>
      </c>
      <c r="H662" s="829" t="s">
        <v>3154</v>
      </c>
      <c r="I662" s="829" t="s">
        <v>133</v>
      </c>
      <c r="J662" s="829" t="s">
        <v>3107</v>
      </c>
      <c r="K662" s="829" t="s">
        <v>3125</v>
      </c>
      <c r="L662" s="829" t="s">
        <v>3104</v>
      </c>
      <c r="M662" s="829" t="s">
        <v>3150</v>
      </c>
      <c r="N662" s="829" t="s">
        <v>9400</v>
      </c>
      <c r="O662" s="829" t="s">
        <v>16284</v>
      </c>
      <c r="P662" s="829" t="s">
        <v>14074</v>
      </c>
      <c r="Q662" s="829" t="s">
        <v>9802</v>
      </c>
      <c r="R662" s="829" t="s">
        <v>9804</v>
      </c>
      <c r="S662" s="829" t="s">
        <v>2319</v>
      </c>
      <c r="T662" s="829" t="s">
        <v>2319</v>
      </c>
      <c r="U662" s="829" t="s">
        <v>9801</v>
      </c>
      <c r="V662" s="829" t="s">
        <v>2319</v>
      </c>
    </row>
    <row r="663" spans="1:22" x14ac:dyDescent="0.25">
      <c r="A663" s="829" t="s">
        <v>9803</v>
      </c>
      <c r="B663" s="829" t="s">
        <v>19659</v>
      </c>
      <c r="C663" s="829" t="s">
        <v>1906</v>
      </c>
      <c r="D663" s="829" t="s">
        <v>1907</v>
      </c>
      <c r="E663" s="829" t="s">
        <v>2803</v>
      </c>
      <c r="F663" s="829" t="s">
        <v>3136</v>
      </c>
      <c r="G663" s="829" t="s">
        <v>2319</v>
      </c>
      <c r="H663" s="829" t="s">
        <v>3154</v>
      </c>
      <c r="I663" s="829" t="s">
        <v>133</v>
      </c>
      <c r="J663" s="829" t="s">
        <v>3107</v>
      </c>
      <c r="K663" s="829" t="s">
        <v>3125</v>
      </c>
      <c r="L663" s="829" t="s">
        <v>3104</v>
      </c>
      <c r="M663" s="829" t="s">
        <v>3150</v>
      </c>
      <c r="N663" s="829" t="s">
        <v>9393</v>
      </c>
      <c r="O663" s="829" t="s">
        <v>16284</v>
      </c>
      <c r="P663" s="829" t="s">
        <v>13804</v>
      </c>
      <c r="Q663" s="829" t="s">
        <v>9802</v>
      </c>
      <c r="R663" s="829" t="s">
        <v>9804</v>
      </c>
      <c r="S663" s="829" t="s">
        <v>2319</v>
      </c>
      <c r="T663" s="829" t="s">
        <v>2319</v>
      </c>
      <c r="U663" s="829" t="s">
        <v>9801</v>
      </c>
      <c r="V663" s="829" t="s">
        <v>2319</v>
      </c>
    </row>
    <row r="664" spans="1:22" x14ac:dyDescent="0.25">
      <c r="A664" s="829" t="s">
        <v>9803</v>
      </c>
      <c r="B664" s="829" t="s">
        <v>19659</v>
      </c>
      <c r="C664" s="829" t="s">
        <v>1906</v>
      </c>
      <c r="D664" s="829" t="s">
        <v>1907</v>
      </c>
      <c r="E664" s="829" t="s">
        <v>2803</v>
      </c>
      <c r="F664" s="829" t="s">
        <v>3136</v>
      </c>
      <c r="G664" s="829" t="s">
        <v>2319</v>
      </c>
      <c r="H664" s="829" t="s">
        <v>3154</v>
      </c>
      <c r="I664" s="829" t="s">
        <v>133</v>
      </c>
      <c r="J664" s="829" t="s">
        <v>3107</v>
      </c>
      <c r="K664" s="829" t="s">
        <v>3125</v>
      </c>
      <c r="L664" s="829" t="s">
        <v>3104</v>
      </c>
      <c r="M664" s="829" t="s">
        <v>3150</v>
      </c>
      <c r="N664" s="829" t="s">
        <v>9527</v>
      </c>
      <c r="O664" s="829" t="s">
        <v>16284</v>
      </c>
      <c r="P664" s="829" t="s">
        <v>13790</v>
      </c>
      <c r="Q664" s="829" t="s">
        <v>9802</v>
      </c>
      <c r="R664" s="829" t="s">
        <v>9804</v>
      </c>
      <c r="S664" s="829" t="s">
        <v>2319</v>
      </c>
      <c r="T664" s="829" t="s">
        <v>2319</v>
      </c>
      <c r="U664" s="829" t="s">
        <v>9801</v>
      </c>
      <c r="V664" s="829" t="s">
        <v>2319</v>
      </c>
    </row>
    <row r="665" spans="1:22" x14ac:dyDescent="0.25">
      <c r="A665" s="829" t="s">
        <v>9803</v>
      </c>
      <c r="B665" s="829" t="s">
        <v>19659</v>
      </c>
      <c r="C665" s="829" t="s">
        <v>1906</v>
      </c>
      <c r="D665" s="829" t="s">
        <v>1907</v>
      </c>
      <c r="E665" s="829" t="s">
        <v>2803</v>
      </c>
      <c r="F665" s="829" t="s">
        <v>3136</v>
      </c>
      <c r="G665" s="829" t="s">
        <v>2319</v>
      </c>
      <c r="H665" s="829" t="s">
        <v>3154</v>
      </c>
      <c r="I665" s="829" t="s">
        <v>133</v>
      </c>
      <c r="J665" s="829" t="s">
        <v>3107</v>
      </c>
      <c r="K665" s="829" t="s">
        <v>3125</v>
      </c>
      <c r="L665" s="829" t="s">
        <v>3104</v>
      </c>
      <c r="M665" s="829" t="s">
        <v>3150</v>
      </c>
      <c r="N665" s="829" t="s">
        <v>9537</v>
      </c>
      <c r="O665" s="829" t="s">
        <v>16284</v>
      </c>
      <c r="P665" s="829" t="s">
        <v>14122</v>
      </c>
      <c r="Q665" s="829" t="s">
        <v>9802</v>
      </c>
      <c r="R665" s="829" t="s">
        <v>9804</v>
      </c>
      <c r="S665" s="829" t="s">
        <v>2319</v>
      </c>
      <c r="T665" s="829" t="s">
        <v>2319</v>
      </c>
      <c r="U665" s="829" t="s">
        <v>9801</v>
      </c>
      <c r="V665" s="829" t="s">
        <v>2319</v>
      </c>
    </row>
    <row r="666" spans="1:22" x14ac:dyDescent="0.25">
      <c r="A666" s="829" t="s">
        <v>9803</v>
      </c>
      <c r="B666" s="829" t="s">
        <v>19659</v>
      </c>
      <c r="C666" s="829" t="s">
        <v>1906</v>
      </c>
      <c r="D666" s="829" t="s">
        <v>1907</v>
      </c>
      <c r="E666" s="829" t="s">
        <v>2803</v>
      </c>
      <c r="F666" s="829" t="s">
        <v>3136</v>
      </c>
      <c r="G666" s="829" t="s">
        <v>2319</v>
      </c>
      <c r="H666" s="829" t="s">
        <v>3154</v>
      </c>
      <c r="I666" s="829" t="s">
        <v>133</v>
      </c>
      <c r="J666" s="829" t="s">
        <v>3107</v>
      </c>
      <c r="K666" s="829" t="s">
        <v>3125</v>
      </c>
      <c r="L666" s="829" t="s">
        <v>3104</v>
      </c>
      <c r="M666" s="829" t="s">
        <v>3150</v>
      </c>
      <c r="N666" s="829" t="s">
        <v>9758</v>
      </c>
      <c r="O666" s="829" t="s">
        <v>16284</v>
      </c>
      <c r="P666" s="829" t="s">
        <v>14715</v>
      </c>
      <c r="Q666" s="829" t="s">
        <v>9802</v>
      </c>
      <c r="R666" s="829" t="s">
        <v>9777</v>
      </c>
      <c r="S666" s="829" t="s">
        <v>2319</v>
      </c>
      <c r="T666" s="829" t="s">
        <v>2319</v>
      </c>
      <c r="U666" s="829" t="s">
        <v>9801</v>
      </c>
      <c r="V666" s="829" t="s">
        <v>2319</v>
      </c>
    </row>
    <row r="667" spans="1:22" x14ac:dyDescent="0.25">
      <c r="A667" s="829" t="s">
        <v>9803</v>
      </c>
      <c r="B667" s="829" t="s">
        <v>19659</v>
      </c>
      <c r="C667" s="829" t="s">
        <v>1906</v>
      </c>
      <c r="D667" s="829" t="s">
        <v>1907</v>
      </c>
      <c r="E667" s="829" t="s">
        <v>2803</v>
      </c>
      <c r="F667" s="829" t="s">
        <v>3136</v>
      </c>
      <c r="G667" s="829" t="s">
        <v>2319</v>
      </c>
      <c r="H667" s="829" t="s">
        <v>3154</v>
      </c>
      <c r="I667" s="829" t="s">
        <v>133</v>
      </c>
      <c r="J667" s="829" t="s">
        <v>3107</v>
      </c>
      <c r="K667" s="829" t="s">
        <v>3125</v>
      </c>
      <c r="L667" s="829" t="s">
        <v>3104</v>
      </c>
      <c r="M667" s="829" t="s">
        <v>3150</v>
      </c>
      <c r="N667" s="829" t="s">
        <v>9089</v>
      </c>
      <c r="O667" s="829" t="s">
        <v>16284</v>
      </c>
      <c r="P667" s="829" t="s">
        <v>14715</v>
      </c>
      <c r="Q667" s="829" t="s">
        <v>9802</v>
      </c>
      <c r="R667" s="829" t="s">
        <v>9777</v>
      </c>
      <c r="S667" s="829" t="s">
        <v>2319</v>
      </c>
      <c r="T667" s="829" t="s">
        <v>2319</v>
      </c>
      <c r="U667" s="829" t="s">
        <v>9801</v>
      </c>
      <c r="V667" s="829" t="s">
        <v>2319</v>
      </c>
    </row>
    <row r="668" spans="1:22" x14ac:dyDescent="0.25">
      <c r="A668" s="829" t="s">
        <v>9803</v>
      </c>
      <c r="B668" s="829" t="s">
        <v>19659</v>
      </c>
      <c r="C668" s="829" t="s">
        <v>1906</v>
      </c>
      <c r="D668" s="829" t="s">
        <v>1907</v>
      </c>
      <c r="E668" s="829" t="s">
        <v>2803</v>
      </c>
      <c r="F668" s="829" t="s">
        <v>3136</v>
      </c>
      <c r="G668" s="829" t="s">
        <v>2319</v>
      </c>
      <c r="H668" s="829" t="s">
        <v>3154</v>
      </c>
      <c r="I668" s="829" t="s">
        <v>133</v>
      </c>
      <c r="J668" s="829" t="s">
        <v>3107</v>
      </c>
      <c r="K668" s="829" t="s">
        <v>3125</v>
      </c>
      <c r="L668" s="829" t="s">
        <v>3104</v>
      </c>
      <c r="M668" s="829" t="s">
        <v>3150</v>
      </c>
      <c r="N668" s="829" t="s">
        <v>14207</v>
      </c>
      <c r="O668" s="829" t="s">
        <v>16284</v>
      </c>
      <c r="P668" s="829" t="s">
        <v>13849</v>
      </c>
      <c r="Q668" s="829" t="s">
        <v>9802</v>
      </c>
      <c r="R668" s="829" t="s">
        <v>9804</v>
      </c>
      <c r="S668" s="829" t="s">
        <v>2319</v>
      </c>
      <c r="T668" s="829" t="s">
        <v>2319</v>
      </c>
      <c r="U668" s="829" t="s">
        <v>9801</v>
      </c>
      <c r="V668" s="829" t="s">
        <v>2319</v>
      </c>
    </row>
    <row r="669" spans="1:22" x14ac:dyDescent="0.25">
      <c r="A669" s="829" t="s">
        <v>9803</v>
      </c>
      <c r="B669" s="829" t="s">
        <v>19659</v>
      </c>
      <c r="C669" s="829" t="s">
        <v>1906</v>
      </c>
      <c r="D669" s="829" t="s">
        <v>1907</v>
      </c>
      <c r="E669" s="829" t="s">
        <v>2803</v>
      </c>
      <c r="F669" s="829" t="s">
        <v>3136</v>
      </c>
      <c r="G669" s="829" t="s">
        <v>2319</v>
      </c>
      <c r="H669" s="829" t="s">
        <v>3154</v>
      </c>
      <c r="I669" s="829" t="s">
        <v>133</v>
      </c>
      <c r="J669" s="829" t="s">
        <v>3107</v>
      </c>
      <c r="K669" s="829" t="s">
        <v>3125</v>
      </c>
      <c r="L669" s="829" t="s">
        <v>3104</v>
      </c>
      <c r="M669" s="829" t="s">
        <v>3150</v>
      </c>
      <c r="N669" s="829" t="s">
        <v>19649</v>
      </c>
      <c r="O669" s="829" t="s">
        <v>16284</v>
      </c>
      <c r="P669" s="829" t="s">
        <v>14074</v>
      </c>
      <c r="Q669" s="829" t="s">
        <v>9802</v>
      </c>
      <c r="R669" s="829" t="s">
        <v>16827</v>
      </c>
      <c r="S669" s="829" t="s">
        <v>2319</v>
      </c>
      <c r="T669" s="829" t="s">
        <v>2319</v>
      </c>
      <c r="U669" s="829" t="s">
        <v>9801</v>
      </c>
      <c r="V669" s="829" t="s">
        <v>2319</v>
      </c>
    </row>
    <row r="670" spans="1:22" x14ac:dyDescent="0.25">
      <c r="A670" s="829" t="s">
        <v>9803</v>
      </c>
      <c r="B670" s="829" t="s">
        <v>19659</v>
      </c>
      <c r="C670" s="829" t="s">
        <v>1906</v>
      </c>
      <c r="D670" s="829" t="s">
        <v>1907</v>
      </c>
      <c r="E670" s="829" t="s">
        <v>2803</v>
      </c>
      <c r="F670" s="829" t="s">
        <v>3136</v>
      </c>
      <c r="G670" s="829" t="s">
        <v>2319</v>
      </c>
      <c r="H670" s="829" t="s">
        <v>3154</v>
      </c>
      <c r="I670" s="829" t="s">
        <v>133</v>
      </c>
      <c r="J670" s="829" t="s">
        <v>3107</v>
      </c>
      <c r="K670" s="829" t="s">
        <v>3125</v>
      </c>
      <c r="L670" s="829" t="s">
        <v>3104</v>
      </c>
      <c r="M670" s="829" t="s">
        <v>3150</v>
      </c>
      <c r="N670" s="829" t="s">
        <v>14840</v>
      </c>
      <c r="O670" s="829" t="s">
        <v>16284</v>
      </c>
      <c r="P670" s="829" t="s">
        <v>13797</v>
      </c>
      <c r="Q670" s="829" t="s">
        <v>9802</v>
      </c>
      <c r="R670" s="829" t="s">
        <v>16827</v>
      </c>
      <c r="S670" s="829" t="s">
        <v>2319</v>
      </c>
      <c r="T670" s="829" t="s">
        <v>2319</v>
      </c>
      <c r="U670" s="829" t="s">
        <v>9801</v>
      </c>
      <c r="V670" s="829" t="s">
        <v>2319</v>
      </c>
    </row>
    <row r="671" spans="1:22" x14ac:dyDescent="0.25">
      <c r="A671" s="829" t="s">
        <v>9799</v>
      </c>
      <c r="B671" s="829" t="s">
        <v>19660</v>
      </c>
      <c r="C671" s="829" t="s">
        <v>1346</v>
      </c>
      <c r="D671" s="829" t="s">
        <v>1347</v>
      </c>
      <c r="E671" s="829" t="s">
        <v>2804</v>
      </c>
      <c r="F671" s="829" t="s">
        <v>3136</v>
      </c>
      <c r="G671" s="829" t="s">
        <v>2319</v>
      </c>
      <c r="H671" s="829" t="s">
        <v>3154</v>
      </c>
      <c r="I671" s="829" t="s">
        <v>133</v>
      </c>
      <c r="J671" s="829" t="s">
        <v>3107</v>
      </c>
      <c r="K671" s="829" t="s">
        <v>3125</v>
      </c>
      <c r="L671" s="829" t="s">
        <v>3104</v>
      </c>
      <c r="M671" s="829" t="s">
        <v>3150</v>
      </c>
      <c r="N671" s="829" t="s">
        <v>9400</v>
      </c>
      <c r="O671" s="829" t="s">
        <v>16284</v>
      </c>
      <c r="P671" s="829" t="s">
        <v>14559</v>
      </c>
      <c r="Q671" s="829" t="s">
        <v>4386</v>
      </c>
      <c r="R671" s="829" t="s">
        <v>9782</v>
      </c>
      <c r="S671" s="829" t="s">
        <v>2319</v>
      </c>
      <c r="T671" s="829" t="s">
        <v>9797</v>
      </c>
      <c r="U671" s="829" t="s">
        <v>9796</v>
      </c>
      <c r="V671" s="829" t="s">
        <v>2319</v>
      </c>
    </row>
    <row r="672" spans="1:22" x14ac:dyDescent="0.25">
      <c r="A672" s="829" t="s">
        <v>9799</v>
      </c>
      <c r="B672" s="829" t="s">
        <v>19660</v>
      </c>
      <c r="C672" s="829" t="s">
        <v>1346</v>
      </c>
      <c r="D672" s="829" t="s">
        <v>1347</v>
      </c>
      <c r="E672" s="829" t="s">
        <v>2804</v>
      </c>
      <c r="F672" s="829" t="s">
        <v>3136</v>
      </c>
      <c r="G672" s="829" t="s">
        <v>2319</v>
      </c>
      <c r="H672" s="829" t="s">
        <v>3154</v>
      </c>
      <c r="I672" s="829" t="s">
        <v>133</v>
      </c>
      <c r="J672" s="829" t="s">
        <v>3107</v>
      </c>
      <c r="K672" s="829" t="s">
        <v>3125</v>
      </c>
      <c r="L672" s="829" t="s">
        <v>3104</v>
      </c>
      <c r="M672" s="829" t="s">
        <v>3150</v>
      </c>
      <c r="N672" s="829" t="s">
        <v>9393</v>
      </c>
      <c r="O672" s="829" t="s">
        <v>16284</v>
      </c>
      <c r="P672" s="829" t="s">
        <v>7025</v>
      </c>
      <c r="Q672" s="829" t="s">
        <v>4386</v>
      </c>
      <c r="R672" s="829" t="s">
        <v>9782</v>
      </c>
      <c r="S672" s="829" t="s">
        <v>2319</v>
      </c>
      <c r="T672" s="829" t="s">
        <v>9797</v>
      </c>
      <c r="U672" s="829" t="s">
        <v>9796</v>
      </c>
      <c r="V672" s="829" t="s">
        <v>2319</v>
      </c>
    </row>
    <row r="673" spans="1:22" x14ac:dyDescent="0.25">
      <c r="A673" s="829" t="s">
        <v>9799</v>
      </c>
      <c r="B673" s="829" t="s">
        <v>19660</v>
      </c>
      <c r="C673" s="829" t="s">
        <v>1346</v>
      </c>
      <c r="D673" s="829" t="s">
        <v>1347</v>
      </c>
      <c r="E673" s="829" t="s">
        <v>2804</v>
      </c>
      <c r="F673" s="829" t="s">
        <v>3136</v>
      </c>
      <c r="G673" s="829" t="s">
        <v>2319</v>
      </c>
      <c r="H673" s="829" t="s">
        <v>3154</v>
      </c>
      <c r="I673" s="829" t="s">
        <v>133</v>
      </c>
      <c r="J673" s="829" t="s">
        <v>3107</v>
      </c>
      <c r="K673" s="829" t="s">
        <v>3125</v>
      </c>
      <c r="L673" s="829" t="s">
        <v>3104</v>
      </c>
      <c r="M673" s="829" t="s">
        <v>3150</v>
      </c>
      <c r="N673" s="829" t="s">
        <v>9527</v>
      </c>
      <c r="O673" s="829" t="s">
        <v>16284</v>
      </c>
      <c r="P673" s="829" t="s">
        <v>1741</v>
      </c>
      <c r="Q673" s="829" t="s">
        <v>4386</v>
      </c>
      <c r="R673" s="829" t="s">
        <v>9782</v>
      </c>
      <c r="S673" s="829" t="s">
        <v>2319</v>
      </c>
      <c r="T673" s="829" t="s">
        <v>9797</v>
      </c>
      <c r="U673" s="829" t="s">
        <v>9796</v>
      </c>
      <c r="V673" s="829" t="s">
        <v>2319</v>
      </c>
    </row>
    <row r="674" spans="1:22" x14ac:dyDescent="0.25">
      <c r="A674" s="829" t="s">
        <v>9799</v>
      </c>
      <c r="B674" s="829" t="s">
        <v>19660</v>
      </c>
      <c r="C674" s="829" t="s">
        <v>1346</v>
      </c>
      <c r="D674" s="829" t="s">
        <v>1347</v>
      </c>
      <c r="E674" s="829" t="s">
        <v>2804</v>
      </c>
      <c r="F674" s="829" t="s">
        <v>3136</v>
      </c>
      <c r="G674" s="829" t="s">
        <v>2319</v>
      </c>
      <c r="H674" s="829" t="s">
        <v>3154</v>
      </c>
      <c r="I674" s="829" t="s">
        <v>133</v>
      </c>
      <c r="J674" s="829" t="s">
        <v>3107</v>
      </c>
      <c r="K674" s="829" t="s">
        <v>3125</v>
      </c>
      <c r="L674" s="829" t="s">
        <v>3104</v>
      </c>
      <c r="M674" s="829" t="s">
        <v>3150</v>
      </c>
      <c r="N674" s="829" t="s">
        <v>9089</v>
      </c>
      <c r="O674" s="829" t="s">
        <v>16284</v>
      </c>
      <c r="P674" s="829" t="s">
        <v>13824</v>
      </c>
      <c r="Q674" s="829" t="s">
        <v>4386</v>
      </c>
      <c r="R674" s="829" t="s">
        <v>9800</v>
      </c>
      <c r="S674" s="829" t="s">
        <v>2319</v>
      </c>
      <c r="T674" s="829" t="s">
        <v>9797</v>
      </c>
      <c r="U674" s="829" t="s">
        <v>9796</v>
      </c>
      <c r="V674" s="829" t="s">
        <v>2319</v>
      </c>
    </row>
    <row r="675" spans="1:22" x14ac:dyDescent="0.25">
      <c r="A675" s="829" t="s">
        <v>9799</v>
      </c>
      <c r="B675" s="829" t="s">
        <v>19660</v>
      </c>
      <c r="C675" s="829" t="s">
        <v>1346</v>
      </c>
      <c r="D675" s="829" t="s">
        <v>1347</v>
      </c>
      <c r="E675" s="829" t="s">
        <v>2804</v>
      </c>
      <c r="F675" s="829" t="s">
        <v>3136</v>
      </c>
      <c r="G675" s="829" t="s">
        <v>2319</v>
      </c>
      <c r="H675" s="829" t="s">
        <v>3154</v>
      </c>
      <c r="I675" s="829" t="s">
        <v>133</v>
      </c>
      <c r="J675" s="829" t="s">
        <v>3107</v>
      </c>
      <c r="K675" s="829" t="s">
        <v>3125</v>
      </c>
      <c r="L675" s="829" t="s">
        <v>3104</v>
      </c>
      <c r="M675" s="829" t="s">
        <v>3150</v>
      </c>
      <c r="N675" s="829" t="s">
        <v>9643</v>
      </c>
      <c r="O675" s="829" t="s">
        <v>16284</v>
      </c>
      <c r="P675" s="829" t="s">
        <v>13824</v>
      </c>
      <c r="Q675" s="829" t="s">
        <v>4386</v>
      </c>
      <c r="R675" s="829" t="s">
        <v>9798</v>
      </c>
      <c r="S675" s="829" t="s">
        <v>2319</v>
      </c>
      <c r="T675" s="829" t="s">
        <v>9797</v>
      </c>
      <c r="U675" s="829" t="s">
        <v>9796</v>
      </c>
      <c r="V675" s="829" t="s">
        <v>2319</v>
      </c>
    </row>
    <row r="676" spans="1:22" x14ac:dyDescent="0.25">
      <c r="A676" s="829" t="s">
        <v>9799</v>
      </c>
      <c r="B676" s="829" t="s">
        <v>19660</v>
      </c>
      <c r="C676" s="829" t="s">
        <v>1346</v>
      </c>
      <c r="D676" s="829" t="s">
        <v>1347</v>
      </c>
      <c r="E676" s="829" t="s">
        <v>2804</v>
      </c>
      <c r="F676" s="829" t="s">
        <v>3136</v>
      </c>
      <c r="G676" s="829" t="s">
        <v>2319</v>
      </c>
      <c r="H676" s="829" t="s">
        <v>3154</v>
      </c>
      <c r="I676" s="829" t="s">
        <v>133</v>
      </c>
      <c r="J676" s="829" t="s">
        <v>3107</v>
      </c>
      <c r="K676" s="829" t="s">
        <v>3125</v>
      </c>
      <c r="L676" s="829" t="s">
        <v>3104</v>
      </c>
      <c r="M676" s="829" t="s">
        <v>3150</v>
      </c>
      <c r="N676" s="829" t="s">
        <v>16632</v>
      </c>
      <c r="O676" s="829" t="s">
        <v>16284</v>
      </c>
      <c r="P676" s="829" t="s">
        <v>13787</v>
      </c>
      <c r="Q676" s="829" t="s">
        <v>4386</v>
      </c>
      <c r="R676" s="829" t="s">
        <v>16641</v>
      </c>
      <c r="S676" s="829" t="s">
        <v>2319</v>
      </c>
      <c r="T676" s="829" t="s">
        <v>9797</v>
      </c>
      <c r="U676" s="829" t="s">
        <v>9796</v>
      </c>
      <c r="V676" s="829" t="s">
        <v>2319</v>
      </c>
    </row>
    <row r="677" spans="1:22" x14ac:dyDescent="0.25">
      <c r="A677" s="829" t="s">
        <v>9799</v>
      </c>
      <c r="B677" s="829" t="s">
        <v>19660</v>
      </c>
      <c r="C677" s="829" t="s">
        <v>1346</v>
      </c>
      <c r="D677" s="829" t="s">
        <v>1347</v>
      </c>
      <c r="E677" s="829" t="s">
        <v>2804</v>
      </c>
      <c r="F677" s="829" t="s">
        <v>3136</v>
      </c>
      <c r="G677" s="829" t="s">
        <v>2319</v>
      </c>
      <c r="H677" s="829" t="s">
        <v>3154</v>
      </c>
      <c r="I677" s="829" t="s">
        <v>133</v>
      </c>
      <c r="J677" s="829" t="s">
        <v>3107</v>
      </c>
      <c r="K677" s="829" t="s">
        <v>3125</v>
      </c>
      <c r="L677" s="829" t="s">
        <v>3104</v>
      </c>
      <c r="M677" s="829" t="s">
        <v>3150</v>
      </c>
      <c r="N677" s="829" t="s">
        <v>16396</v>
      </c>
      <c r="O677" s="829" t="s">
        <v>16284</v>
      </c>
      <c r="P677" s="829" t="s">
        <v>13928</v>
      </c>
      <c r="Q677" s="829" t="s">
        <v>4386</v>
      </c>
      <c r="R677" s="829" t="s">
        <v>16642</v>
      </c>
      <c r="S677" s="829" t="s">
        <v>2319</v>
      </c>
      <c r="T677" s="829" t="s">
        <v>9797</v>
      </c>
      <c r="U677" s="829" t="s">
        <v>9796</v>
      </c>
      <c r="V677" s="829" t="s">
        <v>2319</v>
      </c>
    </row>
    <row r="678" spans="1:22" x14ac:dyDescent="0.25">
      <c r="A678" s="829" t="s">
        <v>9799</v>
      </c>
      <c r="B678" s="829" t="s">
        <v>19660</v>
      </c>
      <c r="C678" s="829" t="s">
        <v>1346</v>
      </c>
      <c r="D678" s="829" t="s">
        <v>1347</v>
      </c>
      <c r="E678" s="829" t="s">
        <v>2804</v>
      </c>
      <c r="F678" s="829" t="s">
        <v>3136</v>
      </c>
      <c r="G678" s="829" t="s">
        <v>2319</v>
      </c>
      <c r="H678" s="829" t="s">
        <v>3154</v>
      </c>
      <c r="I678" s="829" t="s">
        <v>133</v>
      </c>
      <c r="J678" s="829" t="s">
        <v>3107</v>
      </c>
      <c r="K678" s="829" t="s">
        <v>3125</v>
      </c>
      <c r="L678" s="829" t="s">
        <v>3104</v>
      </c>
      <c r="M678" s="829" t="s">
        <v>3150</v>
      </c>
      <c r="N678" s="829" t="s">
        <v>16396</v>
      </c>
      <c r="O678" s="829" t="s">
        <v>16284</v>
      </c>
      <c r="P678" s="829" t="s">
        <v>13784</v>
      </c>
      <c r="Q678" s="829" t="s">
        <v>4386</v>
      </c>
      <c r="R678" s="829" t="s">
        <v>16643</v>
      </c>
      <c r="S678" s="829" t="s">
        <v>2319</v>
      </c>
      <c r="T678" s="829" t="s">
        <v>9797</v>
      </c>
      <c r="U678" s="829" t="s">
        <v>9796</v>
      </c>
      <c r="V678" s="829" t="s">
        <v>2319</v>
      </c>
    </row>
    <row r="679" spans="1:22" x14ac:dyDescent="0.25">
      <c r="A679" s="829" t="s">
        <v>9799</v>
      </c>
      <c r="B679" s="829" t="s">
        <v>19660</v>
      </c>
      <c r="C679" s="829" t="s">
        <v>1346</v>
      </c>
      <c r="D679" s="829" t="s">
        <v>1347</v>
      </c>
      <c r="E679" s="829" t="s">
        <v>2804</v>
      </c>
      <c r="F679" s="829" t="s">
        <v>3136</v>
      </c>
      <c r="G679" s="829" t="s">
        <v>2319</v>
      </c>
      <c r="H679" s="829" t="s">
        <v>3154</v>
      </c>
      <c r="I679" s="829" t="s">
        <v>133</v>
      </c>
      <c r="J679" s="829" t="s">
        <v>3107</v>
      </c>
      <c r="K679" s="829" t="s">
        <v>3125</v>
      </c>
      <c r="L679" s="829" t="s">
        <v>3104</v>
      </c>
      <c r="M679" s="829" t="s">
        <v>3150</v>
      </c>
      <c r="N679" s="829" t="s">
        <v>16506</v>
      </c>
      <c r="O679" s="829" t="s">
        <v>16284</v>
      </c>
      <c r="P679" s="829" t="s">
        <v>13947</v>
      </c>
      <c r="Q679" s="829" t="s">
        <v>4386</v>
      </c>
      <c r="R679" s="829" t="s">
        <v>16644</v>
      </c>
      <c r="S679" s="829" t="s">
        <v>2319</v>
      </c>
      <c r="T679" s="829" t="s">
        <v>9797</v>
      </c>
      <c r="U679" s="829" t="s">
        <v>9796</v>
      </c>
      <c r="V679" s="829" t="s">
        <v>2319</v>
      </c>
    </row>
    <row r="680" spans="1:22" x14ac:dyDescent="0.25">
      <c r="A680" s="829" t="s">
        <v>9799</v>
      </c>
      <c r="B680" s="829" t="s">
        <v>19660</v>
      </c>
      <c r="C680" s="829" t="s">
        <v>1346</v>
      </c>
      <c r="D680" s="829" t="s">
        <v>1347</v>
      </c>
      <c r="E680" s="829" t="s">
        <v>2804</v>
      </c>
      <c r="F680" s="829" t="s">
        <v>3136</v>
      </c>
      <c r="G680" s="829" t="s">
        <v>2319</v>
      </c>
      <c r="H680" s="829" t="s">
        <v>3154</v>
      </c>
      <c r="I680" s="829" t="s">
        <v>133</v>
      </c>
      <c r="J680" s="829" t="s">
        <v>3107</v>
      </c>
      <c r="K680" s="829" t="s">
        <v>3125</v>
      </c>
      <c r="L680" s="829" t="s">
        <v>3104</v>
      </c>
      <c r="M680" s="829" t="s">
        <v>3150</v>
      </c>
      <c r="N680" s="829" t="s">
        <v>16506</v>
      </c>
      <c r="O680" s="829" t="s">
        <v>16284</v>
      </c>
      <c r="P680" s="829" t="s">
        <v>13782</v>
      </c>
      <c r="Q680" s="829" t="s">
        <v>4386</v>
      </c>
      <c r="R680" s="829" t="s">
        <v>16645</v>
      </c>
      <c r="S680" s="829" t="s">
        <v>2319</v>
      </c>
      <c r="T680" s="829" t="s">
        <v>9797</v>
      </c>
      <c r="U680" s="829" t="s">
        <v>9796</v>
      </c>
      <c r="V680" s="829" t="s">
        <v>2319</v>
      </c>
    </row>
    <row r="681" spans="1:22" x14ac:dyDescent="0.25">
      <c r="A681" s="829" t="s">
        <v>9799</v>
      </c>
      <c r="B681" s="829" t="s">
        <v>19660</v>
      </c>
      <c r="C681" s="829" t="s">
        <v>1346</v>
      </c>
      <c r="D681" s="829" t="s">
        <v>1347</v>
      </c>
      <c r="E681" s="829" t="s">
        <v>2804</v>
      </c>
      <c r="F681" s="829" t="s">
        <v>3136</v>
      </c>
      <c r="G681" s="829" t="s">
        <v>2319</v>
      </c>
      <c r="H681" s="829" t="s">
        <v>3154</v>
      </c>
      <c r="I681" s="829" t="s">
        <v>133</v>
      </c>
      <c r="J681" s="829" t="s">
        <v>3107</v>
      </c>
      <c r="K681" s="829" t="s">
        <v>3125</v>
      </c>
      <c r="L681" s="829" t="s">
        <v>3104</v>
      </c>
      <c r="M681" s="829" t="s">
        <v>3150</v>
      </c>
      <c r="N681" s="829" t="s">
        <v>16646</v>
      </c>
      <c r="O681" s="829" t="s">
        <v>16284</v>
      </c>
      <c r="P681" s="829" t="s">
        <v>13854</v>
      </c>
      <c r="Q681" s="829" t="s">
        <v>4386</v>
      </c>
      <c r="R681" s="829" t="s">
        <v>16647</v>
      </c>
      <c r="S681" s="829" t="s">
        <v>2319</v>
      </c>
      <c r="T681" s="829" t="s">
        <v>9797</v>
      </c>
      <c r="U681" s="829" t="s">
        <v>9796</v>
      </c>
      <c r="V681" s="829" t="s">
        <v>2319</v>
      </c>
    </row>
    <row r="682" spans="1:22" x14ac:dyDescent="0.25">
      <c r="A682" s="829" t="s">
        <v>9799</v>
      </c>
      <c r="B682" s="829" t="s">
        <v>19660</v>
      </c>
      <c r="C682" s="829" t="s">
        <v>1346</v>
      </c>
      <c r="D682" s="829" t="s">
        <v>1347</v>
      </c>
      <c r="E682" s="829" t="s">
        <v>2804</v>
      </c>
      <c r="F682" s="829" t="s">
        <v>3136</v>
      </c>
      <c r="G682" s="829" t="s">
        <v>2319</v>
      </c>
      <c r="H682" s="829" t="s">
        <v>3154</v>
      </c>
      <c r="I682" s="829" t="s">
        <v>133</v>
      </c>
      <c r="J682" s="829" t="s">
        <v>3107</v>
      </c>
      <c r="K682" s="829" t="s">
        <v>3125</v>
      </c>
      <c r="L682" s="829" t="s">
        <v>3104</v>
      </c>
      <c r="M682" s="829" t="s">
        <v>3150</v>
      </c>
      <c r="N682" s="829" t="s">
        <v>16399</v>
      </c>
      <c r="O682" s="829" t="s">
        <v>16284</v>
      </c>
      <c r="P682" s="829" t="s">
        <v>7025</v>
      </c>
      <c r="Q682" s="829" t="s">
        <v>4386</v>
      </c>
      <c r="R682" s="829" t="s">
        <v>16648</v>
      </c>
      <c r="S682" s="829" t="s">
        <v>2319</v>
      </c>
      <c r="T682" s="829" t="s">
        <v>9797</v>
      </c>
      <c r="U682" s="829" t="s">
        <v>9796</v>
      </c>
      <c r="V682" s="829" t="s">
        <v>2319</v>
      </c>
    </row>
    <row r="683" spans="1:22" x14ac:dyDescent="0.25">
      <c r="A683" s="829" t="s">
        <v>9799</v>
      </c>
      <c r="B683" s="829" t="s">
        <v>19660</v>
      </c>
      <c r="C683" s="829" t="s">
        <v>1346</v>
      </c>
      <c r="D683" s="829" t="s">
        <v>1347</v>
      </c>
      <c r="E683" s="829" t="s">
        <v>2804</v>
      </c>
      <c r="F683" s="829" t="s">
        <v>3136</v>
      </c>
      <c r="G683" s="829" t="s">
        <v>2319</v>
      </c>
      <c r="H683" s="829" t="s">
        <v>3154</v>
      </c>
      <c r="I683" s="829" t="s">
        <v>133</v>
      </c>
      <c r="J683" s="829" t="s">
        <v>3107</v>
      </c>
      <c r="K683" s="829" t="s">
        <v>3125</v>
      </c>
      <c r="L683" s="829" t="s">
        <v>3104</v>
      </c>
      <c r="M683" s="829" t="s">
        <v>3150</v>
      </c>
      <c r="N683" s="829" t="s">
        <v>14207</v>
      </c>
      <c r="O683" s="829" t="s">
        <v>16284</v>
      </c>
      <c r="P683" s="829" t="s">
        <v>13780</v>
      </c>
      <c r="Q683" s="829" t="s">
        <v>4386</v>
      </c>
      <c r="R683" s="829" t="s">
        <v>9782</v>
      </c>
      <c r="S683" s="829" t="s">
        <v>2319</v>
      </c>
      <c r="T683" s="829" t="s">
        <v>9797</v>
      </c>
      <c r="U683" s="829" t="s">
        <v>9796</v>
      </c>
      <c r="V683" s="829" t="s">
        <v>2319</v>
      </c>
    </row>
    <row r="684" spans="1:22" x14ac:dyDescent="0.25">
      <c r="A684" s="829" t="s">
        <v>9799</v>
      </c>
      <c r="B684" s="829" t="s">
        <v>19660</v>
      </c>
      <c r="C684" s="829" t="s">
        <v>1346</v>
      </c>
      <c r="D684" s="829" t="s">
        <v>1347</v>
      </c>
      <c r="E684" s="829" t="s">
        <v>2804</v>
      </c>
      <c r="F684" s="829" t="s">
        <v>3136</v>
      </c>
      <c r="G684" s="829" t="s">
        <v>2319</v>
      </c>
      <c r="H684" s="829" t="s">
        <v>3154</v>
      </c>
      <c r="I684" s="829" t="s">
        <v>133</v>
      </c>
      <c r="J684" s="829" t="s">
        <v>3107</v>
      </c>
      <c r="K684" s="829" t="s">
        <v>3125</v>
      </c>
      <c r="L684" s="829" t="s">
        <v>3104</v>
      </c>
      <c r="M684" s="829" t="s">
        <v>3150</v>
      </c>
      <c r="N684" s="829" t="s">
        <v>16447</v>
      </c>
      <c r="O684" s="829" t="s">
        <v>16284</v>
      </c>
      <c r="P684" s="829" t="s">
        <v>13790</v>
      </c>
      <c r="Q684" s="829" t="s">
        <v>4386</v>
      </c>
      <c r="R684" s="829" t="s">
        <v>16649</v>
      </c>
      <c r="S684" s="829" t="s">
        <v>2319</v>
      </c>
      <c r="T684" s="829" t="s">
        <v>9797</v>
      </c>
      <c r="U684" s="829" t="s">
        <v>9796</v>
      </c>
      <c r="V684" s="829" t="s">
        <v>2319</v>
      </c>
    </row>
    <row r="685" spans="1:22" x14ac:dyDescent="0.25">
      <c r="A685" s="829" t="s">
        <v>9799</v>
      </c>
      <c r="B685" s="829" t="s">
        <v>19660</v>
      </c>
      <c r="C685" s="829" t="s">
        <v>1346</v>
      </c>
      <c r="D685" s="829" t="s">
        <v>1347</v>
      </c>
      <c r="E685" s="829" t="s">
        <v>2804</v>
      </c>
      <c r="F685" s="829" t="s">
        <v>3136</v>
      </c>
      <c r="G685" s="829" t="s">
        <v>2319</v>
      </c>
      <c r="H685" s="829" t="s">
        <v>3154</v>
      </c>
      <c r="I685" s="829" t="s">
        <v>133</v>
      </c>
      <c r="J685" s="829" t="s">
        <v>3107</v>
      </c>
      <c r="K685" s="829" t="s">
        <v>3125</v>
      </c>
      <c r="L685" s="829" t="s">
        <v>3104</v>
      </c>
      <c r="M685" s="829" t="s">
        <v>3150</v>
      </c>
      <c r="N685" s="829" t="s">
        <v>16447</v>
      </c>
      <c r="O685" s="829" t="s">
        <v>16284</v>
      </c>
      <c r="P685" s="829" t="s">
        <v>7023</v>
      </c>
      <c r="Q685" s="829" t="s">
        <v>4386</v>
      </c>
      <c r="R685" s="829" t="s">
        <v>16650</v>
      </c>
      <c r="S685" s="829" t="s">
        <v>2319</v>
      </c>
      <c r="T685" s="829" t="s">
        <v>9797</v>
      </c>
      <c r="U685" s="829" t="s">
        <v>9796</v>
      </c>
      <c r="V685" s="829" t="s">
        <v>2319</v>
      </c>
    </row>
    <row r="686" spans="1:22" x14ac:dyDescent="0.25">
      <c r="A686" s="829" t="s">
        <v>9799</v>
      </c>
      <c r="B686" s="829" t="s">
        <v>19660</v>
      </c>
      <c r="C686" s="829" t="s">
        <v>1346</v>
      </c>
      <c r="D686" s="829" t="s">
        <v>1347</v>
      </c>
      <c r="E686" s="829" t="s">
        <v>2804</v>
      </c>
      <c r="F686" s="829" t="s">
        <v>3136</v>
      </c>
      <c r="G686" s="829" t="s">
        <v>2319</v>
      </c>
      <c r="H686" s="829" t="s">
        <v>3154</v>
      </c>
      <c r="I686" s="829" t="s">
        <v>133</v>
      </c>
      <c r="J686" s="829" t="s">
        <v>3107</v>
      </c>
      <c r="K686" s="829" t="s">
        <v>3125</v>
      </c>
      <c r="L686" s="829" t="s">
        <v>3104</v>
      </c>
      <c r="M686" s="829" t="s">
        <v>3150</v>
      </c>
      <c r="N686" s="829" t="s">
        <v>16422</v>
      </c>
      <c r="O686" s="829" t="s">
        <v>16284</v>
      </c>
      <c r="P686" s="829" t="s">
        <v>13793</v>
      </c>
      <c r="Q686" s="829" t="s">
        <v>4386</v>
      </c>
      <c r="R686" s="829" t="s">
        <v>19661</v>
      </c>
      <c r="S686" s="829" t="s">
        <v>2319</v>
      </c>
      <c r="T686" s="829" t="s">
        <v>9797</v>
      </c>
      <c r="U686" s="829" t="s">
        <v>9796</v>
      </c>
      <c r="V686" s="829" t="s">
        <v>2319</v>
      </c>
    </row>
    <row r="687" spans="1:22" x14ac:dyDescent="0.25">
      <c r="A687" s="829" t="s">
        <v>9799</v>
      </c>
      <c r="B687" s="829" t="s">
        <v>19660</v>
      </c>
      <c r="C687" s="829" t="s">
        <v>1346</v>
      </c>
      <c r="D687" s="829" t="s">
        <v>1347</v>
      </c>
      <c r="E687" s="829" t="s">
        <v>2804</v>
      </c>
      <c r="F687" s="829" t="s">
        <v>3136</v>
      </c>
      <c r="G687" s="829" t="s">
        <v>2319</v>
      </c>
      <c r="H687" s="829" t="s">
        <v>3154</v>
      </c>
      <c r="I687" s="829" t="s">
        <v>133</v>
      </c>
      <c r="J687" s="829" t="s">
        <v>3107</v>
      </c>
      <c r="K687" s="829" t="s">
        <v>3125</v>
      </c>
      <c r="L687" s="829" t="s">
        <v>3104</v>
      </c>
      <c r="M687" s="829" t="s">
        <v>3150</v>
      </c>
      <c r="N687" s="829" t="s">
        <v>16422</v>
      </c>
      <c r="O687" s="829" t="s">
        <v>16284</v>
      </c>
      <c r="P687" s="829" t="s">
        <v>7023</v>
      </c>
      <c r="Q687" s="829" t="s">
        <v>4386</v>
      </c>
      <c r="R687" s="829" t="s">
        <v>19662</v>
      </c>
      <c r="S687" s="829" t="s">
        <v>2319</v>
      </c>
      <c r="T687" s="829" t="s">
        <v>9797</v>
      </c>
      <c r="U687" s="829" t="s">
        <v>9796</v>
      </c>
      <c r="V687" s="829" t="s">
        <v>2319</v>
      </c>
    </row>
    <row r="688" spans="1:22" x14ac:dyDescent="0.25">
      <c r="A688" s="829" t="s">
        <v>9799</v>
      </c>
      <c r="B688" s="829" t="s">
        <v>19660</v>
      </c>
      <c r="C688" s="829" t="s">
        <v>1346</v>
      </c>
      <c r="D688" s="829" t="s">
        <v>1347</v>
      </c>
      <c r="E688" s="829" t="s">
        <v>2804</v>
      </c>
      <c r="F688" s="829" t="s">
        <v>3136</v>
      </c>
      <c r="G688" s="829" t="s">
        <v>2319</v>
      </c>
      <c r="H688" s="829" t="s">
        <v>3154</v>
      </c>
      <c r="I688" s="829" t="s">
        <v>133</v>
      </c>
      <c r="J688" s="829" t="s">
        <v>3107</v>
      </c>
      <c r="K688" s="829" t="s">
        <v>3125</v>
      </c>
      <c r="L688" s="829" t="s">
        <v>3104</v>
      </c>
      <c r="M688" s="829" t="s">
        <v>3150</v>
      </c>
      <c r="N688" s="829" t="s">
        <v>16384</v>
      </c>
      <c r="O688" s="829" t="s">
        <v>16284</v>
      </c>
      <c r="P688" s="829" t="s">
        <v>14493</v>
      </c>
      <c r="Q688" s="829" t="s">
        <v>4386</v>
      </c>
      <c r="R688" s="829" t="s">
        <v>19663</v>
      </c>
      <c r="S688" s="829" t="s">
        <v>2319</v>
      </c>
      <c r="T688" s="829" t="s">
        <v>9797</v>
      </c>
      <c r="U688" s="829" t="s">
        <v>9796</v>
      </c>
      <c r="V688" s="829" t="s">
        <v>2319</v>
      </c>
    </row>
    <row r="689" spans="1:22" x14ac:dyDescent="0.25">
      <c r="A689" s="829" t="s">
        <v>9799</v>
      </c>
      <c r="B689" s="829" t="s">
        <v>19660</v>
      </c>
      <c r="C689" s="829" t="s">
        <v>1346</v>
      </c>
      <c r="D689" s="829" t="s">
        <v>1347</v>
      </c>
      <c r="E689" s="829" t="s">
        <v>2804</v>
      </c>
      <c r="F689" s="829" t="s">
        <v>3136</v>
      </c>
      <c r="G689" s="829" t="s">
        <v>2319</v>
      </c>
      <c r="H689" s="829" t="s">
        <v>3154</v>
      </c>
      <c r="I689" s="829" t="s">
        <v>133</v>
      </c>
      <c r="J689" s="829" t="s">
        <v>3107</v>
      </c>
      <c r="K689" s="829" t="s">
        <v>3125</v>
      </c>
      <c r="L689" s="829" t="s">
        <v>3104</v>
      </c>
      <c r="M689" s="829" t="s">
        <v>3150</v>
      </c>
      <c r="N689" s="829" t="s">
        <v>16384</v>
      </c>
      <c r="O689" s="829" t="s">
        <v>16284</v>
      </c>
      <c r="P689" s="829" t="s">
        <v>13972</v>
      </c>
      <c r="Q689" s="829" t="s">
        <v>4386</v>
      </c>
      <c r="R689" s="829" t="s">
        <v>19664</v>
      </c>
      <c r="S689" s="829" t="s">
        <v>2319</v>
      </c>
      <c r="T689" s="829" t="s">
        <v>9797</v>
      </c>
      <c r="U689" s="829" t="s">
        <v>9796</v>
      </c>
      <c r="V689" s="829" t="s">
        <v>2319</v>
      </c>
    </row>
    <row r="690" spans="1:22" x14ac:dyDescent="0.25">
      <c r="A690" s="829" t="s">
        <v>9799</v>
      </c>
      <c r="B690" s="829" t="s">
        <v>19660</v>
      </c>
      <c r="C690" s="829" t="s">
        <v>1346</v>
      </c>
      <c r="D690" s="829" t="s">
        <v>1347</v>
      </c>
      <c r="E690" s="829" t="s">
        <v>2804</v>
      </c>
      <c r="F690" s="829" t="s">
        <v>3136</v>
      </c>
      <c r="G690" s="829" t="s">
        <v>2319</v>
      </c>
      <c r="H690" s="829" t="s">
        <v>3154</v>
      </c>
      <c r="I690" s="829" t="s">
        <v>133</v>
      </c>
      <c r="J690" s="829" t="s">
        <v>3107</v>
      </c>
      <c r="K690" s="829" t="s">
        <v>3125</v>
      </c>
      <c r="L690" s="829" t="s">
        <v>3104</v>
      </c>
      <c r="M690" s="829" t="s">
        <v>3150</v>
      </c>
      <c r="N690" s="829" t="s">
        <v>16389</v>
      </c>
      <c r="O690" s="829" t="s">
        <v>16284</v>
      </c>
      <c r="P690" s="829" t="s">
        <v>14251</v>
      </c>
      <c r="Q690" s="829" t="s">
        <v>4386</v>
      </c>
      <c r="R690" s="829" t="s">
        <v>19665</v>
      </c>
      <c r="S690" s="829" t="s">
        <v>2319</v>
      </c>
      <c r="T690" s="829" t="s">
        <v>9797</v>
      </c>
      <c r="U690" s="829" t="s">
        <v>9796</v>
      </c>
      <c r="V690" s="829" t="s">
        <v>2319</v>
      </c>
    </row>
    <row r="691" spans="1:22" x14ac:dyDescent="0.25">
      <c r="A691" s="829" t="s">
        <v>9799</v>
      </c>
      <c r="B691" s="829" t="s">
        <v>19660</v>
      </c>
      <c r="C691" s="829" t="s">
        <v>1346</v>
      </c>
      <c r="D691" s="829" t="s">
        <v>1347</v>
      </c>
      <c r="E691" s="829" t="s">
        <v>2804</v>
      </c>
      <c r="F691" s="829" t="s">
        <v>3136</v>
      </c>
      <c r="G691" s="829" t="s">
        <v>2319</v>
      </c>
      <c r="H691" s="829" t="s">
        <v>3154</v>
      </c>
      <c r="I691" s="829" t="s">
        <v>133</v>
      </c>
      <c r="J691" s="829" t="s">
        <v>3107</v>
      </c>
      <c r="K691" s="829" t="s">
        <v>3125</v>
      </c>
      <c r="L691" s="829" t="s">
        <v>3104</v>
      </c>
      <c r="M691" s="829" t="s">
        <v>3150</v>
      </c>
      <c r="N691" s="829" t="s">
        <v>16389</v>
      </c>
      <c r="O691" s="829" t="s">
        <v>16284</v>
      </c>
      <c r="P691" s="829" t="s">
        <v>13858</v>
      </c>
      <c r="Q691" s="829" t="s">
        <v>4386</v>
      </c>
      <c r="R691" s="829" t="s">
        <v>19666</v>
      </c>
      <c r="S691" s="829" t="s">
        <v>2319</v>
      </c>
      <c r="T691" s="829" t="s">
        <v>9797</v>
      </c>
      <c r="U691" s="829" t="s">
        <v>9796</v>
      </c>
      <c r="V691" s="829" t="s">
        <v>2319</v>
      </c>
    </row>
    <row r="692" spans="1:22" x14ac:dyDescent="0.25">
      <c r="A692" s="829" t="s">
        <v>9795</v>
      </c>
      <c r="B692" s="829" t="s">
        <v>16651</v>
      </c>
      <c r="C692" s="829" t="s">
        <v>1911</v>
      </c>
      <c r="D692" s="829" t="s">
        <v>1912</v>
      </c>
      <c r="E692" s="829" t="s">
        <v>1913</v>
      </c>
      <c r="F692" s="829" t="s">
        <v>3136</v>
      </c>
      <c r="G692" s="829" t="s">
        <v>2319</v>
      </c>
      <c r="H692" s="829" t="s">
        <v>3154</v>
      </c>
      <c r="I692" s="829" t="s">
        <v>133</v>
      </c>
      <c r="J692" s="829" t="s">
        <v>3107</v>
      </c>
      <c r="K692" s="829" t="s">
        <v>3125</v>
      </c>
      <c r="L692" s="829" t="s">
        <v>3104</v>
      </c>
      <c r="M692" s="829" t="s">
        <v>3150</v>
      </c>
      <c r="N692" s="829" t="s">
        <v>9393</v>
      </c>
      <c r="O692" s="829" t="s">
        <v>16284</v>
      </c>
      <c r="P692" s="829" t="s">
        <v>13920</v>
      </c>
      <c r="Q692" s="829" t="s">
        <v>4967</v>
      </c>
      <c r="R692" s="829" t="s">
        <v>9781</v>
      </c>
      <c r="S692" s="829" t="s">
        <v>2319</v>
      </c>
      <c r="T692" s="829" t="s">
        <v>2319</v>
      </c>
      <c r="U692" s="829" t="s">
        <v>9793</v>
      </c>
      <c r="V692" s="829" t="s">
        <v>2319</v>
      </c>
    </row>
    <row r="693" spans="1:22" x14ac:dyDescent="0.25">
      <c r="A693" s="829" t="s">
        <v>9795</v>
      </c>
      <c r="B693" s="829" t="s">
        <v>16651</v>
      </c>
      <c r="C693" s="829" t="s">
        <v>1911</v>
      </c>
      <c r="D693" s="829" t="s">
        <v>1912</v>
      </c>
      <c r="E693" s="829" t="s">
        <v>1913</v>
      </c>
      <c r="F693" s="829" t="s">
        <v>3136</v>
      </c>
      <c r="G693" s="829" t="s">
        <v>2319</v>
      </c>
      <c r="H693" s="829" t="s">
        <v>3154</v>
      </c>
      <c r="I693" s="829" t="s">
        <v>133</v>
      </c>
      <c r="J693" s="829" t="s">
        <v>3107</v>
      </c>
      <c r="K693" s="829" t="s">
        <v>3125</v>
      </c>
      <c r="L693" s="829" t="s">
        <v>3104</v>
      </c>
      <c r="M693" s="829" t="s">
        <v>3150</v>
      </c>
      <c r="N693" s="829" t="s">
        <v>9089</v>
      </c>
      <c r="O693" s="829" t="s">
        <v>16284</v>
      </c>
      <c r="P693" s="829" t="s">
        <v>14122</v>
      </c>
      <c r="Q693" s="829" t="s">
        <v>4967</v>
      </c>
      <c r="R693" s="829" t="s">
        <v>9794</v>
      </c>
      <c r="S693" s="829" t="s">
        <v>2319</v>
      </c>
      <c r="T693" s="829" t="s">
        <v>2319</v>
      </c>
      <c r="U693" s="829" t="s">
        <v>9793</v>
      </c>
      <c r="V693" s="829" t="s">
        <v>2319</v>
      </c>
    </row>
    <row r="694" spans="1:22" x14ac:dyDescent="0.25">
      <c r="A694" s="829" t="s">
        <v>9795</v>
      </c>
      <c r="B694" s="829" t="s">
        <v>16651</v>
      </c>
      <c r="C694" s="829" t="s">
        <v>1911</v>
      </c>
      <c r="D694" s="829" t="s">
        <v>1912</v>
      </c>
      <c r="E694" s="829" t="s">
        <v>1913</v>
      </c>
      <c r="F694" s="829" t="s">
        <v>3136</v>
      </c>
      <c r="G694" s="829" t="s">
        <v>2319</v>
      </c>
      <c r="H694" s="829" t="s">
        <v>3154</v>
      </c>
      <c r="I694" s="829" t="s">
        <v>133</v>
      </c>
      <c r="J694" s="829" t="s">
        <v>3107</v>
      </c>
      <c r="K694" s="829" t="s">
        <v>3125</v>
      </c>
      <c r="L694" s="829" t="s">
        <v>3104</v>
      </c>
      <c r="M694" s="829" t="s">
        <v>3150</v>
      </c>
      <c r="N694" s="829" t="s">
        <v>16629</v>
      </c>
      <c r="O694" s="829" t="s">
        <v>16284</v>
      </c>
      <c r="P694" s="829" t="s">
        <v>13797</v>
      </c>
      <c r="Q694" s="829" t="s">
        <v>4967</v>
      </c>
      <c r="R694" s="829" t="s">
        <v>16652</v>
      </c>
      <c r="S694" s="829" t="s">
        <v>2319</v>
      </c>
      <c r="T694" s="829" t="s">
        <v>2319</v>
      </c>
      <c r="U694" s="829" t="s">
        <v>9793</v>
      </c>
      <c r="V694" s="829" t="s">
        <v>2319</v>
      </c>
    </row>
    <row r="695" spans="1:22" x14ac:dyDescent="0.25">
      <c r="A695" s="829" t="s">
        <v>9792</v>
      </c>
      <c r="B695" s="829" t="s">
        <v>19659</v>
      </c>
      <c r="C695" s="829" t="s">
        <v>1914</v>
      </c>
      <c r="D695" s="829" t="s">
        <v>1915</v>
      </c>
      <c r="E695" s="829" t="s">
        <v>1916</v>
      </c>
      <c r="F695" s="829" t="s">
        <v>3136</v>
      </c>
      <c r="G695" s="829" t="s">
        <v>2319</v>
      </c>
      <c r="H695" s="829" t="s">
        <v>3154</v>
      </c>
      <c r="I695" s="829" t="s">
        <v>133</v>
      </c>
      <c r="J695" s="829" t="s">
        <v>3107</v>
      </c>
      <c r="K695" s="829" t="s">
        <v>3125</v>
      </c>
      <c r="L695" s="829" t="s">
        <v>3104</v>
      </c>
      <c r="M695" s="829" t="s">
        <v>3150</v>
      </c>
      <c r="N695" s="829" t="s">
        <v>9393</v>
      </c>
      <c r="O695" s="829" t="s">
        <v>16284</v>
      </c>
      <c r="P695" s="829" t="s">
        <v>7025</v>
      </c>
      <c r="Q695" s="829" t="s">
        <v>4041</v>
      </c>
      <c r="R695" s="829" t="s">
        <v>9781</v>
      </c>
      <c r="S695" s="829" t="s">
        <v>2319</v>
      </c>
      <c r="T695" s="829" t="s">
        <v>2319</v>
      </c>
      <c r="U695" s="829" t="s">
        <v>9790</v>
      </c>
      <c r="V695" s="829" t="s">
        <v>2319</v>
      </c>
    </row>
    <row r="696" spans="1:22" x14ac:dyDescent="0.25">
      <c r="A696" s="829" t="s">
        <v>9792</v>
      </c>
      <c r="B696" s="829" t="s">
        <v>19659</v>
      </c>
      <c r="C696" s="829" t="s">
        <v>1914</v>
      </c>
      <c r="D696" s="829" t="s">
        <v>1915</v>
      </c>
      <c r="E696" s="829" t="s">
        <v>1916</v>
      </c>
      <c r="F696" s="829" t="s">
        <v>3136</v>
      </c>
      <c r="G696" s="829" t="s">
        <v>2319</v>
      </c>
      <c r="H696" s="829" t="s">
        <v>3154</v>
      </c>
      <c r="I696" s="829" t="s">
        <v>133</v>
      </c>
      <c r="J696" s="829" t="s">
        <v>3107</v>
      </c>
      <c r="K696" s="829" t="s">
        <v>3125</v>
      </c>
      <c r="L696" s="829" t="s">
        <v>3104</v>
      </c>
      <c r="M696" s="829" t="s">
        <v>3150</v>
      </c>
      <c r="N696" s="829" t="s">
        <v>9089</v>
      </c>
      <c r="O696" s="829" t="s">
        <v>16284</v>
      </c>
      <c r="P696" s="829" t="s">
        <v>13784</v>
      </c>
      <c r="Q696" s="829" t="s">
        <v>4041</v>
      </c>
      <c r="R696" s="829" t="s">
        <v>9791</v>
      </c>
      <c r="S696" s="829" t="s">
        <v>2319</v>
      </c>
      <c r="T696" s="829" t="s">
        <v>2319</v>
      </c>
      <c r="U696" s="829" t="s">
        <v>9790</v>
      </c>
      <c r="V696" s="829" t="s">
        <v>2319</v>
      </c>
    </row>
    <row r="697" spans="1:22" x14ac:dyDescent="0.25">
      <c r="A697" s="829" t="s">
        <v>9792</v>
      </c>
      <c r="B697" s="829" t="s">
        <v>19659</v>
      </c>
      <c r="C697" s="829" t="s">
        <v>1914</v>
      </c>
      <c r="D697" s="829" t="s">
        <v>1915</v>
      </c>
      <c r="E697" s="829" t="s">
        <v>1916</v>
      </c>
      <c r="F697" s="829" t="s">
        <v>3136</v>
      </c>
      <c r="G697" s="829" t="s">
        <v>2319</v>
      </c>
      <c r="H697" s="829" t="s">
        <v>3154</v>
      </c>
      <c r="I697" s="829" t="s">
        <v>133</v>
      </c>
      <c r="J697" s="829" t="s">
        <v>3107</v>
      </c>
      <c r="K697" s="829" t="s">
        <v>3125</v>
      </c>
      <c r="L697" s="829" t="s">
        <v>3104</v>
      </c>
      <c r="M697" s="829" t="s">
        <v>3150</v>
      </c>
      <c r="N697" s="829" t="s">
        <v>19649</v>
      </c>
      <c r="O697" s="829" t="s">
        <v>16284</v>
      </c>
      <c r="P697" s="829" t="s">
        <v>7025</v>
      </c>
      <c r="Q697" s="829" t="s">
        <v>4041</v>
      </c>
      <c r="R697" s="829" t="s">
        <v>16827</v>
      </c>
      <c r="S697" s="829" t="s">
        <v>2319</v>
      </c>
      <c r="T697" s="829" t="s">
        <v>2319</v>
      </c>
      <c r="U697" s="829" t="s">
        <v>9790</v>
      </c>
      <c r="V697" s="829" t="s">
        <v>2319</v>
      </c>
    </row>
    <row r="698" spans="1:22" x14ac:dyDescent="0.25">
      <c r="A698" s="829" t="s">
        <v>18944</v>
      </c>
      <c r="B698" s="829" t="s">
        <v>2320</v>
      </c>
      <c r="C698" s="829" t="s">
        <v>1917</v>
      </c>
      <c r="D698" s="829" t="s">
        <v>1918</v>
      </c>
      <c r="E698" s="829" t="s">
        <v>3845</v>
      </c>
      <c r="F698" s="829" t="s">
        <v>3130</v>
      </c>
      <c r="G698" s="829" t="s">
        <v>2319</v>
      </c>
      <c r="H698" s="829" t="s">
        <v>3446</v>
      </c>
      <c r="I698" s="829" t="s">
        <v>158</v>
      </c>
      <c r="J698" s="829" t="s">
        <v>3107</v>
      </c>
      <c r="K698" s="829" t="s">
        <v>3125</v>
      </c>
      <c r="L698" s="829" t="s">
        <v>3104</v>
      </c>
      <c r="M698" s="829" t="s">
        <v>3104</v>
      </c>
      <c r="N698" s="829" t="s">
        <v>9400</v>
      </c>
      <c r="O698" s="829" t="s">
        <v>13935</v>
      </c>
      <c r="P698" s="829" t="s">
        <v>13950</v>
      </c>
      <c r="Q698" s="829" t="s">
        <v>28</v>
      </c>
      <c r="R698" s="829" t="s">
        <v>9784</v>
      </c>
      <c r="S698" s="829" t="s">
        <v>2319</v>
      </c>
      <c r="T698" s="829" t="s">
        <v>2319</v>
      </c>
      <c r="U698" s="829" t="s">
        <v>9788</v>
      </c>
      <c r="V698" s="829" t="s">
        <v>2319</v>
      </c>
    </row>
    <row r="699" spans="1:22" x14ac:dyDescent="0.25">
      <c r="A699" s="829" t="s">
        <v>18944</v>
      </c>
      <c r="B699" s="829" t="s">
        <v>2320</v>
      </c>
      <c r="C699" s="829" t="s">
        <v>1917</v>
      </c>
      <c r="D699" s="829" t="s">
        <v>1918</v>
      </c>
      <c r="E699" s="829" t="s">
        <v>3845</v>
      </c>
      <c r="F699" s="829" t="s">
        <v>3130</v>
      </c>
      <c r="G699" s="829" t="s">
        <v>2319</v>
      </c>
      <c r="H699" s="829" t="s">
        <v>3446</v>
      </c>
      <c r="I699" s="829" t="s">
        <v>158</v>
      </c>
      <c r="J699" s="829" t="s">
        <v>3107</v>
      </c>
      <c r="K699" s="829" t="s">
        <v>3125</v>
      </c>
      <c r="L699" s="829" t="s">
        <v>3104</v>
      </c>
      <c r="M699" s="829" t="s">
        <v>3104</v>
      </c>
      <c r="N699" s="829" t="s">
        <v>14207</v>
      </c>
      <c r="O699" s="829" t="s">
        <v>13935</v>
      </c>
      <c r="P699" s="829" t="s">
        <v>13950</v>
      </c>
      <c r="Q699" s="829" t="s">
        <v>28</v>
      </c>
      <c r="R699" s="829" t="s">
        <v>9784</v>
      </c>
      <c r="S699" s="829" t="s">
        <v>2319</v>
      </c>
      <c r="T699" s="829" t="s">
        <v>2319</v>
      </c>
      <c r="U699" s="829" t="s">
        <v>9788</v>
      </c>
      <c r="V699" s="829" t="s">
        <v>2319</v>
      </c>
    </row>
    <row r="700" spans="1:22" x14ac:dyDescent="0.25">
      <c r="A700" s="829" t="s">
        <v>14560</v>
      </c>
      <c r="B700" s="829" t="s">
        <v>2320</v>
      </c>
      <c r="C700" s="829" t="s">
        <v>1921</v>
      </c>
      <c r="D700" s="829" t="s">
        <v>1922</v>
      </c>
      <c r="E700" s="829" t="s">
        <v>3843</v>
      </c>
      <c r="F700" s="829" t="s">
        <v>3130</v>
      </c>
      <c r="G700" s="829" t="s">
        <v>2319</v>
      </c>
      <c r="H700" s="829" t="s">
        <v>3446</v>
      </c>
      <c r="I700" s="829" t="s">
        <v>158</v>
      </c>
      <c r="J700" s="829" t="s">
        <v>3107</v>
      </c>
      <c r="K700" s="829" t="s">
        <v>3125</v>
      </c>
      <c r="L700" s="829" t="s">
        <v>3104</v>
      </c>
      <c r="M700" s="829" t="s">
        <v>3104</v>
      </c>
      <c r="N700" s="829" t="s">
        <v>9537</v>
      </c>
      <c r="O700" s="829" t="s">
        <v>13937</v>
      </c>
      <c r="P700" s="829" t="s">
        <v>13972</v>
      </c>
      <c r="Q700" s="829" t="s">
        <v>28</v>
      </c>
      <c r="R700" s="829" t="s">
        <v>9784</v>
      </c>
      <c r="S700" s="829" t="s">
        <v>2319</v>
      </c>
      <c r="T700" s="829" t="s">
        <v>7397</v>
      </c>
      <c r="U700" s="829" t="s">
        <v>9786</v>
      </c>
      <c r="V700" s="829" t="s">
        <v>2319</v>
      </c>
    </row>
    <row r="701" spans="1:22" x14ac:dyDescent="0.25">
      <c r="A701" s="829" t="s">
        <v>14562</v>
      </c>
      <c r="B701" s="829" t="s">
        <v>7387</v>
      </c>
      <c r="C701" s="829" t="s">
        <v>1925</v>
      </c>
      <c r="D701" s="829" t="s">
        <v>1926</v>
      </c>
      <c r="E701" s="829" t="s">
        <v>1927</v>
      </c>
      <c r="F701" s="829" t="s">
        <v>3130</v>
      </c>
      <c r="G701" s="829" t="s">
        <v>2319</v>
      </c>
      <c r="H701" s="829" t="s">
        <v>3446</v>
      </c>
      <c r="I701" s="829" t="s">
        <v>158</v>
      </c>
      <c r="J701" s="829" t="s">
        <v>3107</v>
      </c>
      <c r="K701" s="829" t="s">
        <v>3125</v>
      </c>
      <c r="L701" s="829" t="s">
        <v>3104</v>
      </c>
      <c r="M701" s="829" t="s">
        <v>3104</v>
      </c>
      <c r="N701" s="829" t="s">
        <v>9400</v>
      </c>
      <c r="O701" s="829" t="s">
        <v>13939</v>
      </c>
      <c r="P701" s="829" t="s">
        <v>13954</v>
      </c>
      <c r="Q701" s="829" t="s">
        <v>28</v>
      </c>
      <c r="R701" s="829" t="s">
        <v>9784</v>
      </c>
      <c r="S701" s="829" t="s">
        <v>2319</v>
      </c>
      <c r="T701" s="829" t="s">
        <v>7397</v>
      </c>
      <c r="U701" s="829" t="s">
        <v>9783</v>
      </c>
      <c r="V701" s="829" t="s">
        <v>2319</v>
      </c>
    </row>
    <row r="702" spans="1:22" x14ac:dyDescent="0.25">
      <c r="A702" s="829" t="s">
        <v>14562</v>
      </c>
      <c r="B702" s="829" t="s">
        <v>7387</v>
      </c>
      <c r="C702" s="829" t="s">
        <v>1925</v>
      </c>
      <c r="D702" s="829" t="s">
        <v>1926</v>
      </c>
      <c r="E702" s="829" t="s">
        <v>1927</v>
      </c>
      <c r="F702" s="829" t="s">
        <v>3130</v>
      </c>
      <c r="G702" s="829" t="s">
        <v>2319</v>
      </c>
      <c r="H702" s="829" t="s">
        <v>3446</v>
      </c>
      <c r="I702" s="829" t="s">
        <v>158</v>
      </c>
      <c r="J702" s="829" t="s">
        <v>3107</v>
      </c>
      <c r="K702" s="829" t="s">
        <v>3125</v>
      </c>
      <c r="L702" s="829" t="s">
        <v>3104</v>
      </c>
      <c r="M702" s="829" t="s">
        <v>3104</v>
      </c>
      <c r="N702" s="829" t="s">
        <v>14207</v>
      </c>
      <c r="O702" s="829" t="s">
        <v>13939</v>
      </c>
      <c r="P702" s="829" t="s">
        <v>13954</v>
      </c>
      <c r="Q702" s="829" t="s">
        <v>28</v>
      </c>
      <c r="R702" s="829" t="s">
        <v>9784</v>
      </c>
      <c r="S702" s="829" t="s">
        <v>2319</v>
      </c>
      <c r="T702" s="829" t="s">
        <v>7397</v>
      </c>
      <c r="U702" s="829" t="s">
        <v>9783</v>
      </c>
      <c r="V702" s="829" t="s">
        <v>2319</v>
      </c>
    </row>
    <row r="703" spans="1:22" x14ac:dyDescent="0.25">
      <c r="A703" s="829" t="s">
        <v>9780</v>
      </c>
      <c r="B703" s="829" t="s">
        <v>19667</v>
      </c>
      <c r="C703" s="829" t="s">
        <v>9779</v>
      </c>
      <c r="D703" s="829" t="s">
        <v>9778</v>
      </c>
      <c r="E703" s="829" t="s">
        <v>1930</v>
      </c>
      <c r="F703" s="829" t="s">
        <v>3136</v>
      </c>
      <c r="G703" s="829" t="s">
        <v>2319</v>
      </c>
      <c r="H703" s="829" t="s">
        <v>3154</v>
      </c>
      <c r="I703" s="829" t="s">
        <v>133</v>
      </c>
      <c r="J703" s="829" t="s">
        <v>3107</v>
      </c>
      <c r="K703" s="829" t="s">
        <v>3125</v>
      </c>
      <c r="L703" s="829" t="s">
        <v>3104</v>
      </c>
      <c r="M703" s="829" t="s">
        <v>3150</v>
      </c>
      <c r="N703" s="829" t="s">
        <v>9400</v>
      </c>
      <c r="O703" s="829" t="s">
        <v>16284</v>
      </c>
      <c r="P703" s="829" t="s">
        <v>16536</v>
      </c>
      <c r="Q703" s="829" t="s">
        <v>4967</v>
      </c>
      <c r="R703" s="829" t="s">
        <v>9782</v>
      </c>
      <c r="S703" s="829" t="s">
        <v>2319</v>
      </c>
      <c r="T703" s="829" t="s">
        <v>2319</v>
      </c>
      <c r="U703" s="829" t="s">
        <v>9776</v>
      </c>
      <c r="V703" s="829" t="s">
        <v>2319</v>
      </c>
    </row>
    <row r="704" spans="1:22" x14ac:dyDescent="0.25">
      <c r="A704" s="829" t="s">
        <v>9780</v>
      </c>
      <c r="B704" s="829" t="s">
        <v>19667</v>
      </c>
      <c r="C704" s="829" t="s">
        <v>9779</v>
      </c>
      <c r="D704" s="829" t="s">
        <v>9778</v>
      </c>
      <c r="E704" s="829" t="s">
        <v>1930</v>
      </c>
      <c r="F704" s="829" t="s">
        <v>3136</v>
      </c>
      <c r="G704" s="829" t="s">
        <v>2319</v>
      </c>
      <c r="H704" s="829" t="s">
        <v>3154</v>
      </c>
      <c r="I704" s="829" t="s">
        <v>133</v>
      </c>
      <c r="J704" s="829" t="s">
        <v>3107</v>
      </c>
      <c r="K704" s="829" t="s">
        <v>3125</v>
      </c>
      <c r="L704" s="829" t="s">
        <v>3104</v>
      </c>
      <c r="M704" s="829" t="s">
        <v>3150</v>
      </c>
      <c r="N704" s="829" t="s">
        <v>9393</v>
      </c>
      <c r="O704" s="829" t="s">
        <v>16284</v>
      </c>
      <c r="P704" s="829" t="s">
        <v>14005</v>
      </c>
      <c r="Q704" s="829" t="s">
        <v>4967</v>
      </c>
      <c r="R704" s="829" t="s">
        <v>9781</v>
      </c>
      <c r="S704" s="829" t="s">
        <v>2319</v>
      </c>
      <c r="T704" s="829" t="s">
        <v>2319</v>
      </c>
      <c r="U704" s="829" t="s">
        <v>9776</v>
      </c>
      <c r="V704" s="829" t="s">
        <v>2319</v>
      </c>
    </row>
    <row r="705" spans="1:22" x14ac:dyDescent="0.25">
      <c r="A705" s="829" t="s">
        <v>9780</v>
      </c>
      <c r="B705" s="829" t="s">
        <v>19667</v>
      </c>
      <c r="C705" s="829" t="s">
        <v>9779</v>
      </c>
      <c r="D705" s="829" t="s">
        <v>9778</v>
      </c>
      <c r="E705" s="829" t="s">
        <v>1930</v>
      </c>
      <c r="F705" s="829" t="s">
        <v>3136</v>
      </c>
      <c r="G705" s="829" t="s">
        <v>2319</v>
      </c>
      <c r="H705" s="829" t="s">
        <v>3154</v>
      </c>
      <c r="I705" s="829" t="s">
        <v>133</v>
      </c>
      <c r="J705" s="829" t="s">
        <v>3107</v>
      </c>
      <c r="K705" s="829" t="s">
        <v>3125</v>
      </c>
      <c r="L705" s="829" t="s">
        <v>3104</v>
      </c>
      <c r="M705" s="829" t="s">
        <v>3150</v>
      </c>
      <c r="N705" s="829" t="s">
        <v>9527</v>
      </c>
      <c r="O705" s="829" t="s">
        <v>16284</v>
      </c>
      <c r="P705" s="829" t="s">
        <v>13863</v>
      </c>
      <c r="Q705" s="829" t="s">
        <v>4967</v>
      </c>
      <c r="R705" s="829" t="s">
        <v>9781</v>
      </c>
      <c r="S705" s="829" t="s">
        <v>2319</v>
      </c>
      <c r="T705" s="829" t="s">
        <v>2319</v>
      </c>
      <c r="U705" s="829" t="s">
        <v>9776</v>
      </c>
      <c r="V705" s="829" t="s">
        <v>2319</v>
      </c>
    </row>
    <row r="706" spans="1:22" x14ac:dyDescent="0.25">
      <c r="A706" s="829" t="s">
        <v>9780</v>
      </c>
      <c r="B706" s="829" t="s">
        <v>19667</v>
      </c>
      <c r="C706" s="829" t="s">
        <v>9779</v>
      </c>
      <c r="D706" s="829" t="s">
        <v>9778</v>
      </c>
      <c r="E706" s="829" t="s">
        <v>1930</v>
      </c>
      <c r="F706" s="829" t="s">
        <v>3136</v>
      </c>
      <c r="G706" s="829" t="s">
        <v>2319</v>
      </c>
      <c r="H706" s="829" t="s">
        <v>3154</v>
      </c>
      <c r="I706" s="829" t="s">
        <v>133</v>
      </c>
      <c r="J706" s="829" t="s">
        <v>3107</v>
      </c>
      <c r="K706" s="829" t="s">
        <v>3125</v>
      </c>
      <c r="L706" s="829" t="s">
        <v>3104</v>
      </c>
      <c r="M706" s="829" t="s">
        <v>3150</v>
      </c>
      <c r="N706" s="829" t="s">
        <v>9537</v>
      </c>
      <c r="O706" s="829" t="s">
        <v>16284</v>
      </c>
      <c r="P706" s="829" t="s">
        <v>14122</v>
      </c>
      <c r="Q706" s="829" t="s">
        <v>4967</v>
      </c>
      <c r="R706" s="829" t="s">
        <v>9781</v>
      </c>
      <c r="S706" s="829" t="s">
        <v>2319</v>
      </c>
      <c r="T706" s="829" t="s">
        <v>2319</v>
      </c>
      <c r="U706" s="829" t="s">
        <v>9776</v>
      </c>
      <c r="V706" s="829" t="s">
        <v>2319</v>
      </c>
    </row>
    <row r="707" spans="1:22" x14ac:dyDescent="0.25">
      <c r="A707" s="829" t="s">
        <v>9780</v>
      </c>
      <c r="B707" s="829" t="s">
        <v>19667</v>
      </c>
      <c r="C707" s="829" t="s">
        <v>9779</v>
      </c>
      <c r="D707" s="829" t="s">
        <v>9778</v>
      </c>
      <c r="E707" s="829" t="s">
        <v>1930</v>
      </c>
      <c r="F707" s="829" t="s">
        <v>3136</v>
      </c>
      <c r="G707" s="829" t="s">
        <v>2319</v>
      </c>
      <c r="H707" s="829" t="s">
        <v>3154</v>
      </c>
      <c r="I707" s="829" t="s">
        <v>133</v>
      </c>
      <c r="J707" s="829" t="s">
        <v>3107</v>
      </c>
      <c r="K707" s="829" t="s">
        <v>3125</v>
      </c>
      <c r="L707" s="829" t="s">
        <v>3104</v>
      </c>
      <c r="M707" s="829" t="s">
        <v>3150</v>
      </c>
      <c r="N707" s="829" t="s">
        <v>9089</v>
      </c>
      <c r="O707" s="829" t="s">
        <v>16284</v>
      </c>
      <c r="P707" s="829" t="s">
        <v>14229</v>
      </c>
      <c r="Q707" s="829" t="s">
        <v>4967</v>
      </c>
      <c r="R707" s="829" t="s">
        <v>9777</v>
      </c>
      <c r="S707" s="829" t="s">
        <v>2319</v>
      </c>
      <c r="T707" s="829" t="s">
        <v>2319</v>
      </c>
      <c r="U707" s="829" t="s">
        <v>9776</v>
      </c>
      <c r="V707" s="829" t="s">
        <v>2319</v>
      </c>
    </row>
    <row r="708" spans="1:22" x14ac:dyDescent="0.25">
      <c r="A708" s="829" t="s">
        <v>9780</v>
      </c>
      <c r="B708" s="829" t="s">
        <v>19667</v>
      </c>
      <c r="C708" s="829" t="s">
        <v>9779</v>
      </c>
      <c r="D708" s="829" t="s">
        <v>9778</v>
      </c>
      <c r="E708" s="829" t="s">
        <v>1930</v>
      </c>
      <c r="F708" s="829" t="s">
        <v>3136</v>
      </c>
      <c r="G708" s="829" t="s">
        <v>2319</v>
      </c>
      <c r="H708" s="829" t="s">
        <v>3154</v>
      </c>
      <c r="I708" s="829" t="s">
        <v>133</v>
      </c>
      <c r="J708" s="829" t="s">
        <v>3107</v>
      </c>
      <c r="K708" s="829" t="s">
        <v>3125</v>
      </c>
      <c r="L708" s="829" t="s">
        <v>3104</v>
      </c>
      <c r="M708" s="829" t="s">
        <v>3150</v>
      </c>
      <c r="N708" s="829" t="s">
        <v>16632</v>
      </c>
      <c r="O708" s="829" t="s">
        <v>16284</v>
      </c>
      <c r="P708" s="829" t="s">
        <v>14155</v>
      </c>
      <c r="Q708" s="829" t="s">
        <v>4967</v>
      </c>
      <c r="R708" s="829" t="s">
        <v>2319</v>
      </c>
      <c r="S708" s="829" t="s">
        <v>2319</v>
      </c>
      <c r="T708" s="829" t="s">
        <v>2319</v>
      </c>
      <c r="U708" s="829" t="s">
        <v>9776</v>
      </c>
      <c r="V708" s="829" t="s">
        <v>2319</v>
      </c>
    </row>
    <row r="709" spans="1:22" x14ac:dyDescent="0.25">
      <c r="A709" s="829" t="s">
        <v>9780</v>
      </c>
      <c r="B709" s="829" t="s">
        <v>19667</v>
      </c>
      <c r="C709" s="829" t="s">
        <v>9779</v>
      </c>
      <c r="D709" s="829" t="s">
        <v>9778</v>
      </c>
      <c r="E709" s="829" t="s">
        <v>1930</v>
      </c>
      <c r="F709" s="829" t="s">
        <v>3136</v>
      </c>
      <c r="G709" s="829" t="s">
        <v>2319</v>
      </c>
      <c r="H709" s="829" t="s">
        <v>3154</v>
      </c>
      <c r="I709" s="829" t="s">
        <v>133</v>
      </c>
      <c r="J709" s="829" t="s">
        <v>3107</v>
      </c>
      <c r="K709" s="829" t="s">
        <v>3125</v>
      </c>
      <c r="L709" s="829" t="s">
        <v>3104</v>
      </c>
      <c r="M709" s="829" t="s">
        <v>3150</v>
      </c>
      <c r="N709" s="829" t="s">
        <v>16629</v>
      </c>
      <c r="O709" s="829" t="s">
        <v>16284</v>
      </c>
      <c r="P709" s="829" t="s">
        <v>13824</v>
      </c>
      <c r="Q709" s="829" t="s">
        <v>4967</v>
      </c>
      <c r="R709" s="829" t="s">
        <v>2319</v>
      </c>
      <c r="S709" s="829" t="s">
        <v>2319</v>
      </c>
      <c r="T709" s="829" t="s">
        <v>2319</v>
      </c>
      <c r="U709" s="829" t="s">
        <v>9776</v>
      </c>
      <c r="V709" s="829" t="s">
        <v>2319</v>
      </c>
    </row>
    <row r="710" spans="1:22" x14ac:dyDescent="0.25">
      <c r="A710" s="829" t="s">
        <v>9780</v>
      </c>
      <c r="B710" s="829" t="s">
        <v>19667</v>
      </c>
      <c r="C710" s="829" t="s">
        <v>9779</v>
      </c>
      <c r="D710" s="829" t="s">
        <v>9778</v>
      </c>
      <c r="E710" s="829" t="s">
        <v>1930</v>
      </c>
      <c r="F710" s="829" t="s">
        <v>3136</v>
      </c>
      <c r="G710" s="829" t="s">
        <v>2319</v>
      </c>
      <c r="H710" s="829" t="s">
        <v>3154</v>
      </c>
      <c r="I710" s="829" t="s">
        <v>133</v>
      </c>
      <c r="J710" s="829" t="s">
        <v>3107</v>
      </c>
      <c r="K710" s="829" t="s">
        <v>3125</v>
      </c>
      <c r="L710" s="829" t="s">
        <v>3104</v>
      </c>
      <c r="M710" s="829" t="s">
        <v>3150</v>
      </c>
      <c r="N710" s="829" t="s">
        <v>14207</v>
      </c>
      <c r="O710" s="829" t="s">
        <v>16284</v>
      </c>
      <c r="P710" s="829" t="s">
        <v>13828</v>
      </c>
      <c r="Q710" s="829" t="s">
        <v>4967</v>
      </c>
      <c r="R710" s="829" t="s">
        <v>9781</v>
      </c>
      <c r="S710" s="829" t="s">
        <v>2319</v>
      </c>
      <c r="T710" s="829" t="s">
        <v>2319</v>
      </c>
      <c r="U710" s="829" t="s">
        <v>9776</v>
      </c>
      <c r="V710" s="829" t="s">
        <v>2319</v>
      </c>
    </row>
    <row r="711" spans="1:22" x14ac:dyDescent="0.25">
      <c r="A711" s="829" t="s">
        <v>9780</v>
      </c>
      <c r="B711" s="829" t="s">
        <v>19667</v>
      </c>
      <c r="C711" s="829" t="s">
        <v>9779</v>
      </c>
      <c r="D711" s="829" t="s">
        <v>9778</v>
      </c>
      <c r="E711" s="829" t="s">
        <v>1930</v>
      </c>
      <c r="F711" s="829" t="s">
        <v>3136</v>
      </c>
      <c r="G711" s="829" t="s">
        <v>2319</v>
      </c>
      <c r="H711" s="829" t="s">
        <v>3154</v>
      </c>
      <c r="I711" s="829" t="s">
        <v>133</v>
      </c>
      <c r="J711" s="829" t="s">
        <v>3107</v>
      </c>
      <c r="K711" s="829" t="s">
        <v>3125</v>
      </c>
      <c r="L711" s="829" t="s">
        <v>3104</v>
      </c>
      <c r="M711" s="829" t="s">
        <v>3150</v>
      </c>
      <c r="N711" s="829" t="s">
        <v>16108</v>
      </c>
      <c r="O711" s="829" t="s">
        <v>16284</v>
      </c>
      <c r="P711" s="829" t="s">
        <v>19668</v>
      </c>
      <c r="Q711" s="829" t="s">
        <v>4967</v>
      </c>
      <c r="R711" s="829" t="s">
        <v>19669</v>
      </c>
      <c r="S711" s="829" t="s">
        <v>2319</v>
      </c>
      <c r="T711" s="829" t="s">
        <v>2319</v>
      </c>
      <c r="U711" s="829" t="s">
        <v>9776</v>
      </c>
      <c r="V711" s="829" t="s">
        <v>2319</v>
      </c>
    </row>
    <row r="712" spans="1:22" x14ac:dyDescent="0.25">
      <c r="A712" s="829" t="s">
        <v>9780</v>
      </c>
      <c r="B712" s="829" t="s">
        <v>19667</v>
      </c>
      <c r="C712" s="829" t="s">
        <v>9779</v>
      </c>
      <c r="D712" s="829" t="s">
        <v>9778</v>
      </c>
      <c r="E712" s="829" t="s">
        <v>1930</v>
      </c>
      <c r="F712" s="829" t="s">
        <v>3136</v>
      </c>
      <c r="G712" s="829" t="s">
        <v>2319</v>
      </c>
      <c r="H712" s="829" t="s">
        <v>3154</v>
      </c>
      <c r="I712" s="829" t="s">
        <v>133</v>
      </c>
      <c r="J712" s="829" t="s">
        <v>3107</v>
      </c>
      <c r="K712" s="829" t="s">
        <v>3125</v>
      </c>
      <c r="L712" s="829" t="s">
        <v>3104</v>
      </c>
      <c r="M712" s="829" t="s">
        <v>3150</v>
      </c>
      <c r="N712" s="829" t="s">
        <v>16661</v>
      </c>
      <c r="O712" s="829" t="s">
        <v>16284</v>
      </c>
      <c r="P712" s="829" t="s">
        <v>16284</v>
      </c>
      <c r="Q712" s="829" t="s">
        <v>4967</v>
      </c>
      <c r="R712" s="829" t="s">
        <v>19670</v>
      </c>
      <c r="S712" s="829" t="s">
        <v>2319</v>
      </c>
      <c r="T712" s="829" t="s">
        <v>2319</v>
      </c>
      <c r="U712" s="829" t="s">
        <v>9776</v>
      </c>
      <c r="V712" s="829" t="s">
        <v>2319</v>
      </c>
    </row>
    <row r="713" spans="1:22" x14ac:dyDescent="0.25">
      <c r="A713" s="829" t="s">
        <v>9780</v>
      </c>
      <c r="B713" s="829" t="s">
        <v>19667</v>
      </c>
      <c r="C713" s="829" t="s">
        <v>9779</v>
      </c>
      <c r="D713" s="829" t="s">
        <v>9778</v>
      </c>
      <c r="E713" s="829" t="s">
        <v>1930</v>
      </c>
      <c r="F713" s="829" t="s">
        <v>3136</v>
      </c>
      <c r="G713" s="829" t="s">
        <v>2319</v>
      </c>
      <c r="H713" s="829" t="s">
        <v>3154</v>
      </c>
      <c r="I713" s="829" t="s">
        <v>133</v>
      </c>
      <c r="J713" s="829" t="s">
        <v>3107</v>
      </c>
      <c r="K713" s="829" t="s">
        <v>3125</v>
      </c>
      <c r="L713" s="829" t="s">
        <v>3104</v>
      </c>
      <c r="M713" s="829" t="s">
        <v>3150</v>
      </c>
      <c r="N713" s="829" t="s">
        <v>19671</v>
      </c>
      <c r="O713" s="829" t="s">
        <v>16284</v>
      </c>
      <c r="P713" s="829" t="s">
        <v>13939</v>
      </c>
      <c r="Q713" s="829" t="s">
        <v>4967</v>
      </c>
      <c r="R713" s="829" t="s">
        <v>2319</v>
      </c>
      <c r="S713" s="829" t="s">
        <v>2319</v>
      </c>
      <c r="T713" s="829" t="s">
        <v>2319</v>
      </c>
      <c r="U713" s="829" t="s">
        <v>9776</v>
      </c>
      <c r="V713" s="829" t="s">
        <v>2319</v>
      </c>
    </row>
    <row r="714" spans="1:22" x14ac:dyDescent="0.25">
      <c r="A714" s="829" t="s">
        <v>9780</v>
      </c>
      <c r="B714" s="829" t="s">
        <v>19667</v>
      </c>
      <c r="C714" s="829" t="s">
        <v>9779</v>
      </c>
      <c r="D714" s="829" t="s">
        <v>9778</v>
      </c>
      <c r="E714" s="829" t="s">
        <v>1930</v>
      </c>
      <c r="F714" s="829" t="s">
        <v>3136</v>
      </c>
      <c r="G714" s="829" t="s">
        <v>2319</v>
      </c>
      <c r="H714" s="829" t="s">
        <v>3154</v>
      </c>
      <c r="I714" s="829" t="s">
        <v>133</v>
      </c>
      <c r="J714" s="829" t="s">
        <v>3107</v>
      </c>
      <c r="K714" s="829" t="s">
        <v>3125</v>
      </c>
      <c r="L714" s="829" t="s">
        <v>3104</v>
      </c>
      <c r="M714" s="829" t="s">
        <v>3150</v>
      </c>
      <c r="N714" s="829" t="s">
        <v>19672</v>
      </c>
      <c r="O714" s="829" t="s">
        <v>16284</v>
      </c>
      <c r="P714" s="829" t="s">
        <v>14383</v>
      </c>
      <c r="Q714" s="829" t="s">
        <v>4967</v>
      </c>
      <c r="R714" s="829" t="s">
        <v>19673</v>
      </c>
      <c r="S714" s="829" t="s">
        <v>2319</v>
      </c>
      <c r="T714" s="829" t="s">
        <v>2319</v>
      </c>
      <c r="U714" s="829" t="s">
        <v>9776</v>
      </c>
      <c r="V714" s="829" t="s">
        <v>2319</v>
      </c>
    </row>
    <row r="715" spans="1:22" x14ac:dyDescent="0.25">
      <c r="A715" s="829" t="s">
        <v>9780</v>
      </c>
      <c r="B715" s="829" t="s">
        <v>19667</v>
      </c>
      <c r="C715" s="829" t="s">
        <v>9779</v>
      </c>
      <c r="D715" s="829" t="s">
        <v>9778</v>
      </c>
      <c r="E715" s="829" t="s">
        <v>1930</v>
      </c>
      <c r="F715" s="829" t="s">
        <v>3136</v>
      </c>
      <c r="G715" s="829" t="s">
        <v>2319</v>
      </c>
      <c r="H715" s="829" t="s">
        <v>3154</v>
      </c>
      <c r="I715" s="829" t="s">
        <v>133</v>
      </c>
      <c r="J715" s="829" t="s">
        <v>3107</v>
      </c>
      <c r="K715" s="829" t="s">
        <v>3125</v>
      </c>
      <c r="L715" s="829" t="s">
        <v>3104</v>
      </c>
      <c r="M715" s="829" t="s">
        <v>3150</v>
      </c>
      <c r="N715" s="829" t="s">
        <v>19649</v>
      </c>
      <c r="O715" s="829" t="s">
        <v>16284</v>
      </c>
      <c r="P715" s="829" t="s">
        <v>14715</v>
      </c>
      <c r="Q715" s="829" t="s">
        <v>4967</v>
      </c>
      <c r="R715" s="829" t="s">
        <v>16827</v>
      </c>
      <c r="S715" s="829" t="s">
        <v>2319</v>
      </c>
      <c r="T715" s="829" t="s">
        <v>2319</v>
      </c>
      <c r="U715" s="829" t="s">
        <v>9776</v>
      </c>
      <c r="V715" s="829" t="s">
        <v>2319</v>
      </c>
    </row>
    <row r="716" spans="1:22" x14ac:dyDescent="0.25">
      <c r="A716" s="829" t="s">
        <v>14566</v>
      </c>
      <c r="B716" s="829" t="s">
        <v>2320</v>
      </c>
      <c r="C716" s="829" t="s">
        <v>1935</v>
      </c>
      <c r="D716" s="829" t="s">
        <v>1936</v>
      </c>
      <c r="E716" s="829" t="s">
        <v>1937</v>
      </c>
      <c r="F716" s="829" t="s">
        <v>3136</v>
      </c>
      <c r="G716" s="829" t="s">
        <v>2319</v>
      </c>
      <c r="H716" s="829" t="s">
        <v>3374</v>
      </c>
      <c r="I716" s="829" t="s">
        <v>133</v>
      </c>
      <c r="J716" s="829" t="s">
        <v>3107</v>
      </c>
      <c r="K716" s="829" t="s">
        <v>3125</v>
      </c>
      <c r="L716" s="829" t="s">
        <v>3104</v>
      </c>
      <c r="M716" s="829" t="s">
        <v>3150</v>
      </c>
      <c r="N716" s="829" t="s">
        <v>9537</v>
      </c>
      <c r="O716" s="829" t="s">
        <v>16284</v>
      </c>
      <c r="P716" s="829" t="s">
        <v>9732</v>
      </c>
      <c r="Q716" s="829" t="s">
        <v>9774</v>
      </c>
      <c r="R716" s="829" t="s">
        <v>9773</v>
      </c>
      <c r="S716" s="829" t="s">
        <v>2319</v>
      </c>
      <c r="T716" s="829" t="s">
        <v>7397</v>
      </c>
      <c r="U716" s="829" t="s">
        <v>9772</v>
      </c>
      <c r="V716" s="829" t="s">
        <v>2319</v>
      </c>
    </row>
    <row r="717" spans="1:22" x14ac:dyDescent="0.25">
      <c r="A717" s="829" t="s">
        <v>14568</v>
      </c>
      <c r="B717" s="829" t="s">
        <v>2320</v>
      </c>
      <c r="C717" s="829" t="s">
        <v>1938</v>
      </c>
      <c r="D717" s="829" t="s">
        <v>1939</v>
      </c>
      <c r="E717" s="829" t="s">
        <v>1941</v>
      </c>
      <c r="F717" s="829" t="s">
        <v>3136</v>
      </c>
      <c r="G717" s="829" t="s">
        <v>2319</v>
      </c>
      <c r="H717" s="829" t="s">
        <v>3374</v>
      </c>
      <c r="I717" s="829" t="s">
        <v>133</v>
      </c>
      <c r="J717" s="829" t="s">
        <v>3107</v>
      </c>
      <c r="K717" s="829" t="s">
        <v>3125</v>
      </c>
      <c r="L717" s="829" t="s">
        <v>3104</v>
      </c>
      <c r="M717" s="829" t="s">
        <v>3150</v>
      </c>
      <c r="N717" s="829" t="s">
        <v>9537</v>
      </c>
      <c r="O717" s="829" t="s">
        <v>16284</v>
      </c>
      <c r="P717" s="829" t="s">
        <v>9942</v>
      </c>
      <c r="Q717" s="829" t="s">
        <v>9770</v>
      </c>
      <c r="R717" s="829" t="s">
        <v>9769</v>
      </c>
      <c r="S717" s="829" t="s">
        <v>2319</v>
      </c>
      <c r="T717" s="829" t="s">
        <v>7397</v>
      </c>
      <c r="U717" s="829" t="s">
        <v>9768</v>
      </c>
      <c r="V717" s="829" t="s">
        <v>2319</v>
      </c>
    </row>
    <row r="718" spans="1:22" x14ac:dyDescent="0.25">
      <c r="A718" s="829" t="s">
        <v>14570</v>
      </c>
      <c r="B718" s="829" t="s">
        <v>2320</v>
      </c>
      <c r="C718" s="829" t="s">
        <v>1942</v>
      </c>
      <c r="D718" s="829" t="s">
        <v>1943</v>
      </c>
      <c r="E718" s="829" t="s">
        <v>3830</v>
      </c>
      <c r="F718" s="829" t="s">
        <v>3136</v>
      </c>
      <c r="G718" s="829" t="s">
        <v>2319</v>
      </c>
      <c r="H718" s="829" t="s">
        <v>3374</v>
      </c>
      <c r="I718" s="829" t="s">
        <v>133</v>
      </c>
      <c r="J718" s="829" t="s">
        <v>3107</v>
      </c>
      <c r="K718" s="829" t="s">
        <v>3125</v>
      </c>
      <c r="L718" s="829" t="s">
        <v>3104</v>
      </c>
      <c r="M718" s="829" t="s">
        <v>3150</v>
      </c>
      <c r="N718" s="829" t="s">
        <v>9537</v>
      </c>
      <c r="O718" s="829" t="s">
        <v>16284</v>
      </c>
      <c r="P718" s="829" t="s">
        <v>13797</v>
      </c>
      <c r="Q718" s="829" t="s">
        <v>3829</v>
      </c>
      <c r="R718" s="829" t="s">
        <v>9766</v>
      </c>
      <c r="S718" s="829" t="s">
        <v>2319</v>
      </c>
      <c r="T718" s="829" t="s">
        <v>7397</v>
      </c>
      <c r="U718" s="829" t="s">
        <v>9765</v>
      </c>
      <c r="V718" s="829" t="s">
        <v>2319</v>
      </c>
    </row>
    <row r="719" spans="1:22" x14ac:dyDescent="0.25">
      <c r="A719" s="829" t="s">
        <v>14572</v>
      </c>
      <c r="B719" s="829" t="s">
        <v>19674</v>
      </c>
      <c r="C719" s="829" t="s">
        <v>1947</v>
      </c>
      <c r="D719" s="829" t="s">
        <v>3827</v>
      </c>
      <c r="E719" s="829" t="s">
        <v>9763</v>
      </c>
      <c r="F719" s="829" t="s">
        <v>3130</v>
      </c>
      <c r="G719" s="829" t="s">
        <v>2319</v>
      </c>
      <c r="H719" s="829" t="s">
        <v>3241</v>
      </c>
      <c r="I719" s="829" t="s">
        <v>158</v>
      </c>
      <c r="J719" s="829" t="s">
        <v>3107</v>
      </c>
      <c r="K719" s="829" t="s">
        <v>3125</v>
      </c>
      <c r="L719" s="829" t="s">
        <v>3104</v>
      </c>
      <c r="M719" s="829" t="s">
        <v>3104</v>
      </c>
      <c r="N719" s="829" t="s">
        <v>9400</v>
      </c>
      <c r="O719" s="829" t="s">
        <v>13879</v>
      </c>
      <c r="P719" s="829" t="s">
        <v>13963</v>
      </c>
      <c r="Q719" s="829" t="s">
        <v>28</v>
      </c>
      <c r="R719" s="829" t="s">
        <v>9762</v>
      </c>
      <c r="S719" s="829" t="s">
        <v>2319</v>
      </c>
      <c r="T719" s="829" t="s">
        <v>2319</v>
      </c>
      <c r="U719" s="829" t="s">
        <v>9761</v>
      </c>
      <c r="V719" s="829" t="s">
        <v>2319</v>
      </c>
    </row>
    <row r="720" spans="1:22" x14ac:dyDescent="0.25">
      <c r="A720" s="829" t="s">
        <v>14572</v>
      </c>
      <c r="B720" s="829" t="s">
        <v>19674</v>
      </c>
      <c r="C720" s="829" t="s">
        <v>1947</v>
      </c>
      <c r="D720" s="829" t="s">
        <v>3827</v>
      </c>
      <c r="E720" s="829" t="s">
        <v>9763</v>
      </c>
      <c r="F720" s="829" t="s">
        <v>3130</v>
      </c>
      <c r="G720" s="829" t="s">
        <v>2319</v>
      </c>
      <c r="H720" s="829" t="s">
        <v>3241</v>
      </c>
      <c r="I720" s="829" t="s">
        <v>158</v>
      </c>
      <c r="J720" s="829" t="s">
        <v>3107</v>
      </c>
      <c r="K720" s="829" t="s">
        <v>3125</v>
      </c>
      <c r="L720" s="829" t="s">
        <v>3104</v>
      </c>
      <c r="M720" s="829" t="s">
        <v>3104</v>
      </c>
      <c r="N720" s="829" t="s">
        <v>16632</v>
      </c>
      <c r="O720" s="829" t="s">
        <v>13854</v>
      </c>
      <c r="P720" s="829" t="s">
        <v>13863</v>
      </c>
      <c r="Q720" s="829" t="s">
        <v>28</v>
      </c>
      <c r="R720" s="829" t="s">
        <v>2319</v>
      </c>
      <c r="S720" s="829" t="s">
        <v>2319</v>
      </c>
      <c r="T720" s="829" t="s">
        <v>2319</v>
      </c>
      <c r="U720" s="829" t="s">
        <v>9761</v>
      </c>
      <c r="V720" s="829" t="s">
        <v>2319</v>
      </c>
    </row>
    <row r="721" spans="1:22" x14ac:dyDescent="0.25">
      <c r="A721" s="829" t="s">
        <v>14572</v>
      </c>
      <c r="B721" s="829" t="s">
        <v>19674</v>
      </c>
      <c r="C721" s="829" t="s">
        <v>1947</v>
      </c>
      <c r="D721" s="829" t="s">
        <v>3827</v>
      </c>
      <c r="E721" s="829" t="s">
        <v>9763</v>
      </c>
      <c r="F721" s="829" t="s">
        <v>3130</v>
      </c>
      <c r="G721" s="829" t="s">
        <v>2319</v>
      </c>
      <c r="H721" s="829" t="s">
        <v>3241</v>
      </c>
      <c r="I721" s="829" t="s">
        <v>158</v>
      </c>
      <c r="J721" s="829" t="s">
        <v>3107</v>
      </c>
      <c r="K721" s="829" t="s">
        <v>3125</v>
      </c>
      <c r="L721" s="829" t="s">
        <v>3104</v>
      </c>
      <c r="M721" s="829" t="s">
        <v>3104</v>
      </c>
      <c r="N721" s="829" t="s">
        <v>16405</v>
      </c>
      <c r="O721" s="829" t="s">
        <v>13762</v>
      </c>
      <c r="P721" s="829" t="s">
        <v>13863</v>
      </c>
      <c r="Q721" s="829" t="s">
        <v>28</v>
      </c>
      <c r="R721" s="829" t="s">
        <v>16653</v>
      </c>
      <c r="S721" s="829" t="s">
        <v>2319</v>
      </c>
      <c r="T721" s="829" t="s">
        <v>2319</v>
      </c>
      <c r="U721" s="829" t="s">
        <v>9761</v>
      </c>
      <c r="V721" s="829" t="s">
        <v>2319</v>
      </c>
    </row>
    <row r="722" spans="1:22" x14ac:dyDescent="0.25">
      <c r="A722" s="829" t="s">
        <v>14572</v>
      </c>
      <c r="B722" s="829" t="s">
        <v>19674</v>
      </c>
      <c r="C722" s="829" t="s">
        <v>1947</v>
      </c>
      <c r="D722" s="829" t="s">
        <v>3827</v>
      </c>
      <c r="E722" s="829" t="s">
        <v>9763</v>
      </c>
      <c r="F722" s="829" t="s">
        <v>3130</v>
      </c>
      <c r="G722" s="829" t="s">
        <v>2319</v>
      </c>
      <c r="H722" s="829" t="s">
        <v>3241</v>
      </c>
      <c r="I722" s="829" t="s">
        <v>158</v>
      </c>
      <c r="J722" s="829" t="s">
        <v>3107</v>
      </c>
      <c r="K722" s="829" t="s">
        <v>3125</v>
      </c>
      <c r="L722" s="829" t="s">
        <v>3104</v>
      </c>
      <c r="M722" s="829" t="s">
        <v>3104</v>
      </c>
      <c r="N722" s="829" t="s">
        <v>19655</v>
      </c>
      <c r="O722" s="829" t="s">
        <v>16284</v>
      </c>
      <c r="P722" s="829" t="s">
        <v>13797</v>
      </c>
      <c r="Q722" s="829" t="s">
        <v>28</v>
      </c>
      <c r="R722" s="829" t="s">
        <v>2319</v>
      </c>
      <c r="S722" s="829" t="s">
        <v>2319</v>
      </c>
      <c r="T722" s="829" t="s">
        <v>2319</v>
      </c>
      <c r="U722" s="829" t="s">
        <v>9761</v>
      </c>
      <c r="V722" s="829" t="s">
        <v>2319</v>
      </c>
    </row>
    <row r="723" spans="1:22" x14ac:dyDescent="0.25">
      <c r="A723" s="829" t="s">
        <v>14572</v>
      </c>
      <c r="B723" s="829" t="s">
        <v>19674</v>
      </c>
      <c r="C723" s="829" t="s">
        <v>1947</v>
      </c>
      <c r="D723" s="829" t="s">
        <v>3827</v>
      </c>
      <c r="E723" s="829" t="s">
        <v>9763</v>
      </c>
      <c r="F723" s="829" t="s">
        <v>3130</v>
      </c>
      <c r="G723" s="829" t="s">
        <v>2319</v>
      </c>
      <c r="H723" s="829" t="s">
        <v>3241</v>
      </c>
      <c r="I723" s="829" t="s">
        <v>158</v>
      </c>
      <c r="J723" s="829" t="s">
        <v>3107</v>
      </c>
      <c r="K723" s="829" t="s">
        <v>3125</v>
      </c>
      <c r="L723" s="829" t="s">
        <v>3104</v>
      </c>
      <c r="M723" s="829" t="s">
        <v>3104</v>
      </c>
      <c r="N723" s="829" t="s">
        <v>16661</v>
      </c>
      <c r="O723" s="829" t="s">
        <v>13983</v>
      </c>
      <c r="P723" s="829" t="s">
        <v>13994</v>
      </c>
      <c r="Q723" s="829" t="s">
        <v>28</v>
      </c>
      <c r="R723" s="829" t="s">
        <v>2319</v>
      </c>
      <c r="S723" s="829" t="s">
        <v>2319</v>
      </c>
      <c r="T723" s="829" t="s">
        <v>2319</v>
      </c>
      <c r="U723" s="829" t="s">
        <v>9761</v>
      </c>
      <c r="V723" s="829" t="s">
        <v>2319</v>
      </c>
    </row>
    <row r="724" spans="1:22" x14ac:dyDescent="0.25">
      <c r="A724" s="829" t="s">
        <v>14572</v>
      </c>
      <c r="B724" s="829" t="s">
        <v>19674</v>
      </c>
      <c r="C724" s="829" t="s">
        <v>1947</v>
      </c>
      <c r="D724" s="829" t="s">
        <v>3827</v>
      </c>
      <c r="E724" s="829" t="s">
        <v>9763</v>
      </c>
      <c r="F724" s="829" t="s">
        <v>3130</v>
      </c>
      <c r="G724" s="829" t="s">
        <v>2319</v>
      </c>
      <c r="H724" s="829" t="s">
        <v>3241</v>
      </c>
      <c r="I724" s="829" t="s">
        <v>158</v>
      </c>
      <c r="J724" s="829" t="s">
        <v>3107</v>
      </c>
      <c r="K724" s="829" t="s">
        <v>3125</v>
      </c>
      <c r="L724" s="829" t="s">
        <v>3104</v>
      </c>
      <c r="M724" s="829" t="s">
        <v>3104</v>
      </c>
      <c r="N724" s="829" t="s">
        <v>19466</v>
      </c>
      <c r="O724" s="829" t="s">
        <v>13855</v>
      </c>
      <c r="P724" s="829" t="s">
        <v>13879</v>
      </c>
      <c r="Q724" s="829" t="s">
        <v>28</v>
      </c>
      <c r="R724" s="829" t="s">
        <v>19652</v>
      </c>
      <c r="S724" s="829" t="s">
        <v>2319</v>
      </c>
      <c r="T724" s="829" t="s">
        <v>2319</v>
      </c>
      <c r="U724" s="829" t="s">
        <v>9761</v>
      </c>
      <c r="V724" s="829" t="s">
        <v>2319</v>
      </c>
    </row>
    <row r="725" spans="1:22" x14ac:dyDescent="0.25">
      <c r="A725" s="829" t="s">
        <v>14572</v>
      </c>
      <c r="B725" s="829" t="s">
        <v>19674</v>
      </c>
      <c r="C725" s="829" t="s">
        <v>1947</v>
      </c>
      <c r="D725" s="829" t="s">
        <v>3827</v>
      </c>
      <c r="E725" s="829" t="s">
        <v>9763</v>
      </c>
      <c r="F725" s="829" t="s">
        <v>3130</v>
      </c>
      <c r="G725" s="829" t="s">
        <v>2319</v>
      </c>
      <c r="H725" s="829" t="s">
        <v>3241</v>
      </c>
      <c r="I725" s="829" t="s">
        <v>158</v>
      </c>
      <c r="J725" s="829" t="s">
        <v>3107</v>
      </c>
      <c r="K725" s="829" t="s">
        <v>3125</v>
      </c>
      <c r="L725" s="829" t="s">
        <v>3104</v>
      </c>
      <c r="M725" s="829" t="s">
        <v>3104</v>
      </c>
      <c r="N725" s="829" t="s">
        <v>19649</v>
      </c>
      <c r="O725" s="829" t="s">
        <v>16284</v>
      </c>
      <c r="P725" s="829" t="s">
        <v>13963</v>
      </c>
      <c r="Q725" s="829" t="s">
        <v>28</v>
      </c>
      <c r="R725" s="829" t="s">
        <v>16827</v>
      </c>
      <c r="S725" s="829" t="s">
        <v>2319</v>
      </c>
      <c r="T725" s="829" t="s">
        <v>2319</v>
      </c>
      <c r="U725" s="829" t="s">
        <v>9761</v>
      </c>
      <c r="V725" s="829" t="s">
        <v>2319</v>
      </c>
    </row>
    <row r="726" spans="1:22" x14ac:dyDescent="0.25">
      <c r="A726" s="829" t="s">
        <v>14572</v>
      </c>
      <c r="B726" s="829" t="s">
        <v>19674</v>
      </c>
      <c r="C726" s="829" t="s">
        <v>1947</v>
      </c>
      <c r="D726" s="829" t="s">
        <v>3827</v>
      </c>
      <c r="E726" s="829" t="s">
        <v>9763</v>
      </c>
      <c r="F726" s="829" t="s">
        <v>3130</v>
      </c>
      <c r="G726" s="829" t="s">
        <v>2319</v>
      </c>
      <c r="H726" s="829" t="s">
        <v>3241</v>
      </c>
      <c r="I726" s="829" t="s">
        <v>158</v>
      </c>
      <c r="J726" s="829" t="s">
        <v>3107</v>
      </c>
      <c r="K726" s="829" t="s">
        <v>3125</v>
      </c>
      <c r="L726" s="829" t="s">
        <v>3104</v>
      </c>
      <c r="M726" s="829" t="s">
        <v>3104</v>
      </c>
      <c r="N726" s="829" t="s">
        <v>14840</v>
      </c>
      <c r="O726" s="829" t="s">
        <v>16284</v>
      </c>
      <c r="P726" s="829" t="s">
        <v>13963</v>
      </c>
      <c r="Q726" s="829" t="s">
        <v>28</v>
      </c>
      <c r="R726" s="829" t="s">
        <v>16827</v>
      </c>
      <c r="S726" s="829" t="s">
        <v>2319</v>
      </c>
      <c r="T726" s="829" t="s">
        <v>2319</v>
      </c>
      <c r="U726" s="829" t="s">
        <v>9761</v>
      </c>
      <c r="V726" s="829" t="s">
        <v>2319</v>
      </c>
    </row>
    <row r="727" spans="1:22" x14ac:dyDescent="0.25">
      <c r="A727" s="829" t="s">
        <v>9759</v>
      </c>
      <c r="B727" s="829" t="s">
        <v>9807</v>
      </c>
      <c r="C727" s="829" t="s">
        <v>1950</v>
      </c>
      <c r="D727" s="829" t="s">
        <v>1951</v>
      </c>
      <c r="E727" s="829" t="s">
        <v>1952</v>
      </c>
      <c r="F727" s="829" t="s">
        <v>3130</v>
      </c>
      <c r="G727" s="829" t="s">
        <v>2319</v>
      </c>
      <c r="H727" s="829" t="s">
        <v>3241</v>
      </c>
      <c r="I727" s="829" t="s">
        <v>158</v>
      </c>
      <c r="J727" s="829" t="s">
        <v>3107</v>
      </c>
      <c r="K727" s="829" t="s">
        <v>3125</v>
      </c>
      <c r="L727" s="829" t="s">
        <v>3104</v>
      </c>
      <c r="M727" s="829" t="s">
        <v>3150</v>
      </c>
      <c r="N727" s="829" t="s">
        <v>9400</v>
      </c>
      <c r="O727" s="829" t="s">
        <v>14190</v>
      </c>
      <c r="P727" s="829" t="s">
        <v>14228</v>
      </c>
      <c r="Q727" s="829" t="s">
        <v>169</v>
      </c>
      <c r="R727" s="829" t="s">
        <v>9760</v>
      </c>
      <c r="S727" s="829" t="s">
        <v>2319</v>
      </c>
      <c r="T727" s="829" t="s">
        <v>2319</v>
      </c>
      <c r="U727" s="829" t="s">
        <v>9756</v>
      </c>
      <c r="V727" s="829" t="s">
        <v>2319</v>
      </c>
    </row>
    <row r="728" spans="1:22" x14ac:dyDescent="0.25">
      <c r="A728" s="829" t="s">
        <v>9759</v>
      </c>
      <c r="B728" s="829" t="s">
        <v>9807</v>
      </c>
      <c r="C728" s="829" t="s">
        <v>1950</v>
      </c>
      <c r="D728" s="829" t="s">
        <v>1951</v>
      </c>
      <c r="E728" s="829" t="s">
        <v>1952</v>
      </c>
      <c r="F728" s="829" t="s">
        <v>3130</v>
      </c>
      <c r="G728" s="829" t="s">
        <v>2319</v>
      </c>
      <c r="H728" s="829" t="s">
        <v>3241</v>
      </c>
      <c r="I728" s="829" t="s">
        <v>158</v>
      </c>
      <c r="J728" s="829" t="s">
        <v>3107</v>
      </c>
      <c r="K728" s="829" t="s">
        <v>3125</v>
      </c>
      <c r="L728" s="829" t="s">
        <v>3104</v>
      </c>
      <c r="M728" s="829" t="s">
        <v>3150</v>
      </c>
      <c r="N728" s="829" t="s">
        <v>9089</v>
      </c>
      <c r="O728" s="829" t="s">
        <v>19675</v>
      </c>
      <c r="P728" s="829" t="s">
        <v>19676</v>
      </c>
      <c r="Q728" s="829" t="s">
        <v>169</v>
      </c>
      <c r="R728" s="829" t="s">
        <v>19677</v>
      </c>
      <c r="S728" s="829" t="s">
        <v>2319</v>
      </c>
      <c r="T728" s="829" t="s">
        <v>2319</v>
      </c>
      <c r="U728" s="829" t="s">
        <v>9756</v>
      </c>
      <c r="V728" s="829" t="s">
        <v>2319</v>
      </c>
    </row>
    <row r="729" spans="1:22" x14ac:dyDescent="0.25">
      <c r="A729" s="829" t="s">
        <v>9759</v>
      </c>
      <c r="B729" s="829" t="s">
        <v>9807</v>
      </c>
      <c r="C729" s="829" t="s">
        <v>1950</v>
      </c>
      <c r="D729" s="829" t="s">
        <v>1951</v>
      </c>
      <c r="E729" s="829" t="s">
        <v>1952</v>
      </c>
      <c r="F729" s="829" t="s">
        <v>3130</v>
      </c>
      <c r="G729" s="829" t="s">
        <v>2319</v>
      </c>
      <c r="H729" s="829" t="s">
        <v>3241</v>
      </c>
      <c r="I729" s="829" t="s">
        <v>158</v>
      </c>
      <c r="J729" s="829" t="s">
        <v>3107</v>
      </c>
      <c r="K729" s="829" t="s">
        <v>3125</v>
      </c>
      <c r="L729" s="829" t="s">
        <v>3104</v>
      </c>
      <c r="M729" s="829" t="s">
        <v>3150</v>
      </c>
      <c r="N729" s="829" t="s">
        <v>9758</v>
      </c>
      <c r="O729" s="829" t="s">
        <v>16284</v>
      </c>
      <c r="P729" s="829" t="s">
        <v>14074</v>
      </c>
      <c r="Q729" s="829" t="s">
        <v>169</v>
      </c>
      <c r="R729" s="829" t="s">
        <v>9757</v>
      </c>
      <c r="S729" s="829" t="s">
        <v>2319</v>
      </c>
      <c r="T729" s="829" t="s">
        <v>2319</v>
      </c>
      <c r="U729" s="829" t="s">
        <v>9756</v>
      </c>
      <c r="V729" s="829" t="s">
        <v>2319</v>
      </c>
    </row>
    <row r="730" spans="1:22" x14ac:dyDescent="0.25">
      <c r="A730" s="829" t="s">
        <v>9759</v>
      </c>
      <c r="B730" s="829" t="s">
        <v>9807</v>
      </c>
      <c r="C730" s="829" t="s">
        <v>1950</v>
      </c>
      <c r="D730" s="829" t="s">
        <v>1951</v>
      </c>
      <c r="E730" s="829" t="s">
        <v>1952</v>
      </c>
      <c r="F730" s="829" t="s">
        <v>3130</v>
      </c>
      <c r="G730" s="829" t="s">
        <v>2319</v>
      </c>
      <c r="H730" s="829" t="s">
        <v>3241</v>
      </c>
      <c r="I730" s="829" t="s">
        <v>158</v>
      </c>
      <c r="J730" s="829" t="s">
        <v>3107</v>
      </c>
      <c r="K730" s="829" t="s">
        <v>3125</v>
      </c>
      <c r="L730" s="829" t="s">
        <v>3104</v>
      </c>
      <c r="M730" s="829" t="s">
        <v>3150</v>
      </c>
      <c r="N730" s="829" t="s">
        <v>14207</v>
      </c>
      <c r="O730" s="829" t="s">
        <v>14007</v>
      </c>
      <c r="P730" s="829" t="s">
        <v>14061</v>
      </c>
      <c r="Q730" s="829" t="s">
        <v>169</v>
      </c>
      <c r="R730" s="829" t="s">
        <v>9760</v>
      </c>
      <c r="S730" s="829" t="s">
        <v>2319</v>
      </c>
      <c r="T730" s="829" t="s">
        <v>2319</v>
      </c>
      <c r="U730" s="829" t="s">
        <v>9756</v>
      </c>
      <c r="V730" s="829" t="s">
        <v>2319</v>
      </c>
    </row>
    <row r="731" spans="1:22" x14ac:dyDescent="0.25">
      <c r="A731" s="829" t="s">
        <v>9755</v>
      </c>
      <c r="B731" s="829" t="s">
        <v>19678</v>
      </c>
      <c r="C731" s="829" t="s">
        <v>1954</v>
      </c>
      <c r="D731" s="829" t="s">
        <v>1955</v>
      </c>
      <c r="E731" s="829" t="s">
        <v>1956</v>
      </c>
      <c r="F731" s="829" t="s">
        <v>3136</v>
      </c>
      <c r="G731" s="829" t="s">
        <v>2319</v>
      </c>
      <c r="H731" s="829" t="s">
        <v>3154</v>
      </c>
      <c r="I731" s="829" t="s">
        <v>133</v>
      </c>
      <c r="J731" s="829" t="s">
        <v>3107</v>
      </c>
      <c r="K731" s="829" t="s">
        <v>3125</v>
      </c>
      <c r="L731" s="829" t="s">
        <v>3104</v>
      </c>
      <c r="M731" s="829" t="s">
        <v>3150</v>
      </c>
      <c r="N731" s="829" t="s">
        <v>9400</v>
      </c>
      <c r="O731" s="829" t="s">
        <v>16284</v>
      </c>
      <c r="P731" s="829" t="s">
        <v>16284</v>
      </c>
      <c r="Q731" s="829" t="s">
        <v>169</v>
      </c>
      <c r="R731" s="829" t="s">
        <v>16654</v>
      </c>
      <c r="S731" s="829" t="s">
        <v>2319</v>
      </c>
      <c r="T731" s="829" t="s">
        <v>2319</v>
      </c>
      <c r="U731" s="829" t="s">
        <v>9754</v>
      </c>
      <c r="V731" s="829" t="s">
        <v>2319</v>
      </c>
    </row>
    <row r="732" spans="1:22" x14ac:dyDescent="0.25">
      <c r="A732" s="829" t="s">
        <v>9755</v>
      </c>
      <c r="B732" s="829" t="s">
        <v>19678</v>
      </c>
      <c r="C732" s="829" t="s">
        <v>1954</v>
      </c>
      <c r="D732" s="829" t="s">
        <v>1955</v>
      </c>
      <c r="E732" s="829" t="s">
        <v>1956</v>
      </c>
      <c r="F732" s="829" t="s">
        <v>3136</v>
      </c>
      <c r="G732" s="829" t="s">
        <v>2319</v>
      </c>
      <c r="H732" s="829" t="s">
        <v>3154</v>
      </c>
      <c r="I732" s="829" t="s">
        <v>133</v>
      </c>
      <c r="J732" s="829" t="s">
        <v>3107</v>
      </c>
      <c r="K732" s="829" t="s">
        <v>3125</v>
      </c>
      <c r="L732" s="829" t="s">
        <v>3104</v>
      </c>
      <c r="M732" s="829" t="s">
        <v>3150</v>
      </c>
      <c r="N732" s="829" t="s">
        <v>9527</v>
      </c>
      <c r="O732" s="829" t="s">
        <v>16284</v>
      </c>
      <c r="P732" s="829" t="s">
        <v>16284</v>
      </c>
      <c r="Q732" s="829" t="s">
        <v>169</v>
      </c>
      <c r="R732" s="829" t="s">
        <v>16655</v>
      </c>
      <c r="S732" s="829" t="s">
        <v>2319</v>
      </c>
      <c r="T732" s="829" t="s">
        <v>2319</v>
      </c>
      <c r="U732" s="829" t="s">
        <v>9754</v>
      </c>
      <c r="V732" s="829" t="s">
        <v>2319</v>
      </c>
    </row>
    <row r="733" spans="1:22" x14ac:dyDescent="0.25">
      <c r="A733" s="829" t="s">
        <v>9755</v>
      </c>
      <c r="B733" s="829" t="s">
        <v>19678</v>
      </c>
      <c r="C733" s="829" t="s">
        <v>1954</v>
      </c>
      <c r="D733" s="829" t="s">
        <v>1955</v>
      </c>
      <c r="E733" s="829" t="s">
        <v>1956</v>
      </c>
      <c r="F733" s="829" t="s">
        <v>3136</v>
      </c>
      <c r="G733" s="829" t="s">
        <v>2319</v>
      </c>
      <c r="H733" s="829" t="s">
        <v>3154</v>
      </c>
      <c r="I733" s="829" t="s">
        <v>133</v>
      </c>
      <c r="J733" s="829" t="s">
        <v>3107</v>
      </c>
      <c r="K733" s="829" t="s">
        <v>3125</v>
      </c>
      <c r="L733" s="829" t="s">
        <v>3104</v>
      </c>
      <c r="M733" s="829" t="s">
        <v>3150</v>
      </c>
      <c r="N733" s="829" t="s">
        <v>9089</v>
      </c>
      <c r="O733" s="829" t="s">
        <v>16284</v>
      </c>
      <c r="P733" s="829" t="s">
        <v>19679</v>
      </c>
      <c r="Q733" s="829" t="s">
        <v>169</v>
      </c>
      <c r="R733" s="829" t="s">
        <v>19680</v>
      </c>
      <c r="S733" s="829" t="s">
        <v>2319</v>
      </c>
      <c r="T733" s="829" t="s">
        <v>2319</v>
      </c>
      <c r="U733" s="829" t="s">
        <v>9754</v>
      </c>
      <c r="V733" s="829" t="s">
        <v>2319</v>
      </c>
    </row>
    <row r="734" spans="1:22" x14ac:dyDescent="0.25">
      <c r="A734" s="829" t="s">
        <v>9755</v>
      </c>
      <c r="B734" s="829" t="s">
        <v>19678</v>
      </c>
      <c r="C734" s="829" t="s">
        <v>1954</v>
      </c>
      <c r="D734" s="829" t="s">
        <v>1955</v>
      </c>
      <c r="E734" s="829" t="s">
        <v>1956</v>
      </c>
      <c r="F734" s="829" t="s">
        <v>3136</v>
      </c>
      <c r="G734" s="829" t="s">
        <v>2319</v>
      </c>
      <c r="H734" s="829" t="s">
        <v>3154</v>
      </c>
      <c r="I734" s="829" t="s">
        <v>133</v>
      </c>
      <c r="J734" s="829" t="s">
        <v>3107</v>
      </c>
      <c r="K734" s="829" t="s">
        <v>3125</v>
      </c>
      <c r="L734" s="829" t="s">
        <v>3104</v>
      </c>
      <c r="M734" s="829" t="s">
        <v>3150</v>
      </c>
      <c r="N734" s="829" t="s">
        <v>16632</v>
      </c>
      <c r="O734" s="829" t="s">
        <v>16284</v>
      </c>
      <c r="P734" s="829" t="s">
        <v>16284</v>
      </c>
      <c r="Q734" s="829" t="s">
        <v>169</v>
      </c>
      <c r="R734" s="829" t="s">
        <v>16656</v>
      </c>
      <c r="S734" s="829" t="s">
        <v>2319</v>
      </c>
      <c r="T734" s="829" t="s">
        <v>2319</v>
      </c>
      <c r="U734" s="829" t="s">
        <v>9754</v>
      </c>
      <c r="V734" s="829" t="s">
        <v>2319</v>
      </c>
    </row>
    <row r="735" spans="1:22" x14ac:dyDescent="0.25">
      <c r="A735" s="829" t="s">
        <v>9755</v>
      </c>
      <c r="B735" s="829" t="s">
        <v>19678</v>
      </c>
      <c r="C735" s="829" t="s">
        <v>1954</v>
      </c>
      <c r="D735" s="829" t="s">
        <v>1955</v>
      </c>
      <c r="E735" s="829" t="s">
        <v>1956</v>
      </c>
      <c r="F735" s="829" t="s">
        <v>3136</v>
      </c>
      <c r="G735" s="829" t="s">
        <v>2319</v>
      </c>
      <c r="H735" s="829" t="s">
        <v>3154</v>
      </c>
      <c r="I735" s="829" t="s">
        <v>133</v>
      </c>
      <c r="J735" s="829" t="s">
        <v>3107</v>
      </c>
      <c r="K735" s="829" t="s">
        <v>3125</v>
      </c>
      <c r="L735" s="829" t="s">
        <v>3104</v>
      </c>
      <c r="M735" s="829" t="s">
        <v>3150</v>
      </c>
      <c r="N735" s="829" t="s">
        <v>16629</v>
      </c>
      <c r="O735" s="829" t="s">
        <v>16284</v>
      </c>
      <c r="P735" s="829" t="s">
        <v>16284</v>
      </c>
      <c r="Q735" s="829" t="s">
        <v>169</v>
      </c>
      <c r="R735" s="829" t="s">
        <v>16656</v>
      </c>
      <c r="S735" s="829" t="s">
        <v>2319</v>
      </c>
      <c r="T735" s="829" t="s">
        <v>2319</v>
      </c>
      <c r="U735" s="829" t="s">
        <v>9754</v>
      </c>
      <c r="V735" s="829" t="s">
        <v>2319</v>
      </c>
    </row>
    <row r="736" spans="1:22" x14ac:dyDescent="0.25">
      <c r="A736" s="829" t="s">
        <v>9755</v>
      </c>
      <c r="B736" s="829" t="s">
        <v>19678</v>
      </c>
      <c r="C736" s="829" t="s">
        <v>1954</v>
      </c>
      <c r="D736" s="829" t="s">
        <v>1955</v>
      </c>
      <c r="E736" s="829" t="s">
        <v>1956</v>
      </c>
      <c r="F736" s="829" t="s">
        <v>3136</v>
      </c>
      <c r="G736" s="829" t="s">
        <v>2319</v>
      </c>
      <c r="H736" s="829" t="s">
        <v>3154</v>
      </c>
      <c r="I736" s="829" t="s">
        <v>133</v>
      </c>
      <c r="J736" s="829" t="s">
        <v>3107</v>
      </c>
      <c r="K736" s="829" t="s">
        <v>3125</v>
      </c>
      <c r="L736" s="829" t="s">
        <v>3104</v>
      </c>
      <c r="M736" s="829" t="s">
        <v>3150</v>
      </c>
      <c r="N736" s="829" t="s">
        <v>16657</v>
      </c>
      <c r="O736" s="829" t="s">
        <v>16284</v>
      </c>
      <c r="P736" s="829" t="s">
        <v>16284</v>
      </c>
      <c r="Q736" s="829" t="s">
        <v>169</v>
      </c>
      <c r="R736" s="829" t="s">
        <v>16658</v>
      </c>
      <c r="S736" s="829" t="s">
        <v>2319</v>
      </c>
      <c r="T736" s="829" t="s">
        <v>2319</v>
      </c>
      <c r="U736" s="829" t="s">
        <v>9754</v>
      </c>
      <c r="V736" s="829" t="s">
        <v>2319</v>
      </c>
    </row>
    <row r="737" spans="1:22" x14ac:dyDescent="0.25">
      <c r="A737" s="829" t="s">
        <v>9755</v>
      </c>
      <c r="B737" s="829" t="s">
        <v>19678</v>
      </c>
      <c r="C737" s="829" t="s">
        <v>1954</v>
      </c>
      <c r="D737" s="829" t="s">
        <v>1955</v>
      </c>
      <c r="E737" s="829" t="s">
        <v>1956</v>
      </c>
      <c r="F737" s="829" t="s">
        <v>3136</v>
      </c>
      <c r="G737" s="829" t="s">
        <v>2319</v>
      </c>
      <c r="H737" s="829" t="s">
        <v>3154</v>
      </c>
      <c r="I737" s="829" t="s">
        <v>133</v>
      </c>
      <c r="J737" s="829" t="s">
        <v>3107</v>
      </c>
      <c r="K737" s="829" t="s">
        <v>3125</v>
      </c>
      <c r="L737" s="829" t="s">
        <v>3104</v>
      </c>
      <c r="M737" s="829" t="s">
        <v>3150</v>
      </c>
      <c r="N737" s="829" t="s">
        <v>14207</v>
      </c>
      <c r="O737" s="829" t="s">
        <v>16284</v>
      </c>
      <c r="P737" s="829" t="s">
        <v>16284</v>
      </c>
      <c r="Q737" s="829" t="s">
        <v>169</v>
      </c>
      <c r="R737" s="829" t="s">
        <v>16659</v>
      </c>
      <c r="S737" s="829" t="s">
        <v>2319</v>
      </c>
      <c r="T737" s="829" t="s">
        <v>2319</v>
      </c>
      <c r="U737" s="829" t="s">
        <v>9754</v>
      </c>
      <c r="V737" s="829" t="s">
        <v>2319</v>
      </c>
    </row>
    <row r="738" spans="1:22" x14ac:dyDescent="0.25">
      <c r="A738" s="829" t="s">
        <v>9755</v>
      </c>
      <c r="B738" s="829" t="s">
        <v>19678</v>
      </c>
      <c r="C738" s="829" t="s">
        <v>1954</v>
      </c>
      <c r="D738" s="829" t="s">
        <v>1955</v>
      </c>
      <c r="E738" s="829" t="s">
        <v>1956</v>
      </c>
      <c r="F738" s="829" t="s">
        <v>3136</v>
      </c>
      <c r="G738" s="829" t="s">
        <v>2319</v>
      </c>
      <c r="H738" s="829" t="s">
        <v>3154</v>
      </c>
      <c r="I738" s="829" t="s">
        <v>133</v>
      </c>
      <c r="J738" s="829" t="s">
        <v>3107</v>
      </c>
      <c r="K738" s="829" t="s">
        <v>3125</v>
      </c>
      <c r="L738" s="829" t="s">
        <v>3104</v>
      </c>
      <c r="M738" s="829" t="s">
        <v>3150</v>
      </c>
      <c r="N738" s="829" t="s">
        <v>9758</v>
      </c>
      <c r="O738" s="829" t="s">
        <v>16284</v>
      </c>
      <c r="P738" s="829" t="s">
        <v>16284</v>
      </c>
      <c r="Q738" s="829" t="s">
        <v>169</v>
      </c>
      <c r="R738" s="829" t="s">
        <v>16660</v>
      </c>
      <c r="S738" s="829" t="s">
        <v>2319</v>
      </c>
      <c r="T738" s="829" t="s">
        <v>2319</v>
      </c>
      <c r="U738" s="829" t="s">
        <v>9754</v>
      </c>
      <c r="V738" s="829" t="s">
        <v>2319</v>
      </c>
    </row>
    <row r="739" spans="1:22" x14ac:dyDescent="0.25">
      <c r="A739" s="829" t="s">
        <v>9755</v>
      </c>
      <c r="B739" s="829" t="s">
        <v>19678</v>
      </c>
      <c r="C739" s="829" t="s">
        <v>1954</v>
      </c>
      <c r="D739" s="829" t="s">
        <v>1955</v>
      </c>
      <c r="E739" s="829" t="s">
        <v>1956</v>
      </c>
      <c r="F739" s="829" t="s">
        <v>3136</v>
      </c>
      <c r="G739" s="829" t="s">
        <v>2319</v>
      </c>
      <c r="H739" s="829" t="s">
        <v>3154</v>
      </c>
      <c r="I739" s="829" t="s">
        <v>133</v>
      </c>
      <c r="J739" s="829" t="s">
        <v>3107</v>
      </c>
      <c r="K739" s="829" t="s">
        <v>3125</v>
      </c>
      <c r="L739" s="829" t="s">
        <v>3104</v>
      </c>
      <c r="M739" s="829" t="s">
        <v>3150</v>
      </c>
      <c r="N739" s="829" t="s">
        <v>16661</v>
      </c>
      <c r="O739" s="829" t="s">
        <v>16284</v>
      </c>
      <c r="P739" s="829" t="s">
        <v>16284</v>
      </c>
      <c r="Q739" s="829" t="s">
        <v>169</v>
      </c>
      <c r="R739" s="829" t="s">
        <v>19681</v>
      </c>
      <c r="S739" s="829" t="s">
        <v>2319</v>
      </c>
      <c r="T739" s="829" t="s">
        <v>2319</v>
      </c>
      <c r="U739" s="829" t="s">
        <v>9754</v>
      </c>
      <c r="V739" s="829" t="s">
        <v>2319</v>
      </c>
    </row>
    <row r="740" spans="1:22" x14ac:dyDescent="0.25">
      <c r="A740" s="829" t="s">
        <v>9755</v>
      </c>
      <c r="B740" s="829" t="s">
        <v>19678</v>
      </c>
      <c r="C740" s="829" t="s">
        <v>1954</v>
      </c>
      <c r="D740" s="829" t="s">
        <v>1955</v>
      </c>
      <c r="E740" s="829" t="s">
        <v>1956</v>
      </c>
      <c r="F740" s="829" t="s">
        <v>3136</v>
      </c>
      <c r="G740" s="829" t="s">
        <v>2319</v>
      </c>
      <c r="H740" s="829" t="s">
        <v>3154</v>
      </c>
      <c r="I740" s="829" t="s">
        <v>133</v>
      </c>
      <c r="J740" s="829" t="s">
        <v>3107</v>
      </c>
      <c r="K740" s="829" t="s">
        <v>3125</v>
      </c>
      <c r="L740" s="829" t="s">
        <v>3104</v>
      </c>
      <c r="M740" s="829" t="s">
        <v>3150</v>
      </c>
      <c r="N740" s="829" t="s">
        <v>19655</v>
      </c>
      <c r="O740" s="829" t="s">
        <v>16284</v>
      </c>
      <c r="P740" s="829" t="s">
        <v>7024</v>
      </c>
      <c r="Q740" s="829" t="s">
        <v>169</v>
      </c>
      <c r="R740" s="829" t="s">
        <v>2319</v>
      </c>
      <c r="S740" s="829" t="s">
        <v>2319</v>
      </c>
      <c r="T740" s="829" t="s">
        <v>2319</v>
      </c>
      <c r="U740" s="829" t="s">
        <v>9754</v>
      </c>
      <c r="V740" s="829" t="s">
        <v>2319</v>
      </c>
    </row>
    <row r="741" spans="1:22" x14ac:dyDescent="0.25">
      <c r="A741" s="829" t="s">
        <v>9755</v>
      </c>
      <c r="B741" s="829" t="s">
        <v>19678</v>
      </c>
      <c r="C741" s="829" t="s">
        <v>1954</v>
      </c>
      <c r="D741" s="829" t="s">
        <v>1955</v>
      </c>
      <c r="E741" s="829" t="s">
        <v>1956</v>
      </c>
      <c r="F741" s="829" t="s">
        <v>3136</v>
      </c>
      <c r="G741" s="829" t="s">
        <v>2319</v>
      </c>
      <c r="H741" s="829" t="s">
        <v>3154</v>
      </c>
      <c r="I741" s="829" t="s">
        <v>133</v>
      </c>
      <c r="J741" s="829" t="s">
        <v>3107</v>
      </c>
      <c r="K741" s="829" t="s">
        <v>3125</v>
      </c>
      <c r="L741" s="829" t="s">
        <v>3104</v>
      </c>
      <c r="M741" s="829" t="s">
        <v>3150</v>
      </c>
      <c r="N741" s="829" t="s">
        <v>19671</v>
      </c>
      <c r="O741" s="829" t="s">
        <v>16284</v>
      </c>
      <c r="P741" s="829" t="s">
        <v>13824</v>
      </c>
      <c r="Q741" s="829" t="s">
        <v>169</v>
      </c>
      <c r="R741" s="829" t="s">
        <v>2319</v>
      </c>
      <c r="S741" s="829" t="s">
        <v>2319</v>
      </c>
      <c r="T741" s="829" t="s">
        <v>2319</v>
      </c>
      <c r="U741" s="829" t="s">
        <v>9754</v>
      </c>
      <c r="V741" s="829" t="s">
        <v>2319</v>
      </c>
    </row>
    <row r="742" spans="1:22" x14ac:dyDescent="0.25">
      <c r="A742" s="829" t="s">
        <v>9755</v>
      </c>
      <c r="B742" s="829" t="s">
        <v>19678</v>
      </c>
      <c r="C742" s="829" t="s">
        <v>1954</v>
      </c>
      <c r="D742" s="829" t="s">
        <v>1955</v>
      </c>
      <c r="E742" s="829" t="s">
        <v>1956</v>
      </c>
      <c r="F742" s="829" t="s">
        <v>3136</v>
      </c>
      <c r="G742" s="829" t="s">
        <v>2319</v>
      </c>
      <c r="H742" s="829" t="s">
        <v>3154</v>
      </c>
      <c r="I742" s="829" t="s">
        <v>133</v>
      </c>
      <c r="J742" s="829" t="s">
        <v>3107</v>
      </c>
      <c r="K742" s="829" t="s">
        <v>3125</v>
      </c>
      <c r="L742" s="829" t="s">
        <v>3104</v>
      </c>
      <c r="M742" s="829" t="s">
        <v>3150</v>
      </c>
      <c r="N742" s="829" t="s">
        <v>19470</v>
      </c>
      <c r="O742" s="829" t="s">
        <v>16284</v>
      </c>
      <c r="P742" s="829" t="s">
        <v>16284</v>
      </c>
      <c r="Q742" s="829" t="s">
        <v>169</v>
      </c>
      <c r="R742" s="829" t="s">
        <v>19673</v>
      </c>
      <c r="S742" s="829" t="s">
        <v>2319</v>
      </c>
      <c r="T742" s="829" t="s">
        <v>2319</v>
      </c>
      <c r="U742" s="829" t="s">
        <v>9754</v>
      </c>
      <c r="V742" s="829" t="s">
        <v>2319</v>
      </c>
    </row>
    <row r="743" spans="1:22" x14ac:dyDescent="0.25">
      <c r="A743" s="829" t="s">
        <v>9755</v>
      </c>
      <c r="B743" s="829" t="s">
        <v>19678</v>
      </c>
      <c r="C743" s="829" t="s">
        <v>1954</v>
      </c>
      <c r="D743" s="829" t="s">
        <v>1955</v>
      </c>
      <c r="E743" s="829" t="s">
        <v>1956</v>
      </c>
      <c r="F743" s="829" t="s">
        <v>3136</v>
      </c>
      <c r="G743" s="829" t="s">
        <v>2319</v>
      </c>
      <c r="H743" s="829" t="s">
        <v>3154</v>
      </c>
      <c r="I743" s="829" t="s">
        <v>133</v>
      </c>
      <c r="J743" s="829" t="s">
        <v>3107</v>
      </c>
      <c r="K743" s="829" t="s">
        <v>3125</v>
      </c>
      <c r="L743" s="829" t="s">
        <v>3104</v>
      </c>
      <c r="M743" s="829" t="s">
        <v>3150</v>
      </c>
      <c r="N743" s="829" t="s">
        <v>19649</v>
      </c>
      <c r="O743" s="829" t="s">
        <v>16284</v>
      </c>
      <c r="P743" s="829" t="s">
        <v>14085</v>
      </c>
      <c r="Q743" s="829" t="s">
        <v>169</v>
      </c>
      <c r="R743" s="829" t="s">
        <v>16827</v>
      </c>
      <c r="S743" s="829" t="s">
        <v>2319</v>
      </c>
      <c r="T743" s="829" t="s">
        <v>2319</v>
      </c>
      <c r="U743" s="829" t="s">
        <v>9754</v>
      </c>
      <c r="V743" s="829" t="s">
        <v>2319</v>
      </c>
    </row>
    <row r="744" spans="1:22" x14ac:dyDescent="0.25">
      <c r="A744" s="829" t="s">
        <v>9755</v>
      </c>
      <c r="B744" s="829" t="s">
        <v>19678</v>
      </c>
      <c r="C744" s="829" t="s">
        <v>1954</v>
      </c>
      <c r="D744" s="829" t="s">
        <v>1955</v>
      </c>
      <c r="E744" s="829" t="s">
        <v>1956</v>
      </c>
      <c r="F744" s="829" t="s">
        <v>3136</v>
      </c>
      <c r="G744" s="829" t="s">
        <v>2319</v>
      </c>
      <c r="H744" s="829" t="s">
        <v>3154</v>
      </c>
      <c r="I744" s="829" t="s">
        <v>133</v>
      </c>
      <c r="J744" s="829" t="s">
        <v>3107</v>
      </c>
      <c r="K744" s="829" t="s">
        <v>3125</v>
      </c>
      <c r="L744" s="829" t="s">
        <v>3104</v>
      </c>
      <c r="M744" s="829" t="s">
        <v>3150</v>
      </c>
      <c r="N744" s="829" t="s">
        <v>14840</v>
      </c>
      <c r="O744" s="829" t="s">
        <v>16284</v>
      </c>
      <c r="P744" s="829" t="s">
        <v>13792</v>
      </c>
      <c r="Q744" s="829" t="s">
        <v>169</v>
      </c>
      <c r="R744" s="829" t="s">
        <v>16827</v>
      </c>
      <c r="S744" s="829" t="s">
        <v>2319</v>
      </c>
      <c r="T744" s="829" t="s">
        <v>2319</v>
      </c>
      <c r="U744" s="829" t="s">
        <v>9754</v>
      </c>
      <c r="V744" s="829" t="s">
        <v>2319</v>
      </c>
    </row>
    <row r="745" spans="1:22" x14ac:dyDescent="0.25">
      <c r="A745" s="829" t="s">
        <v>14578</v>
      </c>
      <c r="B745" s="829" t="s">
        <v>165</v>
      </c>
      <c r="C745" s="829" t="s">
        <v>14579</v>
      </c>
      <c r="D745" s="829" t="s">
        <v>14580</v>
      </c>
      <c r="E745" s="829" t="s">
        <v>13717</v>
      </c>
      <c r="F745" s="829" t="s">
        <v>3136</v>
      </c>
      <c r="G745" s="829" t="s">
        <v>2319</v>
      </c>
      <c r="H745" s="829" t="s">
        <v>3154</v>
      </c>
      <c r="I745" s="829" t="s">
        <v>133</v>
      </c>
      <c r="J745" s="829" t="s">
        <v>3107</v>
      </c>
      <c r="K745" s="829" t="s">
        <v>3106</v>
      </c>
      <c r="L745" s="829" t="s">
        <v>3104</v>
      </c>
      <c r="M745" s="829" t="s">
        <v>3104</v>
      </c>
      <c r="N745" s="829" t="s">
        <v>8816</v>
      </c>
      <c r="O745" s="829" t="s">
        <v>16284</v>
      </c>
      <c r="P745" s="829" t="s">
        <v>13791</v>
      </c>
      <c r="Q745" s="829" t="s">
        <v>1812</v>
      </c>
      <c r="R745" s="829" t="s">
        <v>16662</v>
      </c>
      <c r="S745" s="829" t="s">
        <v>2319</v>
      </c>
      <c r="T745" s="829" t="s">
        <v>7392</v>
      </c>
      <c r="U745" s="829" t="s">
        <v>7393</v>
      </c>
      <c r="V745" s="829" t="s">
        <v>2319</v>
      </c>
    </row>
    <row r="746" spans="1:22" x14ac:dyDescent="0.25">
      <c r="A746" s="829" t="s">
        <v>14578</v>
      </c>
      <c r="B746" s="829" t="s">
        <v>165</v>
      </c>
      <c r="C746" s="829" t="s">
        <v>14579</v>
      </c>
      <c r="D746" s="829" t="s">
        <v>14580</v>
      </c>
      <c r="E746" s="829" t="s">
        <v>13717</v>
      </c>
      <c r="F746" s="829" t="s">
        <v>3136</v>
      </c>
      <c r="G746" s="829" t="s">
        <v>2319</v>
      </c>
      <c r="H746" s="829" t="s">
        <v>3154</v>
      </c>
      <c r="I746" s="829" t="s">
        <v>133</v>
      </c>
      <c r="J746" s="829" t="s">
        <v>3107</v>
      </c>
      <c r="K746" s="829" t="s">
        <v>3106</v>
      </c>
      <c r="L746" s="829" t="s">
        <v>3104</v>
      </c>
      <c r="M746" s="829" t="s">
        <v>3104</v>
      </c>
      <c r="N746" s="829" t="s">
        <v>9674</v>
      </c>
      <c r="O746" s="829" t="s">
        <v>16284</v>
      </c>
      <c r="P746" s="829" t="s">
        <v>5117</v>
      </c>
      <c r="Q746" s="829" t="s">
        <v>1812</v>
      </c>
      <c r="R746" s="829" t="s">
        <v>7388</v>
      </c>
      <c r="S746" s="829" t="s">
        <v>2319</v>
      </c>
      <c r="T746" s="829" t="s">
        <v>7392</v>
      </c>
      <c r="U746" s="829" t="s">
        <v>7393</v>
      </c>
      <c r="V746" s="829" t="s">
        <v>2319</v>
      </c>
    </row>
    <row r="747" spans="1:22" x14ac:dyDescent="0.25">
      <c r="A747" s="829" t="s">
        <v>14593</v>
      </c>
      <c r="B747" s="829" t="s">
        <v>165</v>
      </c>
      <c r="C747" s="829" t="s">
        <v>2517</v>
      </c>
      <c r="D747" s="829" t="s">
        <v>14590</v>
      </c>
      <c r="E747" s="829" t="s">
        <v>3337</v>
      </c>
      <c r="F747" s="829" t="s">
        <v>209</v>
      </c>
      <c r="G747" s="829" t="s">
        <v>2519</v>
      </c>
      <c r="H747" s="829" t="s">
        <v>3241</v>
      </c>
      <c r="I747" s="829" t="s">
        <v>158</v>
      </c>
      <c r="J747" s="829" t="s">
        <v>3107</v>
      </c>
      <c r="K747" s="829" t="s">
        <v>3125</v>
      </c>
      <c r="L747" s="829" t="s">
        <v>3104</v>
      </c>
      <c r="M747" s="829" t="s">
        <v>3104</v>
      </c>
      <c r="N747" s="829" t="s">
        <v>9523</v>
      </c>
      <c r="O747" s="829" t="s">
        <v>13824</v>
      </c>
      <c r="P747" s="829" t="s">
        <v>13836</v>
      </c>
      <c r="Q747" s="829" t="s">
        <v>28</v>
      </c>
      <c r="R747" s="829" t="s">
        <v>9748</v>
      </c>
      <c r="S747" s="829" t="s">
        <v>2319</v>
      </c>
      <c r="T747" s="829" t="s">
        <v>13866</v>
      </c>
      <c r="U747" s="829" t="s">
        <v>9747</v>
      </c>
      <c r="V747" s="829" t="s">
        <v>2319</v>
      </c>
    </row>
    <row r="748" spans="1:22" x14ac:dyDescent="0.25">
      <c r="A748" s="829" t="s">
        <v>14593</v>
      </c>
      <c r="B748" s="829" t="s">
        <v>165</v>
      </c>
      <c r="C748" s="829" t="s">
        <v>2517</v>
      </c>
      <c r="D748" s="829" t="s">
        <v>14590</v>
      </c>
      <c r="E748" s="829" t="s">
        <v>3337</v>
      </c>
      <c r="F748" s="829" t="s">
        <v>209</v>
      </c>
      <c r="G748" s="829" t="s">
        <v>2519</v>
      </c>
      <c r="H748" s="829" t="s">
        <v>3241</v>
      </c>
      <c r="I748" s="829" t="s">
        <v>158</v>
      </c>
      <c r="J748" s="829" t="s">
        <v>3107</v>
      </c>
      <c r="K748" s="829" t="s">
        <v>3125</v>
      </c>
      <c r="L748" s="829" t="s">
        <v>3104</v>
      </c>
      <c r="M748" s="829" t="s">
        <v>3104</v>
      </c>
      <c r="N748" s="829" t="s">
        <v>9674</v>
      </c>
      <c r="O748" s="829" t="s">
        <v>13824</v>
      </c>
      <c r="P748" s="829" t="s">
        <v>13836</v>
      </c>
      <c r="Q748" s="829" t="s">
        <v>28</v>
      </c>
      <c r="R748" s="829" t="s">
        <v>9748</v>
      </c>
      <c r="S748" s="829" t="s">
        <v>2319</v>
      </c>
      <c r="T748" s="829" t="s">
        <v>13866</v>
      </c>
      <c r="U748" s="829" t="s">
        <v>9747</v>
      </c>
      <c r="V748" s="829" t="s">
        <v>2319</v>
      </c>
    </row>
    <row r="749" spans="1:22" x14ac:dyDescent="0.25">
      <c r="A749" s="829" t="s">
        <v>18959</v>
      </c>
      <c r="B749" s="829" t="s">
        <v>165</v>
      </c>
      <c r="C749" s="829" t="s">
        <v>18960</v>
      </c>
      <c r="D749" s="829" t="s">
        <v>14601</v>
      </c>
      <c r="E749" s="829" t="s">
        <v>14602</v>
      </c>
      <c r="F749" s="829" t="s">
        <v>3136</v>
      </c>
      <c r="G749" s="829" t="s">
        <v>2319</v>
      </c>
      <c r="H749" s="829" t="s">
        <v>3154</v>
      </c>
      <c r="I749" s="829" t="s">
        <v>133</v>
      </c>
      <c r="J749" s="829" t="s">
        <v>3107</v>
      </c>
      <c r="K749" s="829" t="s">
        <v>3125</v>
      </c>
      <c r="L749" s="829" t="s">
        <v>3150</v>
      </c>
      <c r="M749" s="829" t="s">
        <v>3104</v>
      </c>
      <c r="N749" s="829" t="s">
        <v>9523</v>
      </c>
      <c r="O749" s="829" t="s">
        <v>16284</v>
      </c>
      <c r="P749" s="829" t="s">
        <v>15007</v>
      </c>
      <c r="Q749" s="829" t="s">
        <v>622</v>
      </c>
      <c r="R749" s="829" t="s">
        <v>16663</v>
      </c>
      <c r="S749" s="829" t="s">
        <v>2319</v>
      </c>
      <c r="T749" s="829" t="s">
        <v>18961</v>
      </c>
      <c r="U749" s="829" t="s">
        <v>9744</v>
      </c>
      <c r="V749" s="829" t="s">
        <v>2319</v>
      </c>
    </row>
    <row r="750" spans="1:22" x14ac:dyDescent="0.25">
      <c r="A750" s="829" t="s">
        <v>18959</v>
      </c>
      <c r="B750" s="829" t="s">
        <v>165</v>
      </c>
      <c r="C750" s="829" t="s">
        <v>18960</v>
      </c>
      <c r="D750" s="829" t="s">
        <v>14601</v>
      </c>
      <c r="E750" s="829" t="s">
        <v>14602</v>
      </c>
      <c r="F750" s="829" t="s">
        <v>3136</v>
      </c>
      <c r="G750" s="829" t="s">
        <v>2319</v>
      </c>
      <c r="H750" s="829" t="s">
        <v>3154</v>
      </c>
      <c r="I750" s="829" t="s">
        <v>133</v>
      </c>
      <c r="J750" s="829" t="s">
        <v>3107</v>
      </c>
      <c r="K750" s="829" t="s">
        <v>3125</v>
      </c>
      <c r="L750" s="829" t="s">
        <v>3150</v>
      </c>
      <c r="M750" s="829" t="s">
        <v>3104</v>
      </c>
      <c r="N750" s="829" t="s">
        <v>9674</v>
      </c>
      <c r="O750" s="829" t="s">
        <v>16284</v>
      </c>
      <c r="P750" s="829" t="s">
        <v>5117</v>
      </c>
      <c r="Q750" s="829" t="s">
        <v>622</v>
      </c>
      <c r="R750" s="829" t="s">
        <v>7388</v>
      </c>
      <c r="S750" s="829" t="s">
        <v>2319</v>
      </c>
      <c r="T750" s="829" t="s">
        <v>18961</v>
      </c>
      <c r="U750" s="829" t="s">
        <v>9744</v>
      </c>
      <c r="V750" s="829" t="s">
        <v>2319</v>
      </c>
    </row>
    <row r="751" spans="1:22" x14ac:dyDescent="0.25">
      <c r="A751" s="829" t="s">
        <v>14606</v>
      </c>
      <c r="B751" s="829" t="s">
        <v>165</v>
      </c>
      <c r="C751" s="829" t="s">
        <v>1810</v>
      </c>
      <c r="D751" s="829" t="s">
        <v>14607</v>
      </c>
      <c r="E751" s="829" t="s">
        <v>14608</v>
      </c>
      <c r="F751" s="829" t="s">
        <v>3136</v>
      </c>
      <c r="G751" s="829" t="s">
        <v>2319</v>
      </c>
      <c r="H751" s="829" t="s">
        <v>3154</v>
      </c>
      <c r="I751" s="829" t="s">
        <v>133</v>
      </c>
      <c r="J751" s="829" t="s">
        <v>3107</v>
      </c>
      <c r="K751" s="829" t="s">
        <v>3125</v>
      </c>
      <c r="L751" s="829" t="s">
        <v>3104</v>
      </c>
      <c r="M751" s="829" t="s">
        <v>3104</v>
      </c>
      <c r="N751" s="829" t="s">
        <v>9523</v>
      </c>
      <c r="O751" s="829" t="s">
        <v>16284</v>
      </c>
      <c r="P751" s="829" t="s">
        <v>13920</v>
      </c>
      <c r="Q751" s="829" t="s">
        <v>1812</v>
      </c>
      <c r="R751" s="829" t="s">
        <v>16664</v>
      </c>
      <c r="S751" s="829" t="s">
        <v>2319</v>
      </c>
      <c r="T751" s="829" t="s">
        <v>2319</v>
      </c>
      <c r="U751" s="829" t="s">
        <v>9742</v>
      </c>
      <c r="V751" s="829" t="s">
        <v>2319</v>
      </c>
    </row>
    <row r="752" spans="1:22" x14ac:dyDescent="0.25">
      <c r="A752" s="829" t="s">
        <v>14606</v>
      </c>
      <c r="B752" s="829" t="s">
        <v>165</v>
      </c>
      <c r="C752" s="829" t="s">
        <v>1810</v>
      </c>
      <c r="D752" s="829" t="s">
        <v>14607</v>
      </c>
      <c r="E752" s="829" t="s">
        <v>14608</v>
      </c>
      <c r="F752" s="829" t="s">
        <v>3136</v>
      </c>
      <c r="G752" s="829" t="s">
        <v>2319</v>
      </c>
      <c r="H752" s="829" t="s">
        <v>3154</v>
      </c>
      <c r="I752" s="829" t="s">
        <v>133</v>
      </c>
      <c r="J752" s="829" t="s">
        <v>3107</v>
      </c>
      <c r="K752" s="829" t="s">
        <v>3125</v>
      </c>
      <c r="L752" s="829" t="s">
        <v>3104</v>
      </c>
      <c r="M752" s="829" t="s">
        <v>3104</v>
      </c>
      <c r="N752" s="829" t="s">
        <v>9674</v>
      </c>
      <c r="O752" s="829" t="s">
        <v>16284</v>
      </c>
      <c r="P752" s="829" t="s">
        <v>5117</v>
      </c>
      <c r="Q752" s="829" t="s">
        <v>1812</v>
      </c>
      <c r="R752" s="829" t="s">
        <v>7388</v>
      </c>
      <c r="S752" s="829" t="s">
        <v>2319</v>
      </c>
      <c r="T752" s="829" t="s">
        <v>2319</v>
      </c>
      <c r="U752" s="829" t="s">
        <v>9742</v>
      </c>
      <c r="V752" s="829" t="s">
        <v>2319</v>
      </c>
    </row>
    <row r="753" spans="1:22" x14ac:dyDescent="0.25">
      <c r="A753" s="829" t="s">
        <v>14610</v>
      </c>
      <c r="B753" s="829" t="s">
        <v>165</v>
      </c>
      <c r="C753" s="829" t="s">
        <v>1813</v>
      </c>
      <c r="D753" s="829" t="s">
        <v>14611</v>
      </c>
      <c r="E753" s="829" t="s">
        <v>3800</v>
      </c>
      <c r="F753" s="829" t="s">
        <v>209</v>
      </c>
      <c r="G753" s="829" t="s">
        <v>9740</v>
      </c>
      <c r="H753" s="829" t="s">
        <v>3241</v>
      </c>
      <c r="I753" s="829" t="s">
        <v>158</v>
      </c>
      <c r="J753" s="829" t="s">
        <v>3107</v>
      </c>
      <c r="K753" s="829" t="s">
        <v>3125</v>
      </c>
      <c r="L753" s="829" t="s">
        <v>3104</v>
      </c>
      <c r="M753" s="829" t="s">
        <v>3104</v>
      </c>
      <c r="N753" s="829" t="s">
        <v>9523</v>
      </c>
      <c r="O753" s="829" t="s">
        <v>13782</v>
      </c>
      <c r="P753" s="829" t="s">
        <v>13787</v>
      </c>
      <c r="Q753" s="829" t="s">
        <v>28</v>
      </c>
      <c r="R753" s="829" t="s">
        <v>9739</v>
      </c>
      <c r="S753" s="829" t="s">
        <v>2319</v>
      </c>
      <c r="T753" s="829" t="s">
        <v>3798</v>
      </c>
      <c r="U753" s="829" t="s">
        <v>9738</v>
      </c>
      <c r="V753" s="829" t="s">
        <v>2319</v>
      </c>
    </row>
    <row r="754" spans="1:22" x14ac:dyDescent="0.25">
      <c r="A754" s="829" t="s">
        <v>14610</v>
      </c>
      <c r="B754" s="829" t="s">
        <v>165</v>
      </c>
      <c r="C754" s="829" t="s">
        <v>1813</v>
      </c>
      <c r="D754" s="829" t="s">
        <v>14611</v>
      </c>
      <c r="E754" s="829" t="s">
        <v>3800</v>
      </c>
      <c r="F754" s="829" t="s">
        <v>209</v>
      </c>
      <c r="G754" s="829" t="s">
        <v>9740</v>
      </c>
      <c r="H754" s="829" t="s">
        <v>3241</v>
      </c>
      <c r="I754" s="829" t="s">
        <v>158</v>
      </c>
      <c r="J754" s="829" t="s">
        <v>3107</v>
      </c>
      <c r="K754" s="829" t="s">
        <v>3125</v>
      </c>
      <c r="L754" s="829" t="s">
        <v>3104</v>
      </c>
      <c r="M754" s="829" t="s">
        <v>3104</v>
      </c>
      <c r="N754" s="829" t="s">
        <v>9674</v>
      </c>
      <c r="O754" s="829" t="s">
        <v>13782</v>
      </c>
      <c r="P754" s="829" t="s">
        <v>13787</v>
      </c>
      <c r="Q754" s="829" t="s">
        <v>28</v>
      </c>
      <c r="R754" s="829" t="s">
        <v>16665</v>
      </c>
      <c r="S754" s="829" t="s">
        <v>2319</v>
      </c>
      <c r="T754" s="829" t="s">
        <v>3798</v>
      </c>
      <c r="U754" s="829" t="s">
        <v>9738</v>
      </c>
      <c r="V754" s="829" t="s">
        <v>2319</v>
      </c>
    </row>
    <row r="755" spans="1:22" x14ac:dyDescent="0.25">
      <c r="A755" s="829" t="s">
        <v>14613</v>
      </c>
      <c r="B755" s="829" t="s">
        <v>165</v>
      </c>
      <c r="C755" s="829" t="s">
        <v>8142</v>
      </c>
      <c r="D755" s="829" t="s">
        <v>14614</v>
      </c>
      <c r="E755" s="829" t="s">
        <v>13718</v>
      </c>
      <c r="F755" s="829" t="s">
        <v>3136</v>
      </c>
      <c r="G755" s="829" t="s">
        <v>2319</v>
      </c>
      <c r="H755" s="829" t="s">
        <v>3154</v>
      </c>
      <c r="I755" s="829" t="s">
        <v>133</v>
      </c>
      <c r="J755" s="829" t="s">
        <v>3107</v>
      </c>
      <c r="K755" s="829" t="s">
        <v>3125</v>
      </c>
      <c r="L755" s="829" t="s">
        <v>3104</v>
      </c>
      <c r="M755" s="829" t="s">
        <v>3104</v>
      </c>
      <c r="N755" s="829" t="s">
        <v>8654</v>
      </c>
      <c r="O755" s="829" t="s">
        <v>16284</v>
      </c>
      <c r="P755" s="829" t="s">
        <v>16603</v>
      </c>
      <c r="Q755" s="829" t="s">
        <v>482</v>
      </c>
      <c r="R755" s="829" t="s">
        <v>16666</v>
      </c>
      <c r="S755" s="829" t="s">
        <v>2319</v>
      </c>
      <c r="T755" s="829" t="s">
        <v>2319</v>
      </c>
      <c r="U755" s="829" t="s">
        <v>9735</v>
      </c>
      <c r="V755" s="829" t="s">
        <v>2319</v>
      </c>
    </row>
    <row r="756" spans="1:22" x14ac:dyDescent="0.25">
      <c r="A756" s="829" t="s">
        <v>14629</v>
      </c>
      <c r="B756" s="829" t="s">
        <v>165</v>
      </c>
      <c r="C756" s="829" t="s">
        <v>2689</v>
      </c>
      <c r="D756" s="829" t="s">
        <v>14630</v>
      </c>
      <c r="E756" s="829" t="s">
        <v>9733</v>
      </c>
      <c r="F756" s="829" t="s">
        <v>3136</v>
      </c>
      <c r="G756" s="829" t="s">
        <v>2319</v>
      </c>
      <c r="H756" s="829" t="s">
        <v>3154</v>
      </c>
      <c r="I756" s="829" t="s">
        <v>133</v>
      </c>
      <c r="J756" s="829" t="s">
        <v>3107</v>
      </c>
      <c r="K756" s="829" t="s">
        <v>3125</v>
      </c>
      <c r="L756" s="829" t="s">
        <v>3150</v>
      </c>
      <c r="M756" s="829" t="s">
        <v>3104</v>
      </c>
      <c r="N756" s="829" t="s">
        <v>9110</v>
      </c>
      <c r="O756" s="829" t="s">
        <v>16284</v>
      </c>
      <c r="P756" s="829" t="s">
        <v>16667</v>
      </c>
      <c r="Q756" s="829" t="s">
        <v>620</v>
      </c>
      <c r="R756" s="829" t="s">
        <v>16668</v>
      </c>
      <c r="S756" s="829" t="s">
        <v>2319</v>
      </c>
      <c r="T756" s="829" t="s">
        <v>2319</v>
      </c>
      <c r="U756" s="829" t="s">
        <v>9732</v>
      </c>
      <c r="V756" s="829" t="s">
        <v>2319</v>
      </c>
    </row>
    <row r="757" spans="1:22" x14ac:dyDescent="0.25">
      <c r="A757" s="829" t="s">
        <v>14629</v>
      </c>
      <c r="B757" s="829" t="s">
        <v>165</v>
      </c>
      <c r="C757" s="829" t="s">
        <v>2689</v>
      </c>
      <c r="D757" s="829" t="s">
        <v>14630</v>
      </c>
      <c r="E757" s="829" t="s">
        <v>9733</v>
      </c>
      <c r="F757" s="829" t="s">
        <v>3136</v>
      </c>
      <c r="G757" s="829" t="s">
        <v>2319</v>
      </c>
      <c r="H757" s="829" t="s">
        <v>3154</v>
      </c>
      <c r="I757" s="829" t="s">
        <v>133</v>
      </c>
      <c r="J757" s="829" t="s">
        <v>3107</v>
      </c>
      <c r="K757" s="829" t="s">
        <v>3125</v>
      </c>
      <c r="L757" s="829" t="s">
        <v>3150</v>
      </c>
      <c r="M757" s="829" t="s">
        <v>3104</v>
      </c>
      <c r="N757" s="829" t="s">
        <v>9674</v>
      </c>
      <c r="O757" s="829" t="s">
        <v>16284</v>
      </c>
      <c r="P757" s="829" t="s">
        <v>5117</v>
      </c>
      <c r="Q757" s="829" t="s">
        <v>620</v>
      </c>
      <c r="R757" s="829" t="s">
        <v>7388</v>
      </c>
      <c r="S757" s="829" t="s">
        <v>2319</v>
      </c>
      <c r="T757" s="829" t="s">
        <v>2319</v>
      </c>
      <c r="U757" s="829" t="s">
        <v>9732</v>
      </c>
      <c r="V757" s="829" t="s">
        <v>2319</v>
      </c>
    </row>
    <row r="758" spans="1:22" x14ac:dyDescent="0.25">
      <c r="A758" s="829" t="s">
        <v>14637</v>
      </c>
      <c r="B758" s="829" t="s">
        <v>644</v>
      </c>
      <c r="C758" s="829" t="s">
        <v>14638</v>
      </c>
      <c r="D758" s="829" t="s">
        <v>11167</v>
      </c>
      <c r="E758" s="829" t="s">
        <v>13502</v>
      </c>
      <c r="F758" s="829" t="s">
        <v>3130</v>
      </c>
      <c r="G758" s="829" t="s">
        <v>2319</v>
      </c>
      <c r="H758" s="829" t="s">
        <v>3743</v>
      </c>
      <c r="I758" s="829" t="s">
        <v>158</v>
      </c>
      <c r="J758" s="829" t="s">
        <v>3107</v>
      </c>
      <c r="K758" s="829" t="s">
        <v>3106</v>
      </c>
      <c r="L758" s="829" t="s">
        <v>3104</v>
      </c>
      <c r="M758" s="829" t="s">
        <v>3104</v>
      </c>
      <c r="N758" s="829" t="s">
        <v>14659</v>
      </c>
      <c r="O758" s="829" t="s">
        <v>16284</v>
      </c>
      <c r="P758" s="829" t="s">
        <v>13824</v>
      </c>
      <c r="Q758" s="829" t="s">
        <v>28</v>
      </c>
      <c r="R758" s="829" t="s">
        <v>7396</v>
      </c>
      <c r="S758" s="829" t="s">
        <v>2319</v>
      </c>
      <c r="T758" s="829" t="s">
        <v>7397</v>
      </c>
      <c r="U758" s="829" t="s">
        <v>9731</v>
      </c>
      <c r="V758" s="829" t="s">
        <v>2319</v>
      </c>
    </row>
    <row r="759" spans="1:22" x14ac:dyDescent="0.25">
      <c r="A759" s="829" t="s">
        <v>14637</v>
      </c>
      <c r="B759" s="829" t="s">
        <v>644</v>
      </c>
      <c r="C759" s="829" t="s">
        <v>14638</v>
      </c>
      <c r="D759" s="829" t="s">
        <v>11167</v>
      </c>
      <c r="E759" s="829" t="s">
        <v>13502</v>
      </c>
      <c r="F759" s="829" t="s">
        <v>3130</v>
      </c>
      <c r="G759" s="829" t="s">
        <v>2319</v>
      </c>
      <c r="H759" s="829" t="s">
        <v>3743</v>
      </c>
      <c r="I759" s="829" t="s">
        <v>158</v>
      </c>
      <c r="J759" s="829" t="s">
        <v>3107</v>
      </c>
      <c r="K759" s="829" t="s">
        <v>3106</v>
      </c>
      <c r="L759" s="829" t="s">
        <v>3104</v>
      </c>
      <c r="M759" s="829" t="s">
        <v>3104</v>
      </c>
      <c r="N759" s="829" t="s">
        <v>15210</v>
      </c>
      <c r="O759" s="829" t="s">
        <v>16284</v>
      </c>
      <c r="P759" s="829" t="s">
        <v>13824</v>
      </c>
      <c r="Q759" s="829" t="s">
        <v>28</v>
      </c>
      <c r="R759" s="829" t="s">
        <v>7396</v>
      </c>
      <c r="S759" s="829" t="s">
        <v>2319</v>
      </c>
      <c r="T759" s="829" t="s">
        <v>7397</v>
      </c>
      <c r="U759" s="829" t="s">
        <v>9731</v>
      </c>
      <c r="V759" s="829" t="s">
        <v>2319</v>
      </c>
    </row>
    <row r="760" spans="1:22" x14ac:dyDescent="0.25">
      <c r="A760" s="829" t="s">
        <v>14637</v>
      </c>
      <c r="B760" s="829" t="s">
        <v>644</v>
      </c>
      <c r="C760" s="829" t="s">
        <v>14638</v>
      </c>
      <c r="D760" s="829" t="s">
        <v>11167</v>
      </c>
      <c r="E760" s="829" t="s">
        <v>13502</v>
      </c>
      <c r="F760" s="829" t="s">
        <v>3130</v>
      </c>
      <c r="G760" s="829" t="s">
        <v>2319</v>
      </c>
      <c r="H760" s="829" t="s">
        <v>3743</v>
      </c>
      <c r="I760" s="829" t="s">
        <v>158</v>
      </c>
      <c r="J760" s="829" t="s">
        <v>3107</v>
      </c>
      <c r="K760" s="829" t="s">
        <v>3106</v>
      </c>
      <c r="L760" s="829" t="s">
        <v>3104</v>
      </c>
      <c r="M760" s="829" t="s">
        <v>3104</v>
      </c>
      <c r="N760" s="829" t="s">
        <v>15242</v>
      </c>
      <c r="O760" s="829" t="s">
        <v>16284</v>
      </c>
      <c r="P760" s="829" t="s">
        <v>13837</v>
      </c>
      <c r="Q760" s="829" t="s">
        <v>28</v>
      </c>
      <c r="R760" s="829" t="s">
        <v>7399</v>
      </c>
      <c r="S760" s="829" t="s">
        <v>2319</v>
      </c>
      <c r="T760" s="829" t="s">
        <v>7397</v>
      </c>
      <c r="U760" s="829" t="s">
        <v>9731</v>
      </c>
      <c r="V760" s="829" t="s">
        <v>2319</v>
      </c>
    </row>
    <row r="761" spans="1:22" x14ac:dyDescent="0.25">
      <c r="A761" s="829" t="s">
        <v>14637</v>
      </c>
      <c r="B761" s="829" t="s">
        <v>644</v>
      </c>
      <c r="C761" s="829" t="s">
        <v>14638</v>
      </c>
      <c r="D761" s="829" t="s">
        <v>11167</v>
      </c>
      <c r="E761" s="829" t="s">
        <v>13502</v>
      </c>
      <c r="F761" s="829" t="s">
        <v>3130</v>
      </c>
      <c r="G761" s="829" t="s">
        <v>2319</v>
      </c>
      <c r="H761" s="829" t="s">
        <v>3743</v>
      </c>
      <c r="I761" s="829" t="s">
        <v>158</v>
      </c>
      <c r="J761" s="829" t="s">
        <v>3107</v>
      </c>
      <c r="K761" s="829" t="s">
        <v>3106</v>
      </c>
      <c r="L761" s="829" t="s">
        <v>3104</v>
      </c>
      <c r="M761" s="829" t="s">
        <v>3104</v>
      </c>
      <c r="N761" s="829" t="s">
        <v>15247</v>
      </c>
      <c r="O761" s="829" t="s">
        <v>16284</v>
      </c>
      <c r="P761" s="829" t="s">
        <v>13829</v>
      </c>
      <c r="Q761" s="829" t="s">
        <v>28</v>
      </c>
      <c r="R761" s="829" t="s">
        <v>7399</v>
      </c>
      <c r="S761" s="829" t="s">
        <v>2319</v>
      </c>
      <c r="T761" s="829" t="s">
        <v>7397</v>
      </c>
      <c r="U761" s="829" t="s">
        <v>9731</v>
      </c>
      <c r="V761" s="829" t="s">
        <v>2319</v>
      </c>
    </row>
    <row r="762" spans="1:22" x14ac:dyDescent="0.25">
      <c r="A762" s="829" t="s">
        <v>14637</v>
      </c>
      <c r="B762" s="829" t="s">
        <v>644</v>
      </c>
      <c r="C762" s="829" t="s">
        <v>14638</v>
      </c>
      <c r="D762" s="829" t="s">
        <v>11167</v>
      </c>
      <c r="E762" s="829" t="s">
        <v>13502</v>
      </c>
      <c r="F762" s="829" t="s">
        <v>3130</v>
      </c>
      <c r="G762" s="829" t="s">
        <v>2319</v>
      </c>
      <c r="H762" s="829" t="s">
        <v>3743</v>
      </c>
      <c r="I762" s="829" t="s">
        <v>158</v>
      </c>
      <c r="J762" s="829" t="s">
        <v>3107</v>
      </c>
      <c r="K762" s="829" t="s">
        <v>3106</v>
      </c>
      <c r="L762" s="829" t="s">
        <v>3104</v>
      </c>
      <c r="M762" s="829" t="s">
        <v>3104</v>
      </c>
      <c r="N762" s="829" t="s">
        <v>16669</v>
      </c>
      <c r="O762" s="829" t="s">
        <v>16284</v>
      </c>
      <c r="P762" s="829" t="s">
        <v>13824</v>
      </c>
      <c r="Q762" s="829" t="s">
        <v>28</v>
      </c>
      <c r="R762" s="829" t="s">
        <v>7399</v>
      </c>
      <c r="S762" s="829" t="s">
        <v>2319</v>
      </c>
      <c r="T762" s="829" t="s">
        <v>7397</v>
      </c>
      <c r="U762" s="829" t="s">
        <v>9731</v>
      </c>
      <c r="V762" s="829" t="s">
        <v>2319</v>
      </c>
    </row>
    <row r="763" spans="1:22" x14ac:dyDescent="0.25">
      <c r="A763" s="829" t="s">
        <v>14637</v>
      </c>
      <c r="B763" s="829" t="s">
        <v>644</v>
      </c>
      <c r="C763" s="829" t="s">
        <v>14638</v>
      </c>
      <c r="D763" s="829" t="s">
        <v>11167</v>
      </c>
      <c r="E763" s="829" t="s">
        <v>13502</v>
      </c>
      <c r="F763" s="829" t="s">
        <v>3130</v>
      </c>
      <c r="G763" s="829" t="s">
        <v>2319</v>
      </c>
      <c r="H763" s="829" t="s">
        <v>3743</v>
      </c>
      <c r="I763" s="829" t="s">
        <v>158</v>
      </c>
      <c r="J763" s="829" t="s">
        <v>3107</v>
      </c>
      <c r="K763" s="829" t="s">
        <v>3106</v>
      </c>
      <c r="L763" s="829" t="s">
        <v>3104</v>
      </c>
      <c r="M763" s="829" t="s">
        <v>3104</v>
      </c>
      <c r="N763" s="829" t="s">
        <v>16670</v>
      </c>
      <c r="O763" s="829" t="s">
        <v>16284</v>
      </c>
      <c r="P763" s="829" t="s">
        <v>13824</v>
      </c>
      <c r="Q763" s="829" t="s">
        <v>28</v>
      </c>
      <c r="R763" s="829" t="s">
        <v>7399</v>
      </c>
      <c r="S763" s="829" t="s">
        <v>2319</v>
      </c>
      <c r="T763" s="829" t="s">
        <v>7397</v>
      </c>
      <c r="U763" s="829" t="s">
        <v>9731</v>
      </c>
      <c r="V763" s="829" t="s">
        <v>2319</v>
      </c>
    </row>
    <row r="764" spans="1:22" x14ac:dyDescent="0.25">
      <c r="A764" s="829" t="s">
        <v>14637</v>
      </c>
      <c r="B764" s="829" t="s">
        <v>644</v>
      </c>
      <c r="C764" s="829" t="s">
        <v>14638</v>
      </c>
      <c r="D764" s="829" t="s">
        <v>11167</v>
      </c>
      <c r="E764" s="829" t="s">
        <v>13502</v>
      </c>
      <c r="F764" s="829" t="s">
        <v>3130</v>
      </c>
      <c r="G764" s="829" t="s">
        <v>2319</v>
      </c>
      <c r="H764" s="829" t="s">
        <v>3743</v>
      </c>
      <c r="I764" s="829" t="s">
        <v>158</v>
      </c>
      <c r="J764" s="829" t="s">
        <v>3107</v>
      </c>
      <c r="K764" s="829" t="s">
        <v>3106</v>
      </c>
      <c r="L764" s="829" t="s">
        <v>3104</v>
      </c>
      <c r="M764" s="829" t="s">
        <v>3104</v>
      </c>
      <c r="N764" s="829" t="s">
        <v>16282</v>
      </c>
      <c r="O764" s="829" t="s">
        <v>16284</v>
      </c>
      <c r="P764" s="829" t="s">
        <v>13824</v>
      </c>
      <c r="Q764" s="829" t="s">
        <v>28</v>
      </c>
      <c r="R764" s="829" t="s">
        <v>7399</v>
      </c>
      <c r="S764" s="829" t="s">
        <v>2319</v>
      </c>
      <c r="T764" s="829" t="s">
        <v>7397</v>
      </c>
      <c r="U764" s="829" t="s">
        <v>9731</v>
      </c>
      <c r="V764" s="829" t="s">
        <v>2319</v>
      </c>
    </row>
    <row r="765" spans="1:22" x14ac:dyDescent="0.25">
      <c r="A765" s="829" t="s">
        <v>14637</v>
      </c>
      <c r="B765" s="829" t="s">
        <v>644</v>
      </c>
      <c r="C765" s="829" t="s">
        <v>14638</v>
      </c>
      <c r="D765" s="829" t="s">
        <v>11167</v>
      </c>
      <c r="E765" s="829" t="s">
        <v>13502</v>
      </c>
      <c r="F765" s="829" t="s">
        <v>3130</v>
      </c>
      <c r="G765" s="829" t="s">
        <v>2319</v>
      </c>
      <c r="H765" s="829" t="s">
        <v>3743</v>
      </c>
      <c r="I765" s="829" t="s">
        <v>158</v>
      </c>
      <c r="J765" s="829" t="s">
        <v>3107</v>
      </c>
      <c r="K765" s="829" t="s">
        <v>3106</v>
      </c>
      <c r="L765" s="829" t="s">
        <v>3104</v>
      </c>
      <c r="M765" s="829" t="s">
        <v>3104</v>
      </c>
      <c r="N765" s="829" t="s">
        <v>14832</v>
      </c>
      <c r="O765" s="829" t="s">
        <v>16284</v>
      </c>
      <c r="P765" s="829" t="s">
        <v>13824</v>
      </c>
      <c r="Q765" s="829" t="s">
        <v>28</v>
      </c>
      <c r="R765" s="829" t="s">
        <v>7396</v>
      </c>
      <c r="S765" s="829" t="s">
        <v>2319</v>
      </c>
      <c r="T765" s="829" t="s">
        <v>7397</v>
      </c>
      <c r="U765" s="829" t="s">
        <v>9731</v>
      </c>
      <c r="V765" s="829" t="s">
        <v>2319</v>
      </c>
    </row>
    <row r="766" spans="1:22" x14ac:dyDescent="0.25">
      <c r="A766" s="829" t="s">
        <v>14637</v>
      </c>
      <c r="B766" s="829" t="s">
        <v>644</v>
      </c>
      <c r="C766" s="829" t="s">
        <v>14638</v>
      </c>
      <c r="D766" s="829" t="s">
        <v>11167</v>
      </c>
      <c r="E766" s="829" t="s">
        <v>13502</v>
      </c>
      <c r="F766" s="829" t="s">
        <v>3130</v>
      </c>
      <c r="G766" s="829" t="s">
        <v>2319</v>
      </c>
      <c r="H766" s="829" t="s">
        <v>3743</v>
      </c>
      <c r="I766" s="829" t="s">
        <v>158</v>
      </c>
      <c r="J766" s="829" t="s">
        <v>3107</v>
      </c>
      <c r="K766" s="829" t="s">
        <v>3106</v>
      </c>
      <c r="L766" s="829" t="s">
        <v>3104</v>
      </c>
      <c r="M766" s="829" t="s">
        <v>3104</v>
      </c>
      <c r="N766" s="829" t="s">
        <v>16671</v>
      </c>
      <c r="O766" s="829" t="s">
        <v>16284</v>
      </c>
      <c r="P766" s="829" t="s">
        <v>13824</v>
      </c>
      <c r="Q766" s="829" t="s">
        <v>28</v>
      </c>
      <c r="R766" s="829" t="s">
        <v>7396</v>
      </c>
      <c r="S766" s="829" t="s">
        <v>2319</v>
      </c>
      <c r="T766" s="829" t="s">
        <v>7397</v>
      </c>
      <c r="U766" s="829" t="s">
        <v>9731</v>
      </c>
      <c r="V766" s="829" t="s">
        <v>2319</v>
      </c>
    </row>
    <row r="767" spans="1:22" x14ac:dyDescent="0.25">
      <c r="A767" s="829" t="s">
        <v>14643</v>
      </c>
      <c r="B767" s="829" t="s">
        <v>644</v>
      </c>
      <c r="C767" s="829" t="s">
        <v>3741</v>
      </c>
      <c r="D767" s="829" t="s">
        <v>3740</v>
      </c>
      <c r="E767" s="829" t="s">
        <v>3739</v>
      </c>
      <c r="F767" s="829" t="s">
        <v>3136</v>
      </c>
      <c r="G767" s="829" t="s">
        <v>2319</v>
      </c>
      <c r="H767" s="829" t="s">
        <v>3154</v>
      </c>
      <c r="I767" s="829" t="s">
        <v>133</v>
      </c>
      <c r="J767" s="829" t="s">
        <v>3126</v>
      </c>
      <c r="K767" s="829" t="s">
        <v>3106</v>
      </c>
      <c r="L767" s="829" t="s">
        <v>3104</v>
      </c>
      <c r="M767" s="829" t="s">
        <v>3104</v>
      </c>
      <c r="N767" s="829" t="s">
        <v>14659</v>
      </c>
      <c r="O767" s="829" t="s">
        <v>16284</v>
      </c>
      <c r="P767" s="829" t="s">
        <v>16672</v>
      </c>
      <c r="Q767" s="829" t="s">
        <v>193</v>
      </c>
      <c r="R767" s="829" t="s">
        <v>16673</v>
      </c>
      <c r="S767" s="829" t="s">
        <v>2319</v>
      </c>
      <c r="T767" s="829" t="s">
        <v>2319</v>
      </c>
      <c r="U767" s="829" t="s">
        <v>9730</v>
      </c>
      <c r="V767" s="829" t="s">
        <v>2319</v>
      </c>
    </row>
    <row r="768" spans="1:22" x14ac:dyDescent="0.25">
      <c r="A768" s="829" t="s">
        <v>14643</v>
      </c>
      <c r="B768" s="829" t="s">
        <v>644</v>
      </c>
      <c r="C768" s="829" t="s">
        <v>3741</v>
      </c>
      <c r="D768" s="829" t="s">
        <v>3740</v>
      </c>
      <c r="E768" s="829" t="s">
        <v>3739</v>
      </c>
      <c r="F768" s="829" t="s">
        <v>3136</v>
      </c>
      <c r="G768" s="829" t="s">
        <v>2319</v>
      </c>
      <c r="H768" s="829" t="s">
        <v>3154</v>
      </c>
      <c r="I768" s="829" t="s">
        <v>133</v>
      </c>
      <c r="J768" s="829" t="s">
        <v>3126</v>
      </c>
      <c r="K768" s="829" t="s">
        <v>3106</v>
      </c>
      <c r="L768" s="829" t="s">
        <v>3104</v>
      </c>
      <c r="M768" s="829" t="s">
        <v>3104</v>
      </c>
      <c r="N768" s="829" t="s">
        <v>14798</v>
      </c>
      <c r="O768" s="829" t="s">
        <v>16284</v>
      </c>
      <c r="P768" s="829" t="s">
        <v>16674</v>
      </c>
      <c r="Q768" s="829" t="s">
        <v>193</v>
      </c>
      <c r="R768" s="829" t="s">
        <v>16673</v>
      </c>
      <c r="S768" s="829" t="s">
        <v>2319</v>
      </c>
      <c r="T768" s="829" t="s">
        <v>2319</v>
      </c>
      <c r="U768" s="829" t="s">
        <v>9730</v>
      </c>
      <c r="V768" s="829" t="s">
        <v>2319</v>
      </c>
    </row>
    <row r="769" spans="1:22" x14ac:dyDescent="0.25">
      <c r="A769" s="829" t="s">
        <v>14643</v>
      </c>
      <c r="B769" s="829" t="s">
        <v>644</v>
      </c>
      <c r="C769" s="829" t="s">
        <v>3741</v>
      </c>
      <c r="D769" s="829" t="s">
        <v>3740</v>
      </c>
      <c r="E769" s="829" t="s">
        <v>3739</v>
      </c>
      <c r="F769" s="829" t="s">
        <v>3136</v>
      </c>
      <c r="G769" s="829" t="s">
        <v>2319</v>
      </c>
      <c r="H769" s="829" t="s">
        <v>3154</v>
      </c>
      <c r="I769" s="829" t="s">
        <v>133</v>
      </c>
      <c r="J769" s="829" t="s">
        <v>3126</v>
      </c>
      <c r="K769" s="829" t="s">
        <v>3106</v>
      </c>
      <c r="L769" s="829" t="s">
        <v>3104</v>
      </c>
      <c r="M769" s="829" t="s">
        <v>3104</v>
      </c>
      <c r="N769" s="829" t="s">
        <v>16675</v>
      </c>
      <c r="O769" s="829" t="s">
        <v>16284</v>
      </c>
      <c r="P769" s="829" t="s">
        <v>16676</v>
      </c>
      <c r="Q769" s="829" t="s">
        <v>193</v>
      </c>
      <c r="R769" s="829" t="s">
        <v>16673</v>
      </c>
      <c r="S769" s="829" t="s">
        <v>2319</v>
      </c>
      <c r="T769" s="829" t="s">
        <v>2319</v>
      </c>
      <c r="U769" s="829" t="s">
        <v>9730</v>
      </c>
      <c r="V769" s="829" t="s">
        <v>2319</v>
      </c>
    </row>
    <row r="770" spans="1:22" x14ac:dyDescent="0.25">
      <c r="A770" s="829" t="s">
        <v>14643</v>
      </c>
      <c r="B770" s="829" t="s">
        <v>644</v>
      </c>
      <c r="C770" s="829" t="s">
        <v>3741</v>
      </c>
      <c r="D770" s="829" t="s">
        <v>3740</v>
      </c>
      <c r="E770" s="829" t="s">
        <v>3739</v>
      </c>
      <c r="F770" s="829" t="s">
        <v>3136</v>
      </c>
      <c r="G770" s="829" t="s">
        <v>2319</v>
      </c>
      <c r="H770" s="829" t="s">
        <v>3154</v>
      </c>
      <c r="I770" s="829" t="s">
        <v>133</v>
      </c>
      <c r="J770" s="829" t="s">
        <v>3126</v>
      </c>
      <c r="K770" s="829" t="s">
        <v>3106</v>
      </c>
      <c r="L770" s="829" t="s">
        <v>3104</v>
      </c>
      <c r="M770" s="829" t="s">
        <v>3104</v>
      </c>
      <c r="N770" s="829" t="s">
        <v>15251</v>
      </c>
      <c r="O770" s="829" t="s">
        <v>16284</v>
      </c>
      <c r="P770" s="829" t="s">
        <v>16677</v>
      </c>
      <c r="Q770" s="829" t="s">
        <v>193</v>
      </c>
      <c r="R770" s="829" t="s">
        <v>16673</v>
      </c>
      <c r="S770" s="829" t="s">
        <v>2319</v>
      </c>
      <c r="T770" s="829" t="s">
        <v>2319</v>
      </c>
      <c r="U770" s="829" t="s">
        <v>9730</v>
      </c>
      <c r="V770" s="829" t="s">
        <v>2319</v>
      </c>
    </row>
    <row r="771" spans="1:22" x14ac:dyDescent="0.25">
      <c r="A771" s="829" t="s">
        <v>14643</v>
      </c>
      <c r="B771" s="829" t="s">
        <v>644</v>
      </c>
      <c r="C771" s="829" t="s">
        <v>3741</v>
      </c>
      <c r="D771" s="829" t="s">
        <v>3740</v>
      </c>
      <c r="E771" s="829" t="s">
        <v>3739</v>
      </c>
      <c r="F771" s="829" t="s">
        <v>3136</v>
      </c>
      <c r="G771" s="829" t="s">
        <v>2319</v>
      </c>
      <c r="H771" s="829" t="s">
        <v>3154</v>
      </c>
      <c r="I771" s="829" t="s">
        <v>133</v>
      </c>
      <c r="J771" s="829" t="s">
        <v>3126</v>
      </c>
      <c r="K771" s="829" t="s">
        <v>3106</v>
      </c>
      <c r="L771" s="829" t="s">
        <v>3104</v>
      </c>
      <c r="M771" s="829" t="s">
        <v>3104</v>
      </c>
      <c r="N771" s="829" t="s">
        <v>14823</v>
      </c>
      <c r="O771" s="829" t="s">
        <v>16284</v>
      </c>
      <c r="P771" s="829" t="s">
        <v>16678</v>
      </c>
      <c r="Q771" s="829" t="s">
        <v>193</v>
      </c>
      <c r="R771" s="829" t="s">
        <v>16673</v>
      </c>
      <c r="S771" s="829" t="s">
        <v>2319</v>
      </c>
      <c r="T771" s="829" t="s">
        <v>2319</v>
      </c>
      <c r="U771" s="829" t="s">
        <v>9730</v>
      </c>
      <c r="V771" s="829" t="s">
        <v>2319</v>
      </c>
    </row>
    <row r="772" spans="1:22" x14ac:dyDescent="0.25">
      <c r="A772" s="829" t="s">
        <v>14643</v>
      </c>
      <c r="B772" s="829" t="s">
        <v>644</v>
      </c>
      <c r="C772" s="829" t="s">
        <v>3741</v>
      </c>
      <c r="D772" s="829" t="s">
        <v>3740</v>
      </c>
      <c r="E772" s="829" t="s">
        <v>3739</v>
      </c>
      <c r="F772" s="829" t="s">
        <v>3136</v>
      </c>
      <c r="G772" s="829" t="s">
        <v>2319</v>
      </c>
      <c r="H772" s="829" t="s">
        <v>3154</v>
      </c>
      <c r="I772" s="829" t="s">
        <v>133</v>
      </c>
      <c r="J772" s="829" t="s">
        <v>3126</v>
      </c>
      <c r="K772" s="829" t="s">
        <v>3106</v>
      </c>
      <c r="L772" s="829" t="s">
        <v>3104</v>
      </c>
      <c r="M772" s="829" t="s">
        <v>3104</v>
      </c>
      <c r="N772" s="829" t="s">
        <v>15242</v>
      </c>
      <c r="O772" s="829" t="s">
        <v>16284</v>
      </c>
      <c r="P772" s="829" t="s">
        <v>16679</v>
      </c>
      <c r="Q772" s="829" t="s">
        <v>193</v>
      </c>
      <c r="R772" s="829" t="s">
        <v>16673</v>
      </c>
      <c r="S772" s="829" t="s">
        <v>2319</v>
      </c>
      <c r="T772" s="829" t="s">
        <v>2319</v>
      </c>
      <c r="U772" s="829" t="s">
        <v>9730</v>
      </c>
      <c r="V772" s="829" t="s">
        <v>2319</v>
      </c>
    </row>
    <row r="773" spans="1:22" x14ac:dyDescent="0.25">
      <c r="A773" s="829" t="s">
        <v>14643</v>
      </c>
      <c r="B773" s="829" t="s">
        <v>644</v>
      </c>
      <c r="C773" s="829" t="s">
        <v>3741</v>
      </c>
      <c r="D773" s="829" t="s">
        <v>3740</v>
      </c>
      <c r="E773" s="829" t="s">
        <v>3739</v>
      </c>
      <c r="F773" s="829" t="s">
        <v>3136</v>
      </c>
      <c r="G773" s="829" t="s">
        <v>2319</v>
      </c>
      <c r="H773" s="829" t="s">
        <v>3154</v>
      </c>
      <c r="I773" s="829" t="s">
        <v>133</v>
      </c>
      <c r="J773" s="829" t="s">
        <v>3126</v>
      </c>
      <c r="K773" s="829" t="s">
        <v>3106</v>
      </c>
      <c r="L773" s="829" t="s">
        <v>3104</v>
      </c>
      <c r="M773" s="829" t="s">
        <v>3104</v>
      </c>
      <c r="N773" s="829" t="s">
        <v>15247</v>
      </c>
      <c r="O773" s="829" t="s">
        <v>16284</v>
      </c>
      <c r="P773" s="829" t="s">
        <v>16680</v>
      </c>
      <c r="Q773" s="829" t="s">
        <v>193</v>
      </c>
      <c r="R773" s="829" t="s">
        <v>16673</v>
      </c>
      <c r="S773" s="829" t="s">
        <v>2319</v>
      </c>
      <c r="T773" s="829" t="s">
        <v>2319</v>
      </c>
      <c r="U773" s="829" t="s">
        <v>9730</v>
      </c>
      <c r="V773" s="829" t="s">
        <v>2319</v>
      </c>
    </row>
    <row r="774" spans="1:22" x14ac:dyDescent="0.25">
      <c r="A774" s="829" t="s">
        <v>14643</v>
      </c>
      <c r="B774" s="829" t="s">
        <v>644</v>
      </c>
      <c r="C774" s="829" t="s">
        <v>3741</v>
      </c>
      <c r="D774" s="829" t="s">
        <v>3740</v>
      </c>
      <c r="E774" s="829" t="s">
        <v>3739</v>
      </c>
      <c r="F774" s="829" t="s">
        <v>3136</v>
      </c>
      <c r="G774" s="829" t="s">
        <v>2319</v>
      </c>
      <c r="H774" s="829" t="s">
        <v>3154</v>
      </c>
      <c r="I774" s="829" t="s">
        <v>133</v>
      </c>
      <c r="J774" s="829" t="s">
        <v>3126</v>
      </c>
      <c r="K774" s="829" t="s">
        <v>3106</v>
      </c>
      <c r="L774" s="829" t="s">
        <v>3104</v>
      </c>
      <c r="M774" s="829" t="s">
        <v>3104</v>
      </c>
      <c r="N774" s="829" t="s">
        <v>15210</v>
      </c>
      <c r="O774" s="829" t="s">
        <v>16284</v>
      </c>
      <c r="P774" s="829" t="s">
        <v>16681</v>
      </c>
      <c r="Q774" s="829" t="s">
        <v>193</v>
      </c>
      <c r="R774" s="829" t="s">
        <v>16673</v>
      </c>
      <c r="S774" s="829" t="s">
        <v>2319</v>
      </c>
      <c r="T774" s="829" t="s">
        <v>2319</v>
      </c>
      <c r="U774" s="829" t="s">
        <v>9730</v>
      </c>
      <c r="V774" s="829" t="s">
        <v>2319</v>
      </c>
    </row>
    <row r="775" spans="1:22" x14ac:dyDescent="0.25">
      <c r="A775" s="829" t="s">
        <v>14643</v>
      </c>
      <c r="B775" s="829" t="s">
        <v>644</v>
      </c>
      <c r="C775" s="829" t="s">
        <v>3741</v>
      </c>
      <c r="D775" s="829" t="s">
        <v>3740</v>
      </c>
      <c r="E775" s="829" t="s">
        <v>3739</v>
      </c>
      <c r="F775" s="829" t="s">
        <v>3136</v>
      </c>
      <c r="G775" s="829" t="s">
        <v>2319</v>
      </c>
      <c r="H775" s="829" t="s">
        <v>3154</v>
      </c>
      <c r="I775" s="829" t="s">
        <v>133</v>
      </c>
      <c r="J775" s="829" t="s">
        <v>3126</v>
      </c>
      <c r="K775" s="829" t="s">
        <v>3106</v>
      </c>
      <c r="L775" s="829" t="s">
        <v>3104</v>
      </c>
      <c r="M775" s="829" t="s">
        <v>3104</v>
      </c>
      <c r="N775" s="829" t="s">
        <v>16682</v>
      </c>
      <c r="O775" s="829" t="s">
        <v>16284</v>
      </c>
      <c r="P775" s="829" t="s">
        <v>16683</v>
      </c>
      <c r="Q775" s="829" t="s">
        <v>193</v>
      </c>
      <c r="R775" s="829" t="s">
        <v>16673</v>
      </c>
      <c r="S775" s="829" t="s">
        <v>2319</v>
      </c>
      <c r="T775" s="829" t="s">
        <v>2319</v>
      </c>
      <c r="U775" s="829" t="s">
        <v>9730</v>
      </c>
      <c r="V775" s="829" t="s">
        <v>2319</v>
      </c>
    </row>
    <row r="776" spans="1:22" x14ac:dyDescent="0.25">
      <c r="A776" s="829" t="s">
        <v>14643</v>
      </c>
      <c r="B776" s="829" t="s">
        <v>644</v>
      </c>
      <c r="C776" s="829" t="s">
        <v>3741</v>
      </c>
      <c r="D776" s="829" t="s">
        <v>3740</v>
      </c>
      <c r="E776" s="829" t="s">
        <v>3739</v>
      </c>
      <c r="F776" s="829" t="s">
        <v>3136</v>
      </c>
      <c r="G776" s="829" t="s">
        <v>2319</v>
      </c>
      <c r="H776" s="829" t="s">
        <v>3154</v>
      </c>
      <c r="I776" s="829" t="s">
        <v>133</v>
      </c>
      <c r="J776" s="829" t="s">
        <v>3126</v>
      </c>
      <c r="K776" s="829" t="s">
        <v>3106</v>
      </c>
      <c r="L776" s="829" t="s">
        <v>3104</v>
      </c>
      <c r="M776" s="829" t="s">
        <v>3104</v>
      </c>
      <c r="N776" s="829" t="s">
        <v>16282</v>
      </c>
      <c r="O776" s="829" t="s">
        <v>16284</v>
      </c>
      <c r="P776" s="829" t="s">
        <v>16684</v>
      </c>
      <c r="Q776" s="829" t="s">
        <v>193</v>
      </c>
      <c r="R776" s="829" t="s">
        <v>16673</v>
      </c>
      <c r="S776" s="829" t="s">
        <v>2319</v>
      </c>
      <c r="T776" s="829" t="s">
        <v>2319</v>
      </c>
      <c r="U776" s="829" t="s">
        <v>9730</v>
      </c>
      <c r="V776" s="829" t="s">
        <v>2319</v>
      </c>
    </row>
    <row r="777" spans="1:22" x14ac:dyDescent="0.25">
      <c r="A777" s="829" t="s">
        <v>14643</v>
      </c>
      <c r="B777" s="829" t="s">
        <v>644</v>
      </c>
      <c r="C777" s="829" t="s">
        <v>3741</v>
      </c>
      <c r="D777" s="829" t="s">
        <v>3740</v>
      </c>
      <c r="E777" s="829" t="s">
        <v>3739</v>
      </c>
      <c r="F777" s="829" t="s">
        <v>3136</v>
      </c>
      <c r="G777" s="829" t="s">
        <v>2319</v>
      </c>
      <c r="H777" s="829" t="s">
        <v>3154</v>
      </c>
      <c r="I777" s="829" t="s">
        <v>133</v>
      </c>
      <c r="J777" s="829" t="s">
        <v>3126</v>
      </c>
      <c r="K777" s="829" t="s">
        <v>3106</v>
      </c>
      <c r="L777" s="829" t="s">
        <v>3104</v>
      </c>
      <c r="M777" s="829" t="s">
        <v>3104</v>
      </c>
      <c r="N777" s="829" t="s">
        <v>16669</v>
      </c>
      <c r="O777" s="829" t="s">
        <v>16284</v>
      </c>
      <c r="P777" s="829" t="s">
        <v>16685</v>
      </c>
      <c r="Q777" s="829" t="s">
        <v>193</v>
      </c>
      <c r="R777" s="829" t="s">
        <v>16673</v>
      </c>
      <c r="S777" s="829" t="s">
        <v>2319</v>
      </c>
      <c r="T777" s="829" t="s">
        <v>2319</v>
      </c>
      <c r="U777" s="829" t="s">
        <v>9730</v>
      </c>
      <c r="V777" s="829" t="s">
        <v>2319</v>
      </c>
    </row>
    <row r="778" spans="1:22" x14ac:dyDescent="0.25">
      <c r="A778" s="829" t="s">
        <v>14643</v>
      </c>
      <c r="B778" s="829" t="s">
        <v>644</v>
      </c>
      <c r="C778" s="829" t="s">
        <v>3741</v>
      </c>
      <c r="D778" s="829" t="s">
        <v>3740</v>
      </c>
      <c r="E778" s="829" t="s">
        <v>3739</v>
      </c>
      <c r="F778" s="829" t="s">
        <v>3136</v>
      </c>
      <c r="G778" s="829" t="s">
        <v>2319</v>
      </c>
      <c r="H778" s="829" t="s">
        <v>3154</v>
      </c>
      <c r="I778" s="829" t="s">
        <v>133</v>
      </c>
      <c r="J778" s="829" t="s">
        <v>3126</v>
      </c>
      <c r="K778" s="829" t="s">
        <v>3106</v>
      </c>
      <c r="L778" s="829" t="s">
        <v>3104</v>
      </c>
      <c r="M778" s="829" t="s">
        <v>3104</v>
      </c>
      <c r="N778" s="829" t="s">
        <v>16670</v>
      </c>
      <c r="O778" s="829" t="s">
        <v>16284</v>
      </c>
      <c r="P778" s="829" t="s">
        <v>16686</v>
      </c>
      <c r="Q778" s="829" t="s">
        <v>193</v>
      </c>
      <c r="R778" s="829" t="s">
        <v>16673</v>
      </c>
      <c r="S778" s="829" t="s">
        <v>2319</v>
      </c>
      <c r="T778" s="829" t="s">
        <v>2319</v>
      </c>
      <c r="U778" s="829" t="s">
        <v>9730</v>
      </c>
      <c r="V778" s="829" t="s">
        <v>2319</v>
      </c>
    </row>
    <row r="779" spans="1:22" x14ac:dyDescent="0.25">
      <c r="A779" s="829" t="s">
        <v>14647</v>
      </c>
      <c r="B779" s="829" t="s">
        <v>644</v>
      </c>
      <c r="C779" s="829" t="s">
        <v>1984</v>
      </c>
      <c r="D779" s="829" t="s">
        <v>1985</v>
      </c>
      <c r="E779" s="829" t="s">
        <v>13500</v>
      </c>
      <c r="F779" s="829" t="s">
        <v>3136</v>
      </c>
      <c r="G779" s="829" t="s">
        <v>2319</v>
      </c>
      <c r="H779" s="829" t="s">
        <v>7402</v>
      </c>
      <c r="I779" s="829" t="s">
        <v>158</v>
      </c>
      <c r="J779" s="829" t="s">
        <v>3107</v>
      </c>
      <c r="K779" s="829" t="s">
        <v>3106</v>
      </c>
      <c r="L779" s="829" t="s">
        <v>3104</v>
      </c>
      <c r="M779" s="829" t="s">
        <v>3104</v>
      </c>
      <c r="N779" s="829" t="s">
        <v>14659</v>
      </c>
      <c r="O779" s="829" t="s">
        <v>16284</v>
      </c>
      <c r="P779" s="829" t="s">
        <v>13824</v>
      </c>
      <c r="Q779" s="829" t="s">
        <v>28</v>
      </c>
      <c r="R779" s="829" t="s">
        <v>7404</v>
      </c>
      <c r="S779" s="829" t="s">
        <v>2319</v>
      </c>
      <c r="T779" s="829" t="s">
        <v>2319</v>
      </c>
      <c r="U779" s="829" t="s">
        <v>9729</v>
      </c>
      <c r="V779" s="829" t="s">
        <v>2319</v>
      </c>
    </row>
    <row r="780" spans="1:22" x14ac:dyDescent="0.25">
      <c r="A780" s="829" t="s">
        <v>14647</v>
      </c>
      <c r="B780" s="829" t="s">
        <v>644</v>
      </c>
      <c r="C780" s="829" t="s">
        <v>1984</v>
      </c>
      <c r="D780" s="829" t="s">
        <v>1985</v>
      </c>
      <c r="E780" s="829" t="s">
        <v>13500</v>
      </c>
      <c r="F780" s="829" t="s">
        <v>3136</v>
      </c>
      <c r="G780" s="829" t="s">
        <v>2319</v>
      </c>
      <c r="H780" s="829" t="s">
        <v>7402</v>
      </c>
      <c r="I780" s="829" t="s">
        <v>158</v>
      </c>
      <c r="J780" s="829" t="s">
        <v>3107</v>
      </c>
      <c r="K780" s="829" t="s">
        <v>3106</v>
      </c>
      <c r="L780" s="829" t="s">
        <v>3104</v>
      </c>
      <c r="M780" s="829" t="s">
        <v>3104</v>
      </c>
      <c r="N780" s="829" t="s">
        <v>15210</v>
      </c>
      <c r="O780" s="829" t="s">
        <v>16284</v>
      </c>
      <c r="P780" s="829" t="s">
        <v>13824</v>
      </c>
      <c r="Q780" s="829" t="s">
        <v>28</v>
      </c>
      <c r="R780" s="829" t="s">
        <v>7404</v>
      </c>
      <c r="S780" s="829" t="s">
        <v>2319</v>
      </c>
      <c r="T780" s="829" t="s">
        <v>2319</v>
      </c>
      <c r="U780" s="829" t="s">
        <v>9729</v>
      </c>
      <c r="V780" s="829" t="s">
        <v>2319</v>
      </c>
    </row>
    <row r="781" spans="1:22" x14ac:dyDescent="0.25">
      <c r="A781" s="829" t="s">
        <v>14647</v>
      </c>
      <c r="B781" s="829" t="s">
        <v>644</v>
      </c>
      <c r="C781" s="829" t="s">
        <v>1984</v>
      </c>
      <c r="D781" s="829" t="s">
        <v>1985</v>
      </c>
      <c r="E781" s="829" t="s">
        <v>13500</v>
      </c>
      <c r="F781" s="829" t="s">
        <v>3136</v>
      </c>
      <c r="G781" s="829" t="s">
        <v>2319</v>
      </c>
      <c r="H781" s="829" t="s">
        <v>7402</v>
      </c>
      <c r="I781" s="829" t="s">
        <v>158</v>
      </c>
      <c r="J781" s="829" t="s">
        <v>3107</v>
      </c>
      <c r="K781" s="829" t="s">
        <v>3106</v>
      </c>
      <c r="L781" s="829" t="s">
        <v>3104</v>
      </c>
      <c r="M781" s="829" t="s">
        <v>3104</v>
      </c>
      <c r="N781" s="829" t="s">
        <v>16675</v>
      </c>
      <c r="O781" s="829" t="s">
        <v>16284</v>
      </c>
      <c r="P781" s="829" t="s">
        <v>13824</v>
      </c>
      <c r="Q781" s="829" t="s">
        <v>28</v>
      </c>
      <c r="R781" s="829" t="s">
        <v>7404</v>
      </c>
      <c r="S781" s="829" t="s">
        <v>2319</v>
      </c>
      <c r="T781" s="829" t="s">
        <v>2319</v>
      </c>
      <c r="U781" s="829" t="s">
        <v>9729</v>
      </c>
      <c r="V781" s="829" t="s">
        <v>2319</v>
      </c>
    </row>
    <row r="782" spans="1:22" x14ac:dyDescent="0.25">
      <c r="A782" s="829" t="s">
        <v>14647</v>
      </c>
      <c r="B782" s="829" t="s">
        <v>644</v>
      </c>
      <c r="C782" s="829" t="s">
        <v>1984</v>
      </c>
      <c r="D782" s="829" t="s">
        <v>1985</v>
      </c>
      <c r="E782" s="829" t="s">
        <v>13500</v>
      </c>
      <c r="F782" s="829" t="s">
        <v>3136</v>
      </c>
      <c r="G782" s="829" t="s">
        <v>2319</v>
      </c>
      <c r="H782" s="829" t="s">
        <v>7402</v>
      </c>
      <c r="I782" s="829" t="s">
        <v>158</v>
      </c>
      <c r="J782" s="829" t="s">
        <v>3107</v>
      </c>
      <c r="K782" s="829" t="s">
        <v>3106</v>
      </c>
      <c r="L782" s="829" t="s">
        <v>3104</v>
      </c>
      <c r="M782" s="829" t="s">
        <v>3104</v>
      </c>
      <c r="N782" s="829" t="s">
        <v>16682</v>
      </c>
      <c r="O782" s="829" t="s">
        <v>16284</v>
      </c>
      <c r="P782" s="829" t="s">
        <v>13824</v>
      </c>
      <c r="Q782" s="829" t="s">
        <v>28</v>
      </c>
      <c r="R782" s="829" t="s">
        <v>7404</v>
      </c>
      <c r="S782" s="829" t="s">
        <v>2319</v>
      </c>
      <c r="T782" s="829" t="s">
        <v>2319</v>
      </c>
      <c r="U782" s="829" t="s">
        <v>9729</v>
      </c>
      <c r="V782" s="829" t="s">
        <v>2319</v>
      </c>
    </row>
    <row r="783" spans="1:22" x14ac:dyDescent="0.25">
      <c r="A783" s="829" t="s">
        <v>14652</v>
      </c>
      <c r="B783" s="829" t="s">
        <v>644</v>
      </c>
      <c r="C783" s="829" t="s">
        <v>13535</v>
      </c>
      <c r="D783" s="829" t="s">
        <v>13536</v>
      </c>
      <c r="E783" s="829" t="s">
        <v>5958</v>
      </c>
      <c r="F783" s="829" t="s">
        <v>3130</v>
      </c>
      <c r="G783" s="829" t="s">
        <v>2319</v>
      </c>
      <c r="H783" s="829" t="s">
        <v>3154</v>
      </c>
      <c r="I783" s="829" t="s">
        <v>158</v>
      </c>
      <c r="J783" s="829" t="s">
        <v>3126</v>
      </c>
      <c r="K783" s="829" t="s">
        <v>3125</v>
      </c>
      <c r="L783" s="829" t="s">
        <v>3150</v>
      </c>
      <c r="M783" s="829" t="s">
        <v>3104</v>
      </c>
      <c r="N783" s="829" t="s">
        <v>14654</v>
      </c>
      <c r="O783" s="829" t="s">
        <v>16284</v>
      </c>
      <c r="P783" s="829" t="s">
        <v>16687</v>
      </c>
      <c r="Q783" s="829" t="s">
        <v>28</v>
      </c>
      <c r="R783" s="829" t="s">
        <v>16688</v>
      </c>
      <c r="S783" s="829" t="s">
        <v>2319</v>
      </c>
      <c r="T783" s="829" t="s">
        <v>2319</v>
      </c>
      <c r="U783" s="829" t="s">
        <v>9728</v>
      </c>
      <c r="V783" s="829" t="s">
        <v>2319</v>
      </c>
    </row>
    <row r="784" spans="1:22" x14ac:dyDescent="0.25">
      <c r="A784" s="829" t="s">
        <v>14658</v>
      </c>
      <c r="B784" s="829" t="s">
        <v>644</v>
      </c>
      <c r="C784" s="829" t="s">
        <v>2117</v>
      </c>
      <c r="D784" s="829" t="s">
        <v>13551</v>
      </c>
      <c r="E784" s="829" t="s">
        <v>2119</v>
      </c>
      <c r="F784" s="829" t="s">
        <v>3130</v>
      </c>
      <c r="G784" s="829" t="s">
        <v>2319</v>
      </c>
      <c r="H784" s="829" t="s">
        <v>3154</v>
      </c>
      <c r="I784" s="829" t="s">
        <v>133</v>
      </c>
      <c r="J784" s="829" t="s">
        <v>3107</v>
      </c>
      <c r="K784" s="829" t="s">
        <v>3106</v>
      </c>
      <c r="L784" s="829" t="s">
        <v>3104</v>
      </c>
      <c r="M784" s="829" t="s">
        <v>3104</v>
      </c>
      <c r="N784" s="829" t="s">
        <v>14659</v>
      </c>
      <c r="O784" s="829" t="s">
        <v>16284</v>
      </c>
      <c r="P784" s="829" t="s">
        <v>16689</v>
      </c>
      <c r="Q784" s="829" t="s">
        <v>2991</v>
      </c>
      <c r="R784" s="829" t="s">
        <v>7409</v>
      </c>
      <c r="S784" s="829" t="s">
        <v>2319</v>
      </c>
      <c r="T784" s="829" t="s">
        <v>2319</v>
      </c>
      <c r="U784" s="829" t="s">
        <v>9727</v>
      </c>
      <c r="V784" s="829" t="s">
        <v>2319</v>
      </c>
    </row>
    <row r="785" spans="1:22" x14ac:dyDescent="0.25">
      <c r="A785" s="829" t="s">
        <v>14661</v>
      </c>
      <c r="B785" s="829" t="s">
        <v>644</v>
      </c>
      <c r="C785" s="829" t="s">
        <v>5959</v>
      </c>
      <c r="D785" s="829" t="s">
        <v>7410</v>
      </c>
      <c r="E785" s="829" t="s">
        <v>5960</v>
      </c>
      <c r="F785" s="829" t="s">
        <v>3136</v>
      </c>
      <c r="G785" s="829" t="s">
        <v>2319</v>
      </c>
      <c r="H785" s="829" t="s">
        <v>3154</v>
      </c>
      <c r="I785" s="829" t="s">
        <v>158</v>
      </c>
      <c r="J785" s="829" t="s">
        <v>3126</v>
      </c>
      <c r="K785" s="829" t="s">
        <v>3125</v>
      </c>
      <c r="L785" s="829" t="s">
        <v>3150</v>
      </c>
      <c r="M785" s="829" t="s">
        <v>3104</v>
      </c>
      <c r="N785" s="829" t="s">
        <v>16690</v>
      </c>
      <c r="O785" s="829" t="s">
        <v>16284</v>
      </c>
      <c r="P785" s="829" t="s">
        <v>16691</v>
      </c>
      <c r="Q785" s="829" t="s">
        <v>28</v>
      </c>
      <c r="R785" s="829" t="s">
        <v>16692</v>
      </c>
      <c r="S785" s="829" t="s">
        <v>2319</v>
      </c>
      <c r="T785" s="829" t="s">
        <v>2319</v>
      </c>
      <c r="U785" s="829" t="s">
        <v>9726</v>
      </c>
      <c r="V785" s="829" t="s">
        <v>2319</v>
      </c>
    </row>
    <row r="786" spans="1:22" x14ac:dyDescent="0.25">
      <c r="A786" s="829" t="s">
        <v>14661</v>
      </c>
      <c r="B786" s="829" t="s">
        <v>644</v>
      </c>
      <c r="C786" s="829" t="s">
        <v>5959</v>
      </c>
      <c r="D786" s="829" t="s">
        <v>7410</v>
      </c>
      <c r="E786" s="829" t="s">
        <v>5960</v>
      </c>
      <c r="F786" s="829" t="s">
        <v>3136</v>
      </c>
      <c r="G786" s="829" t="s">
        <v>2319</v>
      </c>
      <c r="H786" s="829" t="s">
        <v>3154</v>
      </c>
      <c r="I786" s="829" t="s">
        <v>158</v>
      </c>
      <c r="J786" s="829" t="s">
        <v>3126</v>
      </c>
      <c r="K786" s="829" t="s">
        <v>3125</v>
      </c>
      <c r="L786" s="829" t="s">
        <v>3150</v>
      </c>
      <c r="M786" s="829" t="s">
        <v>3104</v>
      </c>
      <c r="N786" s="829" t="s">
        <v>16693</v>
      </c>
      <c r="O786" s="829" t="s">
        <v>16284</v>
      </c>
      <c r="P786" s="829" t="s">
        <v>16691</v>
      </c>
      <c r="Q786" s="829" t="s">
        <v>28</v>
      </c>
      <c r="R786" s="829" t="s">
        <v>16694</v>
      </c>
      <c r="S786" s="829" t="s">
        <v>2319</v>
      </c>
      <c r="T786" s="829" t="s">
        <v>2319</v>
      </c>
      <c r="U786" s="829" t="s">
        <v>9726</v>
      </c>
      <c r="V786" s="829" t="s">
        <v>2319</v>
      </c>
    </row>
    <row r="787" spans="1:22" x14ac:dyDescent="0.25">
      <c r="A787" s="829" t="s">
        <v>14661</v>
      </c>
      <c r="B787" s="829" t="s">
        <v>644</v>
      </c>
      <c r="C787" s="829" t="s">
        <v>5959</v>
      </c>
      <c r="D787" s="829" t="s">
        <v>7410</v>
      </c>
      <c r="E787" s="829" t="s">
        <v>5960</v>
      </c>
      <c r="F787" s="829" t="s">
        <v>3136</v>
      </c>
      <c r="G787" s="829" t="s">
        <v>2319</v>
      </c>
      <c r="H787" s="829" t="s">
        <v>3154</v>
      </c>
      <c r="I787" s="829" t="s">
        <v>158</v>
      </c>
      <c r="J787" s="829" t="s">
        <v>3126</v>
      </c>
      <c r="K787" s="829" t="s">
        <v>3125</v>
      </c>
      <c r="L787" s="829" t="s">
        <v>3150</v>
      </c>
      <c r="M787" s="829" t="s">
        <v>3104</v>
      </c>
      <c r="N787" s="829" t="s">
        <v>16695</v>
      </c>
      <c r="O787" s="829" t="s">
        <v>16284</v>
      </c>
      <c r="P787" s="829" t="s">
        <v>16696</v>
      </c>
      <c r="Q787" s="829" t="s">
        <v>28</v>
      </c>
      <c r="R787" s="829" t="s">
        <v>16697</v>
      </c>
      <c r="S787" s="829" t="s">
        <v>2319</v>
      </c>
      <c r="T787" s="829" t="s">
        <v>2319</v>
      </c>
      <c r="U787" s="829" t="s">
        <v>9726</v>
      </c>
      <c r="V787" s="829" t="s">
        <v>2319</v>
      </c>
    </row>
    <row r="788" spans="1:22" x14ac:dyDescent="0.25">
      <c r="A788" s="829" t="s">
        <v>14661</v>
      </c>
      <c r="B788" s="829" t="s">
        <v>644</v>
      </c>
      <c r="C788" s="829" t="s">
        <v>5959</v>
      </c>
      <c r="D788" s="829" t="s">
        <v>7410</v>
      </c>
      <c r="E788" s="829" t="s">
        <v>5960</v>
      </c>
      <c r="F788" s="829" t="s">
        <v>3136</v>
      </c>
      <c r="G788" s="829" t="s">
        <v>2319</v>
      </c>
      <c r="H788" s="829" t="s">
        <v>3154</v>
      </c>
      <c r="I788" s="829" t="s">
        <v>158</v>
      </c>
      <c r="J788" s="829" t="s">
        <v>3126</v>
      </c>
      <c r="K788" s="829" t="s">
        <v>3125</v>
      </c>
      <c r="L788" s="829" t="s">
        <v>3150</v>
      </c>
      <c r="M788" s="829" t="s">
        <v>3104</v>
      </c>
      <c r="N788" s="829" t="s">
        <v>16698</v>
      </c>
      <c r="O788" s="829" t="s">
        <v>16284</v>
      </c>
      <c r="P788" s="829" t="s">
        <v>16699</v>
      </c>
      <c r="Q788" s="829" t="s">
        <v>28</v>
      </c>
      <c r="R788" s="829" t="s">
        <v>16700</v>
      </c>
      <c r="S788" s="829" t="s">
        <v>2319</v>
      </c>
      <c r="T788" s="829" t="s">
        <v>2319</v>
      </c>
      <c r="U788" s="829" t="s">
        <v>9726</v>
      </c>
      <c r="V788" s="829" t="s">
        <v>2319</v>
      </c>
    </row>
    <row r="789" spans="1:22" x14ac:dyDescent="0.25">
      <c r="A789" s="829" t="s">
        <v>14661</v>
      </c>
      <c r="B789" s="829" t="s">
        <v>644</v>
      </c>
      <c r="C789" s="829" t="s">
        <v>5959</v>
      </c>
      <c r="D789" s="829" t="s">
        <v>7410</v>
      </c>
      <c r="E789" s="829" t="s">
        <v>5960</v>
      </c>
      <c r="F789" s="829" t="s">
        <v>3136</v>
      </c>
      <c r="G789" s="829" t="s">
        <v>2319</v>
      </c>
      <c r="H789" s="829" t="s">
        <v>3154</v>
      </c>
      <c r="I789" s="829" t="s">
        <v>158</v>
      </c>
      <c r="J789" s="829" t="s">
        <v>3126</v>
      </c>
      <c r="K789" s="829" t="s">
        <v>3125</v>
      </c>
      <c r="L789" s="829" t="s">
        <v>3150</v>
      </c>
      <c r="M789" s="829" t="s">
        <v>3104</v>
      </c>
      <c r="N789" s="829" t="s">
        <v>16701</v>
      </c>
      <c r="O789" s="829" t="s">
        <v>16284</v>
      </c>
      <c r="P789" s="829" t="s">
        <v>16702</v>
      </c>
      <c r="Q789" s="829" t="s">
        <v>28</v>
      </c>
      <c r="R789" s="829" t="s">
        <v>16703</v>
      </c>
      <c r="S789" s="829" t="s">
        <v>2319</v>
      </c>
      <c r="T789" s="829" t="s">
        <v>2319</v>
      </c>
      <c r="U789" s="829" t="s">
        <v>9726</v>
      </c>
      <c r="V789" s="829" t="s">
        <v>2319</v>
      </c>
    </row>
    <row r="790" spans="1:22" x14ac:dyDescent="0.25">
      <c r="A790" s="829" t="s">
        <v>14661</v>
      </c>
      <c r="B790" s="829" t="s">
        <v>644</v>
      </c>
      <c r="C790" s="829" t="s">
        <v>5959</v>
      </c>
      <c r="D790" s="829" t="s">
        <v>7410</v>
      </c>
      <c r="E790" s="829" t="s">
        <v>5960</v>
      </c>
      <c r="F790" s="829" t="s">
        <v>3136</v>
      </c>
      <c r="G790" s="829" t="s">
        <v>2319</v>
      </c>
      <c r="H790" s="829" t="s">
        <v>3154</v>
      </c>
      <c r="I790" s="829" t="s">
        <v>158</v>
      </c>
      <c r="J790" s="829" t="s">
        <v>3126</v>
      </c>
      <c r="K790" s="829" t="s">
        <v>3125</v>
      </c>
      <c r="L790" s="829" t="s">
        <v>3150</v>
      </c>
      <c r="M790" s="829" t="s">
        <v>3104</v>
      </c>
      <c r="N790" s="829" t="s">
        <v>16704</v>
      </c>
      <c r="O790" s="829" t="s">
        <v>16284</v>
      </c>
      <c r="P790" s="829" t="s">
        <v>16705</v>
      </c>
      <c r="Q790" s="829" t="s">
        <v>28</v>
      </c>
      <c r="R790" s="829" t="s">
        <v>16706</v>
      </c>
      <c r="S790" s="829" t="s">
        <v>2319</v>
      </c>
      <c r="T790" s="829" t="s">
        <v>2319</v>
      </c>
      <c r="U790" s="829" t="s">
        <v>9726</v>
      </c>
      <c r="V790" s="829" t="s">
        <v>2319</v>
      </c>
    </row>
    <row r="791" spans="1:22" x14ac:dyDescent="0.25">
      <c r="A791" s="829" t="s">
        <v>14661</v>
      </c>
      <c r="B791" s="829" t="s">
        <v>644</v>
      </c>
      <c r="C791" s="829" t="s">
        <v>5959</v>
      </c>
      <c r="D791" s="829" t="s">
        <v>7410</v>
      </c>
      <c r="E791" s="829" t="s">
        <v>5960</v>
      </c>
      <c r="F791" s="829" t="s">
        <v>3136</v>
      </c>
      <c r="G791" s="829" t="s">
        <v>2319</v>
      </c>
      <c r="H791" s="829" t="s">
        <v>3154</v>
      </c>
      <c r="I791" s="829" t="s">
        <v>158</v>
      </c>
      <c r="J791" s="829" t="s">
        <v>3126</v>
      </c>
      <c r="K791" s="829" t="s">
        <v>3125</v>
      </c>
      <c r="L791" s="829" t="s">
        <v>3150</v>
      </c>
      <c r="M791" s="829" t="s">
        <v>3104</v>
      </c>
      <c r="N791" s="829" t="s">
        <v>16707</v>
      </c>
      <c r="O791" s="829" t="s">
        <v>16284</v>
      </c>
      <c r="P791" s="829" t="s">
        <v>16708</v>
      </c>
      <c r="Q791" s="829" t="s">
        <v>28</v>
      </c>
      <c r="R791" s="829" t="s">
        <v>16709</v>
      </c>
      <c r="S791" s="829" t="s">
        <v>2319</v>
      </c>
      <c r="T791" s="829" t="s">
        <v>2319</v>
      </c>
      <c r="U791" s="829" t="s">
        <v>9726</v>
      </c>
      <c r="V791" s="829" t="s">
        <v>2319</v>
      </c>
    </row>
    <row r="792" spans="1:22" x14ac:dyDescent="0.25">
      <c r="A792" s="829" t="s">
        <v>14661</v>
      </c>
      <c r="B792" s="829" t="s">
        <v>644</v>
      </c>
      <c r="C792" s="829" t="s">
        <v>5959</v>
      </c>
      <c r="D792" s="829" t="s">
        <v>7410</v>
      </c>
      <c r="E792" s="829" t="s">
        <v>5960</v>
      </c>
      <c r="F792" s="829" t="s">
        <v>3136</v>
      </c>
      <c r="G792" s="829" t="s">
        <v>2319</v>
      </c>
      <c r="H792" s="829" t="s">
        <v>3154</v>
      </c>
      <c r="I792" s="829" t="s">
        <v>158</v>
      </c>
      <c r="J792" s="829" t="s">
        <v>3126</v>
      </c>
      <c r="K792" s="829" t="s">
        <v>3125</v>
      </c>
      <c r="L792" s="829" t="s">
        <v>3150</v>
      </c>
      <c r="M792" s="829" t="s">
        <v>3104</v>
      </c>
      <c r="N792" s="829" t="s">
        <v>16710</v>
      </c>
      <c r="O792" s="829" t="s">
        <v>16284</v>
      </c>
      <c r="P792" s="829" t="s">
        <v>16711</v>
      </c>
      <c r="Q792" s="829" t="s">
        <v>28</v>
      </c>
      <c r="R792" s="829" t="s">
        <v>16712</v>
      </c>
      <c r="S792" s="829" t="s">
        <v>2319</v>
      </c>
      <c r="T792" s="829" t="s">
        <v>2319</v>
      </c>
      <c r="U792" s="829" t="s">
        <v>9726</v>
      </c>
      <c r="V792" s="829" t="s">
        <v>2319</v>
      </c>
    </row>
    <row r="793" spans="1:22" x14ac:dyDescent="0.25">
      <c r="A793" s="829" t="s">
        <v>14661</v>
      </c>
      <c r="B793" s="829" t="s">
        <v>644</v>
      </c>
      <c r="C793" s="829" t="s">
        <v>5959</v>
      </c>
      <c r="D793" s="829" t="s">
        <v>7410</v>
      </c>
      <c r="E793" s="829" t="s">
        <v>5960</v>
      </c>
      <c r="F793" s="829" t="s">
        <v>3136</v>
      </c>
      <c r="G793" s="829" t="s">
        <v>2319</v>
      </c>
      <c r="H793" s="829" t="s">
        <v>3154</v>
      </c>
      <c r="I793" s="829" t="s">
        <v>158</v>
      </c>
      <c r="J793" s="829" t="s">
        <v>3126</v>
      </c>
      <c r="K793" s="829" t="s">
        <v>3125</v>
      </c>
      <c r="L793" s="829" t="s">
        <v>3150</v>
      </c>
      <c r="M793" s="829" t="s">
        <v>3104</v>
      </c>
      <c r="N793" s="829" t="s">
        <v>16713</v>
      </c>
      <c r="O793" s="829" t="s">
        <v>16284</v>
      </c>
      <c r="P793" s="829" t="s">
        <v>16714</v>
      </c>
      <c r="Q793" s="829" t="s">
        <v>28</v>
      </c>
      <c r="R793" s="829" t="s">
        <v>16715</v>
      </c>
      <c r="S793" s="829" t="s">
        <v>2319</v>
      </c>
      <c r="T793" s="829" t="s">
        <v>2319</v>
      </c>
      <c r="U793" s="829" t="s">
        <v>9726</v>
      </c>
      <c r="V793" s="829" t="s">
        <v>2319</v>
      </c>
    </row>
    <row r="794" spans="1:22" x14ac:dyDescent="0.25">
      <c r="A794" s="829" t="s">
        <v>14666</v>
      </c>
      <c r="B794" s="829" t="s">
        <v>165</v>
      </c>
      <c r="C794" s="829" t="s">
        <v>2671</v>
      </c>
      <c r="D794" s="829" t="s">
        <v>14667</v>
      </c>
      <c r="E794" s="829" t="s">
        <v>14668</v>
      </c>
      <c r="F794" s="829" t="s">
        <v>3136</v>
      </c>
      <c r="G794" s="829" t="s">
        <v>2319</v>
      </c>
      <c r="H794" s="829" t="s">
        <v>3154</v>
      </c>
      <c r="I794" s="829" t="s">
        <v>133</v>
      </c>
      <c r="J794" s="829" t="s">
        <v>3107</v>
      </c>
      <c r="K794" s="829" t="s">
        <v>3125</v>
      </c>
      <c r="L794" s="829" t="s">
        <v>3104</v>
      </c>
      <c r="M794" s="829" t="s">
        <v>3104</v>
      </c>
      <c r="N794" s="829" t="s">
        <v>8806</v>
      </c>
      <c r="O794" s="829" t="s">
        <v>16284</v>
      </c>
      <c r="P794" s="829" t="s">
        <v>15507</v>
      </c>
      <c r="Q794" s="829" t="s">
        <v>3724</v>
      </c>
      <c r="R794" s="829" t="s">
        <v>16716</v>
      </c>
      <c r="S794" s="829" t="s">
        <v>2319</v>
      </c>
      <c r="T794" s="829" t="s">
        <v>2319</v>
      </c>
      <c r="U794" s="829" t="s">
        <v>9722</v>
      </c>
      <c r="V794" s="829" t="s">
        <v>2319</v>
      </c>
    </row>
    <row r="795" spans="1:22" x14ac:dyDescent="0.25">
      <c r="A795" s="829" t="s">
        <v>14666</v>
      </c>
      <c r="B795" s="829" t="s">
        <v>165</v>
      </c>
      <c r="C795" s="829" t="s">
        <v>2671</v>
      </c>
      <c r="D795" s="829" t="s">
        <v>14667</v>
      </c>
      <c r="E795" s="829" t="s">
        <v>14668</v>
      </c>
      <c r="F795" s="829" t="s">
        <v>3136</v>
      </c>
      <c r="G795" s="829" t="s">
        <v>2319</v>
      </c>
      <c r="H795" s="829" t="s">
        <v>3154</v>
      </c>
      <c r="I795" s="829" t="s">
        <v>133</v>
      </c>
      <c r="J795" s="829" t="s">
        <v>3107</v>
      </c>
      <c r="K795" s="829" t="s">
        <v>3125</v>
      </c>
      <c r="L795" s="829" t="s">
        <v>3104</v>
      </c>
      <c r="M795" s="829" t="s">
        <v>3104</v>
      </c>
      <c r="N795" s="829" t="s">
        <v>9674</v>
      </c>
      <c r="O795" s="829" t="s">
        <v>16284</v>
      </c>
      <c r="P795" s="829" t="s">
        <v>5117</v>
      </c>
      <c r="Q795" s="829" t="s">
        <v>3724</v>
      </c>
      <c r="R795" s="829" t="s">
        <v>7388</v>
      </c>
      <c r="S795" s="829" t="s">
        <v>2319</v>
      </c>
      <c r="T795" s="829" t="s">
        <v>2319</v>
      </c>
      <c r="U795" s="829" t="s">
        <v>9722</v>
      </c>
      <c r="V795" s="829" t="s">
        <v>2319</v>
      </c>
    </row>
    <row r="796" spans="1:22" x14ac:dyDescent="0.25">
      <c r="A796" s="829" t="s">
        <v>14674</v>
      </c>
      <c r="B796" s="829" t="s">
        <v>165</v>
      </c>
      <c r="C796" s="829" t="s">
        <v>8128</v>
      </c>
      <c r="D796" s="829" t="s">
        <v>14675</v>
      </c>
      <c r="E796" s="829" t="s">
        <v>14676</v>
      </c>
      <c r="F796" s="829" t="s">
        <v>3136</v>
      </c>
      <c r="G796" s="829" t="s">
        <v>2319</v>
      </c>
      <c r="H796" s="829" t="s">
        <v>3154</v>
      </c>
      <c r="I796" s="829" t="s">
        <v>133</v>
      </c>
      <c r="J796" s="829" t="s">
        <v>3107</v>
      </c>
      <c r="K796" s="829" t="s">
        <v>3125</v>
      </c>
      <c r="L796" s="829" t="s">
        <v>3150</v>
      </c>
      <c r="M796" s="829" t="s">
        <v>3104</v>
      </c>
      <c r="N796" s="829" t="s">
        <v>8806</v>
      </c>
      <c r="O796" s="829" t="s">
        <v>16284</v>
      </c>
      <c r="P796" s="829" t="s">
        <v>13983</v>
      </c>
      <c r="Q796" s="829" t="s">
        <v>557</v>
      </c>
      <c r="R796" s="829" t="s">
        <v>16717</v>
      </c>
      <c r="S796" s="829" t="s">
        <v>2319</v>
      </c>
      <c r="T796" s="829" t="s">
        <v>2319</v>
      </c>
      <c r="U796" s="829" t="s">
        <v>9719</v>
      </c>
      <c r="V796" s="829" t="s">
        <v>2319</v>
      </c>
    </row>
    <row r="797" spans="1:22" x14ac:dyDescent="0.25">
      <c r="A797" s="829" t="s">
        <v>14674</v>
      </c>
      <c r="B797" s="829" t="s">
        <v>165</v>
      </c>
      <c r="C797" s="829" t="s">
        <v>8128</v>
      </c>
      <c r="D797" s="829" t="s">
        <v>14675</v>
      </c>
      <c r="E797" s="829" t="s">
        <v>14676</v>
      </c>
      <c r="F797" s="829" t="s">
        <v>3136</v>
      </c>
      <c r="G797" s="829" t="s">
        <v>2319</v>
      </c>
      <c r="H797" s="829" t="s">
        <v>3154</v>
      </c>
      <c r="I797" s="829" t="s">
        <v>133</v>
      </c>
      <c r="J797" s="829" t="s">
        <v>3107</v>
      </c>
      <c r="K797" s="829" t="s">
        <v>3125</v>
      </c>
      <c r="L797" s="829" t="s">
        <v>3150</v>
      </c>
      <c r="M797" s="829" t="s">
        <v>3104</v>
      </c>
      <c r="N797" s="829" t="s">
        <v>9674</v>
      </c>
      <c r="O797" s="829" t="s">
        <v>16284</v>
      </c>
      <c r="P797" s="829" t="s">
        <v>5117</v>
      </c>
      <c r="Q797" s="829" t="s">
        <v>557</v>
      </c>
      <c r="R797" s="829" t="s">
        <v>7388</v>
      </c>
      <c r="S797" s="829" t="s">
        <v>2319</v>
      </c>
      <c r="T797" s="829" t="s">
        <v>2319</v>
      </c>
      <c r="U797" s="829" t="s">
        <v>9719</v>
      </c>
      <c r="V797" s="829" t="s">
        <v>2319</v>
      </c>
    </row>
    <row r="798" spans="1:22" x14ac:dyDescent="0.25">
      <c r="A798" s="829" t="s">
        <v>14679</v>
      </c>
      <c r="B798" s="829" t="s">
        <v>165</v>
      </c>
      <c r="C798" s="829" t="s">
        <v>167</v>
      </c>
      <c r="D798" s="829" t="s">
        <v>168</v>
      </c>
      <c r="E798" s="829" t="s">
        <v>14680</v>
      </c>
      <c r="F798" s="829" t="s">
        <v>3136</v>
      </c>
      <c r="G798" s="829" t="s">
        <v>2319</v>
      </c>
      <c r="H798" s="829" t="s">
        <v>3154</v>
      </c>
      <c r="I798" s="829" t="s">
        <v>133</v>
      </c>
      <c r="J798" s="829" t="s">
        <v>3107</v>
      </c>
      <c r="K798" s="829" t="s">
        <v>3106</v>
      </c>
      <c r="L798" s="829" t="s">
        <v>3104</v>
      </c>
      <c r="M798" s="829" t="s">
        <v>3104</v>
      </c>
      <c r="N798" s="829" t="s">
        <v>8825</v>
      </c>
      <c r="O798" s="829" t="s">
        <v>16284</v>
      </c>
      <c r="P798" s="829" t="s">
        <v>14944</v>
      </c>
      <c r="Q798" s="829" t="s">
        <v>169</v>
      </c>
      <c r="R798" s="829" t="s">
        <v>9717</v>
      </c>
      <c r="S798" s="829" t="s">
        <v>2319</v>
      </c>
      <c r="T798" s="829" t="s">
        <v>2319</v>
      </c>
      <c r="U798" s="829" t="s">
        <v>9716</v>
      </c>
      <c r="V798" s="829" t="s">
        <v>2319</v>
      </c>
    </row>
    <row r="799" spans="1:22" x14ac:dyDescent="0.25">
      <c r="A799" s="829" t="s">
        <v>14679</v>
      </c>
      <c r="B799" s="829" t="s">
        <v>165</v>
      </c>
      <c r="C799" s="829" t="s">
        <v>167</v>
      </c>
      <c r="D799" s="829" t="s">
        <v>168</v>
      </c>
      <c r="E799" s="829" t="s">
        <v>14680</v>
      </c>
      <c r="F799" s="829" t="s">
        <v>3136</v>
      </c>
      <c r="G799" s="829" t="s">
        <v>2319</v>
      </c>
      <c r="H799" s="829" t="s">
        <v>3154</v>
      </c>
      <c r="I799" s="829" t="s">
        <v>133</v>
      </c>
      <c r="J799" s="829" t="s">
        <v>3107</v>
      </c>
      <c r="K799" s="829" t="s">
        <v>3106</v>
      </c>
      <c r="L799" s="829" t="s">
        <v>3104</v>
      </c>
      <c r="M799" s="829" t="s">
        <v>3104</v>
      </c>
      <c r="N799" s="829" t="s">
        <v>9674</v>
      </c>
      <c r="O799" s="829" t="s">
        <v>16284</v>
      </c>
      <c r="P799" s="829" t="s">
        <v>5117</v>
      </c>
      <c r="Q799" s="829" t="s">
        <v>169</v>
      </c>
      <c r="R799" s="829" t="s">
        <v>7388</v>
      </c>
      <c r="S799" s="829" t="s">
        <v>2319</v>
      </c>
      <c r="T799" s="829" t="s">
        <v>2319</v>
      </c>
      <c r="U799" s="829" t="s">
        <v>9716</v>
      </c>
      <c r="V799" s="829" t="s">
        <v>2319</v>
      </c>
    </row>
    <row r="800" spans="1:22" x14ac:dyDescent="0.25">
      <c r="A800" s="829" t="s">
        <v>14685</v>
      </c>
      <c r="B800" s="829" t="s">
        <v>644</v>
      </c>
      <c r="C800" s="829" t="s">
        <v>5961</v>
      </c>
      <c r="D800" s="829" t="s">
        <v>7411</v>
      </c>
      <c r="E800" s="829" t="s">
        <v>7412</v>
      </c>
      <c r="F800" s="829" t="s">
        <v>3130</v>
      </c>
      <c r="G800" s="829" t="s">
        <v>2319</v>
      </c>
      <c r="H800" s="829" t="s">
        <v>3324</v>
      </c>
      <c r="I800" s="829" t="s">
        <v>158</v>
      </c>
      <c r="J800" s="829" t="s">
        <v>3126</v>
      </c>
      <c r="K800" s="829" t="s">
        <v>3125</v>
      </c>
      <c r="L800" s="829" t="s">
        <v>3150</v>
      </c>
      <c r="M800" s="829" t="s">
        <v>3104</v>
      </c>
      <c r="N800" s="829" t="s">
        <v>16718</v>
      </c>
      <c r="O800" s="829" t="s">
        <v>16284</v>
      </c>
      <c r="P800" s="829" t="s">
        <v>16708</v>
      </c>
      <c r="Q800" s="829" t="s">
        <v>28</v>
      </c>
      <c r="R800" s="829" t="s">
        <v>16719</v>
      </c>
      <c r="S800" s="829" t="s">
        <v>2319</v>
      </c>
      <c r="T800" s="829" t="s">
        <v>2319</v>
      </c>
      <c r="U800" s="829" t="s">
        <v>9715</v>
      </c>
      <c r="V800" s="829" t="s">
        <v>2319</v>
      </c>
    </row>
    <row r="801" spans="1:22" x14ac:dyDescent="0.25">
      <c r="A801" s="829" t="s">
        <v>14685</v>
      </c>
      <c r="B801" s="829" t="s">
        <v>644</v>
      </c>
      <c r="C801" s="829" t="s">
        <v>5961</v>
      </c>
      <c r="D801" s="829" t="s">
        <v>7411</v>
      </c>
      <c r="E801" s="829" t="s">
        <v>7412</v>
      </c>
      <c r="F801" s="829" t="s">
        <v>3130</v>
      </c>
      <c r="G801" s="829" t="s">
        <v>2319</v>
      </c>
      <c r="H801" s="829" t="s">
        <v>3324</v>
      </c>
      <c r="I801" s="829" t="s">
        <v>158</v>
      </c>
      <c r="J801" s="829" t="s">
        <v>3126</v>
      </c>
      <c r="K801" s="829" t="s">
        <v>3125</v>
      </c>
      <c r="L801" s="829" t="s">
        <v>3150</v>
      </c>
      <c r="M801" s="829" t="s">
        <v>3104</v>
      </c>
      <c r="N801" s="829" t="s">
        <v>16720</v>
      </c>
      <c r="O801" s="829" t="s">
        <v>16284</v>
      </c>
      <c r="P801" s="829" t="s">
        <v>16711</v>
      </c>
      <c r="Q801" s="829" t="s">
        <v>28</v>
      </c>
      <c r="R801" s="829" t="s">
        <v>16721</v>
      </c>
      <c r="S801" s="829" t="s">
        <v>2319</v>
      </c>
      <c r="T801" s="829" t="s">
        <v>2319</v>
      </c>
      <c r="U801" s="829" t="s">
        <v>9715</v>
      </c>
      <c r="V801" s="829" t="s">
        <v>2319</v>
      </c>
    </row>
    <row r="802" spans="1:22" x14ac:dyDescent="0.25">
      <c r="A802" s="829" t="s">
        <v>14699</v>
      </c>
      <c r="B802" s="829" t="s">
        <v>644</v>
      </c>
      <c r="C802" s="829" t="s">
        <v>5965</v>
      </c>
      <c r="D802" s="829" t="s">
        <v>7414</v>
      </c>
      <c r="E802" s="829" t="s">
        <v>5967</v>
      </c>
      <c r="F802" s="829" t="s">
        <v>3130</v>
      </c>
      <c r="G802" s="829" t="s">
        <v>2319</v>
      </c>
      <c r="H802" s="829" t="s">
        <v>3324</v>
      </c>
      <c r="I802" s="829" t="s">
        <v>158</v>
      </c>
      <c r="J802" s="829" t="s">
        <v>3126</v>
      </c>
      <c r="K802" s="829" t="s">
        <v>3125</v>
      </c>
      <c r="L802" s="829" t="s">
        <v>3150</v>
      </c>
      <c r="M802" s="829" t="s">
        <v>3104</v>
      </c>
      <c r="N802" s="829" t="s">
        <v>16748</v>
      </c>
      <c r="O802" s="829" t="s">
        <v>16284</v>
      </c>
      <c r="P802" s="829" t="s">
        <v>16749</v>
      </c>
      <c r="Q802" s="829" t="s">
        <v>28</v>
      </c>
      <c r="R802" s="829" t="s">
        <v>16750</v>
      </c>
      <c r="S802" s="829" t="s">
        <v>2319</v>
      </c>
      <c r="T802" s="829" t="s">
        <v>2319</v>
      </c>
      <c r="U802" s="829" t="s">
        <v>9713</v>
      </c>
      <c r="V802" s="829" t="s">
        <v>2319</v>
      </c>
    </row>
    <row r="803" spans="1:22" x14ac:dyDescent="0.25">
      <c r="A803" s="829" t="s">
        <v>14699</v>
      </c>
      <c r="B803" s="829" t="s">
        <v>644</v>
      </c>
      <c r="C803" s="829" t="s">
        <v>5965</v>
      </c>
      <c r="D803" s="829" t="s">
        <v>7414</v>
      </c>
      <c r="E803" s="829" t="s">
        <v>5967</v>
      </c>
      <c r="F803" s="829" t="s">
        <v>3130</v>
      </c>
      <c r="G803" s="829" t="s">
        <v>2319</v>
      </c>
      <c r="H803" s="829" t="s">
        <v>3324</v>
      </c>
      <c r="I803" s="829" t="s">
        <v>158</v>
      </c>
      <c r="J803" s="829" t="s">
        <v>3126</v>
      </c>
      <c r="K803" s="829" t="s">
        <v>3125</v>
      </c>
      <c r="L803" s="829" t="s">
        <v>3150</v>
      </c>
      <c r="M803" s="829" t="s">
        <v>3104</v>
      </c>
      <c r="N803" s="829" t="s">
        <v>16751</v>
      </c>
      <c r="O803" s="829" t="s">
        <v>16284</v>
      </c>
      <c r="P803" s="829" t="s">
        <v>16752</v>
      </c>
      <c r="Q803" s="829" t="s">
        <v>28</v>
      </c>
      <c r="R803" s="829" t="s">
        <v>16753</v>
      </c>
      <c r="S803" s="829" t="s">
        <v>2319</v>
      </c>
      <c r="T803" s="829" t="s">
        <v>2319</v>
      </c>
      <c r="U803" s="829" t="s">
        <v>9713</v>
      </c>
      <c r="V803" s="829" t="s">
        <v>2319</v>
      </c>
    </row>
    <row r="804" spans="1:22" x14ac:dyDescent="0.25">
      <c r="A804" s="829" t="s">
        <v>14699</v>
      </c>
      <c r="B804" s="829" t="s">
        <v>644</v>
      </c>
      <c r="C804" s="829" t="s">
        <v>5965</v>
      </c>
      <c r="D804" s="829" t="s">
        <v>7414</v>
      </c>
      <c r="E804" s="829" t="s">
        <v>5967</v>
      </c>
      <c r="F804" s="829" t="s">
        <v>3130</v>
      </c>
      <c r="G804" s="829" t="s">
        <v>2319</v>
      </c>
      <c r="H804" s="829" t="s">
        <v>3324</v>
      </c>
      <c r="I804" s="829" t="s">
        <v>158</v>
      </c>
      <c r="J804" s="829" t="s">
        <v>3126</v>
      </c>
      <c r="K804" s="829" t="s">
        <v>3125</v>
      </c>
      <c r="L804" s="829" t="s">
        <v>3150</v>
      </c>
      <c r="M804" s="829" t="s">
        <v>3104</v>
      </c>
      <c r="N804" s="829" t="s">
        <v>16754</v>
      </c>
      <c r="O804" s="829" t="s">
        <v>16284</v>
      </c>
      <c r="P804" s="829" t="s">
        <v>16708</v>
      </c>
      <c r="Q804" s="829" t="s">
        <v>28</v>
      </c>
      <c r="R804" s="829" t="s">
        <v>16755</v>
      </c>
      <c r="S804" s="829" t="s">
        <v>2319</v>
      </c>
      <c r="T804" s="829" t="s">
        <v>2319</v>
      </c>
      <c r="U804" s="829" t="s">
        <v>9713</v>
      </c>
      <c r="V804" s="829" t="s">
        <v>2319</v>
      </c>
    </row>
    <row r="805" spans="1:22" x14ac:dyDescent="0.25">
      <c r="A805" s="829" t="s">
        <v>14699</v>
      </c>
      <c r="B805" s="829" t="s">
        <v>644</v>
      </c>
      <c r="C805" s="829" t="s">
        <v>5965</v>
      </c>
      <c r="D805" s="829" t="s">
        <v>7414</v>
      </c>
      <c r="E805" s="829" t="s">
        <v>5967</v>
      </c>
      <c r="F805" s="829" t="s">
        <v>3130</v>
      </c>
      <c r="G805" s="829" t="s">
        <v>2319</v>
      </c>
      <c r="H805" s="829" t="s">
        <v>3324</v>
      </c>
      <c r="I805" s="829" t="s">
        <v>158</v>
      </c>
      <c r="J805" s="829" t="s">
        <v>3126</v>
      </c>
      <c r="K805" s="829" t="s">
        <v>3125</v>
      </c>
      <c r="L805" s="829" t="s">
        <v>3150</v>
      </c>
      <c r="M805" s="829" t="s">
        <v>3104</v>
      </c>
      <c r="N805" s="829" t="s">
        <v>16756</v>
      </c>
      <c r="O805" s="829" t="s">
        <v>16284</v>
      </c>
      <c r="P805" s="829" t="s">
        <v>16711</v>
      </c>
      <c r="Q805" s="829" t="s">
        <v>28</v>
      </c>
      <c r="R805" s="829" t="s">
        <v>16757</v>
      </c>
      <c r="S805" s="829" t="s">
        <v>2319</v>
      </c>
      <c r="T805" s="829" t="s">
        <v>2319</v>
      </c>
      <c r="U805" s="829" t="s">
        <v>9713</v>
      </c>
      <c r="V805" s="829" t="s">
        <v>2319</v>
      </c>
    </row>
    <row r="806" spans="1:22" x14ac:dyDescent="0.25">
      <c r="A806" s="829" t="s">
        <v>14703</v>
      </c>
      <c r="B806" s="829" t="s">
        <v>644</v>
      </c>
      <c r="C806" s="829" t="s">
        <v>5968</v>
      </c>
      <c r="D806" s="829" t="s">
        <v>7416</v>
      </c>
      <c r="E806" s="829" t="s">
        <v>7417</v>
      </c>
      <c r="F806" s="829" t="s">
        <v>3130</v>
      </c>
      <c r="G806" s="829" t="s">
        <v>2319</v>
      </c>
      <c r="H806" s="829" t="s">
        <v>3324</v>
      </c>
      <c r="I806" s="829" t="s">
        <v>158</v>
      </c>
      <c r="J806" s="829" t="s">
        <v>3126</v>
      </c>
      <c r="K806" s="829" t="s">
        <v>3125</v>
      </c>
      <c r="L806" s="829" t="s">
        <v>3150</v>
      </c>
      <c r="M806" s="829" t="s">
        <v>3104</v>
      </c>
      <c r="N806" s="829" t="s">
        <v>16758</v>
      </c>
      <c r="O806" s="829" t="s">
        <v>16284</v>
      </c>
      <c r="P806" s="829" t="s">
        <v>16759</v>
      </c>
      <c r="Q806" s="829" t="s">
        <v>28</v>
      </c>
      <c r="R806" s="829" t="s">
        <v>16760</v>
      </c>
      <c r="S806" s="829" t="s">
        <v>2319</v>
      </c>
      <c r="T806" s="829" t="s">
        <v>2319</v>
      </c>
      <c r="U806" s="829" t="s">
        <v>9712</v>
      </c>
      <c r="V806" s="829" t="s">
        <v>2319</v>
      </c>
    </row>
    <row r="807" spans="1:22" x14ac:dyDescent="0.25">
      <c r="A807" s="829" t="s">
        <v>14703</v>
      </c>
      <c r="B807" s="829" t="s">
        <v>644</v>
      </c>
      <c r="C807" s="829" t="s">
        <v>5968</v>
      </c>
      <c r="D807" s="829" t="s">
        <v>7416</v>
      </c>
      <c r="E807" s="829" t="s">
        <v>7417</v>
      </c>
      <c r="F807" s="829" t="s">
        <v>3130</v>
      </c>
      <c r="G807" s="829" t="s">
        <v>2319</v>
      </c>
      <c r="H807" s="829" t="s">
        <v>3324</v>
      </c>
      <c r="I807" s="829" t="s">
        <v>158</v>
      </c>
      <c r="J807" s="829" t="s">
        <v>3126</v>
      </c>
      <c r="K807" s="829" t="s">
        <v>3125</v>
      </c>
      <c r="L807" s="829" t="s">
        <v>3150</v>
      </c>
      <c r="M807" s="829" t="s">
        <v>3104</v>
      </c>
      <c r="N807" s="829" t="s">
        <v>16761</v>
      </c>
      <c r="O807" s="829" t="s">
        <v>16284</v>
      </c>
      <c r="P807" s="829" t="s">
        <v>16762</v>
      </c>
      <c r="Q807" s="829" t="s">
        <v>28</v>
      </c>
      <c r="R807" s="829" t="s">
        <v>16763</v>
      </c>
      <c r="S807" s="829" t="s">
        <v>2319</v>
      </c>
      <c r="T807" s="829" t="s">
        <v>2319</v>
      </c>
      <c r="U807" s="829" t="s">
        <v>9712</v>
      </c>
      <c r="V807" s="829" t="s">
        <v>2319</v>
      </c>
    </row>
    <row r="808" spans="1:22" x14ac:dyDescent="0.25">
      <c r="A808" s="829" t="s">
        <v>14703</v>
      </c>
      <c r="B808" s="829" t="s">
        <v>644</v>
      </c>
      <c r="C808" s="829" t="s">
        <v>5968</v>
      </c>
      <c r="D808" s="829" t="s">
        <v>7416</v>
      </c>
      <c r="E808" s="829" t="s">
        <v>7417</v>
      </c>
      <c r="F808" s="829" t="s">
        <v>3130</v>
      </c>
      <c r="G808" s="829" t="s">
        <v>2319</v>
      </c>
      <c r="H808" s="829" t="s">
        <v>3324</v>
      </c>
      <c r="I808" s="829" t="s">
        <v>158</v>
      </c>
      <c r="J808" s="829" t="s">
        <v>3126</v>
      </c>
      <c r="K808" s="829" t="s">
        <v>3125</v>
      </c>
      <c r="L808" s="829" t="s">
        <v>3150</v>
      </c>
      <c r="M808" s="829" t="s">
        <v>3104</v>
      </c>
      <c r="N808" s="829" t="s">
        <v>16764</v>
      </c>
      <c r="O808" s="829" t="s">
        <v>16284</v>
      </c>
      <c r="P808" s="829" t="s">
        <v>16765</v>
      </c>
      <c r="Q808" s="829" t="s">
        <v>28</v>
      </c>
      <c r="R808" s="829" t="s">
        <v>16763</v>
      </c>
      <c r="S808" s="829" t="s">
        <v>2319</v>
      </c>
      <c r="T808" s="829" t="s">
        <v>2319</v>
      </c>
      <c r="U808" s="829" t="s">
        <v>9712</v>
      </c>
      <c r="V808" s="829" t="s">
        <v>2319</v>
      </c>
    </row>
    <row r="809" spans="1:22" x14ac:dyDescent="0.25">
      <c r="A809" s="829" t="s">
        <v>14707</v>
      </c>
      <c r="B809" s="829" t="s">
        <v>165</v>
      </c>
      <c r="C809" s="829" t="s">
        <v>2343</v>
      </c>
      <c r="D809" s="829" t="s">
        <v>14708</v>
      </c>
      <c r="E809" s="829" t="s">
        <v>2576</v>
      </c>
      <c r="F809" s="829" t="s">
        <v>3136</v>
      </c>
      <c r="G809" s="829" t="s">
        <v>2319</v>
      </c>
      <c r="H809" s="829" t="s">
        <v>3154</v>
      </c>
      <c r="I809" s="829" t="s">
        <v>133</v>
      </c>
      <c r="J809" s="829" t="s">
        <v>3107</v>
      </c>
      <c r="K809" s="829" t="s">
        <v>3125</v>
      </c>
      <c r="L809" s="829" t="s">
        <v>3150</v>
      </c>
      <c r="M809" s="829" t="s">
        <v>3104</v>
      </c>
      <c r="N809" s="829" t="s">
        <v>8585</v>
      </c>
      <c r="O809" s="829" t="s">
        <v>16284</v>
      </c>
      <c r="P809" s="829" t="s">
        <v>13978</v>
      </c>
      <c r="Q809" s="829" t="s">
        <v>442</v>
      </c>
      <c r="R809" s="829" t="s">
        <v>16766</v>
      </c>
      <c r="S809" s="829" t="s">
        <v>2319</v>
      </c>
      <c r="T809" s="829" t="s">
        <v>2319</v>
      </c>
      <c r="U809" s="829" t="s">
        <v>9710</v>
      </c>
      <c r="V809" s="829" t="s">
        <v>2319</v>
      </c>
    </row>
    <row r="810" spans="1:22" x14ac:dyDescent="0.25">
      <c r="A810" s="829" t="s">
        <v>14710</v>
      </c>
      <c r="B810" s="829" t="s">
        <v>165</v>
      </c>
      <c r="C810" s="829" t="s">
        <v>2344</v>
      </c>
      <c r="D810" s="829" t="s">
        <v>14711</v>
      </c>
      <c r="E810" s="829" t="s">
        <v>9708</v>
      </c>
      <c r="F810" s="829" t="s">
        <v>3136</v>
      </c>
      <c r="G810" s="829" t="s">
        <v>2319</v>
      </c>
      <c r="H810" s="829" t="s">
        <v>3154</v>
      </c>
      <c r="I810" s="829" t="s">
        <v>133</v>
      </c>
      <c r="J810" s="829" t="s">
        <v>3107</v>
      </c>
      <c r="K810" s="829" t="s">
        <v>3125</v>
      </c>
      <c r="L810" s="829" t="s">
        <v>3104</v>
      </c>
      <c r="M810" s="829" t="s">
        <v>3104</v>
      </c>
      <c r="N810" s="829" t="s">
        <v>8585</v>
      </c>
      <c r="O810" s="829" t="s">
        <v>16284</v>
      </c>
      <c r="P810" s="829" t="s">
        <v>13939</v>
      </c>
      <c r="Q810" s="829" t="s">
        <v>2688</v>
      </c>
      <c r="R810" s="829" t="s">
        <v>9707</v>
      </c>
      <c r="S810" s="829" t="s">
        <v>2319</v>
      </c>
      <c r="T810" s="829" t="s">
        <v>2319</v>
      </c>
      <c r="U810" s="829" t="s">
        <v>9706</v>
      </c>
      <c r="V810" s="829" t="s">
        <v>2319</v>
      </c>
    </row>
    <row r="811" spans="1:22" x14ac:dyDescent="0.25">
      <c r="A811" s="829" t="s">
        <v>14710</v>
      </c>
      <c r="B811" s="829" t="s">
        <v>165</v>
      </c>
      <c r="C811" s="829" t="s">
        <v>2344</v>
      </c>
      <c r="D811" s="829" t="s">
        <v>14711</v>
      </c>
      <c r="E811" s="829" t="s">
        <v>9708</v>
      </c>
      <c r="F811" s="829" t="s">
        <v>3136</v>
      </c>
      <c r="G811" s="829" t="s">
        <v>2319</v>
      </c>
      <c r="H811" s="829" t="s">
        <v>3154</v>
      </c>
      <c r="I811" s="829" t="s">
        <v>133</v>
      </c>
      <c r="J811" s="829" t="s">
        <v>3107</v>
      </c>
      <c r="K811" s="829" t="s">
        <v>3125</v>
      </c>
      <c r="L811" s="829" t="s">
        <v>3104</v>
      </c>
      <c r="M811" s="829" t="s">
        <v>3104</v>
      </c>
      <c r="N811" s="829" t="s">
        <v>9674</v>
      </c>
      <c r="O811" s="829" t="s">
        <v>16284</v>
      </c>
      <c r="P811" s="829" t="s">
        <v>5117</v>
      </c>
      <c r="Q811" s="829" t="s">
        <v>2688</v>
      </c>
      <c r="R811" s="829" t="s">
        <v>7388</v>
      </c>
      <c r="S811" s="829" t="s">
        <v>2319</v>
      </c>
      <c r="T811" s="829" t="s">
        <v>2319</v>
      </c>
      <c r="U811" s="829" t="s">
        <v>9706</v>
      </c>
      <c r="V811" s="829" t="s">
        <v>2319</v>
      </c>
    </row>
    <row r="812" spans="1:22" x14ac:dyDescent="0.25">
      <c r="A812" s="829" t="s">
        <v>14716</v>
      </c>
      <c r="B812" s="829" t="s">
        <v>165</v>
      </c>
      <c r="C812" s="829" t="s">
        <v>2345</v>
      </c>
      <c r="D812" s="829" t="s">
        <v>2571</v>
      </c>
      <c r="E812" s="829" t="s">
        <v>2572</v>
      </c>
      <c r="F812" s="829" t="s">
        <v>3136</v>
      </c>
      <c r="G812" s="829" t="s">
        <v>2319</v>
      </c>
      <c r="H812" s="829" t="s">
        <v>3154</v>
      </c>
      <c r="I812" s="829" t="s">
        <v>133</v>
      </c>
      <c r="J812" s="829" t="s">
        <v>3107</v>
      </c>
      <c r="K812" s="829" t="s">
        <v>3125</v>
      </c>
      <c r="L812" s="829" t="s">
        <v>3104</v>
      </c>
      <c r="M812" s="829" t="s">
        <v>3104</v>
      </c>
      <c r="N812" s="829" t="s">
        <v>8585</v>
      </c>
      <c r="O812" s="829" t="s">
        <v>16284</v>
      </c>
      <c r="P812" s="829" t="s">
        <v>13824</v>
      </c>
      <c r="Q812" s="829" t="s">
        <v>2573</v>
      </c>
      <c r="R812" s="829" t="s">
        <v>9704</v>
      </c>
      <c r="S812" s="829" t="s">
        <v>2319</v>
      </c>
      <c r="T812" s="829" t="s">
        <v>3702</v>
      </c>
      <c r="U812" s="829" t="s">
        <v>9703</v>
      </c>
      <c r="V812" s="829" t="s">
        <v>2319</v>
      </c>
    </row>
    <row r="813" spans="1:22" x14ac:dyDescent="0.25">
      <c r="A813" s="829" t="s">
        <v>14716</v>
      </c>
      <c r="B813" s="829" t="s">
        <v>165</v>
      </c>
      <c r="C813" s="829" t="s">
        <v>2345</v>
      </c>
      <c r="D813" s="829" t="s">
        <v>2571</v>
      </c>
      <c r="E813" s="829" t="s">
        <v>2572</v>
      </c>
      <c r="F813" s="829" t="s">
        <v>3136</v>
      </c>
      <c r="G813" s="829" t="s">
        <v>2319</v>
      </c>
      <c r="H813" s="829" t="s">
        <v>3154</v>
      </c>
      <c r="I813" s="829" t="s">
        <v>133</v>
      </c>
      <c r="J813" s="829" t="s">
        <v>3107</v>
      </c>
      <c r="K813" s="829" t="s">
        <v>3125</v>
      </c>
      <c r="L813" s="829" t="s">
        <v>3104</v>
      </c>
      <c r="M813" s="829" t="s">
        <v>3104</v>
      </c>
      <c r="N813" s="829" t="s">
        <v>9674</v>
      </c>
      <c r="O813" s="829" t="s">
        <v>16284</v>
      </c>
      <c r="P813" s="829" t="s">
        <v>5117</v>
      </c>
      <c r="Q813" s="829" t="s">
        <v>2573</v>
      </c>
      <c r="R813" s="829" t="s">
        <v>7388</v>
      </c>
      <c r="S813" s="829" t="s">
        <v>2319</v>
      </c>
      <c r="T813" s="829" t="s">
        <v>3702</v>
      </c>
      <c r="U813" s="829" t="s">
        <v>9703</v>
      </c>
      <c r="V813" s="829" t="s">
        <v>2319</v>
      </c>
    </row>
    <row r="814" spans="1:22" x14ac:dyDescent="0.25">
      <c r="A814" s="829" t="s">
        <v>18962</v>
      </c>
      <c r="B814" s="829" t="s">
        <v>165</v>
      </c>
      <c r="C814" s="829" t="s">
        <v>18963</v>
      </c>
      <c r="D814" s="829" t="s">
        <v>14720</v>
      </c>
      <c r="E814" s="829" t="s">
        <v>2569</v>
      </c>
      <c r="F814" s="829" t="s">
        <v>3130</v>
      </c>
      <c r="G814" s="829" t="s">
        <v>2319</v>
      </c>
      <c r="H814" s="829" t="s">
        <v>3241</v>
      </c>
      <c r="I814" s="829" t="s">
        <v>158</v>
      </c>
      <c r="J814" s="829" t="s">
        <v>3107</v>
      </c>
      <c r="K814" s="829" t="s">
        <v>3125</v>
      </c>
      <c r="L814" s="829" t="s">
        <v>3104</v>
      </c>
      <c r="M814" s="829" t="s">
        <v>3104</v>
      </c>
      <c r="N814" s="829" t="s">
        <v>8585</v>
      </c>
      <c r="O814" s="829" t="s">
        <v>9950</v>
      </c>
      <c r="P814" s="829" t="s">
        <v>16767</v>
      </c>
      <c r="Q814" s="829" t="s">
        <v>2560</v>
      </c>
      <c r="R814" s="829" t="s">
        <v>9701</v>
      </c>
      <c r="S814" s="829" t="s">
        <v>2319</v>
      </c>
      <c r="T814" s="829" t="s">
        <v>2319</v>
      </c>
      <c r="U814" s="829" t="s">
        <v>9700</v>
      </c>
      <c r="V814" s="829" t="s">
        <v>2319</v>
      </c>
    </row>
    <row r="815" spans="1:22" x14ac:dyDescent="0.25">
      <c r="A815" s="829" t="s">
        <v>18964</v>
      </c>
      <c r="B815" s="829" t="s">
        <v>165</v>
      </c>
      <c r="C815" s="829" t="s">
        <v>8235</v>
      </c>
      <c r="D815" s="829" t="s">
        <v>14723</v>
      </c>
      <c r="E815" s="829" t="s">
        <v>2684</v>
      </c>
      <c r="F815" s="829" t="s">
        <v>3130</v>
      </c>
      <c r="G815" s="829" t="s">
        <v>2319</v>
      </c>
      <c r="H815" s="829" t="s">
        <v>3241</v>
      </c>
      <c r="I815" s="829" t="s">
        <v>158</v>
      </c>
      <c r="J815" s="829" t="s">
        <v>3107</v>
      </c>
      <c r="K815" s="829" t="s">
        <v>3106</v>
      </c>
      <c r="L815" s="829" t="s">
        <v>3104</v>
      </c>
      <c r="M815" s="829" t="s">
        <v>3104</v>
      </c>
      <c r="N815" s="829" t="s">
        <v>8585</v>
      </c>
      <c r="O815" s="829" t="s">
        <v>14200</v>
      </c>
      <c r="P815" s="829" t="s">
        <v>16768</v>
      </c>
      <c r="Q815" s="829" t="s">
        <v>2685</v>
      </c>
      <c r="R815" s="829" t="s">
        <v>16769</v>
      </c>
      <c r="S815" s="829" t="s">
        <v>2319</v>
      </c>
      <c r="T815" s="829" t="s">
        <v>18965</v>
      </c>
      <c r="U815" s="829" t="s">
        <v>9698</v>
      </c>
      <c r="V815" s="829" t="s">
        <v>2319</v>
      </c>
    </row>
    <row r="816" spans="1:22" x14ac:dyDescent="0.25">
      <c r="A816" s="829" t="s">
        <v>18964</v>
      </c>
      <c r="B816" s="829" t="s">
        <v>165</v>
      </c>
      <c r="C816" s="829" t="s">
        <v>8235</v>
      </c>
      <c r="D816" s="829" t="s">
        <v>14723</v>
      </c>
      <c r="E816" s="829" t="s">
        <v>2684</v>
      </c>
      <c r="F816" s="829" t="s">
        <v>3130</v>
      </c>
      <c r="G816" s="829" t="s">
        <v>2319</v>
      </c>
      <c r="H816" s="829" t="s">
        <v>3241</v>
      </c>
      <c r="I816" s="829" t="s">
        <v>158</v>
      </c>
      <c r="J816" s="829" t="s">
        <v>3107</v>
      </c>
      <c r="K816" s="829" t="s">
        <v>3106</v>
      </c>
      <c r="L816" s="829" t="s">
        <v>3104</v>
      </c>
      <c r="M816" s="829" t="s">
        <v>3104</v>
      </c>
      <c r="N816" s="829" t="s">
        <v>9674</v>
      </c>
      <c r="O816" s="829" t="s">
        <v>5117</v>
      </c>
      <c r="P816" s="829" t="s">
        <v>5117</v>
      </c>
      <c r="Q816" s="829" t="s">
        <v>2685</v>
      </c>
      <c r="R816" s="829" t="s">
        <v>7388</v>
      </c>
      <c r="S816" s="829" t="s">
        <v>2319</v>
      </c>
      <c r="T816" s="829" t="s">
        <v>18965</v>
      </c>
      <c r="U816" s="829" t="s">
        <v>9698</v>
      </c>
      <c r="V816" s="829" t="s">
        <v>2319</v>
      </c>
    </row>
    <row r="817" spans="1:22" x14ac:dyDescent="0.25">
      <c r="A817" s="829" t="s">
        <v>18969</v>
      </c>
      <c r="B817" s="829" t="s">
        <v>165</v>
      </c>
      <c r="C817" s="829" t="s">
        <v>2346</v>
      </c>
      <c r="D817" s="829" t="s">
        <v>2506</v>
      </c>
      <c r="E817" s="829" t="s">
        <v>14726</v>
      </c>
      <c r="F817" s="829" t="s">
        <v>3130</v>
      </c>
      <c r="G817" s="829" t="s">
        <v>2319</v>
      </c>
      <c r="H817" s="829" t="s">
        <v>3241</v>
      </c>
      <c r="I817" s="829" t="s">
        <v>158</v>
      </c>
      <c r="J817" s="829" t="s">
        <v>3107</v>
      </c>
      <c r="K817" s="829" t="s">
        <v>3106</v>
      </c>
      <c r="L817" s="829" t="s">
        <v>3104</v>
      </c>
      <c r="M817" s="829" t="s">
        <v>3104</v>
      </c>
      <c r="N817" s="829" t="s">
        <v>8578</v>
      </c>
      <c r="O817" s="829" t="s">
        <v>19682</v>
      </c>
      <c r="P817" s="829" t="s">
        <v>19683</v>
      </c>
      <c r="Q817" s="829" t="s">
        <v>2507</v>
      </c>
      <c r="R817" s="829" t="s">
        <v>19684</v>
      </c>
      <c r="S817" s="829" t="s">
        <v>2319</v>
      </c>
      <c r="T817" s="829" t="s">
        <v>18970</v>
      </c>
      <c r="U817" s="829" t="s">
        <v>14727</v>
      </c>
      <c r="V817" s="829" t="s">
        <v>2319</v>
      </c>
    </row>
    <row r="818" spans="1:22" x14ac:dyDescent="0.25">
      <c r="A818" s="829" t="s">
        <v>18969</v>
      </c>
      <c r="B818" s="829" t="s">
        <v>165</v>
      </c>
      <c r="C818" s="829" t="s">
        <v>2346</v>
      </c>
      <c r="D818" s="829" t="s">
        <v>2506</v>
      </c>
      <c r="E818" s="829" t="s">
        <v>14726</v>
      </c>
      <c r="F818" s="829" t="s">
        <v>3130</v>
      </c>
      <c r="G818" s="829" t="s">
        <v>2319</v>
      </c>
      <c r="H818" s="829" t="s">
        <v>3241</v>
      </c>
      <c r="I818" s="829" t="s">
        <v>158</v>
      </c>
      <c r="J818" s="829" t="s">
        <v>3107</v>
      </c>
      <c r="K818" s="829" t="s">
        <v>3106</v>
      </c>
      <c r="L818" s="829" t="s">
        <v>3104</v>
      </c>
      <c r="M818" s="829" t="s">
        <v>3104</v>
      </c>
      <c r="N818" s="829" t="s">
        <v>8578</v>
      </c>
      <c r="O818" s="829" t="s">
        <v>19685</v>
      </c>
      <c r="P818" s="829" t="s">
        <v>19686</v>
      </c>
      <c r="Q818" s="829" t="s">
        <v>2507</v>
      </c>
      <c r="R818" s="829" t="s">
        <v>19687</v>
      </c>
      <c r="S818" s="829" t="s">
        <v>2319</v>
      </c>
      <c r="T818" s="829" t="s">
        <v>18970</v>
      </c>
      <c r="U818" s="829" t="s">
        <v>14727</v>
      </c>
      <c r="V818" s="829" t="s">
        <v>2319</v>
      </c>
    </row>
    <row r="819" spans="1:22" x14ac:dyDescent="0.25">
      <c r="A819" s="829" t="s">
        <v>18972</v>
      </c>
      <c r="B819" s="829" t="s">
        <v>165</v>
      </c>
      <c r="C819" s="829" t="s">
        <v>14732</v>
      </c>
      <c r="D819" s="829" t="s">
        <v>14733</v>
      </c>
      <c r="E819" s="829" t="s">
        <v>14734</v>
      </c>
      <c r="F819" s="829" t="s">
        <v>3136</v>
      </c>
      <c r="G819" s="829" t="s">
        <v>2319</v>
      </c>
      <c r="H819" s="829" t="s">
        <v>3154</v>
      </c>
      <c r="I819" s="829" t="s">
        <v>133</v>
      </c>
      <c r="J819" s="829" t="s">
        <v>3107</v>
      </c>
      <c r="K819" s="829" t="s">
        <v>3125</v>
      </c>
      <c r="L819" s="829" t="s">
        <v>3104</v>
      </c>
      <c r="M819" s="829" t="s">
        <v>3104</v>
      </c>
      <c r="N819" s="829" t="s">
        <v>8578</v>
      </c>
      <c r="O819" s="829" t="s">
        <v>16284</v>
      </c>
      <c r="P819" s="829" t="s">
        <v>14577</v>
      </c>
      <c r="Q819" s="829" t="s">
        <v>494</v>
      </c>
      <c r="R819" s="829" t="s">
        <v>19688</v>
      </c>
      <c r="S819" s="829" t="s">
        <v>2319</v>
      </c>
      <c r="T819" s="829" t="s">
        <v>18970</v>
      </c>
      <c r="U819" s="829" t="s">
        <v>9686</v>
      </c>
      <c r="V819" s="829" t="s">
        <v>2319</v>
      </c>
    </row>
    <row r="820" spans="1:22" x14ac:dyDescent="0.25">
      <c r="A820" s="829" t="s">
        <v>18972</v>
      </c>
      <c r="B820" s="829" t="s">
        <v>165</v>
      </c>
      <c r="C820" s="829" t="s">
        <v>14732</v>
      </c>
      <c r="D820" s="829" t="s">
        <v>14733</v>
      </c>
      <c r="E820" s="829" t="s">
        <v>14734</v>
      </c>
      <c r="F820" s="829" t="s">
        <v>3136</v>
      </c>
      <c r="G820" s="829" t="s">
        <v>2319</v>
      </c>
      <c r="H820" s="829" t="s">
        <v>3154</v>
      </c>
      <c r="I820" s="829" t="s">
        <v>133</v>
      </c>
      <c r="J820" s="829" t="s">
        <v>3107</v>
      </c>
      <c r="K820" s="829" t="s">
        <v>3125</v>
      </c>
      <c r="L820" s="829" t="s">
        <v>3104</v>
      </c>
      <c r="M820" s="829" t="s">
        <v>3104</v>
      </c>
      <c r="N820" s="829" t="s">
        <v>8578</v>
      </c>
      <c r="O820" s="829" t="s">
        <v>16284</v>
      </c>
      <c r="P820" s="829" t="s">
        <v>13836</v>
      </c>
      <c r="Q820" s="829" t="s">
        <v>494</v>
      </c>
      <c r="R820" s="829" t="s">
        <v>19689</v>
      </c>
      <c r="S820" s="829" t="s">
        <v>2319</v>
      </c>
      <c r="T820" s="829" t="s">
        <v>18970</v>
      </c>
      <c r="U820" s="829" t="s">
        <v>9686</v>
      </c>
      <c r="V820" s="829" t="s">
        <v>2319</v>
      </c>
    </row>
    <row r="821" spans="1:22" x14ac:dyDescent="0.25">
      <c r="A821" s="829" t="s">
        <v>14740</v>
      </c>
      <c r="B821" s="829" t="s">
        <v>165</v>
      </c>
      <c r="C821" s="829" t="s">
        <v>2347</v>
      </c>
      <c r="D821" s="829" t="s">
        <v>14741</v>
      </c>
      <c r="E821" s="829" t="s">
        <v>14742</v>
      </c>
      <c r="F821" s="829" t="s">
        <v>3136</v>
      </c>
      <c r="G821" s="829" t="s">
        <v>2319</v>
      </c>
      <c r="H821" s="829" t="s">
        <v>3154</v>
      </c>
      <c r="I821" s="829" t="s">
        <v>133</v>
      </c>
      <c r="J821" s="829" t="s">
        <v>3107</v>
      </c>
      <c r="K821" s="829" t="s">
        <v>3125</v>
      </c>
      <c r="L821" s="829" t="s">
        <v>3150</v>
      </c>
      <c r="M821" s="829" t="s">
        <v>3104</v>
      </c>
      <c r="N821" s="829" t="s">
        <v>9674</v>
      </c>
      <c r="O821" s="829" t="s">
        <v>16284</v>
      </c>
      <c r="P821" s="829" t="s">
        <v>14137</v>
      </c>
      <c r="Q821" s="829" t="s">
        <v>1643</v>
      </c>
      <c r="R821" s="829" t="s">
        <v>9673</v>
      </c>
      <c r="S821" s="829" t="s">
        <v>2319</v>
      </c>
      <c r="T821" s="829" t="s">
        <v>7397</v>
      </c>
      <c r="U821" s="829" t="s">
        <v>9672</v>
      </c>
      <c r="V821" s="829" t="s">
        <v>2319</v>
      </c>
    </row>
    <row r="822" spans="1:22" x14ac:dyDescent="0.25">
      <c r="A822" s="829" t="s">
        <v>14744</v>
      </c>
      <c r="B822" s="829" t="s">
        <v>151</v>
      </c>
      <c r="C822" s="829" t="s">
        <v>8067</v>
      </c>
      <c r="D822" s="829" t="s">
        <v>9670</v>
      </c>
      <c r="E822" s="829" t="s">
        <v>9669</v>
      </c>
      <c r="F822" s="829" t="s">
        <v>3136</v>
      </c>
      <c r="G822" s="829" t="s">
        <v>2319</v>
      </c>
      <c r="H822" s="829" t="s">
        <v>3154</v>
      </c>
      <c r="I822" s="829" t="s">
        <v>133</v>
      </c>
      <c r="J822" s="829" t="s">
        <v>3107</v>
      </c>
      <c r="K822" s="829" t="s">
        <v>3125</v>
      </c>
      <c r="L822" s="829" t="s">
        <v>3104</v>
      </c>
      <c r="M822" s="829" t="s">
        <v>3150</v>
      </c>
      <c r="N822" s="829" t="s">
        <v>8979</v>
      </c>
      <c r="O822" s="829" t="s">
        <v>16284</v>
      </c>
      <c r="P822" s="829" t="s">
        <v>13954</v>
      </c>
      <c r="Q822" s="829" t="s">
        <v>8068</v>
      </c>
      <c r="R822" s="829" t="s">
        <v>7418</v>
      </c>
      <c r="S822" s="829" t="s">
        <v>2319</v>
      </c>
      <c r="T822" s="829" t="s">
        <v>14745</v>
      </c>
      <c r="U822" s="829" t="s">
        <v>9668</v>
      </c>
      <c r="V822" s="829" t="s">
        <v>2319</v>
      </c>
    </row>
    <row r="823" spans="1:22" x14ac:dyDescent="0.25">
      <c r="A823" s="829" t="s">
        <v>9667</v>
      </c>
      <c r="B823" s="829" t="s">
        <v>151</v>
      </c>
      <c r="C823" s="829" t="s">
        <v>520</v>
      </c>
      <c r="D823" s="829" t="s">
        <v>520</v>
      </c>
      <c r="E823" s="829" t="s">
        <v>521</v>
      </c>
      <c r="F823" s="829" t="s">
        <v>209</v>
      </c>
      <c r="G823" s="829" t="s">
        <v>2416</v>
      </c>
      <c r="H823" s="829" t="s">
        <v>3371</v>
      </c>
      <c r="I823" s="829" t="s">
        <v>158</v>
      </c>
      <c r="J823" s="829" t="s">
        <v>3107</v>
      </c>
      <c r="K823" s="829" t="s">
        <v>3125</v>
      </c>
      <c r="L823" s="829" t="s">
        <v>3104</v>
      </c>
      <c r="M823" s="829" t="s">
        <v>3104</v>
      </c>
      <c r="N823" s="829" t="s">
        <v>9123</v>
      </c>
      <c r="O823" s="829" t="s">
        <v>16772</v>
      </c>
      <c r="P823" s="829" t="s">
        <v>16773</v>
      </c>
      <c r="Q823" s="829" t="s">
        <v>3658</v>
      </c>
      <c r="R823" s="829" t="s">
        <v>7291</v>
      </c>
      <c r="S823" s="829" t="s">
        <v>2319</v>
      </c>
      <c r="T823" s="829" t="s">
        <v>2319</v>
      </c>
      <c r="U823" s="829" t="s">
        <v>9666</v>
      </c>
      <c r="V823" s="829" t="s">
        <v>2319</v>
      </c>
    </row>
    <row r="824" spans="1:22" x14ac:dyDescent="0.25">
      <c r="A824" s="829" t="s">
        <v>14748</v>
      </c>
      <c r="B824" s="829" t="s">
        <v>644</v>
      </c>
      <c r="C824" s="829" t="s">
        <v>5971</v>
      </c>
      <c r="D824" s="829" t="s">
        <v>7419</v>
      </c>
      <c r="E824" s="829" t="s">
        <v>5973</v>
      </c>
      <c r="F824" s="829" t="s">
        <v>3130</v>
      </c>
      <c r="G824" s="829" t="s">
        <v>2319</v>
      </c>
      <c r="H824" s="829" t="s">
        <v>3324</v>
      </c>
      <c r="I824" s="829" t="s">
        <v>158</v>
      </c>
      <c r="J824" s="829" t="s">
        <v>3126</v>
      </c>
      <c r="K824" s="829" t="s">
        <v>3125</v>
      </c>
      <c r="L824" s="829" t="s">
        <v>3150</v>
      </c>
      <c r="M824" s="829" t="s">
        <v>3104</v>
      </c>
      <c r="N824" s="829" t="s">
        <v>14750</v>
      </c>
      <c r="O824" s="829" t="s">
        <v>16284</v>
      </c>
      <c r="P824" s="829" t="s">
        <v>16774</v>
      </c>
      <c r="Q824" s="829" t="s">
        <v>28</v>
      </c>
      <c r="R824" s="829" t="s">
        <v>7421</v>
      </c>
      <c r="S824" s="829" t="s">
        <v>2319</v>
      </c>
      <c r="T824" s="829" t="s">
        <v>2319</v>
      </c>
      <c r="U824" s="829" t="s">
        <v>9665</v>
      </c>
      <c r="V824" s="829" t="s">
        <v>2319</v>
      </c>
    </row>
    <row r="825" spans="1:22" x14ac:dyDescent="0.25">
      <c r="A825" s="829" t="s">
        <v>14752</v>
      </c>
      <c r="B825" s="829" t="s">
        <v>644</v>
      </c>
      <c r="C825" s="829" t="s">
        <v>3004</v>
      </c>
      <c r="D825" s="829" t="s">
        <v>3005</v>
      </c>
      <c r="E825" s="829" t="s">
        <v>3006</v>
      </c>
      <c r="F825" s="829" t="s">
        <v>3136</v>
      </c>
      <c r="G825" s="829" t="s">
        <v>2319</v>
      </c>
      <c r="H825" s="829" t="s">
        <v>3154</v>
      </c>
      <c r="I825" s="829" t="s">
        <v>133</v>
      </c>
      <c r="J825" s="829" t="s">
        <v>3126</v>
      </c>
      <c r="K825" s="829" t="s">
        <v>3125</v>
      </c>
      <c r="L825" s="829" t="s">
        <v>3150</v>
      </c>
      <c r="M825" s="829" t="s">
        <v>3150</v>
      </c>
      <c r="N825" s="829" t="s">
        <v>16775</v>
      </c>
      <c r="O825" s="829" t="s">
        <v>16284</v>
      </c>
      <c r="P825" s="829" t="s">
        <v>16776</v>
      </c>
      <c r="Q825" s="829" t="s">
        <v>193</v>
      </c>
      <c r="R825" s="829" t="s">
        <v>2319</v>
      </c>
      <c r="S825" s="829" t="s">
        <v>2319</v>
      </c>
      <c r="T825" s="829" t="s">
        <v>2319</v>
      </c>
      <c r="U825" s="829" t="s">
        <v>9664</v>
      </c>
      <c r="V825" s="829" t="s">
        <v>2319</v>
      </c>
    </row>
    <row r="826" spans="1:22" x14ac:dyDescent="0.25">
      <c r="A826" s="829" t="s">
        <v>14752</v>
      </c>
      <c r="B826" s="829" t="s">
        <v>644</v>
      </c>
      <c r="C826" s="829" t="s">
        <v>3004</v>
      </c>
      <c r="D826" s="829" t="s">
        <v>3005</v>
      </c>
      <c r="E826" s="829" t="s">
        <v>3006</v>
      </c>
      <c r="F826" s="829" t="s">
        <v>3136</v>
      </c>
      <c r="G826" s="829" t="s">
        <v>2319</v>
      </c>
      <c r="H826" s="829" t="s">
        <v>3154</v>
      </c>
      <c r="I826" s="829" t="s">
        <v>133</v>
      </c>
      <c r="J826" s="829" t="s">
        <v>3126</v>
      </c>
      <c r="K826" s="829" t="s">
        <v>3125</v>
      </c>
      <c r="L826" s="829" t="s">
        <v>3150</v>
      </c>
      <c r="M826" s="829" t="s">
        <v>3150</v>
      </c>
      <c r="N826" s="829" t="s">
        <v>16777</v>
      </c>
      <c r="O826" s="829" t="s">
        <v>16284</v>
      </c>
      <c r="P826" s="829" t="s">
        <v>16778</v>
      </c>
      <c r="Q826" s="829" t="s">
        <v>193</v>
      </c>
      <c r="R826" s="829" t="s">
        <v>2319</v>
      </c>
      <c r="S826" s="829" t="s">
        <v>2319</v>
      </c>
      <c r="T826" s="829" t="s">
        <v>2319</v>
      </c>
      <c r="U826" s="829" t="s">
        <v>9664</v>
      </c>
      <c r="V826" s="829" t="s">
        <v>2319</v>
      </c>
    </row>
    <row r="827" spans="1:22" x14ac:dyDescent="0.25">
      <c r="A827" s="829" t="s">
        <v>14752</v>
      </c>
      <c r="B827" s="829" t="s">
        <v>644</v>
      </c>
      <c r="C827" s="829" t="s">
        <v>3004</v>
      </c>
      <c r="D827" s="829" t="s">
        <v>3005</v>
      </c>
      <c r="E827" s="829" t="s">
        <v>3006</v>
      </c>
      <c r="F827" s="829" t="s">
        <v>3136</v>
      </c>
      <c r="G827" s="829" t="s">
        <v>2319</v>
      </c>
      <c r="H827" s="829" t="s">
        <v>3154</v>
      </c>
      <c r="I827" s="829" t="s">
        <v>133</v>
      </c>
      <c r="J827" s="829" t="s">
        <v>3126</v>
      </c>
      <c r="K827" s="829" t="s">
        <v>3125</v>
      </c>
      <c r="L827" s="829" t="s">
        <v>3150</v>
      </c>
      <c r="M827" s="829" t="s">
        <v>3150</v>
      </c>
      <c r="N827" s="829" t="s">
        <v>14659</v>
      </c>
      <c r="O827" s="829" t="s">
        <v>16284</v>
      </c>
      <c r="P827" s="829" t="s">
        <v>16284</v>
      </c>
      <c r="Q827" s="829" t="s">
        <v>193</v>
      </c>
      <c r="R827" s="829" t="s">
        <v>2319</v>
      </c>
      <c r="S827" s="829" t="s">
        <v>2319</v>
      </c>
      <c r="T827" s="829" t="s">
        <v>2319</v>
      </c>
      <c r="U827" s="829" t="s">
        <v>9664</v>
      </c>
      <c r="V827" s="829" t="s">
        <v>2319</v>
      </c>
    </row>
    <row r="828" spans="1:22" x14ac:dyDescent="0.25">
      <c r="A828" s="829" t="s">
        <v>14752</v>
      </c>
      <c r="B828" s="829" t="s">
        <v>644</v>
      </c>
      <c r="C828" s="829" t="s">
        <v>3004</v>
      </c>
      <c r="D828" s="829" t="s">
        <v>3005</v>
      </c>
      <c r="E828" s="829" t="s">
        <v>3006</v>
      </c>
      <c r="F828" s="829" t="s">
        <v>3136</v>
      </c>
      <c r="G828" s="829" t="s">
        <v>2319</v>
      </c>
      <c r="H828" s="829" t="s">
        <v>3154</v>
      </c>
      <c r="I828" s="829" t="s">
        <v>133</v>
      </c>
      <c r="J828" s="829" t="s">
        <v>3126</v>
      </c>
      <c r="K828" s="829" t="s">
        <v>3125</v>
      </c>
      <c r="L828" s="829" t="s">
        <v>3150</v>
      </c>
      <c r="M828" s="829" t="s">
        <v>3150</v>
      </c>
      <c r="N828" s="829" t="s">
        <v>14798</v>
      </c>
      <c r="O828" s="829" t="s">
        <v>16284</v>
      </c>
      <c r="P828" s="829" t="s">
        <v>16284</v>
      </c>
      <c r="Q828" s="829" t="s">
        <v>193</v>
      </c>
      <c r="R828" s="829" t="s">
        <v>2319</v>
      </c>
      <c r="S828" s="829" t="s">
        <v>2319</v>
      </c>
      <c r="T828" s="829" t="s">
        <v>2319</v>
      </c>
      <c r="U828" s="829" t="s">
        <v>9664</v>
      </c>
      <c r="V828" s="829" t="s">
        <v>2319</v>
      </c>
    </row>
    <row r="829" spans="1:22" x14ac:dyDescent="0.25">
      <c r="A829" s="829" t="s">
        <v>14752</v>
      </c>
      <c r="B829" s="829" t="s">
        <v>644</v>
      </c>
      <c r="C829" s="829" t="s">
        <v>3004</v>
      </c>
      <c r="D829" s="829" t="s">
        <v>3005</v>
      </c>
      <c r="E829" s="829" t="s">
        <v>3006</v>
      </c>
      <c r="F829" s="829" t="s">
        <v>3136</v>
      </c>
      <c r="G829" s="829" t="s">
        <v>2319</v>
      </c>
      <c r="H829" s="829" t="s">
        <v>3154</v>
      </c>
      <c r="I829" s="829" t="s">
        <v>133</v>
      </c>
      <c r="J829" s="829" t="s">
        <v>3126</v>
      </c>
      <c r="K829" s="829" t="s">
        <v>3125</v>
      </c>
      <c r="L829" s="829" t="s">
        <v>3150</v>
      </c>
      <c r="M829" s="829" t="s">
        <v>3150</v>
      </c>
      <c r="N829" s="829" t="s">
        <v>14832</v>
      </c>
      <c r="O829" s="829" t="s">
        <v>16284</v>
      </c>
      <c r="P829" s="829" t="s">
        <v>16284</v>
      </c>
      <c r="Q829" s="829" t="s">
        <v>193</v>
      </c>
      <c r="R829" s="829" t="s">
        <v>2319</v>
      </c>
      <c r="S829" s="829" t="s">
        <v>2319</v>
      </c>
      <c r="T829" s="829" t="s">
        <v>2319</v>
      </c>
      <c r="U829" s="829" t="s">
        <v>9664</v>
      </c>
      <c r="V829" s="829" t="s">
        <v>2319</v>
      </c>
    </row>
    <row r="830" spans="1:22" x14ac:dyDescent="0.25">
      <c r="A830" s="829" t="s">
        <v>14752</v>
      </c>
      <c r="B830" s="829" t="s">
        <v>644</v>
      </c>
      <c r="C830" s="829" t="s">
        <v>3004</v>
      </c>
      <c r="D830" s="829" t="s">
        <v>3005</v>
      </c>
      <c r="E830" s="829" t="s">
        <v>3006</v>
      </c>
      <c r="F830" s="829" t="s">
        <v>3136</v>
      </c>
      <c r="G830" s="829" t="s">
        <v>2319</v>
      </c>
      <c r="H830" s="829" t="s">
        <v>3154</v>
      </c>
      <c r="I830" s="829" t="s">
        <v>133</v>
      </c>
      <c r="J830" s="829" t="s">
        <v>3126</v>
      </c>
      <c r="K830" s="829" t="s">
        <v>3125</v>
      </c>
      <c r="L830" s="829" t="s">
        <v>3150</v>
      </c>
      <c r="M830" s="829" t="s">
        <v>3150</v>
      </c>
      <c r="N830" s="829" t="s">
        <v>16675</v>
      </c>
      <c r="O830" s="829" t="s">
        <v>16284</v>
      </c>
      <c r="P830" s="829" t="s">
        <v>16284</v>
      </c>
      <c r="Q830" s="829" t="s">
        <v>193</v>
      </c>
      <c r="R830" s="829" t="s">
        <v>2319</v>
      </c>
      <c r="S830" s="829" t="s">
        <v>2319</v>
      </c>
      <c r="T830" s="829" t="s">
        <v>2319</v>
      </c>
      <c r="U830" s="829" t="s">
        <v>9664</v>
      </c>
      <c r="V830" s="829" t="s">
        <v>2319</v>
      </c>
    </row>
    <row r="831" spans="1:22" x14ac:dyDescent="0.25">
      <c r="A831" s="829" t="s">
        <v>14752</v>
      </c>
      <c r="B831" s="829" t="s">
        <v>644</v>
      </c>
      <c r="C831" s="829" t="s">
        <v>3004</v>
      </c>
      <c r="D831" s="829" t="s">
        <v>3005</v>
      </c>
      <c r="E831" s="829" t="s">
        <v>3006</v>
      </c>
      <c r="F831" s="829" t="s">
        <v>3136</v>
      </c>
      <c r="G831" s="829" t="s">
        <v>2319</v>
      </c>
      <c r="H831" s="829" t="s">
        <v>3154</v>
      </c>
      <c r="I831" s="829" t="s">
        <v>133</v>
      </c>
      <c r="J831" s="829" t="s">
        <v>3126</v>
      </c>
      <c r="K831" s="829" t="s">
        <v>3125</v>
      </c>
      <c r="L831" s="829" t="s">
        <v>3150</v>
      </c>
      <c r="M831" s="829" t="s">
        <v>3150</v>
      </c>
      <c r="N831" s="829" t="s">
        <v>16779</v>
      </c>
      <c r="O831" s="829" t="s">
        <v>16284</v>
      </c>
      <c r="P831" s="829" t="s">
        <v>16284</v>
      </c>
      <c r="Q831" s="829" t="s">
        <v>193</v>
      </c>
      <c r="R831" s="829" t="s">
        <v>2319</v>
      </c>
      <c r="S831" s="829" t="s">
        <v>2319</v>
      </c>
      <c r="T831" s="829" t="s">
        <v>2319</v>
      </c>
      <c r="U831" s="829" t="s">
        <v>9664</v>
      </c>
      <c r="V831" s="829" t="s">
        <v>2319</v>
      </c>
    </row>
    <row r="832" spans="1:22" x14ac:dyDescent="0.25">
      <c r="A832" s="829" t="s">
        <v>14752</v>
      </c>
      <c r="B832" s="829" t="s">
        <v>644</v>
      </c>
      <c r="C832" s="829" t="s">
        <v>3004</v>
      </c>
      <c r="D832" s="829" t="s">
        <v>3005</v>
      </c>
      <c r="E832" s="829" t="s">
        <v>3006</v>
      </c>
      <c r="F832" s="829" t="s">
        <v>3136</v>
      </c>
      <c r="G832" s="829" t="s">
        <v>2319</v>
      </c>
      <c r="H832" s="829" t="s">
        <v>3154</v>
      </c>
      <c r="I832" s="829" t="s">
        <v>133</v>
      </c>
      <c r="J832" s="829" t="s">
        <v>3126</v>
      </c>
      <c r="K832" s="829" t="s">
        <v>3125</v>
      </c>
      <c r="L832" s="829" t="s">
        <v>3150</v>
      </c>
      <c r="M832" s="829" t="s">
        <v>3150</v>
      </c>
      <c r="N832" s="829" t="s">
        <v>16780</v>
      </c>
      <c r="O832" s="829" t="s">
        <v>16284</v>
      </c>
      <c r="P832" s="829" t="s">
        <v>16781</v>
      </c>
      <c r="Q832" s="829" t="s">
        <v>193</v>
      </c>
      <c r="R832" s="829" t="s">
        <v>2319</v>
      </c>
      <c r="S832" s="829" t="s">
        <v>2319</v>
      </c>
      <c r="T832" s="829" t="s">
        <v>2319</v>
      </c>
      <c r="U832" s="829" t="s">
        <v>9664</v>
      </c>
      <c r="V832" s="829" t="s">
        <v>2319</v>
      </c>
    </row>
    <row r="833" spans="1:22" x14ac:dyDescent="0.25">
      <c r="A833" s="829" t="s">
        <v>14752</v>
      </c>
      <c r="B833" s="829" t="s">
        <v>644</v>
      </c>
      <c r="C833" s="829" t="s">
        <v>3004</v>
      </c>
      <c r="D833" s="829" t="s">
        <v>3005</v>
      </c>
      <c r="E833" s="829" t="s">
        <v>3006</v>
      </c>
      <c r="F833" s="829" t="s">
        <v>3136</v>
      </c>
      <c r="G833" s="829" t="s">
        <v>2319</v>
      </c>
      <c r="H833" s="829" t="s">
        <v>3154</v>
      </c>
      <c r="I833" s="829" t="s">
        <v>133</v>
      </c>
      <c r="J833" s="829" t="s">
        <v>3126</v>
      </c>
      <c r="K833" s="829" t="s">
        <v>3125</v>
      </c>
      <c r="L833" s="829" t="s">
        <v>3150</v>
      </c>
      <c r="M833" s="829" t="s">
        <v>3150</v>
      </c>
      <c r="N833" s="829" t="s">
        <v>16782</v>
      </c>
      <c r="O833" s="829" t="s">
        <v>16284</v>
      </c>
      <c r="P833" s="829" t="s">
        <v>16783</v>
      </c>
      <c r="Q833" s="829" t="s">
        <v>193</v>
      </c>
      <c r="R833" s="829" t="s">
        <v>2319</v>
      </c>
      <c r="S833" s="829" t="s">
        <v>2319</v>
      </c>
      <c r="T833" s="829" t="s">
        <v>2319</v>
      </c>
      <c r="U833" s="829" t="s">
        <v>9664</v>
      </c>
      <c r="V833" s="829" t="s">
        <v>2319</v>
      </c>
    </row>
    <row r="834" spans="1:22" x14ac:dyDescent="0.25">
      <c r="A834" s="829" t="s">
        <v>14752</v>
      </c>
      <c r="B834" s="829" t="s">
        <v>644</v>
      </c>
      <c r="C834" s="829" t="s">
        <v>3004</v>
      </c>
      <c r="D834" s="829" t="s">
        <v>3005</v>
      </c>
      <c r="E834" s="829" t="s">
        <v>3006</v>
      </c>
      <c r="F834" s="829" t="s">
        <v>3136</v>
      </c>
      <c r="G834" s="829" t="s">
        <v>2319</v>
      </c>
      <c r="H834" s="829" t="s">
        <v>3154</v>
      </c>
      <c r="I834" s="829" t="s">
        <v>133</v>
      </c>
      <c r="J834" s="829" t="s">
        <v>3126</v>
      </c>
      <c r="K834" s="829" t="s">
        <v>3125</v>
      </c>
      <c r="L834" s="829" t="s">
        <v>3150</v>
      </c>
      <c r="M834" s="829" t="s">
        <v>3150</v>
      </c>
      <c r="N834" s="829" t="s">
        <v>15251</v>
      </c>
      <c r="O834" s="829" t="s">
        <v>16284</v>
      </c>
      <c r="P834" s="829" t="s">
        <v>16284</v>
      </c>
      <c r="Q834" s="829" t="s">
        <v>193</v>
      </c>
      <c r="R834" s="829" t="s">
        <v>2319</v>
      </c>
      <c r="S834" s="829" t="s">
        <v>2319</v>
      </c>
      <c r="T834" s="829" t="s">
        <v>2319</v>
      </c>
      <c r="U834" s="829" t="s">
        <v>9664</v>
      </c>
      <c r="V834" s="829" t="s">
        <v>2319</v>
      </c>
    </row>
    <row r="835" spans="1:22" x14ac:dyDescent="0.25">
      <c r="A835" s="829" t="s">
        <v>14752</v>
      </c>
      <c r="B835" s="829" t="s">
        <v>644</v>
      </c>
      <c r="C835" s="829" t="s">
        <v>3004</v>
      </c>
      <c r="D835" s="829" t="s">
        <v>3005</v>
      </c>
      <c r="E835" s="829" t="s">
        <v>3006</v>
      </c>
      <c r="F835" s="829" t="s">
        <v>3136</v>
      </c>
      <c r="G835" s="829" t="s">
        <v>2319</v>
      </c>
      <c r="H835" s="829" t="s">
        <v>3154</v>
      </c>
      <c r="I835" s="829" t="s">
        <v>133</v>
      </c>
      <c r="J835" s="829" t="s">
        <v>3126</v>
      </c>
      <c r="K835" s="829" t="s">
        <v>3125</v>
      </c>
      <c r="L835" s="829" t="s">
        <v>3150</v>
      </c>
      <c r="M835" s="829" t="s">
        <v>3150</v>
      </c>
      <c r="N835" s="829" t="s">
        <v>16784</v>
      </c>
      <c r="O835" s="829" t="s">
        <v>16284</v>
      </c>
      <c r="P835" s="829" t="s">
        <v>16785</v>
      </c>
      <c r="Q835" s="829" t="s">
        <v>193</v>
      </c>
      <c r="R835" s="829" t="s">
        <v>2319</v>
      </c>
      <c r="S835" s="829" t="s">
        <v>2319</v>
      </c>
      <c r="T835" s="829" t="s">
        <v>2319</v>
      </c>
      <c r="U835" s="829" t="s">
        <v>9664</v>
      </c>
      <c r="V835" s="829" t="s">
        <v>2319</v>
      </c>
    </row>
    <row r="836" spans="1:22" x14ac:dyDescent="0.25">
      <c r="A836" s="829" t="s">
        <v>14752</v>
      </c>
      <c r="B836" s="829" t="s">
        <v>644</v>
      </c>
      <c r="C836" s="829" t="s">
        <v>3004</v>
      </c>
      <c r="D836" s="829" t="s">
        <v>3005</v>
      </c>
      <c r="E836" s="829" t="s">
        <v>3006</v>
      </c>
      <c r="F836" s="829" t="s">
        <v>3136</v>
      </c>
      <c r="G836" s="829" t="s">
        <v>2319</v>
      </c>
      <c r="H836" s="829" t="s">
        <v>3154</v>
      </c>
      <c r="I836" s="829" t="s">
        <v>133</v>
      </c>
      <c r="J836" s="829" t="s">
        <v>3126</v>
      </c>
      <c r="K836" s="829" t="s">
        <v>3125</v>
      </c>
      <c r="L836" s="829" t="s">
        <v>3150</v>
      </c>
      <c r="M836" s="829" t="s">
        <v>3150</v>
      </c>
      <c r="N836" s="829" t="s">
        <v>16786</v>
      </c>
      <c r="O836" s="829" t="s">
        <v>16284</v>
      </c>
      <c r="P836" s="829" t="s">
        <v>16787</v>
      </c>
      <c r="Q836" s="829" t="s">
        <v>193</v>
      </c>
      <c r="R836" s="829" t="s">
        <v>2319</v>
      </c>
      <c r="S836" s="829" t="s">
        <v>2319</v>
      </c>
      <c r="T836" s="829" t="s">
        <v>2319</v>
      </c>
      <c r="U836" s="829" t="s">
        <v>9664</v>
      </c>
      <c r="V836" s="829" t="s">
        <v>2319</v>
      </c>
    </row>
    <row r="837" spans="1:22" x14ac:dyDescent="0.25">
      <c r="A837" s="829" t="s">
        <v>14752</v>
      </c>
      <c r="B837" s="829" t="s">
        <v>644</v>
      </c>
      <c r="C837" s="829" t="s">
        <v>3004</v>
      </c>
      <c r="D837" s="829" t="s">
        <v>3005</v>
      </c>
      <c r="E837" s="829" t="s">
        <v>3006</v>
      </c>
      <c r="F837" s="829" t="s">
        <v>3136</v>
      </c>
      <c r="G837" s="829" t="s">
        <v>2319</v>
      </c>
      <c r="H837" s="829" t="s">
        <v>3154</v>
      </c>
      <c r="I837" s="829" t="s">
        <v>133</v>
      </c>
      <c r="J837" s="829" t="s">
        <v>3126</v>
      </c>
      <c r="K837" s="829" t="s">
        <v>3125</v>
      </c>
      <c r="L837" s="829" t="s">
        <v>3150</v>
      </c>
      <c r="M837" s="829" t="s">
        <v>3150</v>
      </c>
      <c r="N837" s="829" t="s">
        <v>14823</v>
      </c>
      <c r="O837" s="829" t="s">
        <v>16284</v>
      </c>
      <c r="P837" s="829" t="s">
        <v>16284</v>
      </c>
      <c r="Q837" s="829" t="s">
        <v>193</v>
      </c>
      <c r="R837" s="829" t="s">
        <v>2319</v>
      </c>
      <c r="S837" s="829" t="s">
        <v>2319</v>
      </c>
      <c r="T837" s="829" t="s">
        <v>2319</v>
      </c>
      <c r="U837" s="829" t="s">
        <v>9664</v>
      </c>
      <c r="V837" s="829" t="s">
        <v>2319</v>
      </c>
    </row>
    <row r="838" spans="1:22" x14ac:dyDescent="0.25">
      <c r="A838" s="829" t="s">
        <v>14752</v>
      </c>
      <c r="B838" s="829" t="s">
        <v>644</v>
      </c>
      <c r="C838" s="829" t="s">
        <v>3004</v>
      </c>
      <c r="D838" s="829" t="s">
        <v>3005</v>
      </c>
      <c r="E838" s="829" t="s">
        <v>3006</v>
      </c>
      <c r="F838" s="829" t="s">
        <v>3136</v>
      </c>
      <c r="G838" s="829" t="s">
        <v>2319</v>
      </c>
      <c r="H838" s="829" t="s">
        <v>3154</v>
      </c>
      <c r="I838" s="829" t="s">
        <v>133</v>
      </c>
      <c r="J838" s="829" t="s">
        <v>3126</v>
      </c>
      <c r="K838" s="829" t="s">
        <v>3125</v>
      </c>
      <c r="L838" s="829" t="s">
        <v>3150</v>
      </c>
      <c r="M838" s="829" t="s">
        <v>3150</v>
      </c>
      <c r="N838" s="829" t="s">
        <v>15242</v>
      </c>
      <c r="O838" s="829" t="s">
        <v>16284</v>
      </c>
      <c r="P838" s="829" t="s">
        <v>16284</v>
      </c>
      <c r="Q838" s="829" t="s">
        <v>193</v>
      </c>
      <c r="R838" s="829" t="s">
        <v>2319</v>
      </c>
      <c r="S838" s="829" t="s">
        <v>2319</v>
      </c>
      <c r="T838" s="829" t="s">
        <v>2319</v>
      </c>
      <c r="U838" s="829" t="s">
        <v>9664</v>
      </c>
      <c r="V838" s="829" t="s">
        <v>2319</v>
      </c>
    </row>
    <row r="839" spans="1:22" x14ac:dyDescent="0.25">
      <c r="A839" s="829" t="s">
        <v>14752</v>
      </c>
      <c r="B839" s="829" t="s">
        <v>644</v>
      </c>
      <c r="C839" s="829" t="s">
        <v>3004</v>
      </c>
      <c r="D839" s="829" t="s">
        <v>3005</v>
      </c>
      <c r="E839" s="829" t="s">
        <v>3006</v>
      </c>
      <c r="F839" s="829" t="s">
        <v>3136</v>
      </c>
      <c r="G839" s="829" t="s">
        <v>2319</v>
      </c>
      <c r="H839" s="829" t="s">
        <v>3154</v>
      </c>
      <c r="I839" s="829" t="s">
        <v>133</v>
      </c>
      <c r="J839" s="829" t="s">
        <v>3126</v>
      </c>
      <c r="K839" s="829" t="s">
        <v>3125</v>
      </c>
      <c r="L839" s="829" t="s">
        <v>3150</v>
      </c>
      <c r="M839" s="829" t="s">
        <v>3150</v>
      </c>
      <c r="N839" s="829" t="s">
        <v>15247</v>
      </c>
      <c r="O839" s="829" t="s">
        <v>16284</v>
      </c>
      <c r="P839" s="829" t="s">
        <v>16284</v>
      </c>
      <c r="Q839" s="829" t="s">
        <v>193</v>
      </c>
      <c r="R839" s="829" t="s">
        <v>2319</v>
      </c>
      <c r="S839" s="829" t="s">
        <v>2319</v>
      </c>
      <c r="T839" s="829" t="s">
        <v>2319</v>
      </c>
      <c r="U839" s="829" t="s">
        <v>9664</v>
      </c>
      <c r="V839" s="829" t="s">
        <v>2319</v>
      </c>
    </row>
    <row r="840" spans="1:22" x14ac:dyDescent="0.25">
      <c r="A840" s="829" t="s">
        <v>14752</v>
      </c>
      <c r="B840" s="829" t="s">
        <v>644</v>
      </c>
      <c r="C840" s="829" t="s">
        <v>3004</v>
      </c>
      <c r="D840" s="829" t="s">
        <v>3005</v>
      </c>
      <c r="E840" s="829" t="s">
        <v>3006</v>
      </c>
      <c r="F840" s="829" t="s">
        <v>3136</v>
      </c>
      <c r="G840" s="829" t="s">
        <v>2319</v>
      </c>
      <c r="H840" s="829" t="s">
        <v>3154</v>
      </c>
      <c r="I840" s="829" t="s">
        <v>133</v>
      </c>
      <c r="J840" s="829" t="s">
        <v>3126</v>
      </c>
      <c r="K840" s="829" t="s">
        <v>3125</v>
      </c>
      <c r="L840" s="829" t="s">
        <v>3150</v>
      </c>
      <c r="M840" s="829" t="s">
        <v>3150</v>
      </c>
      <c r="N840" s="829" t="s">
        <v>16788</v>
      </c>
      <c r="O840" s="829" t="s">
        <v>16284</v>
      </c>
      <c r="P840" s="829" t="s">
        <v>16789</v>
      </c>
      <c r="Q840" s="829" t="s">
        <v>193</v>
      </c>
      <c r="R840" s="829" t="s">
        <v>2319</v>
      </c>
      <c r="S840" s="829" t="s">
        <v>2319</v>
      </c>
      <c r="T840" s="829" t="s">
        <v>2319</v>
      </c>
      <c r="U840" s="829" t="s">
        <v>9664</v>
      </c>
      <c r="V840" s="829" t="s">
        <v>2319</v>
      </c>
    </row>
    <row r="841" spans="1:22" x14ac:dyDescent="0.25">
      <c r="A841" s="829" t="s">
        <v>14752</v>
      </c>
      <c r="B841" s="829" t="s">
        <v>644</v>
      </c>
      <c r="C841" s="829" t="s">
        <v>3004</v>
      </c>
      <c r="D841" s="829" t="s">
        <v>3005</v>
      </c>
      <c r="E841" s="829" t="s">
        <v>3006</v>
      </c>
      <c r="F841" s="829" t="s">
        <v>3136</v>
      </c>
      <c r="G841" s="829" t="s">
        <v>2319</v>
      </c>
      <c r="H841" s="829" t="s">
        <v>3154</v>
      </c>
      <c r="I841" s="829" t="s">
        <v>133</v>
      </c>
      <c r="J841" s="829" t="s">
        <v>3126</v>
      </c>
      <c r="K841" s="829" t="s">
        <v>3125</v>
      </c>
      <c r="L841" s="829" t="s">
        <v>3150</v>
      </c>
      <c r="M841" s="829" t="s">
        <v>3150</v>
      </c>
      <c r="N841" s="829" t="s">
        <v>16790</v>
      </c>
      <c r="O841" s="829" t="s">
        <v>16284</v>
      </c>
      <c r="P841" s="829" t="s">
        <v>16284</v>
      </c>
      <c r="Q841" s="829" t="s">
        <v>193</v>
      </c>
      <c r="R841" s="829" t="s">
        <v>2319</v>
      </c>
      <c r="S841" s="829" t="s">
        <v>2319</v>
      </c>
      <c r="T841" s="829" t="s">
        <v>2319</v>
      </c>
      <c r="U841" s="829" t="s">
        <v>9664</v>
      </c>
      <c r="V841" s="829" t="s">
        <v>2319</v>
      </c>
    </row>
    <row r="842" spans="1:22" x14ac:dyDescent="0.25">
      <c r="A842" s="829" t="s">
        <v>14757</v>
      </c>
      <c r="B842" s="829" t="s">
        <v>644</v>
      </c>
      <c r="C842" s="829" t="s">
        <v>3010</v>
      </c>
      <c r="D842" s="829" t="s">
        <v>3011</v>
      </c>
      <c r="E842" s="829" t="s">
        <v>7423</v>
      </c>
      <c r="F842" s="829" t="s">
        <v>3130</v>
      </c>
      <c r="G842" s="829" t="s">
        <v>2319</v>
      </c>
      <c r="H842" s="829" t="s">
        <v>7424</v>
      </c>
      <c r="I842" s="829" t="s">
        <v>133</v>
      </c>
      <c r="J842" s="829" t="s">
        <v>3126</v>
      </c>
      <c r="K842" s="829" t="s">
        <v>3125</v>
      </c>
      <c r="L842" s="829" t="s">
        <v>3150</v>
      </c>
      <c r="M842" s="829" t="s">
        <v>3104</v>
      </c>
      <c r="N842" s="829" t="s">
        <v>15210</v>
      </c>
      <c r="O842" s="829" t="s">
        <v>16284</v>
      </c>
      <c r="P842" s="829" t="s">
        <v>15388</v>
      </c>
      <c r="Q842" s="829" t="s">
        <v>2098</v>
      </c>
      <c r="R842" s="829" t="s">
        <v>7425</v>
      </c>
      <c r="S842" s="829" t="s">
        <v>2319</v>
      </c>
      <c r="T842" s="829" t="s">
        <v>14759</v>
      </c>
      <c r="U842" s="829" t="s">
        <v>9663</v>
      </c>
      <c r="V842" s="829" t="s">
        <v>2319</v>
      </c>
    </row>
    <row r="843" spans="1:22" x14ac:dyDescent="0.25">
      <c r="A843" s="829" t="s">
        <v>14757</v>
      </c>
      <c r="B843" s="829" t="s">
        <v>644</v>
      </c>
      <c r="C843" s="829" t="s">
        <v>3010</v>
      </c>
      <c r="D843" s="829" t="s">
        <v>3011</v>
      </c>
      <c r="E843" s="829" t="s">
        <v>7423</v>
      </c>
      <c r="F843" s="829" t="s">
        <v>3130</v>
      </c>
      <c r="G843" s="829" t="s">
        <v>2319</v>
      </c>
      <c r="H843" s="829" t="s">
        <v>7424</v>
      </c>
      <c r="I843" s="829" t="s">
        <v>133</v>
      </c>
      <c r="J843" s="829" t="s">
        <v>3126</v>
      </c>
      <c r="K843" s="829" t="s">
        <v>3125</v>
      </c>
      <c r="L843" s="829" t="s">
        <v>3150</v>
      </c>
      <c r="M843" s="829" t="s">
        <v>3104</v>
      </c>
      <c r="N843" s="829" t="s">
        <v>14798</v>
      </c>
      <c r="O843" s="829" t="s">
        <v>16284</v>
      </c>
      <c r="P843" s="829" t="s">
        <v>14511</v>
      </c>
      <c r="Q843" s="829" t="s">
        <v>2098</v>
      </c>
      <c r="R843" s="829" t="s">
        <v>7425</v>
      </c>
      <c r="S843" s="829" t="s">
        <v>2319</v>
      </c>
      <c r="T843" s="829" t="s">
        <v>14759</v>
      </c>
      <c r="U843" s="829" t="s">
        <v>9663</v>
      </c>
      <c r="V843" s="829" t="s">
        <v>2319</v>
      </c>
    </row>
    <row r="844" spans="1:22" x14ac:dyDescent="0.25">
      <c r="A844" s="829" t="s">
        <v>14757</v>
      </c>
      <c r="B844" s="829" t="s">
        <v>644</v>
      </c>
      <c r="C844" s="829" t="s">
        <v>3010</v>
      </c>
      <c r="D844" s="829" t="s">
        <v>3011</v>
      </c>
      <c r="E844" s="829" t="s">
        <v>7423</v>
      </c>
      <c r="F844" s="829" t="s">
        <v>3130</v>
      </c>
      <c r="G844" s="829" t="s">
        <v>2319</v>
      </c>
      <c r="H844" s="829" t="s">
        <v>7424</v>
      </c>
      <c r="I844" s="829" t="s">
        <v>133</v>
      </c>
      <c r="J844" s="829" t="s">
        <v>3126</v>
      </c>
      <c r="K844" s="829" t="s">
        <v>3125</v>
      </c>
      <c r="L844" s="829" t="s">
        <v>3150</v>
      </c>
      <c r="M844" s="829" t="s">
        <v>3104</v>
      </c>
      <c r="N844" s="829" t="s">
        <v>14823</v>
      </c>
      <c r="O844" s="829" t="s">
        <v>16284</v>
      </c>
      <c r="P844" s="829" t="s">
        <v>14505</v>
      </c>
      <c r="Q844" s="829" t="s">
        <v>2098</v>
      </c>
      <c r="R844" s="829" t="s">
        <v>7425</v>
      </c>
      <c r="S844" s="829" t="s">
        <v>2319</v>
      </c>
      <c r="T844" s="829" t="s">
        <v>14759</v>
      </c>
      <c r="U844" s="829" t="s">
        <v>9663</v>
      </c>
      <c r="V844" s="829" t="s">
        <v>2319</v>
      </c>
    </row>
    <row r="845" spans="1:22" x14ac:dyDescent="0.25">
      <c r="A845" s="829" t="s">
        <v>14757</v>
      </c>
      <c r="B845" s="829" t="s">
        <v>644</v>
      </c>
      <c r="C845" s="829" t="s">
        <v>3010</v>
      </c>
      <c r="D845" s="829" t="s">
        <v>3011</v>
      </c>
      <c r="E845" s="829" t="s">
        <v>7423</v>
      </c>
      <c r="F845" s="829" t="s">
        <v>3130</v>
      </c>
      <c r="G845" s="829" t="s">
        <v>2319</v>
      </c>
      <c r="H845" s="829" t="s">
        <v>7424</v>
      </c>
      <c r="I845" s="829" t="s">
        <v>133</v>
      </c>
      <c r="J845" s="829" t="s">
        <v>3126</v>
      </c>
      <c r="K845" s="829" t="s">
        <v>3125</v>
      </c>
      <c r="L845" s="829" t="s">
        <v>3150</v>
      </c>
      <c r="M845" s="829" t="s">
        <v>3104</v>
      </c>
      <c r="N845" s="829" t="s">
        <v>16758</v>
      </c>
      <c r="O845" s="829" t="s">
        <v>16284</v>
      </c>
      <c r="P845" s="829" t="s">
        <v>16791</v>
      </c>
      <c r="Q845" s="829" t="s">
        <v>2098</v>
      </c>
      <c r="R845" s="829" t="s">
        <v>16792</v>
      </c>
      <c r="S845" s="829" t="s">
        <v>2319</v>
      </c>
      <c r="T845" s="829" t="s">
        <v>14759</v>
      </c>
      <c r="U845" s="829" t="s">
        <v>9663</v>
      </c>
      <c r="V845" s="829" t="s">
        <v>2319</v>
      </c>
    </row>
    <row r="846" spans="1:22" x14ac:dyDescent="0.25">
      <c r="A846" s="829" t="s">
        <v>14757</v>
      </c>
      <c r="B846" s="829" t="s">
        <v>644</v>
      </c>
      <c r="C846" s="829" t="s">
        <v>3010</v>
      </c>
      <c r="D846" s="829" t="s">
        <v>3011</v>
      </c>
      <c r="E846" s="829" t="s">
        <v>7423</v>
      </c>
      <c r="F846" s="829" t="s">
        <v>3130</v>
      </c>
      <c r="G846" s="829" t="s">
        <v>2319</v>
      </c>
      <c r="H846" s="829" t="s">
        <v>7424</v>
      </c>
      <c r="I846" s="829" t="s">
        <v>133</v>
      </c>
      <c r="J846" s="829" t="s">
        <v>3126</v>
      </c>
      <c r="K846" s="829" t="s">
        <v>3125</v>
      </c>
      <c r="L846" s="829" t="s">
        <v>3150</v>
      </c>
      <c r="M846" s="829" t="s">
        <v>3104</v>
      </c>
      <c r="N846" s="829" t="s">
        <v>16761</v>
      </c>
      <c r="O846" s="829" t="s">
        <v>16284</v>
      </c>
      <c r="P846" s="829" t="s">
        <v>14040</v>
      </c>
      <c r="Q846" s="829" t="s">
        <v>2098</v>
      </c>
      <c r="R846" s="829" t="s">
        <v>16793</v>
      </c>
      <c r="S846" s="829" t="s">
        <v>2319</v>
      </c>
      <c r="T846" s="829" t="s">
        <v>14759</v>
      </c>
      <c r="U846" s="829" t="s">
        <v>9663</v>
      </c>
      <c r="V846" s="829" t="s">
        <v>2319</v>
      </c>
    </row>
    <row r="847" spans="1:22" x14ac:dyDescent="0.25">
      <c r="A847" s="829" t="s">
        <v>14757</v>
      </c>
      <c r="B847" s="829" t="s">
        <v>644</v>
      </c>
      <c r="C847" s="829" t="s">
        <v>3010</v>
      </c>
      <c r="D847" s="829" t="s">
        <v>3011</v>
      </c>
      <c r="E847" s="829" t="s">
        <v>7423</v>
      </c>
      <c r="F847" s="829" t="s">
        <v>3130</v>
      </c>
      <c r="G847" s="829" t="s">
        <v>2319</v>
      </c>
      <c r="H847" s="829" t="s">
        <v>7424</v>
      </c>
      <c r="I847" s="829" t="s">
        <v>133</v>
      </c>
      <c r="J847" s="829" t="s">
        <v>3126</v>
      </c>
      <c r="K847" s="829" t="s">
        <v>3125</v>
      </c>
      <c r="L847" s="829" t="s">
        <v>3150</v>
      </c>
      <c r="M847" s="829" t="s">
        <v>3104</v>
      </c>
      <c r="N847" s="829" t="s">
        <v>16764</v>
      </c>
      <c r="O847" s="829" t="s">
        <v>16284</v>
      </c>
      <c r="P847" s="829" t="s">
        <v>14040</v>
      </c>
      <c r="Q847" s="829" t="s">
        <v>2098</v>
      </c>
      <c r="R847" s="829" t="s">
        <v>16794</v>
      </c>
      <c r="S847" s="829" t="s">
        <v>2319</v>
      </c>
      <c r="T847" s="829" t="s">
        <v>14759</v>
      </c>
      <c r="U847" s="829" t="s">
        <v>9663</v>
      </c>
      <c r="V847" s="829" t="s">
        <v>2319</v>
      </c>
    </row>
    <row r="848" spans="1:22" x14ac:dyDescent="0.25">
      <c r="A848" s="829" t="s">
        <v>14757</v>
      </c>
      <c r="B848" s="829" t="s">
        <v>644</v>
      </c>
      <c r="C848" s="829" t="s">
        <v>3010</v>
      </c>
      <c r="D848" s="829" t="s">
        <v>3011</v>
      </c>
      <c r="E848" s="829" t="s">
        <v>7423</v>
      </c>
      <c r="F848" s="829" t="s">
        <v>3130</v>
      </c>
      <c r="G848" s="829" t="s">
        <v>2319</v>
      </c>
      <c r="H848" s="829" t="s">
        <v>7424</v>
      </c>
      <c r="I848" s="829" t="s">
        <v>133</v>
      </c>
      <c r="J848" s="829" t="s">
        <v>3126</v>
      </c>
      <c r="K848" s="829" t="s">
        <v>3125</v>
      </c>
      <c r="L848" s="829" t="s">
        <v>3150</v>
      </c>
      <c r="M848" s="829" t="s">
        <v>3104</v>
      </c>
      <c r="N848" s="829" t="s">
        <v>15242</v>
      </c>
      <c r="O848" s="829" t="s">
        <v>16284</v>
      </c>
      <c r="P848" s="829" t="s">
        <v>16795</v>
      </c>
      <c r="Q848" s="829" t="s">
        <v>2098</v>
      </c>
      <c r="R848" s="829" t="s">
        <v>7425</v>
      </c>
      <c r="S848" s="829" t="s">
        <v>2319</v>
      </c>
      <c r="T848" s="829" t="s">
        <v>14759</v>
      </c>
      <c r="U848" s="829" t="s">
        <v>9663</v>
      </c>
      <c r="V848" s="829" t="s">
        <v>2319</v>
      </c>
    </row>
    <row r="849" spans="1:22" x14ac:dyDescent="0.25">
      <c r="A849" s="829" t="s">
        <v>14757</v>
      </c>
      <c r="B849" s="829" t="s">
        <v>644</v>
      </c>
      <c r="C849" s="829" t="s">
        <v>3010</v>
      </c>
      <c r="D849" s="829" t="s">
        <v>3011</v>
      </c>
      <c r="E849" s="829" t="s">
        <v>7423</v>
      </c>
      <c r="F849" s="829" t="s">
        <v>3130</v>
      </c>
      <c r="G849" s="829" t="s">
        <v>2319</v>
      </c>
      <c r="H849" s="829" t="s">
        <v>7424</v>
      </c>
      <c r="I849" s="829" t="s">
        <v>133</v>
      </c>
      <c r="J849" s="829" t="s">
        <v>3126</v>
      </c>
      <c r="K849" s="829" t="s">
        <v>3125</v>
      </c>
      <c r="L849" s="829" t="s">
        <v>3150</v>
      </c>
      <c r="M849" s="829" t="s">
        <v>3104</v>
      </c>
      <c r="N849" s="829" t="s">
        <v>15247</v>
      </c>
      <c r="O849" s="829" t="s">
        <v>16284</v>
      </c>
      <c r="P849" s="829" t="s">
        <v>13843</v>
      </c>
      <c r="Q849" s="829" t="s">
        <v>2098</v>
      </c>
      <c r="R849" s="829" t="s">
        <v>7425</v>
      </c>
      <c r="S849" s="829" t="s">
        <v>2319</v>
      </c>
      <c r="T849" s="829" t="s">
        <v>14759</v>
      </c>
      <c r="U849" s="829" t="s">
        <v>9663</v>
      </c>
      <c r="V849" s="829" t="s">
        <v>2319</v>
      </c>
    </row>
    <row r="850" spans="1:22" x14ac:dyDescent="0.25">
      <c r="A850" s="829" t="s">
        <v>14757</v>
      </c>
      <c r="B850" s="829" t="s">
        <v>644</v>
      </c>
      <c r="C850" s="829" t="s">
        <v>3010</v>
      </c>
      <c r="D850" s="829" t="s">
        <v>3011</v>
      </c>
      <c r="E850" s="829" t="s">
        <v>7423</v>
      </c>
      <c r="F850" s="829" t="s">
        <v>3130</v>
      </c>
      <c r="G850" s="829" t="s">
        <v>2319</v>
      </c>
      <c r="H850" s="829" t="s">
        <v>7424</v>
      </c>
      <c r="I850" s="829" t="s">
        <v>133</v>
      </c>
      <c r="J850" s="829" t="s">
        <v>3126</v>
      </c>
      <c r="K850" s="829" t="s">
        <v>3125</v>
      </c>
      <c r="L850" s="829" t="s">
        <v>3150</v>
      </c>
      <c r="M850" s="829" t="s">
        <v>3104</v>
      </c>
      <c r="N850" s="829" t="s">
        <v>16669</v>
      </c>
      <c r="O850" s="829" t="s">
        <v>16284</v>
      </c>
      <c r="P850" s="829" t="s">
        <v>15032</v>
      </c>
      <c r="Q850" s="829" t="s">
        <v>2098</v>
      </c>
      <c r="R850" s="829" t="s">
        <v>7425</v>
      </c>
      <c r="S850" s="829" t="s">
        <v>2319</v>
      </c>
      <c r="T850" s="829" t="s">
        <v>14759</v>
      </c>
      <c r="U850" s="829" t="s">
        <v>9663</v>
      </c>
      <c r="V850" s="829" t="s">
        <v>2319</v>
      </c>
    </row>
    <row r="851" spans="1:22" x14ac:dyDescent="0.25">
      <c r="A851" s="829" t="s">
        <v>14757</v>
      </c>
      <c r="B851" s="829" t="s">
        <v>644</v>
      </c>
      <c r="C851" s="829" t="s">
        <v>3010</v>
      </c>
      <c r="D851" s="829" t="s">
        <v>3011</v>
      </c>
      <c r="E851" s="829" t="s">
        <v>7423</v>
      </c>
      <c r="F851" s="829" t="s">
        <v>3130</v>
      </c>
      <c r="G851" s="829" t="s">
        <v>2319</v>
      </c>
      <c r="H851" s="829" t="s">
        <v>7424</v>
      </c>
      <c r="I851" s="829" t="s">
        <v>133</v>
      </c>
      <c r="J851" s="829" t="s">
        <v>3126</v>
      </c>
      <c r="K851" s="829" t="s">
        <v>3125</v>
      </c>
      <c r="L851" s="829" t="s">
        <v>3150</v>
      </c>
      <c r="M851" s="829" t="s">
        <v>3104</v>
      </c>
      <c r="N851" s="829" t="s">
        <v>16670</v>
      </c>
      <c r="O851" s="829" t="s">
        <v>16284</v>
      </c>
      <c r="P851" s="829" t="s">
        <v>14418</v>
      </c>
      <c r="Q851" s="829" t="s">
        <v>2098</v>
      </c>
      <c r="R851" s="829" t="s">
        <v>7425</v>
      </c>
      <c r="S851" s="829" t="s">
        <v>2319</v>
      </c>
      <c r="T851" s="829" t="s">
        <v>14759</v>
      </c>
      <c r="U851" s="829" t="s">
        <v>9663</v>
      </c>
      <c r="V851" s="829" t="s">
        <v>2319</v>
      </c>
    </row>
    <row r="852" spans="1:22" x14ac:dyDescent="0.25">
      <c r="A852" s="829" t="s">
        <v>14757</v>
      </c>
      <c r="B852" s="829" t="s">
        <v>644</v>
      </c>
      <c r="C852" s="829" t="s">
        <v>3010</v>
      </c>
      <c r="D852" s="829" t="s">
        <v>3011</v>
      </c>
      <c r="E852" s="829" t="s">
        <v>7423</v>
      </c>
      <c r="F852" s="829" t="s">
        <v>3130</v>
      </c>
      <c r="G852" s="829" t="s">
        <v>2319</v>
      </c>
      <c r="H852" s="829" t="s">
        <v>7424</v>
      </c>
      <c r="I852" s="829" t="s">
        <v>133</v>
      </c>
      <c r="J852" s="829" t="s">
        <v>3126</v>
      </c>
      <c r="K852" s="829" t="s">
        <v>3125</v>
      </c>
      <c r="L852" s="829" t="s">
        <v>3150</v>
      </c>
      <c r="M852" s="829" t="s">
        <v>3104</v>
      </c>
      <c r="N852" s="829" t="s">
        <v>16282</v>
      </c>
      <c r="O852" s="829" t="s">
        <v>16284</v>
      </c>
      <c r="P852" s="829" t="s">
        <v>13849</v>
      </c>
      <c r="Q852" s="829" t="s">
        <v>2098</v>
      </c>
      <c r="R852" s="829" t="s">
        <v>7425</v>
      </c>
      <c r="S852" s="829" t="s">
        <v>2319</v>
      </c>
      <c r="T852" s="829" t="s">
        <v>14759</v>
      </c>
      <c r="U852" s="829" t="s">
        <v>9663</v>
      </c>
      <c r="V852" s="829" t="s">
        <v>2319</v>
      </c>
    </row>
    <row r="853" spans="1:22" x14ac:dyDescent="0.25">
      <c r="A853" s="829" t="s">
        <v>14761</v>
      </c>
      <c r="B853" s="829" t="s">
        <v>644</v>
      </c>
      <c r="C853" s="829" t="s">
        <v>3021</v>
      </c>
      <c r="D853" s="829" t="s">
        <v>2116</v>
      </c>
      <c r="E853" s="829" t="s">
        <v>6259</v>
      </c>
      <c r="F853" s="829" t="s">
        <v>3130</v>
      </c>
      <c r="G853" s="829" t="s">
        <v>2319</v>
      </c>
      <c r="H853" s="829" t="s">
        <v>3154</v>
      </c>
      <c r="I853" s="829" t="s">
        <v>133</v>
      </c>
      <c r="J853" s="829" t="s">
        <v>3126</v>
      </c>
      <c r="K853" s="829" t="s">
        <v>3125</v>
      </c>
      <c r="L853" s="829" t="s">
        <v>3150</v>
      </c>
      <c r="M853" s="829" t="s">
        <v>3104</v>
      </c>
      <c r="N853" s="829" t="s">
        <v>14659</v>
      </c>
      <c r="O853" s="829" t="s">
        <v>16284</v>
      </c>
      <c r="P853" s="829" t="s">
        <v>16796</v>
      </c>
      <c r="Q853" s="829" t="s">
        <v>3648</v>
      </c>
      <c r="R853" s="829" t="s">
        <v>7428</v>
      </c>
      <c r="S853" s="829" t="s">
        <v>2319</v>
      </c>
      <c r="T853" s="829" t="s">
        <v>2319</v>
      </c>
      <c r="U853" s="829" t="s">
        <v>9662</v>
      </c>
      <c r="V853" s="829" t="s">
        <v>2319</v>
      </c>
    </row>
    <row r="854" spans="1:22" x14ac:dyDescent="0.25">
      <c r="A854" s="829" t="s">
        <v>14761</v>
      </c>
      <c r="B854" s="829" t="s">
        <v>644</v>
      </c>
      <c r="C854" s="829" t="s">
        <v>3021</v>
      </c>
      <c r="D854" s="829" t="s">
        <v>2116</v>
      </c>
      <c r="E854" s="829" t="s">
        <v>6259</v>
      </c>
      <c r="F854" s="829" t="s">
        <v>3130</v>
      </c>
      <c r="G854" s="829" t="s">
        <v>2319</v>
      </c>
      <c r="H854" s="829" t="s">
        <v>3154</v>
      </c>
      <c r="I854" s="829" t="s">
        <v>133</v>
      </c>
      <c r="J854" s="829" t="s">
        <v>3126</v>
      </c>
      <c r="K854" s="829" t="s">
        <v>3125</v>
      </c>
      <c r="L854" s="829" t="s">
        <v>3150</v>
      </c>
      <c r="M854" s="829" t="s">
        <v>3104</v>
      </c>
      <c r="N854" s="829" t="s">
        <v>15251</v>
      </c>
      <c r="O854" s="829" t="s">
        <v>16284</v>
      </c>
      <c r="P854" s="829" t="s">
        <v>15267</v>
      </c>
      <c r="Q854" s="829" t="s">
        <v>3648</v>
      </c>
      <c r="R854" s="829" t="s">
        <v>7428</v>
      </c>
      <c r="S854" s="829" t="s">
        <v>2319</v>
      </c>
      <c r="T854" s="829" t="s">
        <v>2319</v>
      </c>
      <c r="U854" s="829" t="s">
        <v>9662</v>
      </c>
      <c r="V854" s="829" t="s">
        <v>2319</v>
      </c>
    </row>
    <row r="855" spans="1:22" x14ac:dyDescent="0.25">
      <c r="A855" s="829" t="s">
        <v>14761</v>
      </c>
      <c r="B855" s="829" t="s">
        <v>644</v>
      </c>
      <c r="C855" s="829" t="s">
        <v>3021</v>
      </c>
      <c r="D855" s="829" t="s">
        <v>2116</v>
      </c>
      <c r="E855" s="829" t="s">
        <v>6259</v>
      </c>
      <c r="F855" s="829" t="s">
        <v>3130</v>
      </c>
      <c r="G855" s="829" t="s">
        <v>2319</v>
      </c>
      <c r="H855" s="829" t="s">
        <v>3154</v>
      </c>
      <c r="I855" s="829" t="s">
        <v>133</v>
      </c>
      <c r="J855" s="829" t="s">
        <v>3126</v>
      </c>
      <c r="K855" s="829" t="s">
        <v>3125</v>
      </c>
      <c r="L855" s="829" t="s">
        <v>3150</v>
      </c>
      <c r="M855" s="829" t="s">
        <v>3104</v>
      </c>
      <c r="N855" s="829" t="s">
        <v>16669</v>
      </c>
      <c r="O855" s="829" t="s">
        <v>16284</v>
      </c>
      <c r="P855" s="829" t="s">
        <v>15032</v>
      </c>
      <c r="Q855" s="829" t="s">
        <v>3648</v>
      </c>
      <c r="R855" s="829" t="s">
        <v>7428</v>
      </c>
      <c r="S855" s="829" t="s">
        <v>2319</v>
      </c>
      <c r="T855" s="829" t="s">
        <v>2319</v>
      </c>
      <c r="U855" s="829" t="s">
        <v>9662</v>
      </c>
      <c r="V855" s="829" t="s">
        <v>2319</v>
      </c>
    </row>
    <row r="856" spans="1:22" x14ac:dyDescent="0.25">
      <c r="A856" s="829" t="s">
        <v>14761</v>
      </c>
      <c r="B856" s="829" t="s">
        <v>644</v>
      </c>
      <c r="C856" s="829" t="s">
        <v>3021</v>
      </c>
      <c r="D856" s="829" t="s">
        <v>2116</v>
      </c>
      <c r="E856" s="829" t="s">
        <v>6259</v>
      </c>
      <c r="F856" s="829" t="s">
        <v>3130</v>
      </c>
      <c r="G856" s="829" t="s">
        <v>2319</v>
      </c>
      <c r="H856" s="829" t="s">
        <v>3154</v>
      </c>
      <c r="I856" s="829" t="s">
        <v>133</v>
      </c>
      <c r="J856" s="829" t="s">
        <v>3126</v>
      </c>
      <c r="K856" s="829" t="s">
        <v>3125</v>
      </c>
      <c r="L856" s="829" t="s">
        <v>3150</v>
      </c>
      <c r="M856" s="829" t="s">
        <v>3104</v>
      </c>
      <c r="N856" s="829" t="s">
        <v>16670</v>
      </c>
      <c r="O856" s="829" t="s">
        <v>16284</v>
      </c>
      <c r="P856" s="829" t="s">
        <v>14418</v>
      </c>
      <c r="Q856" s="829" t="s">
        <v>3648</v>
      </c>
      <c r="R856" s="829" t="s">
        <v>7428</v>
      </c>
      <c r="S856" s="829" t="s">
        <v>2319</v>
      </c>
      <c r="T856" s="829" t="s">
        <v>2319</v>
      </c>
      <c r="U856" s="829" t="s">
        <v>9662</v>
      </c>
      <c r="V856" s="829" t="s">
        <v>2319</v>
      </c>
    </row>
    <row r="857" spans="1:22" x14ac:dyDescent="0.25">
      <c r="A857" s="829" t="s">
        <v>14761</v>
      </c>
      <c r="B857" s="829" t="s">
        <v>644</v>
      </c>
      <c r="C857" s="829" t="s">
        <v>3021</v>
      </c>
      <c r="D857" s="829" t="s">
        <v>2116</v>
      </c>
      <c r="E857" s="829" t="s">
        <v>6259</v>
      </c>
      <c r="F857" s="829" t="s">
        <v>3130</v>
      </c>
      <c r="G857" s="829" t="s">
        <v>2319</v>
      </c>
      <c r="H857" s="829" t="s">
        <v>3154</v>
      </c>
      <c r="I857" s="829" t="s">
        <v>133</v>
      </c>
      <c r="J857" s="829" t="s">
        <v>3126</v>
      </c>
      <c r="K857" s="829" t="s">
        <v>3125</v>
      </c>
      <c r="L857" s="829" t="s">
        <v>3150</v>
      </c>
      <c r="M857" s="829" t="s">
        <v>3104</v>
      </c>
      <c r="N857" s="829" t="s">
        <v>16282</v>
      </c>
      <c r="O857" s="829" t="s">
        <v>16284</v>
      </c>
      <c r="P857" s="829" t="s">
        <v>13849</v>
      </c>
      <c r="Q857" s="829" t="s">
        <v>3648</v>
      </c>
      <c r="R857" s="829" t="s">
        <v>7428</v>
      </c>
      <c r="S857" s="829" t="s">
        <v>2319</v>
      </c>
      <c r="T857" s="829" t="s">
        <v>2319</v>
      </c>
      <c r="U857" s="829" t="s">
        <v>9662</v>
      </c>
      <c r="V857" s="829" t="s">
        <v>2319</v>
      </c>
    </row>
    <row r="858" spans="1:22" x14ac:dyDescent="0.25">
      <c r="A858" s="829" t="s">
        <v>14761</v>
      </c>
      <c r="B858" s="829" t="s">
        <v>644</v>
      </c>
      <c r="C858" s="829" t="s">
        <v>3021</v>
      </c>
      <c r="D858" s="829" t="s">
        <v>2116</v>
      </c>
      <c r="E858" s="829" t="s">
        <v>6259</v>
      </c>
      <c r="F858" s="829" t="s">
        <v>3130</v>
      </c>
      <c r="G858" s="829" t="s">
        <v>2319</v>
      </c>
      <c r="H858" s="829" t="s">
        <v>3154</v>
      </c>
      <c r="I858" s="829" t="s">
        <v>133</v>
      </c>
      <c r="J858" s="829" t="s">
        <v>3126</v>
      </c>
      <c r="K858" s="829" t="s">
        <v>3125</v>
      </c>
      <c r="L858" s="829" t="s">
        <v>3150</v>
      </c>
      <c r="M858" s="829" t="s">
        <v>3104</v>
      </c>
      <c r="N858" s="829" t="s">
        <v>16797</v>
      </c>
      <c r="O858" s="829" t="s">
        <v>16284</v>
      </c>
      <c r="P858" s="829" t="s">
        <v>13950</v>
      </c>
      <c r="Q858" s="829" t="s">
        <v>3648</v>
      </c>
      <c r="R858" s="829" t="s">
        <v>7429</v>
      </c>
      <c r="S858" s="829" t="s">
        <v>2319</v>
      </c>
      <c r="T858" s="829" t="s">
        <v>2319</v>
      </c>
      <c r="U858" s="829" t="s">
        <v>9662</v>
      </c>
      <c r="V858" s="829" t="s">
        <v>2319</v>
      </c>
    </row>
    <row r="859" spans="1:22" x14ac:dyDescent="0.25">
      <c r="A859" s="829" t="s">
        <v>14761</v>
      </c>
      <c r="B859" s="829" t="s">
        <v>644</v>
      </c>
      <c r="C859" s="829" t="s">
        <v>3021</v>
      </c>
      <c r="D859" s="829" t="s">
        <v>2116</v>
      </c>
      <c r="E859" s="829" t="s">
        <v>6259</v>
      </c>
      <c r="F859" s="829" t="s">
        <v>3130</v>
      </c>
      <c r="G859" s="829" t="s">
        <v>2319</v>
      </c>
      <c r="H859" s="829" t="s">
        <v>3154</v>
      </c>
      <c r="I859" s="829" t="s">
        <v>133</v>
      </c>
      <c r="J859" s="829" t="s">
        <v>3126</v>
      </c>
      <c r="K859" s="829" t="s">
        <v>3125</v>
      </c>
      <c r="L859" s="829" t="s">
        <v>3150</v>
      </c>
      <c r="M859" s="829" t="s">
        <v>3104</v>
      </c>
      <c r="N859" s="829" t="s">
        <v>16798</v>
      </c>
      <c r="O859" s="829" t="s">
        <v>16284</v>
      </c>
      <c r="P859" s="829" t="s">
        <v>14404</v>
      </c>
      <c r="Q859" s="829" t="s">
        <v>3648</v>
      </c>
      <c r="R859" s="829" t="s">
        <v>7429</v>
      </c>
      <c r="S859" s="829" t="s">
        <v>2319</v>
      </c>
      <c r="T859" s="829" t="s">
        <v>2319</v>
      </c>
      <c r="U859" s="829" t="s">
        <v>9662</v>
      </c>
      <c r="V859" s="829" t="s">
        <v>2319</v>
      </c>
    </row>
    <row r="860" spans="1:22" x14ac:dyDescent="0.25">
      <c r="A860" s="829" t="s">
        <v>14761</v>
      </c>
      <c r="B860" s="829" t="s">
        <v>644</v>
      </c>
      <c r="C860" s="829" t="s">
        <v>3021</v>
      </c>
      <c r="D860" s="829" t="s">
        <v>2116</v>
      </c>
      <c r="E860" s="829" t="s">
        <v>6259</v>
      </c>
      <c r="F860" s="829" t="s">
        <v>3130</v>
      </c>
      <c r="G860" s="829" t="s">
        <v>2319</v>
      </c>
      <c r="H860" s="829" t="s">
        <v>3154</v>
      </c>
      <c r="I860" s="829" t="s">
        <v>133</v>
      </c>
      <c r="J860" s="829" t="s">
        <v>3126</v>
      </c>
      <c r="K860" s="829" t="s">
        <v>3125</v>
      </c>
      <c r="L860" s="829" t="s">
        <v>3150</v>
      </c>
      <c r="M860" s="829" t="s">
        <v>3104</v>
      </c>
      <c r="N860" s="829" t="s">
        <v>16799</v>
      </c>
      <c r="O860" s="829" t="s">
        <v>16284</v>
      </c>
      <c r="P860" s="829" t="s">
        <v>13972</v>
      </c>
      <c r="Q860" s="829" t="s">
        <v>3648</v>
      </c>
      <c r="R860" s="829" t="s">
        <v>7429</v>
      </c>
      <c r="S860" s="829" t="s">
        <v>2319</v>
      </c>
      <c r="T860" s="829" t="s">
        <v>2319</v>
      </c>
      <c r="U860" s="829" t="s">
        <v>9662</v>
      </c>
      <c r="V860" s="829" t="s">
        <v>2319</v>
      </c>
    </row>
    <row r="861" spans="1:22" x14ac:dyDescent="0.25">
      <c r="A861" s="829" t="s">
        <v>14761</v>
      </c>
      <c r="B861" s="829" t="s">
        <v>644</v>
      </c>
      <c r="C861" s="829" t="s">
        <v>3021</v>
      </c>
      <c r="D861" s="829" t="s">
        <v>2116</v>
      </c>
      <c r="E861" s="829" t="s">
        <v>6259</v>
      </c>
      <c r="F861" s="829" t="s">
        <v>3130</v>
      </c>
      <c r="G861" s="829" t="s">
        <v>2319</v>
      </c>
      <c r="H861" s="829" t="s">
        <v>3154</v>
      </c>
      <c r="I861" s="829" t="s">
        <v>133</v>
      </c>
      <c r="J861" s="829" t="s">
        <v>3126</v>
      </c>
      <c r="K861" s="829" t="s">
        <v>3125</v>
      </c>
      <c r="L861" s="829" t="s">
        <v>3150</v>
      </c>
      <c r="M861" s="829" t="s">
        <v>3104</v>
      </c>
      <c r="N861" s="829" t="s">
        <v>16800</v>
      </c>
      <c r="O861" s="829" t="s">
        <v>16284</v>
      </c>
      <c r="P861" s="829" t="s">
        <v>15866</v>
      </c>
      <c r="Q861" s="829" t="s">
        <v>3648</v>
      </c>
      <c r="R861" s="829" t="s">
        <v>16801</v>
      </c>
      <c r="S861" s="829" t="s">
        <v>2319</v>
      </c>
      <c r="T861" s="829" t="s">
        <v>2319</v>
      </c>
      <c r="U861" s="829" t="s">
        <v>9662</v>
      </c>
      <c r="V861" s="829" t="s">
        <v>2319</v>
      </c>
    </row>
    <row r="862" spans="1:22" x14ac:dyDescent="0.25">
      <c r="A862" s="829" t="s">
        <v>14761</v>
      </c>
      <c r="B862" s="829" t="s">
        <v>644</v>
      </c>
      <c r="C862" s="829" t="s">
        <v>3021</v>
      </c>
      <c r="D862" s="829" t="s">
        <v>2116</v>
      </c>
      <c r="E862" s="829" t="s">
        <v>6259</v>
      </c>
      <c r="F862" s="829" t="s">
        <v>3130</v>
      </c>
      <c r="G862" s="829" t="s">
        <v>2319</v>
      </c>
      <c r="H862" s="829" t="s">
        <v>3154</v>
      </c>
      <c r="I862" s="829" t="s">
        <v>133</v>
      </c>
      <c r="J862" s="829" t="s">
        <v>3126</v>
      </c>
      <c r="K862" s="829" t="s">
        <v>3125</v>
      </c>
      <c r="L862" s="829" t="s">
        <v>3150</v>
      </c>
      <c r="M862" s="829" t="s">
        <v>3104</v>
      </c>
      <c r="N862" s="829" t="s">
        <v>16802</v>
      </c>
      <c r="O862" s="829" t="s">
        <v>16284</v>
      </c>
      <c r="P862" s="829" t="s">
        <v>15493</v>
      </c>
      <c r="Q862" s="829" t="s">
        <v>3648</v>
      </c>
      <c r="R862" s="829" t="s">
        <v>16801</v>
      </c>
      <c r="S862" s="829" t="s">
        <v>2319</v>
      </c>
      <c r="T862" s="829" t="s">
        <v>2319</v>
      </c>
      <c r="U862" s="829" t="s">
        <v>9662</v>
      </c>
      <c r="V862" s="829" t="s">
        <v>2319</v>
      </c>
    </row>
    <row r="863" spans="1:22" x14ac:dyDescent="0.25">
      <c r="A863" s="829" t="s">
        <v>14761</v>
      </c>
      <c r="B863" s="829" t="s">
        <v>644</v>
      </c>
      <c r="C863" s="829" t="s">
        <v>3021</v>
      </c>
      <c r="D863" s="829" t="s">
        <v>2116</v>
      </c>
      <c r="E863" s="829" t="s">
        <v>6259</v>
      </c>
      <c r="F863" s="829" t="s">
        <v>3130</v>
      </c>
      <c r="G863" s="829" t="s">
        <v>2319</v>
      </c>
      <c r="H863" s="829" t="s">
        <v>3154</v>
      </c>
      <c r="I863" s="829" t="s">
        <v>133</v>
      </c>
      <c r="J863" s="829" t="s">
        <v>3126</v>
      </c>
      <c r="K863" s="829" t="s">
        <v>3125</v>
      </c>
      <c r="L863" s="829" t="s">
        <v>3150</v>
      </c>
      <c r="M863" s="829" t="s">
        <v>3104</v>
      </c>
      <c r="N863" s="829" t="s">
        <v>16803</v>
      </c>
      <c r="O863" s="829" t="s">
        <v>16284</v>
      </c>
      <c r="P863" s="829" t="s">
        <v>14239</v>
      </c>
      <c r="Q863" s="829" t="s">
        <v>3648</v>
      </c>
      <c r="R863" s="829" t="s">
        <v>16801</v>
      </c>
      <c r="S863" s="829" t="s">
        <v>2319</v>
      </c>
      <c r="T863" s="829" t="s">
        <v>2319</v>
      </c>
      <c r="U863" s="829" t="s">
        <v>9662</v>
      </c>
      <c r="V863" s="829" t="s">
        <v>2319</v>
      </c>
    </row>
    <row r="864" spans="1:22" x14ac:dyDescent="0.25">
      <c r="A864" s="829" t="s">
        <v>14761</v>
      </c>
      <c r="B864" s="829" t="s">
        <v>644</v>
      </c>
      <c r="C864" s="829" t="s">
        <v>3021</v>
      </c>
      <c r="D864" s="829" t="s">
        <v>2116</v>
      </c>
      <c r="E864" s="829" t="s">
        <v>6259</v>
      </c>
      <c r="F864" s="829" t="s">
        <v>3130</v>
      </c>
      <c r="G864" s="829" t="s">
        <v>2319</v>
      </c>
      <c r="H864" s="829" t="s">
        <v>3154</v>
      </c>
      <c r="I864" s="829" t="s">
        <v>133</v>
      </c>
      <c r="J864" s="829" t="s">
        <v>3126</v>
      </c>
      <c r="K864" s="829" t="s">
        <v>3125</v>
      </c>
      <c r="L864" s="829" t="s">
        <v>3150</v>
      </c>
      <c r="M864" s="829" t="s">
        <v>3104</v>
      </c>
      <c r="N864" s="829" t="s">
        <v>16804</v>
      </c>
      <c r="O864" s="829" t="s">
        <v>16284</v>
      </c>
      <c r="P864" s="829" t="s">
        <v>14200</v>
      </c>
      <c r="Q864" s="829" t="s">
        <v>3648</v>
      </c>
      <c r="R864" s="829" t="s">
        <v>16801</v>
      </c>
      <c r="S864" s="829" t="s">
        <v>2319</v>
      </c>
      <c r="T864" s="829" t="s">
        <v>2319</v>
      </c>
      <c r="U864" s="829" t="s">
        <v>9662</v>
      </c>
      <c r="V864" s="829" t="s">
        <v>2319</v>
      </c>
    </row>
    <row r="865" spans="1:22" x14ac:dyDescent="0.25">
      <c r="A865" s="829" t="s">
        <v>14761</v>
      </c>
      <c r="B865" s="829" t="s">
        <v>644</v>
      </c>
      <c r="C865" s="829" t="s">
        <v>3021</v>
      </c>
      <c r="D865" s="829" t="s">
        <v>2116</v>
      </c>
      <c r="E865" s="829" t="s">
        <v>6259</v>
      </c>
      <c r="F865" s="829" t="s">
        <v>3130</v>
      </c>
      <c r="G865" s="829" t="s">
        <v>2319</v>
      </c>
      <c r="H865" s="829" t="s">
        <v>3154</v>
      </c>
      <c r="I865" s="829" t="s">
        <v>133</v>
      </c>
      <c r="J865" s="829" t="s">
        <v>3126</v>
      </c>
      <c r="K865" s="829" t="s">
        <v>3125</v>
      </c>
      <c r="L865" s="829" t="s">
        <v>3150</v>
      </c>
      <c r="M865" s="829" t="s">
        <v>3104</v>
      </c>
      <c r="N865" s="829" t="s">
        <v>16805</v>
      </c>
      <c r="O865" s="829" t="s">
        <v>16284</v>
      </c>
      <c r="P865" s="829" t="s">
        <v>14272</v>
      </c>
      <c r="Q865" s="829" t="s">
        <v>3648</v>
      </c>
      <c r="R865" s="829" t="s">
        <v>16801</v>
      </c>
      <c r="S865" s="829" t="s">
        <v>2319</v>
      </c>
      <c r="T865" s="829" t="s">
        <v>2319</v>
      </c>
      <c r="U865" s="829" t="s">
        <v>9662</v>
      </c>
      <c r="V865" s="829" t="s">
        <v>2319</v>
      </c>
    </row>
    <row r="866" spans="1:22" x14ac:dyDescent="0.25">
      <c r="A866" s="829" t="s">
        <v>14766</v>
      </c>
      <c r="B866" s="829" t="s">
        <v>644</v>
      </c>
      <c r="C866" s="829" t="s">
        <v>13550</v>
      </c>
      <c r="D866" s="829" t="s">
        <v>2994</v>
      </c>
      <c r="E866" s="829" t="s">
        <v>2995</v>
      </c>
      <c r="F866" s="829" t="s">
        <v>3136</v>
      </c>
      <c r="G866" s="829" t="s">
        <v>2319</v>
      </c>
      <c r="H866" s="829" t="s">
        <v>3154</v>
      </c>
      <c r="I866" s="829" t="s">
        <v>7220</v>
      </c>
      <c r="J866" s="829" t="s">
        <v>3126</v>
      </c>
      <c r="K866" s="829" t="s">
        <v>3125</v>
      </c>
      <c r="L866" s="829" t="s">
        <v>3104</v>
      </c>
      <c r="M866" s="829" t="s">
        <v>3150</v>
      </c>
      <c r="N866" s="829" t="s">
        <v>16775</v>
      </c>
      <c r="O866" s="829" t="s">
        <v>16284</v>
      </c>
      <c r="P866" s="829" t="s">
        <v>16806</v>
      </c>
      <c r="Q866" s="829" t="s">
        <v>3646</v>
      </c>
      <c r="R866" s="829" t="s">
        <v>16807</v>
      </c>
      <c r="S866" s="829" t="s">
        <v>2319</v>
      </c>
      <c r="T866" s="829" t="s">
        <v>2319</v>
      </c>
      <c r="U866" s="829" t="s">
        <v>9661</v>
      </c>
      <c r="V866" s="829" t="s">
        <v>2319</v>
      </c>
    </row>
    <row r="867" spans="1:22" x14ac:dyDescent="0.25">
      <c r="A867" s="829" t="s">
        <v>14766</v>
      </c>
      <c r="B867" s="829" t="s">
        <v>644</v>
      </c>
      <c r="C867" s="829" t="s">
        <v>13550</v>
      </c>
      <c r="D867" s="829" t="s">
        <v>2994</v>
      </c>
      <c r="E867" s="829" t="s">
        <v>2995</v>
      </c>
      <c r="F867" s="829" t="s">
        <v>3136</v>
      </c>
      <c r="G867" s="829" t="s">
        <v>2319</v>
      </c>
      <c r="H867" s="829" t="s">
        <v>3154</v>
      </c>
      <c r="I867" s="829" t="s">
        <v>7220</v>
      </c>
      <c r="J867" s="829" t="s">
        <v>3126</v>
      </c>
      <c r="K867" s="829" t="s">
        <v>3125</v>
      </c>
      <c r="L867" s="829" t="s">
        <v>3104</v>
      </c>
      <c r="M867" s="829" t="s">
        <v>3150</v>
      </c>
      <c r="N867" s="829" t="s">
        <v>16780</v>
      </c>
      <c r="O867" s="829" t="s">
        <v>16284</v>
      </c>
      <c r="P867" s="829" t="s">
        <v>14122</v>
      </c>
      <c r="Q867" s="829" t="s">
        <v>3646</v>
      </c>
      <c r="R867" s="829" t="s">
        <v>16807</v>
      </c>
      <c r="S867" s="829" t="s">
        <v>2319</v>
      </c>
      <c r="T867" s="829" t="s">
        <v>2319</v>
      </c>
      <c r="U867" s="829" t="s">
        <v>9661</v>
      </c>
      <c r="V867" s="829" t="s">
        <v>2319</v>
      </c>
    </row>
    <row r="868" spans="1:22" x14ac:dyDescent="0.25">
      <c r="A868" s="829" t="s">
        <v>14766</v>
      </c>
      <c r="B868" s="829" t="s">
        <v>644</v>
      </c>
      <c r="C868" s="829" t="s">
        <v>13550</v>
      </c>
      <c r="D868" s="829" t="s">
        <v>2994</v>
      </c>
      <c r="E868" s="829" t="s">
        <v>2995</v>
      </c>
      <c r="F868" s="829" t="s">
        <v>3136</v>
      </c>
      <c r="G868" s="829" t="s">
        <v>2319</v>
      </c>
      <c r="H868" s="829" t="s">
        <v>3154</v>
      </c>
      <c r="I868" s="829" t="s">
        <v>7220</v>
      </c>
      <c r="J868" s="829" t="s">
        <v>3126</v>
      </c>
      <c r="K868" s="829" t="s">
        <v>3125</v>
      </c>
      <c r="L868" s="829" t="s">
        <v>3104</v>
      </c>
      <c r="M868" s="829" t="s">
        <v>3150</v>
      </c>
      <c r="N868" s="829" t="s">
        <v>16784</v>
      </c>
      <c r="O868" s="829" t="s">
        <v>16284</v>
      </c>
      <c r="P868" s="829" t="s">
        <v>14439</v>
      </c>
      <c r="Q868" s="829" t="s">
        <v>3646</v>
      </c>
      <c r="R868" s="829" t="s">
        <v>16807</v>
      </c>
      <c r="S868" s="829" t="s">
        <v>2319</v>
      </c>
      <c r="T868" s="829" t="s">
        <v>2319</v>
      </c>
      <c r="U868" s="829" t="s">
        <v>9661</v>
      </c>
      <c r="V868" s="829" t="s">
        <v>2319</v>
      </c>
    </row>
    <row r="869" spans="1:22" x14ac:dyDescent="0.25">
      <c r="A869" s="829" t="s">
        <v>14766</v>
      </c>
      <c r="B869" s="829" t="s">
        <v>644</v>
      </c>
      <c r="C869" s="829" t="s">
        <v>13550</v>
      </c>
      <c r="D869" s="829" t="s">
        <v>2994</v>
      </c>
      <c r="E869" s="829" t="s">
        <v>2995</v>
      </c>
      <c r="F869" s="829" t="s">
        <v>3136</v>
      </c>
      <c r="G869" s="829" t="s">
        <v>2319</v>
      </c>
      <c r="H869" s="829" t="s">
        <v>3154</v>
      </c>
      <c r="I869" s="829" t="s">
        <v>7220</v>
      </c>
      <c r="J869" s="829" t="s">
        <v>3126</v>
      </c>
      <c r="K869" s="829" t="s">
        <v>3125</v>
      </c>
      <c r="L869" s="829" t="s">
        <v>3104</v>
      </c>
      <c r="M869" s="829" t="s">
        <v>3150</v>
      </c>
      <c r="N869" s="829" t="s">
        <v>16788</v>
      </c>
      <c r="O869" s="829" t="s">
        <v>16284</v>
      </c>
      <c r="P869" s="829" t="s">
        <v>16808</v>
      </c>
      <c r="Q869" s="829" t="s">
        <v>3646</v>
      </c>
      <c r="R869" s="829" t="s">
        <v>16807</v>
      </c>
      <c r="S869" s="829" t="s">
        <v>2319</v>
      </c>
      <c r="T869" s="829" t="s">
        <v>2319</v>
      </c>
      <c r="U869" s="829" t="s">
        <v>9661</v>
      </c>
      <c r="V869" s="829" t="s">
        <v>2319</v>
      </c>
    </row>
    <row r="870" spans="1:22" x14ac:dyDescent="0.25">
      <c r="A870" s="829" t="s">
        <v>14766</v>
      </c>
      <c r="B870" s="829" t="s">
        <v>644</v>
      </c>
      <c r="C870" s="829" t="s">
        <v>13550</v>
      </c>
      <c r="D870" s="829" t="s">
        <v>2994</v>
      </c>
      <c r="E870" s="829" t="s">
        <v>2995</v>
      </c>
      <c r="F870" s="829" t="s">
        <v>3136</v>
      </c>
      <c r="G870" s="829" t="s">
        <v>2319</v>
      </c>
      <c r="H870" s="829" t="s">
        <v>3154</v>
      </c>
      <c r="I870" s="829" t="s">
        <v>7220</v>
      </c>
      <c r="J870" s="829" t="s">
        <v>3126</v>
      </c>
      <c r="K870" s="829" t="s">
        <v>3125</v>
      </c>
      <c r="L870" s="829" t="s">
        <v>3104</v>
      </c>
      <c r="M870" s="829" t="s">
        <v>3150</v>
      </c>
      <c r="N870" s="829" t="s">
        <v>16809</v>
      </c>
      <c r="O870" s="829" t="s">
        <v>16284</v>
      </c>
      <c r="P870" s="829" t="s">
        <v>16810</v>
      </c>
      <c r="Q870" s="829" t="s">
        <v>3646</v>
      </c>
      <c r="R870" s="829" t="s">
        <v>16811</v>
      </c>
      <c r="S870" s="829" t="s">
        <v>2319</v>
      </c>
      <c r="T870" s="829" t="s">
        <v>2319</v>
      </c>
      <c r="U870" s="829" t="s">
        <v>9661</v>
      </c>
      <c r="V870" s="829" t="s">
        <v>2319</v>
      </c>
    </row>
    <row r="871" spans="1:22" x14ac:dyDescent="0.25">
      <c r="A871" s="829" t="s">
        <v>14766</v>
      </c>
      <c r="B871" s="829" t="s">
        <v>644</v>
      </c>
      <c r="C871" s="829" t="s">
        <v>13550</v>
      </c>
      <c r="D871" s="829" t="s">
        <v>2994</v>
      </c>
      <c r="E871" s="829" t="s">
        <v>2995</v>
      </c>
      <c r="F871" s="829" t="s">
        <v>3136</v>
      </c>
      <c r="G871" s="829" t="s">
        <v>2319</v>
      </c>
      <c r="H871" s="829" t="s">
        <v>3154</v>
      </c>
      <c r="I871" s="829" t="s">
        <v>7220</v>
      </c>
      <c r="J871" s="829" t="s">
        <v>3126</v>
      </c>
      <c r="K871" s="829" t="s">
        <v>3125</v>
      </c>
      <c r="L871" s="829" t="s">
        <v>3104</v>
      </c>
      <c r="M871" s="829" t="s">
        <v>3150</v>
      </c>
      <c r="N871" s="829" t="s">
        <v>16812</v>
      </c>
      <c r="O871" s="829" t="s">
        <v>16284</v>
      </c>
      <c r="P871" s="829" t="s">
        <v>16810</v>
      </c>
      <c r="Q871" s="829" t="s">
        <v>3646</v>
      </c>
      <c r="R871" s="829" t="s">
        <v>16811</v>
      </c>
      <c r="S871" s="829" t="s">
        <v>2319</v>
      </c>
      <c r="T871" s="829" t="s">
        <v>2319</v>
      </c>
      <c r="U871" s="829" t="s">
        <v>9661</v>
      </c>
      <c r="V871" s="829" t="s">
        <v>2319</v>
      </c>
    </row>
    <row r="872" spans="1:22" x14ac:dyDescent="0.25">
      <c r="A872" s="829" t="s">
        <v>14766</v>
      </c>
      <c r="B872" s="829" t="s">
        <v>644</v>
      </c>
      <c r="C872" s="829" t="s">
        <v>13550</v>
      </c>
      <c r="D872" s="829" t="s">
        <v>2994</v>
      </c>
      <c r="E872" s="829" t="s">
        <v>2995</v>
      </c>
      <c r="F872" s="829" t="s">
        <v>3136</v>
      </c>
      <c r="G872" s="829" t="s">
        <v>2319</v>
      </c>
      <c r="H872" s="829" t="s">
        <v>3154</v>
      </c>
      <c r="I872" s="829" t="s">
        <v>7220</v>
      </c>
      <c r="J872" s="829" t="s">
        <v>3126</v>
      </c>
      <c r="K872" s="829" t="s">
        <v>3125</v>
      </c>
      <c r="L872" s="829" t="s">
        <v>3104</v>
      </c>
      <c r="M872" s="829" t="s">
        <v>3150</v>
      </c>
      <c r="N872" s="829" t="s">
        <v>16813</v>
      </c>
      <c r="O872" s="829" t="s">
        <v>16284</v>
      </c>
      <c r="P872" s="829" t="s">
        <v>16810</v>
      </c>
      <c r="Q872" s="829" t="s">
        <v>3646</v>
      </c>
      <c r="R872" s="829" t="s">
        <v>16811</v>
      </c>
      <c r="S872" s="829" t="s">
        <v>2319</v>
      </c>
      <c r="T872" s="829" t="s">
        <v>2319</v>
      </c>
      <c r="U872" s="829" t="s">
        <v>9661</v>
      </c>
      <c r="V872" s="829" t="s">
        <v>2319</v>
      </c>
    </row>
    <row r="873" spans="1:22" x14ac:dyDescent="0.25">
      <c r="A873" s="829" t="s">
        <v>14766</v>
      </c>
      <c r="B873" s="829" t="s">
        <v>644</v>
      </c>
      <c r="C873" s="829" t="s">
        <v>13550</v>
      </c>
      <c r="D873" s="829" t="s">
        <v>2994</v>
      </c>
      <c r="E873" s="829" t="s">
        <v>2995</v>
      </c>
      <c r="F873" s="829" t="s">
        <v>3136</v>
      </c>
      <c r="G873" s="829" t="s">
        <v>2319</v>
      </c>
      <c r="H873" s="829" t="s">
        <v>3154</v>
      </c>
      <c r="I873" s="829" t="s">
        <v>7220</v>
      </c>
      <c r="J873" s="829" t="s">
        <v>3126</v>
      </c>
      <c r="K873" s="829" t="s">
        <v>3125</v>
      </c>
      <c r="L873" s="829" t="s">
        <v>3104</v>
      </c>
      <c r="M873" s="829" t="s">
        <v>3150</v>
      </c>
      <c r="N873" s="829" t="s">
        <v>16814</v>
      </c>
      <c r="O873" s="829" t="s">
        <v>16284</v>
      </c>
      <c r="P873" s="829" t="s">
        <v>14040</v>
      </c>
      <c r="Q873" s="829" t="s">
        <v>3646</v>
      </c>
      <c r="R873" s="829" t="s">
        <v>16807</v>
      </c>
      <c r="S873" s="829" t="s">
        <v>2319</v>
      </c>
      <c r="T873" s="829" t="s">
        <v>2319</v>
      </c>
      <c r="U873" s="829" t="s">
        <v>9661</v>
      </c>
      <c r="V873" s="829" t="s">
        <v>2319</v>
      </c>
    </row>
    <row r="874" spans="1:22" x14ac:dyDescent="0.25">
      <c r="A874" s="829" t="s">
        <v>3642</v>
      </c>
      <c r="B874" s="829" t="s">
        <v>180</v>
      </c>
      <c r="C874" s="829" t="s">
        <v>1614</v>
      </c>
      <c r="D874" s="829" t="s">
        <v>1615</v>
      </c>
      <c r="E874" s="829" t="s">
        <v>1616</v>
      </c>
      <c r="F874" s="829" t="s">
        <v>3136</v>
      </c>
      <c r="G874" s="829" t="s">
        <v>2319</v>
      </c>
      <c r="H874" s="829" t="s">
        <v>3640</v>
      </c>
      <c r="I874" s="829" t="s">
        <v>158</v>
      </c>
      <c r="J874" s="829" t="s">
        <v>3107</v>
      </c>
      <c r="K874" s="829" t="s">
        <v>3125</v>
      </c>
      <c r="L874" s="829" t="s">
        <v>3104</v>
      </c>
      <c r="M874" s="829" t="s">
        <v>3150</v>
      </c>
      <c r="N874" s="829" t="s">
        <v>3349</v>
      </c>
      <c r="O874" s="829" t="s">
        <v>7023</v>
      </c>
      <c r="P874" s="829" t="s">
        <v>13782</v>
      </c>
      <c r="Q874" s="829" t="s">
        <v>3641</v>
      </c>
      <c r="R874" s="829" t="s">
        <v>7431</v>
      </c>
      <c r="S874" s="829" t="s">
        <v>2319</v>
      </c>
      <c r="T874" s="829" t="s">
        <v>2319</v>
      </c>
      <c r="U874" s="829" t="s">
        <v>9660</v>
      </c>
      <c r="V874" s="829" t="s">
        <v>2319</v>
      </c>
    </row>
    <row r="875" spans="1:22" x14ac:dyDescent="0.25">
      <c r="A875" s="829" t="s">
        <v>9659</v>
      </c>
      <c r="B875" s="829" t="s">
        <v>2320</v>
      </c>
      <c r="C875" s="829" t="s">
        <v>1931</v>
      </c>
      <c r="D875" s="829" t="s">
        <v>3634</v>
      </c>
      <c r="E875" s="829" t="s">
        <v>8024</v>
      </c>
      <c r="F875" s="829" t="s">
        <v>3136</v>
      </c>
      <c r="G875" s="829" t="s">
        <v>2319</v>
      </c>
      <c r="H875" s="829" t="s">
        <v>3374</v>
      </c>
      <c r="I875" s="829" t="s">
        <v>133</v>
      </c>
      <c r="J875" s="829" t="s">
        <v>3126</v>
      </c>
      <c r="K875" s="829" t="s">
        <v>3125</v>
      </c>
      <c r="L875" s="829" t="s">
        <v>3104</v>
      </c>
      <c r="M875" s="829" t="s">
        <v>3104</v>
      </c>
      <c r="N875" s="829" t="s">
        <v>9400</v>
      </c>
      <c r="O875" s="829" t="s">
        <v>16284</v>
      </c>
      <c r="P875" s="829" t="s">
        <v>16334</v>
      </c>
      <c r="Q875" s="829" t="s">
        <v>1475</v>
      </c>
      <c r="R875" s="829" t="s">
        <v>7102</v>
      </c>
      <c r="S875" s="829" t="s">
        <v>2319</v>
      </c>
      <c r="T875" s="829" t="s">
        <v>9658</v>
      </c>
      <c r="U875" s="829" t="s">
        <v>9657</v>
      </c>
      <c r="V875" s="829" t="s">
        <v>2319</v>
      </c>
    </row>
    <row r="876" spans="1:22" x14ac:dyDescent="0.25">
      <c r="A876" s="829" t="s">
        <v>9659</v>
      </c>
      <c r="B876" s="829" t="s">
        <v>2320</v>
      </c>
      <c r="C876" s="829" t="s">
        <v>1931</v>
      </c>
      <c r="D876" s="829" t="s">
        <v>3634</v>
      </c>
      <c r="E876" s="829" t="s">
        <v>8024</v>
      </c>
      <c r="F876" s="829" t="s">
        <v>3136</v>
      </c>
      <c r="G876" s="829" t="s">
        <v>2319</v>
      </c>
      <c r="H876" s="829" t="s">
        <v>3374</v>
      </c>
      <c r="I876" s="829" t="s">
        <v>133</v>
      </c>
      <c r="J876" s="829" t="s">
        <v>3126</v>
      </c>
      <c r="K876" s="829" t="s">
        <v>3125</v>
      </c>
      <c r="L876" s="829" t="s">
        <v>3104</v>
      </c>
      <c r="M876" s="829" t="s">
        <v>3104</v>
      </c>
      <c r="N876" s="829" t="s">
        <v>14207</v>
      </c>
      <c r="O876" s="829" t="s">
        <v>16284</v>
      </c>
      <c r="P876" s="829" t="s">
        <v>16815</v>
      </c>
      <c r="Q876" s="829" t="s">
        <v>1475</v>
      </c>
      <c r="R876" s="829" t="s">
        <v>16816</v>
      </c>
      <c r="S876" s="829" t="s">
        <v>2319</v>
      </c>
      <c r="T876" s="829" t="s">
        <v>9658</v>
      </c>
      <c r="U876" s="829" t="s">
        <v>9657</v>
      </c>
      <c r="V876" s="829" t="s">
        <v>2319</v>
      </c>
    </row>
    <row r="877" spans="1:22" x14ac:dyDescent="0.25">
      <c r="A877" s="829" t="s">
        <v>14774</v>
      </c>
      <c r="B877" s="829" t="s">
        <v>2320</v>
      </c>
      <c r="C877" s="829" t="s">
        <v>1872</v>
      </c>
      <c r="D877" s="829" t="s">
        <v>2805</v>
      </c>
      <c r="E877" s="829" t="s">
        <v>1874</v>
      </c>
      <c r="F877" s="829" t="s">
        <v>3130</v>
      </c>
      <c r="G877" s="829" t="s">
        <v>2319</v>
      </c>
      <c r="H877" s="829" t="s">
        <v>9533</v>
      </c>
      <c r="I877" s="829" t="s">
        <v>133</v>
      </c>
      <c r="J877" s="829" t="s">
        <v>3107</v>
      </c>
      <c r="K877" s="829" t="s">
        <v>3125</v>
      </c>
      <c r="L877" s="829" t="s">
        <v>3104</v>
      </c>
      <c r="M877" s="829" t="s">
        <v>3104</v>
      </c>
      <c r="N877" s="829" t="s">
        <v>9400</v>
      </c>
      <c r="O877" s="829" t="s">
        <v>16284</v>
      </c>
      <c r="P877" s="829" t="s">
        <v>13795</v>
      </c>
      <c r="Q877" s="829" t="s">
        <v>9532</v>
      </c>
      <c r="R877" s="829" t="s">
        <v>9655</v>
      </c>
      <c r="S877" s="829" t="s">
        <v>2319</v>
      </c>
      <c r="T877" s="829" t="s">
        <v>7397</v>
      </c>
      <c r="U877" s="829" t="s">
        <v>9653</v>
      </c>
      <c r="V877" s="829" t="s">
        <v>2319</v>
      </c>
    </row>
    <row r="878" spans="1:22" x14ac:dyDescent="0.25">
      <c r="A878" s="829" t="s">
        <v>14777</v>
      </c>
      <c r="B878" s="829" t="s">
        <v>2320</v>
      </c>
      <c r="C878" s="829" t="s">
        <v>1932</v>
      </c>
      <c r="D878" s="829" t="s">
        <v>2810</v>
      </c>
      <c r="E878" s="829" t="s">
        <v>1933</v>
      </c>
      <c r="F878" s="829" t="s">
        <v>3130</v>
      </c>
      <c r="G878" s="829" t="s">
        <v>2319</v>
      </c>
      <c r="H878" s="829" t="s">
        <v>3446</v>
      </c>
      <c r="I878" s="829" t="s">
        <v>158</v>
      </c>
      <c r="J878" s="829" t="s">
        <v>3107</v>
      </c>
      <c r="K878" s="829" t="s">
        <v>3125</v>
      </c>
      <c r="L878" s="829" t="s">
        <v>3104</v>
      </c>
      <c r="M878" s="829" t="s">
        <v>3104</v>
      </c>
      <c r="N878" s="829" t="s">
        <v>9537</v>
      </c>
      <c r="O878" s="829" t="s">
        <v>13920</v>
      </c>
      <c r="P878" s="829" t="s">
        <v>13989</v>
      </c>
      <c r="Q878" s="829" t="s">
        <v>28</v>
      </c>
      <c r="R878" s="829" t="s">
        <v>9651</v>
      </c>
      <c r="S878" s="829" t="s">
        <v>2319</v>
      </c>
      <c r="T878" s="829" t="s">
        <v>7397</v>
      </c>
      <c r="U878" s="829" t="s">
        <v>9650</v>
      </c>
      <c r="V878" s="829" t="s">
        <v>2319</v>
      </c>
    </row>
    <row r="879" spans="1:22" x14ac:dyDescent="0.25">
      <c r="A879" s="829" t="s">
        <v>14779</v>
      </c>
      <c r="B879" s="829" t="s">
        <v>644</v>
      </c>
      <c r="C879" s="829" t="s">
        <v>6303</v>
      </c>
      <c r="D879" s="829" t="s">
        <v>2996</v>
      </c>
      <c r="E879" s="829" t="s">
        <v>2997</v>
      </c>
      <c r="F879" s="829" t="s">
        <v>3136</v>
      </c>
      <c r="G879" s="829" t="s">
        <v>2319</v>
      </c>
      <c r="H879" s="829" t="s">
        <v>3144</v>
      </c>
      <c r="I879" s="829" t="s">
        <v>133</v>
      </c>
      <c r="J879" s="829" t="s">
        <v>3126</v>
      </c>
      <c r="K879" s="829" t="s">
        <v>3125</v>
      </c>
      <c r="L879" s="829" t="s">
        <v>3104</v>
      </c>
      <c r="M879" s="829" t="s">
        <v>3104</v>
      </c>
      <c r="N879" s="829" t="s">
        <v>16817</v>
      </c>
      <c r="O879" s="829" t="s">
        <v>16284</v>
      </c>
      <c r="P879" s="829" t="s">
        <v>16818</v>
      </c>
      <c r="Q879" s="829" t="s">
        <v>13562</v>
      </c>
      <c r="R879" s="829" t="s">
        <v>7433</v>
      </c>
      <c r="S879" s="829" t="s">
        <v>2319</v>
      </c>
      <c r="T879" s="829" t="s">
        <v>2319</v>
      </c>
      <c r="U879" s="829" t="s">
        <v>9649</v>
      </c>
      <c r="V879" s="829" t="s">
        <v>2319</v>
      </c>
    </row>
    <row r="880" spans="1:22" x14ac:dyDescent="0.25">
      <c r="A880" s="829" t="s">
        <v>14779</v>
      </c>
      <c r="B880" s="829" t="s">
        <v>644</v>
      </c>
      <c r="C880" s="829" t="s">
        <v>6303</v>
      </c>
      <c r="D880" s="829" t="s">
        <v>2996</v>
      </c>
      <c r="E880" s="829" t="s">
        <v>2997</v>
      </c>
      <c r="F880" s="829" t="s">
        <v>3136</v>
      </c>
      <c r="G880" s="829" t="s">
        <v>2319</v>
      </c>
      <c r="H880" s="829" t="s">
        <v>3144</v>
      </c>
      <c r="I880" s="829" t="s">
        <v>133</v>
      </c>
      <c r="J880" s="829" t="s">
        <v>3126</v>
      </c>
      <c r="K880" s="829" t="s">
        <v>3125</v>
      </c>
      <c r="L880" s="829" t="s">
        <v>3104</v>
      </c>
      <c r="M880" s="829" t="s">
        <v>3104</v>
      </c>
      <c r="N880" s="829" t="s">
        <v>16819</v>
      </c>
      <c r="O880" s="829" t="s">
        <v>16284</v>
      </c>
      <c r="P880" s="829" t="s">
        <v>16820</v>
      </c>
      <c r="Q880" s="829" t="s">
        <v>13562</v>
      </c>
      <c r="R880" s="829" t="s">
        <v>7433</v>
      </c>
      <c r="S880" s="829" t="s">
        <v>2319</v>
      </c>
      <c r="T880" s="829" t="s">
        <v>2319</v>
      </c>
      <c r="U880" s="829" t="s">
        <v>9649</v>
      </c>
      <c r="V880" s="829" t="s">
        <v>2319</v>
      </c>
    </row>
    <row r="881" spans="1:22" x14ac:dyDescent="0.25">
      <c r="A881" s="829" t="s">
        <v>14791</v>
      </c>
      <c r="B881" s="829" t="s">
        <v>644</v>
      </c>
      <c r="C881" s="829" t="s">
        <v>14786</v>
      </c>
      <c r="D881" s="829" t="s">
        <v>14787</v>
      </c>
      <c r="E881" s="829" t="s">
        <v>3017</v>
      </c>
      <c r="F881" s="829" t="s">
        <v>209</v>
      </c>
      <c r="G881" s="829" t="s">
        <v>16821</v>
      </c>
      <c r="H881" s="829" t="s">
        <v>3129</v>
      </c>
      <c r="I881" s="829" t="s">
        <v>133</v>
      </c>
      <c r="J881" s="829" t="s">
        <v>3126</v>
      </c>
      <c r="K881" s="829" t="s">
        <v>3125</v>
      </c>
      <c r="L881" s="829" t="s">
        <v>3150</v>
      </c>
      <c r="M881" s="829" t="s">
        <v>3104</v>
      </c>
      <c r="N881" s="829" t="s">
        <v>14790</v>
      </c>
      <c r="O881" s="829" t="s">
        <v>16284</v>
      </c>
      <c r="P881" s="829" t="s">
        <v>16822</v>
      </c>
      <c r="Q881" s="829" t="s">
        <v>14788</v>
      </c>
      <c r="R881" s="829" t="s">
        <v>7434</v>
      </c>
      <c r="S881" s="829" t="s">
        <v>2319</v>
      </c>
      <c r="T881" s="829" t="s">
        <v>8636</v>
      </c>
      <c r="U881" s="829" t="s">
        <v>9648</v>
      </c>
      <c r="V881" s="829" t="s">
        <v>2319</v>
      </c>
    </row>
    <row r="882" spans="1:22" x14ac:dyDescent="0.25">
      <c r="A882" s="829" t="s">
        <v>3619</v>
      </c>
      <c r="B882" s="829" t="s">
        <v>180</v>
      </c>
      <c r="C882" s="829" t="s">
        <v>1637</v>
      </c>
      <c r="D882" s="829" t="s">
        <v>1638</v>
      </c>
      <c r="E882" s="829" t="s">
        <v>1639</v>
      </c>
      <c r="F882" s="829" t="s">
        <v>3136</v>
      </c>
      <c r="G882" s="829" t="s">
        <v>2319</v>
      </c>
      <c r="H882" s="829" t="s">
        <v>3617</v>
      </c>
      <c r="I882" s="829" t="s">
        <v>133</v>
      </c>
      <c r="J882" s="829" t="s">
        <v>3107</v>
      </c>
      <c r="K882" s="829" t="s">
        <v>3106</v>
      </c>
      <c r="L882" s="829" t="s">
        <v>3104</v>
      </c>
      <c r="M882" s="829" t="s">
        <v>3150</v>
      </c>
      <c r="N882" s="829" t="s">
        <v>3614</v>
      </c>
      <c r="O882" s="829" t="s">
        <v>16284</v>
      </c>
      <c r="P882" s="829" t="s">
        <v>14549</v>
      </c>
      <c r="Q882" s="829" t="s">
        <v>3618</v>
      </c>
      <c r="R882" s="829" t="s">
        <v>7435</v>
      </c>
      <c r="S882" s="829" t="s">
        <v>2319</v>
      </c>
      <c r="T882" s="829" t="s">
        <v>2319</v>
      </c>
      <c r="U882" s="829" t="s">
        <v>9647</v>
      </c>
      <c r="V882" s="829" t="s">
        <v>2319</v>
      </c>
    </row>
    <row r="883" spans="1:22" x14ac:dyDescent="0.25">
      <c r="A883" s="829" t="s">
        <v>14795</v>
      </c>
      <c r="B883" s="829" t="s">
        <v>644</v>
      </c>
      <c r="C883" s="829" t="s">
        <v>14796</v>
      </c>
      <c r="D883" s="829" t="s">
        <v>14797</v>
      </c>
      <c r="E883" s="829" t="s">
        <v>3022</v>
      </c>
      <c r="F883" s="829" t="s">
        <v>3136</v>
      </c>
      <c r="G883" s="829" t="s">
        <v>2319</v>
      </c>
      <c r="H883" s="829" t="s">
        <v>3154</v>
      </c>
      <c r="I883" s="829" t="s">
        <v>158</v>
      </c>
      <c r="J883" s="829" t="s">
        <v>3107</v>
      </c>
      <c r="K883" s="829" t="s">
        <v>3125</v>
      </c>
      <c r="L883" s="829" t="s">
        <v>3104</v>
      </c>
      <c r="M883" s="829" t="s">
        <v>3104</v>
      </c>
      <c r="N883" s="829" t="s">
        <v>14798</v>
      </c>
      <c r="O883" s="829" t="s">
        <v>16284</v>
      </c>
      <c r="P883" s="829" t="s">
        <v>14940</v>
      </c>
      <c r="Q883" s="829" t="s">
        <v>816</v>
      </c>
      <c r="R883" s="829" t="s">
        <v>7436</v>
      </c>
      <c r="S883" s="829" t="s">
        <v>2319</v>
      </c>
      <c r="T883" s="829" t="s">
        <v>2319</v>
      </c>
      <c r="U883" s="829" t="s">
        <v>9646</v>
      </c>
      <c r="V883" s="829" t="s">
        <v>2319</v>
      </c>
    </row>
    <row r="884" spans="1:22" x14ac:dyDescent="0.25">
      <c r="A884" s="829" t="s">
        <v>14800</v>
      </c>
      <c r="B884" s="829" t="s">
        <v>644</v>
      </c>
      <c r="C884" s="829" t="s">
        <v>14801</v>
      </c>
      <c r="D884" s="829" t="s">
        <v>14802</v>
      </c>
      <c r="E884" s="829" t="s">
        <v>14803</v>
      </c>
      <c r="F884" s="829" t="s">
        <v>3136</v>
      </c>
      <c r="G884" s="829" t="s">
        <v>2319</v>
      </c>
      <c r="H884" s="829" t="s">
        <v>7424</v>
      </c>
      <c r="I884" s="829" t="s">
        <v>133</v>
      </c>
      <c r="J884" s="829" t="s">
        <v>3107</v>
      </c>
      <c r="K884" s="829" t="s">
        <v>3125</v>
      </c>
      <c r="L884" s="829" t="s">
        <v>3104</v>
      </c>
      <c r="M884" s="829" t="s">
        <v>3150</v>
      </c>
      <c r="N884" s="829" t="s">
        <v>14798</v>
      </c>
      <c r="O884" s="829" t="s">
        <v>16284</v>
      </c>
      <c r="P884" s="829" t="s">
        <v>14736</v>
      </c>
      <c r="Q884" s="829" t="s">
        <v>646</v>
      </c>
      <c r="R884" s="829" t="s">
        <v>7438</v>
      </c>
      <c r="S884" s="829" t="s">
        <v>2319</v>
      </c>
      <c r="T884" s="829" t="s">
        <v>2319</v>
      </c>
      <c r="U884" s="829" t="s">
        <v>9645</v>
      </c>
      <c r="V884" s="829" t="s">
        <v>2319</v>
      </c>
    </row>
    <row r="885" spans="1:22" x14ac:dyDescent="0.25">
      <c r="A885" s="829" t="s">
        <v>14805</v>
      </c>
      <c r="B885" s="829" t="s">
        <v>644</v>
      </c>
      <c r="C885" s="829" t="s">
        <v>14806</v>
      </c>
      <c r="D885" s="829" t="s">
        <v>14807</v>
      </c>
      <c r="E885" s="829" t="s">
        <v>6255</v>
      </c>
      <c r="F885" s="829" t="s">
        <v>3136</v>
      </c>
      <c r="G885" s="829" t="s">
        <v>2319</v>
      </c>
      <c r="H885" s="829" t="s">
        <v>7439</v>
      </c>
      <c r="I885" s="829" t="s">
        <v>158</v>
      </c>
      <c r="J885" s="829" t="s">
        <v>3107</v>
      </c>
      <c r="K885" s="829" t="s">
        <v>3125</v>
      </c>
      <c r="L885" s="829" t="s">
        <v>3104</v>
      </c>
      <c r="M885" s="829" t="s">
        <v>3150</v>
      </c>
      <c r="N885" s="829" t="s">
        <v>14798</v>
      </c>
      <c r="O885" s="829" t="s">
        <v>16284</v>
      </c>
      <c r="P885" s="829" t="s">
        <v>14182</v>
      </c>
      <c r="Q885" s="829" t="s">
        <v>646</v>
      </c>
      <c r="R885" s="829" t="s">
        <v>7440</v>
      </c>
      <c r="S885" s="829" t="s">
        <v>2319</v>
      </c>
      <c r="T885" s="829" t="s">
        <v>2319</v>
      </c>
      <c r="U885" s="829" t="s">
        <v>9644</v>
      </c>
      <c r="V885" s="829" t="s">
        <v>2319</v>
      </c>
    </row>
    <row r="886" spans="1:22" x14ac:dyDescent="0.25">
      <c r="A886" s="829" t="s">
        <v>3610</v>
      </c>
      <c r="B886" s="829" t="s">
        <v>19690</v>
      </c>
      <c r="C886" s="829" t="s">
        <v>1888</v>
      </c>
      <c r="D886" s="829" t="s">
        <v>1889</v>
      </c>
      <c r="E886" s="829" t="s">
        <v>3609</v>
      </c>
      <c r="F886" s="829" t="s">
        <v>3130</v>
      </c>
      <c r="G886" s="829" t="s">
        <v>2319</v>
      </c>
      <c r="H886" s="829" t="s">
        <v>3241</v>
      </c>
      <c r="I886" s="829" t="s">
        <v>158</v>
      </c>
      <c r="J886" s="829" t="s">
        <v>3107</v>
      </c>
      <c r="K886" s="829" t="s">
        <v>3125</v>
      </c>
      <c r="L886" s="829" t="s">
        <v>3104</v>
      </c>
      <c r="M886" s="829" t="s">
        <v>3104</v>
      </c>
      <c r="N886" s="829" t="s">
        <v>9089</v>
      </c>
      <c r="O886" s="829" t="s">
        <v>16284</v>
      </c>
      <c r="P886" s="829" t="s">
        <v>14005</v>
      </c>
      <c r="Q886" s="829" t="s">
        <v>28</v>
      </c>
      <c r="R886" s="829" t="s">
        <v>19691</v>
      </c>
      <c r="S886" s="829" t="s">
        <v>2319</v>
      </c>
      <c r="T886" s="829" t="s">
        <v>2319</v>
      </c>
      <c r="U886" s="829" t="s">
        <v>2319</v>
      </c>
      <c r="V886" s="829" t="s">
        <v>2319</v>
      </c>
    </row>
    <row r="887" spans="1:22" x14ac:dyDescent="0.25">
      <c r="A887" s="829" t="s">
        <v>3610</v>
      </c>
      <c r="B887" s="829" t="s">
        <v>19690</v>
      </c>
      <c r="C887" s="829" t="s">
        <v>1888</v>
      </c>
      <c r="D887" s="829" t="s">
        <v>1889</v>
      </c>
      <c r="E887" s="829" t="s">
        <v>3609</v>
      </c>
      <c r="F887" s="829" t="s">
        <v>3130</v>
      </c>
      <c r="G887" s="829" t="s">
        <v>2319</v>
      </c>
      <c r="H887" s="829" t="s">
        <v>3241</v>
      </c>
      <c r="I887" s="829" t="s">
        <v>158</v>
      </c>
      <c r="J887" s="829" t="s">
        <v>3107</v>
      </c>
      <c r="K887" s="829" t="s">
        <v>3125</v>
      </c>
      <c r="L887" s="829" t="s">
        <v>3104</v>
      </c>
      <c r="M887" s="829" t="s">
        <v>3104</v>
      </c>
      <c r="N887" s="829" t="s">
        <v>9643</v>
      </c>
      <c r="O887" s="829" t="s">
        <v>16284</v>
      </c>
      <c r="P887" s="829" t="s">
        <v>14005</v>
      </c>
      <c r="Q887" s="829" t="s">
        <v>28</v>
      </c>
      <c r="R887" s="829" t="s">
        <v>19692</v>
      </c>
      <c r="S887" s="829" t="s">
        <v>2319</v>
      </c>
      <c r="T887" s="829" t="s">
        <v>2319</v>
      </c>
      <c r="U887" s="829" t="s">
        <v>2319</v>
      </c>
      <c r="V887" s="829" t="s">
        <v>2319</v>
      </c>
    </row>
    <row r="888" spans="1:22" x14ac:dyDescent="0.25">
      <c r="A888" s="829" t="s">
        <v>3610</v>
      </c>
      <c r="B888" s="829" t="s">
        <v>19690</v>
      </c>
      <c r="C888" s="829" t="s">
        <v>1888</v>
      </c>
      <c r="D888" s="829" t="s">
        <v>1889</v>
      </c>
      <c r="E888" s="829" t="s">
        <v>3609</v>
      </c>
      <c r="F888" s="829" t="s">
        <v>3130</v>
      </c>
      <c r="G888" s="829" t="s">
        <v>2319</v>
      </c>
      <c r="H888" s="829" t="s">
        <v>3241</v>
      </c>
      <c r="I888" s="829" t="s">
        <v>158</v>
      </c>
      <c r="J888" s="829" t="s">
        <v>3107</v>
      </c>
      <c r="K888" s="829" t="s">
        <v>3125</v>
      </c>
      <c r="L888" s="829" t="s">
        <v>3104</v>
      </c>
      <c r="M888" s="829" t="s">
        <v>3104</v>
      </c>
      <c r="N888" s="829" t="s">
        <v>19655</v>
      </c>
      <c r="O888" s="829" t="s">
        <v>16284</v>
      </c>
      <c r="P888" s="829" t="s">
        <v>14005</v>
      </c>
      <c r="Q888" s="829" t="s">
        <v>28</v>
      </c>
      <c r="R888" s="829" t="s">
        <v>2319</v>
      </c>
      <c r="S888" s="829" t="s">
        <v>2319</v>
      </c>
      <c r="T888" s="829" t="s">
        <v>2319</v>
      </c>
      <c r="U888" s="829" t="s">
        <v>2319</v>
      </c>
      <c r="V888" s="829" t="s">
        <v>2319</v>
      </c>
    </row>
    <row r="889" spans="1:22" x14ac:dyDescent="0.25">
      <c r="A889" s="829" t="s">
        <v>3610</v>
      </c>
      <c r="B889" s="829" t="s">
        <v>19690</v>
      </c>
      <c r="C889" s="829" t="s">
        <v>1888</v>
      </c>
      <c r="D889" s="829" t="s">
        <v>1889</v>
      </c>
      <c r="E889" s="829" t="s">
        <v>3609</v>
      </c>
      <c r="F889" s="829" t="s">
        <v>3130</v>
      </c>
      <c r="G889" s="829" t="s">
        <v>2319</v>
      </c>
      <c r="H889" s="829" t="s">
        <v>3241</v>
      </c>
      <c r="I889" s="829" t="s">
        <v>158</v>
      </c>
      <c r="J889" s="829" t="s">
        <v>3107</v>
      </c>
      <c r="K889" s="829" t="s">
        <v>3125</v>
      </c>
      <c r="L889" s="829" t="s">
        <v>3104</v>
      </c>
      <c r="M889" s="829" t="s">
        <v>3104</v>
      </c>
      <c r="N889" s="829" t="s">
        <v>19470</v>
      </c>
      <c r="O889" s="829" t="s">
        <v>16284</v>
      </c>
      <c r="P889" s="829" t="s">
        <v>13989</v>
      </c>
      <c r="Q889" s="829" t="s">
        <v>28</v>
      </c>
      <c r="R889" s="829" t="s">
        <v>19673</v>
      </c>
      <c r="S889" s="829" t="s">
        <v>2319</v>
      </c>
      <c r="T889" s="829" t="s">
        <v>2319</v>
      </c>
      <c r="U889" s="829" t="s">
        <v>2319</v>
      </c>
      <c r="V889" s="829" t="s">
        <v>2319</v>
      </c>
    </row>
    <row r="890" spans="1:22" x14ac:dyDescent="0.25">
      <c r="A890" s="829" t="s">
        <v>3610</v>
      </c>
      <c r="B890" s="829" t="s">
        <v>19690</v>
      </c>
      <c r="C890" s="829" t="s">
        <v>1888</v>
      </c>
      <c r="D890" s="829" t="s">
        <v>1889</v>
      </c>
      <c r="E890" s="829" t="s">
        <v>3609</v>
      </c>
      <c r="F890" s="829" t="s">
        <v>3130</v>
      </c>
      <c r="G890" s="829" t="s">
        <v>2319</v>
      </c>
      <c r="H890" s="829" t="s">
        <v>3241</v>
      </c>
      <c r="I890" s="829" t="s">
        <v>158</v>
      </c>
      <c r="J890" s="829" t="s">
        <v>3107</v>
      </c>
      <c r="K890" s="829" t="s">
        <v>3125</v>
      </c>
      <c r="L890" s="829" t="s">
        <v>3104</v>
      </c>
      <c r="M890" s="829" t="s">
        <v>3104</v>
      </c>
      <c r="N890" s="829" t="s">
        <v>19649</v>
      </c>
      <c r="O890" s="829" t="s">
        <v>16284</v>
      </c>
      <c r="P890" s="829" t="s">
        <v>14005</v>
      </c>
      <c r="Q890" s="829" t="s">
        <v>28</v>
      </c>
      <c r="R890" s="829" t="s">
        <v>16827</v>
      </c>
      <c r="S890" s="829" t="s">
        <v>2319</v>
      </c>
      <c r="T890" s="829" t="s">
        <v>2319</v>
      </c>
      <c r="U890" s="829" t="s">
        <v>2319</v>
      </c>
      <c r="V890" s="829" t="s">
        <v>2319</v>
      </c>
    </row>
    <row r="891" spans="1:22" x14ac:dyDescent="0.25">
      <c r="A891" s="829" t="s">
        <v>3608</v>
      </c>
      <c r="B891" s="829" t="s">
        <v>570</v>
      </c>
      <c r="C891" s="829" t="s">
        <v>1899</v>
      </c>
      <c r="D891" s="829" t="s">
        <v>1900</v>
      </c>
      <c r="E891" s="829" t="s">
        <v>1902</v>
      </c>
      <c r="F891" s="829" t="s">
        <v>3136</v>
      </c>
      <c r="G891" s="829" t="s">
        <v>2319</v>
      </c>
      <c r="H891" s="829" t="s">
        <v>3154</v>
      </c>
      <c r="I891" s="829" t="s">
        <v>133</v>
      </c>
      <c r="J891" s="829" t="s">
        <v>3107</v>
      </c>
      <c r="K891" s="829" t="s">
        <v>3125</v>
      </c>
      <c r="L891" s="829" t="s">
        <v>3104</v>
      </c>
      <c r="M891" s="829" t="s">
        <v>3150</v>
      </c>
      <c r="N891" s="829" t="s">
        <v>16632</v>
      </c>
      <c r="O891" s="829" t="s">
        <v>16284</v>
      </c>
      <c r="P891" s="829" t="s">
        <v>14943</v>
      </c>
      <c r="Q891" s="829" t="s">
        <v>1901</v>
      </c>
      <c r="R891" s="829" t="s">
        <v>2319</v>
      </c>
      <c r="S891" s="829" t="s">
        <v>2319</v>
      </c>
      <c r="T891" s="829" t="s">
        <v>2319</v>
      </c>
      <c r="U891" s="829" t="s">
        <v>2319</v>
      </c>
      <c r="V891" s="829" t="s">
        <v>2319</v>
      </c>
    </row>
    <row r="892" spans="1:22" x14ac:dyDescent="0.25">
      <c r="A892" s="829" t="s">
        <v>3608</v>
      </c>
      <c r="B892" s="829" t="s">
        <v>570</v>
      </c>
      <c r="C892" s="829" t="s">
        <v>1899</v>
      </c>
      <c r="D892" s="829" t="s">
        <v>1900</v>
      </c>
      <c r="E892" s="829" t="s">
        <v>1902</v>
      </c>
      <c r="F892" s="829" t="s">
        <v>3136</v>
      </c>
      <c r="G892" s="829" t="s">
        <v>2319</v>
      </c>
      <c r="H892" s="829" t="s">
        <v>3154</v>
      </c>
      <c r="I892" s="829" t="s">
        <v>133</v>
      </c>
      <c r="J892" s="829" t="s">
        <v>3107</v>
      </c>
      <c r="K892" s="829" t="s">
        <v>3125</v>
      </c>
      <c r="L892" s="829" t="s">
        <v>3104</v>
      </c>
      <c r="M892" s="829" t="s">
        <v>3150</v>
      </c>
      <c r="N892" s="829" t="s">
        <v>16629</v>
      </c>
      <c r="O892" s="829" t="s">
        <v>16284</v>
      </c>
      <c r="P892" s="829" t="s">
        <v>7025</v>
      </c>
      <c r="Q892" s="829" t="s">
        <v>1901</v>
      </c>
      <c r="R892" s="829" t="s">
        <v>2319</v>
      </c>
      <c r="S892" s="829" t="s">
        <v>2319</v>
      </c>
      <c r="T892" s="829" t="s">
        <v>2319</v>
      </c>
      <c r="U892" s="829" t="s">
        <v>2319</v>
      </c>
      <c r="V892" s="829" t="s">
        <v>2319</v>
      </c>
    </row>
    <row r="893" spans="1:22" x14ac:dyDescent="0.25">
      <c r="A893" s="829" t="s">
        <v>14814</v>
      </c>
      <c r="B893" s="829" t="s">
        <v>644</v>
      </c>
      <c r="C893" s="829" t="s">
        <v>14815</v>
      </c>
      <c r="D893" s="829" t="s">
        <v>14816</v>
      </c>
      <c r="E893" s="829" t="s">
        <v>6249</v>
      </c>
      <c r="F893" s="829" t="s">
        <v>3136</v>
      </c>
      <c r="G893" s="829" t="s">
        <v>2319</v>
      </c>
      <c r="H893" s="829" t="s">
        <v>7439</v>
      </c>
      <c r="I893" s="829" t="s">
        <v>158</v>
      </c>
      <c r="J893" s="829" t="s">
        <v>3107</v>
      </c>
      <c r="K893" s="829" t="s">
        <v>3125</v>
      </c>
      <c r="L893" s="829" t="s">
        <v>3104</v>
      </c>
      <c r="M893" s="829" t="s">
        <v>3150</v>
      </c>
      <c r="N893" s="829" t="s">
        <v>14798</v>
      </c>
      <c r="O893" s="829" t="s">
        <v>16284</v>
      </c>
      <c r="P893" s="829" t="s">
        <v>13762</v>
      </c>
      <c r="Q893" s="829" t="s">
        <v>646</v>
      </c>
      <c r="R893" s="829" t="s">
        <v>7442</v>
      </c>
      <c r="S893" s="829" t="s">
        <v>2319</v>
      </c>
      <c r="T893" s="829" t="s">
        <v>7397</v>
      </c>
      <c r="U893" s="829" t="s">
        <v>9642</v>
      </c>
      <c r="V893" s="829" t="s">
        <v>2319</v>
      </c>
    </row>
    <row r="894" spans="1:22" x14ac:dyDescent="0.25">
      <c r="A894" s="829" t="s">
        <v>14818</v>
      </c>
      <c r="B894" s="829" t="s">
        <v>644</v>
      </c>
      <c r="C894" s="829" t="s">
        <v>14819</v>
      </c>
      <c r="D894" s="829" t="s">
        <v>14820</v>
      </c>
      <c r="E894" s="829" t="s">
        <v>6252</v>
      </c>
      <c r="F894" s="829" t="s">
        <v>3136</v>
      </c>
      <c r="G894" s="829" t="s">
        <v>2319</v>
      </c>
      <c r="H894" s="829" t="s">
        <v>7439</v>
      </c>
      <c r="I894" s="829" t="s">
        <v>158</v>
      </c>
      <c r="J894" s="829" t="s">
        <v>3107</v>
      </c>
      <c r="K894" s="829" t="s">
        <v>3125</v>
      </c>
      <c r="L894" s="829" t="s">
        <v>3104</v>
      </c>
      <c r="M894" s="829" t="s">
        <v>3150</v>
      </c>
      <c r="N894" s="829" t="s">
        <v>14798</v>
      </c>
      <c r="O894" s="829" t="s">
        <v>16284</v>
      </c>
      <c r="P894" s="829" t="s">
        <v>14310</v>
      </c>
      <c r="Q894" s="829" t="s">
        <v>646</v>
      </c>
      <c r="R894" s="829" t="s">
        <v>7443</v>
      </c>
      <c r="S894" s="829" t="s">
        <v>2319</v>
      </c>
      <c r="T894" s="829" t="s">
        <v>2319</v>
      </c>
      <c r="U894" s="829" t="s">
        <v>9641</v>
      </c>
      <c r="V894" s="829" t="s">
        <v>2319</v>
      </c>
    </row>
    <row r="895" spans="1:22" x14ac:dyDescent="0.25">
      <c r="A895" s="829" t="s">
        <v>14822</v>
      </c>
      <c r="B895" s="829" t="s">
        <v>644</v>
      </c>
      <c r="C895" s="829" t="s">
        <v>6240</v>
      </c>
      <c r="D895" s="829" t="s">
        <v>6241</v>
      </c>
      <c r="E895" s="829" t="s">
        <v>3027</v>
      </c>
      <c r="F895" s="829" t="s">
        <v>3130</v>
      </c>
      <c r="G895" s="829" t="s">
        <v>2319</v>
      </c>
      <c r="H895" s="829" t="s">
        <v>7445</v>
      </c>
      <c r="I895" s="829" t="s">
        <v>158</v>
      </c>
      <c r="J895" s="829" t="s">
        <v>3107</v>
      </c>
      <c r="K895" s="829" t="s">
        <v>3125</v>
      </c>
      <c r="L895" s="829" t="s">
        <v>3104</v>
      </c>
      <c r="M895" s="829" t="s">
        <v>3104</v>
      </c>
      <c r="N895" s="829" t="s">
        <v>14823</v>
      </c>
      <c r="O895" s="829" t="s">
        <v>16284</v>
      </c>
      <c r="P895" s="829" t="s">
        <v>16823</v>
      </c>
      <c r="Q895" s="829" t="s">
        <v>3026</v>
      </c>
      <c r="R895" s="829" t="s">
        <v>7446</v>
      </c>
      <c r="S895" s="829" t="s">
        <v>2319</v>
      </c>
      <c r="T895" s="829" t="s">
        <v>7447</v>
      </c>
      <c r="U895" s="829" t="s">
        <v>9640</v>
      </c>
      <c r="V895" s="829" t="s">
        <v>2319</v>
      </c>
    </row>
    <row r="896" spans="1:22" x14ac:dyDescent="0.25">
      <c r="A896" s="829" t="s">
        <v>14826</v>
      </c>
      <c r="B896" s="829" t="s">
        <v>644</v>
      </c>
      <c r="C896" s="829" t="s">
        <v>14827</v>
      </c>
      <c r="D896" s="829" t="s">
        <v>14828</v>
      </c>
      <c r="E896" s="829" t="s">
        <v>3604</v>
      </c>
      <c r="F896" s="829" t="s">
        <v>3136</v>
      </c>
      <c r="G896" s="829" t="s">
        <v>2319</v>
      </c>
      <c r="H896" s="829" t="s">
        <v>7439</v>
      </c>
      <c r="I896" s="829" t="s">
        <v>158</v>
      </c>
      <c r="J896" s="829" t="s">
        <v>3107</v>
      </c>
      <c r="K896" s="829" t="s">
        <v>3125</v>
      </c>
      <c r="L896" s="829" t="s">
        <v>3104</v>
      </c>
      <c r="M896" s="829" t="s">
        <v>3104</v>
      </c>
      <c r="N896" s="829" t="s">
        <v>14823</v>
      </c>
      <c r="O896" s="829" t="s">
        <v>16284</v>
      </c>
      <c r="P896" s="829" t="s">
        <v>15390</v>
      </c>
      <c r="Q896" s="829" t="s">
        <v>816</v>
      </c>
      <c r="R896" s="829" t="s">
        <v>16824</v>
      </c>
      <c r="S896" s="829" t="s">
        <v>2319</v>
      </c>
      <c r="T896" s="829" t="s">
        <v>2319</v>
      </c>
      <c r="U896" s="829" t="s">
        <v>9639</v>
      </c>
      <c r="V896" s="829" t="s">
        <v>2319</v>
      </c>
    </row>
    <row r="897" spans="1:22" x14ac:dyDescent="0.25">
      <c r="A897" s="829" t="s">
        <v>14830</v>
      </c>
      <c r="B897" s="829" t="s">
        <v>644</v>
      </c>
      <c r="C897" s="829" t="s">
        <v>6329</v>
      </c>
      <c r="D897" s="829" t="s">
        <v>6330</v>
      </c>
      <c r="E897" s="829" t="s">
        <v>7448</v>
      </c>
      <c r="F897" s="829" t="s">
        <v>3130</v>
      </c>
      <c r="G897" s="829" t="s">
        <v>2319</v>
      </c>
      <c r="H897" s="829" t="s">
        <v>7449</v>
      </c>
      <c r="I897" s="829" t="s">
        <v>133</v>
      </c>
      <c r="J897" s="829" t="s">
        <v>3126</v>
      </c>
      <c r="K897" s="829" t="s">
        <v>3125</v>
      </c>
      <c r="L897" s="829" t="s">
        <v>3104</v>
      </c>
      <c r="M897" s="829" t="s">
        <v>3104</v>
      </c>
      <c r="N897" s="829" t="s">
        <v>14832</v>
      </c>
      <c r="O897" s="829" t="s">
        <v>16284</v>
      </c>
      <c r="P897" s="829" t="s">
        <v>13797</v>
      </c>
      <c r="Q897" s="829" t="s">
        <v>14831</v>
      </c>
      <c r="R897" s="829" t="s">
        <v>7451</v>
      </c>
      <c r="S897" s="829" t="s">
        <v>2319</v>
      </c>
      <c r="T897" s="829" t="s">
        <v>2319</v>
      </c>
      <c r="U897" s="829" t="s">
        <v>9638</v>
      </c>
      <c r="V897" s="829" t="s">
        <v>2319</v>
      </c>
    </row>
    <row r="898" spans="1:22" x14ac:dyDescent="0.25">
      <c r="A898" s="829" t="s">
        <v>14834</v>
      </c>
      <c r="B898" s="829" t="s">
        <v>644</v>
      </c>
      <c r="C898" s="829" t="s">
        <v>6291</v>
      </c>
      <c r="D898" s="829" t="s">
        <v>6292</v>
      </c>
      <c r="E898" s="829" t="s">
        <v>6293</v>
      </c>
      <c r="F898" s="829" t="s">
        <v>3136</v>
      </c>
      <c r="G898" s="829" t="s">
        <v>2319</v>
      </c>
      <c r="H898" s="829" t="s">
        <v>7452</v>
      </c>
      <c r="I898" s="829" t="s">
        <v>133</v>
      </c>
      <c r="J898" s="829" t="s">
        <v>3126</v>
      </c>
      <c r="K898" s="829" t="s">
        <v>3125</v>
      </c>
      <c r="L898" s="829" t="s">
        <v>3104</v>
      </c>
      <c r="M898" s="829" t="s">
        <v>3150</v>
      </c>
      <c r="N898" s="829" t="s">
        <v>16675</v>
      </c>
      <c r="O898" s="829" t="s">
        <v>16284</v>
      </c>
      <c r="P898" s="829" t="s">
        <v>13799</v>
      </c>
      <c r="Q898" s="829" t="s">
        <v>13515</v>
      </c>
      <c r="R898" s="829" t="s">
        <v>7453</v>
      </c>
      <c r="S898" s="829" t="s">
        <v>2319</v>
      </c>
      <c r="T898" s="829" t="s">
        <v>2319</v>
      </c>
      <c r="U898" s="829" t="s">
        <v>9637</v>
      </c>
      <c r="V898" s="829" t="s">
        <v>2319</v>
      </c>
    </row>
    <row r="899" spans="1:22" x14ac:dyDescent="0.25">
      <c r="A899" s="829" t="s">
        <v>14834</v>
      </c>
      <c r="B899" s="829" t="s">
        <v>644</v>
      </c>
      <c r="C899" s="829" t="s">
        <v>6291</v>
      </c>
      <c r="D899" s="829" t="s">
        <v>6292</v>
      </c>
      <c r="E899" s="829" t="s">
        <v>6293</v>
      </c>
      <c r="F899" s="829" t="s">
        <v>3136</v>
      </c>
      <c r="G899" s="829" t="s">
        <v>2319</v>
      </c>
      <c r="H899" s="829" t="s">
        <v>7452</v>
      </c>
      <c r="I899" s="829" t="s">
        <v>133</v>
      </c>
      <c r="J899" s="829" t="s">
        <v>3126</v>
      </c>
      <c r="K899" s="829" t="s">
        <v>3125</v>
      </c>
      <c r="L899" s="829" t="s">
        <v>3104</v>
      </c>
      <c r="M899" s="829" t="s">
        <v>3150</v>
      </c>
      <c r="N899" s="829" t="s">
        <v>16779</v>
      </c>
      <c r="O899" s="829" t="s">
        <v>16284</v>
      </c>
      <c r="P899" s="829" t="s">
        <v>13985</v>
      </c>
      <c r="Q899" s="829" t="s">
        <v>13515</v>
      </c>
      <c r="R899" s="829" t="s">
        <v>7453</v>
      </c>
      <c r="S899" s="829" t="s">
        <v>2319</v>
      </c>
      <c r="T899" s="829" t="s">
        <v>2319</v>
      </c>
      <c r="U899" s="829" t="s">
        <v>9637</v>
      </c>
      <c r="V899" s="829" t="s">
        <v>2319</v>
      </c>
    </row>
    <row r="900" spans="1:22" x14ac:dyDescent="0.25">
      <c r="A900" s="829" t="s">
        <v>14834</v>
      </c>
      <c r="B900" s="829" t="s">
        <v>644</v>
      </c>
      <c r="C900" s="829" t="s">
        <v>6291</v>
      </c>
      <c r="D900" s="829" t="s">
        <v>6292</v>
      </c>
      <c r="E900" s="829" t="s">
        <v>6293</v>
      </c>
      <c r="F900" s="829" t="s">
        <v>3136</v>
      </c>
      <c r="G900" s="829" t="s">
        <v>2319</v>
      </c>
      <c r="H900" s="829" t="s">
        <v>7452</v>
      </c>
      <c r="I900" s="829" t="s">
        <v>133</v>
      </c>
      <c r="J900" s="829" t="s">
        <v>3126</v>
      </c>
      <c r="K900" s="829" t="s">
        <v>3125</v>
      </c>
      <c r="L900" s="829" t="s">
        <v>3104</v>
      </c>
      <c r="M900" s="829" t="s">
        <v>3150</v>
      </c>
      <c r="N900" s="829" t="s">
        <v>16682</v>
      </c>
      <c r="O900" s="829" t="s">
        <v>16284</v>
      </c>
      <c r="P900" s="829" t="s">
        <v>13879</v>
      </c>
      <c r="Q900" s="829" t="s">
        <v>13515</v>
      </c>
      <c r="R900" s="829" t="s">
        <v>7453</v>
      </c>
      <c r="S900" s="829" t="s">
        <v>2319</v>
      </c>
      <c r="T900" s="829" t="s">
        <v>2319</v>
      </c>
      <c r="U900" s="829" t="s">
        <v>9637</v>
      </c>
      <c r="V900" s="829" t="s">
        <v>2319</v>
      </c>
    </row>
    <row r="901" spans="1:22" x14ac:dyDescent="0.25">
      <c r="A901" s="829" t="s">
        <v>14834</v>
      </c>
      <c r="B901" s="829" t="s">
        <v>644</v>
      </c>
      <c r="C901" s="829" t="s">
        <v>6291</v>
      </c>
      <c r="D901" s="829" t="s">
        <v>6292</v>
      </c>
      <c r="E901" s="829" t="s">
        <v>6293</v>
      </c>
      <c r="F901" s="829" t="s">
        <v>3136</v>
      </c>
      <c r="G901" s="829" t="s">
        <v>2319</v>
      </c>
      <c r="H901" s="829" t="s">
        <v>7452</v>
      </c>
      <c r="I901" s="829" t="s">
        <v>133</v>
      </c>
      <c r="J901" s="829" t="s">
        <v>3126</v>
      </c>
      <c r="K901" s="829" t="s">
        <v>3125</v>
      </c>
      <c r="L901" s="829" t="s">
        <v>3104</v>
      </c>
      <c r="M901" s="829" t="s">
        <v>3150</v>
      </c>
      <c r="N901" s="829" t="s">
        <v>16825</v>
      </c>
      <c r="O901" s="829" t="s">
        <v>16284</v>
      </c>
      <c r="P901" s="829" t="s">
        <v>13849</v>
      </c>
      <c r="Q901" s="829" t="s">
        <v>13515</v>
      </c>
      <c r="R901" s="829" t="s">
        <v>7453</v>
      </c>
      <c r="S901" s="829" t="s">
        <v>2319</v>
      </c>
      <c r="T901" s="829" t="s">
        <v>2319</v>
      </c>
      <c r="U901" s="829" t="s">
        <v>9637</v>
      </c>
      <c r="V901" s="829" t="s">
        <v>2319</v>
      </c>
    </row>
    <row r="902" spans="1:22" x14ac:dyDescent="0.25">
      <c r="A902" s="829" t="s">
        <v>14834</v>
      </c>
      <c r="B902" s="829" t="s">
        <v>644</v>
      </c>
      <c r="C902" s="829" t="s">
        <v>6291</v>
      </c>
      <c r="D902" s="829" t="s">
        <v>6292</v>
      </c>
      <c r="E902" s="829" t="s">
        <v>6293</v>
      </c>
      <c r="F902" s="829" t="s">
        <v>3136</v>
      </c>
      <c r="G902" s="829" t="s">
        <v>2319</v>
      </c>
      <c r="H902" s="829" t="s">
        <v>7452</v>
      </c>
      <c r="I902" s="829" t="s">
        <v>133</v>
      </c>
      <c r="J902" s="829" t="s">
        <v>3126</v>
      </c>
      <c r="K902" s="829" t="s">
        <v>3125</v>
      </c>
      <c r="L902" s="829" t="s">
        <v>3104</v>
      </c>
      <c r="M902" s="829" t="s">
        <v>3150</v>
      </c>
      <c r="N902" s="829" t="s">
        <v>16826</v>
      </c>
      <c r="O902" s="829" t="s">
        <v>16284</v>
      </c>
      <c r="P902" s="829" t="s">
        <v>13797</v>
      </c>
      <c r="Q902" s="829" t="s">
        <v>13515</v>
      </c>
      <c r="R902" s="829" t="s">
        <v>7453</v>
      </c>
      <c r="S902" s="829" t="s">
        <v>2319</v>
      </c>
      <c r="T902" s="829" t="s">
        <v>2319</v>
      </c>
      <c r="U902" s="829" t="s">
        <v>9637</v>
      </c>
      <c r="V902" s="829" t="s">
        <v>2319</v>
      </c>
    </row>
    <row r="903" spans="1:22" x14ac:dyDescent="0.25">
      <c r="A903" s="829" t="s">
        <v>14841</v>
      </c>
      <c r="B903" s="829" t="s">
        <v>644</v>
      </c>
      <c r="C903" s="829" t="s">
        <v>14842</v>
      </c>
      <c r="D903" s="829" t="s">
        <v>14843</v>
      </c>
      <c r="E903" s="829" t="s">
        <v>14837</v>
      </c>
      <c r="F903" s="829" t="s">
        <v>3130</v>
      </c>
      <c r="G903" s="829" t="s">
        <v>2319</v>
      </c>
      <c r="H903" s="829" t="s">
        <v>3154</v>
      </c>
      <c r="I903" s="829" t="s">
        <v>133</v>
      </c>
      <c r="J903" s="829" t="s">
        <v>3126</v>
      </c>
      <c r="K903" s="829" t="s">
        <v>3125</v>
      </c>
      <c r="L903" s="829" t="s">
        <v>3104</v>
      </c>
      <c r="M903" s="829" t="s">
        <v>3104</v>
      </c>
      <c r="N903" s="829" t="s">
        <v>14840</v>
      </c>
      <c r="O903" s="829" t="s">
        <v>16284</v>
      </c>
      <c r="P903" s="829" t="s">
        <v>14444</v>
      </c>
      <c r="Q903" s="829" t="s">
        <v>13703</v>
      </c>
      <c r="R903" s="829" t="s">
        <v>16827</v>
      </c>
      <c r="S903" s="829" t="s">
        <v>2319</v>
      </c>
      <c r="T903" s="829" t="s">
        <v>8636</v>
      </c>
      <c r="U903" s="829" t="s">
        <v>14844</v>
      </c>
      <c r="V903" s="829" t="s">
        <v>2319</v>
      </c>
    </row>
    <row r="904" spans="1:22" x14ac:dyDescent="0.25">
      <c r="A904" s="829" t="s">
        <v>3598</v>
      </c>
      <c r="B904" s="829" t="s">
        <v>644</v>
      </c>
      <c r="C904" s="829" t="s">
        <v>13702</v>
      </c>
      <c r="D904" s="829" t="s">
        <v>13729</v>
      </c>
      <c r="E904" s="829" t="s">
        <v>14846</v>
      </c>
      <c r="F904" s="829" t="s">
        <v>3130</v>
      </c>
      <c r="G904" s="829" t="s">
        <v>2319</v>
      </c>
      <c r="H904" s="829" t="s">
        <v>7715</v>
      </c>
      <c r="I904" s="829" t="s">
        <v>133</v>
      </c>
      <c r="J904" s="829" t="s">
        <v>3126</v>
      </c>
      <c r="K904" s="829" t="s">
        <v>3125</v>
      </c>
      <c r="L904" s="829" t="s">
        <v>3104</v>
      </c>
      <c r="M904" s="829" t="s">
        <v>3104</v>
      </c>
      <c r="N904" s="829" t="s">
        <v>14840</v>
      </c>
      <c r="O904" s="829" t="s">
        <v>16284</v>
      </c>
      <c r="P904" s="829" t="s">
        <v>15098</v>
      </c>
      <c r="Q904" s="829" t="s">
        <v>4041</v>
      </c>
      <c r="R904" s="829" t="s">
        <v>16828</v>
      </c>
      <c r="S904" s="829" t="s">
        <v>2319</v>
      </c>
      <c r="T904" s="829" t="s">
        <v>2319</v>
      </c>
      <c r="U904" s="829" t="s">
        <v>14849</v>
      </c>
      <c r="V904" s="829" t="s">
        <v>2319</v>
      </c>
    </row>
    <row r="905" spans="1:22" x14ac:dyDescent="0.25">
      <c r="A905" s="829" t="s">
        <v>14854</v>
      </c>
      <c r="B905" s="829" t="s">
        <v>644</v>
      </c>
      <c r="C905" s="829" t="s">
        <v>14855</v>
      </c>
      <c r="D905" s="829" t="s">
        <v>3595</v>
      </c>
      <c r="E905" s="829" t="s">
        <v>14852</v>
      </c>
      <c r="F905" s="829" t="s">
        <v>3130</v>
      </c>
      <c r="G905" s="829" t="s">
        <v>2319</v>
      </c>
      <c r="H905" s="829" t="s">
        <v>3154</v>
      </c>
      <c r="I905" s="829" t="s">
        <v>133</v>
      </c>
      <c r="J905" s="829" t="s">
        <v>3126</v>
      </c>
      <c r="K905" s="829" t="s">
        <v>3125</v>
      </c>
      <c r="L905" s="829" t="s">
        <v>3104</v>
      </c>
      <c r="M905" s="829" t="s">
        <v>3104</v>
      </c>
      <c r="N905" s="829" t="s">
        <v>14840</v>
      </c>
      <c r="O905" s="829" t="s">
        <v>16284</v>
      </c>
      <c r="P905" s="829" t="s">
        <v>13789</v>
      </c>
      <c r="Q905" s="829" t="s">
        <v>4967</v>
      </c>
      <c r="R905" s="829" t="s">
        <v>16829</v>
      </c>
      <c r="S905" s="829" t="s">
        <v>2319</v>
      </c>
      <c r="T905" s="829" t="s">
        <v>2319</v>
      </c>
      <c r="U905" s="829" t="s">
        <v>14856</v>
      </c>
      <c r="V905" s="829" t="s">
        <v>2319</v>
      </c>
    </row>
    <row r="906" spans="1:22" x14ac:dyDescent="0.25">
      <c r="A906" s="829" t="s">
        <v>18977</v>
      </c>
      <c r="B906" s="829" t="s">
        <v>155</v>
      </c>
      <c r="C906" s="829" t="s">
        <v>2350</v>
      </c>
      <c r="D906" s="829" t="s">
        <v>2873</v>
      </c>
      <c r="E906" s="829" t="s">
        <v>2874</v>
      </c>
      <c r="F906" s="829" t="s">
        <v>209</v>
      </c>
      <c r="G906" s="829" t="s">
        <v>2876</v>
      </c>
      <c r="H906" s="829" t="s">
        <v>3570</v>
      </c>
      <c r="I906" s="829" t="s">
        <v>24</v>
      </c>
      <c r="J906" s="829" t="s">
        <v>3107</v>
      </c>
      <c r="K906" s="829" t="s">
        <v>3106</v>
      </c>
      <c r="L906" s="829" t="s">
        <v>3104</v>
      </c>
      <c r="M906" s="829" t="s">
        <v>3104</v>
      </c>
      <c r="N906" s="829" t="s">
        <v>3593</v>
      </c>
      <c r="O906" s="829" t="s">
        <v>15507</v>
      </c>
      <c r="P906" s="829" t="s">
        <v>16284</v>
      </c>
      <c r="Q906" s="829" t="s">
        <v>2875</v>
      </c>
      <c r="R906" s="829" t="s">
        <v>3102</v>
      </c>
      <c r="S906" s="829" t="s">
        <v>2319</v>
      </c>
      <c r="T906" s="829" t="s">
        <v>7397</v>
      </c>
      <c r="U906" s="829" t="s">
        <v>9636</v>
      </c>
      <c r="V906" s="829" t="s">
        <v>2319</v>
      </c>
    </row>
    <row r="907" spans="1:22" x14ac:dyDescent="0.25">
      <c r="A907" s="829" t="s">
        <v>18978</v>
      </c>
      <c r="B907" s="829" t="s">
        <v>155</v>
      </c>
      <c r="C907" s="829" t="s">
        <v>2351</v>
      </c>
      <c r="D907" s="829" t="s">
        <v>2868</v>
      </c>
      <c r="E907" s="829" t="s">
        <v>2869</v>
      </c>
      <c r="F907" s="829" t="s">
        <v>209</v>
      </c>
      <c r="G907" s="829" t="s">
        <v>2870</v>
      </c>
      <c r="H907" s="829" t="s">
        <v>3570</v>
      </c>
      <c r="I907" s="829" t="s">
        <v>24</v>
      </c>
      <c r="J907" s="829" t="s">
        <v>3107</v>
      </c>
      <c r="K907" s="829" t="s">
        <v>3106</v>
      </c>
      <c r="L907" s="829" t="s">
        <v>3104</v>
      </c>
      <c r="M907" s="829" t="s">
        <v>3104</v>
      </c>
      <c r="N907" s="829" t="s">
        <v>3590</v>
      </c>
      <c r="O907" s="829" t="s">
        <v>16830</v>
      </c>
      <c r="P907" s="829" t="s">
        <v>16284</v>
      </c>
      <c r="Q907" s="829" t="s">
        <v>3591</v>
      </c>
      <c r="R907" s="829" t="s">
        <v>7455</v>
      </c>
      <c r="S907" s="829" t="s">
        <v>2319</v>
      </c>
      <c r="T907" s="829" t="s">
        <v>7397</v>
      </c>
      <c r="U907" s="829" t="s">
        <v>9635</v>
      </c>
      <c r="V907" s="829" t="s">
        <v>2319</v>
      </c>
    </row>
    <row r="908" spans="1:22" x14ac:dyDescent="0.25">
      <c r="A908" s="829" t="s">
        <v>18979</v>
      </c>
      <c r="B908" s="829" t="s">
        <v>155</v>
      </c>
      <c r="C908" s="829" t="s">
        <v>2629</v>
      </c>
      <c r="D908" s="829" t="s">
        <v>2630</v>
      </c>
      <c r="E908" s="829" t="s">
        <v>3069</v>
      </c>
      <c r="F908" s="829" t="s">
        <v>3136</v>
      </c>
      <c r="G908" s="829" t="s">
        <v>2319</v>
      </c>
      <c r="H908" s="829" t="s">
        <v>3587</v>
      </c>
      <c r="I908" s="829" t="s">
        <v>158</v>
      </c>
      <c r="J908" s="829" t="s">
        <v>3107</v>
      </c>
      <c r="K908" s="829" t="s">
        <v>3125</v>
      </c>
      <c r="L908" s="829" t="s">
        <v>3104</v>
      </c>
      <c r="M908" s="829" t="s">
        <v>3104</v>
      </c>
      <c r="N908" s="829" t="s">
        <v>3568</v>
      </c>
      <c r="O908" s="829" t="s">
        <v>16831</v>
      </c>
      <c r="P908" s="829" t="s">
        <v>16832</v>
      </c>
      <c r="Q908" s="829" t="s">
        <v>3061</v>
      </c>
      <c r="R908" s="829" t="s">
        <v>7456</v>
      </c>
      <c r="S908" s="829" t="s">
        <v>2319</v>
      </c>
      <c r="T908" s="829" t="s">
        <v>7397</v>
      </c>
      <c r="U908" s="829" t="s">
        <v>9634</v>
      </c>
      <c r="V908" s="829" t="s">
        <v>2319</v>
      </c>
    </row>
    <row r="909" spans="1:22" x14ac:dyDescent="0.25">
      <c r="A909" s="829" t="s">
        <v>18980</v>
      </c>
      <c r="B909" s="829" t="s">
        <v>155</v>
      </c>
      <c r="C909" s="829" t="s">
        <v>3581</v>
      </c>
      <c r="D909" s="829" t="s">
        <v>2879</v>
      </c>
      <c r="E909" s="829" t="s">
        <v>3580</v>
      </c>
      <c r="F909" s="829" t="s">
        <v>209</v>
      </c>
      <c r="G909" s="829" t="s">
        <v>2881</v>
      </c>
      <c r="H909" s="829" t="s">
        <v>3560</v>
      </c>
      <c r="I909" s="829" t="s">
        <v>24</v>
      </c>
      <c r="J909" s="829" t="s">
        <v>3107</v>
      </c>
      <c r="K909" s="829" t="s">
        <v>3106</v>
      </c>
      <c r="L909" s="829" t="s">
        <v>3104</v>
      </c>
      <c r="M909" s="829" t="s">
        <v>3104</v>
      </c>
      <c r="N909" s="829" t="s">
        <v>3435</v>
      </c>
      <c r="O909" s="829" t="s">
        <v>16833</v>
      </c>
      <c r="P909" s="829" t="s">
        <v>16284</v>
      </c>
      <c r="Q909" s="829" t="s">
        <v>3579</v>
      </c>
      <c r="R909" s="829" t="s">
        <v>7457</v>
      </c>
      <c r="S909" s="829" t="s">
        <v>2319</v>
      </c>
      <c r="T909" s="829" t="s">
        <v>7397</v>
      </c>
      <c r="U909" s="829" t="s">
        <v>9633</v>
      </c>
      <c r="V909" s="829" t="s">
        <v>2319</v>
      </c>
    </row>
    <row r="910" spans="1:22" x14ac:dyDescent="0.25">
      <c r="A910" s="829" t="s">
        <v>18980</v>
      </c>
      <c r="B910" s="829" t="s">
        <v>155</v>
      </c>
      <c r="C910" s="829" t="s">
        <v>3581</v>
      </c>
      <c r="D910" s="829" t="s">
        <v>2879</v>
      </c>
      <c r="E910" s="829" t="s">
        <v>3580</v>
      </c>
      <c r="F910" s="829" t="s">
        <v>209</v>
      </c>
      <c r="G910" s="829" t="s">
        <v>2881</v>
      </c>
      <c r="H910" s="829" t="s">
        <v>3560</v>
      </c>
      <c r="I910" s="829" t="s">
        <v>24</v>
      </c>
      <c r="J910" s="829" t="s">
        <v>3107</v>
      </c>
      <c r="K910" s="829" t="s">
        <v>3106</v>
      </c>
      <c r="L910" s="829" t="s">
        <v>3104</v>
      </c>
      <c r="M910" s="829" t="s">
        <v>3104</v>
      </c>
      <c r="N910" s="829" t="s">
        <v>3568</v>
      </c>
      <c r="O910" s="829" t="s">
        <v>16833</v>
      </c>
      <c r="P910" s="829" t="s">
        <v>16284</v>
      </c>
      <c r="Q910" s="829" t="s">
        <v>3579</v>
      </c>
      <c r="R910" s="829" t="s">
        <v>3102</v>
      </c>
      <c r="S910" s="829" t="s">
        <v>2319</v>
      </c>
      <c r="T910" s="829" t="s">
        <v>7397</v>
      </c>
      <c r="U910" s="829" t="s">
        <v>9633</v>
      </c>
      <c r="V910" s="829" t="s">
        <v>2319</v>
      </c>
    </row>
    <row r="911" spans="1:22" x14ac:dyDescent="0.25">
      <c r="A911" s="829" t="s">
        <v>18981</v>
      </c>
      <c r="B911" s="829" t="s">
        <v>155</v>
      </c>
      <c r="C911" s="829" t="s">
        <v>3574</v>
      </c>
      <c r="D911" s="829" t="s">
        <v>2632</v>
      </c>
      <c r="E911" s="829" t="s">
        <v>3573</v>
      </c>
      <c r="F911" s="829" t="s">
        <v>209</v>
      </c>
      <c r="G911" s="829" t="s">
        <v>7458</v>
      </c>
      <c r="H911" s="829" t="s">
        <v>3560</v>
      </c>
      <c r="I911" s="829" t="s">
        <v>24</v>
      </c>
      <c r="J911" s="829" t="s">
        <v>3107</v>
      </c>
      <c r="K911" s="829" t="s">
        <v>3106</v>
      </c>
      <c r="L911" s="829" t="s">
        <v>3104</v>
      </c>
      <c r="M911" s="829" t="s">
        <v>3104</v>
      </c>
      <c r="N911" s="829" t="s">
        <v>3568</v>
      </c>
      <c r="O911" s="829" t="s">
        <v>16834</v>
      </c>
      <c r="P911" s="829" t="s">
        <v>16284</v>
      </c>
      <c r="Q911" s="829" t="s">
        <v>613</v>
      </c>
      <c r="R911" s="829" t="s">
        <v>3102</v>
      </c>
      <c r="S911" s="829" t="s">
        <v>2319</v>
      </c>
      <c r="T911" s="829" t="s">
        <v>7397</v>
      </c>
      <c r="U911" s="829" t="s">
        <v>9632</v>
      </c>
      <c r="V911" s="829" t="s">
        <v>2319</v>
      </c>
    </row>
    <row r="912" spans="1:22" x14ac:dyDescent="0.25">
      <c r="A912" s="829" t="s">
        <v>18982</v>
      </c>
      <c r="B912" s="829" t="s">
        <v>155</v>
      </c>
      <c r="C912" s="829" t="s">
        <v>3571</v>
      </c>
      <c r="D912" s="829" t="s">
        <v>2863</v>
      </c>
      <c r="E912" s="829" t="s">
        <v>2864</v>
      </c>
      <c r="F912" s="829" t="s">
        <v>209</v>
      </c>
      <c r="G912" s="829" t="s">
        <v>2866</v>
      </c>
      <c r="H912" s="829" t="s">
        <v>3570</v>
      </c>
      <c r="I912" s="829" t="s">
        <v>24</v>
      </c>
      <c r="J912" s="829" t="s">
        <v>3107</v>
      </c>
      <c r="K912" s="829" t="s">
        <v>3106</v>
      </c>
      <c r="L912" s="829" t="s">
        <v>3104</v>
      </c>
      <c r="M912" s="829" t="s">
        <v>3104</v>
      </c>
      <c r="N912" s="829" t="s">
        <v>3568</v>
      </c>
      <c r="O912" s="829" t="s">
        <v>16835</v>
      </c>
      <c r="P912" s="829" t="s">
        <v>16284</v>
      </c>
      <c r="Q912" s="829" t="s">
        <v>2865</v>
      </c>
      <c r="R912" s="829" t="s">
        <v>3102</v>
      </c>
      <c r="S912" s="829" t="s">
        <v>2319</v>
      </c>
      <c r="T912" s="829" t="s">
        <v>7397</v>
      </c>
      <c r="U912" s="829" t="s">
        <v>9631</v>
      </c>
      <c r="V912" s="829" t="s">
        <v>2319</v>
      </c>
    </row>
    <row r="913" spans="1:22" x14ac:dyDescent="0.25">
      <c r="A913" s="829" t="s">
        <v>18983</v>
      </c>
      <c r="B913" s="829" t="s">
        <v>155</v>
      </c>
      <c r="C913" s="829" t="s">
        <v>3566</v>
      </c>
      <c r="D913" s="829" t="s">
        <v>2851</v>
      </c>
      <c r="E913" s="829" t="s">
        <v>2852</v>
      </c>
      <c r="F913" s="829" t="s">
        <v>209</v>
      </c>
      <c r="G913" s="829" t="s">
        <v>2853</v>
      </c>
      <c r="H913" s="829" t="s">
        <v>3241</v>
      </c>
      <c r="I913" s="829" t="s">
        <v>24</v>
      </c>
      <c r="J913" s="829" t="s">
        <v>3107</v>
      </c>
      <c r="K913" s="829" t="s">
        <v>3106</v>
      </c>
      <c r="L913" s="829" t="s">
        <v>3104</v>
      </c>
      <c r="M913" s="829" t="s">
        <v>3104</v>
      </c>
      <c r="N913" s="829" t="s">
        <v>18905</v>
      </c>
      <c r="O913" s="829" t="s">
        <v>16836</v>
      </c>
      <c r="P913" s="829" t="s">
        <v>16284</v>
      </c>
      <c r="Q913" s="829" t="s">
        <v>2454</v>
      </c>
      <c r="R913" s="829" t="s">
        <v>3102</v>
      </c>
      <c r="S913" s="829" t="s">
        <v>2319</v>
      </c>
      <c r="T913" s="829" t="s">
        <v>7397</v>
      </c>
      <c r="U913" s="829" t="s">
        <v>9630</v>
      </c>
      <c r="V913" s="829" t="s">
        <v>2319</v>
      </c>
    </row>
    <row r="914" spans="1:22" x14ac:dyDescent="0.25">
      <c r="A914" s="829" t="s">
        <v>18984</v>
      </c>
      <c r="B914" s="829" t="s">
        <v>155</v>
      </c>
      <c r="C914" s="829" t="s">
        <v>2855</v>
      </c>
      <c r="D914" s="829" t="s">
        <v>2856</v>
      </c>
      <c r="E914" s="829" t="s">
        <v>2857</v>
      </c>
      <c r="F914" s="829" t="s">
        <v>209</v>
      </c>
      <c r="G914" s="829" t="s">
        <v>2853</v>
      </c>
      <c r="H914" s="829" t="s">
        <v>3241</v>
      </c>
      <c r="I914" s="829" t="s">
        <v>24</v>
      </c>
      <c r="J914" s="829" t="s">
        <v>3107</v>
      </c>
      <c r="K914" s="829" t="s">
        <v>3106</v>
      </c>
      <c r="L914" s="829" t="s">
        <v>3104</v>
      </c>
      <c r="M914" s="829" t="s">
        <v>3104</v>
      </c>
      <c r="N914" s="829" t="s">
        <v>3435</v>
      </c>
      <c r="O914" s="829" t="s">
        <v>14474</v>
      </c>
      <c r="P914" s="829" t="s">
        <v>16284</v>
      </c>
      <c r="Q914" s="829" t="s">
        <v>549</v>
      </c>
      <c r="R914" s="829" t="s">
        <v>3102</v>
      </c>
      <c r="S914" s="829" t="s">
        <v>2319</v>
      </c>
      <c r="T914" s="829" t="s">
        <v>7397</v>
      </c>
      <c r="U914" s="829" t="s">
        <v>9629</v>
      </c>
      <c r="V914" s="829" t="s">
        <v>2319</v>
      </c>
    </row>
    <row r="915" spans="1:22" x14ac:dyDescent="0.25">
      <c r="A915" s="829" t="s">
        <v>18985</v>
      </c>
      <c r="B915" s="829" t="s">
        <v>155</v>
      </c>
      <c r="C915" s="829" t="s">
        <v>3562</v>
      </c>
      <c r="D915" s="829" t="s">
        <v>2859</v>
      </c>
      <c r="E915" s="829" t="s">
        <v>3561</v>
      </c>
      <c r="F915" s="829" t="s">
        <v>209</v>
      </c>
      <c r="G915" s="829" t="s">
        <v>2861</v>
      </c>
      <c r="H915" s="829" t="s">
        <v>3560</v>
      </c>
      <c r="I915" s="829" t="s">
        <v>24</v>
      </c>
      <c r="J915" s="829" t="s">
        <v>3107</v>
      </c>
      <c r="K915" s="829" t="s">
        <v>3106</v>
      </c>
      <c r="L915" s="829" t="s">
        <v>3104</v>
      </c>
      <c r="M915" s="829" t="s">
        <v>3104</v>
      </c>
      <c r="N915" s="829" t="s">
        <v>3435</v>
      </c>
      <c r="O915" s="829" t="s">
        <v>14143</v>
      </c>
      <c r="P915" s="829" t="s">
        <v>16284</v>
      </c>
      <c r="Q915" s="829" t="s">
        <v>549</v>
      </c>
      <c r="R915" s="829" t="s">
        <v>3102</v>
      </c>
      <c r="S915" s="829" t="s">
        <v>2319</v>
      </c>
      <c r="T915" s="829" t="s">
        <v>7397</v>
      </c>
      <c r="U915" s="829" t="s">
        <v>9628</v>
      </c>
      <c r="V915" s="829" t="s">
        <v>2319</v>
      </c>
    </row>
    <row r="916" spans="1:22" x14ac:dyDescent="0.25">
      <c r="A916" s="829" t="s">
        <v>9627</v>
      </c>
      <c r="B916" s="829" t="s">
        <v>3531</v>
      </c>
      <c r="C916" s="829" t="s">
        <v>2523</v>
      </c>
      <c r="D916" s="829" t="s">
        <v>2524</v>
      </c>
      <c r="E916" s="829" t="s">
        <v>2525</v>
      </c>
      <c r="F916" s="829" t="s">
        <v>3136</v>
      </c>
      <c r="G916" s="829" t="s">
        <v>2319</v>
      </c>
      <c r="H916" s="829" t="s">
        <v>3154</v>
      </c>
      <c r="I916" s="829" t="s">
        <v>133</v>
      </c>
      <c r="J916" s="829" t="s">
        <v>3107</v>
      </c>
      <c r="K916" s="829" t="s">
        <v>3125</v>
      </c>
      <c r="L916" s="829" t="s">
        <v>3150</v>
      </c>
      <c r="M916" s="829" t="s">
        <v>3104</v>
      </c>
      <c r="N916" s="829" t="s">
        <v>14868</v>
      </c>
      <c r="O916" s="829" t="s">
        <v>16284</v>
      </c>
      <c r="P916" s="829" t="s">
        <v>13787</v>
      </c>
      <c r="Q916" s="829" t="s">
        <v>3555</v>
      </c>
      <c r="R916" s="829" t="s">
        <v>16837</v>
      </c>
      <c r="S916" s="829" t="s">
        <v>2319</v>
      </c>
      <c r="T916" s="829" t="s">
        <v>2319</v>
      </c>
      <c r="U916" s="829" t="s">
        <v>9626</v>
      </c>
      <c r="V916" s="829" t="s">
        <v>2319</v>
      </c>
    </row>
    <row r="917" spans="1:22" x14ac:dyDescent="0.25">
      <c r="A917" s="829" t="s">
        <v>14872</v>
      </c>
      <c r="B917" s="829" t="s">
        <v>3531</v>
      </c>
      <c r="C917" s="829" t="s">
        <v>5257</v>
      </c>
      <c r="D917" s="829" t="s">
        <v>3553</v>
      </c>
      <c r="E917" s="829" t="s">
        <v>2528</v>
      </c>
      <c r="F917" s="829" t="s">
        <v>3136</v>
      </c>
      <c r="G917" s="829" t="s">
        <v>2319</v>
      </c>
      <c r="H917" s="829" t="s">
        <v>3154</v>
      </c>
      <c r="I917" s="829" t="s">
        <v>133</v>
      </c>
      <c r="J917" s="829" t="s">
        <v>3107</v>
      </c>
      <c r="K917" s="829" t="s">
        <v>3125</v>
      </c>
      <c r="L917" s="829" t="s">
        <v>3150</v>
      </c>
      <c r="M917" s="829" t="s">
        <v>3104</v>
      </c>
      <c r="N917" s="829" t="s">
        <v>14868</v>
      </c>
      <c r="O917" s="829" t="s">
        <v>16284</v>
      </c>
      <c r="P917" s="829" t="s">
        <v>13801</v>
      </c>
      <c r="Q917" s="829" t="s">
        <v>2529</v>
      </c>
      <c r="R917" s="829" t="s">
        <v>16838</v>
      </c>
      <c r="S917" s="829" t="s">
        <v>2319</v>
      </c>
      <c r="T917" s="829" t="s">
        <v>8636</v>
      </c>
      <c r="U917" s="829" t="s">
        <v>7459</v>
      </c>
      <c r="V917" s="829" t="s">
        <v>2319</v>
      </c>
    </row>
    <row r="918" spans="1:22" x14ac:dyDescent="0.25">
      <c r="A918" s="829" t="s">
        <v>9624</v>
      </c>
      <c r="B918" s="829" t="s">
        <v>3531</v>
      </c>
      <c r="C918" s="829" t="s">
        <v>2530</v>
      </c>
      <c r="D918" s="829" t="s">
        <v>2531</v>
      </c>
      <c r="E918" s="829" t="s">
        <v>2532</v>
      </c>
      <c r="F918" s="829" t="s">
        <v>3136</v>
      </c>
      <c r="G918" s="829" t="s">
        <v>2319</v>
      </c>
      <c r="H918" s="829" t="s">
        <v>3154</v>
      </c>
      <c r="I918" s="829" t="s">
        <v>133</v>
      </c>
      <c r="J918" s="829" t="s">
        <v>3107</v>
      </c>
      <c r="K918" s="829" t="s">
        <v>3125</v>
      </c>
      <c r="L918" s="829" t="s">
        <v>3150</v>
      </c>
      <c r="M918" s="829" t="s">
        <v>3104</v>
      </c>
      <c r="N918" s="829" t="s">
        <v>14875</v>
      </c>
      <c r="O918" s="829" t="s">
        <v>16284</v>
      </c>
      <c r="P918" s="829" t="s">
        <v>14380</v>
      </c>
      <c r="Q918" s="829" t="s">
        <v>2533</v>
      </c>
      <c r="R918" s="829" t="s">
        <v>16839</v>
      </c>
      <c r="S918" s="829" t="s">
        <v>2319</v>
      </c>
      <c r="T918" s="829" t="s">
        <v>2319</v>
      </c>
      <c r="U918" s="829" t="s">
        <v>9623</v>
      </c>
      <c r="V918" s="829" t="s">
        <v>2319</v>
      </c>
    </row>
    <row r="919" spans="1:22" x14ac:dyDescent="0.25">
      <c r="A919" s="829" t="s">
        <v>18986</v>
      </c>
      <c r="B919" s="829" t="s">
        <v>3531</v>
      </c>
      <c r="C919" s="829" t="s">
        <v>2534</v>
      </c>
      <c r="D919" s="829" t="s">
        <v>2535</v>
      </c>
      <c r="E919" s="829" t="s">
        <v>2536</v>
      </c>
      <c r="F919" s="829" t="s">
        <v>3136</v>
      </c>
      <c r="G919" s="829" t="s">
        <v>2319</v>
      </c>
      <c r="H919" s="829" t="s">
        <v>3154</v>
      </c>
      <c r="I919" s="829" t="s">
        <v>133</v>
      </c>
      <c r="J919" s="829" t="s">
        <v>3107</v>
      </c>
      <c r="K919" s="829" t="s">
        <v>3125</v>
      </c>
      <c r="L919" s="829" t="s">
        <v>3150</v>
      </c>
      <c r="M919" s="829" t="s">
        <v>3104</v>
      </c>
      <c r="N919" s="829" t="s">
        <v>14875</v>
      </c>
      <c r="O919" s="829" t="s">
        <v>16284</v>
      </c>
      <c r="P919" s="829" t="s">
        <v>14183</v>
      </c>
      <c r="Q919" s="829" t="s">
        <v>2533</v>
      </c>
      <c r="R919" s="829" t="s">
        <v>16840</v>
      </c>
      <c r="S919" s="829" t="s">
        <v>2319</v>
      </c>
      <c r="T919" s="829" t="s">
        <v>18987</v>
      </c>
      <c r="U919" s="829" t="s">
        <v>14877</v>
      </c>
      <c r="V919" s="829" t="s">
        <v>2319</v>
      </c>
    </row>
    <row r="920" spans="1:22" x14ac:dyDescent="0.25">
      <c r="A920" s="829" t="s">
        <v>3547</v>
      </c>
      <c r="B920" s="829" t="s">
        <v>2319</v>
      </c>
      <c r="C920" s="829" t="s">
        <v>3546</v>
      </c>
      <c r="D920" s="829" t="s">
        <v>2319</v>
      </c>
      <c r="E920" s="829" t="s">
        <v>2319</v>
      </c>
      <c r="F920" s="829" t="s">
        <v>2319</v>
      </c>
      <c r="G920" s="829" t="s">
        <v>2319</v>
      </c>
      <c r="H920" s="829" t="s">
        <v>2319</v>
      </c>
      <c r="I920" s="829" t="s">
        <v>2319</v>
      </c>
      <c r="J920" s="829" t="s">
        <v>2319</v>
      </c>
      <c r="K920" s="829" t="s">
        <v>2319</v>
      </c>
      <c r="L920" s="829" t="s">
        <v>3104</v>
      </c>
      <c r="M920" s="829" t="s">
        <v>3104</v>
      </c>
      <c r="N920" s="829" t="s">
        <v>2319</v>
      </c>
      <c r="O920" s="829" t="s">
        <v>16284</v>
      </c>
      <c r="P920" s="829" t="s">
        <v>16284</v>
      </c>
      <c r="Q920" s="829" t="s">
        <v>2319</v>
      </c>
      <c r="R920" s="829" t="s">
        <v>2319</v>
      </c>
      <c r="S920" s="829" t="s">
        <v>2319</v>
      </c>
      <c r="T920" s="829" t="s">
        <v>2319</v>
      </c>
      <c r="U920" s="829" t="s">
        <v>2319</v>
      </c>
      <c r="V920" s="829" t="s">
        <v>2319</v>
      </c>
    </row>
    <row r="921" spans="1:22" x14ac:dyDescent="0.25">
      <c r="A921" s="829" t="s">
        <v>3545</v>
      </c>
      <c r="B921" s="829" t="s">
        <v>3531</v>
      </c>
      <c r="C921" s="829" t="s">
        <v>3544</v>
      </c>
      <c r="D921" s="829" t="s">
        <v>14880</v>
      </c>
      <c r="E921" s="829" t="s">
        <v>14881</v>
      </c>
      <c r="F921" s="829" t="s">
        <v>3136</v>
      </c>
      <c r="G921" s="829" t="s">
        <v>2319</v>
      </c>
      <c r="H921" s="829" t="s">
        <v>3154</v>
      </c>
      <c r="I921" s="829" t="s">
        <v>133</v>
      </c>
      <c r="J921" s="829" t="s">
        <v>3107</v>
      </c>
      <c r="K921" s="829" t="s">
        <v>3125</v>
      </c>
      <c r="L921" s="829" t="s">
        <v>3150</v>
      </c>
      <c r="M921" s="829" t="s">
        <v>3104</v>
      </c>
      <c r="N921" s="829" t="s">
        <v>14875</v>
      </c>
      <c r="O921" s="829" t="s">
        <v>16284</v>
      </c>
      <c r="P921" s="829" t="s">
        <v>14006</v>
      </c>
      <c r="Q921" s="829" t="s">
        <v>816</v>
      </c>
      <c r="R921" s="829" t="s">
        <v>16841</v>
      </c>
      <c r="S921" s="829" t="s">
        <v>2319</v>
      </c>
      <c r="T921" s="829" t="s">
        <v>2319</v>
      </c>
      <c r="U921" s="829" t="s">
        <v>2319</v>
      </c>
      <c r="V921" s="829" t="s">
        <v>2319</v>
      </c>
    </row>
    <row r="922" spans="1:22" x14ac:dyDescent="0.25">
      <c r="A922" s="829" t="s">
        <v>9622</v>
      </c>
      <c r="B922" s="829" t="s">
        <v>3531</v>
      </c>
      <c r="C922" s="829" t="s">
        <v>3542</v>
      </c>
      <c r="D922" s="829" t="s">
        <v>2539</v>
      </c>
      <c r="E922" s="829" t="s">
        <v>2540</v>
      </c>
      <c r="F922" s="829" t="s">
        <v>3136</v>
      </c>
      <c r="G922" s="829" t="s">
        <v>2319</v>
      </c>
      <c r="H922" s="829" t="s">
        <v>3154</v>
      </c>
      <c r="I922" s="829" t="s">
        <v>133</v>
      </c>
      <c r="J922" s="829" t="s">
        <v>3107</v>
      </c>
      <c r="K922" s="829" t="s">
        <v>3125</v>
      </c>
      <c r="L922" s="829" t="s">
        <v>3150</v>
      </c>
      <c r="M922" s="829" t="s">
        <v>3104</v>
      </c>
      <c r="N922" s="829" t="s">
        <v>14875</v>
      </c>
      <c r="O922" s="829" t="s">
        <v>16284</v>
      </c>
      <c r="P922" s="829" t="s">
        <v>14118</v>
      </c>
      <c r="Q922" s="829" t="s">
        <v>2541</v>
      </c>
      <c r="R922" s="829" t="s">
        <v>16842</v>
      </c>
      <c r="S922" s="829" t="s">
        <v>2319</v>
      </c>
      <c r="T922" s="829" t="s">
        <v>2319</v>
      </c>
      <c r="U922" s="829" t="s">
        <v>9621</v>
      </c>
      <c r="V922" s="829" t="s">
        <v>2319</v>
      </c>
    </row>
    <row r="923" spans="1:22" x14ac:dyDescent="0.25">
      <c r="A923" s="829" t="s">
        <v>18988</v>
      </c>
      <c r="B923" s="829" t="s">
        <v>3531</v>
      </c>
      <c r="C923" s="829" t="s">
        <v>1089</v>
      </c>
      <c r="D923" s="829" t="s">
        <v>14884</v>
      </c>
      <c r="E923" s="829" t="s">
        <v>14885</v>
      </c>
      <c r="F923" s="829" t="s">
        <v>3136</v>
      </c>
      <c r="G923" s="829" t="s">
        <v>2319</v>
      </c>
      <c r="H923" s="829" t="s">
        <v>3154</v>
      </c>
      <c r="I923" s="829" t="s">
        <v>133</v>
      </c>
      <c r="J923" s="829" t="s">
        <v>3107</v>
      </c>
      <c r="K923" s="829" t="s">
        <v>3125</v>
      </c>
      <c r="L923" s="829" t="s">
        <v>3150</v>
      </c>
      <c r="M923" s="829" t="s">
        <v>3104</v>
      </c>
      <c r="N923" s="829" t="s">
        <v>14888</v>
      </c>
      <c r="O923" s="829" t="s">
        <v>16284</v>
      </c>
      <c r="P923" s="829" t="s">
        <v>16542</v>
      </c>
      <c r="Q923" s="829" t="s">
        <v>1475</v>
      </c>
      <c r="R923" s="829" t="s">
        <v>16843</v>
      </c>
      <c r="S923" s="829" t="s">
        <v>2319</v>
      </c>
      <c r="T923" s="829" t="s">
        <v>2319</v>
      </c>
      <c r="U923" s="829" t="s">
        <v>18989</v>
      </c>
      <c r="V923" s="829" t="s">
        <v>2319</v>
      </c>
    </row>
    <row r="924" spans="1:22" x14ac:dyDescent="0.25">
      <c r="A924" s="829" t="s">
        <v>9620</v>
      </c>
      <c r="B924" s="829" t="s">
        <v>3531</v>
      </c>
      <c r="C924" s="829" t="s">
        <v>2543</v>
      </c>
      <c r="D924" s="829" t="s">
        <v>2544</v>
      </c>
      <c r="E924" s="829" t="s">
        <v>2545</v>
      </c>
      <c r="F924" s="829" t="s">
        <v>3136</v>
      </c>
      <c r="G924" s="829" t="s">
        <v>2319</v>
      </c>
      <c r="H924" s="829" t="s">
        <v>3154</v>
      </c>
      <c r="I924" s="829" t="s">
        <v>133</v>
      </c>
      <c r="J924" s="829" t="s">
        <v>3107</v>
      </c>
      <c r="K924" s="829" t="s">
        <v>3125</v>
      </c>
      <c r="L924" s="829" t="s">
        <v>3150</v>
      </c>
      <c r="M924" s="829" t="s">
        <v>3104</v>
      </c>
      <c r="N924" s="829" t="s">
        <v>14888</v>
      </c>
      <c r="O924" s="829" t="s">
        <v>16284</v>
      </c>
      <c r="P924" s="829" t="s">
        <v>7025</v>
      </c>
      <c r="Q924" s="829" t="s">
        <v>2541</v>
      </c>
      <c r="R924" s="829" t="s">
        <v>16844</v>
      </c>
      <c r="S924" s="829" t="s">
        <v>2319</v>
      </c>
      <c r="T924" s="829" t="s">
        <v>2319</v>
      </c>
      <c r="U924" s="829" t="s">
        <v>9619</v>
      </c>
      <c r="V924" s="829" t="s">
        <v>2319</v>
      </c>
    </row>
    <row r="925" spans="1:22" x14ac:dyDescent="0.25">
      <c r="A925" s="829" t="s">
        <v>9618</v>
      </c>
      <c r="B925" s="829" t="s">
        <v>3531</v>
      </c>
      <c r="C925" s="829" t="s">
        <v>2546</v>
      </c>
      <c r="D925" s="829" t="s">
        <v>2547</v>
      </c>
      <c r="E925" s="829" t="s">
        <v>2548</v>
      </c>
      <c r="F925" s="829" t="s">
        <v>3136</v>
      </c>
      <c r="G925" s="829" t="s">
        <v>2319</v>
      </c>
      <c r="H925" s="829" t="s">
        <v>3154</v>
      </c>
      <c r="I925" s="829" t="s">
        <v>133</v>
      </c>
      <c r="J925" s="829" t="s">
        <v>3107</v>
      </c>
      <c r="K925" s="829" t="s">
        <v>3125</v>
      </c>
      <c r="L925" s="829" t="s">
        <v>3150</v>
      </c>
      <c r="M925" s="829" t="s">
        <v>3104</v>
      </c>
      <c r="N925" s="829" t="s">
        <v>14892</v>
      </c>
      <c r="O925" s="829" t="s">
        <v>16284</v>
      </c>
      <c r="P925" s="829" t="s">
        <v>16845</v>
      </c>
      <c r="Q925" s="829" t="s">
        <v>2549</v>
      </c>
      <c r="R925" s="829" t="s">
        <v>16846</v>
      </c>
      <c r="S925" s="829" t="s">
        <v>2319</v>
      </c>
      <c r="T925" s="829" t="s">
        <v>2319</v>
      </c>
      <c r="U925" s="829" t="s">
        <v>9617</v>
      </c>
      <c r="V925" s="829" t="s">
        <v>2319</v>
      </c>
    </row>
    <row r="926" spans="1:22" x14ac:dyDescent="0.25">
      <c r="A926" s="829" t="s">
        <v>18990</v>
      </c>
      <c r="B926" s="829" t="s">
        <v>155</v>
      </c>
      <c r="C926" s="829" t="s">
        <v>2637</v>
      </c>
      <c r="D926" s="829" t="s">
        <v>2638</v>
      </c>
      <c r="E926" s="829" t="s">
        <v>2929</v>
      </c>
      <c r="F926" s="829" t="s">
        <v>3136</v>
      </c>
      <c r="G926" s="829" t="s">
        <v>2319</v>
      </c>
      <c r="H926" s="829" t="s">
        <v>3511</v>
      </c>
      <c r="I926" s="829" t="s">
        <v>133</v>
      </c>
      <c r="J926" s="829" t="s">
        <v>3107</v>
      </c>
      <c r="K926" s="829" t="s">
        <v>3125</v>
      </c>
      <c r="L926" s="829" t="s">
        <v>3104</v>
      </c>
      <c r="M926" s="829" t="s">
        <v>3104</v>
      </c>
      <c r="N926" s="829" t="s">
        <v>3515</v>
      </c>
      <c r="O926" s="829" t="s">
        <v>16284</v>
      </c>
      <c r="P926" s="829" t="s">
        <v>13797</v>
      </c>
      <c r="Q926" s="829" t="s">
        <v>3523</v>
      </c>
      <c r="R926" s="829" t="s">
        <v>7461</v>
      </c>
      <c r="S926" s="829" t="s">
        <v>2319</v>
      </c>
      <c r="T926" s="829" t="s">
        <v>7397</v>
      </c>
      <c r="U926" s="829" t="s">
        <v>9616</v>
      </c>
      <c r="V926" s="829" t="s">
        <v>2319</v>
      </c>
    </row>
    <row r="927" spans="1:22" x14ac:dyDescent="0.25">
      <c r="A927" s="829" t="s">
        <v>18993</v>
      </c>
      <c r="B927" s="829" t="s">
        <v>155</v>
      </c>
      <c r="C927" s="829" t="s">
        <v>2639</v>
      </c>
      <c r="D927" s="829" t="s">
        <v>2640</v>
      </c>
      <c r="E927" s="829" t="s">
        <v>2641</v>
      </c>
      <c r="F927" s="829" t="s">
        <v>3136</v>
      </c>
      <c r="G927" s="829" t="s">
        <v>2319</v>
      </c>
      <c r="H927" s="829" t="s">
        <v>3154</v>
      </c>
      <c r="I927" s="829" t="s">
        <v>133</v>
      </c>
      <c r="J927" s="829" t="s">
        <v>3107</v>
      </c>
      <c r="K927" s="829" t="s">
        <v>3125</v>
      </c>
      <c r="L927" s="829" t="s">
        <v>3104</v>
      </c>
      <c r="M927" s="829" t="s">
        <v>3104</v>
      </c>
      <c r="N927" s="829" t="s">
        <v>18994</v>
      </c>
      <c r="O927" s="829" t="s">
        <v>16284</v>
      </c>
      <c r="P927" s="829" t="s">
        <v>13851</v>
      </c>
      <c r="Q927" s="829" t="s">
        <v>2886</v>
      </c>
      <c r="R927" s="829" t="s">
        <v>19693</v>
      </c>
      <c r="S927" s="829" t="s">
        <v>2319</v>
      </c>
      <c r="T927" s="829" t="s">
        <v>3995</v>
      </c>
      <c r="U927" s="829" t="s">
        <v>9615</v>
      </c>
      <c r="V927" s="829" t="s">
        <v>2319</v>
      </c>
    </row>
    <row r="928" spans="1:22" x14ac:dyDescent="0.25">
      <c r="A928" s="829" t="s">
        <v>18995</v>
      </c>
      <c r="B928" s="829" t="s">
        <v>155</v>
      </c>
      <c r="C928" s="829" t="s">
        <v>3513</v>
      </c>
      <c r="D928" s="829" t="s">
        <v>2636</v>
      </c>
      <c r="E928" s="829" t="s">
        <v>3512</v>
      </c>
      <c r="F928" s="829" t="s">
        <v>3136</v>
      </c>
      <c r="G928" s="829" t="s">
        <v>2319</v>
      </c>
      <c r="H928" s="829" t="s">
        <v>3511</v>
      </c>
      <c r="I928" s="829" t="s">
        <v>158</v>
      </c>
      <c r="J928" s="829" t="s">
        <v>3107</v>
      </c>
      <c r="K928" s="829" t="s">
        <v>3125</v>
      </c>
      <c r="L928" s="829" t="s">
        <v>3104</v>
      </c>
      <c r="M928" s="829" t="s">
        <v>3104</v>
      </c>
      <c r="N928" s="829" t="s">
        <v>3515</v>
      </c>
      <c r="O928" s="829" t="s">
        <v>16284</v>
      </c>
      <c r="P928" s="829" t="s">
        <v>16284</v>
      </c>
      <c r="Q928" s="829" t="s">
        <v>294</v>
      </c>
      <c r="R928" s="829" t="s">
        <v>7462</v>
      </c>
      <c r="S928" s="829" t="s">
        <v>2319</v>
      </c>
      <c r="T928" s="829" t="s">
        <v>7397</v>
      </c>
      <c r="U928" s="829" t="s">
        <v>9614</v>
      </c>
      <c r="V928" s="829" t="s">
        <v>2319</v>
      </c>
    </row>
    <row r="929" spans="1:22" x14ac:dyDescent="0.25">
      <c r="A929" s="829" t="s">
        <v>18995</v>
      </c>
      <c r="B929" s="829" t="s">
        <v>155</v>
      </c>
      <c r="C929" s="829" t="s">
        <v>3513</v>
      </c>
      <c r="D929" s="829" t="s">
        <v>2636</v>
      </c>
      <c r="E929" s="829" t="s">
        <v>3512</v>
      </c>
      <c r="F929" s="829" t="s">
        <v>3136</v>
      </c>
      <c r="G929" s="829" t="s">
        <v>2319</v>
      </c>
      <c r="H929" s="829" t="s">
        <v>3511</v>
      </c>
      <c r="I929" s="829" t="s">
        <v>158</v>
      </c>
      <c r="J929" s="829" t="s">
        <v>3107</v>
      </c>
      <c r="K929" s="829" t="s">
        <v>3125</v>
      </c>
      <c r="L929" s="829" t="s">
        <v>3104</v>
      </c>
      <c r="M929" s="829" t="s">
        <v>3104</v>
      </c>
      <c r="N929" s="829" t="s">
        <v>3448</v>
      </c>
      <c r="O929" s="829" t="s">
        <v>16284</v>
      </c>
      <c r="P929" s="829" t="s">
        <v>16603</v>
      </c>
      <c r="Q929" s="829" t="s">
        <v>294</v>
      </c>
      <c r="R929" s="829" t="s">
        <v>7462</v>
      </c>
      <c r="S929" s="829" t="s">
        <v>2319</v>
      </c>
      <c r="T929" s="829" t="s">
        <v>7397</v>
      </c>
      <c r="U929" s="829" t="s">
        <v>9614</v>
      </c>
      <c r="V929" s="829" t="s">
        <v>2319</v>
      </c>
    </row>
    <row r="930" spans="1:22" x14ac:dyDescent="0.25">
      <c r="A930" s="829" t="s">
        <v>14898</v>
      </c>
      <c r="B930" s="829" t="s">
        <v>165</v>
      </c>
      <c r="C930" s="829" t="s">
        <v>8174</v>
      </c>
      <c r="D930" s="829" t="s">
        <v>14899</v>
      </c>
      <c r="E930" s="829" t="s">
        <v>9612</v>
      </c>
      <c r="F930" s="829" t="s">
        <v>3130</v>
      </c>
      <c r="G930" s="829" t="s">
        <v>2319</v>
      </c>
      <c r="H930" s="829" t="s">
        <v>3241</v>
      </c>
      <c r="I930" s="829" t="s">
        <v>158</v>
      </c>
      <c r="J930" s="829" t="s">
        <v>3107</v>
      </c>
      <c r="K930" s="829" t="s">
        <v>3125</v>
      </c>
      <c r="L930" s="829" t="s">
        <v>3104</v>
      </c>
      <c r="M930" s="829" t="s">
        <v>3104</v>
      </c>
      <c r="N930" s="829" t="s">
        <v>8806</v>
      </c>
      <c r="O930" s="829" t="s">
        <v>14016</v>
      </c>
      <c r="P930" s="829" t="s">
        <v>13858</v>
      </c>
      <c r="Q930" s="829" t="s">
        <v>8123</v>
      </c>
      <c r="R930" s="829" t="s">
        <v>16847</v>
      </c>
      <c r="S930" s="829" t="s">
        <v>2319</v>
      </c>
      <c r="T930" s="829" t="s">
        <v>2319</v>
      </c>
      <c r="U930" s="829" t="s">
        <v>9611</v>
      </c>
      <c r="V930" s="829" t="s">
        <v>2319</v>
      </c>
    </row>
    <row r="931" spans="1:22" x14ac:dyDescent="0.25">
      <c r="A931" s="829" t="s">
        <v>14898</v>
      </c>
      <c r="B931" s="829" t="s">
        <v>165</v>
      </c>
      <c r="C931" s="829" t="s">
        <v>8174</v>
      </c>
      <c r="D931" s="829" t="s">
        <v>14899</v>
      </c>
      <c r="E931" s="829" t="s">
        <v>9612</v>
      </c>
      <c r="F931" s="829" t="s">
        <v>3130</v>
      </c>
      <c r="G931" s="829" t="s">
        <v>2319</v>
      </c>
      <c r="H931" s="829" t="s">
        <v>3241</v>
      </c>
      <c r="I931" s="829" t="s">
        <v>158</v>
      </c>
      <c r="J931" s="829" t="s">
        <v>3107</v>
      </c>
      <c r="K931" s="829" t="s">
        <v>3125</v>
      </c>
      <c r="L931" s="829" t="s">
        <v>3104</v>
      </c>
      <c r="M931" s="829" t="s">
        <v>3104</v>
      </c>
      <c r="N931" s="829" t="s">
        <v>9674</v>
      </c>
      <c r="O931" s="829" t="s">
        <v>14016</v>
      </c>
      <c r="P931" s="829" t="s">
        <v>13858</v>
      </c>
      <c r="Q931" s="829" t="s">
        <v>8123</v>
      </c>
      <c r="R931" s="829" t="s">
        <v>16847</v>
      </c>
      <c r="S931" s="829" t="s">
        <v>2319</v>
      </c>
      <c r="T931" s="829" t="s">
        <v>2319</v>
      </c>
      <c r="U931" s="829" t="s">
        <v>9611</v>
      </c>
      <c r="V931" s="829" t="s">
        <v>2319</v>
      </c>
    </row>
    <row r="932" spans="1:22" x14ac:dyDescent="0.25">
      <c r="A932" s="829" t="s">
        <v>14901</v>
      </c>
      <c r="B932" s="829" t="s">
        <v>165</v>
      </c>
      <c r="C932" s="829" t="s">
        <v>2678</v>
      </c>
      <c r="D932" s="829" t="s">
        <v>14902</v>
      </c>
      <c r="E932" s="829" t="s">
        <v>13721</v>
      </c>
      <c r="F932" s="829" t="s">
        <v>3136</v>
      </c>
      <c r="G932" s="829" t="s">
        <v>2319</v>
      </c>
      <c r="H932" s="829" t="s">
        <v>3154</v>
      </c>
      <c r="I932" s="829" t="s">
        <v>133</v>
      </c>
      <c r="J932" s="829" t="s">
        <v>3107</v>
      </c>
      <c r="K932" s="829" t="s">
        <v>3125</v>
      </c>
      <c r="L932" s="829" t="s">
        <v>3104</v>
      </c>
      <c r="M932" s="829" t="s">
        <v>3104</v>
      </c>
      <c r="N932" s="829" t="s">
        <v>8830</v>
      </c>
      <c r="O932" s="829" t="s">
        <v>16284</v>
      </c>
      <c r="P932" s="829" t="s">
        <v>16848</v>
      </c>
      <c r="Q932" s="829" t="s">
        <v>2681</v>
      </c>
      <c r="R932" s="829" t="s">
        <v>16849</v>
      </c>
      <c r="S932" s="829" t="s">
        <v>2319</v>
      </c>
      <c r="T932" s="829" t="s">
        <v>2319</v>
      </c>
      <c r="U932" s="829" t="s">
        <v>9608</v>
      </c>
      <c r="V932" s="829" t="s">
        <v>2319</v>
      </c>
    </row>
    <row r="933" spans="1:22" x14ac:dyDescent="0.25">
      <c r="A933" s="829" t="s">
        <v>14901</v>
      </c>
      <c r="B933" s="829" t="s">
        <v>165</v>
      </c>
      <c r="C933" s="829" t="s">
        <v>2678</v>
      </c>
      <c r="D933" s="829" t="s">
        <v>14902</v>
      </c>
      <c r="E933" s="829" t="s">
        <v>13721</v>
      </c>
      <c r="F933" s="829" t="s">
        <v>3136</v>
      </c>
      <c r="G933" s="829" t="s">
        <v>2319</v>
      </c>
      <c r="H933" s="829" t="s">
        <v>3154</v>
      </c>
      <c r="I933" s="829" t="s">
        <v>133</v>
      </c>
      <c r="J933" s="829" t="s">
        <v>3107</v>
      </c>
      <c r="K933" s="829" t="s">
        <v>3125</v>
      </c>
      <c r="L933" s="829" t="s">
        <v>3104</v>
      </c>
      <c r="M933" s="829" t="s">
        <v>3104</v>
      </c>
      <c r="N933" s="829" t="s">
        <v>9674</v>
      </c>
      <c r="O933" s="829" t="s">
        <v>16284</v>
      </c>
      <c r="P933" s="829" t="s">
        <v>5117</v>
      </c>
      <c r="Q933" s="829" t="s">
        <v>2681</v>
      </c>
      <c r="R933" s="829" t="s">
        <v>7388</v>
      </c>
      <c r="S933" s="829" t="s">
        <v>2319</v>
      </c>
      <c r="T933" s="829" t="s">
        <v>2319</v>
      </c>
      <c r="U933" s="829" t="s">
        <v>9608</v>
      </c>
      <c r="V933" s="829" t="s">
        <v>2319</v>
      </c>
    </row>
    <row r="934" spans="1:22" x14ac:dyDescent="0.25">
      <c r="A934" s="829" t="s">
        <v>14906</v>
      </c>
      <c r="B934" s="829" t="s">
        <v>930</v>
      </c>
      <c r="C934" s="829" t="s">
        <v>3503</v>
      </c>
      <c r="D934" s="829" t="s">
        <v>2578</v>
      </c>
      <c r="E934" s="829" t="s">
        <v>14907</v>
      </c>
      <c r="F934" s="829" t="s">
        <v>3136</v>
      </c>
      <c r="G934" s="829" t="s">
        <v>2319</v>
      </c>
      <c r="H934" s="829" t="s">
        <v>3154</v>
      </c>
      <c r="I934" s="829" t="s">
        <v>133</v>
      </c>
      <c r="J934" s="829" t="s">
        <v>3107</v>
      </c>
      <c r="K934" s="829" t="s">
        <v>3125</v>
      </c>
      <c r="L934" s="829" t="s">
        <v>3150</v>
      </c>
      <c r="M934" s="829" t="s">
        <v>3104</v>
      </c>
      <c r="N934" s="829" t="s">
        <v>8830</v>
      </c>
      <c r="O934" s="829" t="s">
        <v>16284</v>
      </c>
      <c r="P934" s="829" t="s">
        <v>16540</v>
      </c>
      <c r="Q934" s="829" t="s">
        <v>1842</v>
      </c>
      <c r="R934" s="829" t="s">
        <v>16850</v>
      </c>
      <c r="S934" s="829" t="s">
        <v>2319</v>
      </c>
      <c r="T934" s="829" t="s">
        <v>2319</v>
      </c>
      <c r="U934" s="829" t="s">
        <v>9604</v>
      </c>
      <c r="V934" s="829" t="s">
        <v>2319</v>
      </c>
    </row>
    <row r="935" spans="1:22" x14ac:dyDescent="0.25">
      <c r="A935" s="829" t="s">
        <v>14906</v>
      </c>
      <c r="B935" s="829" t="s">
        <v>930</v>
      </c>
      <c r="C935" s="829" t="s">
        <v>3503</v>
      </c>
      <c r="D935" s="829" t="s">
        <v>2578</v>
      </c>
      <c r="E935" s="829" t="s">
        <v>14907</v>
      </c>
      <c r="F935" s="829" t="s">
        <v>3136</v>
      </c>
      <c r="G935" s="829" t="s">
        <v>2319</v>
      </c>
      <c r="H935" s="829" t="s">
        <v>3154</v>
      </c>
      <c r="I935" s="829" t="s">
        <v>133</v>
      </c>
      <c r="J935" s="829" t="s">
        <v>3107</v>
      </c>
      <c r="K935" s="829" t="s">
        <v>3125</v>
      </c>
      <c r="L935" s="829" t="s">
        <v>3150</v>
      </c>
      <c r="M935" s="829" t="s">
        <v>3104</v>
      </c>
      <c r="N935" s="829" t="s">
        <v>3515</v>
      </c>
      <c r="O935" s="829" t="s">
        <v>16284</v>
      </c>
      <c r="P935" s="829" t="s">
        <v>13824</v>
      </c>
      <c r="Q935" s="829" t="s">
        <v>1842</v>
      </c>
      <c r="R935" s="829" t="s">
        <v>9605</v>
      </c>
      <c r="S935" s="829" t="s">
        <v>2319</v>
      </c>
      <c r="T935" s="829" t="s">
        <v>2319</v>
      </c>
      <c r="U935" s="829" t="s">
        <v>9604</v>
      </c>
      <c r="V935" s="829" t="s">
        <v>2319</v>
      </c>
    </row>
    <row r="936" spans="1:22" x14ac:dyDescent="0.25">
      <c r="A936" s="829" t="s">
        <v>14906</v>
      </c>
      <c r="B936" s="829" t="s">
        <v>930</v>
      </c>
      <c r="C936" s="829" t="s">
        <v>3503</v>
      </c>
      <c r="D936" s="829" t="s">
        <v>2578</v>
      </c>
      <c r="E936" s="829" t="s">
        <v>14907</v>
      </c>
      <c r="F936" s="829" t="s">
        <v>3136</v>
      </c>
      <c r="G936" s="829" t="s">
        <v>2319</v>
      </c>
      <c r="H936" s="829" t="s">
        <v>3154</v>
      </c>
      <c r="I936" s="829" t="s">
        <v>133</v>
      </c>
      <c r="J936" s="829" t="s">
        <v>3107</v>
      </c>
      <c r="K936" s="829" t="s">
        <v>3125</v>
      </c>
      <c r="L936" s="829" t="s">
        <v>3150</v>
      </c>
      <c r="M936" s="829" t="s">
        <v>3104</v>
      </c>
      <c r="N936" s="829" t="s">
        <v>9674</v>
      </c>
      <c r="O936" s="829" t="s">
        <v>16284</v>
      </c>
      <c r="P936" s="829" t="s">
        <v>5117</v>
      </c>
      <c r="Q936" s="829" t="s">
        <v>1842</v>
      </c>
      <c r="R936" s="829" t="s">
        <v>7388</v>
      </c>
      <c r="S936" s="829" t="s">
        <v>2319</v>
      </c>
      <c r="T936" s="829" t="s">
        <v>2319</v>
      </c>
      <c r="U936" s="829" t="s">
        <v>9604</v>
      </c>
      <c r="V936" s="829" t="s">
        <v>2319</v>
      </c>
    </row>
    <row r="937" spans="1:22" x14ac:dyDescent="0.25">
      <c r="A937" s="829" t="s">
        <v>14912</v>
      </c>
      <c r="B937" s="829" t="s">
        <v>165</v>
      </c>
      <c r="C937" s="829" t="s">
        <v>13490</v>
      </c>
      <c r="D937" s="829" t="s">
        <v>14913</v>
      </c>
      <c r="E937" s="829" t="s">
        <v>14914</v>
      </c>
      <c r="F937" s="829" t="s">
        <v>3136</v>
      </c>
      <c r="G937" s="829" t="s">
        <v>2319</v>
      </c>
      <c r="H937" s="829" t="s">
        <v>3154</v>
      </c>
      <c r="I937" s="829" t="s">
        <v>133</v>
      </c>
      <c r="J937" s="829" t="s">
        <v>3107</v>
      </c>
      <c r="K937" s="829" t="s">
        <v>3125</v>
      </c>
      <c r="L937" s="829" t="s">
        <v>3104</v>
      </c>
      <c r="M937" s="829" t="s">
        <v>3104</v>
      </c>
      <c r="N937" s="829" t="s">
        <v>8830</v>
      </c>
      <c r="O937" s="829" t="s">
        <v>16284</v>
      </c>
      <c r="P937" s="829" t="s">
        <v>13787</v>
      </c>
      <c r="Q937" s="829" t="s">
        <v>620</v>
      </c>
      <c r="R937" s="829" t="s">
        <v>16851</v>
      </c>
      <c r="S937" s="829" t="s">
        <v>2319</v>
      </c>
      <c r="T937" s="829" t="s">
        <v>2319</v>
      </c>
      <c r="U937" s="829" t="s">
        <v>9602</v>
      </c>
      <c r="V937" s="829" t="s">
        <v>2319</v>
      </c>
    </row>
    <row r="938" spans="1:22" x14ac:dyDescent="0.25">
      <c r="A938" s="829" t="s">
        <v>14912</v>
      </c>
      <c r="B938" s="829" t="s">
        <v>165</v>
      </c>
      <c r="C938" s="829" t="s">
        <v>13490</v>
      </c>
      <c r="D938" s="829" t="s">
        <v>14913</v>
      </c>
      <c r="E938" s="829" t="s">
        <v>14914</v>
      </c>
      <c r="F938" s="829" t="s">
        <v>3136</v>
      </c>
      <c r="G938" s="829" t="s">
        <v>2319</v>
      </c>
      <c r="H938" s="829" t="s">
        <v>3154</v>
      </c>
      <c r="I938" s="829" t="s">
        <v>133</v>
      </c>
      <c r="J938" s="829" t="s">
        <v>3107</v>
      </c>
      <c r="K938" s="829" t="s">
        <v>3125</v>
      </c>
      <c r="L938" s="829" t="s">
        <v>3104</v>
      </c>
      <c r="M938" s="829" t="s">
        <v>3104</v>
      </c>
      <c r="N938" s="829" t="s">
        <v>9674</v>
      </c>
      <c r="O938" s="829" t="s">
        <v>16284</v>
      </c>
      <c r="P938" s="829" t="s">
        <v>5117</v>
      </c>
      <c r="Q938" s="829" t="s">
        <v>620</v>
      </c>
      <c r="R938" s="829" t="s">
        <v>7388</v>
      </c>
      <c r="S938" s="829" t="s">
        <v>2319</v>
      </c>
      <c r="T938" s="829" t="s">
        <v>2319</v>
      </c>
      <c r="U938" s="829" t="s">
        <v>9602</v>
      </c>
      <c r="V938" s="829" t="s">
        <v>2319</v>
      </c>
    </row>
    <row r="939" spans="1:22" x14ac:dyDescent="0.25">
      <c r="A939" s="829" t="s">
        <v>18999</v>
      </c>
      <c r="B939" s="829" t="s">
        <v>7387</v>
      </c>
      <c r="C939" s="829" t="s">
        <v>3476</v>
      </c>
      <c r="D939" s="829" t="s">
        <v>3475</v>
      </c>
      <c r="E939" s="829" t="s">
        <v>19000</v>
      </c>
      <c r="F939" s="829" t="s">
        <v>209</v>
      </c>
      <c r="G939" s="829" t="s">
        <v>19694</v>
      </c>
      <c r="H939" s="829" t="s">
        <v>3241</v>
      </c>
      <c r="I939" s="829" t="s">
        <v>24</v>
      </c>
      <c r="J939" s="829" t="s">
        <v>3107</v>
      </c>
      <c r="K939" s="829" t="s">
        <v>3106</v>
      </c>
      <c r="L939" s="829" t="s">
        <v>3104</v>
      </c>
      <c r="M939" s="829" t="s">
        <v>3104</v>
      </c>
      <c r="N939" s="829" t="s">
        <v>18911</v>
      </c>
      <c r="O939" s="829" t="s">
        <v>16852</v>
      </c>
      <c r="P939" s="829" t="s">
        <v>16284</v>
      </c>
      <c r="Q939" s="829" t="s">
        <v>28</v>
      </c>
      <c r="R939" s="829" t="s">
        <v>19695</v>
      </c>
      <c r="S939" s="829" t="s">
        <v>2319</v>
      </c>
      <c r="T939" s="829" t="s">
        <v>19001</v>
      </c>
      <c r="U939" s="829" t="s">
        <v>17860</v>
      </c>
      <c r="V939" s="829" t="s">
        <v>2319</v>
      </c>
    </row>
    <row r="940" spans="1:22" x14ac:dyDescent="0.25">
      <c r="A940" s="829" t="s">
        <v>14917</v>
      </c>
      <c r="B940" s="829" t="s">
        <v>165</v>
      </c>
      <c r="C940" s="829" t="s">
        <v>14918</v>
      </c>
      <c r="D940" s="829" t="s">
        <v>14919</v>
      </c>
      <c r="E940" s="829" t="s">
        <v>2554</v>
      </c>
      <c r="F940" s="829" t="s">
        <v>3130</v>
      </c>
      <c r="G940" s="829" t="s">
        <v>2319</v>
      </c>
      <c r="H940" s="829" t="s">
        <v>3241</v>
      </c>
      <c r="I940" s="829" t="s">
        <v>158</v>
      </c>
      <c r="J940" s="829" t="s">
        <v>3107</v>
      </c>
      <c r="K940" s="829" t="s">
        <v>3125</v>
      </c>
      <c r="L940" s="829" t="s">
        <v>3104</v>
      </c>
      <c r="M940" s="829" t="s">
        <v>3104</v>
      </c>
      <c r="N940" s="829" t="s">
        <v>8830</v>
      </c>
      <c r="O940" s="829" t="s">
        <v>13765</v>
      </c>
      <c r="P940" s="829" t="s">
        <v>16853</v>
      </c>
      <c r="Q940" s="829" t="s">
        <v>2555</v>
      </c>
      <c r="R940" s="829" t="s">
        <v>16854</v>
      </c>
      <c r="S940" s="829" t="s">
        <v>2319</v>
      </c>
      <c r="T940" s="829" t="s">
        <v>2319</v>
      </c>
      <c r="U940" s="829" t="s">
        <v>9600</v>
      </c>
      <c r="V940" s="829" t="s">
        <v>2319</v>
      </c>
    </row>
    <row r="941" spans="1:22" x14ac:dyDescent="0.25">
      <c r="A941" s="829" t="s">
        <v>14917</v>
      </c>
      <c r="B941" s="829" t="s">
        <v>165</v>
      </c>
      <c r="C941" s="829" t="s">
        <v>14918</v>
      </c>
      <c r="D941" s="829" t="s">
        <v>14919</v>
      </c>
      <c r="E941" s="829" t="s">
        <v>2554</v>
      </c>
      <c r="F941" s="829" t="s">
        <v>3130</v>
      </c>
      <c r="G941" s="829" t="s">
        <v>2319</v>
      </c>
      <c r="H941" s="829" t="s">
        <v>3241</v>
      </c>
      <c r="I941" s="829" t="s">
        <v>158</v>
      </c>
      <c r="J941" s="829" t="s">
        <v>3107</v>
      </c>
      <c r="K941" s="829" t="s">
        <v>3125</v>
      </c>
      <c r="L941" s="829" t="s">
        <v>3104</v>
      </c>
      <c r="M941" s="829" t="s">
        <v>3104</v>
      </c>
      <c r="N941" s="829" t="s">
        <v>9674</v>
      </c>
      <c r="O941" s="829" t="s">
        <v>13765</v>
      </c>
      <c r="P941" s="829" t="s">
        <v>16853</v>
      </c>
      <c r="Q941" s="829" t="s">
        <v>2555</v>
      </c>
      <c r="R941" s="829" t="s">
        <v>16854</v>
      </c>
      <c r="S941" s="829" t="s">
        <v>2319</v>
      </c>
      <c r="T941" s="829" t="s">
        <v>2319</v>
      </c>
      <c r="U941" s="829" t="s">
        <v>9600</v>
      </c>
      <c r="V941" s="829" t="s">
        <v>2319</v>
      </c>
    </row>
    <row r="942" spans="1:22" x14ac:dyDescent="0.25">
      <c r="A942" s="829" t="s">
        <v>14921</v>
      </c>
      <c r="B942" s="829" t="s">
        <v>165</v>
      </c>
      <c r="C942" s="829" t="s">
        <v>9598</v>
      </c>
      <c r="D942" s="829" t="s">
        <v>9597</v>
      </c>
      <c r="E942" s="829" t="s">
        <v>14922</v>
      </c>
      <c r="F942" s="829" t="s">
        <v>3136</v>
      </c>
      <c r="G942" s="829" t="s">
        <v>2319</v>
      </c>
      <c r="H942" s="829" t="s">
        <v>3154</v>
      </c>
      <c r="I942" s="829" t="s">
        <v>158</v>
      </c>
      <c r="J942" s="829" t="s">
        <v>3107</v>
      </c>
      <c r="K942" s="829" t="s">
        <v>3106</v>
      </c>
      <c r="L942" s="829" t="s">
        <v>3104</v>
      </c>
      <c r="M942" s="829" t="s">
        <v>3104</v>
      </c>
      <c r="N942" s="829" t="s">
        <v>8830</v>
      </c>
      <c r="O942" s="829" t="s">
        <v>16855</v>
      </c>
      <c r="P942" s="829" t="s">
        <v>16856</v>
      </c>
      <c r="Q942" s="829" t="s">
        <v>2560</v>
      </c>
      <c r="R942" s="829" t="s">
        <v>16857</v>
      </c>
      <c r="S942" s="829" t="s">
        <v>2319</v>
      </c>
      <c r="T942" s="829" t="s">
        <v>2319</v>
      </c>
      <c r="U942" s="829" t="s">
        <v>9595</v>
      </c>
      <c r="V942" s="829" t="s">
        <v>2319</v>
      </c>
    </row>
    <row r="943" spans="1:22" x14ac:dyDescent="0.25">
      <c r="A943" s="829" t="s">
        <v>14921</v>
      </c>
      <c r="B943" s="829" t="s">
        <v>165</v>
      </c>
      <c r="C943" s="829" t="s">
        <v>9598</v>
      </c>
      <c r="D943" s="829" t="s">
        <v>9597</v>
      </c>
      <c r="E943" s="829" t="s">
        <v>14922</v>
      </c>
      <c r="F943" s="829" t="s">
        <v>3136</v>
      </c>
      <c r="G943" s="829" t="s">
        <v>2319</v>
      </c>
      <c r="H943" s="829" t="s">
        <v>3154</v>
      </c>
      <c r="I943" s="829" t="s">
        <v>158</v>
      </c>
      <c r="J943" s="829" t="s">
        <v>3107</v>
      </c>
      <c r="K943" s="829" t="s">
        <v>3106</v>
      </c>
      <c r="L943" s="829" t="s">
        <v>3104</v>
      </c>
      <c r="M943" s="829" t="s">
        <v>3104</v>
      </c>
      <c r="N943" s="829" t="s">
        <v>9674</v>
      </c>
      <c r="O943" s="829" t="s">
        <v>5117</v>
      </c>
      <c r="P943" s="829" t="s">
        <v>5117</v>
      </c>
      <c r="Q943" s="829" t="s">
        <v>2560</v>
      </c>
      <c r="R943" s="829" t="s">
        <v>16857</v>
      </c>
      <c r="S943" s="829" t="s">
        <v>2319</v>
      </c>
      <c r="T943" s="829" t="s">
        <v>2319</v>
      </c>
      <c r="U943" s="829" t="s">
        <v>9595</v>
      </c>
      <c r="V943" s="829" t="s">
        <v>2319</v>
      </c>
    </row>
    <row r="944" spans="1:22" x14ac:dyDescent="0.25">
      <c r="A944" s="829" t="s">
        <v>14924</v>
      </c>
      <c r="B944" s="829" t="s">
        <v>165</v>
      </c>
      <c r="C944" s="829" t="s">
        <v>8129</v>
      </c>
      <c r="D944" s="829" t="s">
        <v>14925</v>
      </c>
      <c r="E944" s="829" t="s">
        <v>9592</v>
      </c>
      <c r="F944" s="829" t="s">
        <v>209</v>
      </c>
      <c r="G944" s="829" t="s">
        <v>9591</v>
      </c>
      <c r="H944" s="829" t="s">
        <v>3241</v>
      </c>
      <c r="I944" s="829" t="s">
        <v>158</v>
      </c>
      <c r="J944" s="829" t="s">
        <v>3107</v>
      </c>
      <c r="K944" s="829" t="s">
        <v>3125</v>
      </c>
      <c r="L944" s="829" t="s">
        <v>3104</v>
      </c>
      <c r="M944" s="829" t="s">
        <v>3104</v>
      </c>
      <c r="N944" s="829" t="s">
        <v>9110</v>
      </c>
      <c r="O944" s="829" t="s">
        <v>16858</v>
      </c>
      <c r="P944" s="829" t="s">
        <v>7025</v>
      </c>
      <c r="Q944" s="829" t="s">
        <v>28</v>
      </c>
      <c r="R944" s="829" t="s">
        <v>16859</v>
      </c>
      <c r="S944" s="829" t="s">
        <v>2319</v>
      </c>
      <c r="T944" s="829" t="s">
        <v>9590</v>
      </c>
      <c r="U944" s="829" t="s">
        <v>9589</v>
      </c>
      <c r="V944" s="829" t="s">
        <v>2319</v>
      </c>
    </row>
    <row r="945" spans="1:22" x14ac:dyDescent="0.25">
      <c r="A945" s="829" t="s">
        <v>14924</v>
      </c>
      <c r="B945" s="829" t="s">
        <v>165</v>
      </c>
      <c r="C945" s="829" t="s">
        <v>8129</v>
      </c>
      <c r="D945" s="829" t="s">
        <v>14925</v>
      </c>
      <c r="E945" s="829" t="s">
        <v>9592</v>
      </c>
      <c r="F945" s="829" t="s">
        <v>209</v>
      </c>
      <c r="G945" s="829" t="s">
        <v>9591</v>
      </c>
      <c r="H945" s="829" t="s">
        <v>3241</v>
      </c>
      <c r="I945" s="829" t="s">
        <v>158</v>
      </c>
      <c r="J945" s="829" t="s">
        <v>3107</v>
      </c>
      <c r="K945" s="829" t="s">
        <v>3125</v>
      </c>
      <c r="L945" s="829" t="s">
        <v>3104</v>
      </c>
      <c r="M945" s="829" t="s">
        <v>3104</v>
      </c>
      <c r="N945" s="829" t="s">
        <v>9674</v>
      </c>
      <c r="O945" s="829" t="s">
        <v>16858</v>
      </c>
      <c r="P945" s="829" t="s">
        <v>7025</v>
      </c>
      <c r="Q945" s="829" t="s">
        <v>28</v>
      </c>
      <c r="R945" s="829" t="s">
        <v>16859</v>
      </c>
      <c r="S945" s="829" t="s">
        <v>2319</v>
      </c>
      <c r="T945" s="829" t="s">
        <v>9590</v>
      </c>
      <c r="U945" s="829" t="s">
        <v>9589</v>
      </c>
      <c r="V945" s="829" t="s">
        <v>2319</v>
      </c>
    </row>
    <row r="946" spans="1:22" x14ac:dyDescent="0.25">
      <c r="A946" s="829" t="s">
        <v>14928</v>
      </c>
      <c r="B946" s="829" t="s">
        <v>165</v>
      </c>
      <c r="C946" s="829" t="s">
        <v>9587</v>
      </c>
      <c r="D946" s="829" t="s">
        <v>14929</v>
      </c>
      <c r="E946" s="829" t="s">
        <v>8239</v>
      </c>
      <c r="F946" s="829" t="s">
        <v>209</v>
      </c>
      <c r="G946" s="829" t="s">
        <v>9586</v>
      </c>
      <c r="H946" s="829" t="s">
        <v>3241</v>
      </c>
      <c r="I946" s="829" t="s">
        <v>158</v>
      </c>
      <c r="J946" s="829" t="s">
        <v>3107</v>
      </c>
      <c r="K946" s="829" t="s">
        <v>3125</v>
      </c>
      <c r="L946" s="829" t="s">
        <v>3104</v>
      </c>
      <c r="M946" s="829" t="s">
        <v>3104</v>
      </c>
      <c r="N946" s="829" t="s">
        <v>9110</v>
      </c>
      <c r="O946" s="829" t="s">
        <v>16860</v>
      </c>
      <c r="P946" s="829" t="s">
        <v>16861</v>
      </c>
      <c r="Q946" s="829" t="s">
        <v>28</v>
      </c>
      <c r="R946" s="829" t="s">
        <v>16862</v>
      </c>
      <c r="S946" s="829" t="s">
        <v>2319</v>
      </c>
      <c r="T946" s="829" t="s">
        <v>2319</v>
      </c>
      <c r="U946" s="829" t="s">
        <v>9585</v>
      </c>
      <c r="V946" s="829" t="s">
        <v>2319</v>
      </c>
    </row>
    <row r="947" spans="1:22" x14ac:dyDescent="0.25">
      <c r="A947" s="829" t="s">
        <v>14928</v>
      </c>
      <c r="B947" s="829" t="s">
        <v>165</v>
      </c>
      <c r="C947" s="829" t="s">
        <v>9587</v>
      </c>
      <c r="D947" s="829" t="s">
        <v>14929</v>
      </c>
      <c r="E947" s="829" t="s">
        <v>8239</v>
      </c>
      <c r="F947" s="829" t="s">
        <v>209</v>
      </c>
      <c r="G947" s="829" t="s">
        <v>9586</v>
      </c>
      <c r="H947" s="829" t="s">
        <v>3241</v>
      </c>
      <c r="I947" s="829" t="s">
        <v>158</v>
      </c>
      <c r="J947" s="829" t="s">
        <v>3107</v>
      </c>
      <c r="K947" s="829" t="s">
        <v>3125</v>
      </c>
      <c r="L947" s="829" t="s">
        <v>3104</v>
      </c>
      <c r="M947" s="829" t="s">
        <v>3104</v>
      </c>
      <c r="N947" s="829" t="s">
        <v>9674</v>
      </c>
      <c r="O947" s="829" t="s">
        <v>16860</v>
      </c>
      <c r="P947" s="829" t="s">
        <v>16861</v>
      </c>
      <c r="Q947" s="829" t="s">
        <v>28</v>
      </c>
      <c r="R947" s="829" t="s">
        <v>16863</v>
      </c>
      <c r="S947" s="829" t="s">
        <v>2319</v>
      </c>
      <c r="T947" s="829" t="s">
        <v>2319</v>
      </c>
      <c r="U947" s="829" t="s">
        <v>9585</v>
      </c>
      <c r="V947" s="829" t="s">
        <v>2319</v>
      </c>
    </row>
    <row r="948" spans="1:22" x14ac:dyDescent="0.25">
      <c r="A948" s="829" t="s">
        <v>14932</v>
      </c>
      <c r="B948" s="829" t="s">
        <v>165</v>
      </c>
      <c r="C948" s="829" t="s">
        <v>13770</v>
      </c>
      <c r="D948" s="829" t="s">
        <v>14933</v>
      </c>
      <c r="E948" s="829" t="s">
        <v>8119</v>
      </c>
      <c r="F948" s="829" t="s">
        <v>3130</v>
      </c>
      <c r="G948" s="829" t="s">
        <v>2319</v>
      </c>
      <c r="H948" s="829" t="s">
        <v>3241</v>
      </c>
      <c r="I948" s="829" t="s">
        <v>158</v>
      </c>
      <c r="J948" s="829" t="s">
        <v>3107</v>
      </c>
      <c r="K948" s="829" t="s">
        <v>3125</v>
      </c>
      <c r="L948" s="829" t="s">
        <v>3104</v>
      </c>
      <c r="M948" s="829" t="s">
        <v>3104</v>
      </c>
      <c r="N948" s="829" t="s">
        <v>8654</v>
      </c>
      <c r="O948" s="829" t="s">
        <v>16864</v>
      </c>
      <c r="P948" s="829" t="s">
        <v>16865</v>
      </c>
      <c r="Q948" s="829" t="s">
        <v>585</v>
      </c>
      <c r="R948" s="829" t="s">
        <v>9583</v>
      </c>
      <c r="S948" s="829" t="s">
        <v>2319</v>
      </c>
      <c r="T948" s="829" t="s">
        <v>2319</v>
      </c>
      <c r="U948" s="829" t="s">
        <v>9582</v>
      </c>
      <c r="V948" s="829" t="s">
        <v>2319</v>
      </c>
    </row>
    <row r="949" spans="1:22" x14ac:dyDescent="0.25">
      <c r="A949" s="829" t="s">
        <v>19002</v>
      </c>
      <c r="B949" s="829" t="s">
        <v>155</v>
      </c>
      <c r="C949" s="829" t="s">
        <v>3452</v>
      </c>
      <c r="D949" s="829" t="s">
        <v>3451</v>
      </c>
      <c r="E949" s="829" t="s">
        <v>2931</v>
      </c>
      <c r="F949" s="829" t="s">
        <v>209</v>
      </c>
      <c r="G949" s="829" t="s">
        <v>2440</v>
      </c>
      <c r="H949" s="829" t="s">
        <v>3102</v>
      </c>
      <c r="I949" s="829" t="s">
        <v>24</v>
      </c>
      <c r="J949" s="829" t="s">
        <v>3107</v>
      </c>
      <c r="K949" s="829" t="s">
        <v>3106</v>
      </c>
      <c r="L949" s="829" t="s">
        <v>3104</v>
      </c>
      <c r="M949" s="829" t="s">
        <v>3104</v>
      </c>
      <c r="N949" s="829" t="s">
        <v>3515</v>
      </c>
      <c r="O949" s="829" t="s">
        <v>16866</v>
      </c>
      <c r="P949" s="829" t="s">
        <v>16284</v>
      </c>
      <c r="Q949" s="829" t="s">
        <v>3471</v>
      </c>
      <c r="R949" s="829" t="s">
        <v>7463</v>
      </c>
      <c r="S949" s="829" t="s">
        <v>2319</v>
      </c>
      <c r="T949" s="829" t="s">
        <v>7397</v>
      </c>
      <c r="U949" s="829" t="s">
        <v>2319</v>
      </c>
      <c r="V949" s="829" t="s">
        <v>2319</v>
      </c>
    </row>
    <row r="950" spans="1:22" x14ac:dyDescent="0.25">
      <c r="A950" s="829" t="s">
        <v>19002</v>
      </c>
      <c r="B950" s="829" t="s">
        <v>155</v>
      </c>
      <c r="C950" s="829" t="s">
        <v>3452</v>
      </c>
      <c r="D950" s="829" t="s">
        <v>3451</v>
      </c>
      <c r="E950" s="829" t="s">
        <v>2931</v>
      </c>
      <c r="F950" s="829" t="s">
        <v>209</v>
      </c>
      <c r="G950" s="829" t="s">
        <v>2440</v>
      </c>
      <c r="H950" s="829" t="s">
        <v>3102</v>
      </c>
      <c r="I950" s="829" t="s">
        <v>24</v>
      </c>
      <c r="J950" s="829" t="s">
        <v>3107</v>
      </c>
      <c r="K950" s="829" t="s">
        <v>3106</v>
      </c>
      <c r="L950" s="829" t="s">
        <v>3104</v>
      </c>
      <c r="M950" s="829" t="s">
        <v>3104</v>
      </c>
      <c r="N950" s="829" t="s">
        <v>3448</v>
      </c>
      <c r="O950" s="829" t="s">
        <v>16866</v>
      </c>
      <c r="P950" s="829" t="s">
        <v>16284</v>
      </c>
      <c r="Q950" s="829" t="s">
        <v>3471</v>
      </c>
      <c r="R950" s="829" t="s">
        <v>7464</v>
      </c>
      <c r="S950" s="829" t="s">
        <v>2319</v>
      </c>
      <c r="T950" s="829" t="s">
        <v>7397</v>
      </c>
      <c r="U950" s="829" t="s">
        <v>2319</v>
      </c>
      <c r="V950" s="829" t="s">
        <v>2319</v>
      </c>
    </row>
    <row r="951" spans="1:22" x14ac:dyDescent="0.25">
      <c r="A951" s="829" t="s">
        <v>3470</v>
      </c>
      <c r="B951" s="829" t="s">
        <v>155</v>
      </c>
      <c r="C951" s="829" t="s">
        <v>3469</v>
      </c>
      <c r="D951" s="829" t="s">
        <v>3468</v>
      </c>
      <c r="E951" s="829" t="s">
        <v>2931</v>
      </c>
      <c r="F951" s="829" t="s">
        <v>209</v>
      </c>
      <c r="G951" s="829" t="s">
        <v>2440</v>
      </c>
      <c r="H951" s="829" t="s">
        <v>3102</v>
      </c>
      <c r="I951" s="829" t="s">
        <v>24</v>
      </c>
      <c r="J951" s="829" t="s">
        <v>3107</v>
      </c>
      <c r="K951" s="829" t="s">
        <v>3106</v>
      </c>
      <c r="L951" s="829" t="s">
        <v>3104</v>
      </c>
      <c r="M951" s="829" t="s">
        <v>3104</v>
      </c>
      <c r="N951" s="829" t="s">
        <v>3515</v>
      </c>
      <c r="O951" s="829" t="s">
        <v>16867</v>
      </c>
      <c r="P951" s="829" t="s">
        <v>16284</v>
      </c>
      <c r="Q951" s="829" t="s">
        <v>28</v>
      </c>
      <c r="R951" s="829" t="s">
        <v>7465</v>
      </c>
      <c r="S951" s="829" t="s">
        <v>2319</v>
      </c>
      <c r="T951" s="829" t="s">
        <v>2319</v>
      </c>
      <c r="U951" s="829" t="s">
        <v>2319</v>
      </c>
      <c r="V951" s="829" t="s">
        <v>2319</v>
      </c>
    </row>
    <row r="952" spans="1:22" x14ac:dyDescent="0.25">
      <c r="A952" s="829" t="s">
        <v>3470</v>
      </c>
      <c r="B952" s="829" t="s">
        <v>155</v>
      </c>
      <c r="C952" s="829" t="s">
        <v>3469</v>
      </c>
      <c r="D952" s="829" t="s">
        <v>3468</v>
      </c>
      <c r="E952" s="829" t="s">
        <v>2931</v>
      </c>
      <c r="F952" s="829" t="s">
        <v>209</v>
      </c>
      <c r="G952" s="829" t="s">
        <v>2440</v>
      </c>
      <c r="H952" s="829" t="s">
        <v>3102</v>
      </c>
      <c r="I952" s="829" t="s">
        <v>24</v>
      </c>
      <c r="J952" s="829" t="s">
        <v>3107</v>
      </c>
      <c r="K952" s="829" t="s">
        <v>3106</v>
      </c>
      <c r="L952" s="829" t="s">
        <v>3104</v>
      </c>
      <c r="M952" s="829" t="s">
        <v>3104</v>
      </c>
      <c r="N952" s="829" t="s">
        <v>3448</v>
      </c>
      <c r="O952" s="829" t="s">
        <v>16867</v>
      </c>
      <c r="P952" s="829" t="s">
        <v>16284</v>
      </c>
      <c r="Q952" s="829" t="s">
        <v>28</v>
      </c>
      <c r="R952" s="829" t="s">
        <v>7465</v>
      </c>
      <c r="S952" s="829" t="s">
        <v>2319</v>
      </c>
      <c r="T952" s="829" t="s">
        <v>2319</v>
      </c>
      <c r="U952" s="829" t="s">
        <v>2319</v>
      </c>
      <c r="V952" s="829" t="s">
        <v>2319</v>
      </c>
    </row>
    <row r="953" spans="1:22" x14ac:dyDescent="0.25">
      <c r="A953" s="829" t="s">
        <v>19003</v>
      </c>
      <c r="B953" s="829" t="s">
        <v>155</v>
      </c>
      <c r="C953" s="829" t="s">
        <v>6006</v>
      </c>
      <c r="D953" s="829" t="s">
        <v>19004</v>
      </c>
      <c r="E953" s="829" t="s">
        <v>6021</v>
      </c>
      <c r="F953" s="829" t="s">
        <v>209</v>
      </c>
      <c r="G953" s="829" t="s">
        <v>19696</v>
      </c>
      <c r="H953" s="829" t="s">
        <v>3241</v>
      </c>
      <c r="I953" s="829" t="s">
        <v>24</v>
      </c>
      <c r="J953" s="829" t="s">
        <v>3107</v>
      </c>
      <c r="K953" s="829" t="s">
        <v>3106</v>
      </c>
      <c r="L953" s="829" t="s">
        <v>3104</v>
      </c>
      <c r="M953" s="829" t="s">
        <v>3104</v>
      </c>
      <c r="N953" s="829" t="s">
        <v>18994</v>
      </c>
      <c r="O953" s="829" t="s">
        <v>16868</v>
      </c>
      <c r="P953" s="829" t="s">
        <v>16284</v>
      </c>
      <c r="Q953" s="829" t="s">
        <v>1475</v>
      </c>
      <c r="R953" s="829" t="s">
        <v>19697</v>
      </c>
      <c r="S953" s="829" t="s">
        <v>2319</v>
      </c>
      <c r="T953" s="829" t="s">
        <v>7397</v>
      </c>
      <c r="U953" s="829" t="s">
        <v>17861</v>
      </c>
      <c r="V953" s="829" t="s">
        <v>2319</v>
      </c>
    </row>
    <row r="954" spans="1:22" x14ac:dyDescent="0.25">
      <c r="A954" s="829" t="s">
        <v>19003</v>
      </c>
      <c r="B954" s="829" t="s">
        <v>155</v>
      </c>
      <c r="C954" s="829" t="s">
        <v>6006</v>
      </c>
      <c r="D954" s="829" t="s">
        <v>19004</v>
      </c>
      <c r="E954" s="829" t="s">
        <v>6021</v>
      </c>
      <c r="F954" s="829" t="s">
        <v>209</v>
      </c>
      <c r="G954" s="829" t="s">
        <v>19696</v>
      </c>
      <c r="H954" s="829" t="s">
        <v>3241</v>
      </c>
      <c r="I954" s="829" t="s">
        <v>24</v>
      </c>
      <c r="J954" s="829" t="s">
        <v>3107</v>
      </c>
      <c r="K954" s="829" t="s">
        <v>3106</v>
      </c>
      <c r="L954" s="829" t="s">
        <v>3104</v>
      </c>
      <c r="M954" s="829" t="s">
        <v>3104</v>
      </c>
      <c r="N954" s="829" t="s">
        <v>19698</v>
      </c>
      <c r="O954" s="829" t="s">
        <v>16868</v>
      </c>
      <c r="P954" s="829" t="s">
        <v>16284</v>
      </c>
      <c r="Q954" s="829" t="s">
        <v>1475</v>
      </c>
      <c r="R954" s="829" t="s">
        <v>7466</v>
      </c>
      <c r="S954" s="829" t="s">
        <v>2319</v>
      </c>
      <c r="T954" s="829" t="s">
        <v>7397</v>
      </c>
      <c r="U954" s="829" t="s">
        <v>17861</v>
      </c>
      <c r="V954" s="829" t="s">
        <v>2319</v>
      </c>
    </row>
    <row r="955" spans="1:22" x14ac:dyDescent="0.25">
      <c r="A955" s="829" t="s">
        <v>19010</v>
      </c>
      <c r="B955" s="829" t="s">
        <v>155</v>
      </c>
      <c r="C955" s="829" t="s">
        <v>17864</v>
      </c>
      <c r="D955" s="829" t="s">
        <v>19008</v>
      </c>
      <c r="E955" s="829" t="s">
        <v>17867</v>
      </c>
      <c r="F955" s="829" t="s">
        <v>209</v>
      </c>
      <c r="G955" s="829" t="s">
        <v>19699</v>
      </c>
      <c r="H955" s="829" t="s">
        <v>3241</v>
      </c>
      <c r="I955" s="829" t="s">
        <v>24</v>
      </c>
      <c r="J955" s="829" t="s">
        <v>3107</v>
      </c>
      <c r="K955" s="829" t="s">
        <v>3106</v>
      </c>
      <c r="L955" s="829" t="s">
        <v>3104</v>
      </c>
      <c r="M955" s="829" t="s">
        <v>3104</v>
      </c>
      <c r="N955" s="829" t="s">
        <v>18994</v>
      </c>
      <c r="O955" s="829" t="s">
        <v>19700</v>
      </c>
      <c r="P955" s="829" t="s">
        <v>16284</v>
      </c>
      <c r="Q955" s="829" t="s">
        <v>1475</v>
      </c>
      <c r="R955" s="829" t="s">
        <v>19701</v>
      </c>
      <c r="S955" s="829" t="s">
        <v>2319</v>
      </c>
      <c r="T955" s="829" t="s">
        <v>19011</v>
      </c>
      <c r="U955" s="829" t="s">
        <v>17862</v>
      </c>
      <c r="V955" s="829" t="s">
        <v>2319</v>
      </c>
    </row>
    <row r="956" spans="1:22" x14ac:dyDescent="0.25">
      <c r="A956" s="829" t="s">
        <v>19010</v>
      </c>
      <c r="B956" s="829" t="s">
        <v>155</v>
      </c>
      <c r="C956" s="829" t="s">
        <v>17864</v>
      </c>
      <c r="D956" s="829" t="s">
        <v>19008</v>
      </c>
      <c r="E956" s="829" t="s">
        <v>17867</v>
      </c>
      <c r="F956" s="829" t="s">
        <v>209</v>
      </c>
      <c r="G956" s="829" t="s">
        <v>19699</v>
      </c>
      <c r="H956" s="829" t="s">
        <v>3241</v>
      </c>
      <c r="I956" s="829" t="s">
        <v>24</v>
      </c>
      <c r="J956" s="829" t="s">
        <v>3107</v>
      </c>
      <c r="K956" s="829" t="s">
        <v>3106</v>
      </c>
      <c r="L956" s="829" t="s">
        <v>3104</v>
      </c>
      <c r="M956" s="829" t="s">
        <v>3104</v>
      </c>
      <c r="N956" s="829" t="s">
        <v>19698</v>
      </c>
      <c r="O956" s="829" t="s">
        <v>19700</v>
      </c>
      <c r="P956" s="829" t="s">
        <v>16284</v>
      </c>
      <c r="Q956" s="829" t="s">
        <v>1475</v>
      </c>
      <c r="R956" s="829" t="s">
        <v>19701</v>
      </c>
      <c r="S956" s="829" t="s">
        <v>2319</v>
      </c>
      <c r="T956" s="829" t="s">
        <v>19011</v>
      </c>
      <c r="U956" s="829" t="s">
        <v>17862</v>
      </c>
      <c r="V956" s="829" t="s">
        <v>2319</v>
      </c>
    </row>
    <row r="957" spans="1:22" x14ac:dyDescent="0.25">
      <c r="A957" s="829" t="s">
        <v>19013</v>
      </c>
      <c r="B957" s="829" t="s">
        <v>155</v>
      </c>
      <c r="C957" s="829" t="s">
        <v>3458</v>
      </c>
      <c r="D957" s="829" t="s">
        <v>3457</v>
      </c>
      <c r="E957" s="829" t="s">
        <v>17672</v>
      </c>
      <c r="F957" s="829" t="s">
        <v>209</v>
      </c>
      <c r="G957" s="829" t="s">
        <v>6020</v>
      </c>
      <c r="H957" s="829" t="s">
        <v>3241</v>
      </c>
      <c r="I957" s="829" t="s">
        <v>24</v>
      </c>
      <c r="J957" s="829" t="s">
        <v>3107</v>
      </c>
      <c r="K957" s="829" t="s">
        <v>3106</v>
      </c>
      <c r="L957" s="829" t="s">
        <v>3104</v>
      </c>
      <c r="M957" s="829" t="s">
        <v>3104</v>
      </c>
      <c r="N957" s="829" t="s">
        <v>18994</v>
      </c>
      <c r="O957" s="829" t="s">
        <v>19702</v>
      </c>
      <c r="P957" s="829" t="s">
        <v>16284</v>
      </c>
      <c r="Q957" s="829" t="s">
        <v>3456</v>
      </c>
      <c r="R957" s="829" t="s">
        <v>19703</v>
      </c>
      <c r="S957" s="829" t="s">
        <v>2319</v>
      </c>
      <c r="T957" s="829" t="s">
        <v>18883</v>
      </c>
      <c r="U957" s="829" t="s">
        <v>9581</v>
      </c>
      <c r="V957" s="829" t="s">
        <v>2319</v>
      </c>
    </row>
    <row r="958" spans="1:22" x14ac:dyDescent="0.25">
      <c r="A958" s="829" t="s">
        <v>19013</v>
      </c>
      <c r="B958" s="829" t="s">
        <v>155</v>
      </c>
      <c r="C958" s="829" t="s">
        <v>3458</v>
      </c>
      <c r="D958" s="829" t="s">
        <v>3457</v>
      </c>
      <c r="E958" s="829" t="s">
        <v>17672</v>
      </c>
      <c r="F958" s="829" t="s">
        <v>209</v>
      </c>
      <c r="G958" s="829" t="s">
        <v>6020</v>
      </c>
      <c r="H958" s="829" t="s">
        <v>3241</v>
      </c>
      <c r="I958" s="829" t="s">
        <v>24</v>
      </c>
      <c r="J958" s="829" t="s">
        <v>3107</v>
      </c>
      <c r="K958" s="829" t="s">
        <v>3106</v>
      </c>
      <c r="L958" s="829" t="s">
        <v>3104</v>
      </c>
      <c r="M958" s="829" t="s">
        <v>3104</v>
      </c>
      <c r="N958" s="829" t="s">
        <v>19698</v>
      </c>
      <c r="O958" s="829" t="s">
        <v>19702</v>
      </c>
      <c r="P958" s="829" t="s">
        <v>16284</v>
      </c>
      <c r="Q958" s="829" t="s">
        <v>3456</v>
      </c>
      <c r="R958" s="829" t="s">
        <v>19704</v>
      </c>
      <c r="S958" s="829" t="s">
        <v>2319</v>
      </c>
      <c r="T958" s="829" t="s">
        <v>18883</v>
      </c>
      <c r="U958" s="829" t="s">
        <v>9581</v>
      </c>
      <c r="V958" s="829" t="s">
        <v>2319</v>
      </c>
    </row>
    <row r="959" spans="1:22" x14ac:dyDescent="0.25">
      <c r="A959" s="829" t="s">
        <v>19014</v>
      </c>
      <c r="B959" s="829" t="s">
        <v>155</v>
      </c>
      <c r="C959" s="829" t="s">
        <v>579</v>
      </c>
      <c r="D959" s="829" t="s">
        <v>3444</v>
      </c>
      <c r="E959" s="829" t="s">
        <v>3443</v>
      </c>
      <c r="F959" s="829" t="s">
        <v>3136</v>
      </c>
      <c r="G959" s="829" t="s">
        <v>2319</v>
      </c>
      <c r="H959" s="829" t="s">
        <v>3154</v>
      </c>
      <c r="I959" s="829" t="s">
        <v>158</v>
      </c>
      <c r="J959" s="829" t="s">
        <v>3107</v>
      </c>
      <c r="K959" s="829" t="s">
        <v>3125</v>
      </c>
      <c r="L959" s="829" t="s">
        <v>3104</v>
      </c>
      <c r="M959" s="829" t="s">
        <v>3150</v>
      </c>
      <c r="N959" s="829" t="s">
        <v>18905</v>
      </c>
      <c r="O959" s="829" t="s">
        <v>16870</v>
      </c>
      <c r="P959" s="829" t="s">
        <v>19705</v>
      </c>
      <c r="Q959" s="829" t="s">
        <v>581</v>
      </c>
      <c r="R959" s="829" t="s">
        <v>19706</v>
      </c>
      <c r="S959" s="829" t="s">
        <v>2319</v>
      </c>
      <c r="T959" s="829" t="s">
        <v>7397</v>
      </c>
      <c r="U959" s="829" t="s">
        <v>9580</v>
      </c>
      <c r="V959" s="829" t="s">
        <v>2319</v>
      </c>
    </row>
    <row r="960" spans="1:22" x14ac:dyDescent="0.25">
      <c r="A960" s="829" t="s">
        <v>19015</v>
      </c>
      <c r="B960" s="829" t="s">
        <v>155</v>
      </c>
      <c r="C960" s="829" t="s">
        <v>2846</v>
      </c>
      <c r="D960" s="829" t="s">
        <v>2848</v>
      </c>
      <c r="E960" s="829" t="s">
        <v>3440</v>
      </c>
      <c r="F960" s="829" t="s">
        <v>3136</v>
      </c>
      <c r="G960" s="829" t="s">
        <v>2319</v>
      </c>
      <c r="H960" s="829" t="s">
        <v>3154</v>
      </c>
      <c r="I960" s="829" t="s">
        <v>158</v>
      </c>
      <c r="J960" s="829" t="s">
        <v>3107</v>
      </c>
      <c r="K960" s="829" t="s">
        <v>3125</v>
      </c>
      <c r="L960" s="829" t="s">
        <v>3104</v>
      </c>
      <c r="M960" s="829" t="s">
        <v>3150</v>
      </c>
      <c r="N960" s="829" t="s">
        <v>18905</v>
      </c>
      <c r="O960" s="829" t="s">
        <v>16871</v>
      </c>
      <c r="P960" s="829" t="s">
        <v>16872</v>
      </c>
      <c r="Q960" s="829" t="s">
        <v>581</v>
      </c>
      <c r="R960" s="829" t="s">
        <v>19707</v>
      </c>
      <c r="S960" s="829" t="s">
        <v>2319</v>
      </c>
      <c r="T960" s="829" t="s">
        <v>7397</v>
      </c>
      <c r="U960" s="829" t="s">
        <v>9579</v>
      </c>
      <c r="V960" s="829" t="s">
        <v>2319</v>
      </c>
    </row>
    <row r="961" spans="1:22" x14ac:dyDescent="0.25">
      <c r="A961" s="829" t="s">
        <v>19016</v>
      </c>
      <c r="B961" s="829" t="s">
        <v>155</v>
      </c>
      <c r="C961" s="829" t="s">
        <v>2925</v>
      </c>
      <c r="D961" s="829" t="s">
        <v>2926</v>
      </c>
      <c r="E961" s="829" t="s">
        <v>2927</v>
      </c>
      <c r="F961" s="829" t="s">
        <v>3136</v>
      </c>
      <c r="G961" s="829" t="s">
        <v>2319</v>
      </c>
      <c r="H961" s="829" t="s">
        <v>3154</v>
      </c>
      <c r="I961" s="829" t="s">
        <v>158</v>
      </c>
      <c r="J961" s="829" t="s">
        <v>3107</v>
      </c>
      <c r="K961" s="829" t="s">
        <v>3125</v>
      </c>
      <c r="L961" s="829" t="s">
        <v>3150</v>
      </c>
      <c r="M961" s="829" t="s">
        <v>3150</v>
      </c>
      <c r="N961" s="829" t="s">
        <v>18905</v>
      </c>
      <c r="O961" s="829" t="s">
        <v>16873</v>
      </c>
      <c r="P961" s="829" t="s">
        <v>16874</v>
      </c>
      <c r="Q961" s="829" t="s">
        <v>581</v>
      </c>
      <c r="R961" s="829" t="s">
        <v>7467</v>
      </c>
      <c r="S961" s="829" t="s">
        <v>2319</v>
      </c>
      <c r="T961" s="829" t="s">
        <v>7397</v>
      </c>
      <c r="U961" s="829" t="s">
        <v>9578</v>
      </c>
      <c r="V961" s="829" t="s">
        <v>2319</v>
      </c>
    </row>
    <row r="962" spans="1:22" x14ac:dyDescent="0.25">
      <c r="A962" s="829" t="s">
        <v>19017</v>
      </c>
      <c r="B962" s="829" t="s">
        <v>1647</v>
      </c>
      <c r="C962" s="829" t="s">
        <v>2414</v>
      </c>
      <c r="D962" s="829" t="s">
        <v>3427</v>
      </c>
      <c r="E962" s="829" t="s">
        <v>19018</v>
      </c>
      <c r="F962" s="829" t="s">
        <v>3136</v>
      </c>
      <c r="G962" s="829" t="s">
        <v>2319</v>
      </c>
      <c r="H962" s="829" t="s">
        <v>3135</v>
      </c>
      <c r="I962" s="829" t="s">
        <v>133</v>
      </c>
      <c r="J962" s="829" t="s">
        <v>3107</v>
      </c>
      <c r="K962" s="829" t="s">
        <v>3125</v>
      </c>
      <c r="L962" s="829" t="s">
        <v>3104</v>
      </c>
      <c r="M962" s="829" t="s">
        <v>3150</v>
      </c>
      <c r="N962" s="829" t="s">
        <v>16252</v>
      </c>
      <c r="O962" s="829" t="s">
        <v>16284</v>
      </c>
      <c r="P962" s="829" t="s">
        <v>13799</v>
      </c>
      <c r="Q962" s="829" t="s">
        <v>816</v>
      </c>
      <c r="R962" s="829" t="s">
        <v>19708</v>
      </c>
      <c r="S962" s="829" t="s">
        <v>2319</v>
      </c>
      <c r="T962" s="829" t="s">
        <v>18762</v>
      </c>
      <c r="U962" s="829" t="s">
        <v>9576</v>
      </c>
      <c r="V962" s="829" t="s">
        <v>2319</v>
      </c>
    </row>
    <row r="963" spans="1:22" x14ac:dyDescent="0.25">
      <c r="A963" s="829" t="s">
        <v>19017</v>
      </c>
      <c r="B963" s="829" t="s">
        <v>1647</v>
      </c>
      <c r="C963" s="829" t="s">
        <v>2414</v>
      </c>
      <c r="D963" s="829" t="s">
        <v>3427</v>
      </c>
      <c r="E963" s="829" t="s">
        <v>19018</v>
      </c>
      <c r="F963" s="829" t="s">
        <v>3136</v>
      </c>
      <c r="G963" s="829" t="s">
        <v>2319</v>
      </c>
      <c r="H963" s="829" t="s">
        <v>3135</v>
      </c>
      <c r="I963" s="829" t="s">
        <v>133</v>
      </c>
      <c r="J963" s="829" t="s">
        <v>3107</v>
      </c>
      <c r="K963" s="829" t="s">
        <v>3125</v>
      </c>
      <c r="L963" s="829" t="s">
        <v>3104</v>
      </c>
      <c r="M963" s="829" t="s">
        <v>3150</v>
      </c>
      <c r="N963" s="829" t="s">
        <v>19586</v>
      </c>
      <c r="O963" s="829" t="s">
        <v>16284</v>
      </c>
      <c r="P963" s="829" t="s">
        <v>13799</v>
      </c>
      <c r="Q963" s="829" t="s">
        <v>816</v>
      </c>
      <c r="R963" s="829" t="s">
        <v>19708</v>
      </c>
      <c r="S963" s="829" t="s">
        <v>2319</v>
      </c>
      <c r="T963" s="829" t="s">
        <v>18762</v>
      </c>
      <c r="U963" s="829" t="s">
        <v>9576</v>
      </c>
      <c r="V963" s="829" t="s">
        <v>2319</v>
      </c>
    </row>
    <row r="964" spans="1:22" x14ac:dyDescent="0.25">
      <c r="A964" s="829" t="s">
        <v>19017</v>
      </c>
      <c r="B964" s="829" t="s">
        <v>1647</v>
      </c>
      <c r="C964" s="829" t="s">
        <v>2414</v>
      </c>
      <c r="D964" s="829" t="s">
        <v>3427</v>
      </c>
      <c r="E964" s="829" t="s">
        <v>19018</v>
      </c>
      <c r="F964" s="829" t="s">
        <v>3136</v>
      </c>
      <c r="G964" s="829" t="s">
        <v>2319</v>
      </c>
      <c r="H964" s="829" t="s">
        <v>3135</v>
      </c>
      <c r="I964" s="829" t="s">
        <v>133</v>
      </c>
      <c r="J964" s="829" t="s">
        <v>3107</v>
      </c>
      <c r="K964" s="829" t="s">
        <v>3125</v>
      </c>
      <c r="L964" s="829" t="s">
        <v>3104</v>
      </c>
      <c r="M964" s="829" t="s">
        <v>3150</v>
      </c>
      <c r="N964" s="829" t="s">
        <v>16234</v>
      </c>
      <c r="O964" s="829" t="s">
        <v>16284</v>
      </c>
      <c r="P964" s="829" t="s">
        <v>13799</v>
      </c>
      <c r="Q964" s="829" t="s">
        <v>816</v>
      </c>
      <c r="R964" s="829" t="s">
        <v>19708</v>
      </c>
      <c r="S964" s="829" t="s">
        <v>2319</v>
      </c>
      <c r="T964" s="829" t="s">
        <v>18762</v>
      </c>
      <c r="U964" s="829" t="s">
        <v>9576</v>
      </c>
      <c r="V964" s="829" t="s">
        <v>2319</v>
      </c>
    </row>
    <row r="965" spans="1:22" x14ac:dyDescent="0.25">
      <c r="A965" s="829" t="s">
        <v>14949</v>
      </c>
      <c r="B965" s="829" t="s">
        <v>151</v>
      </c>
      <c r="C965" s="829" t="s">
        <v>2437</v>
      </c>
      <c r="D965" s="829" t="s">
        <v>2438</v>
      </c>
      <c r="E965" s="829" t="s">
        <v>2439</v>
      </c>
      <c r="F965" s="829" t="s">
        <v>3136</v>
      </c>
      <c r="G965" s="829" t="s">
        <v>2319</v>
      </c>
      <c r="H965" s="829" t="s">
        <v>3241</v>
      </c>
      <c r="I965" s="829" t="s">
        <v>158</v>
      </c>
      <c r="J965" s="829" t="s">
        <v>3107</v>
      </c>
      <c r="K965" s="829" t="s">
        <v>3106</v>
      </c>
      <c r="L965" s="829" t="s">
        <v>3104</v>
      </c>
      <c r="M965" s="829" t="s">
        <v>3150</v>
      </c>
      <c r="N965" s="829" t="s">
        <v>9134</v>
      </c>
      <c r="O965" s="829" t="s">
        <v>16284</v>
      </c>
      <c r="P965" s="829" t="s">
        <v>16633</v>
      </c>
      <c r="Q965" s="829" t="s">
        <v>13541</v>
      </c>
      <c r="R965" s="829" t="s">
        <v>16875</v>
      </c>
      <c r="S965" s="829" t="s">
        <v>2319</v>
      </c>
      <c r="T965" s="829" t="s">
        <v>13866</v>
      </c>
      <c r="U965" s="829" t="s">
        <v>9574</v>
      </c>
      <c r="V965" s="829" t="s">
        <v>2319</v>
      </c>
    </row>
    <row r="966" spans="1:22" x14ac:dyDescent="0.25">
      <c r="A966" s="829" t="s">
        <v>14949</v>
      </c>
      <c r="B966" s="829" t="s">
        <v>151</v>
      </c>
      <c r="C966" s="829" t="s">
        <v>2437</v>
      </c>
      <c r="D966" s="829" t="s">
        <v>2438</v>
      </c>
      <c r="E966" s="829" t="s">
        <v>2439</v>
      </c>
      <c r="F966" s="829" t="s">
        <v>3136</v>
      </c>
      <c r="G966" s="829" t="s">
        <v>2319</v>
      </c>
      <c r="H966" s="829" t="s">
        <v>3241</v>
      </c>
      <c r="I966" s="829" t="s">
        <v>158</v>
      </c>
      <c r="J966" s="829" t="s">
        <v>3107</v>
      </c>
      <c r="K966" s="829" t="s">
        <v>3106</v>
      </c>
      <c r="L966" s="829" t="s">
        <v>3104</v>
      </c>
      <c r="M966" s="829" t="s">
        <v>3150</v>
      </c>
      <c r="N966" s="829" t="s">
        <v>9117</v>
      </c>
      <c r="O966" s="829" t="s">
        <v>16284</v>
      </c>
      <c r="P966" s="829" t="s">
        <v>16876</v>
      </c>
      <c r="Q966" s="829" t="s">
        <v>13541</v>
      </c>
      <c r="R966" s="829" t="s">
        <v>16877</v>
      </c>
      <c r="S966" s="829" t="s">
        <v>2319</v>
      </c>
      <c r="T966" s="829" t="s">
        <v>13866</v>
      </c>
      <c r="U966" s="829" t="s">
        <v>9574</v>
      </c>
      <c r="V966" s="829" t="s">
        <v>2319</v>
      </c>
    </row>
    <row r="967" spans="1:22" x14ac:dyDescent="0.25">
      <c r="A967" s="829" t="s">
        <v>14951</v>
      </c>
      <c r="B967" s="829" t="s">
        <v>151</v>
      </c>
      <c r="C967" s="829" t="s">
        <v>8096</v>
      </c>
      <c r="D967" s="829" t="s">
        <v>9572</v>
      </c>
      <c r="E967" s="829" t="s">
        <v>9571</v>
      </c>
      <c r="F967" s="829" t="s">
        <v>209</v>
      </c>
      <c r="G967" s="829" t="s">
        <v>16878</v>
      </c>
      <c r="H967" s="829" t="s">
        <v>3371</v>
      </c>
      <c r="I967" s="829" t="s">
        <v>158</v>
      </c>
      <c r="J967" s="829" t="s">
        <v>3107</v>
      </c>
      <c r="K967" s="829" t="s">
        <v>3125</v>
      </c>
      <c r="L967" s="829" t="s">
        <v>3104</v>
      </c>
      <c r="M967" s="829" t="s">
        <v>3104</v>
      </c>
      <c r="N967" s="829" t="s">
        <v>9143</v>
      </c>
      <c r="O967" s="829" t="s">
        <v>16879</v>
      </c>
      <c r="P967" s="829" t="s">
        <v>16880</v>
      </c>
      <c r="Q967" s="829" t="s">
        <v>28</v>
      </c>
      <c r="R967" s="829" t="s">
        <v>9570</v>
      </c>
      <c r="S967" s="829" t="s">
        <v>2319</v>
      </c>
      <c r="T967" s="829" t="s">
        <v>14952</v>
      </c>
      <c r="U967" s="829" t="s">
        <v>9569</v>
      </c>
      <c r="V967" s="829" t="s">
        <v>2319</v>
      </c>
    </row>
    <row r="968" spans="1:22" x14ac:dyDescent="0.25">
      <c r="A968" s="829" t="s">
        <v>9568</v>
      </c>
      <c r="B968" s="829" t="s">
        <v>151</v>
      </c>
      <c r="C968" s="829" t="s">
        <v>2424</v>
      </c>
      <c r="D968" s="829" t="s">
        <v>2425</v>
      </c>
      <c r="E968" s="829" t="s">
        <v>2426</v>
      </c>
      <c r="F968" s="829" t="s">
        <v>209</v>
      </c>
      <c r="G968" s="829" t="s">
        <v>7468</v>
      </c>
      <c r="H968" s="829" t="s">
        <v>3412</v>
      </c>
      <c r="I968" s="829" t="s">
        <v>158</v>
      </c>
      <c r="J968" s="829" t="s">
        <v>3107</v>
      </c>
      <c r="K968" s="829" t="s">
        <v>3125</v>
      </c>
      <c r="L968" s="829" t="s">
        <v>3104</v>
      </c>
      <c r="M968" s="829" t="s">
        <v>3104</v>
      </c>
      <c r="N968" s="829" t="s">
        <v>9143</v>
      </c>
      <c r="O968" s="829" t="s">
        <v>16881</v>
      </c>
      <c r="P968" s="829" t="s">
        <v>16882</v>
      </c>
      <c r="Q968" s="829" t="s">
        <v>28</v>
      </c>
      <c r="R968" s="829" t="s">
        <v>7469</v>
      </c>
      <c r="S968" s="829" t="s">
        <v>2319</v>
      </c>
      <c r="T968" s="829" t="s">
        <v>2319</v>
      </c>
      <c r="U968" s="829" t="s">
        <v>9567</v>
      </c>
      <c r="V968" s="829" t="s">
        <v>2319</v>
      </c>
    </row>
    <row r="969" spans="1:22" x14ac:dyDescent="0.25">
      <c r="A969" s="829" t="s">
        <v>14959</v>
      </c>
      <c r="B969" s="829" t="s">
        <v>151</v>
      </c>
      <c r="C969" s="829" t="s">
        <v>2431</v>
      </c>
      <c r="D969" s="829" t="s">
        <v>2432</v>
      </c>
      <c r="E969" s="829" t="s">
        <v>2433</v>
      </c>
      <c r="F969" s="829" t="s">
        <v>209</v>
      </c>
      <c r="G969" s="829" t="s">
        <v>16883</v>
      </c>
      <c r="H969" s="829" t="s">
        <v>3371</v>
      </c>
      <c r="I969" s="829" t="s">
        <v>158</v>
      </c>
      <c r="J969" s="829" t="s">
        <v>3107</v>
      </c>
      <c r="K969" s="829" t="s">
        <v>3125</v>
      </c>
      <c r="L969" s="829" t="s">
        <v>3104</v>
      </c>
      <c r="M969" s="829" t="s">
        <v>3104</v>
      </c>
      <c r="N969" s="829" t="s">
        <v>9139</v>
      </c>
      <c r="O969" s="829" t="s">
        <v>16884</v>
      </c>
      <c r="P969" s="829" t="s">
        <v>16293</v>
      </c>
      <c r="Q969" s="829" t="s">
        <v>28</v>
      </c>
      <c r="R969" s="829" t="s">
        <v>7470</v>
      </c>
      <c r="S969" s="829" t="s">
        <v>2319</v>
      </c>
      <c r="T969" s="829" t="s">
        <v>14958</v>
      </c>
      <c r="U969" s="829" t="s">
        <v>9565</v>
      </c>
      <c r="V969" s="829" t="s">
        <v>2319</v>
      </c>
    </row>
    <row r="970" spans="1:22" x14ac:dyDescent="0.25">
      <c r="A970" s="829" t="s">
        <v>14961</v>
      </c>
      <c r="B970" s="829" t="s">
        <v>151</v>
      </c>
      <c r="C970" s="829" t="s">
        <v>2434</v>
      </c>
      <c r="D970" s="829" t="s">
        <v>2435</v>
      </c>
      <c r="E970" s="829" t="s">
        <v>2436</v>
      </c>
      <c r="F970" s="829" t="s">
        <v>209</v>
      </c>
      <c r="G970" s="829" t="s">
        <v>16885</v>
      </c>
      <c r="H970" s="829" t="s">
        <v>3371</v>
      </c>
      <c r="I970" s="829" t="s">
        <v>158</v>
      </c>
      <c r="J970" s="829" t="s">
        <v>3107</v>
      </c>
      <c r="K970" s="829" t="s">
        <v>3125</v>
      </c>
      <c r="L970" s="829" t="s">
        <v>3104</v>
      </c>
      <c r="M970" s="829" t="s">
        <v>3104</v>
      </c>
      <c r="N970" s="829" t="s">
        <v>9134</v>
      </c>
      <c r="O970" s="829" t="s">
        <v>16886</v>
      </c>
      <c r="P970" s="829" t="s">
        <v>13879</v>
      </c>
      <c r="Q970" s="829" t="s">
        <v>28</v>
      </c>
      <c r="R970" s="829" t="s">
        <v>7471</v>
      </c>
      <c r="S970" s="829" t="s">
        <v>2319</v>
      </c>
      <c r="T970" s="829" t="s">
        <v>14962</v>
      </c>
      <c r="U970" s="829" t="s">
        <v>9563</v>
      </c>
      <c r="V970" s="829" t="s">
        <v>2319</v>
      </c>
    </row>
    <row r="971" spans="1:22" x14ac:dyDescent="0.25">
      <c r="A971" s="829" t="s">
        <v>14964</v>
      </c>
      <c r="B971" s="829" t="s">
        <v>151</v>
      </c>
      <c r="C971" s="829" t="s">
        <v>2441</v>
      </c>
      <c r="D971" s="829" t="s">
        <v>2442</v>
      </c>
      <c r="E971" s="829" t="s">
        <v>2597</v>
      </c>
      <c r="F971" s="829" t="s">
        <v>209</v>
      </c>
      <c r="G971" s="829" t="s">
        <v>16885</v>
      </c>
      <c r="H971" s="829" t="s">
        <v>3371</v>
      </c>
      <c r="I971" s="829" t="s">
        <v>158</v>
      </c>
      <c r="J971" s="829" t="s">
        <v>3107</v>
      </c>
      <c r="K971" s="829" t="s">
        <v>3125</v>
      </c>
      <c r="L971" s="829" t="s">
        <v>3104</v>
      </c>
      <c r="M971" s="829" t="s">
        <v>3104</v>
      </c>
      <c r="N971" s="829" t="s">
        <v>9185</v>
      </c>
      <c r="O971" s="829" t="s">
        <v>16887</v>
      </c>
      <c r="P971" s="829" t="s">
        <v>16888</v>
      </c>
      <c r="Q971" s="829" t="s">
        <v>28</v>
      </c>
      <c r="R971" s="829" t="s">
        <v>7472</v>
      </c>
      <c r="S971" s="829" t="s">
        <v>2319</v>
      </c>
      <c r="T971" s="829" t="s">
        <v>14962</v>
      </c>
      <c r="U971" s="829" t="s">
        <v>9561</v>
      </c>
      <c r="V971" s="829" t="s">
        <v>2319</v>
      </c>
    </row>
    <row r="972" spans="1:22" x14ac:dyDescent="0.25">
      <c r="A972" s="829" t="s">
        <v>14967</v>
      </c>
      <c r="B972" s="829" t="s">
        <v>151</v>
      </c>
      <c r="C972" s="829" t="s">
        <v>8370</v>
      </c>
      <c r="D972" s="829" t="s">
        <v>9559</v>
      </c>
      <c r="E972" s="829" t="s">
        <v>2446</v>
      </c>
      <c r="F972" s="829" t="s">
        <v>3130</v>
      </c>
      <c r="G972" s="829" t="s">
        <v>2319</v>
      </c>
      <c r="H972" s="829" t="s">
        <v>3241</v>
      </c>
      <c r="I972" s="829" t="s">
        <v>158</v>
      </c>
      <c r="J972" s="829" t="s">
        <v>3107</v>
      </c>
      <c r="K972" s="829" t="s">
        <v>3125</v>
      </c>
      <c r="L972" s="829" t="s">
        <v>3104</v>
      </c>
      <c r="M972" s="829" t="s">
        <v>3150</v>
      </c>
      <c r="N972" s="829" t="s">
        <v>9183</v>
      </c>
      <c r="O972" s="829" t="s">
        <v>16889</v>
      </c>
      <c r="P972" s="829" t="s">
        <v>16890</v>
      </c>
      <c r="Q972" s="829" t="s">
        <v>451</v>
      </c>
      <c r="R972" s="829" t="s">
        <v>9558</v>
      </c>
      <c r="S972" s="829" t="s">
        <v>2319</v>
      </c>
      <c r="T972" s="829" t="s">
        <v>2319</v>
      </c>
      <c r="U972" s="829" t="s">
        <v>14966</v>
      </c>
      <c r="V972" s="829" t="s">
        <v>2319</v>
      </c>
    </row>
    <row r="973" spans="1:22" x14ac:dyDescent="0.25">
      <c r="A973" s="829" t="s">
        <v>14970</v>
      </c>
      <c r="B973" s="829" t="s">
        <v>151</v>
      </c>
      <c r="C973" s="829" t="s">
        <v>8101</v>
      </c>
      <c r="D973" s="829" t="s">
        <v>9555</v>
      </c>
      <c r="E973" s="829" t="s">
        <v>9554</v>
      </c>
      <c r="F973" s="829" t="s">
        <v>209</v>
      </c>
      <c r="G973" s="829" t="s">
        <v>16891</v>
      </c>
      <c r="H973" s="829" t="s">
        <v>3241</v>
      </c>
      <c r="I973" s="829" t="s">
        <v>158</v>
      </c>
      <c r="J973" s="829" t="s">
        <v>3107</v>
      </c>
      <c r="K973" s="829" t="s">
        <v>3125</v>
      </c>
      <c r="L973" s="829" t="s">
        <v>3104</v>
      </c>
      <c r="M973" s="829" t="s">
        <v>3104</v>
      </c>
      <c r="N973" s="829" t="s">
        <v>8966</v>
      </c>
      <c r="O973" s="829" t="s">
        <v>16892</v>
      </c>
      <c r="P973" s="829" t="s">
        <v>16893</v>
      </c>
      <c r="Q973" s="829" t="s">
        <v>2454</v>
      </c>
      <c r="R973" s="829" t="s">
        <v>9553</v>
      </c>
      <c r="S973" s="829" t="s">
        <v>2319</v>
      </c>
      <c r="T973" s="829" t="s">
        <v>14971</v>
      </c>
      <c r="U973" s="829" t="s">
        <v>14969</v>
      </c>
      <c r="V973" s="829" t="s">
        <v>2319</v>
      </c>
    </row>
    <row r="974" spans="1:22" x14ac:dyDescent="0.25">
      <c r="A974" s="829" t="s">
        <v>14973</v>
      </c>
      <c r="B974" s="829" t="s">
        <v>151</v>
      </c>
      <c r="C974" s="829" t="s">
        <v>9550</v>
      </c>
      <c r="D974" s="829" t="s">
        <v>2461</v>
      </c>
      <c r="E974" s="829" t="s">
        <v>9549</v>
      </c>
      <c r="F974" s="829" t="s">
        <v>209</v>
      </c>
      <c r="G974" s="829" t="s">
        <v>16894</v>
      </c>
      <c r="H974" s="829" t="s">
        <v>3371</v>
      </c>
      <c r="I974" s="829" t="s">
        <v>158</v>
      </c>
      <c r="J974" s="829" t="s">
        <v>3107</v>
      </c>
      <c r="K974" s="829" t="s">
        <v>3125</v>
      </c>
      <c r="L974" s="829" t="s">
        <v>3104</v>
      </c>
      <c r="M974" s="829" t="s">
        <v>3104</v>
      </c>
      <c r="N974" s="829" t="s">
        <v>8975</v>
      </c>
      <c r="O974" s="829" t="s">
        <v>16895</v>
      </c>
      <c r="P974" s="829" t="s">
        <v>16896</v>
      </c>
      <c r="Q974" s="829" t="s">
        <v>2454</v>
      </c>
      <c r="R974" s="829" t="s">
        <v>7473</v>
      </c>
      <c r="S974" s="829" t="s">
        <v>2319</v>
      </c>
      <c r="T974" s="829" t="s">
        <v>14974</v>
      </c>
      <c r="U974" s="829" t="s">
        <v>9548</v>
      </c>
      <c r="V974" s="829" t="s">
        <v>2319</v>
      </c>
    </row>
    <row r="975" spans="1:22" x14ac:dyDescent="0.25">
      <c r="A975" s="829" t="s">
        <v>19020</v>
      </c>
      <c r="B975" s="829" t="s">
        <v>2320</v>
      </c>
      <c r="C975" s="829" t="s">
        <v>2798</v>
      </c>
      <c r="D975" s="829" t="s">
        <v>2799</v>
      </c>
      <c r="E975" s="829" t="s">
        <v>17397</v>
      </c>
      <c r="F975" s="829" t="s">
        <v>3136</v>
      </c>
      <c r="G975" s="829" t="s">
        <v>2319</v>
      </c>
      <c r="H975" s="829" t="s">
        <v>3374</v>
      </c>
      <c r="I975" s="829" t="s">
        <v>133</v>
      </c>
      <c r="J975" s="829" t="s">
        <v>3107</v>
      </c>
      <c r="K975" s="829" t="s">
        <v>3125</v>
      </c>
      <c r="L975" s="829" t="s">
        <v>3104</v>
      </c>
      <c r="M975" s="829" t="s">
        <v>3150</v>
      </c>
      <c r="N975" s="829" t="s">
        <v>9400</v>
      </c>
      <c r="O975" s="829" t="s">
        <v>16284</v>
      </c>
      <c r="P975" s="829" t="s">
        <v>14200</v>
      </c>
      <c r="Q975" s="829" t="s">
        <v>2801</v>
      </c>
      <c r="R975" s="829" t="s">
        <v>9545</v>
      </c>
      <c r="S975" s="829" t="s">
        <v>2319</v>
      </c>
      <c r="T975" s="829" t="s">
        <v>7397</v>
      </c>
      <c r="U975" s="829" t="s">
        <v>9544</v>
      </c>
      <c r="V975" s="829" t="s">
        <v>2319</v>
      </c>
    </row>
    <row r="976" spans="1:22" x14ac:dyDescent="0.25">
      <c r="A976" s="829" t="s">
        <v>14978</v>
      </c>
      <c r="B976" s="829" t="s">
        <v>151</v>
      </c>
      <c r="C976" s="829" t="s">
        <v>2465</v>
      </c>
      <c r="D976" s="829" t="s">
        <v>2466</v>
      </c>
      <c r="E976" s="829" t="s">
        <v>2467</v>
      </c>
      <c r="F976" s="829" t="s">
        <v>209</v>
      </c>
      <c r="G976" s="829" t="s">
        <v>16897</v>
      </c>
      <c r="H976" s="829" t="s">
        <v>3371</v>
      </c>
      <c r="I976" s="829" t="s">
        <v>158</v>
      </c>
      <c r="J976" s="829" t="s">
        <v>3107</v>
      </c>
      <c r="K976" s="829" t="s">
        <v>3125</v>
      </c>
      <c r="L976" s="829" t="s">
        <v>3104</v>
      </c>
      <c r="M976" s="829" t="s">
        <v>3104</v>
      </c>
      <c r="N976" s="829" t="s">
        <v>9117</v>
      </c>
      <c r="O976" s="829" t="s">
        <v>16898</v>
      </c>
      <c r="P976" s="829" t="s">
        <v>16899</v>
      </c>
      <c r="Q976" s="829" t="s">
        <v>28</v>
      </c>
      <c r="R976" s="829" t="s">
        <v>7474</v>
      </c>
      <c r="S976" s="829" t="s">
        <v>2319</v>
      </c>
      <c r="T976" s="829" t="s">
        <v>14958</v>
      </c>
      <c r="U976" s="829" t="s">
        <v>9542</v>
      </c>
      <c r="V976" s="829" t="s">
        <v>2319</v>
      </c>
    </row>
    <row r="977" spans="1:22" x14ac:dyDescent="0.25">
      <c r="A977" s="829" t="s">
        <v>14980</v>
      </c>
      <c r="B977" s="829" t="s">
        <v>2320</v>
      </c>
      <c r="C977" s="829" t="s">
        <v>2806</v>
      </c>
      <c r="D977" s="829" t="s">
        <v>2807</v>
      </c>
      <c r="E977" s="829" t="s">
        <v>3365</v>
      </c>
      <c r="F977" s="829" t="s">
        <v>3130</v>
      </c>
      <c r="G977" s="829" t="s">
        <v>2319</v>
      </c>
      <c r="H977" s="829" t="s">
        <v>9533</v>
      </c>
      <c r="I977" s="829" t="s">
        <v>158</v>
      </c>
      <c r="J977" s="829" t="s">
        <v>3107</v>
      </c>
      <c r="K977" s="829" t="s">
        <v>3125</v>
      </c>
      <c r="L977" s="829" t="s">
        <v>3104</v>
      </c>
      <c r="M977" s="829" t="s">
        <v>3150</v>
      </c>
      <c r="N977" s="829" t="s">
        <v>9527</v>
      </c>
      <c r="O977" s="829" t="s">
        <v>16284</v>
      </c>
      <c r="P977" s="829" t="s">
        <v>13782</v>
      </c>
      <c r="Q977" s="829" t="s">
        <v>2808</v>
      </c>
      <c r="R977" s="829" t="s">
        <v>9540</v>
      </c>
      <c r="S977" s="829" t="s">
        <v>2319</v>
      </c>
      <c r="T977" s="829" t="s">
        <v>7397</v>
      </c>
      <c r="U977" s="829" t="s">
        <v>9539</v>
      </c>
      <c r="V977" s="829" t="s">
        <v>2319</v>
      </c>
    </row>
    <row r="978" spans="1:22" x14ac:dyDescent="0.25">
      <c r="A978" s="829" t="s">
        <v>14984</v>
      </c>
      <c r="B978" s="829" t="s">
        <v>2320</v>
      </c>
      <c r="C978" s="829" t="s">
        <v>2812</v>
      </c>
      <c r="D978" s="829" t="s">
        <v>2813</v>
      </c>
      <c r="E978" s="829" t="s">
        <v>2814</v>
      </c>
      <c r="F978" s="829" t="s">
        <v>3130</v>
      </c>
      <c r="G978" s="829" t="s">
        <v>2319</v>
      </c>
      <c r="H978" s="829" t="s">
        <v>3356</v>
      </c>
      <c r="I978" s="829" t="s">
        <v>133</v>
      </c>
      <c r="J978" s="829" t="s">
        <v>3107</v>
      </c>
      <c r="K978" s="829" t="s">
        <v>3125</v>
      </c>
      <c r="L978" s="829" t="s">
        <v>3104</v>
      </c>
      <c r="M978" s="829" t="s">
        <v>3104</v>
      </c>
      <c r="N978" s="829" t="s">
        <v>9537</v>
      </c>
      <c r="O978" s="829" t="s">
        <v>16284</v>
      </c>
      <c r="P978" s="829" t="s">
        <v>14016</v>
      </c>
      <c r="Q978" s="829" t="s">
        <v>9532</v>
      </c>
      <c r="R978" s="829" t="s">
        <v>9536</v>
      </c>
      <c r="S978" s="829" t="s">
        <v>2319</v>
      </c>
      <c r="T978" s="829" t="s">
        <v>7397</v>
      </c>
      <c r="U978" s="829" t="s">
        <v>9535</v>
      </c>
      <c r="V978" s="829" t="s">
        <v>2319</v>
      </c>
    </row>
    <row r="979" spans="1:22" x14ac:dyDescent="0.25">
      <c r="A979" s="829" t="s">
        <v>14986</v>
      </c>
      <c r="B979" s="829" t="s">
        <v>2320</v>
      </c>
      <c r="C979" s="829" t="s">
        <v>14987</v>
      </c>
      <c r="D979" s="829" t="s">
        <v>2792</v>
      </c>
      <c r="E979" s="829" t="s">
        <v>3358</v>
      </c>
      <c r="F979" s="829" t="s">
        <v>3130</v>
      </c>
      <c r="G979" s="829" t="s">
        <v>2319</v>
      </c>
      <c r="H979" s="829" t="s">
        <v>9533</v>
      </c>
      <c r="I979" s="829" t="s">
        <v>158</v>
      </c>
      <c r="J979" s="829" t="s">
        <v>3107</v>
      </c>
      <c r="K979" s="829" t="s">
        <v>3125</v>
      </c>
      <c r="L979" s="829" t="s">
        <v>3104</v>
      </c>
      <c r="M979" s="829" t="s">
        <v>3104</v>
      </c>
      <c r="N979" s="829" t="s">
        <v>9400</v>
      </c>
      <c r="O979" s="829" t="s">
        <v>16284</v>
      </c>
      <c r="P979" s="829" t="s">
        <v>13780</v>
      </c>
      <c r="Q979" s="829" t="s">
        <v>9532</v>
      </c>
      <c r="R979" s="829" t="s">
        <v>9531</v>
      </c>
      <c r="S979" s="829" t="s">
        <v>2319</v>
      </c>
      <c r="T979" s="829" t="s">
        <v>7397</v>
      </c>
      <c r="U979" s="829" t="s">
        <v>9529</v>
      </c>
      <c r="V979" s="829" t="s">
        <v>2319</v>
      </c>
    </row>
    <row r="980" spans="1:22" x14ac:dyDescent="0.25">
      <c r="A980" s="829" t="s">
        <v>14989</v>
      </c>
      <c r="B980" s="829" t="s">
        <v>2320</v>
      </c>
      <c r="C980" s="829" t="s">
        <v>2794</v>
      </c>
      <c r="D980" s="829" t="s">
        <v>2795</v>
      </c>
      <c r="E980" s="829" t="s">
        <v>2796</v>
      </c>
      <c r="F980" s="829" t="s">
        <v>3130</v>
      </c>
      <c r="G980" s="829" t="s">
        <v>2319</v>
      </c>
      <c r="H980" s="829" t="s">
        <v>3352</v>
      </c>
      <c r="I980" s="829" t="s">
        <v>158</v>
      </c>
      <c r="J980" s="829" t="s">
        <v>3107</v>
      </c>
      <c r="K980" s="829" t="s">
        <v>3125</v>
      </c>
      <c r="L980" s="829" t="s">
        <v>3104</v>
      </c>
      <c r="M980" s="829" t="s">
        <v>3104</v>
      </c>
      <c r="N980" s="829" t="s">
        <v>9527</v>
      </c>
      <c r="O980" s="829" t="s">
        <v>16284</v>
      </c>
      <c r="P980" s="829" t="s">
        <v>13963</v>
      </c>
      <c r="Q980" s="829" t="s">
        <v>28</v>
      </c>
      <c r="R980" s="829" t="s">
        <v>9526</v>
      </c>
      <c r="S980" s="829" t="s">
        <v>2319</v>
      </c>
      <c r="T980" s="829" t="s">
        <v>14990</v>
      </c>
      <c r="U980" s="829" t="s">
        <v>9525</v>
      </c>
      <c r="V980" s="829" t="s">
        <v>2319</v>
      </c>
    </row>
    <row r="981" spans="1:22" x14ac:dyDescent="0.25">
      <c r="A981" s="829" t="s">
        <v>14992</v>
      </c>
      <c r="B981" s="829" t="s">
        <v>165</v>
      </c>
      <c r="C981" s="829" t="s">
        <v>3347</v>
      </c>
      <c r="D981" s="829" t="s">
        <v>14993</v>
      </c>
      <c r="E981" s="829" t="s">
        <v>2522</v>
      </c>
      <c r="F981" s="829" t="s">
        <v>3136</v>
      </c>
      <c r="G981" s="829" t="s">
        <v>2319</v>
      </c>
      <c r="H981" s="829" t="s">
        <v>3154</v>
      </c>
      <c r="I981" s="829" t="s">
        <v>133</v>
      </c>
      <c r="J981" s="829" t="s">
        <v>3107</v>
      </c>
      <c r="K981" s="829" t="s">
        <v>3125</v>
      </c>
      <c r="L981" s="829" t="s">
        <v>3104</v>
      </c>
      <c r="M981" s="829" t="s">
        <v>3104</v>
      </c>
      <c r="N981" s="829" t="s">
        <v>9523</v>
      </c>
      <c r="O981" s="829" t="s">
        <v>16284</v>
      </c>
      <c r="P981" s="829" t="s">
        <v>16900</v>
      </c>
      <c r="Q981" s="829" t="s">
        <v>1786</v>
      </c>
      <c r="R981" s="829" t="s">
        <v>16901</v>
      </c>
      <c r="S981" s="829" t="s">
        <v>2319</v>
      </c>
      <c r="T981" s="829" t="s">
        <v>2319</v>
      </c>
      <c r="U981" s="829" t="s">
        <v>9522</v>
      </c>
      <c r="V981" s="829" t="s">
        <v>2319</v>
      </c>
    </row>
    <row r="982" spans="1:22" x14ac:dyDescent="0.25">
      <c r="A982" s="829" t="s">
        <v>14992</v>
      </c>
      <c r="B982" s="829" t="s">
        <v>165</v>
      </c>
      <c r="C982" s="829" t="s">
        <v>3347</v>
      </c>
      <c r="D982" s="829" t="s">
        <v>14993</v>
      </c>
      <c r="E982" s="829" t="s">
        <v>2522</v>
      </c>
      <c r="F982" s="829" t="s">
        <v>3136</v>
      </c>
      <c r="G982" s="829" t="s">
        <v>2319</v>
      </c>
      <c r="H982" s="829" t="s">
        <v>3154</v>
      </c>
      <c r="I982" s="829" t="s">
        <v>133</v>
      </c>
      <c r="J982" s="829" t="s">
        <v>3107</v>
      </c>
      <c r="K982" s="829" t="s">
        <v>3125</v>
      </c>
      <c r="L982" s="829" t="s">
        <v>3104</v>
      </c>
      <c r="M982" s="829" t="s">
        <v>3104</v>
      </c>
      <c r="N982" s="829" t="s">
        <v>9674</v>
      </c>
      <c r="O982" s="829" t="s">
        <v>16284</v>
      </c>
      <c r="P982" s="829" t="s">
        <v>5117</v>
      </c>
      <c r="Q982" s="829" t="s">
        <v>1786</v>
      </c>
      <c r="R982" s="829" t="s">
        <v>7388</v>
      </c>
      <c r="S982" s="829" t="s">
        <v>2319</v>
      </c>
      <c r="T982" s="829" t="s">
        <v>2319</v>
      </c>
      <c r="U982" s="829" t="s">
        <v>9522</v>
      </c>
      <c r="V982" s="829" t="s">
        <v>2319</v>
      </c>
    </row>
    <row r="983" spans="1:22" x14ac:dyDescent="0.25">
      <c r="A983" s="829" t="s">
        <v>14996</v>
      </c>
      <c r="B983" s="829" t="s">
        <v>570</v>
      </c>
      <c r="C983" s="829" t="s">
        <v>8207</v>
      </c>
      <c r="D983" s="829" t="s">
        <v>9520</v>
      </c>
      <c r="E983" s="829" t="s">
        <v>14997</v>
      </c>
      <c r="F983" s="829" t="s">
        <v>209</v>
      </c>
      <c r="G983" s="829" t="s">
        <v>6147</v>
      </c>
      <c r="H983" s="829" t="s">
        <v>3208</v>
      </c>
      <c r="I983" s="829" t="s">
        <v>158</v>
      </c>
      <c r="J983" s="829" t="s">
        <v>3107</v>
      </c>
      <c r="K983" s="829" t="s">
        <v>3125</v>
      </c>
      <c r="L983" s="829" t="s">
        <v>3104</v>
      </c>
      <c r="M983" s="829" t="s">
        <v>3104</v>
      </c>
      <c r="N983" s="829" t="s">
        <v>8662</v>
      </c>
      <c r="O983" s="829" t="s">
        <v>16902</v>
      </c>
      <c r="P983" s="829" t="s">
        <v>16903</v>
      </c>
      <c r="Q983" s="829" t="s">
        <v>613</v>
      </c>
      <c r="R983" s="829" t="s">
        <v>9518</v>
      </c>
      <c r="S983" s="829" t="s">
        <v>2319</v>
      </c>
      <c r="T983" s="829" t="s">
        <v>8636</v>
      </c>
      <c r="U983" s="829" t="s">
        <v>9517</v>
      </c>
      <c r="V983" s="829" t="s">
        <v>2319</v>
      </c>
    </row>
    <row r="984" spans="1:22" x14ac:dyDescent="0.25">
      <c r="A984" s="829" t="s">
        <v>7475</v>
      </c>
      <c r="B984" s="829" t="s">
        <v>644</v>
      </c>
      <c r="C984" s="829" t="s">
        <v>3012</v>
      </c>
      <c r="D984" s="829" t="s">
        <v>3013</v>
      </c>
      <c r="E984" s="829" t="s">
        <v>15001</v>
      </c>
      <c r="F984" s="829" t="s">
        <v>3130</v>
      </c>
      <c r="G984" s="829" t="s">
        <v>2319</v>
      </c>
      <c r="H984" s="829" t="s">
        <v>3321</v>
      </c>
      <c r="I984" s="829" t="s">
        <v>133</v>
      </c>
      <c r="J984" s="829" t="s">
        <v>3126</v>
      </c>
      <c r="K984" s="829" t="s">
        <v>3125</v>
      </c>
      <c r="L984" s="829" t="s">
        <v>3150</v>
      </c>
      <c r="M984" s="829" t="s">
        <v>3150</v>
      </c>
      <c r="N984" s="829" t="s">
        <v>14750</v>
      </c>
      <c r="O984" s="829" t="s">
        <v>16284</v>
      </c>
      <c r="P984" s="829" t="s">
        <v>15679</v>
      </c>
      <c r="Q984" s="829" t="s">
        <v>3322</v>
      </c>
      <c r="R984" s="829" t="s">
        <v>7476</v>
      </c>
      <c r="S984" s="829" t="s">
        <v>2319</v>
      </c>
      <c r="T984" s="829" t="s">
        <v>7477</v>
      </c>
      <c r="U984" s="829" t="s">
        <v>15006</v>
      </c>
      <c r="V984" s="829" t="s">
        <v>2319</v>
      </c>
    </row>
    <row r="985" spans="1:22" x14ac:dyDescent="0.25">
      <c r="A985" s="829" t="s">
        <v>7475</v>
      </c>
      <c r="B985" s="829" t="s">
        <v>644</v>
      </c>
      <c r="C985" s="829" t="s">
        <v>3012</v>
      </c>
      <c r="D985" s="829" t="s">
        <v>3013</v>
      </c>
      <c r="E985" s="829" t="s">
        <v>15001</v>
      </c>
      <c r="F985" s="829" t="s">
        <v>3130</v>
      </c>
      <c r="G985" s="829" t="s">
        <v>2319</v>
      </c>
      <c r="H985" s="829" t="s">
        <v>3321</v>
      </c>
      <c r="I985" s="829" t="s">
        <v>133</v>
      </c>
      <c r="J985" s="829" t="s">
        <v>3126</v>
      </c>
      <c r="K985" s="829" t="s">
        <v>3125</v>
      </c>
      <c r="L985" s="829" t="s">
        <v>3150</v>
      </c>
      <c r="M985" s="829" t="s">
        <v>3150</v>
      </c>
      <c r="N985" s="829" t="s">
        <v>16758</v>
      </c>
      <c r="O985" s="829" t="s">
        <v>16284</v>
      </c>
      <c r="P985" s="829" t="s">
        <v>16724</v>
      </c>
      <c r="Q985" s="829" t="s">
        <v>3322</v>
      </c>
      <c r="R985" s="829" t="s">
        <v>16904</v>
      </c>
      <c r="S985" s="829" t="s">
        <v>2319</v>
      </c>
      <c r="T985" s="829" t="s">
        <v>7477</v>
      </c>
      <c r="U985" s="829" t="s">
        <v>15006</v>
      </c>
      <c r="V985" s="829" t="s">
        <v>2319</v>
      </c>
    </row>
    <row r="986" spans="1:22" x14ac:dyDescent="0.25">
      <c r="A986" s="829" t="s">
        <v>7475</v>
      </c>
      <c r="B986" s="829" t="s">
        <v>644</v>
      </c>
      <c r="C986" s="829" t="s">
        <v>3012</v>
      </c>
      <c r="D986" s="829" t="s">
        <v>3013</v>
      </c>
      <c r="E986" s="829" t="s">
        <v>15001</v>
      </c>
      <c r="F986" s="829" t="s">
        <v>3130</v>
      </c>
      <c r="G986" s="829" t="s">
        <v>2319</v>
      </c>
      <c r="H986" s="829" t="s">
        <v>3321</v>
      </c>
      <c r="I986" s="829" t="s">
        <v>133</v>
      </c>
      <c r="J986" s="829" t="s">
        <v>3126</v>
      </c>
      <c r="K986" s="829" t="s">
        <v>3125</v>
      </c>
      <c r="L986" s="829" t="s">
        <v>3150</v>
      </c>
      <c r="M986" s="829" t="s">
        <v>3150</v>
      </c>
      <c r="N986" s="829" t="s">
        <v>16761</v>
      </c>
      <c r="O986" s="829" t="s">
        <v>16284</v>
      </c>
      <c r="P986" s="829" t="s">
        <v>15600</v>
      </c>
      <c r="Q986" s="829" t="s">
        <v>3322</v>
      </c>
      <c r="R986" s="829" t="s">
        <v>16905</v>
      </c>
      <c r="S986" s="829" t="s">
        <v>2319</v>
      </c>
      <c r="T986" s="829" t="s">
        <v>7477</v>
      </c>
      <c r="U986" s="829" t="s">
        <v>15006</v>
      </c>
      <c r="V986" s="829" t="s">
        <v>2319</v>
      </c>
    </row>
    <row r="987" spans="1:22" x14ac:dyDescent="0.25">
      <c r="A987" s="829" t="s">
        <v>7475</v>
      </c>
      <c r="B987" s="829" t="s">
        <v>644</v>
      </c>
      <c r="C987" s="829" t="s">
        <v>3012</v>
      </c>
      <c r="D987" s="829" t="s">
        <v>3013</v>
      </c>
      <c r="E987" s="829" t="s">
        <v>15001</v>
      </c>
      <c r="F987" s="829" t="s">
        <v>3130</v>
      </c>
      <c r="G987" s="829" t="s">
        <v>2319</v>
      </c>
      <c r="H987" s="829" t="s">
        <v>3321</v>
      </c>
      <c r="I987" s="829" t="s">
        <v>133</v>
      </c>
      <c r="J987" s="829" t="s">
        <v>3126</v>
      </c>
      <c r="K987" s="829" t="s">
        <v>3125</v>
      </c>
      <c r="L987" s="829" t="s">
        <v>3150</v>
      </c>
      <c r="M987" s="829" t="s">
        <v>3150</v>
      </c>
      <c r="N987" s="829" t="s">
        <v>16764</v>
      </c>
      <c r="O987" s="829" t="s">
        <v>16284</v>
      </c>
      <c r="P987" s="829" t="s">
        <v>16906</v>
      </c>
      <c r="Q987" s="829" t="s">
        <v>3322</v>
      </c>
      <c r="R987" s="829" t="s">
        <v>16907</v>
      </c>
      <c r="S987" s="829" t="s">
        <v>2319</v>
      </c>
      <c r="T987" s="829" t="s">
        <v>7477</v>
      </c>
      <c r="U987" s="829" t="s">
        <v>15006</v>
      </c>
      <c r="V987" s="829" t="s">
        <v>2319</v>
      </c>
    </row>
    <row r="988" spans="1:22" x14ac:dyDescent="0.25">
      <c r="A988" s="829" t="s">
        <v>7475</v>
      </c>
      <c r="B988" s="829" t="s">
        <v>644</v>
      </c>
      <c r="C988" s="829" t="s">
        <v>3012</v>
      </c>
      <c r="D988" s="829" t="s">
        <v>3013</v>
      </c>
      <c r="E988" s="829" t="s">
        <v>15001</v>
      </c>
      <c r="F988" s="829" t="s">
        <v>3130</v>
      </c>
      <c r="G988" s="829" t="s">
        <v>2319</v>
      </c>
      <c r="H988" s="829" t="s">
        <v>3321</v>
      </c>
      <c r="I988" s="829" t="s">
        <v>133</v>
      </c>
      <c r="J988" s="829" t="s">
        <v>3126</v>
      </c>
      <c r="K988" s="829" t="s">
        <v>3125</v>
      </c>
      <c r="L988" s="829" t="s">
        <v>3150</v>
      </c>
      <c r="M988" s="829" t="s">
        <v>3150</v>
      </c>
      <c r="N988" s="829" t="s">
        <v>16690</v>
      </c>
      <c r="O988" s="829" t="s">
        <v>16284</v>
      </c>
      <c r="P988" s="829" t="s">
        <v>16722</v>
      </c>
      <c r="Q988" s="829" t="s">
        <v>3322</v>
      </c>
      <c r="R988" s="829" t="s">
        <v>16723</v>
      </c>
      <c r="S988" s="829" t="s">
        <v>2319</v>
      </c>
      <c r="T988" s="829" t="s">
        <v>7477</v>
      </c>
      <c r="U988" s="829" t="s">
        <v>15006</v>
      </c>
      <c r="V988" s="829" t="s">
        <v>2319</v>
      </c>
    </row>
    <row r="989" spans="1:22" x14ac:dyDescent="0.25">
      <c r="A989" s="829" t="s">
        <v>7475</v>
      </c>
      <c r="B989" s="829" t="s">
        <v>644</v>
      </c>
      <c r="C989" s="829" t="s">
        <v>3012</v>
      </c>
      <c r="D989" s="829" t="s">
        <v>3013</v>
      </c>
      <c r="E989" s="829" t="s">
        <v>15001</v>
      </c>
      <c r="F989" s="829" t="s">
        <v>3130</v>
      </c>
      <c r="G989" s="829" t="s">
        <v>2319</v>
      </c>
      <c r="H989" s="829" t="s">
        <v>3321</v>
      </c>
      <c r="I989" s="829" t="s">
        <v>133</v>
      </c>
      <c r="J989" s="829" t="s">
        <v>3126</v>
      </c>
      <c r="K989" s="829" t="s">
        <v>3125</v>
      </c>
      <c r="L989" s="829" t="s">
        <v>3150</v>
      </c>
      <c r="M989" s="829" t="s">
        <v>3150</v>
      </c>
      <c r="N989" s="829" t="s">
        <v>16693</v>
      </c>
      <c r="O989" s="829" t="s">
        <v>16284</v>
      </c>
      <c r="P989" s="829" t="s">
        <v>16532</v>
      </c>
      <c r="Q989" s="829" t="s">
        <v>3322</v>
      </c>
      <c r="R989" s="829" t="s">
        <v>16725</v>
      </c>
      <c r="S989" s="829" t="s">
        <v>2319</v>
      </c>
      <c r="T989" s="829" t="s">
        <v>7477</v>
      </c>
      <c r="U989" s="829" t="s">
        <v>15006</v>
      </c>
      <c r="V989" s="829" t="s">
        <v>2319</v>
      </c>
    </row>
    <row r="990" spans="1:22" x14ac:dyDescent="0.25">
      <c r="A990" s="829" t="s">
        <v>7475</v>
      </c>
      <c r="B990" s="829" t="s">
        <v>644</v>
      </c>
      <c r="C990" s="829" t="s">
        <v>3012</v>
      </c>
      <c r="D990" s="829" t="s">
        <v>3013</v>
      </c>
      <c r="E990" s="829" t="s">
        <v>15001</v>
      </c>
      <c r="F990" s="829" t="s">
        <v>3130</v>
      </c>
      <c r="G990" s="829" t="s">
        <v>2319</v>
      </c>
      <c r="H990" s="829" t="s">
        <v>3321</v>
      </c>
      <c r="I990" s="829" t="s">
        <v>133</v>
      </c>
      <c r="J990" s="829" t="s">
        <v>3126</v>
      </c>
      <c r="K990" s="829" t="s">
        <v>3125</v>
      </c>
      <c r="L990" s="829" t="s">
        <v>3150</v>
      </c>
      <c r="M990" s="829" t="s">
        <v>3150</v>
      </c>
      <c r="N990" s="829" t="s">
        <v>16695</v>
      </c>
      <c r="O990" s="829" t="s">
        <v>16284</v>
      </c>
      <c r="P990" s="829" t="s">
        <v>16625</v>
      </c>
      <c r="Q990" s="829" t="s">
        <v>3322</v>
      </c>
      <c r="R990" s="829" t="s">
        <v>16726</v>
      </c>
      <c r="S990" s="829" t="s">
        <v>2319</v>
      </c>
      <c r="T990" s="829" t="s">
        <v>7477</v>
      </c>
      <c r="U990" s="829" t="s">
        <v>15006</v>
      </c>
      <c r="V990" s="829" t="s">
        <v>2319</v>
      </c>
    </row>
    <row r="991" spans="1:22" x14ac:dyDescent="0.25">
      <c r="A991" s="829" t="s">
        <v>7475</v>
      </c>
      <c r="B991" s="829" t="s">
        <v>644</v>
      </c>
      <c r="C991" s="829" t="s">
        <v>3012</v>
      </c>
      <c r="D991" s="829" t="s">
        <v>3013</v>
      </c>
      <c r="E991" s="829" t="s">
        <v>15001</v>
      </c>
      <c r="F991" s="829" t="s">
        <v>3130</v>
      </c>
      <c r="G991" s="829" t="s">
        <v>2319</v>
      </c>
      <c r="H991" s="829" t="s">
        <v>3321</v>
      </c>
      <c r="I991" s="829" t="s">
        <v>133</v>
      </c>
      <c r="J991" s="829" t="s">
        <v>3126</v>
      </c>
      <c r="K991" s="829" t="s">
        <v>3125</v>
      </c>
      <c r="L991" s="829" t="s">
        <v>3150</v>
      </c>
      <c r="M991" s="829" t="s">
        <v>3150</v>
      </c>
      <c r="N991" s="829" t="s">
        <v>16698</v>
      </c>
      <c r="O991" s="829" t="s">
        <v>16284</v>
      </c>
      <c r="P991" s="829" t="s">
        <v>16727</v>
      </c>
      <c r="Q991" s="829" t="s">
        <v>3322</v>
      </c>
      <c r="R991" s="829" t="s">
        <v>16728</v>
      </c>
      <c r="S991" s="829" t="s">
        <v>2319</v>
      </c>
      <c r="T991" s="829" t="s">
        <v>7477</v>
      </c>
      <c r="U991" s="829" t="s">
        <v>15006</v>
      </c>
      <c r="V991" s="829" t="s">
        <v>2319</v>
      </c>
    </row>
    <row r="992" spans="1:22" x14ac:dyDescent="0.25">
      <c r="A992" s="829" t="s">
        <v>7475</v>
      </c>
      <c r="B992" s="829" t="s">
        <v>644</v>
      </c>
      <c r="C992" s="829" t="s">
        <v>3012</v>
      </c>
      <c r="D992" s="829" t="s">
        <v>3013</v>
      </c>
      <c r="E992" s="829" t="s">
        <v>15001</v>
      </c>
      <c r="F992" s="829" t="s">
        <v>3130</v>
      </c>
      <c r="G992" s="829" t="s">
        <v>2319</v>
      </c>
      <c r="H992" s="829" t="s">
        <v>3321</v>
      </c>
      <c r="I992" s="829" t="s">
        <v>133</v>
      </c>
      <c r="J992" s="829" t="s">
        <v>3126</v>
      </c>
      <c r="K992" s="829" t="s">
        <v>3125</v>
      </c>
      <c r="L992" s="829" t="s">
        <v>3150</v>
      </c>
      <c r="M992" s="829" t="s">
        <v>3150</v>
      </c>
      <c r="N992" s="829" t="s">
        <v>16701</v>
      </c>
      <c r="O992" s="829" t="s">
        <v>16284</v>
      </c>
      <c r="P992" s="829" t="s">
        <v>16321</v>
      </c>
      <c r="Q992" s="829" t="s">
        <v>3322</v>
      </c>
      <c r="R992" s="829" t="s">
        <v>16729</v>
      </c>
      <c r="S992" s="829" t="s">
        <v>2319</v>
      </c>
      <c r="T992" s="829" t="s">
        <v>7477</v>
      </c>
      <c r="U992" s="829" t="s">
        <v>15006</v>
      </c>
      <c r="V992" s="829" t="s">
        <v>2319</v>
      </c>
    </row>
    <row r="993" spans="1:22" x14ac:dyDescent="0.25">
      <c r="A993" s="829" t="s">
        <v>7475</v>
      </c>
      <c r="B993" s="829" t="s">
        <v>644</v>
      </c>
      <c r="C993" s="829" t="s">
        <v>3012</v>
      </c>
      <c r="D993" s="829" t="s">
        <v>3013</v>
      </c>
      <c r="E993" s="829" t="s">
        <v>15001</v>
      </c>
      <c r="F993" s="829" t="s">
        <v>3130</v>
      </c>
      <c r="G993" s="829" t="s">
        <v>2319</v>
      </c>
      <c r="H993" s="829" t="s">
        <v>3321</v>
      </c>
      <c r="I993" s="829" t="s">
        <v>133</v>
      </c>
      <c r="J993" s="829" t="s">
        <v>3126</v>
      </c>
      <c r="K993" s="829" t="s">
        <v>3125</v>
      </c>
      <c r="L993" s="829" t="s">
        <v>3150</v>
      </c>
      <c r="M993" s="829" t="s">
        <v>3150</v>
      </c>
      <c r="N993" s="829" t="s">
        <v>16704</v>
      </c>
      <c r="O993" s="829" t="s">
        <v>16284</v>
      </c>
      <c r="P993" s="829" t="s">
        <v>15679</v>
      </c>
      <c r="Q993" s="829" t="s">
        <v>3322</v>
      </c>
      <c r="R993" s="829" t="s">
        <v>16730</v>
      </c>
      <c r="S993" s="829" t="s">
        <v>2319</v>
      </c>
      <c r="T993" s="829" t="s">
        <v>7477</v>
      </c>
      <c r="U993" s="829" t="s">
        <v>15006</v>
      </c>
      <c r="V993" s="829" t="s">
        <v>2319</v>
      </c>
    </row>
    <row r="994" spans="1:22" x14ac:dyDescent="0.25">
      <c r="A994" s="829" t="s">
        <v>7475</v>
      </c>
      <c r="B994" s="829" t="s">
        <v>644</v>
      </c>
      <c r="C994" s="829" t="s">
        <v>3012</v>
      </c>
      <c r="D994" s="829" t="s">
        <v>3013</v>
      </c>
      <c r="E994" s="829" t="s">
        <v>15001</v>
      </c>
      <c r="F994" s="829" t="s">
        <v>3130</v>
      </c>
      <c r="G994" s="829" t="s">
        <v>2319</v>
      </c>
      <c r="H994" s="829" t="s">
        <v>3321</v>
      </c>
      <c r="I994" s="829" t="s">
        <v>133</v>
      </c>
      <c r="J994" s="829" t="s">
        <v>3126</v>
      </c>
      <c r="K994" s="829" t="s">
        <v>3125</v>
      </c>
      <c r="L994" s="829" t="s">
        <v>3150</v>
      </c>
      <c r="M994" s="829" t="s">
        <v>3150</v>
      </c>
      <c r="N994" s="829" t="s">
        <v>16748</v>
      </c>
      <c r="O994" s="829" t="s">
        <v>16284</v>
      </c>
      <c r="P994" s="829" t="s">
        <v>15872</v>
      </c>
      <c r="Q994" s="829" t="s">
        <v>3322</v>
      </c>
      <c r="R994" s="829" t="s">
        <v>16908</v>
      </c>
      <c r="S994" s="829" t="s">
        <v>2319</v>
      </c>
      <c r="T994" s="829" t="s">
        <v>7477</v>
      </c>
      <c r="U994" s="829" t="s">
        <v>15006</v>
      </c>
      <c r="V994" s="829" t="s">
        <v>2319</v>
      </c>
    </row>
    <row r="995" spans="1:22" x14ac:dyDescent="0.25">
      <c r="A995" s="829" t="s">
        <v>7475</v>
      </c>
      <c r="B995" s="829" t="s">
        <v>644</v>
      </c>
      <c r="C995" s="829" t="s">
        <v>3012</v>
      </c>
      <c r="D995" s="829" t="s">
        <v>3013</v>
      </c>
      <c r="E995" s="829" t="s">
        <v>15001</v>
      </c>
      <c r="F995" s="829" t="s">
        <v>3130</v>
      </c>
      <c r="G995" s="829" t="s">
        <v>2319</v>
      </c>
      <c r="H995" s="829" t="s">
        <v>3321</v>
      </c>
      <c r="I995" s="829" t="s">
        <v>133</v>
      </c>
      <c r="J995" s="829" t="s">
        <v>3126</v>
      </c>
      <c r="K995" s="829" t="s">
        <v>3125</v>
      </c>
      <c r="L995" s="829" t="s">
        <v>3150</v>
      </c>
      <c r="M995" s="829" t="s">
        <v>3150</v>
      </c>
      <c r="N995" s="829" t="s">
        <v>16751</v>
      </c>
      <c r="O995" s="829" t="s">
        <v>16284</v>
      </c>
      <c r="P995" s="829" t="s">
        <v>14498</v>
      </c>
      <c r="Q995" s="829" t="s">
        <v>3322</v>
      </c>
      <c r="R995" s="829" t="s">
        <v>16909</v>
      </c>
      <c r="S995" s="829" t="s">
        <v>2319</v>
      </c>
      <c r="T995" s="829" t="s">
        <v>7477</v>
      </c>
      <c r="U995" s="829" t="s">
        <v>15006</v>
      </c>
      <c r="V995" s="829" t="s">
        <v>2319</v>
      </c>
    </row>
    <row r="996" spans="1:22" x14ac:dyDescent="0.25">
      <c r="A996" s="829" t="s">
        <v>7475</v>
      </c>
      <c r="B996" s="829" t="s">
        <v>644</v>
      </c>
      <c r="C996" s="829" t="s">
        <v>3012</v>
      </c>
      <c r="D996" s="829" t="s">
        <v>3013</v>
      </c>
      <c r="E996" s="829" t="s">
        <v>15001</v>
      </c>
      <c r="F996" s="829" t="s">
        <v>3130</v>
      </c>
      <c r="G996" s="829" t="s">
        <v>2319</v>
      </c>
      <c r="H996" s="829" t="s">
        <v>3321</v>
      </c>
      <c r="I996" s="829" t="s">
        <v>133</v>
      </c>
      <c r="J996" s="829" t="s">
        <v>3126</v>
      </c>
      <c r="K996" s="829" t="s">
        <v>3125</v>
      </c>
      <c r="L996" s="829" t="s">
        <v>3150</v>
      </c>
      <c r="M996" s="829" t="s">
        <v>3150</v>
      </c>
      <c r="N996" s="829" t="s">
        <v>16707</v>
      </c>
      <c r="O996" s="829" t="s">
        <v>16284</v>
      </c>
      <c r="P996" s="829" t="s">
        <v>16731</v>
      </c>
      <c r="Q996" s="829" t="s">
        <v>3322</v>
      </c>
      <c r="R996" s="829" t="s">
        <v>16732</v>
      </c>
      <c r="S996" s="829" t="s">
        <v>2319</v>
      </c>
      <c r="T996" s="829" t="s">
        <v>7477</v>
      </c>
      <c r="U996" s="829" t="s">
        <v>15006</v>
      </c>
      <c r="V996" s="829" t="s">
        <v>2319</v>
      </c>
    </row>
    <row r="997" spans="1:22" x14ac:dyDescent="0.25">
      <c r="A997" s="829" t="s">
        <v>7475</v>
      </c>
      <c r="B997" s="829" t="s">
        <v>644</v>
      </c>
      <c r="C997" s="829" t="s">
        <v>3012</v>
      </c>
      <c r="D997" s="829" t="s">
        <v>3013</v>
      </c>
      <c r="E997" s="829" t="s">
        <v>15001</v>
      </c>
      <c r="F997" s="829" t="s">
        <v>3130</v>
      </c>
      <c r="G997" s="829" t="s">
        <v>2319</v>
      </c>
      <c r="H997" s="829" t="s">
        <v>3321</v>
      </c>
      <c r="I997" s="829" t="s">
        <v>133</v>
      </c>
      <c r="J997" s="829" t="s">
        <v>3126</v>
      </c>
      <c r="K997" s="829" t="s">
        <v>3125</v>
      </c>
      <c r="L997" s="829" t="s">
        <v>3150</v>
      </c>
      <c r="M997" s="829" t="s">
        <v>3150</v>
      </c>
      <c r="N997" s="829" t="s">
        <v>16710</v>
      </c>
      <c r="O997" s="829" t="s">
        <v>16284</v>
      </c>
      <c r="P997" s="829" t="s">
        <v>16733</v>
      </c>
      <c r="Q997" s="829" t="s">
        <v>3322</v>
      </c>
      <c r="R997" s="829" t="s">
        <v>16734</v>
      </c>
      <c r="S997" s="829" t="s">
        <v>2319</v>
      </c>
      <c r="T997" s="829" t="s">
        <v>7477</v>
      </c>
      <c r="U997" s="829" t="s">
        <v>15006</v>
      </c>
      <c r="V997" s="829" t="s">
        <v>2319</v>
      </c>
    </row>
    <row r="998" spans="1:22" x14ac:dyDescent="0.25">
      <c r="A998" s="829" t="s">
        <v>7475</v>
      </c>
      <c r="B998" s="829" t="s">
        <v>644</v>
      </c>
      <c r="C998" s="829" t="s">
        <v>3012</v>
      </c>
      <c r="D998" s="829" t="s">
        <v>3013</v>
      </c>
      <c r="E998" s="829" t="s">
        <v>15001</v>
      </c>
      <c r="F998" s="829" t="s">
        <v>3130</v>
      </c>
      <c r="G998" s="829" t="s">
        <v>2319</v>
      </c>
      <c r="H998" s="829" t="s">
        <v>3321</v>
      </c>
      <c r="I998" s="829" t="s">
        <v>133</v>
      </c>
      <c r="J998" s="829" t="s">
        <v>3126</v>
      </c>
      <c r="K998" s="829" t="s">
        <v>3125</v>
      </c>
      <c r="L998" s="829" t="s">
        <v>3150</v>
      </c>
      <c r="M998" s="829" t="s">
        <v>3150</v>
      </c>
      <c r="N998" s="829" t="s">
        <v>16718</v>
      </c>
      <c r="O998" s="829" t="s">
        <v>16284</v>
      </c>
      <c r="P998" s="829" t="s">
        <v>16731</v>
      </c>
      <c r="Q998" s="829" t="s">
        <v>3322</v>
      </c>
      <c r="R998" s="829" t="s">
        <v>16732</v>
      </c>
      <c r="S998" s="829" t="s">
        <v>2319</v>
      </c>
      <c r="T998" s="829" t="s">
        <v>7477</v>
      </c>
      <c r="U998" s="829" t="s">
        <v>15006</v>
      </c>
      <c r="V998" s="829" t="s">
        <v>2319</v>
      </c>
    </row>
    <row r="999" spans="1:22" x14ac:dyDescent="0.25">
      <c r="A999" s="829" t="s">
        <v>7475</v>
      </c>
      <c r="B999" s="829" t="s">
        <v>644</v>
      </c>
      <c r="C999" s="829" t="s">
        <v>3012</v>
      </c>
      <c r="D999" s="829" t="s">
        <v>3013</v>
      </c>
      <c r="E999" s="829" t="s">
        <v>15001</v>
      </c>
      <c r="F999" s="829" t="s">
        <v>3130</v>
      </c>
      <c r="G999" s="829" t="s">
        <v>2319</v>
      </c>
      <c r="H999" s="829" t="s">
        <v>3321</v>
      </c>
      <c r="I999" s="829" t="s">
        <v>133</v>
      </c>
      <c r="J999" s="829" t="s">
        <v>3126</v>
      </c>
      <c r="K999" s="829" t="s">
        <v>3125</v>
      </c>
      <c r="L999" s="829" t="s">
        <v>3150</v>
      </c>
      <c r="M999" s="829" t="s">
        <v>3150</v>
      </c>
      <c r="N999" s="829" t="s">
        <v>16720</v>
      </c>
      <c r="O999" s="829" t="s">
        <v>16284</v>
      </c>
      <c r="P999" s="829" t="s">
        <v>16733</v>
      </c>
      <c r="Q999" s="829" t="s">
        <v>3322</v>
      </c>
      <c r="R999" s="829" t="s">
        <v>16734</v>
      </c>
      <c r="S999" s="829" t="s">
        <v>2319</v>
      </c>
      <c r="T999" s="829" t="s">
        <v>7477</v>
      </c>
      <c r="U999" s="829" t="s">
        <v>15006</v>
      </c>
      <c r="V999" s="829" t="s">
        <v>2319</v>
      </c>
    </row>
    <row r="1000" spans="1:22" x14ac:dyDescent="0.25">
      <c r="A1000" s="829" t="s">
        <v>7475</v>
      </c>
      <c r="B1000" s="829" t="s">
        <v>644</v>
      </c>
      <c r="C1000" s="829" t="s">
        <v>3012</v>
      </c>
      <c r="D1000" s="829" t="s">
        <v>3013</v>
      </c>
      <c r="E1000" s="829" t="s">
        <v>15001</v>
      </c>
      <c r="F1000" s="829" t="s">
        <v>3130</v>
      </c>
      <c r="G1000" s="829" t="s">
        <v>2319</v>
      </c>
      <c r="H1000" s="829" t="s">
        <v>3321</v>
      </c>
      <c r="I1000" s="829" t="s">
        <v>133</v>
      </c>
      <c r="J1000" s="829" t="s">
        <v>3126</v>
      </c>
      <c r="K1000" s="829" t="s">
        <v>3125</v>
      </c>
      <c r="L1000" s="829" t="s">
        <v>3150</v>
      </c>
      <c r="M1000" s="829" t="s">
        <v>3150</v>
      </c>
      <c r="N1000" s="829" t="s">
        <v>16754</v>
      </c>
      <c r="O1000" s="829" t="s">
        <v>16284</v>
      </c>
      <c r="P1000" s="829" t="s">
        <v>16731</v>
      </c>
      <c r="Q1000" s="829" t="s">
        <v>3322</v>
      </c>
      <c r="R1000" s="829" t="s">
        <v>16732</v>
      </c>
      <c r="S1000" s="829" t="s">
        <v>2319</v>
      </c>
      <c r="T1000" s="829" t="s">
        <v>7477</v>
      </c>
      <c r="U1000" s="829" t="s">
        <v>15006</v>
      </c>
      <c r="V1000" s="829" t="s">
        <v>2319</v>
      </c>
    </row>
    <row r="1001" spans="1:22" x14ac:dyDescent="0.25">
      <c r="A1001" s="829" t="s">
        <v>9514</v>
      </c>
      <c r="B1001" s="829" t="s">
        <v>570</v>
      </c>
      <c r="C1001" s="829" t="s">
        <v>8082</v>
      </c>
      <c r="D1001" s="829" t="s">
        <v>8300</v>
      </c>
      <c r="E1001" s="829" t="s">
        <v>9513</v>
      </c>
      <c r="F1001" s="829" t="s">
        <v>209</v>
      </c>
      <c r="G1001" s="829" t="s">
        <v>2728</v>
      </c>
      <c r="H1001" s="829" t="s">
        <v>8301</v>
      </c>
      <c r="I1001" s="829" t="s">
        <v>158</v>
      </c>
      <c r="J1001" s="829" t="s">
        <v>3107</v>
      </c>
      <c r="K1001" s="829" t="s">
        <v>3125</v>
      </c>
      <c r="L1001" s="829" t="s">
        <v>3104</v>
      </c>
      <c r="M1001" s="829" t="s">
        <v>3104</v>
      </c>
      <c r="N1001" s="829" t="s">
        <v>9461</v>
      </c>
      <c r="O1001" s="829" t="s">
        <v>13980</v>
      </c>
      <c r="P1001" s="829" t="s">
        <v>14053</v>
      </c>
      <c r="Q1001" s="829" t="s">
        <v>8160</v>
      </c>
      <c r="R1001" s="829" t="s">
        <v>9512</v>
      </c>
      <c r="S1001" s="829" t="s">
        <v>2319</v>
      </c>
      <c r="T1001" s="829" t="s">
        <v>8636</v>
      </c>
      <c r="U1001" s="829" t="s">
        <v>9511</v>
      </c>
      <c r="V1001" s="829" t="s">
        <v>2319</v>
      </c>
    </row>
    <row r="1002" spans="1:22" x14ac:dyDescent="0.25">
      <c r="A1002" s="829" t="s">
        <v>15009</v>
      </c>
      <c r="B1002" s="829" t="s">
        <v>644</v>
      </c>
      <c r="C1002" s="829" t="s">
        <v>2998</v>
      </c>
      <c r="D1002" s="829" t="s">
        <v>2999</v>
      </c>
      <c r="E1002" s="829" t="s">
        <v>3000</v>
      </c>
      <c r="F1002" s="829" t="s">
        <v>3130</v>
      </c>
      <c r="G1002" s="829" t="s">
        <v>2319</v>
      </c>
      <c r="H1002" s="829" t="s">
        <v>3308</v>
      </c>
      <c r="I1002" s="829" t="s">
        <v>158</v>
      </c>
      <c r="J1002" s="829" t="s">
        <v>3107</v>
      </c>
      <c r="K1002" s="829" t="s">
        <v>3106</v>
      </c>
      <c r="L1002" s="829" t="s">
        <v>3104</v>
      </c>
      <c r="M1002" s="829" t="s">
        <v>3104</v>
      </c>
      <c r="N1002" s="829" t="s">
        <v>16910</v>
      </c>
      <c r="O1002" s="829" t="s">
        <v>16284</v>
      </c>
      <c r="P1002" s="829" t="s">
        <v>14715</v>
      </c>
      <c r="Q1002" s="829" t="s">
        <v>3633</v>
      </c>
      <c r="R1002" s="829" t="s">
        <v>16911</v>
      </c>
      <c r="S1002" s="829" t="s">
        <v>2319</v>
      </c>
      <c r="T1002" s="829" t="s">
        <v>2319</v>
      </c>
      <c r="U1002" s="829" t="s">
        <v>9510</v>
      </c>
      <c r="V1002" s="829" t="s">
        <v>2319</v>
      </c>
    </row>
    <row r="1003" spans="1:22" x14ac:dyDescent="0.25">
      <c r="A1003" s="829" t="s">
        <v>15009</v>
      </c>
      <c r="B1003" s="829" t="s">
        <v>644</v>
      </c>
      <c r="C1003" s="829" t="s">
        <v>2998</v>
      </c>
      <c r="D1003" s="829" t="s">
        <v>2999</v>
      </c>
      <c r="E1003" s="829" t="s">
        <v>3000</v>
      </c>
      <c r="F1003" s="829" t="s">
        <v>3130</v>
      </c>
      <c r="G1003" s="829" t="s">
        <v>2319</v>
      </c>
      <c r="H1003" s="829" t="s">
        <v>3308</v>
      </c>
      <c r="I1003" s="829" t="s">
        <v>158</v>
      </c>
      <c r="J1003" s="829" t="s">
        <v>3107</v>
      </c>
      <c r="K1003" s="829" t="s">
        <v>3106</v>
      </c>
      <c r="L1003" s="829" t="s">
        <v>3104</v>
      </c>
      <c r="M1003" s="829" t="s">
        <v>3104</v>
      </c>
      <c r="N1003" s="829" t="s">
        <v>16912</v>
      </c>
      <c r="O1003" s="829" t="s">
        <v>16284</v>
      </c>
      <c r="P1003" s="829" t="s">
        <v>16321</v>
      </c>
      <c r="Q1003" s="829" t="s">
        <v>3633</v>
      </c>
      <c r="R1003" s="829" t="s">
        <v>16911</v>
      </c>
      <c r="S1003" s="829" t="s">
        <v>2319</v>
      </c>
      <c r="T1003" s="829" t="s">
        <v>2319</v>
      </c>
      <c r="U1003" s="829" t="s">
        <v>9510</v>
      </c>
      <c r="V1003" s="829" t="s">
        <v>2319</v>
      </c>
    </row>
    <row r="1004" spans="1:22" x14ac:dyDescent="0.25">
      <c r="A1004" s="829" t="s">
        <v>15014</v>
      </c>
      <c r="B1004" s="829" t="s">
        <v>644</v>
      </c>
      <c r="C1004" s="829" t="s">
        <v>3001</v>
      </c>
      <c r="D1004" s="829" t="s">
        <v>3002</v>
      </c>
      <c r="E1004" s="829" t="s">
        <v>3003</v>
      </c>
      <c r="F1004" s="829" t="s">
        <v>3136</v>
      </c>
      <c r="G1004" s="829" t="s">
        <v>2319</v>
      </c>
      <c r="H1004" s="829" t="s">
        <v>3306</v>
      </c>
      <c r="I1004" s="829" t="s">
        <v>158</v>
      </c>
      <c r="J1004" s="829" t="s">
        <v>3107</v>
      </c>
      <c r="K1004" s="829" t="s">
        <v>3106</v>
      </c>
      <c r="L1004" s="829" t="s">
        <v>3104</v>
      </c>
      <c r="M1004" s="829" t="s">
        <v>3104</v>
      </c>
      <c r="N1004" s="829" t="s">
        <v>16910</v>
      </c>
      <c r="O1004" s="829" t="s">
        <v>16284</v>
      </c>
      <c r="P1004" s="829" t="s">
        <v>16540</v>
      </c>
      <c r="Q1004" s="829" t="s">
        <v>4395</v>
      </c>
      <c r="R1004" s="829" t="s">
        <v>7479</v>
      </c>
      <c r="S1004" s="829" t="s">
        <v>2319</v>
      </c>
      <c r="T1004" s="829" t="s">
        <v>2319</v>
      </c>
      <c r="U1004" s="829" t="s">
        <v>9509</v>
      </c>
      <c r="V1004" s="829" t="s">
        <v>2319</v>
      </c>
    </row>
    <row r="1005" spans="1:22" x14ac:dyDescent="0.25">
      <c r="A1005" s="829" t="s">
        <v>15014</v>
      </c>
      <c r="B1005" s="829" t="s">
        <v>644</v>
      </c>
      <c r="C1005" s="829" t="s">
        <v>3001</v>
      </c>
      <c r="D1005" s="829" t="s">
        <v>3002</v>
      </c>
      <c r="E1005" s="829" t="s">
        <v>3003</v>
      </c>
      <c r="F1005" s="829" t="s">
        <v>3136</v>
      </c>
      <c r="G1005" s="829" t="s">
        <v>2319</v>
      </c>
      <c r="H1005" s="829" t="s">
        <v>3306</v>
      </c>
      <c r="I1005" s="829" t="s">
        <v>158</v>
      </c>
      <c r="J1005" s="829" t="s">
        <v>3107</v>
      </c>
      <c r="K1005" s="829" t="s">
        <v>3106</v>
      </c>
      <c r="L1005" s="829" t="s">
        <v>3104</v>
      </c>
      <c r="M1005" s="829" t="s">
        <v>3104</v>
      </c>
      <c r="N1005" s="829" t="s">
        <v>16912</v>
      </c>
      <c r="O1005" s="829" t="s">
        <v>16284</v>
      </c>
      <c r="P1005" s="829" t="s">
        <v>16517</v>
      </c>
      <c r="Q1005" s="829" t="s">
        <v>4395</v>
      </c>
      <c r="R1005" s="829" t="s">
        <v>16913</v>
      </c>
      <c r="S1005" s="829" t="s">
        <v>2319</v>
      </c>
      <c r="T1005" s="829" t="s">
        <v>2319</v>
      </c>
      <c r="U1005" s="829" t="s">
        <v>9509</v>
      </c>
      <c r="V1005" s="829" t="s">
        <v>2319</v>
      </c>
    </row>
    <row r="1006" spans="1:22" x14ac:dyDescent="0.25">
      <c r="A1006" s="829" t="s">
        <v>15017</v>
      </c>
      <c r="B1006" s="829" t="s">
        <v>165</v>
      </c>
      <c r="C1006" s="829" t="s">
        <v>9507</v>
      </c>
      <c r="D1006" s="829" t="s">
        <v>15018</v>
      </c>
      <c r="E1006" s="829" t="s">
        <v>15019</v>
      </c>
      <c r="F1006" s="829" t="s">
        <v>3130</v>
      </c>
      <c r="G1006" s="829" t="s">
        <v>2319</v>
      </c>
      <c r="H1006" s="829" t="s">
        <v>3241</v>
      </c>
      <c r="I1006" s="829" t="s">
        <v>158</v>
      </c>
      <c r="J1006" s="829" t="s">
        <v>3107</v>
      </c>
      <c r="K1006" s="829" t="s">
        <v>3106</v>
      </c>
      <c r="L1006" s="829" t="s">
        <v>3104</v>
      </c>
      <c r="M1006" s="829" t="s">
        <v>3104</v>
      </c>
      <c r="N1006" s="829" t="s">
        <v>8816</v>
      </c>
      <c r="O1006" s="829" t="s">
        <v>16914</v>
      </c>
      <c r="P1006" s="829" t="s">
        <v>16915</v>
      </c>
      <c r="Q1006" s="829" t="s">
        <v>28</v>
      </c>
      <c r="R1006" s="829" t="s">
        <v>16916</v>
      </c>
      <c r="S1006" s="829" t="s">
        <v>2319</v>
      </c>
      <c r="T1006" s="829" t="s">
        <v>2319</v>
      </c>
      <c r="U1006" s="829" t="s">
        <v>9504</v>
      </c>
      <c r="V1006" s="829" t="s">
        <v>2319</v>
      </c>
    </row>
    <row r="1007" spans="1:22" x14ac:dyDescent="0.25">
      <c r="A1007" s="829" t="s">
        <v>15017</v>
      </c>
      <c r="B1007" s="829" t="s">
        <v>165</v>
      </c>
      <c r="C1007" s="829" t="s">
        <v>9507</v>
      </c>
      <c r="D1007" s="829" t="s">
        <v>15018</v>
      </c>
      <c r="E1007" s="829" t="s">
        <v>15019</v>
      </c>
      <c r="F1007" s="829" t="s">
        <v>3130</v>
      </c>
      <c r="G1007" s="829" t="s">
        <v>2319</v>
      </c>
      <c r="H1007" s="829" t="s">
        <v>3241</v>
      </c>
      <c r="I1007" s="829" t="s">
        <v>158</v>
      </c>
      <c r="J1007" s="829" t="s">
        <v>3107</v>
      </c>
      <c r="K1007" s="829" t="s">
        <v>3106</v>
      </c>
      <c r="L1007" s="829" t="s">
        <v>3104</v>
      </c>
      <c r="M1007" s="829" t="s">
        <v>3104</v>
      </c>
      <c r="N1007" s="829" t="s">
        <v>9674</v>
      </c>
      <c r="O1007" s="829" t="s">
        <v>16914</v>
      </c>
      <c r="P1007" s="829" t="s">
        <v>16915</v>
      </c>
      <c r="Q1007" s="829" t="s">
        <v>28</v>
      </c>
      <c r="R1007" s="829" t="s">
        <v>16916</v>
      </c>
      <c r="S1007" s="829" t="s">
        <v>2319</v>
      </c>
      <c r="T1007" s="829" t="s">
        <v>2319</v>
      </c>
      <c r="U1007" s="829" t="s">
        <v>9504</v>
      </c>
      <c r="V1007" s="829" t="s">
        <v>2319</v>
      </c>
    </row>
    <row r="1008" spans="1:22" x14ac:dyDescent="0.25">
      <c r="A1008" s="829" t="s">
        <v>15021</v>
      </c>
      <c r="B1008" s="829" t="s">
        <v>165</v>
      </c>
      <c r="C1008" s="829" t="s">
        <v>8124</v>
      </c>
      <c r="D1008" s="829" t="s">
        <v>15022</v>
      </c>
      <c r="E1008" s="829" t="s">
        <v>13722</v>
      </c>
      <c r="F1008" s="829" t="s">
        <v>3136</v>
      </c>
      <c r="G1008" s="829" t="s">
        <v>2319</v>
      </c>
      <c r="H1008" s="829" t="s">
        <v>3154</v>
      </c>
      <c r="I1008" s="829" t="s">
        <v>133</v>
      </c>
      <c r="J1008" s="829" t="s">
        <v>3107</v>
      </c>
      <c r="K1008" s="829" t="s">
        <v>3125</v>
      </c>
      <c r="L1008" s="829" t="s">
        <v>3104</v>
      </c>
      <c r="M1008" s="829" t="s">
        <v>3104</v>
      </c>
      <c r="N1008" s="829" t="s">
        <v>8816</v>
      </c>
      <c r="O1008" s="829" t="s">
        <v>16284</v>
      </c>
      <c r="P1008" s="829" t="s">
        <v>14039</v>
      </c>
      <c r="Q1008" s="829" t="s">
        <v>9495</v>
      </c>
      <c r="R1008" s="829" t="s">
        <v>16917</v>
      </c>
      <c r="S1008" s="829" t="s">
        <v>2319</v>
      </c>
      <c r="T1008" s="829" t="s">
        <v>2319</v>
      </c>
      <c r="U1008" s="829" t="s">
        <v>9500</v>
      </c>
      <c r="V1008" s="829" t="s">
        <v>2319</v>
      </c>
    </row>
    <row r="1009" spans="1:22" x14ac:dyDescent="0.25">
      <c r="A1009" s="829" t="s">
        <v>15021</v>
      </c>
      <c r="B1009" s="829" t="s">
        <v>165</v>
      </c>
      <c r="C1009" s="829" t="s">
        <v>8124</v>
      </c>
      <c r="D1009" s="829" t="s">
        <v>15022</v>
      </c>
      <c r="E1009" s="829" t="s">
        <v>13722</v>
      </c>
      <c r="F1009" s="829" t="s">
        <v>3136</v>
      </c>
      <c r="G1009" s="829" t="s">
        <v>2319</v>
      </c>
      <c r="H1009" s="829" t="s">
        <v>3154</v>
      </c>
      <c r="I1009" s="829" t="s">
        <v>133</v>
      </c>
      <c r="J1009" s="829" t="s">
        <v>3107</v>
      </c>
      <c r="K1009" s="829" t="s">
        <v>3125</v>
      </c>
      <c r="L1009" s="829" t="s">
        <v>3104</v>
      </c>
      <c r="M1009" s="829" t="s">
        <v>3104</v>
      </c>
      <c r="N1009" s="829" t="s">
        <v>9674</v>
      </c>
      <c r="O1009" s="829" t="s">
        <v>16284</v>
      </c>
      <c r="P1009" s="829" t="s">
        <v>5117</v>
      </c>
      <c r="Q1009" s="829" t="s">
        <v>9495</v>
      </c>
      <c r="R1009" s="829" t="s">
        <v>7388</v>
      </c>
      <c r="S1009" s="829" t="s">
        <v>2319</v>
      </c>
      <c r="T1009" s="829" t="s">
        <v>2319</v>
      </c>
      <c r="U1009" s="829" t="s">
        <v>9500</v>
      </c>
      <c r="V1009" s="829" t="s">
        <v>2319</v>
      </c>
    </row>
    <row r="1010" spans="1:22" x14ac:dyDescent="0.25">
      <c r="A1010" s="829" t="s">
        <v>15027</v>
      </c>
      <c r="B1010" s="829" t="s">
        <v>165</v>
      </c>
      <c r="C1010" s="829" t="s">
        <v>2646</v>
      </c>
      <c r="D1010" s="829" t="s">
        <v>15028</v>
      </c>
      <c r="E1010" s="829" t="s">
        <v>13723</v>
      </c>
      <c r="F1010" s="829" t="s">
        <v>3136</v>
      </c>
      <c r="G1010" s="829" t="s">
        <v>2319</v>
      </c>
      <c r="H1010" s="829" t="s">
        <v>3154</v>
      </c>
      <c r="I1010" s="829" t="s">
        <v>133</v>
      </c>
      <c r="J1010" s="829" t="s">
        <v>3107</v>
      </c>
      <c r="K1010" s="829" t="s">
        <v>3125</v>
      </c>
      <c r="L1010" s="829" t="s">
        <v>3150</v>
      </c>
      <c r="M1010" s="829" t="s">
        <v>3104</v>
      </c>
      <c r="N1010" s="829" t="s">
        <v>8816</v>
      </c>
      <c r="O1010" s="829" t="s">
        <v>16284</v>
      </c>
      <c r="P1010" s="829" t="s">
        <v>13852</v>
      </c>
      <c r="Q1010" s="829" t="s">
        <v>557</v>
      </c>
      <c r="R1010" s="829" t="s">
        <v>16918</v>
      </c>
      <c r="S1010" s="829" t="s">
        <v>2319</v>
      </c>
      <c r="T1010" s="829" t="s">
        <v>2319</v>
      </c>
      <c r="U1010" s="829" t="s">
        <v>9489</v>
      </c>
      <c r="V1010" s="829" t="s">
        <v>2319</v>
      </c>
    </row>
    <row r="1011" spans="1:22" x14ac:dyDescent="0.25">
      <c r="A1011" s="829" t="s">
        <v>15027</v>
      </c>
      <c r="B1011" s="829" t="s">
        <v>165</v>
      </c>
      <c r="C1011" s="829" t="s">
        <v>2646</v>
      </c>
      <c r="D1011" s="829" t="s">
        <v>15028</v>
      </c>
      <c r="E1011" s="829" t="s">
        <v>13723</v>
      </c>
      <c r="F1011" s="829" t="s">
        <v>3136</v>
      </c>
      <c r="G1011" s="829" t="s">
        <v>2319</v>
      </c>
      <c r="H1011" s="829" t="s">
        <v>3154</v>
      </c>
      <c r="I1011" s="829" t="s">
        <v>133</v>
      </c>
      <c r="J1011" s="829" t="s">
        <v>3107</v>
      </c>
      <c r="K1011" s="829" t="s">
        <v>3125</v>
      </c>
      <c r="L1011" s="829" t="s">
        <v>3150</v>
      </c>
      <c r="M1011" s="829" t="s">
        <v>3104</v>
      </c>
      <c r="N1011" s="829" t="s">
        <v>9674</v>
      </c>
      <c r="O1011" s="829" t="s">
        <v>16284</v>
      </c>
      <c r="P1011" s="829" t="s">
        <v>5117</v>
      </c>
      <c r="Q1011" s="829" t="s">
        <v>557</v>
      </c>
      <c r="R1011" s="829" t="s">
        <v>7388</v>
      </c>
      <c r="S1011" s="829" t="s">
        <v>2319</v>
      </c>
      <c r="T1011" s="829" t="s">
        <v>2319</v>
      </c>
      <c r="U1011" s="829" t="s">
        <v>9489</v>
      </c>
      <c r="V1011" s="829" t="s">
        <v>2319</v>
      </c>
    </row>
    <row r="1012" spans="1:22" x14ac:dyDescent="0.25">
      <c r="A1012" s="829" t="s">
        <v>15030</v>
      </c>
      <c r="B1012" s="829" t="s">
        <v>165</v>
      </c>
      <c r="C1012" s="829" t="s">
        <v>2649</v>
      </c>
      <c r="D1012" s="829" t="s">
        <v>15031</v>
      </c>
      <c r="E1012" s="829" t="s">
        <v>13724</v>
      </c>
      <c r="F1012" s="829" t="s">
        <v>3136</v>
      </c>
      <c r="G1012" s="829" t="s">
        <v>2319</v>
      </c>
      <c r="H1012" s="829" t="s">
        <v>3154</v>
      </c>
      <c r="I1012" s="829" t="s">
        <v>133</v>
      </c>
      <c r="J1012" s="829" t="s">
        <v>3107</v>
      </c>
      <c r="K1012" s="829" t="s">
        <v>3106</v>
      </c>
      <c r="L1012" s="829" t="s">
        <v>3104</v>
      </c>
      <c r="M1012" s="829" t="s">
        <v>3104</v>
      </c>
      <c r="N1012" s="829" t="s">
        <v>8816</v>
      </c>
      <c r="O1012" s="829" t="s">
        <v>16284</v>
      </c>
      <c r="P1012" s="829" t="s">
        <v>13787</v>
      </c>
      <c r="Q1012" s="829" t="s">
        <v>2652</v>
      </c>
      <c r="R1012" s="829" t="s">
        <v>16919</v>
      </c>
      <c r="S1012" s="829" t="s">
        <v>2319</v>
      </c>
      <c r="T1012" s="829" t="s">
        <v>2319</v>
      </c>
      <c r="U1012" s="829" t="s">
        <v>9486</v>
      </c>
      <c r="V1012" s="829" t="s">
        <v>2319</v>
      </c>
    </row>
    <row r="1013" spans="1:22" x14ac:dyDescent="0.25">
      <c r="A1013" s="829" t="s">
        <v>15030</v>
      </c>
      <c r="B1013" s="829" t="s">
        <v>165</v>
      </c>
      <c r="C1013" s="829" t="s">
        <v>2649</v>
      </c>
      <c r="D1013" s="829" t="s">
        <v>15031</v>
      </c>
      <c r="E1013" s="829" t="s">
        <v>13724</v>
      </c>
      <c r="F1013" s="829" t="s">
        <v>3136</v>
      </c>
      <c r="G1013" s="829" t="s">
        <v>2319</v>
      </c>
      <c r="H1013" s="829" t="s">
        <v>3154</v>
      </c>
      <c r="I1013" s="829" t="s">
        <v>133</v>
      </c>
      <c r="J1013" s="829" t="s">
        <v>3107</v>
      </c>
      <c r="K1013" s="829" t="s">
        <v>3106</v>
      </c>
      <c r="L1013" s="829" t="s">
        <v>3104</v>
      </c>
      <c r="M1013" s="829" t="s">
        <v>3104</v>
      </c>
      <c r="N1013" s="829" t="s">
        <v>9674</v>
      </c>
      <c r="O1013" s="829" t="s">
        <v>16284</v>
      </c>
      <c r="P1013" s="829" t="s">
        <v>5117</v>
      </c>
      <c r="Q1013" s="829" t="s">
        <v>2652</v>
      </c>
      <c r="R1013" s="829" t="s">
        <v>7388</v>
      </c>
      <c r="S1013" s="829" t="s">
        <v>2319</v>
      </c>
      <c r="T1013" s="829" t="s">
        <v>2319</v>
      </c>
      <c r="U1013" s="829" t="s">
        <v>9486</v>
      </c>
      <c r="V1013" s="829" t="s">
        <v>2319</v>
      </c>
    </row>
    <row r="1014" spans="1:22" x14ac:dyDescent="0.25">
      <c r="A1014" s="829" t="s">
        <v>15038</v>
      </c>
      <c r="B1014" s="829" t="s">
        <v>570</v>
      </c>
      <c r="C1014" s="829" t="s">
        <v>13567</v>
      </c>
      <c r="D1014" s="829" t="s">
        <v>15036</v>
      </c>
      <c r="E1014" s="829" t="s">
        <v>2773</v>
      </c>
      <c r="F1014" s="829" t="s">
        <v>209</v>
      </c>
      <c r="G1014" s="829" t="s">
        <v>16920</v>
      </c>
      <c r="H1014" s="829" t="s">
        <v>3208</v>
      </c>
      <c r="I1014" s="829" t="s">
        <v>158</v>
      </c>
      <c r="J1014" s="829" t="s">
        <v>3107</v>
      </c>
      <c r="K1014" s="829" t="s">
        <v>3125</v>
      </c>
      <c r="L1014" s="829" t="s">
        <v>3104</v>
      </c>
      <c r="M1014" s="829" t="s">
        <v>3104</v>
      </c>
      <c r="N1014" s="829" t="s">
        <v>9481</v>
      </c>
      <c r="O1014" s="829" t="s">
        <v>16921</v>
      </c>
      <c r="P1014" s="829" t="s">
        <v>16922</v>
      </c>
      <c r="Q1014" s="829" t="s">
        <v>613</v>
      </c>
      <c r="R1014" s="829" t="s">
        <v>9483</v>
      </c>
      <c r="S1014" s="829" t="s">
        <v>2319</v>
      </c>
      <c r="T1014" s="829" t="s">
        <v>15037</v>
      </c>
      <c r="U1014" s="829" t="s">
        <v>15034</v>
      </c>
      <c r="V1014" s="829" t="s">
        <v>2319</v>
      </c>
    </row>
    <row r="1015" spans="1:22" x14ac:dyDescent="0.25">
      <c r="A1015" s="829" t="s">
        <v>9480</v>
      </c>
      <c r="B1015" s="829" t="s">
        <v>570</v>
      </c>
      <c r="C1015" s="829" t="s">
        <v>610</v>
      </c>
      <c r="D1015" s="829" t="s">
        <v>2769</v>
      </c>
      <c r="E1015" s="829" t="s">
        <v>2770</v>
      </c>
      <c r="F1015" s="829" t="s">
        <v>209</v>
      </c>
      <c r="G1015" s="829" t="s">
        <v>9479</v>
      </c>
      <c r="H1015" s="829" t="s">
        <v>3241</v>
      </c>
      <c r="I1015" s="829" t="s">
        <v>24</v>
      </c>
      <c r="J1015" s="829" t="s">
        <v>3107</v>
      </c>
      <c r="K1015" s="829" t="s">
        <v>3106</v>
      </c>
      <c r="L1015" s="829" t="s">
        <v>3104</v>
      </c>
      <c r="M1015" s="829" t="s">
        <v>3104</v>
      </c>
      <c r="N1015" s="829" t="s">
        <v>9481</v>
      </c>
      <c r="O1015" s="829" t="s">
        <v>2827</v>
      </c>
      <c r="P1015" s="829" t="s">
        <v>16284</v>
      </c>
      <c r="Q1015" s="829" t="s">
        <v>28</v>
      </c>
      <c r="R1015" s="829" t="s">
        <v>9477</v>
      </c>
      <c r="S1015" s="829" t="s">
        <v>2319</v>
      </c>
      <c r="T1015" s="829" t="s">
        <v>8636</v>
      </c>
      <c r="U1015" s="829" t="s">
        <v>9476</v>
      </c>
      <c r="V1015" s="829" t="s">
        <v>2319</v>
      </c>
    </row>
    <row r="1016" spans="1:22" x14ac:dyDescent="0.25">
      <c r="A1016" s="829" t="s">
        <v>9480</v>
      </c>
      <c r="B1016" s="829" t="s">
        <v>570</v>
      </c>
      <c r="C1016" s="829" t="s">
        <v>610</v>
      </c>
      <c r="D1016" s="829" t="s">
        <v>2769</v>
      </c>
      <c r="E1016" s="829" t="s">
        <v>2770</v>
      </c>
      <c r="F1016" s="829" t="s">
        <v>209</v>
      </c>
      <c r="G1016" s="829" t="s">
        <v>9479</v>
      </c>
      <c r="H1016" s="829" t="s">
        <v>3241</v>
      </c>
      <c r="I1016" s="829" t="s">
        <v>24</v>
      </c>
      <c r="J1016" s="829" t="s">
        <v>3107</v>
      </c>
      <c r="K1016" s="829" t="s">
        <v>3106</v>
      </c>
      <c r="L1016" s="829" t="s">
        <v>3104</v>
      </c>
      <c r="M1016" s="829" t="s">
        <v>3104</v>
      </c>
      <c r="N1016" s="829" t="s">
        <v>9478</v>
      </c>
      <c r="O1016" s="829" t="s">
        <v>2827</v>
      </c>
      <c r="P1016" s="829" t="s">
        <v>16284</v>
      </c>
      <c r="Q1016" s="829" t="s">
        <v>28</v>
      </c>
      <c r="R1016" s="829" t="s">
        <v>9477</v>
      </c>
      <c r="S1016" s="829" t="s">
        <v>2319</v>
      </c>
      <c r="T1016" s="829" t="s">
        <v>8636</v>
      </c>
      <c r="U1016" s="829" t="s">
        <v>9476</v>
      </c>
      <c r="V1016" s="829" t="s">
        <v>2319</v>
      </c>
    </row>
    <row r="1017" spans="1:22" x14ac:dyDescent="0.25">
      <c r="A1017" s="829" t="s">
        <v>9475</v>
      </c>
      <c r="B1017" s="829" t="s">
        <v>570</v>
      </c>
      <c r="C1017" s="829" t="s">
        <v>2703</v>
      </c>
      <c r="D1017" s="829" t="s">
        <v>2704</v>
      </c>
      <c r="E1017" s="829" t="s">
        <v>3276</v>
      </c>
      <c r="F1017" s="829" t="s">
        <v>3136</v>
      </c>
      <c r="G1017" s="829" t="s">
        <v>2319</v>
      </c>
      <c r="H1017" s="829" t="s">
        <v>3154</v>
      </c>
      <c r="I1017" s="829" t="s">
        <v>133</v>
      </c>
      <c r="J1017" s="829" t="s">
        <v>3107</v>
      </c>
      <c r="K1017" s="829" t="s">
        <v>3125</v>
      </c>
      <c r="L1017" s="829" t="s">
        <v>3104</v>
      </c>
      <c r="M1017" s="829" t="s">
        <v>3150</v>
      </c>
      <c r="N1017" s="829" t="s">
        <v>8804</v>
      </c>
      <c r="O1017" s="829" t="s">
        <v>16284</v>
      </c>
      <c r="P1017" s="829" t="s">
        <v>14498</v>
      </c>
      <c r="Q1017" s="829" t="s">
        <v>816</v>
      </c>
      <c r="R1017" s="829" t="s">
        <v>9474</v>
      </c>
      <c r="S1017" s="829" t="s">
        <v>2319</v>
      </c>
      <c r="T1017" s="829" t="s">
        <v>2319</v>
      </c>
      <c r="U1017" s="829" t="s">
        <v>9473</v>
      </c>
      <c r="V1017" s="829" t="s">
        <v>2319</v>
      </c>
    </row>
    <row r="1018" spans="1:22" x14ac:dyDescent="0.25">
      <c r="A1018" s="829" t="s">
        <v>9472</v>
      </c>
      <c r="B1018" s="829" t="s">
        <v>570</v>
      </c>
      <c r="C1018" s="829" t="s">
        <v>2706</v>
      </c>
      <c r="D1018" s="829" t="s">
        <v>2707</v>
      </c>
      <c r="E1018" s="829" t="s">
        <v>2709</v>
      </c>
      <c r="F1018" s="829" t="s">
        <v>3136</v>
      </c>
      <c r="G1018" s="829" t="s">
        <v>2319</v>
      </c>
      <c r="H1018" s="829" t="s">
        <v>3154</v>
      </c>
      <c r="I1018" s="829" t="s">
        <v>133</v>
      </c>
      <c r="J1018" s="829" t="s">
        <v>3107</v>
      </c>
      <c r="K1018" s="829" t="s">
        <v>3125</v>
      </c>
      <c r="L1018" s="829" t="s">
        <v>3104</v>
      </c>
      <c r="M1018" s="829" t="s">
        <v>3150</v>
      </c>
      <c r="N1018" s="829" t="s">
        <v>8804</v>
      </c>
      <c r="O1018" s="829" t="s">
        <v>16284</v>
      </c>
      <c r="P1018" s="829" t="s">
        <v>16569</v>
      </c>
      <c r="Q1018" s="829" t="s">
        <v>3273</v>
      </c>
      <c r="R1018" s="829" t="s">
        <v>9471</v>
      </c>
      <c r="S1018" s="829" t="s">
        <v>2319</v>
      </c>
      <c r="T1018" s="829" t="s">
        <v>2319</v>
      </c>
      <c r="U1018" s="829" t="s">
        <v>9470</v>
      </c>
      <c r="V1018" s="829" t="s">
        <v>2319</v>
      </c>
    </row>
    <row r="1019" spans="1:22" x14ac:dyDescent="0.25">
      <c r="A1019" s="829" t="s">
        <v>9469</v>
      </c>
      <c r="B1019" s="829" t="s">
        <v>570</v>
      </c>
      <c r="C1019" s="829" t="s">
        <v>2901</v>
      </c>
      <c r="D1019" s="829" t="s">
        <v>2902</v>
      </c>
      <c r="E1019" s="829" t="s">
        <v>2903</v>
      </c>
      <c r="F1019" s="829" t="s">
        <v>3136</v>
      </c>
      <c r="G1019" s="829" t="s">
        <v>2319</v>
      </c>
      <c r="H1019" s="829" t="s">
        <v>3154</v>
      </c>
      <c r="I1019" s="829" t="s">
        <v>133</v>
      </c>
      <c r="J1019" s="829" t="s">
        <v>3107</v>
      </c>
      <c r="K1019" s="829" t="s">
        <v>3125</v>
      </c>
      <c r="L1019" s="829" t="s">
        <v>3104</v>
      </c>
      <c r="M1019" s="829" t="s">
        <v>3150</v>
      </c>
      <c r="N1019" s="829" t="s">
        <v>8799</v>
      </c>
      <c r="O1019" s="829" t="s">
        <v>16284</v>
      </c>
      <c r="P1019" s="829" t="s">
        <v>14122</v>
      </c>
      <c r="Q1019" s="829" t="s">
        <v>2904</v>
      </c>
      <c r="R1019" s="829" t="s">
        <v>9468</v>
      </c>
      <c r="S1019" s="829" t="s">
        <v>2319</v>
      </c>
      <c r="T1019" s="829" t="s">
        <v>8636</v>
      </c>
      <c r="U1019" s="829" t="s">
        <v>9467</v>
      </c>
      <c r="V1019" s="829" t="s">
        <v>2319</v>
      </c>
    </row>
    <row r="1020" spans="1:22" x14ac:dyDescent="0.25">
      <c r="A1020" s="829" t="s">
        <v>15044</v>
      </c>
      <c r="B1020" s="829" t="s">
        <v>570</v>
      </c>
      <c r="C1020" s="829" t="s">
        <v>2722</v>
      </c>
      <c r="D1020" s="829" t="s">
        <v>3263</v>
      </c>
      <c r="E1020" s="829" t="s">
        <v>2723</v>
      </c>
      <c r="F1020" s="829" t="s">
        <v>3136</v>
      </c>
      <c r="G1020" s="829" t="s">
        <v>2319</v>
      </c>
      <c r="H1020" s="829" t="s">
        <v>3154</v>
      </c>
      <c r="I1020" s="829" t="s">
        <v>133</v>
      </c>
      <c r="J1020" s="829" t="s">
        <v>3107</v>
      </c>
      <c r="K1020" s="829" t="s">
        <v>3125</v>
      </c>
      <c r="L1020" s="829" t="s">
        <v>3104</v>
      </c>
      <c r="M1020" s="829" t="s">
        <v>3150</v>
      </c>
      <c r="N1020" s="829" t="s">
        <v>9461</v>
      </c>
      <c r="O1020" s="829" t="s">
        <v>16284</v>
      </c>
      <c r="P1020" s="829" t="s">
        <v>16328</v>
      </c>
      <c r="Q1020" s="829" t="s">
        <v>3252</v>
      </c>
      <c r="R1020" s="829" t="s">
        <v>7480</v>
      </c>
      <c r="S1020" s="829" t="s">
        <v>2319</v>
      </c>
      <c r="T1020" s="829" t="s">
        <v>8636</v>
      </c>
      <c r="U1020" s="829" t="s">
        <v>9465</v>
      </c>
      <c r="V1020" s="829" t="s">
        <v>2319</v>
      </c>
    </row>
    <row r="1021" spans="1:22" x14ac:dyDescent="0.25">
      <c r="A1021" s="829" t="s">
        <v>15044</v>
      </c>
      <c r="B1021" s="829" t="s">
        <v>570</v>
      </c>
      <c r="C1021" s="829" t="s">
        <v>2722</v>
      </c>
      <c r="D1021" s="829" t="s">
        <v>3263</v>
      </c>
      <c r="E1021" s="829" t="s">
        <v>2723</v>
      </c>
      <c r="F1021" s="829" t="s">
        <v>3136</v>
      </c>
      <c r="G1021" s="829" t="s">
        <v>2319</v>
      </c>
      <c r="H1021" s="829" t="s">
        <v>3154</v>
      </c>
      <c r="I1021" s="829" t="s">
        <v>133</v>
      </c>
      <c r="J1021" s="829" t="s">
        <v>3107</v>
      </c>
      <c r="K1021" s="829" t="s">
        <v>3125</v>
      </c>
      <c r="L1021" s="829" t="s">
        <v>3104</v>
      </c>
      <c r="M1021" s="829" t="s">
        <v>3150</v>
      </c>
      <c r="N1021" s="829" t="s">
        <v>8750</v>
      </c>
      <c r="O1021" s="829" t="s">
        <v>16284</v>
      </c>
      <c r="P1021" s="829" t="s">
        <v>16328</v>
      </c>
      <c r="Q1021" s="829" t="s">
        <v>3252</v>
      </c>
      <c r="R1021" s="829" t="s">
        <v>7480</v>
      </c>
      <c r="S1021" s="829" t="s">
        <v>2319</v>
      </c>
      <c r="T1021" s="829" t="s">
        <v>8636</v>
      </c>
      <c r="U1021" s="829" t="s">
        <v>9465</v>
      </c>
      <c r="V1021" s="829" t="s">
        <v>2319</v>
      </c>
    </row>
    <row r="1022" spans="1:22" x14ac:dyDescent="0.25">
      <c r="A1022" s="829" t="s">
        <v>15046</v>
      </c>
      <c r="B1022" s="829" t="s">
        <v>570</v>
      </c>
      <c r="C1022" s="829" t="s">
        <v>3260</v>
      </c>
      <c r="D1022" s="829" t="s">
        <v>2920</v>
      </c>
      <c r="E1022" s="829" t="s">
        <v>3259</v>
      </c>
      <c r="F1022" s="829" t="s">
        <v>3136</v>
      </c>
      <c r="G1022" s="829" t="s">
        <v>2319</v>
      </c>
      <c r="H1022" s="829" t="s">
        <v>3154</v>
      </c>
      <c r="I1022" s="829" t="s">
        <v>133</v>
      </c>
      <c r="J1022" s="829" t="s">
        <v>3107</v>
      </c>
      <c r="K1022" s="829" t="s">
        <v>3125</v>
      </c>
      <c r="L1022" s="829" t="s">
        <v>3104</v>
      </c>
      <c r="M1022" s="829" t="s">
        <v>3150</v>
      </c>
      <c r="N1022" s="829" t="s">
        <v>9461</v>
      </c>
      <c r="O1022" s="829" t="s">
        <v>16284</v>
      </c>
      <c r="P1022" s="829" t="s">
        <v>13836</v>
      </c>
      <c r="Q1022" s="829" t="s">
        <v>646</v>
      </c>
      <c r="R1022" s="829" t="s">
        <v>9463</v>
      </c>
      <c r="S1022" s="829" t="s">
        <v>2319</v>
      </c>
      <c r="T1022" s="829" t="s">
        <v>15047</v>
      </c>
      <c r="U1022" s="829" t="s">
        <v>9462</v>
      </c>
      <c r="V1022" s="829" t="s">
        <v>2319</v>
      </c>
    </row>
    <row r="1023" spans="1:22" x14ac:dyDescent="0.25">
      <c r="A1023" s="829" t="s">
        <v>15046</v>
      </c>
      <c r="B1023" s="829" t="s">
        <v>570</v>
      </c>
      <c r="C1023" s="829" t="s">
        <v>3260</v>
      </c>
      <c r="D1023" s="829" t="s">
        <v>2920</v>
      </c>
      <c r="E1023" s="829" t="s">
        <v>3259</v>
      </c>
      <c r="F1023" s="829" t="s">
        <v>3136</v>
      </c>
      <c r="G1023" s="829" t="s">
        <v>2319</v>
      </c>
      <c r="H1023" s="829" t="s">
        <v>3154</v>
      </c>
      <c r="I1023" s="829" t="s">
        <v>133</v>
      </c>
      <c r="J1023" s="829" t="s">
        <v>3107</v>
      </c>
      <c r="K1023" s="829" t="s">
        <v>3125</v>
      </c>
      <c r="L1023" s="829" t="s">
        <v>3104</v>
      </c>
      <c r="M1023" s="829" t="s">
        <v>3150</v>
      </c>
      <c r="N1023" s="829" t="s">
        <v>8750</v>
      </c>
      <c r="O1023" s="829" t="s">
        <v>16284</v>
      </c>
      <c r="P1023" s="829" t="s">
        <v>13836</v>
      </c>
      <c r="Q1023" s="829" t="s">
        <v>646</v>
      </c>
      <c r="R1023" s="829" t="s">
        <v>9463</v>
      </c>
      <c r="S1023" s="829" t="s">
        <v>2319</v>
      </c>
      <c r="T1023" s="829" t="s">
        <v>15047</v>
      </c>
      <c r="U1023" s="829" t="s">
        <v>9462</v>
      </c>
      <c r="V1023" s="829" t="s">
        <v>2319</v>
      </c>
    </row>
    <row r="1024" spans="1:22" x14ac:dyDescent="0.25">
      <c r="A1024" s="829" t="s">
        <v>15049</v>
      </c>
      <c r="B1024" s="829" t="s">
        <v>570</v>
      </c>
      <c r="C1024" s="829" t="s">
        <v>2724</v>
      </c>
      <c r="D1024" s="829" t="s">
        <v>3254</v>
      </c>
      <c r="E1024" s="829" t="s">
        <v>3253</v>
      </c>
      <c r="F1024" s="829" t="s">
        <v>3136</v>
      </c>
      <c r="G1024" s="829" t="s">
        <v>2319</v>
      </c>
      <c r="H1024" s="829" t="s">
        <v>3154</v>
      </c>
      <c r="I1024" s="829" t="s">
        <v>133</v>
      </c>
      <c r="J1024" s="829" t="s">
        <v>3107</v>
      </c>
      <c r="K1024" s="829" t="s">
        <v>3125</v>
      </c>
      <c r="L1024" s="829" t="s">
        <v>3104</v>
      </c>
      <c r="M1024" s="829" t="s">
        <v>3150</v>
      </c>
      <c r="N1024" s="829" t="s">
        <v>9461</v>
      </c>
      <c r="O1024" s="829" t="s">
        <v>16284</v>
      </c>
      <c r="P1024" s="829" t="s">
        <v>16287</v>
      </c>
      <c r="Q1024" s="829" t="s">
        <v>3252</v>
      </c>
      <c r="R1024" s="829" t="s">
        <v>9459</v>
      </c>
      <c r="S1024" s="829" t="s">
        <v>2319</v>
      </c>
      <c r="T1024" s="829" t="s">
        <v>8636</v>
      </c>
      <c r="U1024" s="829" t="s">
        <v>9458</v>
      </c>
      <c r="V1024" s="829" t="s">
        <v>2319</v>
      </c>
    </row>
    <row r="1025" spans="1:22" x14ac:dyDescent="0.25">
      <c r="A1025" s="829" t="s">
        <v>15049</v>
      </c>
      <c r="B1025" s="829" t="s">
        <v>570</v>
      </c>
      <c r="C1025" s="829" t="s">
        <v>2724</v>
      </c>
      <c r="D1025" s="829" t="s">
        <v>3254</v>
      </c>
      <c r="E1025" s="829" t="s">
        <v>3253</v>
      </c>
      <c r="F1025" s="829" t="s">
        <v>3136</v>
      </c>
      <c r="G1025" s="829" t="s">
        <v>2319</v>
      </c>
      <c r="H1025" s="829" t="s">
        <v>3154</v>
      </c>
      <c r="I1025" s="829" t="s">
        <v>133</v>
      </c>
      <c r="J1025" s="829" t="s">
        <v>3107</v>
      </c>
      <c r="K1025" s="829" t="s">
        <v>3125</v>
      </c>
      <c r="L1025" s="829" t="s">
        <v>3104</v>
      </c>
      <c r="M1025" s="829" t="s">
        <v>3150</v>
      </c>
      <c r="N1025" s="829" t="s">
        <v>8750</v>
      </c>
      <c r="O1025" s="829" t="s">
        <v>16284</v>
      </c>
      <c r="P1025" s="829" t="s">
        <v>16287</v>
      </c>
      <c r="Q1025" s="829" t="s">
        <v>3252</v>
      </c>
      <c r="R1025" s="829" t="s">
        <v>9459</v>
      </c>
      <c r="S1025" s="829" t="s">
        <v>2319</v>
      </c>
      <c r="T1025" s="829" t="s">
        <v>8636</v>
      </c>
      <c r="U1025" s="829" t="s">
        <v>9458</v>
      </c>
      <c r="V1025" s="829" t="s">
        <v>2319</v>
      </c>
    </row>
    <row r="1026" spans="1:22" x14ac:dyDescent="0.25">
      <c r="A1026" s="829" t="s">
        <v>19021</v>
      </c>
      <c r="B1026" s="829" t="s">
        <v>570</v>
      </c>
      <c r="C1026" s="829" t="s">
        <v>3247</v>
      </c>
      <c r="D1026" s="829" t="s">
        <v>2733</v>
      </c>
      <c r="E1026" s="829" t="s">
        <v>2734</v>
      </c>
      <c r="F1026" s="829" t="s">
        <v>3136</v>
      </c>
      <c r="G1026" s="829" t="s">
        <v>2319</v>
      </c>
      <c r="H1026" s="829" t="s">
        <v>3208</v>
      </c>
      <c r="I1026" s="829" t="s">
        <v>133</v>
      </c>
      <c r="J1026" s="829" t="s">
        <v>3107</v>
      </c>
      <c r="K1026" s="829" t="s">
        <v>3125</v>
      </c>
      <c r="L1026" s="829" t="s">
        <v>3104</v>
      </c>
      <c r="M1026" s="829" t="s">
        <v>3150</v>
      </c>
      <c r="N1026" s="829" t="s">
        <v>8745</v>
      </c>
      <c r="O1026" s="829" t="s">
        <v>16284</v>
      </c>
      <c r="P1026" s="829" t="s">
        <v>14061</v>
      </c>
      <c r="Q1026" s="829" t="s">
        <v>592</v>
      </c>
      <c r="R1026" s="829" t="s">
        <v>9456</v>
      </c>
      <c r="S1026" s="829" t="s">
        <v>2319</v>
      </c>
      <c r="T1026" s="829" t="s">
        <v>8636</v>
      </c>
      <c r="U1026" s="829" t="s">
        <v>9455</v>
      </c>
      <c r="V1026" s="829" t="s">
        <v>2319</v>
      </c>
    </row>
    <row r="1027" spans="1:22" x14ac:dyDescent="0.25">
      <c r="A1027" s="829" t="s">
        <v>9451</v>
      </c>
      <c r="B1027" s="829" t="s">
        <v>570</v>
      </c>
      <c r="C1027" s="829" t="s">
        <v>2756</v>
      </c>
      <c r="D1027" s="829" t="s">
        <v>3236</v>
      </c>
      <c r="E1027" s="829" t="s">
        <v>2757</v>
      </c>
      <c r="F1027" s="829" t="s">
        <v>3136</v>
      </c>
      <c r="G1027" s="829" t="s">
        <v>2319</v>
      </c>
      <c r="H1027" s="829" t="s">
        <v>3154</v>
      </c>
      <c r="I1027" s="829" t="s">
        <v>133</v>
      </c>
      <c r="J1027" s="829" t="s">
        <v>3107</v>
      </c>
      <c r="K1027" s="829" t="s">
        <v>3106</v>
      </c>
      <c r="L1027" s="829" t="s">
        <v>3104</v>
      </c>
      <c r="M1027" s="829" t="s">
        <v>3150</v>
      </c>
      <c r="N1027" s="829" t="s">
        <v>8662</v>
      </c>
      <c r="O1027" s="829" t="s">
        <v>16284</v>
      </c>
      <c r="P1027" s="829" t="s">
        <v>16923</v>
      </c>
      <c r="Q1027" s="829" t="s">
        <v>3235</v>
      </c>
      <c r="R1027" s="829" t="s">
        <v>7175</v>
      </c>
      <c r="S1027" s="829" t="s">
        <v>2319</v>
      </c>
      <c r="T1027" s="829" t="s">
        <v>2319</v>
      </c>
      <c r="U1027" s="829" t="s">
        <v>9450</v>
      </c>
      <c r="V1027" s="829" t="s">
        <v>2319</v>
      </c>
    </row>
    <row r="1028" spans="1:22" x14ac:dyDescent="0.25">
      <c r="A1028" s="829" t="s">
        <v>19022</v>
      </c>
      <c r="B1028" s="829" t="s">
        <v>155</v>
      </c>
      <c r="C1028" s="829" t="s">
        <v>2835</v>
      </c>
      <c r="D1028" s="829" t="s">
        <v>2836</v>
      </c>
      <c r="E1028" s="829" t="s">
        <v>2837</v>
      </c>
      <c r="F1028" s="829" t="s">
        <v>3136</v>
      </c>
      <c r="G1028" s="829" t="s">
        <v>2319</v>
      </c>
      <c r="H1028" s="829" t="s">
        <v>3225</v>
      </c>
      <c r="I1028" s="829" t="s">
        <v>158</v>
      </c>
      <c r="J1028" s="829" t="s">
        <v>3107</v>
      </c>
      <c r="K1028" s="829" t="s">
        <v>3125</v>
      </c>
      <c r="L1028" s="829" t="s">
        <v>3104</v>
      </c>
      <c r="M1028" s="829" t="s">
        <v>3104</v>
      </c>
      <c r="N1028" s="829" t="s">
        <v>3223</v>
      </c>
      <c r="O1028" s="829" t="s">
        <v>16284</v>
      </c>
      <c r="P1028" s="829" t="s">
        <v>13792</v>
      </c>
      <c r="Q1028" s="829" t="s">
        <v>2838</v>
      </c>
      <c r="R1028" s="829" t="s">
        <v>7481</v>
      </c>
      <c r="S1028" s="829" t="s">
        <v>2319</v>
      </c>
      <c r="T1028" s="829" t="s">
        <v>7397</v>
      </c>
      <c r="U1028" s="829" t="s">
        <v>9449</v>
      </c>
      <c r="V1028" s="829" t="s">
        <v>2319</v>
      </c>
    </row>
    <row r="1029" spans="1:22" x14ac:dyDescent="0.25">
      <c r="A1029" s="829" t="s">
        <v>19023</v>
      </c>
      <c r="B1029" s="829" t="s">
        <v>155</v>
      </c>
      <c r="C1029" s="829" t="s">
        <v>3226</v>
      </c>
      <c r="D1029" s="829" t="s">
        <v>2840</v>
      </c>
      <c r="E1029" s="829" t="s">
        <v>2841</v>
      </c>
      <c r="F1029" s="829" t="s">
        <v>3136</v>
      </c>
      <c r="G1029" s="829" t="s">
        <v>2319</v>
      </c>
      <c r="H1029" s="829" t="s">
        <v>3225</v>
      </c>
      <c r="I1029" s="829" t="s">
        <v>158</v>
      </c>
      <c r="J1029" s="829" t="s">
        <v>3107</v>
      </c>
      <c r="K1029" s="829" t="s">
        <v>3125</v>
      </c>
      <c r="L1029" s="829" t="s">
        <v>3104</v>
      </c>
      <c r="M1029" s="829" t="s">
        <v>3104</v>
      </c>
      <c r="N1029" s="829" t="s">
        <v>3223</v>
      </c>
      <c r="O1029" s="829" t="s">
        <v>16924</v>
      </c>
      <c r="P1029" s="829" t="s">
        <v>14383</v>
      </c>
      <c r="Q1029" s="829" t="s">
        <v>351</v>
      </c>
      <c r="R1029" s="829" t="s">
        <v>7482</v>
      </c>
      <c r="S1029" s="829" t="s">
        <v>2319</v>
      </c>
      <c r="T1029" s="829" t="s">
        <v>7397</v>
      </c>
      <c r="U1029" s="829" t="s">
        <v>9448</v>
      </c>
      <c r="V1029" s="829" t="s">
        <v>2319</v>
      </c>
    </row>
    <row r="1030" spans="1:22" x14ac:dyDescent="0.25">
      <c r="A1030" s="829" t="s">
        <v>19024</v>
      </c>
      <c r="B1030" s="829" t="s">
        <v>155</v>
      </c>
      <c r="C1030" s="829" t="s">
        <v>3220</v>
      </c>
      <c r="D1030" s="829" t="s">
        <v>2843</v>
      </c>
      <c r="E1030" s="829" t="s">
        <v>2844</v>
      </c>
      <c r="F1030" s="829" t="s">
        <v>209</v>
      </c>
      <c r="G1030" s="829" t="s">
        <v>7483</v>
      </c>
      <c r="H1030" s="829" t="s">
        <v>3219</v>
      </c>
      <c r="I1030" s="829" t="s">
        <v>158</v>
      </c>
      <c r="J1030" s="829" t="s">
        <v>3107</v>
      </c>
      <c r="K1030" s="829" t="s">
        <v>3125</v>
      </c>
      <c r="L1030" s="829" t="s">
        <v>3104</v>
      </c>
      <c r="M1030" s="829" t="s">
        <v>3104</v>
      </c>
      <c r="N1030" s="829" t="s">
        <v>3167</v>
      </c>
      <c r="O1030" s="829" t="s">
        <v>16284</v>
      </c>
      <c r="P1030" s="829" t="s">
        <v>14383</v>
      </c>
      <c r="Q1030" s="829" t="s">
        <v>2845</v>
      </c>
      <c r="R1030" s="829" t="s">
        <v>7484</v>
      </c>
      <c r="S1030" s="829" t="s">
        <v>2319</v>
      </c>
      <c r="T1030" s="829" t="s">
        <v>7397</v>
      </c>
      <c r="U1030" s="829" t="s">
        <v>9447</v>
      </c>
      <c r="V1030" s="829" t="s">
        <v>2319</v>
      </c>
    </row>
    <row r="1031" spans="1:22" x14ac:dyDescent="0.25">
      <c r="A1031" s="829" t="s">
        <v>15057</v>
      </c>
      <c r="B1031" s="829" t="s">
        <v>235</v>
      </c>
      <c r="C1031" s="829" t="s">
        <v>2965</v>
      </c>
      <c r="D1031" s="829" t="s">
        <v>2966</v>
      </c>
      <c r="E1031" s="829" t="s">
        <v>9445</v>
      </c>
      <c r="F1031" s="829" t="s">
        <v>3136</v>
      </c>
      <c r="G1031" s="829" t="s">
        <v>2319</v>
      </c>
      <c r="H1031" s="829" t="s">
        <v>3135</v>
      </c>
      <c r="I1031" s="829" t="s">
        <v>133</v>
      </c>
      <c r="J1031" s="829" t="s">
        <v>3107</v>
      </c>
      <c r="K1031" s="829" t="s">
        <v>3106</v>
      </c>
      <c r="L1031" s="829" t="s">
        <v>3104</v>
      </c>
      <c r="M1031" s="829" t="s">
        <v>3150</v>
      </c>
      <c r="N1031" s="829" t="s">
        <v>8669</v>
      </c>
      <c r="O1031" s="829" t="s">
        <v>16284</v>
      </c>
      <c r="P1031" s="829" t="s">
        <v>13784</v>
      </c>
      <c r="Q1031" s="829" t="s">
        <v>169</v>
      </c>
      <c r="R1031" s="829" t="s">
        <v>19709</v>
      </c>
      <c r="S1031" s="829" t="s">
        <v>2319</v>
      </c>
      <c r="T1031" s="829" t="s">
        <v>13979</v>
      </c>
      <c r="U1031" s="829" t="s">
        <v>9444</v>
      </c>
      <c r="V1031" s="829" t="s">
        <v>2319</v>
      </c>
    </row>
    <row r="1032" spans="1:22" x14ac:dyDescent="0.25">
      <c r="A1032" s="829" t="s">
        <v>15057</v>
      </c>
      <c r="B1032" s="829" t="s">
        <v>235</v>
      </c>
      <c r="C1032" s="829" t="s">
        <v>2965</v>
      </c>
      <c r="D1032" s="829" t="s">
        <v>2966</v>
      </c>
      <c r="E1032" s="829" t="s">
        <v>9445</v>
      </c>
      <c r="F1032" s="829" t="s">
        <v>3136</v>
      </c>
      <c r="G1032" s="829" t="s">
        <v>2319</v>
      </c>
      <c r="H1032" s="829" t="s">
        <v>3135</v>
      </c>
      <c r="I1032" s="829" t="s">
        <v>133</v>
      </c>
      <c r="J1032" s="829" t="s">
        <v>3107</v>
      </c>
      <c r="K1032" s="829" t="s">
        <v>3106</v>
      </c>
      <c r="L1032" s="829" t="s">
        <v>3104</v>
      </c>
      <c r="M1032" s="829" t="s">
        <v>3150</v>
      </c>
      <c r="N1032" s="829" t="s">
        <v>8669</v>
      </c>
      <c r="O1032" s="829" t="s">
        <v>16284</v>
      </c>
      <c r="P1032" s="829" t="s">
        <v>13920</v>
      </c>
      <c r="Q1032" s="829" t="s">
        <v>169</v>
      </c>
      <c r="R1032" s="829" t="s">
        <v>19710</v>
      </c>
      <c r="S1032" s="829" t="s">
        <v>2319</v>
      </c>
      <c r="T1032" s="829" t="s">
        <v>13979</v>
      </c>
      <c r="U1032" s="829" t="s">
        <v>9444</v>
      </c>
      <c r="V1032" s="829" t="s">
        <v>2319</v>
      </c>
    </row>
    <row r="1033" spans="1:22" x14ac:dyDescent="0.25">
      <c r="A1033" s="829" t="s">
        <v>15057</v>
      </c>
      <c r="B1033" s="829" t="s">
        <v>235</v>
      </c>
      <c r="C1033" s="829" t="s">
        <v>2965</v>
      </c>
      <c r="D1033" s="829" t="s">
        <v>2966</v>
      </c>
      <c r="E1033" s="829" t="s">
        <v>9445</v>
      </c>
      <c r="F1033" s="829" t="s">
        <v>3136</v>
      </c>
      <c r="G1033" s="829" t="s">
        <v>2319</v>
      </c>
      <c r="H1033" s="829" t="s">
        <v>3135</v>
      </c>
      <c r="I1033" s="829" t="s">
        <v>133</v>
      </c>
      <c r="J1033" s="829" t="s">
        <v>3107</v>
      </c>
      <c r="K1033" s="829" t="s">
        <v>3106</v>
      </c>
      <c r="L1033" s="829" t="s">
        <v>3104</v>
      </c>
      <c r="M1033" s="829" t="s">
        <v>3150</v>
      </c>
      <c r="N1033" s="829" t="s">
        <v>8776</v>
      </c>
      <c r="O1033" s="829" t="s">
        <v>16284</v>
      </c>
      <c r="P1033" s="829" t="s">
        <v>5117</v>
      </c>
      <c r="Q1033" s="829" t="s">
        <v>169</v>
      </c>
      <c r="R1033" s="829" t="s">
        <v>19709</v>
      </c>
      <c r="S1033" s="829" t="s">
        <v>2319</v>
      </c>
      <c r="T1033" s="829" t="s">
        <v>13979</v>
      </c>
      <c r="U1033" s="829" t="s">
        <v>9444</v>
      </c>
      <c r="V1033" s="829" t="s">
        <v>2319</v>
      </c>
    </row>
    <row r="1034" spans="1:22" x14ac:dyDescent="0.25">
      <c r="A1034" s="829" t="s">
        <v>15057</v>
      </c>
      <c r="B1034" s="829" t="s">
        <v>235</v>
      </c>
      <c r="C1034" s="829" t="s">
        <v>2965</v>
      </c>
      <c r="D1034" s="829" t="s">
        <v>2966</v>
      </c>
      <c r="E1034" s="829" t="s">
        <v>9445</v>
      </c>
      <c r="F1034" s="829" t="s">
        <v>3136</v>
      </c>
      <c r="G1034" s="829" t="s">
        <v>2319</v>
      </c>
      <c r="H1034" s="829" t="s">
        <v>3135</v>
      </c>
      <c r="I1034" s="829" t="s">
        <v>133</v>
      </c>
      <c r="J1034" s="829" t="s">
        <v>3107</v>
      </c>
      <c r="K1034" s="829" t="s">
        <v>3106</v>
      </c>
      <c r="L1034" s="829" t="s">
        <v>3104</v>
      </c>
      <c r="M1034" s="829" t="s">
        <v>3150</v>
      </c>
      <c r="N1034" s="829" t="s">
        <v>8776</v>
      </c>
      <c r="O1034" s="829" t="s">
        <v>16284</v>
      </c>
      <c r="P1034" s="829" t="s">
        <v>13793</v>
      </c>
      <c r="Q1034" s="829" t="s">
        <v>169</v>
      </c>
      <c r="R1034" s="829" t="s">
        <v>19710</v>
      </c>
      <c r="S1034" s="829" t="s">
        <v>2319</v>
      </c>
      <c r="T1034" s="829" t="s">
        <v>13979</v>
      </c>
      <c r="U1034" s="829" t="s">
        <v>9444</v>
      </c>
      <c r="V1034" s="829" t="s">
        <v>2319</v>
      </c>
    </row>
    <row r="1035" spans="1:22" x14ac:dyDescent="0.25">
      <c r="A1035" s="829" t="s">
        <v>9443</v>
      </c>
      <c r="B1035" s="829" t="s">
        <v>570</v>
      </c>
      <c r="C1035" s="829" t="s">
        <v>2766</v>
      </c>
      <c r="D1035" s="829" t="s">
        <v>2767</v>
      </c>
      <c r="E1035" s="829" t="s">
        <v>2768</v>
      </c>
      <c r="F1035" s="829" t="s">
        <v>3130</v>
      </c>
      <c r="G1035" s="829" t="s">
        <v>2319</v>
      </c>
      <c r="H1035" s="829" t="s">
        <v>3208</v>
      </c>
      <c r="I1035" s="829" t="s">
        <v>24</v>
      </c>
      <c r="J1035" s="829" t="s">
        <v>3107</v>
      </c>
      <c r="K1035" s="829" t="s">
        <v>3106</v>
      </c>
      <c r="L1035" s="829" t="s">
        <v>3104</v>
      </c>
      <c r="M1035" s="829" t="s">
        <v>3104</v>
      </c>
      <c r="N1035" s="829" t="s">
        <v>9442</v>
      </c>
      <c r="O1035" s="829" t="s">
        <v>16284</v>
      </c>
      <c r="P1035" s="829" t="s">
        <v>5117</v>
      </c>
      <c r="Q1035" s="829" t="s">
        <v>28</v>
      </c>
      <c r="R1035" s="829" t="s">
        <v>9441</v>
      </c>
      <c r="S1035" s="829" t="s">
        <v>2319</v>
      </c>
      <c r="T1035" s="829" t="s">
        <v>9440</v>
      </c>
      <c r="U1035" s="829" t="s">
        <v>9439</v>
      </c>
      <c r="V1035" s="829" t="s">
        <v>2319</v>
      </c>
    </row>
    <row r="1036" spans="1:22" x14ac:dyDescent="0.25">
      <c r="A1036" s="829" t="s">
        <v>15060</v>
      </c>
      <c r="B1036" s="829" t="s">
        <v>155</v>
      </c>
      <c r="C1036" s="829" t="s">
        <v>8130</v>
      </c>
      <c r="D1036" s="829" t="s">
        <v>15061</v>
      </c>
      <c r="E1036" s="829" t="s">
        <v>8502</v>
      </c>
      <c r="F1036" s="829" t="s">
        <v>3136</v>
      </c>
      <c r="G1036" s="829" t="s">
        <v>2319</v>
      </c>
      <c r="H1036" s="829" t="s">
        <v>3324</v>
      </c>
      <c r="I1036" s="829" t="s">
        <v>133</v>
      </c>
      <c r="J1036" s="829" t="s">
        <v>3107</v>
      </c>
      <c r="K1036" s="829" t="s">
        <v>3125</v>
      </c>
      <c r="L1036" s="829" t="s">
        <v>3104</v>
      </c>
      <c r="M1036" s="829" t="s">
        <v>3150</v>
      </c>
      <c r="N1036" s="829" t="s">
        <v>16926</v>
      </c>
      <c r="O1036" s="829" t="s">
        <v>16284</v>
      </c>
      <c r="P1036" s="829" t="s">
        <v>14267</v>
      </c>
      <c r="Q1036" s="829" t="s">
        <v>1475</v>
      </c>
      <c r="R1036" s="829" t="s">
        <v>20114</v>
      </c>
      <c r="S1036" s="829" t="s">
        <v>7485</v>
      </c>
      <c r="T1036" s="829" t="s">
        <v>3199</v>
      </c>
      <c r="U1036" s="829" t="s">
        <v>9438</v>
      </c>
      <c r="V1036" s="829" t="s">
        <v>2319</v>
      </c>
    </row>
    <row r="1037" spans="1:22" x14ac:dyDescent="0.25">
      <c r="A1037" s="829" t="s">
        <v>19026</v>
      </c>
      <c r="B1037" s="829" t="s">
        <v>155</v>
      </c>
      <c r="C1037" s="829" t="s">
        <v>2884</v>
      </c>
      <c r="D1037" s="829" t="s">
        <v>2885</v>
      </c>
      <c r="E1037" s="829" t="s">
        <v>3197</v>
      </c>
      <c r="F1037" s="829" t="s">
        <v>3136</v>
      </c>
      <c r="G1037" s="829" t="s">
        <v>2319</v>
      </c>
      <c r="H1037" s="829" t="s">
        <v>3154</v>
      </c>
      <c r="I1037" s="829" t="s">
        <v>133</v>
      </c>
      <c r="J1037" s="829" t="s">
        <v>3107</v>
      </c>
      <c r="K1037" s="829" t="s">
        <v>3125</v>
      </c>
      <c r="L1037" s="829" t="s">
        <v>3104</v>
      </c>
      <c r="M1037" s="829" t="s">
        <v>3150</v>
      </c>
      <c r="N1037" s="829" t="s">
        <v>16926</v>
      </c>
      <c r="O1037" s="829" t="s">
        <v>16284</v>
      </c>
      <c r="P1037" s="829" t="s">
        <v>7024</v>
      </c>
      <c r="Q1037" s="829" t="s">
        <v>2886</v>
      </c>
      <c r="R1037" s="829" t="s">
        <v>19711</v>
      </c>
      <c r="S1037" s="829" t="s">
        <v>2319</v>
      </c>
      <c r="T1037" s="829" t="s">
        <v>7397</v>
      </c>
      <c r="U1037" s="829" t="s">
        <v>9437</v>
      </c>
      <c r="V1037" s="829" t="s">
        <v>2319</v>
      </c>
    </row>
    <row r="1038" spans="1:22" x14ac:dyDescent="0.25">
      <c r="A1038" s="829" t="s">
        <v>19027</v>
      </c>
      <c r="B1038" s="829" t="s">
        <v>155</v>
      </c>
      <c r="C1038" s="829" t="s">
        <v>2887</v>
      </c>
      <c r="D1038" s="829" t="s">
        <v>2888</v>
      </c>
      <c r="E1038" s="829" t="s">
        <v>2941</v>
      </c>
      <c r="F1038" s="829" t="s">
        <v>3136</v>
      </c>
      <c r="G1038" s="829" t="s">
        <v>2319</v>
      </c>
      <c r="H1038" s="829" t="s">
        <v>3154</v>
      </c>
      <c r="I1038" s="829" t="s">
        <v>133</v>
      </c>
      <c r="J1038" s="829" t="s">
        <v>3107</v>
      </c>
      <c r="K1038" s="829" t="s">
        <v>3125</v>
      </c>
      <c r="L1038" s="829" t="s">
        <v>3104</v>
      </c>
      <c r="M1038" s="829" t="s">
        <v>3150</v>
      </c>
      <c r="N1038" s="829" t="s">
        <v>16926</v>
      </c>
      <c r="O1038" s="829" t="s">
        <v>16284</v>
      </c>
      <c r="P1038" s="829" t="s">
        <v>14098</v>
      </c>
      <c r="Q1038" s="829" t="s">
        <v>3192</v>
      </c>
      <c r="R1038" s="829" t="s">
        <v>7467</v>
      </c>
      <c r="S1038" s="829" t="s">
        <v>2319</v>
      </c>
      <c r="T1038" s="829" t="s">
        <v>7397</v>
      </c>
      <c r="U1038" s="829" t="s">
        <v>9436</v>
      </c>
      <c r="V1038" s="829" t="s">
        <v>2319</v>
      </c>
    </row>
    <row r="1039" spans="1:22" x14ac:dyDescent="0.25">
      <c r="A1039" s="829" t="s">
        <v>3188</v>
      </c>
      <c r="B1039" s="829" t="s">
        <v>155</v>
      </c>
      <c r="C1039" s="829" t="s">
        <v>2897</v>
      </c>
      <c r="D1039" s="829" t="s">
        <v>2898</v>
      </c>
      <c r="E1039" s="829" t="s">
        <v>2931</v>
      </c>
      <c r="F1039" s="829" t="s">
        <v>209</v>
      </c>
      <c r="G1039" s="829" t="s">
        <v>2440</v>
      </c>
      <c r="H1039" s="829" t="s">
        <v>3187</v>
      </c>
      <c r="I1039" s="829" t="s">
        <v>24</v>
      </c>
      <c r="J1039" s="829" t="s">
        <v>3107</v>
      </c>
      <c r="K1039" s="829" t="s">
        <v>3106</v>
      </c>
      <c r="L1039" s="829" t="s">
        <v>3104</v>
      </c>
      <c r="M1039" s="829" t="s">
        <v>3104</v>
      </c>
      <c r="N1039" s="829" t="s">
        <v>3166</v>
      </c>
      <c r="O1039" s="829" t="s">
        <v>16284</v>
      </c>
      <c r="P1039" s="829" t="s">
        <v>16284</v>
      </c>
      <c r="Q1039" s="829" t="s">
        <v>1606</v>
      </c>
      <c r="R1039" s="829" t="s">
        <v>7486</v>
      </c>
      <c r="S1039" s="829" t="s">
        <v>2319</v>
      </c>
      <c r="T1039" s="829" t="s">
        <v>2319</v>
      </c>
      <c r="U1039" s="829" t="s">
        <v>9435</v>
      </c>
      <c r="V1039" s="829" t="s">
        <v>2319</v>
      </c>
    </row>
    <row r="1040" spans="1:22" x14ac:dyDescent="0.25">
      <c r="A1040" s="829" t="s">
        <v>19029</v>
      </c>
      <c r="B1040" s="829" t="s">
        <v>155</v>
      </c>
      <c r="C1040" s="829" t="s">
        <v>2889</v>
      </c>
      <c r="D1040" s="829" t="s">
        <v>2890</v>
      </c>
      <c r="E1040" s="829" t="s">
        <v>2942</v>
      </c>
      <c r="F1040" s="829" t="s">
        <v>3136</v>
      </c>
      <c r="G1040" s="829" t="s">
        <v>2319</v>
      </c>
      <c r="H1040" s="829" t="s">
        <v>3324</v>
      </c>
      <c r="I1040" s="829" t="s">
        <v>133</v>
      </c>
      <c r="J1040" s="829" t="s">
        <v>3107</v>
      </c>
      <c r="K1040" s="829" t="s">
        <v>3125</v>
      </c>
      <c r="L1040" s="829" t="s">
        <v>3104</v>
      </c>
      <c r="M1040" s="829" t="s">
        <v>3150</v>
      </c>
      <c r="N1040" s="829" t="s">
        <v>16926</v>
      </c>
      <c r="O1040" s="829" t="s">
        <v>16284</v>
      </c>
      <c r="P1040" s="829" t="s">
        <v>14200</v>
      </c>
      <c r="Q1040" s="829" t="s">
        <v>2886</v>
      </c>
      <c r="R1040" s="829" t="s">
        <v>7467</v>
      </c>
      <c r="S1040" s="829" t="s">
        <v>2319</v>
      </c>
      <c r="T1040" s="829" t="s">
        <v>7397</v>
      </c>
      <c r="U1040" s="829" t="s">
        <v>9434</v>
      </c>
      <c r="V1040" s="829" t="s">
        <v>2319</v>
      </c>
    </row>
    <row r="1041" spans="1:22" x14ac:dyDescent="0.25">
      <c r="A1041" s="829" t="s">
        <v>19030</v>
      </c>
      <c r="B1041" s="829" t="s">
        <v>155</v>
      </c>
      <c r="C1041" s="829" t="s">
        <v>2934</v>
      </c>
      <c r="D1041" s="829" t="s">
        <v>2935</v>
      </c>
      <c r="E1041" s="829" t="s">
        <v>2936</v>
      </c>
      <c r="F1041" s="829" t="s">
        <v>3136</v>
      </c>
      <c r="G1041" s="829" t="s">
        <v>2319</v>
      </c>
      <c r="H1041" s="829" t="s">
        <v>3170</v>
      </c>
      <c r="I1041" s="829" t="s">
        <v>158</v>
      </c>
      <c r="J1041" s="829" t="s">
        <v>3107</v>
      </c>
      <c r="K1041" s="829" t="s">
        <v>3125</v>
      </c>
      <c r="L1041" s="829" t="s">
        <v>3150</v>
      </c>
      <c r="M1041" s="829" t="s">
        <v>3104</v>
      </c>
      <c r="N1041" s="829" t="s">
        <v>3175</v>
      </c>
      <c r="O1041" s="829" t="s">
        <v>16284</v>
      </c>
      <c r="P1041" s="829" t="s">
        <v>16928</v>
      </c>
      <c r="Q1041" s="829" t="s">
        <v>2933</v>
      </c>
      <c r="R1041" s="829" t="s">
        <v>7467</v>
      </c>
      <c r="S1041" s="829" t="s">
        <v>2319</v>
      </c>
      <c r="T1041" s="829" t="s">
        <v>7397</v>
      </c>
      <c r="U1041" s="829" t="s">
        <v>9433</v>
      </c>
      <c r="V1041" s="829" t="s">
        <v>2319</v>
      </c>
    </row>
    <row r="1042" spans="1:22" x14ac:dyDescent="0.25">
      <c r="A1042" s="829" t="s">
        <v>19031</v>
      </c>
      <c r="B1042" s="829" t="s">
        <v>155</v>
      </c>
      <c r="C1042" s="829" t="s">
        <v>2937</v>
      </c>
      <c r="D1042" s="829" t="s">
        <v>2938</v>
      </c>
      <c r="E1042" s="829" t="s">
        <v>2939</v>
      </c>
      <c r="F1042" s="829" t="s">
        <v>3130</v>
      </c>
      <c r="G1042" s="829" t="s">
        <v>2319</v>
      </c>
      <c r="H1042" s="829" t="s">
        <v>3154</v>
      </c>
      <c r="I1042" s="829" t="s">
        <v>158</v>
      </c>
      <c r="J1042" s="829" t="s">
        <v>3107</v>
      </c>
      <c r="K1042" s="829" t="s">
        <v>3106</v>
      </c>
      <c r="L1042" s="829" t="s">
        <v>3104</v>
      </c>
      <c r="M1042" s="829" t="s">
        <v>3104</v>
      </c>
      <c r="N1042" s="829" t="s">
        <v>3162</v>
      </c>
      <c r="O1042" s="829" t="s">
        <v>16284</v>
      </c>
      <c r="P1042" s="829" t="s">
        <v>16284</v>
      </c>
      <c r="Q1042" s="829" t="s">
        <v>28</v>
      </c>
      <c r="R1042" s="829" t="s">
        <v>7487</v>
      </c>
      <c r="S1042" s="829" t="s">
        <v>2319</v>
      </c>
      <c r="T1042" s="829" t="s">
        <v>7397</v>
      </c>
      <c r="U1042" s="829" t="s">
        <v>9432</v>
      </c>
      <c r="V1042" s="829" t="s">
        <v>2319</v>
      </c>
    </row>
    <row r="1043" spans="1:22" x14ac:dyDescent="0.25">
      <c r="A1043" s="829" t="s">
        <v>19032</v>
      </c>
      <c r="B1043" s="829" t="s">
        <v>155</v>
      </c>
      <c r="C1043" s="829" t="s">
        <v>2891</v>
      </c>
      <c r="D1043" s="829" t="s">
        <v>2892</v>
      </c>
      <c r="E1043" s="829" t="s">
        <v>3159</v>
      </c>
      <c r="F1043" s="829" t="s">
        <v>3136</v>
      </c>
      <c r="G1043" s="829" t="s">
        <v>2319</v>
      </c>
      <c r="H1043" s="829" t="s">
        <v>3154</v>
      </c>
      <c r="I1043" s="829" t="s">
        <v>133</v>
      </c>
      <c r="J1043" s="829" t="s">
        <v>3107</v>
      </c>
      <c r="K1043" s="829" t="s">
        <v>3125</v>
      </c>
      <c r="L1043" s="829" t="s">
        <v>3104</v>
      </c>
      <c r="M1043" s="829" t="s">
        <v>3150</v>
      </c>
      <c r="N1043" s="829" t="s">
        <v>3151</v>
      </c>
      <c r="O1043" s="829" t="s">
        <v>16284</v>
      </c>
      <c r="P1043" s="829" t="s">
        <v>13787</v>
      </c>
      <c r="Q1043" s="829" t="s">
        <v>2845</v>
      </c>
      <c r="R1043" s="829" t="s">
        <v>7488</v>
      </c>
      <c r="S1043" s="829" t="s">
        <v>2319</v>
      </c>
      <c r="T1043" s="829" t="s">
        <v>7397</v>
      </c>
      <c r="U1043" s="829" t="s">
        <v>9431</v>
      </c>
      <c r="V1043" s="829" t="s">
        <v>2319</v>
      </c>
    </row>
    <row r="1044" spans="1:22" x14ac:dyDescent="0.25">
      <c r="A1044" s="829" t="s">
        <v>19033</v>
      </c>
      <c r="B1044" s="829" t="s">
        <v>155</v>
      </c>
      <c r="C1044" s="829" t="s">
        <v>2894</v>
      </c>
      <c r="D1044" s="829" t="s">
        <v>2895</v>
      </c>
      <c r="E1044" s="829" t="s">
        <v>2896</v>
      </c>
      <c r="F1044" s="829" t="s">
        <v>3136</v>
      </c>
      <c r="G1044" s="829" t="s">
        <v>2319</v>
      </c>
      <c r="H1044" s="829" t="s">
        <v>3154</v>
      </c>
      <c r="I1044" s="829" t="s">
        <v>133</v>
      </c>
      <c r="J1044" s="829" t="s">
        <v>3107</v>
      </c>
      <c r="K1044" s="829" t="s">
        <v>3106</v>
      </c>
      <c r="L1044" s="829" t="s">
        <v>3104</v>
      </c>
      <c r="M1044" s="829" t="s">
        <v>3150</v>
      </c>
      <c r="N1044" s="829" t="s">
        <v>3151</v>
      </c>
      <c r="O1044" s="829" t="s">
        <v>16284</v>
      </c>
      <c r="P1044" s="829" t="s">
        <v>7025</v>
      </c>
      <c r="Q1044" s="829" t="s">
        <v>2845</v>
      </c>
      <c r="R1044" s="829" t="s">
        <v>7489</v>
      </c>
      <c r="S1044" s="829" t="s">
        <v>2319</v>
      </c>
      <c r="T1044" s="829" t="s">
        <v>7397</v>
      </c>
      <c r="U1044" s="829" t="s">
        <v>9430</v>
      </c>
      <c r="V1044" s="829" t="s">
        <v>2319</v>
      </c>
    </row>
    <row r="1045" spans="1:22" x14ac:dyDescent="0.25">
      <c r="A1045" s="829" t="s">
        <v>15077</v>
      </c>
      <c r="B1045" s="829" t="s">
        <v>644</v>
      </c>
      <c r="C1045" s="829" t="s">
        <v>15078</v>
      </c>
      <c r="D1045" s="829" t="s">
        <v>15079</v>
      </c>
      <c r="E1045" s="829" t="s">
        <v>15075</v>
      </c>
      <c r="F1045" s="829" t="s">
        <v>3130</v>
      </c>
      <c r="G1045" s="829" t="s">
        <v>2319</v>
      </c>
      <c r="H1045" s="829" t="s">
        <v>3147</v>
      </c>
      <c r="I1045" s="829" t="s">
        <v>158</v>
      </c>
      <c r="J1045" s="829" t="s">
        <v>3126</v>
      </c>
      <c r="K1045" s="829" t="s">
        <v>3125</v>
      </c>
      <c r="L1045" s="829" t="s">
        <v>3104</v>
      </c>
      <c r="M1045" s="829" t="s">
        <v>3150</v>
      </c>
      <c r="N1045" s="829" t="s">
        <v>16910</v>
      </c>
      <c r="O1045" s="829" t="s">
        <v>16284</v>
      </c>
      <c r="P1045" s="829" t="s">
        <v>16929</v>
      </c>
      <c r="Q1045" s="829" t="s">
        <v>28</v>
      </c>
      <c r="R1045" s="829" t="s">
        <v>16930</v>
      </c>
      <c r="S1045" s="829" t="s">
        <v>2319</v>
      </c>
      <c r="T1045" s="829" t="s">
        <v>8636</v>
      </c>
      <c r="U1045" s="829" t="s">
        <v>15080</v>
      </c>
      <c r="V1045" s="829" t="s">
        <v>2319</v>
      </c>
    </row>
    <row r="1046" spans="1:22" x14ac:dyDescent="0.25">
      <c r="A1046" s="829" t="s">
        <v>15077</v>
      </c>
      <c r="B1046" s="829" t="s">
        <v>644</v>
      </c>
      <c r="C1046" s="829" t="s">
        <v>15078</v>
      </c>
      <c r="D1046" s="829" t="s">
        <v>15079</v>
      </c>
      <c r="E1046" s="829" t="s">
        <v>15075</v>
      </c>
      <c r="F1046" s="829" t="s">
        <v>3130</v>
      </c>
      <c r="G1046" s="829" t="s">
        <v>2319</v>
      </c>
      <c r="H1046" s="829" t="s">
        <v>3147</v>
      </c>
      <c r="I1046" s="829" t="s">
        <v>158</v>
      </c>
      <c r="J1046" s="829" t="s">
        <v>3126</v>
      </c>
      <c r="K1046" s="829" t="s">
        <v>3125</v>
      </c>
      <c r="L1046" s="829" t="s">
        <v>3104</v>
      </c>
      <c r="M1046" s="829" t="s">
        <v>3150</v>
      </c>
      <c r="N1046" s="829" t="s">
        <v>16912</v>
      </c>
      <c r="O1046" s="829" t="s">
        <v>16284</v>
      </c>
      <c r="P1046" s="829" t="s">
        <v>16762</v>
      </c>
      <c r="Q1046" s="829" t="s">
        <v>28</v>
      </c>
      <c r="R1046" s="829" t="s">
        <v>16930</v>
      </c>
      <c r="S1046" s="829" t="s">
        <v>2319</v>
      </c>
      <c r="T1046" s="829" t="s">
        <v>8636</v>
      </c>
      <c r="U1046" s="829" t="s">
        <v>15080</v>
      </c>
      <c r="V1046" s="829" t="s">
        <v>2319</v>
      </c>
    </row>
    <row r="1047" spans="1:22" x14ac:dyDescent="0.25">
      <c r="A1047" s="829" t="s">
        <v>15077</v>
      </c>
      <c r="B1047" s="829" t="s">
        <v>644</v>
      </c>
      <c r="C1047" s="829" t="s">
        <v>15078</v>
      </c>
      <c r="D1047" s="829" t="s">
        <v>15079</v>
      </c>
      <c r="E1047" s="829" t="s">
        <v>15075</v>
      </c>
      <c r="F1047" s="829" t="s">
        <v>3130</v>
      </c>
      <c r="G1047" s="829" t="s">
        <v>2319</v>
      </c>
      <c r="H1047" s="829" t="s">
        <v>3147</v>
      </c>
      <c r="I1047" s="829" t="s">
        <v>158</v>
      </c>
      <c r="J1047" s="829" t="s">
        <v>3126</v>
      </c>
      <c r="K1047" s="829" t="s">
        <v>3125</v>
      </c>
      <c r="L1047" s="829" t="s">
        <v>3104</v>
      </c>
      <c r="M1047" s="829" t="s">
        <v>3150</v>
      </c>
      <c r="N1047" s="829" t="s">
        <v>16817</v>
      </c>
      <c r="O1047" s="829" t="s">
        <v>16284</v>
      </c>
      <c r="P1047" s="829" t="s">
        <v>16931</v>
      </c>
      <c r="Q1047" s="829" t="s">
        <v>28</v>
      </c>
      <c r="R1047" s="829" t="s">
        <v>16930</v>
      </c>
      <c r="S1047" s="829" t="s">
        <v>2319</v>
      </c>
      <c r="T1047" s="829" t="s">
        <v>8636</v>
      </c>
      <c r="U1047" s="829" t="s">
        <v>15080</v>
      </c>
      <c r="V1047" s="829" t="s">
        <v>2319</v>
      </c>
    </row>
    <row r="1048" spans="1:22" x14ac:dyDescent="0.25">
      <c r="A1048" s="829" t="s">
        <v>15077</v>
      </c>
      <c r="B1048" s="829" t="s">
        <v>644</v>
      </c>
      <c r="C1048" s="829" t="s">
        <v>15078</v>
      </c>
      <c r="D1048" s="829" t="s">
        <v>15079</v>
      </c>
      <c r="E1048" s="829" t="s">
        <v>15075</v>
      </c>
      <c r="F1048" s="829" t="s">
        <v>3130</v>
      </c>
      <c r="G1048" s="829" t="s">
        <v>2319</v>
      </c>
      <c r="H1048" s="829" t="s">
        <v>3147</v>
      </c>
      <c r="I1048" s="829" t="s">
        <v>158</v>
      </c>
      <c r="J1048" s="829" t="s">
        <v>3126</v>
      </c>
      <c r="K1048" s="829" t="s">
        <v>3125</v>
      </c>
      <c r="L1048" s="829" t="s">
        <v>3104</v>
      </c>
      <c r="M1048" s="829" t="s">
        <v>3150</v>
      </c>
      <c r="N1048" s="829" t="s">
        <v>16932</v>
      </c>
      <c r="O1048" s="829" t="s">
        <v>16284</v>
      </c>
      <c r="P1048" s="829" t="s">
        <v>16691</v>
      </c>
      <c r="Q1048" s="829" t="s">
        <v>28</v>
      </c>
      <c r="R1048" s="829" t="s">
        <v>16930</v>
      </c>
      <c r="S1048" s="829" t="s">
        <v>2319</v>
      </c>
      <c r="T1048" s="829" t="s">
        <v>8636</v>
      </c>
      <c r="U1048" s="829" t="s">
        <v>15080</v>
      </c>
      <c r="V1048" s="829" t="s">
        <v>2319</v>
      </c>
    </row>
    <row r="1049" spans="1:22" x14ac:dyDescent="0.25">
      <c r="A1049" s="829" t="s">
        <v>15077</v>
      </c>
      <c r="B1049" s="829" t="s">
        <v>644</v>
      </c>
      <c r="C1049" s="829" t="s">
        <v>15078</v>
      </c>
      <c r="D1049" s="829" t="s">
        <v>15079</v>
      </c>
      <c r="E1049" s="829" t="s">
        <v>15075</v>
      </c>
      <c r="F1049" s="829" t="s">
        <v>3130</v>
      </c>
      <c r="G1049" s="829" t="s">
        <v>2319</v>
      </c>
      <c r="H1049" s="829" t="s">
        <v>3147</v>
      </c>
      <c r="I1049" s="829" t="s">
        <v>158</v>
      </c>
      <c r="J1049" s="829" t="s">
        <v>3126</v>
      </c>
      <c r="K1049" s="829" t="s">
        <v>3125</v>
      </c>
      <c r="L1049" s="829" t="s">
        <v>3104</v>
      </c>
      <c r="M1049" s="829" t="s">
        <v>3150</v>
      </c>
      <c r="N1049" s="829" t="s">
        <v>16933</v>
      </c>
      <c r="O1049" s="829" t="s">
        <v>16284</v>
      </c>
      <c r="P1049" s="829" t="s">
        <v>16879</v>
      </c>
      <c r="Q1049" s="829" t="s">
        <v>28</v>
      </c>
      <c r="R1049" s="829" t="s">
        <v>16930</v>
      </c>
      <c r="S1049" s="829" t="s">
        <v>2319</v>
      </c>
      <c r="T1049" s="829" t="s">
        <v>8636</v>
      </c>
      <c r="U1049" s="829" t="s">
        <v>15080</v>
      </c>
      <c r="V1049" s="829" t="s">
        <v>2319</v>
      </c>
    </row>
    <row r="1050" spans="1:22" x14ac:dyDescent="0.25">
      <c r="A1050" s="829" t="s">
        <v>15077</v>
      </c>
      <c r="B1050" s="829" t="s">
        <v>644</v>
      </c>
      <c r="C1050" s="829" t="s">
        <v>15078</v>
      </c>
      <c r="D1050" s="829" t="s">
        <v>15079</v>
      </c>
      <c r="E1050" s="829" t="s">
        <v>15075</v>
      </c>
      <c r="F1050" s="829" t="s">
        <v>3130</v>
      </c>
      <c r="G1050" s="829" t="s">
        <v>2319</v>
      </c>
      <c r="H1050" s="829" t="s">
        <v>3147</v>
      </c>
      <c r="I1050" s="829" t="s">
        <v>158</v>
      </c>
      <c r="J1050" s="829" t="s">
        <v>3126</v>
      </c>
      <c r="K1050" s="829" t="s">
        <v>3125</v>
      </c>
      <c r="L1050" s="829" t="s">
        <v>3104</v>
      </c>
      <c r="M1050" s="829" t="s">
        <v>3150</v>
      </c>
      <c r="N1050" s="829" t="s">
        <v>16934</v>
      </c>
      <c r="O1050" s="829" t="s">
        <v>16284</v>
      </c>
      <c r="P1050" s="829" t="s">
        <v>16935</v>
      </c>
      <c r="Q1050" s="829" t="s">
        <v>28</v>
      </c>
      <c r="R1050" s="829" t="s">
        <v>16930</v>
      </c>
      <c r="S1050" s="829" t="s">
        <v>2319</v>
      </c>
      <c r="T1050" s="829" t="s">
        <v>8636</v>
      </c>
      <c r="U1050" s="829" t="s">
        <v>15080</v>
      </c>
      <c r="V1050" s="829" t="s">
        <v>2319</v>
      </c>
    </row>
    <row r="1051" spans="1:22" x14ac:dyDescent="0.25">
      <c r="A1051" s="829" t="s">
        <v>15077</v>
      </c>
      <c r="B1051" s="829" t="s">
        <v>644</v>
      </c>
      <c r="C1051" s="829" t="s">
        <v>15078</v>
      </c>
      <c r="D1051" s="829" t="s">
        <v>15079</v>
      </c>
      <c r="E1051" s="829" t="s">
        <v>15075</v>
      </c>
      <c r="F1051" s="829" t="s">
        <v>3130</v>
      </c>
      <c r="G1051" s="829" t="s">
        <v>2319</v>
      </c>
      <c r="H1051" s="829" t="s">
        <v>3147</v>
      </c>
      <c r="I1051" s="829" t="s">
        <v>158</v>
      </c>
      <c r="J1051" s="829" t="s">
        <v>3126</v>
      </c>
      <c r="K1051" s="829" t="s">
        <v>3125</v>
      </c>
      <c r="L1051" s="829" t="s">
        <v>3104</v>
      </c>
      <c r="M1051" s="829" t="s">
        <v>3150</v>
      </c>
      <c r="N1051" s="829" t="s">
        <v>16936</v>
      </c>
      <c r="O1051" s="829" t="s">
        <v>16284</v>
      </c>
      <c r="P1051" s="829" t="s">
        <v>16937</v>
      </c>
      <c r="Q1051" s="829" t="s">
        <v>28</v>
      </c>
      <c r="R1051" s="829" t="s">
        <v>16930</v>
      </c>
      <c r="S1051" s="829" t="s">
        <v>2319</v>
      </c>
      <c r="T1051" s="829" t="s">
        <v>8636</v>
      </c>
      <c r="U1051" s="829" t="s">
        <v>15080</v>
      </c>
      <c r="V1051" s="829" t="s">
        <v>2319</v>
      </c>
    </row>
    <row r="1052" spans="1:22" x14ac:dyDescent="0.25">
      <c r="A1052" s="829" t="s">
        <v>15077</v>
      </c>
      <c r="B1052" s="829" t="s">
        <v>644</v>
      </c>
      <c r="C1052" s="829" t="s">
        <v>15078</v>
      </c>
      <c r="D1052" s="829" t="s">
        <v>15079</v>
      </c>
      <c r="E1052" s="829" t="s">
        <v>15075</v>
      </c>
      <c r="F1052" s="829" t="s">
        <v>3130</v>
      </c>
      <c r="G1052" s="829" t="s">
        <v>2319</v>
      </c>
      <c r="H1052" s="829" t="s">
        <v>3147</v>
      </c>
      <c r="I1052" s="829" t="s">
        <v>158</v>
      </c>
      <c r="J1052" s="829" t="s">
        <v>3126</v>
      </c>
      <c r="K1052" s="829" t="s">
        <v>3125</v>
      </c>
      <c r="L1052" s="829" t="s">
        <v>3104</v>
      </c>
      <c r="M1052" s="829" t="s">
        <v>3150</v>
      </c>
      <c r="N1052" s="829" t="s">
        <v>15219</v>
      </c>
      <c r="O1052" s="829" t="s">
        <v>16284</v>
      </c>
      <c r="P1052" s="829" t="s">
        <v>16938</v>
      </c>
      <c r="Q1052" s="829" t="s">
        <v>28</v>
      </c>
      <c r="R1052" s="829" t="s">
        <v>16930</v>
      </c>
      <c r="S1052" s="829" t="s">
        <v>2319</v>
      </c>
      <c r="T1052" s="829" t="s">
        <v>8636</v>
      </c>
      <c r="U1052" s="829" t="s">
        <v>15080</v>
      </c>
      <c r="V1052" s="829" t="s">
        <v>2319</v>
      </c>
    </row>
    <row r="1053" spans="1:22" x14ac:dyDescent="0.25">
      <c r="A1053" s="829" t="s">
        <v>15077</v>
      </c>
      <c r="B1053" s="829" t="s">
        <v>644</v>
      </c>
      <c r="C1053" s="829" t="s">
        <v>15078</v>
      </c>
      <c r="D1053" s="829" t="s">
        <v>15079</v>
      </c>
      <c r="E1053" s="829" t="s">
        <v>15075</v>
      </c>
      <c r="F1053" s="829" t="s">
        <v>3130</v>
      </c>
      <c r="G1053" s="829" t="s">
        <v>2319</v>
      </c>
      <c r="H1053" s="829" t="s">
        <v>3147</v>
      </c>
      <c r="I1053" s="829" t="s">
        <v>158</v>
      </c>
      <c r="J1053" s="829" t="s">
        <v>3126</v>
      </c>
      <c r="K1053" s="829" t="s">
        <v>3125</v>
      </c>
      <c r="L1053" s="829" t="s">
        <v>3104</v>
      </c>
      <c r="M1053" s="829" t="s">
        <v>3150</v>
      </c>
      <c r="N1053" s="829" t="s">
        <v>16939</v>
      </c>
      <c r="O1053" s="829" t="s">
        <v>16284</v>
      </c>
      <c r="P1053" s="829" t="s">
        <v>16940</v>
      </c>
      <c r="Q1053" s="829" t="s">
        <v>28</v>
      </c>
      <c r="R1053" s="829" t="s">
        <v>16930</v>
      </c>
      <c r="S1053" s="829" t="s">
        <v>2319</v>
      </c>
      <c r="T1053" s="829" t="s">
        <v>8636</v>
      </c>
      <c r="U1053" s="829" t="s">
        <v>15080</v>
      </c>
      <c r="V1053" s="829" t="s">
        <v>2319</v>
      </c>
    </row>
    <row r="1054" spans="1:22" x14ac:dyDescent="0.25">
      <c r="A1054" s="829" t="s">
        <v>19034</v>
      </c>
      <c r="B1054" s="829" t="s">
        <v>235</v>
      </c>
      <c r="C1054" s="829" t="s">
        <v>8279</v>
      </c>
      <c r="D1054" s="829" t="s">
        <v>8546</v>
      </c>
      <c r="E1054" s="829" t="s">
        <v>8547</v>
      </c>
      <c r="F1054" s="829" t="s">
        <v>3136</v>
      </c>
      <c r="G1054" s="829" t="s">
        <v>2319</v>
      </c>
      <c r="H1054" s="829" t="s">
        <v>3135</v>
      </c>
      <c r="I1054" s="829" t="s">
        <v>158</v>
      </c>
      <c r="J1054" s="829" t="s">
        <v>3107</v>
      </c>
      <c r="K1054" s="829" t="s">
        <v>3125</v>
      </c>
      <c r="L1054" s="829" t="s">
        <v>3104</v>
      </c>
      <c r="M1054" s="829" t="s">
        <v>3150</v>
      </c>
      <c r="N1054" s="829" t="s">
        <v>8698</v>
      </c>
      <c r="O1054" s="829" t="s">
        <v>16284</v>
      </c>
      <c r="P1054" s="829" t="s">
        <v>16284</v>
      </c>
      <c r="Q1054" s="829" t="s">
        <v>2955</v>
      </c>
      <c r="R1054" s="829" t="s">
        <v>20052</v>
      </c>
      <c r="S1054" s="829" t="s">
        <v>2319</v>
      </c>
      <c r="T1054" s="829" t="s">
        <v>19035</v>
      </c>
      <c r="U1054" s="829" t="s">
        <v>7492</v>
      </c>
      <c r="V1054" s="829" t="s">
        <v>2319</v>
      </c>
    </row>
    <row r="1055" spans="1:22" x14ac:dyDescent="0.25">
      <c r="A1055" s="829" t="s">
        <v>19034</v>
      </c>
      <c r="B1055" s="829" t="s">
        <v>235</v>
      </c>
      <c r="C1055" s="829" t="s">
        <v>8279</v>
      </c>
      <c r="D1055" s="829" t="s">
        <v>8546</v>
      </c>
      <c r="E1055" s="829" t="s">
        <v>8547</v>
      </c>
      <c r="F1055" s="829" t="s">
        <v>3136</v>
      </c>
      <c r="G1055" s="829" t="s">
        <v>2319</v>
      </c>
      <c r="H1055" s="829" t="s">
        <v>3135</v>
      </c>
      <c r="I1055" s="829" t="s">
        <v>158</v>
      </c>
      <c r="J1055" s="829" t="s">
        <v>3107</v>
      </c>
      <c r="K1055" s="829" t="s">
        <v>3125</v>
      </c>
      <c r="L1055" s="829" t="s">
        <v>3104</v>
      </c>
      <c r="M1055" s="829" t="s">
        <v>3150</v>
      </c>
      <c r="N1055" s="829" t="s">
        <v>8840</v>
      </c>
      <c r="O1055" s="829" t="s">
        <v>16284</v>
      </c>
      <c r="P1055" s="829" t="s">
        <v>16284</v>
      </c>
      <c r="Q1055" s="829" t="s">
        <v>2955</v>
      </c>
      <c r="R1055" s="829" t="s">
        <v>20052</v>
      </c>
      <c r="S1055" s="829" t="s">
        <v>2319</v>
      </c>
      <c r="T1055" s="829" t="s">
        <v>19035</v>
      </c>
      <c r="U1055" s="829" t="s">
        <v>7492</v>
      </c>
      <c r="V1055" s="829" t="s">
        <v>2319</v>
      </c>
    </row>
    <row r="1056" spans="1:22" x14ac:dyDescent="0.25">
      <c r="A1056" s="829" t="s">
        <v>19034</v>
      </c>
      <c r="B1056" s="829" t="s">
        <v>235</v>
      </c>
      <c r="C1056" s="829" t="s">
        <v>8279</v>
      </c>
      <c r="D1056" s="829" t="s">
        <v>8546</v>
      </c>
      <c r="E1056" s="829" t="s">
        <v>8547</v>
      </c>
      <c r="F1056" s="829" t="s">
        <v>3136</v>
      </c>
      <c r="G1056" s="829" t="s">
        <v>2319</v>
      </c>
      <c r="H1056" s="829" t="s">
        <v>3135</v>
      </c>
      <c r="I1056" s="829" t="s">
        <v>158</v>
      </c>
      <c r="J1056" s="829" t="s">
        <v>3107</v>
      </c>
      <c r="K1056" s="829" t="s">
        <v>3125</v>
      </c>
      <c r="L1056" s="829" t="s">
        <v>3104</v>
      </c>
      <c r="M1056" s="829" t="s">
        <v>3150</v>
      </c>
      <c r="N1056" s="829" t="s">
        <v>8683</v>
      </c>
      <c r="O1056" s="829" t="s">
        <v>16284</v>
      </c>
      <c r="P1056" s="829" t="s">
        <v>16284</v>
      </c>
      <c r="Q1056" s="829" t="s">
        <v>2955</v>
      </c>
      <c r="R1056" s="829" t="s">
        <v>20052</v>
      </c>
      <c r="S1056" s="829" t="s">
        <v>2319</v>
      </c>
      <c r="T1056" s="829" t="s">
        <v>19035</v>
      </c>
      <c r="U1056" s="829" t="s">
        <v>7492</v>
      </c>
      <c r="V1056" s="829" t="s">
        <v>2319</v>
      </c>
    </row>
    <row r="1057" spans="1:22" x14ac:dyDescent="0.25">
      <c r="A1057" s="829" t="s">
        <v>19034</v>
      </c>
      <c r="B1057" s="829" t="s">
        <v>235</v>
      </c>
      <c r="C1057" s="829" t="s">
        <v>8279</v>
      </c>
      <c r="D1057" s="829" t="s">
        <v>8546</v>
      </c>
      <c r="E1057" s="829" t="s">
        <v>8547</v>
      </c>
      <c r="F1057" s="829" t="s">
        <v>3136</v>
      </c>
      <c r="G1057" s="829" t="s">
        <v>2319</v>
      </c>
      <c r="H1057" s="829" t="s">
        <v>3135</v>
      </c>
      <c r="I1057" s="829" t="s">
        <v>158</v>
      </c>
      <c r="J1057" s="829" t="s">
        <v>3107</v>
      </c>
      <c r="K1057" s="829" t="s">
        <v>3125</v>
      </c>
      <c r="L1057" s="829" t="s">
        <v>3104</v>
      </c>
      <c r="M1057" s="829" t="s">
        <v>3150</v>
      </c>
      <c r="N1057" s="829" t="s">
        <v>8672</v>
      </c>
      <c r="O1057" s="829" t="s">
        <v>16284</v>
      </c>
      <c r="P1057" s="829" t="s">
        <v>16284</v>
      </c>
      <c r="Q1057" s="829" t="s">
        <v>2955</v>
      </c>
      <c r="R1057" s="829" t="s">
        <v>20052</v>
      </c>
      <c r="S1057" s="829" t="s">
        <v>2319</v>
      </c>
      <c r="T1057" s="829" t="s">
        <v>19035</v>
      </c>
      <c r="U1057" s="829" t="s">
        <v>7492</v>
      </c>
      <c r="V1057" s="829" t="s">
        <v>2319</v>
      </c>
    </row>
    <row r="1058" spans="1:22" x14ac:dyDescent="0.25">
      <c r="A1058" s="829" t="s">
        <v>19034</v>
      </c>
      <c r="B1058" s="829" t="s">
        <v>235</v>
      </c>
      <c r="C1058" s="829" t="s">
        <v>8279</v>
      </c>
      <c r="D1058" s="829" t="s">
        <v>8546</v>
      </c>
      <c r="E1058" s="829" t="s">
        <v>8547</v>
      </c>
      <c r="F1058" s="829" t="s">
        <v>3136</v>
      </c>
      <c r="G1058" s="829" t="s">
        <v>2319</v>
      </c>
      <c r="H1058" s="829" t="s">
        <v>3135</v>
      </c>
      <c r="I1058" s="829" t="s">
        <v>158</v>
      </c>
      <c r="J1058" s="829" t="s">
        <v>3107</v>
      </c>
      <c r="K1058" s="829" t="s">
        <v>3125</v>
      </c>
      <c r="L1058" s="829" t="s">
        <v>3104</v>
      </c>
      <c r="M1058" s="829" t="s">
        <v>3150</v>
      </c>
      <c r="N1058" s="829" t="s">
        <v>8698</v>
      </c>
      <c r="O1058" s="829" t="s">
        <v>16284</v>
      </c>
      <c r="P1058" s="829" t="s">
        <v>16284</v>
      </c>
      <c r="Q1058" s="829" t="s">
        <v>2955</v>
      </c>
      <c r="R1058" s="829" t="s">
        <v>20055</v>
      </c>
      <c r="S1058" s="829" t="s">
        <v>2319</v>
      </c>
      <c r="T1058" s="829" t="s">
        <v>19035</v>
      </c>
      <c r="U1058" s="829" t="s">
        <v>7492</v>
      </c>
      <c r="V1058" s="829" t="s">
        <v>2319</v>
      </c>
    </row>
    <row r="1059" spans="1:22" x14ac:dyDescent="0.25">
      <c r="A1059" s="829" t="s">
        <v>19034</v>
      </c>
      <c r="B1059" s="829" t="s">
        <v>235</v>
      </c>
      <c r="C1059" s="829" t="s">
        <v>8279</v>
      </c>
      <c r="D1059" s="829" t="s">
        <v>8546</v>
      </c>
      <c r="E1059" s="829" t="s">
        <v>8547</v>
      </c>
      <c r="F1059" s="829" t="s">
        <v>3136</v>
      </c>
      <c r="G1059" s="829" t="s">
        <v>2319</v>
      </c>
      <c r="H1059" s="829" t="s">
        <v>3135</v>
      </c>
      <c r="I1059" s="829" t="s">
        <v>158</v>
      </c>
      <c r="J1059" s="829" t="s">
        <v>3107</v>
      </c>
      <c r="K1059" s="829" t="s">
        <v>3125</v>
      </c>
      <c r="L1059" s="829" t="s">
        <v>3104</v>
      </c>
      <c r="M1059" s="829" t="s">
        <v>3150</v>
      </c>
      <c r="N1059" s="829" t="s">
        <v>8840</v>
      </c>
      <c r="O1059" s="829" t="s">
        <v>16284</v>
      </c>
      <c r="P1059" s="829" t="s">
        <v>16284</v>
      </c>
      <c r="Q1059" s="829" t="s">
        <v>2955</v>
      </c>
      <c r="R1059" s="829" t="s">
        <v>20055</v>
      </c>
      <c r="S1059" s="829" t="s">
        <v>2319</v>
      </c>
      <c r="T1059" s="829" t="s">
        <v>19035</v>
      </c>
      <c r="U1059" s="829" t="s">
        <v>7492</v>
      </c>
      <c r="V1059" s="829" t="s">
        <v>2319</v>
      </c>
    </row>
    <row r="1060" spans="1:22" x14ac:dyDescent="0.25">
      <c r="A1060" s="829" t="s">
        <v>19034</v>
      </c>
      <c r="B1060" s="829" t="s">
        <v>235</v>
      </c>
      <c r="C1060" s="829" t="s">
        <v>8279</v>
      </c>
      <c r="D1060" s="829" t="s">
        <v>8546</v>
      </c>
      <c r="E1060" s="829" t="s">
        <v>8547</v>
      </c>
      <c r="F1060" s="829" t="s">
        <v>3136</v>
      </c>
      <c r="G1060" s="829" t="s">
        <v>2319</v>
      </c>
      <c r="H1060" s="829" t="s">
        <v>3135</v>
      </c>
      <c r="I1060" s="829" t="s">
        <v>158</v>
      </c>
      <c r="J1060" s="829" t="s">
        <v>3107</v>
      </c>
      <c r="K1060" s="829" t="s">
        <v>3125</v>
      </c>
      <c r="L1060" s="829" t="s">
        <v>3104</v>
      </c>
      <c r="M1060" s="829" t="s">
        <v>3150</v>
      </c>
      <c r="N1060" s="829" t="s">
        <v>8683</v>
      </c>
      <c r="O1060" s="829" t="s">
        <v>16284</v>
      </c>
      <c r="P1060" s="829" t="s">
        <v>16284</v>
      </c>
      <c r="Q1060" s="829" t="s">
        <v>2955</v>
      </c>
      <c r="R1060" s="829" t="s">
        <v>20055</v>
      </c>
      <c r="S1060" s="829" t="s">
        <v>2319</v>
      </c>
      <c r="T1060" s="829" t="s">
        <v>19035</v>
      </c>
      <c r="U1060" s="829" t="s">
        <v>7492</v>
      </c>
      <c r="V1060" s="829" t="s">
        <v>2319</v>
      </c>
    </row>
    <row r="1061" spans="1:22" x14ac:dyDescent="0.25">
      <c r="A1061" s="829" t="s">
        <v>19034</v>
      </c>
      <c r="B1061" s="829" t="s">
        <v>235</v>
      </c>
      <c r="C1061" s="829" t="s">
        <v>8279</v>
      </c>
      <c r="D1061" s="829" t="s">
        <v>8546</v>
      </c>
      <c r="E1061" s="829" t="s">
        <v>8547</v>
      </c>
      <c r="F1061" s="829" t="s">
        <v>3136</v>
      </c>
      <c r="G1061" s="829" t="s">
        <v>2319</v>
      </c>
      <c r="H1061" s="829" t="s">
        <v>3135</v>
      </c>
      <c r="I1061" s="829" t="s">
        <v>158</v>
      </c>
      <c r="J1061" s="829" t="s">
        <v>3107</v>
      </c>
      <c r="K1061" s="829" t="s">
        <v>3125</v>
      </c>
      <c r="L1061" s="829" t="s">
        <v>3104</v>
      </c>
      <c r="M1061" s="829" t="s">
        <v>3150</v>
      </c>
      <c r="N1061" s="829" t="s">
        <v>8672</v>
      </c>
      <c r="O1061" s="829" t="s">
        <v>16284</v>
      </c>
      <c r="P1061" s="829" t="s">
        <v>16284</v>
      </c>
      <c r="Q1061" s="829" t="s">
        <v>2955</v>
      </c>
      <c r="R1061" s="829" t="s">
        <v>20055</v>
      </c>
      <c r="S1061" s="829" t="s">
        <v>2319</v>
      </c>
      <c r="T1061" s="829" t="s">
        <v>19035</v>
      </c>
      <c r="U1061" s="829" t="s">
        <v>7492</v>
      </c>
      <c r="V1061" s="829" t="s">
        <v>2319</v>
      </c>
    </row>
    <row r="1062" spans="1:22" x14ac:dyDescent="0.25">
      <c r="A1062" s="829" t="s">
        <v>19036</v>
      </c>
      <c r="B1062" s="829" t="s">
        <v>235</v>
      </c>
      <c r="C1062" s="829" t="s">
        <v>2953</v>
      </c>
      <c r="D1062" s="829" t="s">
        <v>2954</v>
      </c>
      <c r="E1062" s="829" t="s">
        <v>6227</v>
      </c>
      <c r="F1062" s="829" t="s">
        <v>3136</v>
      </c>
      <c r="G1062" s="829" t="s">
        <v>2319</v>
      </c>
      <c r="H1062" s="829" t="s">
        <v>3135</v>
      </c>
      <c r="I1062" s="829" t="s">
        <v>158</v>
      </c>
      <c r="J1062" s="829" t="s">
        <v>3107</v>
      </c>
      <c r="K1062" s="829" t="s">
        <v>3106</v>
      </c>
      <c r="L1062" s="829" t="s">
        <v>3104</v>
      </c>
      <c r="M1062" s="829" t="s">
        <v>3150</v>
      </c>
      <c r="N1062" s="829" t="s">
        <v>8840</v>
      </c>
      <c r="O1062" s="829" t="s">
        <v>16284</v>
      </c>
      <c r="P1062" s="829" t="s">
        <v>16284</v>
      </c>
      <c r="Q1062" s="829" t="s">
        <v>2955</v>
      </c>
      <c r="R1062" s="829" t="s">
        <v>20052</v>
      </c>
      <c r="S1062" s="829" t="s">
        <v>2319</v>
      </c>
      <c r="T1062" s="829" t="s">
        <v>8636</v>
      </c>
      <c r="U1062" s="829" t="s">
        <v>9426</v>
      </c>
      <c r="V1062" s="829" t="s">
        <v>2319</v>
      </c>
    </row>
    <row r="1063" spans="1:22" x14ac:dyDescent="0.25">
      <c r="A1063" s="829" t="s">
        <v>19036</v>
      </c>
      <c r="B1063" s="829" t="s">
        <v>235</v>
      </c>
      <c r="C1063" s="829" t="s">
        <v>2953</v>
      </c>
      <c r="D1063" s="829" t="s">
        <v>2954</v>
      </c>
      <c r="E1063" s="829" t="s">
        <v>6227</v>
      </c>
      <c r="F1063" s="829" t="s">
        <v>3136</v>
      </c>
      <c r="G1063" s="829" t="s">
        <v>2319</v>
      </c>
      <c r="H1063" s="829" t="s">
        <v>3135</v>
      </c>
      <c r="I1063" s="829" t="s">
        <v>158</v>
      </c>
      <c r="J1063" s="829" t="s">
        <v>3107</v>
      </c>
      <c r="K1063" s="829" t="s">
        <v>3106</v>
      </c>
      <c r="L1063" s="829" t="s">
        <v>3104</v>
      </c>
      <c r="M1063" s="829" t="s">
        <v>3150</v>
      </c>
      <c r="N1063" s="829" t="s">
        <v>8683</v>
      </c>
      <c r="O1063" s="829" t="s">
        <v>16284</v>
      </c>
      <c r="P1063" s="829" t="s">
        <v>16284</v>
      </c>
      <c r="Q1063" s="829" t="s">
        <v>2955</v>
      </c>
      <c r="R1063" s="829" t="s">
        <v>20052</v>
      </c>
      <c r="S1063" s="829" t="s">
        <v>2319</v>
      </c>
      <c r="T1063" s="829" t="s">
        <v>8636</v>
      </c>
      <c r="U1063" s="829" t="s">
        <v>9426</v>
      </c>
      <c r="V1063" s="829" t="s">
        <v>2319</v>
      </c>
    </row>
    <row r="1064" spans="1:22" x14ac:dyDescent="0.25">
      <c r="A1064" s="829" t="s">
        <v>19036</v>
      </c>
      <c r="B1064" s="829" t="s">
        <v>235</v>
      </c>
      <c r="C1064" s="829" t="s">
        <v>2953</v>
      </c>
      <c r="D1064" s="829" t="s">
        <v>2954</v>
      </c>
      <c r="E1064" s="829" t="s">
        <v>6227</v>
      </c>
      <c r="F1064" s="829" t="s">
        <v>3136</v>
      </c>
      <c r="G1064" s="829" t="s">
        <v>2319</v>
      </c>
      <c r="H1064" s="829" t="s">
        <v>3135</v>
      </c>
      <c r="I1064" s="829" t="s">
        <v>158</v>
      </c>
      <c r="J1064" s="829" t="s">
        <v>3107</v>
      </c>
      <c r="K1064" s="829" t="s">
        <v>3106</v>
      </c>
      <c r="L1064" s="829" t="s">
        <v>3104</v>
      </c>
      <c r="M1064" s="829" t="s">
        <v>3150</v>
      </c>
      <c r="N1064" s="829" t="s">
        <v>8672</v>
      </c>
      <c r="O1064" s="829" t="s">
        <v>16284</v>
      </c>
      <c r="P1064" s="829" t="s">
        <v>16284</v>
      </c>
      <c r="Q1064" s="829" t="s">
        <v>2955</v>
      </c>
      <c r="R1064" s="829" t="s">
        <v>20052</v>
      </c>
      <c r="S1064" s="829" t="s">
        <v>2319</v>
      </c>
      <c r="T1064" s="829" t="s">
        <v>8636</v>
      </c>
      <c r="U1064" s="829" t="s">
        <v>9426</v>
      </c>
      <c r="V1064" s="829" t="s">
        <v>2319</v>
      </c>
    </row>
    <row r="1065" spans="1:22" x14ac:dyDescent="0.25">
      <c r="A1065" s="829" t="s">
        <v>19036</v>
      </c>
      <c r="B1065" s="829" t="s">
        <v>235</v>
      </c>
      <c r="C1065" s="829" t="s">
        <v>2953</v>
      </c>
      <c r="D1065" s="829" t="s">
        <v>2954</v>
      </c>
      <c r="E1065" s="829" t="s">
        <v>6227</v>
      </c>
      <c r="F1065" s="829" t="s">
        <v>3136</v>
      </c>
      <c r="G1065" s="829" t="s">
        <v>2319</v>
      </c>
      <c r="H1065" s="829" t="s">
        <v>3135</v>
      </c>
      <c r="I1065" s="829" t="s">
        <v>158</v>
      </c>
      <c r="J1065" s="829" t="s">
        <v>3107</v>
      </c>
      <c r="K1065" s="829" t="s">
        <v>3106</v>
      </c>
      <c r="L1065" s="829" t="s">
        <v>3104</v>
      </c>
      <c r="M1065" s="829" t="s">
        <v>3150</v>
      </c>
      <c r="N1065" s="829" t="s">
        <v>8840</v>
      </c>
      <c r="O1065" s="829" t="s">
        <v>16284</v>
      </c>
      <c r="P1065" s="829" t="s">
        <v>16284</v>
      </c>
      <c r="Q1065" s="829" t="s">
        <v>2955</v>
      </c>
      <c r="R1065" s="829" t="s">
        <v>20055</v>
      </c>
      <c r="S1065" s="829" t="s">
        <v>2319</v>
      </c>
      <c r="T1065" s="829" t="s">
        <v>8636</v>
      </c>
      <c r="U1065" s="829" t="s">
        <v>9426</v>
      </c>
      <c r="V1065" s="829" t="s">
        <v>2319</v>
      </c>
    </row>
    <row r="1066" spans="1:22" x14ac:dyDescent="0.25">
      <c r="A1066" s="829" t="s">
        <v>19036</v>
      </c>
      <c r="B1066" s="829" t="s">
        <v>235</v>
      </c>
      <c r="C1066" s="829" t="s">
        <v>2953</v>
      </c>
      <c r="D1066" s="829" t="s">
        <v>2954</v>
      </c>
      <c r="E1066" s="829" t="s">
        <v>6227</v>
      </c>
      <c r="F1066" s="829" t="s">
        <v>3136</v>
      </c>
      <c r="G1066" s="829" t="s">
        <v>2319</v>
      </c>
      <c r="H1066" s="829" t="s">
        <v>3135</v>
      </c>
      <c r="I1066" s="829" t="s">
        <v>158</v>
      </c>
      <c r="J1066" s="829" t="s">
        <v>3107</v>
      </c>
      <c r="K1066" s="829" t="s">
        <v>3106</v>
      </c>
      <c r="L1066" s="829" t="s">
        <v>3104</v>
      </c>
      <c r="M1066" s="829" t="s">
        <v>3150</v>
      </c>
      <c r="N1066" s="829" t="s">
        <v>8683</v>
      </c>
      <c r="O1066" s="829" t="s">
        <v>16284</v>
      </c>
      <c r="P1066" s="829" t="s">
        <v>16284</v>
      </c>
      <c r="Q1066" s="829" t="s">
        <v>2955</v>
      </c>
      <c r="R1066" s="829" t="s">
        <v>20055</v>
      </c>
      <c r="S1066" s="829" t="s">
        <v>2319</v>
      </c>
      <c r="T1066" s="829" t="s">
        <v>8636</v>
      </c>
      <c r="U1066" s="829" t="s">
        <v>9426</v>
      </c>
      <c r="V1066" s="829" t="s">
        <v>2319</v>
      </c>
    </row>
    <row r="1067" spans="1:22" x14ac:dyDescent="0.25">
      <c r="A1067" s="829" t="s">
        <v>19036</v>
      </c>
      <c r="B1067" s="829" t="s">
        <v>235</v>
      </c>
      <c r="C1067" s="829" t="s">
        <v>2953</v>
      </c>
      <c r="D1067" s="829" t="s">
        <v>2954</v>
      </c>
      <c r="E1067" s="829" t="s">
        <v>6227</v>
      </c>
      <c r="F1067" s="829" t="s">
        <v>3136</v>
      </c>
      <c r="G1067" s="829" t="s">
        <v>2319</v>
      </c>
      <c r="H1067" s="829" t="s">
        <v>3135</v>
      </c>
      <c r="I1067" s="829" t="s">
        <v>158</v>
      </c>
      <c r="J1067" s="829" t="s">
        <v>3107</v>
      </c>
      <c r="K1067" s="829" t="s">
        <v>3106</v>
      </c>
      <c r="L1067" s="829" t="s">
        <v>3104</v>
      </c>
      <c r="M1067" s="829" t="s">
        <v>3150</v>
      </c>
      <c r="N1067" s="829" t="s">
        <v>8672</v>
      </c>
      <c r="O1067" s="829" t="s">
        <v>16284</v>
      </c>
      <c r="P1067" s="829" t="s">
        <v>16284</v>
      </c>
      <c r="Q1067" s="829" t="s">
        <v>2955</v>
      </c>
      <c r="R1067" s="829" t="s">
        <v>20055</v>
      </c>
      <c r="S1067" s="829" t="s">
        <v>2319</v>
      </c>
      <c r="T1067" s="829" t="s">
        <v>8636</v>
      </c>
      <c r="U1067" s="829" t="s">
        <v>9426</v>
      </c>
      <c r="V1067" s="829" t="s">
        <v>2319</v>
      </c>
    </row>
    <row r="1068" spans="1:22" x14ac:dyDescent="0.25">
      <c r="A1068" s="829" t="s">
        <v>15088</v>
      </c>
      <c r="B1068" s="829" t="s">
        <v>644</v>
      </c>
      <c r="C1068" s="829" t="s">
        <v>13743</v>
      </c>
      <c r="D1068" s="829" t="s">
        <v>13744</v>
      </c>
      <c r="E1068" s="829" t="s">
        <v>3020</v>
      </c>
      <c r="F1068" s="829" t="s">
        <v>3130</v>
      </c>
      <c r="G1068" s="829" t="s">
        <v>2319</v>
      </c>
      <c r="H1068" s="829" t="s">
        <v>3129</v>
      </c>
      <c r="I1068" s="829" t="s">
        <v>158</v>
      </c>
      <c r="J1068" s="829" t="s">
        <v>3126</v>
      </c>
      <c r="K1068" s="829" t="s">
        <v>3125</v>
      </c>
      <c r="L1068" s="829" t="s">
        <v>3104</v>
      </c>
      <c r="M1068" s="829" t="s">
        <v>3104</v>
      </c>
      <c r="N1068" s="829" t="s">
        <v>14790</v>
      </c>
      <c r="O1068" s="829" t="s">
        <v>16284</v>
      </c>
      <c r="P1068" s="829" t="s">
        <v>13942</v>
      </c>
      <c r="Q1068" s="829" t="s">
        <v>28</v>
      </c>
      <c r="R1068" s="829" t="s">
        <v>7494</v>
      </c>
      <c r="S1068" s="829" t="s">
        <v>2319</v>
      </c>
      <c r="T1068" s="829" t="s">
        <v>2319</v>
      </c>
      <c r="U1068" s="829" t="s">
        <v>9425</v>
      </c>
      <c r="V1068" s="829" t="s">
        <v>2319</v>
      </c>
    </row>
    <row r="1069" spans="1:22" x14ac:dyDescent="0.25">
      <c r="A1069" s="829" t="s">
        <v>19037</v>
      </c>
      <c r="B1069" s="829" t="s">
        <v>155</v>
      </c>
      <c r="C1069" s="829" t="s">
        <v>3113</v>
      </c>
      <c r="D1069" s="829" t="s">
        <v>3112</v>
      </c>
      <c r="E1069" s="829" t="s">
        <v>3111</v>
      </c>
      <c r="F1069" s="829" t="s">
        <v>209</v>
      </c>
      <c r="G1069" s="829" t="s">
        <v>2440</v>
      </c>
      <c r="H1069" s="829" t="s">
        <v>3110</v>
      </c>
      <c r="I1069" s="829" t="s">
        <v>24</v>
      </c>
      <c r="J1069" s="829" t="s">
        <v>3107</v>
      </c>
      <c r="K1069" s="829" t="s">
        <v>3106</v>
      </c>
      <c r="L1069" s="829" t="s">
        <v>3104</v>
      </c>
      <c r="M1069" s="829" t="s">
        <v>3104</v>
      </c>
      <c r="N1069" s="829" t="s">
        <v>3223</v>
      </c>
      <c r="O1069" s="829" t="s">
        <v>16927</v>
      </c>
      <c r="P1069" s="829" t="s">
        <v>16284</v>
      </c>
      <c r="Q1069" s="829" t="s">
        <v>28</v>
      </c>
      <c r="R1069" s="829" t="s">
        <v>2440</v>
      </c>
      <c r="S1069" s="829" t="s">
        <v>2319</v>
      </c>
      <c r="T1069" s="829" t="s">
        <v>7397</v>
      </c>
      <c r="U1069" s="829" t="s">
        <v>9424</v>
      </c>
      <c r="V1069" s="829" t="s">
        <v>2319</v>
      </c>
    </row>
    <row r="1070" spans="1:22" x14ac:dyDescent="0.25">
      <c r="A1070" s="829" t="s">
        <v>19037</v>
      </c>
      <c r="B1070" s="829" t="s">
        <v>155</v>
      </c>
      <c r="C1070" s="829" t="s">
        <v>3113</v>
      </c>
      <c r="D1070" s="829" t="s">
        <v>3112</v>
      </c>
      <c r="E1070" s="829" t="s">
        <v>3111</v>
      </c>
      <c r="F1070" s="829" t="s">
        <v>209</v>
      </c>
      <c r="G1070" s="829" t="s">
        <v>2440</v>
      </c>
      <c r="H1070" s="829" t="s">
        <v>3110</v>
      </c>
      <c r="I1070" s="829" t="s">
        <v>24</v>
      </c>
      <c r="J1070" s="829" t="s">
        <v>3107</v>
      </c>
      <c r="K1070" s="829" t="s">
        <v>3106</v>
      </c>
      <c r="L1070" s="829" t="s">
        <v>3104</v>
      </c>
      <c r="M1070" s="829" t="s">
        <v>3104</v>
      </c>
      <c r="N1070" s="829" t="s">
        <v>3295</v>
      </c>
      <c r="O1070" s="829" t="s">
        <v>16284</v>
      </c>
      <c r="P1070" s="829" t="s">
        <v>16284</v>
      </c>
      <c r="Q1070" s="829" t="s">
        <v>28</v>
      </c>
      <c r="R1070" s="829" t="s">
        <v>2440</v>
      </c>
      <c r="S1070" s="829" t="s">
        <v>2319</v>
      </c>
      <c r="T1070" s="829" t="s">
        <v>7397</v>
      </c>
      <c r="U1070" s="829" t="s">
        <v>9424</v>
      </c>
      <c r="V1070" s="829" t="s">
        <v>2319</v>
      </c>
    </row>
    <row r="1071" spans="1:22" x14ac:dyDescent="0.25">
      <c r="A1071" s="829" t="s">
        <v>7495</v>
      </c>
      <c r="B1071" s="829" t="s">
        <v>9171</v>
      </c>
      <c r="C1071" s="829" t="s">
        <v>7496</v>
      </c>
      <c r="D1071" s="829" t="s">
        <v>5279</v>
      </c>
      <c r="E1071" s="829" t="s">
        <v>5280</v>
      </c>
      <c r="F1071" s="829" t="s">
        <v>3136</v>
      </c>
      <c r="G1071" s="829" t="s">
        <v>2319</v>
      </c>
      <c r="H1071" s="829" t="s">
        <v>3154</v>
      </c>
      <c r="I1071" s="829" t="s">
        <v>133</v>
      </c>
      <c r="J1071" s="829" t="s">
        <v>3126</v>
      </c>
      <c r="K1071" s="829" t="s">
        <v>3106</v>
      </c>
      <c r="L1071" s="829" t="s">
        <v>3104</v>
      </c>
      <c r="M1071" s="829" t="s">
        <v>3150</v>
      </c>
      <c r="N1071" s="829" t="s">
        <v>9183</v>
      </c>
      <c r="O1071" s="829" t="s">
        <v>16284</v>
      </c>
      <c r="P1071" s="829" t="s">
        <v>16284</v>
      </c>
      <c r="Q1071" s="829" t="s">
        <v>5281</v>
      </c>
      <c r="R1071" s="829" t="s">
        <v>2319</v>
      </c>
      <c r="S1071" s="829" t="s">
        <v>2319</v>
      </c>
      <c r="T1071" s="829" t="s">
        <v>2319</v>
      </c>
      <c r="U1071" s="829" t="s">
        <v>2319</v>
      </c>
      <c r="V1071" s="829" t="s">
        <v>2319</v>
      </c>
    </row>
    <row r="1072" spans="1:22" x14ac:dyDescent="0.25">
      <c r="A1072" s="829" t="s">
        <v>7495</v>
      </c>
      <c r="B1072" s="829" t="s">
        <v>9171</v>
      </c>
      <c r="C1072" s="829" t="s">
        <v>7496</v>
      </c>
      <c r="D1072" s="829" t="s">
        <v>5279</v>
      </c>
      <c r="E1072" s="829" t="s">
        <v>5280</v>
      </c>
      <c r="F1072" s="829" t="s">
        <v>3136</v>
      </c>
      <c r="G1072" s="829" t="s">
        <v>2319</v>
      </c>
      <c r="H1072" s="829" t="s">
        <v>3154</v>
      </c>
      <c r="I1072" s="829" t="s">
        <v>133</v>
      </c>
      <c r="J1072" s="829" t="s">
        <v>3126</v>
      </c>
      <c r="K1072" s="829" t="s">
        <v>3106</v>
      </c>
      <c r="L1072" s="829" t="s">
        <v>3104</v>
      </c>
      <c r="M1072" s="829" t="s">
        <v>3150</v>
      </c>
      <c r="N1072" s="829" t="s">
        <v>8669</v>
      </c>
      <c r="O1072" s="829" t="s">
        <v>16284</v>
      </c>
      <c r="P1072" s="829" t="s">
        <v>16284</v>
      </c>
      <c r="Q1072" s="829" t="s">
        <v>5281</v>
      </c>
      <c r="R1072" s="829" t="s">
        <v>2319</v>
      </c>
      <c r="S1072" s="829" t="s">
        <v>2319</v>
      </c>
      <c r="T1072" s="829" t="s">
        <v>2319</v>
      </c>
      <c r="U1072" s="829" t="s">
        <v>2319</v>
      </c>
      <c r="V1072" s="829" t="s">
        <v>2319</v>
      </c>
    </row>
    <row r="1073" spans="1:22" x14ac:dyDescent="0.25">
      <c r="A1073" s="829" t="s">
        <v>7495</v>
      </c>
      <c r="B1073" s="829" t="s">
        <v>9171</v>
      </c>
      <c r="C1073" s="829" t="s">
        <v>7496</v>
      </c>
      <c r="D1073" s="829" t="s">
        <v>5279</v>
      </c>
      <c r="E1073" s="829" t="s">
        <v>5280</v>
      </c>
      <c r="F1073" s="829" t="s">
        <v>3136</v>
      </c>
      <c r="G1073" s="829" t="s">
        <v>2319</v>
      </c>
      <c r="H1073" s="829" t="s">
        <v>3154</v>
      </c>
      <c r="I1073" s="829" t="s">
        <v>133</v>
      </c>
      <c r="J1073" s="829" t="s">
        <v>3126</v>
      </c>
      <c r="K1073" s="829" t="s">
        <v>3106</v>
      </c>
      <c r="L1073" s="829" t="s">
        <v>3104</v>
      </c>
      <c r="M1073" s="829" t="s">
        <v>3150</v>
      </c>
      <c r="N1073" s="829" t="s">
        <v>8776</v>
      </c>
      <c r="O1073" s="829" t="s">
        <v>16284</v>
      </c>
      <c r="P1073" s="829" t="s">
        <v>16284</v>
      </c>
      <c r="Q1073" s="829" t="s">
        <v>5281</v>
      </c>
      <c r="R1073" s="829" t="s">
        <v>2319</v>
      </c>
      <c r="S1073" s="829" t="s">
        <v>2319</v>
      </c>
      <c r="T1073" s="829" t="s">
        <v>2319</v>
      </c>
      <c r="U1073" s="829" t="s">
        <v>2319</v>
      </c>
      <c r="V1073" s="829" t="s">
        <v>2319</v>
      </c>
    </row>
    <row r="1074" spans="1:22" x14ac:dyDescent="0.25">
      <c r="A1074" s="829" t="s">
        <v>7495</v>
      </c>
      <c r="B1074" s="829" t="s">
        <v>9171</v>
      </c>
      <c r="C1074" s="829" t="s">
        <v>7496</v>
      </c>
      <c r="D1074" s="829" t="s">
        <v>5279</v>
      </c>
      <c r="E1074" s="829" t="s">
        <v>5280</v>
      </c>
      <c r="F1074" s="829" t="s">
        <v>3136</v>
      </c>
      <c r="G1074" s="829" t="s">
        <v>2319</v>
      </c>
      <c r="H1074" s="829" t="s">
        <v>3154</v>
      </c>
      <c r="I1074" s="829" t="s">
        <v>133</v>
      </c>
      <c r="J1074" s="829" t="s">
        <v>3126</v>
      </c>
      <c r="K1074" s="829" t="s">
        <v>3106</v>
      </c>
      <c r="L1074" s="829" t="s">
        <v>3104</v>
      </c>
      <c r="M1074" s="829" t="s">
        <v>3150</v>
      </c>
      <c r="N1074" s="829" t="s">
        <v>8622</v>
      </c>
      <c r="O1074" s="829" t="s">
        <v>16284</v>
      </c>
      <c r="P1074" s="829" t="s">
        <v>16284</v>
      </c>
      <c r="Q1074" s="829" t="s">
        <v>5281</v>
      </c>
      <c r="R1074" s="829" t="s">
        <v>2319</v>
      </c>
      <c r="S1074" s="829" t="s">
        <v>2319</v>
      </c>
      <c r="T1074" s="829" t="s">
        <v>2319</v>
      </c>
      <c r="U1074" s="829" t="s">
        <v>2319</v>
      </c>
      <c r="V1074" s="829" t="s">
        <v>2319</v>
      </c>
    </row>
    <row r="1075" spans="1:22" x14ac:dyDescent="0.25">
      <c r="A1075" s="829" t="s">
        <v>7495</v>
      </c>
      <c r="B1075" s="829" t="s">
        <v>9171</v>
      </c>
      <c r="C1075" s="829" t="s">
        <v>7496</v>
      </c>
      <c r="D1075" s="829" t="s">
        <v>5279</v>
      </c>
      <c r="E1075" s="829" t="s">
        <v>5280</v>
      </c>
      <c r="F1075" s="829" t="s">
        <v>3136</v>
      </c>
      <c r="G1075" s="829" t="s">
        <v>2319</v>
      </c>
      <c r="H1075" s="829" t="s">
        <v>3154</v>
      </c>
      <c r="I1075" s="829" t="s">
        <v>133</v>
      </c>
      <c r="J1075" s="829" t="s">
        <v>3126</v>
      </c>
      <c r="K1075" s="829" t="s">
        <v>3106</v>
      </c>
      <c r="L1075" s="829" t="s">
        <v>3104</v>
      </c>
      <c r="M1075" s="829" t="s">
        <v>3150</v>
      </c>
      <c r="N1075" s="829" t="s">
        <v>18905</v>
      </c>
      <c r="O1075" s="829" t="s">
        <v>16284</v>
      </c>
      <c r="P1075" s="829" t="s">
        <v>16284</v>
      </c>
      <c r="Q1075" s="829" t="s">
        <v>5281</v>
      </c>
      <c r="R1075" s="829" t="s">
        <v>19644</v>
      </c>
      <c r="S1075" s="829" t="s">
        <v>2319</v>
      </c>
      <c r="T1075" s="829" t="s">
        <v>2319</v>
      </c>
      <c r="U1075" s="829" t="s">
        <v>2319</v>
      </c>
      <c r="V1075" s="829" t="s">
        <v>2319</v>
      </c>
    </row>
    <row r="1076" spans="1:22" x14ac:dyDescent="0.25">
      <c r="A1076" s="829" t="s">
        <v>15093</v>
      </c>
      <c r="B1076" s="829" t="s">
        <v>2320</v>
      </c>
      <c r="C1076" s="829" t="s">
        <v>5289</v>
      </c>
      <c r="D1076" s="829" t="s">
        <v>5290</v>
      </c>
      <c r="E1076" s="829" t="s">
        <v>5291</v>
      </c>
      <c r="F1076" s="829" t="s">
        <v>209</v>
      </c>
      <c r="G1076" s="829" t="s">
        <v>9422</v>
      </c>
      <c r="H1076" s="829" t="s">
        <v>3446</v>
      </c>
      <c r="I1076" s="829" t="s">
        <v>24</v>
      </c>
      <c r="J1076" s="829" t="s">
        <v>3107</v>
      </c>
      <c r="K1076" s="829" t="s">
        <v>3125</v>
      </c>
      <c r="L1076" s="829" t="s">
        <v>3104</v>
      </c>
      <c r="M1076" s="829" t="s">
        <v>3104</v>
      </c>
      <c r="N1076" s="829" t="s">
        <v>9400</v>
      </c>
      <c r="O1076" s="829" t="s">
        <v>13867</v>
      </c>
      <c r="P1076" s="829" t="s">
        <v>16284</v>
      </c>
      <c r="Q1076" s="829" t="s">
        <v>5288</v>
      </c>
      <c r="R1076" s="829" t="s">
        <v>9421</v>
      </c>
      <c r="S1076" s="829" t="s">
        <v>2319</v>
      </c>
      <c r="T1076" s="829" t="s">
        <v>14990</v>
      </c>
      <c r="U1076" s="829" t="s">
        <v>9420</v>
      </c>
      <c r="V1076" s="829" t="s">
        <v>2319</v>
      </c>
    </row>
    <row r="1077" spans="1:22" x14ac:dyDescent="0.25">
      <c r="A1077" s="829" t="s">
        <v>15095</v>
      </c>
      <c r="B1077" s="829" t="s">
        <v>2320</v>
      </c>
      <c r="C1077" s="829" t="s">
        <v>5292</v>
      </c>
      <c r="D1077" s="829" t="s">
        <v>5293</v>
      </c>
      <c r="E1077" s="829" t="s">
        <v>9418</v>
      </c>
      <c r="F1077" s="829" t="s">
        <v>209</v>
      </c>
      <c r="G1077" s="829" t="s">
        <v>6236</v>
      </c>
      <c r="H1077" s="829" t="s">
        <v>3446</v>
      </c>
      <c r="I1077" s="829" t="s">
        <v>24</v>
      </c>
      <c r="J1077" s="829" t="s">
        <v>3107</v>
      </c>
      <c r="K1077" s="829" t="s">
        <v>3125</v>
      </c>
      <c r="L1077" s="829" t="s">
        <v>3104</v>
      </c>
      <c r="M1077" s="829" t="s">
        <v>3104</v>
      </c>
      <c r="N1077" s="829" t="s">
        <v>9400</v>
      </c>
      <c r="O1077" s="829" t="s">
        <v>13790</v>
      </c>
      <c r="P1077" s="829" t="s">
        <v>16284</v>
      </c>
      <c r="Q1077" s="829" t="s">
        <v>28</v>
      </c>
      <c r="R1077" s="829" t="s">
        <v>9417</v>
      </c>
      <c r="S1077" s="829" t="s">
        <v>2319</v>
      </c>
      <c r="T1077" s="829" t="s">
        <v>7397</v>
      </c>
      <c r="U1077" s="829" t="s">
        <v>9416</v>
      </c>
      <c r="V1077" s="829" t="s">
        <v>2319</v>
      </c>
    </row>
    <row r="1078" spans="1:22" x14ac:dyDescent="0.25">
      <c r="A1078" s="829" t="s">
        <v>19041</v>
      </c>
      <c r="B1078" s="829" t="s">
        <v>3531</v>
      </c>
      <c r="C1078" s="829" t="s">
        <v>5510</v>
      </c>
      <c r="D1078" s="829" t="s">
        <v>5515</v>
      </c>
      <c r="E1078" s="829" t="s">
        <v>19042</v>
      </c>
      <c r="F1078" s="829" t="s">
        <v>3130</v>
      </c>
      <c r="G1078" s="829" t="s">
        <v>2319</v>
      </c>
      <c r="H1078" s="829" t="s">
        <v>13661</v>
      </c>
      <c r="I1078" s="829" t="s">
        <v>158</v>
      </c>
      <c r="J1078" s="829" t="s">
        <v>3107</v>
      </c>
      <c r="K1078" s="829" t="s">
        <v>3125</v>
      </c>
      <c r="L1078" s="829" t="s">
        <v>3150</v>
      </c>
      <c r="M1078" s="829" t="s">
        <v>3104</v>
      </c>
      <c r="N1078" s="829" t="s">
        <v>14868</v>
      </c>
      <c r="O1078" s="829" t="s">
        <v>16284</v>
      </c>
      <c r="P1078" s="829" t="s">
        <v>16284</v>
      </c>
      <c r="Q1078" s="829" t="s">
        <v>5520</v>
      </c>
      <c r="R1078" s="829" t="s">
        <v>16941</v>
      </c>
      <c r="S1078" s="829" t="s">
        <v>2319</v>
      </c>
      <c r="T1078" s="829" t="s">
        <v>2319</v>
      </c>
      <c r="U1078" s="829" t="s">
        <v>9414</v>
      </c>
      <c r="V1078" s="829" t="s">
        <v>2319</v>
      </c>
    </row>
    <row r="1079" spans="1:22" x14ac:dyDescent="0.25">
      <c r="A1079" s="829" t="s">
        <v>19045</v>
      </c>
      <c r="B1079" s="829" t="s">
        <v>3531</v>
      </c>
      <c r="C1079" s="829" t="s">
        <v>5511</v>
      </c>
      <c r="D1079" s="829" t="s">
        <v>5516</v>
      </c>
      <c r="E1079" s="829" t="s">
        <v>7509</v>
      </c>
      <c r="F1079" s="829" t="s">
        <v>209</v>
      </c>
      <c r="G1079" s="829" t="s">
        <v>19712</v>
      </c>
      <c r="H1079" s="829" t="s">
        <v>13661</v>
      </c>
      <c r="I1079" s="829" t="s">
        <v>158</v>
      </c>
      <c r="J1079" s="829" t="s">
        <v>3107</v>
      </c>
      <c r="K1079" s="829" t="s">
        <v>3125</v>
      </c>
      <c r="L1079" s="829" t="s">
        <v>3150</v>
      </c>
      <c r="M1079" s="829" t="s">
        <v>3150</v>
      </c>
      <c r="N1079" s="829" t="s">
        <v>14875</v>
      </c>
      <c r="O1079" s="829" t="s">
        <v>16942</v>
      </c>
      <c r="P1079" s="829" t="s">
        <v>16943</v>
      </c>
      <c r="Q1079" s="829" t="s">
        <v>5521</v>
      </c>
      <c r="R1079" s="829" t="s">
        <v>16944</v>
      </c>
      <c r="S1079" s="829" t="s">
        <v>2319</v>
      </c>
      <c r="T1079" s="829" t="s">
        <v>3995</v>
      </c>
      <c r="U1079" s="829" t="s">
        <v>9411</v>
      </c>
      <c r="V1079" s="829" t="s">
        <v>2319</v>
      </c>
    </row>
    <row r="1080" spans="1:22" x14ac:dyDescent="0.25">
      <c r="A1080" s="829" t="s">
        <v>19048</v>
      </c>
      <c r="B1080" s="829" t="s">
        <v>3531</v>
      </c>
      <c r="C1080" s="829" t="s">
        <v>5512</v>
      </c>
      <c r="D1080" s="829" t="s">
        <v>5517</v>
      </c>
      <c r="E1080" s="829" t="s">
        <v>7511</v>
      </c>
      <c r="F1080" s="829" t="s">
        <v>209</v>
      </c>
      <c r="G1080" s="829" t="s">
        <v>19713</v>
      </c>
      <c r="H1080" s="829" t="s">
        <v>13661</v>
      </c>
      <c r="I1080" s="829" t="s">
        <v>158</v>
      </c>
      <c r="J1080" s="829" t="s">
        <v>3107</v>
      </c>
      <c r="K1080" s="829" t="s">
        <v>3125</v>
      </c>
      <c r="L1080" s="829" t="s">
        <v>3150</v>
      </c>
      <c r="M1080" s="829" t="s">
        <v>3150</v>
      </c>
      <c r="N1080" s="829" t="s">
        <v>14888</v>
      </c>
      <c r="O1080" s="829" t="s">
        <v>19714</v>
      </c>
      <c r="P1080" s="829" t="s">
        <v>19715</v>
      </c>
      <c r="Q1080" s="829" t="s">
        <v>28</v>
      </c>
      <c r="R1080" s="829" t="s">
        <v>16945</v>
      </c>
      <c r="S1080" s="829" t="s">
        <v>2319</v>
      </c>
      <c r="T1080" s="829" t="s">
        <v>3995</v>
      </c>
      <c r="U1080" s="829" t="s">
        <v>2319</v>
      </c>
      <c r="V1080" s="829" t="s">
        <v>2319</v>
      </c>
    </row>
    <row r="1081" spans="1:22" x14ac:dyDescent="0.25">
      <c r="A1081" s="829" t="s">
        <v>19049</v>
      </c>
      <c r="B1081" s="829" t="s">
        <v>3531</v>
      </c>
      <c r="C1081" s="829" t="s">
        <v>5513</v>
      </c>
      <c r="D1081" s="829" t="s">
        <v>5518</v>
      </c>
      <c r="E1081" s="829" t="s">
        <v>7513</v>
      </c>
      <c r="F1081" s="829" t="s">
        <v>3130</v>
      </c>
      <c r="G1081" s="829" t="s">
        <v>2319</v>
      </c>
      <c r="H1081" s="829" t="s">
        <v>13661</v>
      </c>
      <c r="I1081" s="829" t="s">
        <v>7374</v>
      </c>
      <c r="J1081" s="829" t="s">
        <v>3107</v>
      </c>
      <c r="K1081" s="829" t="s">
        <v>3125</v>
      </c>
      <c r="L1081" s="829" t="s">
        <v>3150</v>
      </c>
      <c r="M1081" s="829" t="s">
        <v>3104</v>
      </c>
      <c r="N1081" s="829" t="s">
        <v>14892</v>
      </c>
      <c r="O1081" s="829" t="s">
        <v>16284</v>
      </c>
      <c r="P1081" s="829" t="s">
        <v>16284</v>
      </c>
      <c r="Q1081" s="829" t="s">
        <v>5520</v>
      </c>
      <c r="R1081" s="829" t="s">
        <v>16946</v>
      </c>
      <c r="S1081" s="829" t="s">
        <v>2319</v>
      </c>
      <c r="T1081" s="829" t="s">
        <v>2319</v>
      </c>
      <c r="U1081" s="829" t="s">
        <v>15102</v>
      </c>
      <c r="V1081" s="829" t="s">
        <v>2319</v>
      </c>
    </row>
    <row r="1082" spans="1:22" x14ac:dyDescent="0.25">
      <c r="A1082" s="829" t="s">
        <v>19050</v>
      </c>
      <c r="B1082" s="829" t="s">
        <v>3531</v>
      </c>
      <c r="C1082" s="829" t="s">
        <v>5514</v>
      </c>
      <c r="D1082" s="829" t="s">
        <v>5519</v>
      </c>
      <c r="E1082" s="829" t="s">
        <v>19051</v>
      </c>
      <c r="F1082" s="829" t="s">
        <v>3130</v>
      </c>
      <c r="G1082" s="829" t="s">
        <v>2319</v>
      </c>
      <c r="H1082" s="829" t="s">
        <v>13661</v>
      </c>
      <c r="I1082" s="829" t="s">
        <v>158</v>
      </c>
      <c r="J1082" s="829" t="s">
        <v>3107</v>
      </c>
      <c r="K1082" s="829" t="s">
        <v>3125</v>
      </c>
      <c r="L1082" s="829" t="s">
        <v>3150</v>
      </c>
      <c r="M1082" s="829" t="s">
        <v>3104</v>
      </c>
      <c r="N1082" s="829" t="s">
        <v>14892</v>
      </c>
      <c r="O1082" s="829" t="s">
        <v>16284</v>
      </c>
      <c r="P1082" s="829" t="s">
        <v>16284</v>
      </c>
      <c r="Q1082" s="829" t="s">
        <v>5520</v>
      </c>
      <c r="R1082" s="829" t="s">
        <v>16947</v>
      </c>
      <c r="S1082" s="829" t="s">
        <v>2319</v>
      </c>
      <c r="T1082" s="829" t="s">
        <v>2319</v>
      </c>
      <c r="U1082" s="829" t="s">
        <v>15104</v>
      </c>
      <c r="V1082" s="829" t="s">
        <v>2319</v>
      </c>
    </row>
    <row r="1083" spans="1:22" x14ac:dyDescent="0.25">
      <c r="A1083" s="829" t="s">
        <v>15109</v>
      </c>
      <c r="B1083" s="829" t="s">
        <v>2320</v>
      </c>
      <c r="C1083" s="829" t="s">
        <v>5294</v>
      </c>
      <c r="D1083" s="829" t="s">
        <v>5295</v>
      </c>
      <c r="E1083" s="829" t="s">
        <v>5297</v>
      </c>
      <c r="F1083" s="829" t="s">
        <v>209</v>
      </c>
      <c r="G1083" s="829" t="s">
        <v>9401</v>
      </c>
      <c r="H1083" s="829" t="s">
        <v>3356</v>
      </c>
      <c r="I1083" s="829" t="s">
        <v>24</v>
      </c>
      <c r="J1083" s="829" t="s">
        <v>3107</v>
      </c>
      <c r="K1083" s="829" t="s">
        <v>3125</v>
      </c>
      <c r="L1083" s="829" t="s">
        <v>3104</v>
      </c>
      <c r="M1083" s="829" t="s">
        <v>3104</v>
      </c>
      <c r="N1083" s="829" t="s">
        <v>9400</v>
      </c>
      <c r="O1083" s="829" t="s">
        <v>16284</v>
      </c>
      <c r="P1083" s="829" t="s">
        <v>16284</v>
      </c>
      <c r="Q1083" s="829" t="s">
        <v>5296</v>
      </c>
      <c r="R1083" s="829" t="s">
        <v>9399</v>
      </c>
      <c r="S1083" s="829" t="s">
        <v>2319</v>
      </c>
      <c r="T1083" s="829" t="s">
        <v>7397</v>
      </c>
      <c r="U1083" s="829" t="s">
        <v>9398</v>
      </c>
      <c r="V1083" s="829" t="s">
        <v>2319</v>
      </c>
    </row>
    <row r="1084" spans="1:22" x14ac:dyDescent="0.25">
      <c r="A1084" s="829" t="s">
        <v>15111</v>
      </c>
      <c r="B1084" s="829" t="s">
        <v>2320</v>
      </c>
      <c r="C1084" s="829" t="s">
        <v>5282</v>
      </c>
      <c r="D1084" s="829" t="s">
        <v>5283</v>
      </c>
      <c r="E1084" s="829" t="s">
        <v>5284</v>
      </c>
      <c r="F1084" s="829" t="s">
        <v>209</v>
      </c>
      <c r="G1084" s="829" t="s">
        <v>9394</v>
      </c>
      <c r="H1084" s="829" t="s">
        <v>6063</v>
      </c>
      <c r="I1084" s="829" t="s">
        <v>24</v>
      </c>
      <c r="J1084" s="829" t="s">
        <v>3107</v>
      </c>
      <c r="K1084" s="829" t="s">
        <v>3125</v>
      </c>
      <c r="L1084" s="829" t="s">
        <v>3104</v>
      </c>
      <c r="M1084" s="829" t="s">
        <v>3104</v>
      </c>
      <c r="N1084" s="829" t="s">
        <v>9393</v>
      </c>
      <c r="O1084" s="829" t="s">
        <v>13876</v>
      </c>
      <c r="P1084" s="829" t="s">
        <v>16284</v>
      </c>
      <c r="Q1084" s="829" t="s">
        <v>28</v>
      </c>
      <c r="R1084" s="829" t="s">
        <v>9392</v>
      </c>
      <c r="S1084" s="829" t="s">
        <v>2319</v>
      </c>
      <c r="T1084" s="829" t="s">
        <v>7397</v>
      </c>
      <c r="U1084" s="829" t="s">
        <v>9396</v>
      </c>
      <c r="V1084" s="829" t="s">
        <v>2319</v>
      </c>
    </row>
    <row r="1085" spans="1:22" x14ac:dyDescent="0.25">
      <c r="A1085" s="829" t="s">
        <v>15113</v>
      </c>
      <c r="B1085" s="829" t="s">
        <v>2320</v>
      </c>
      <c r="C1085" s="829" t="s">
        <v>5285</v>
      </c>
      <c r="D1085" s="829" t="s">
        <v>5286</v>
      </c>
      <c r="E1085" s="829" t="s">
        <v>5287</v>
      </c>
      <c r="F1085" s="829" t="s">
        <v>209</v>
      </c>
      <c r="G1085" s="829" t="s">
        <v>9394</v>
      </c>
      <c r="H1085" s="829" t="s">
        <v>6063</v>
      </c>
      <c r="I1085" s="829" t="s">
        <v>24</v>
      </c>
      <c r="J1085" s="829" t="s">
        <v>3107</v>
      </c>
      <c r="K1085" s="829" t="s">
        <v>3125</v>
      </c>
      <c r="L1085" s="829" t="s">
        <v>3104</v>
      </c>
      <c r="M1085" s="829" t="s">
        <v>3104</v>
      </c>
      <c r="N1085" s="829" t="s">
        <v>9393</v>
      </c>
      <c r="O1085" s="829" t="s">
        <v>13871</v>
      </c>
      <c r="P1085" s="829" t="s">
        <v>16284</v>
      </c>
      <c r="Q1085" s="829" t="s">
        <v>28</v>
      </c>
      <c r="R1085" s="829" t="s">
        <v>9392</v>
      </c>
      <c r="S1085" s="829" t="s">
        <v>2319</v>
      </c>
      <c r="T1085" s="829" t="s">
        <v>7397</v>
      </c>
      <c r="U1085" s="829" t="s">
        <v>9391</v>
      </c>
      <c r="V1085" s="829" t="s">
        <v>2319</v>
      </c>
    </row>
    <row r="1086" spans="1:22" x14ac:dyDescent="0.25">
      <c r="A1086" s="829" t="s">
        <v>9390</v>
      </c>
      <c r="B1086" s="829" t="s">
        <v>2222</v>
      </c>
      <c r="C1086" s="829" t="s">
        <v>9389</v>
      </c>
      <c r="D1086" s="829" t="s">
        <v>5505</v>
      </c>
      <c r="E1086" s="829" t="s">
        <v>5506</v>
      </c>
      <c r="F1086" s="829" t="s">
        <v>3130</v>
      </c>
      <c r="G1086" s="829" t="s">
        <v>2319</v>
      </c>
      <c r="H1086" s="829" t="s">
        <v>3241</v>
      </c>
      <c r="I1086" s="829" t="s">
        <v>24</v>
      </c>
      <c r="J1086" s="829" t="s">
        <v>3126</v>
      </c>
      <c r="K1086" s="829" t="s">
        <v>3125</v>
      </c>
      <c r="L1086" s="829" t="s">
        <v>3104</v>
      </c>
      <c r="M1086" s="829" t="s">
        <v>3104</v>
      </c>
      <c r="N1086" s="829" t="s">
        <v>9341</v>
      </c>
      <c r="O1086" s="829" t="s">
        <v>16284</v>
      </c>
      <c r="P1086" s="829" t="s">
        <v>16948</v>
      </c>
      <c r="Q1086" s="829" t="s">
        <v>28</v>
      </c>
      <c r="R1086" s="829" t="s">
        <v>7530</v>
      </c>
      <c r="S1086" s="829" t="s">
        <v>2319</v>
      </c>
      <c r="T1086" s="829" t="s">
        <v>8636</v>
      </c>
      <c r="U1086" s="829" t="s">
        <v>9388</v>
      </c>
      <c r="V1086" s="829" t="s">
        <v>2319</v>
      </c>
    </row>
    <row r="1087" spans="1:22" x14ac:dyDescent="0.25">
      <c r="A1087" s="829" t="s">
        <v>9387</v>
      </c>
      <c r="B1087" s="829" t="s">
        <v>2222</v>
      </c>
      <c r="C1087" s="829" t="s">
        <v>9386</v>
      </c>
      <c r="D1087" s="829" t="s">
        <v>5501</v>
      </c>
      <c r="E1087" s="829" t="s">
        <v>8027</v>
      </c>
      <c r="F1087" s="829" t="s">
        <v>3136</v>
      </c>
      <c r="G1087" s="829" t="s">
        <v>2319</v>
      </c>
      <c r="H1087" s="829" t="s">
        <v>3241</v>
      </c>
      <c r="I1087" s="829" t="s">
        <v>158</v>
      </c>
      <c r="J1087" s="829" t="s">
        <v>3126</v>
      </c>
      <c r="K1087" s="829" t="s">
        <v>3125</v>
      </c>
      <c r="L1087" s="829" t="s">
        <v>3104</v>
      </c>
      <c r="M1087" s="829" t="s">
        <v>3150</v>
      </c>
      <c r="N1087" s="829" t="s">
        <v>9257</v>
      </c>
      <c r="O1087" s="829" t="s">
        <v>16284</v>
      </c>
      <c r="P1087" s="829" t="s">
        <v>13793</v>
      </c>
      <c r="Q1087" s="829" t="s">
        <v>7082</v>
      </c>
      <c r="R1087" s="829" t="s">
        <v>7533</v>
      </c>
      <c r="S1087" s="829" t="s">
        <v>2319</v>
      </c>
      <c r="T1087" s="829" t="s">
        <v>7397</v>
      </c>
      <c r="U1087" s="829" t="s">
        <v>9385</v>
      </c>
      <c r="V1087" s="829" t="s">
        <v>2319</v>
      </c>
    </row>
    <row r="1088" spans="1:22" x14ac:dyDescent="0.25">
      <c r="A1088" s="829" t="s">
        <v>9387</v>
      </c>
      <c r="B1088" s="829" t="s">
        <v>2222</v>
      </c>
      <c r="C1088" s="829" t="s">
        <v>9386</v>
      </c>
      <c r="D1088" s="829" t="s">
        <v>5501</v>
      </c>
      <c r="E1088" s="829" t="s">
        <v>8027</v>
      </c>
      <c r="F1088" s="829" t="s">
        <v>3136</v>
      </c>
      <c r="G1088" s="829" t="s">
        <v>2319</v>
      </c>
      <c r="H1088" s="829" t="s">
        <v>3241</v>
      </c>
      <c r="I1088" s="829" t="s">
        <v>158</v>
      </c>
      <c r="J1088" s="829" t="s">
        <v>3126</v>
      </c>
      <c r="K1088" s="829" t="s">
        <v>3125</v>
      </c>
      <c r="L1088" s="829" t="s">
        <v>3104</v>
      </c>
      <c r="M1088" s="829" t="s">
        <v>3150</v>
      </c>
      <c r="N1088" s="829" t="s">
        <v>9233</v>
      </c>
      <c r="O1088" s="829" t="s">
        <v>16284</v>
      </c>
      <c r="P1088" s="829" t="s">
        <v>14168</v>
      </c>
      <c r="Q1088" s="829" t="s">
        <v>7082</v>
      </c>
      <c r="R1088" s="829" t="s">
        <v>7534</v>
      </c>
      <c r="S1088" s="829" t="s">
        <v>2319</v>
      </c>
      <c r="T1088" s="829" t="s">
        <v>7397</v>
      </c>
      <c r="U1088" s="829" t="s">
        <v>9385</v>
      </c>
      <c r="V1088" s="829" t="s">
        <v>2319</v>
      </c>
    </row>
    <row r="1089" spans="1:22" x14ac:dyDescent="0.25">
      <c r="A1089" s="829" t="s">
        <v>9384</v>
      </c>
      <c r="B1089" s="829" t="s">
        <v>2222</v>
      </c>
      <c r="C1089" s="829" t="s">
        <v>9383</v>
      </c>
      <c r="D1089" s="829" t="s">
        <v>5740</v>
      </c>
      <c r="E1089" s="829" t="s">
        <v>9382</v>
      </c>
      <c r="F1089" s="829" t="s">
        <v>3136</v>
      </c>
      <c r="G1089" s="829" t="s">
        <v>2319</v>
      </c>
      <c r="H1089" s="829" t="s">
        <v>3241</v>
      </c>
      <c r="I1089" s="829" t="s">
        <v>158</v>
      </c>
      <c r="J1089" s="829" t="s">
        <v>3126</v>
      </c>
      <c r="K1089" s="829" t="s">
        <v>3125</v>
      </c>
      <c r="L1089" s="829" t="s">
        <v>3104</v>
      </c>
      <c r="M1089" s="829" t="s">
        <v>3150</v>
      </c>
      <c r="N1089" s="829" t="s">
        <v>9257</v>
      </c>
      <c r="O1089" s="829" t="s">
        <v>16284</v>
      </c>
      <c r="P1089" s="829" t="s">
        <v>13830</v>
      </c>
      <c r="Q1089" s="829" t="s">
        <v>7087</v>
      </c>
      <c r="R1089" s="829" t="s">
        <v>7537</v>
      </c>
      <c r="S1089" s="829" t="s">
        <v>2319</v>
      </c>
      <c r="T1089" s="829" t="s">
        <v>8636</v>
      </c>
      <c r="U1089" s="829" t="s">
        <v>9381</v>
      </c>
      <c r="V1089" s="829" t="s">
        <v>2319</v>
      </c>
    </row>
    <row r="1090" spans="1:22" x14ac:dyDescent="0.25">
      <c r="A1090" s="829" t="s">
        <v>9384</v>
      </c>
      <c r="B1090" s="829" t="s">
        <v>2222</v>
      </c>
      <c r="C1090" s="829" t="s">
        <v>9383</v>
      </c>
      <c r="D1090" s="829" t="s">
        <v>5740</v>
      </c>
      <c r="E1090" s="829" t="s">
        <v>9382</v>
      </c>
      <c r="F1090" s="829" t="s">
        <v>3136</v>
      </c>
      <c r="G1090" s="829" t="s">
        <v>2319</v>
      </c>
      <c r="H1090" s="829" t="s">
        <v>3241</v>
      </c>
      <c r="I1090" s="829" t="s">
        <v>158</v>
      </c>
      <c r="J1090" s="829" t="s">
        <v>3126</v>
      </c>
      <c r="K1090" s="829" t="s">
        <v>3125</v>
      </c>
      <c r="L1090" s="829" t="s">
        <v>3104</v>
      </c>
      <c r="M1090" s="829" t="s">
        <v>3150</v>
      </c>
      <c r="N1090" s="829" t="s">
        <v>9233</v>
      </c>
      <c r="O1090" s="829" t="s">
        <v>16284</v>
      </c>
      <c r="P1090" s="829" t="s">
        <v>14498</v>
      </c>
      <c r="Q1090" s="829" t="s">
        <v>7087</v>
      </c>
      <c r="R1090" s="829" t="s">
        <v>7537</v>
      </c>
      <c r="S1090" s="829" t="s">
        <v>2319</v>
      </c>
      <c r="T1090" s="829" t="s">
        <v>8636</v>
      </c>
      <c r="U1090" s="829" t="s">
        <v>9381</v>
      </c>
      <c r="V1090" s="829" t="s">
        <v>2319</v>
      </c>
    </row>
    <row r="1091" spans="1:22" x14ac:dyDescent="0.25">
      <c r="A1091" s="829" t="s">
        <v>9380</v>
      </c>
      <c r="B1091" s="829" t="s">
        <v>2222</v>
      </c>
      <c r="C1091" s="829" t="s">
        <v>9379</v>
      </c>
      <c r="D1091" s="829" t="s">
        <v>5743</v>
      </c>
      <c r="E1091" s="829" t="s">
        <v>8056</v>
      </c>
      <c r="F1091" s="829" t="s">
        <v>3136</v>
      </c>
      <c r="G1091" s="829" t="s">
        <v>2319</v>
      </c>
      <c r="H1091" s="829" t="s">
        <v>3241</v>
      </c>
      <c r="I1091" s="829" t="s">
        <v>158</v>
      </c>
      <c r="J1091" s="829" t="s">
        <v>3126</v>
      </c>
      <c r="K1091" s="829" t="s">
        <v>3125</v>
      </c>
      <c r="L1091" s="829" t="s">
        <v>3104</v>
      </c>
      <c r="M1091" s="829" t="s">
        <v>3150</v>
      </c>
      <c r="N1091" s="829" t="s">
        <v>9245</v>
      </c>
      <c r="O1091" s="829" t="s">
        <v>16284</v>
      </c>
      <c r="P1091" s="829" t="s">
        <v>16109</v>
      </c>
      <c r="Q1091" s="829" t="s">
        <v>7082</v>
      </c>
      <c r="R1091" s="829" t="s">
        <v>7542</v>
      </c>
      <c r="S1091" s="829" t="s">
        <v>2319</v>
      </c>
      <c r="T1091" s="829" t="s">
        <v>8636</v>
      </c>
      <c r="U1091" s="829" t="s">
        <v>9378</v>
      </c>
      <c r="V1091" s="829" t="s">
        <v>2319</v>
      </c>
    </row>
    <row r="1092" spans="1:22" x14ac:dyDescent="0.25">
      <c r="A1092" s="829" t="s">
        <v>9377</v>
      </c>
      <c r="B1092" s="829" t="s">
        <v>2222</v>
      </c>
      <c r="C1092" s="829" t="s">
        <v>9376</v>
      </c>
      <c r="D1092" s="829" t="s">
        <v>8448</v>
      </c>
      <c r="E1092" s="829" t="s">
        <v>7545</v>
      </c>
      <c r="F1092" s="829" t="s">
        <v>3130</v>
      </c>
      <c r="G1092" s="829" t="s">
        <v>2319</v>
      </c>
      <c r="H1092" s="829" t="s">
        <v>3241</v>
      </c>
      <c r="I1092" s="829" t="s">
        <v>133</v>
      </c>
      <c r="J1092" s="829" t="s">
        <v>3107</v>
      </c>
      <c r="K1092" s="829" t="s">
        <v>3125</v>
      </c>
      <c r="L1092" s="829" t="s">
        <v>3104</v>
      </c>
      <c r="M1092" s="829" t="s">
        <v>3150</v>
      </c>
      <c r="N1092" s="829" t="s">
        <v>9349</v>
      </c>
      <c r="O1092" s="829" t="s">
        <v>16284</v>
      </c>
      <c r="P1092" s="829" t="s">
        <v>13788</v>
      </c>
      <c r="Q1092" s="829" t="s">
        <v>3734</v>
      </c>
      <c r="R1092" s="829" t="s">
        <v>7547</v>
      </c>
      <c r="S1092" s="829" t="s">
        <v>2319</v>
      </c>
      <c r="T1092" s="829" t="s">
        <v>7397</v>
      </c>
      <c r="U1092" s="829" t="s">
        <v>9375</v>
      </c>
      <c r="V1092" s="829" t="s">
        <v>2319</v>
      </c>
    </row>
    <row r="1093" spans="1:22" x14ac:dyDescent="0.25">
      <c r="A1093" s="829" t="s">
        <v>19052</v>
      </c>
      <c r="B1093" s="829" t="s">
        <v>2222</v>
      </c>
      <c r="C1093" s="829" t="s">
        <v>19053</v>
      </c>
      <c r="D1093" s="829" t="s">
        <v>2241</v>
      </c>
      <c r="E1093" s="829" t="s">
        <v>5533</v>
      </c>
      <c r="F1093" s="829" t="s">
        <v>3130</v>
      </c>
      <c r="G1093" s="829" t="s">
        <v>2319</v>
      </c>
      <c r="H1093" s="829" t="s">
        <v>3241</v>
      </c>
      <c r="I1093" s="829" t="s">
        <v>133</v>
      </c>
      <c r="J1093" s="829" t="s">
        <v>3126</v>
      </c>
      <c r="K1093" s="829" t="s">
        <v>3125</v>
      </c>
      <c r="L1093" s="829" t="s">
        <v>3104</v>
      </c>
      <c r="M1093" s="829" t="s">
        <v>3150</v>
      </c>
      <c r="N1093" s="829" t="s">
        <v>9257</v>
      </c>
      <c r="O1093" s="829" t="s">
        <v>16284</v>
      </c>
      <c r="P1093" s="829" t="s">
        <v>13795</v>
      </c>
      <c r="Q1093" s="829" t="s">
        <v>3734</v>
      </c>
      <c r="R1093" s="829" t="s">
        <v>7550</v>
      </c>
      <c r="S1093" s="829" t="s">
        <v>2319</v>
      </c>
      <c r="T1093" s="829" t="s">
        <v>19054</v>
      </c>
      <c r="U1093" s="829" t="s">
        <v>9373</v>
      </c>
      <c r="V1093" s="829" t="s">
        <v>2319</v>
      </c>
    </row>
    <row r="1094" spans="1:22" x14ac:dyDescent="0.25">
      <c r="A1094" s="829" t="s">
        <v>9372</v>
      </c>
      <c r="B1094" s="829" t="s">
        <v>2222</v>
      </c>
      <c r="C1094" s="829" t="s">
        <v>5539</v>
      </c>
      <c r="D1094" s="829" t="s">
        <v>5540</v>
      </c>
      <c r="E1094" s="829" t="s">
        <v>8036</v>
      </c>
      <c r="F1094" s="829" t="s">
        <v>3136</v>
      </c>
      <c r="G1094" s="829" t="s">
        <v>2319</v>
      </c>
      <c r="H1094" s="829" t="s">
        <v>3241</v>
      </c>
      <c r="I1094" s="829" t="s">
        <v>133</v>
      </c>
      <c r="J1094" s="829" t="s">
        <v>3107</v>
      </c>
      <c r="K1094" s="829" t="s">
        <v>3106</v>
      </c>
      <c r="L1094" s="829" t="s">
        <v>3104</v>
      </c>
      <c r="M1094" s="829" t="s">
        <v>3150</v>
      </c>
      <c r="N1094" s="829" t="s">
        <v>9257</v>
      </c>
      <c r="O1094" s="829" t="s">
        <v>16284</v>
      </c>
      <c r="P1094" s="829" t="s">
        <v>13786</v>
      </c>
      <c r="Q1094" s="829" t="s">
        <v>7553</v>
      </c>
      <c r="R1094" s="829" t="s">
        <v>7554</v>
      </c>
      <c r="S1094" s="829" t="s">
        <v>2319</v>
      </c>
      <c r="T1094" s="829" t="s">
        <v>7397</v>
      </c>
      <c r="U1094" s="829" t="s">
        <v>9371</v>
      </c>
      <c r="V1094" s="829" t="s">
        <v>2319</v>
      </c>
    </row>
    <row r="1095" spans="1:22" x14ac:dyDescent="0.25">
      <c r="A1095" s="829" t="s">
        <v>9370</v>
      </c>
      <c r="B1095" s="829" t="s">
        <v>2222</v>
      </c>
      <c r="C1095" s="829" t="s">
        <v>5541</v>
      </c>
      <c r="D1095" s="829" t="s">
        <v>5542</v>
      </c>
      <c r="E1095" s="829" t="s">
        <v>8037</v>
      </c>
      <c r="F1095" s="829" t="s">
        <v>3136</v>
      </c>
      <c r="G1095" s="829" t="s">
        <v>2319</v>
      </c>
      <c r="H1095" s="829" t="s">
        <v>3241</v>
      </c>
      <c r="I1095" s="829" t="s">
        <v>133</v>
      </c>
      <c r="J1095" s="829" t="s">
        <v>3107</v>
      </c>
      <c r="K1095" s="829" t="s">
        <v>3106</v>
      </c>
      <c r="L1095" s="829" t="s">
        <v>3104</v>
      </c>
      <c r="M1095" s="829" t="s">
        <v>3150</v>
      </c>
      <c r="N1095" s="829" t="s">
        <v>9257</v>
      </c>
      <c r="O1095" s="829" t="s">
        <v>16284</v>
      </c>
      <c r="P1095" s="829" t="s">
        <v>13791</v>
      </c>
      <c r="Q1095" s="829" t="s">
        <v>7553</v>
      </c>
      <c r="R1095" s="829" t="s">
        <v>7557</v>
      </c>
      <c r="S1095" s="829" t="s">
        <v>2319</v>
      </c>
      <c r="T1095" s="829" t="s">
        <v>7397</v>
      </c>
      <c r="U1095" s="829" t="s">
        <v>9369</v>
      </c>
      <c r="V1095" s="829" t="s">
        <v>2319</v>
      </c>
    </row>
    <row r="1096" spans="1:22" x14ac:dyDescent="0.25">
      <c r="A1096" s="829" t="s">
        <v>9368</v>
      </c>
      <c r="B1096" s="829" t="s">
        <v>2222</v>
      </c>
      <c r="C1096" s="829" t="s">
        <v>9367</v>
      </c>
      <c r="D1096" s="829" t="s">
        <v>5709</v>
      </c>
      <c r="E1096" s="829" t="s">
        <v>8038</v>
      </c>
      <c r="F1096" s="829" t="s">
        <v>3130</v>
      </c>
      <c r="G1096" s="829" t="s">
        <v>2319</v>
      </c>
      <c r="H1096" s="829" t="s">
        <v>3241</v>
      </c>
      <c r="I1096" s="829" t="s">
        <v>133</v>
      </c>
      <c r="J1096" s="829" t="s">
        <v>3126</v>
      </c>
      <c r="K1096" s="829" t="s">
        <v>3125</v>
      </c>
      <c r="L1096" s="829" t="s">
        <v>3150</v>
      </c>
      <c r="M1096" s="829" t="s">
        <v>3150</v>
      </c>
      <c r="N1096" s="829" t="s">
        <v>9233</v>
      </c>
      <c r="O1096" s="829" t="s">
        <v>16284</v>
      </c>
      <c r="P1096" s="829" t="s">
        <v>14509</v>
      </c>
      <c r="Q1096" s="829" t="s">
        <v>3734</v>
      </c>
      <c r="R1096" s="829" t="s">
        <v>7559</v>
      </c>
      <c r="S1096" s="829" t="s">
        <v>2319</v>
      </c>
      <c r="T1096" s="829" t="s">
        <v>8636</v>
      </c>
      <c r="U1096" s="829" t="s">
        <v>9366</v>
      </c>
      <c r="V1096" s="829" t="s">
        <v>2319</v>
      </c>
    </row>
    <row r="1097" spans="1:22" x14ac:dyDescent="0.25">
      <c r="A1097" s="829" t="s">
        <v>9368</v>
      </c>
      <c r="B1097" s="829" t="s">
        <v>2222</v>
      </c>
      <c r="C1097" s="829" t="s">
        <v>9367</v>
      </c>
      <c r="D1097" s="829" t="s">
        <v>5709</v>
      </c>
      <c r="E1097" s="829" t="s">
        <v>8038</v>
      </c>
      <c r="F1097" s="829" t="s">
        <v>3130</v>
      </c>
      <c r="G1097" s="829" t="s">
        <v>2319</v>
      </c>
      <c r="H1097" s="829" t="s">
        <v>3241</v>
      </c>
      <c r="I1097" s="829" t="s">
        <v>133</v>
      </c>
      <c r="J1097" s="829" t="s">
        <v>3126</v>
      </c>
      <c r="K1097" s="829" t="s">
        <v>3125</v>
      </c>
      <c r="L1097" s="829" t="s">
        <v>3150</v>
      </c>
      <c r="M1097" s="829" t="s">
        <v>3150</v>
      </c>
      <c r="N1097" s="829" t="s">
        <v>9245</v>
      </c>
      <c r="O1097" s="829" t="s">
        <v>16284</v>
      </c>
      <c r="P1097" s="829" t="s">
        <v>13797</v>
      </c>
      <c r="Q1097" s="829" t="s">
        <v>3734</v>
      </c>
      <c r="R1097" s="829" t="s">
        <v>7560</v>
      </c>
      <c r="S1097" s="829" t="s">
        <v>2319</v>
      </c>
      <c r="T1097" s="829" t="s">
        <v>8636</v>
      </c>
      <c r="U1097" s="829" t="s">
        <v>9366</v>
      </c>
      <c r="V1097" s="829" t="s">
        <v>2319</v>
      </c>
    </row>
    <row r="1098" spans="1:22" x14ac:dyDescent="0.25">
      <c r="A1098" s="829" t="s">
        <v>9364</v>
      </c>
      <c r="B1098" s="829" t="s">
        <v>2222</v>
      </c>
      <c r="C1098" s="829" t="s">
        <v>8042</v>
      </c>
      <c r="D1098" s="829" t="s">
        <v>8043</v>
      </c>
      <c r="E1098" s="829" t="s">
        <v>5562</v>
      </c>
      <c r="F1098" s="829" t="s">
        <v>3136</v>
      </c>
      <c r="G1098" s="829" t="s">
        <v>2319</v>
      </c>
      <c r="H1098" s="829" t="s">
        <v>3241</v>
      </c>
      <c r="I1098" s="829" t="s">
        <v>133</v>
      </c>
      <c r="J1098" s="829" t="s">
        <v>3107</v>
      </c>
      <c r="K1098" s="829" t="s">
        <v>3106</v>
      </c>
      <c r="L1098" s="829" t="s">
        <v>3104</v>
      </c>
      <c r="M1098" s="829" t="s">
        <v>3150</v>
      </c>
      <c r="N1098" s="829" t="s">
        <v>9233</v>
      </c>
      <c r="O1098" s="829" t="s">
        <v>16284</v>
      </c>
      <c r="P1098" s="829" t="s">
        <v>13762</v>
      </c>
      <c r="Q1098" s="829" t="s">
        <v>2886</v>
      </c>
      <c r="R1098" s="829" t="s">
        <v>7562</v>
      </c>
      <c r="S1098" s="829" t="s">
        <v>2319</v>
      </c>
      <c r="T1098" s="829" t="s">
        <v>7397</v>
      </c>
      <c r="U1098" s="829" t="s">
        <v>9363</v>
      </c>
      <c r="V1098" s="829" t="s">
        <v>2319</v>
      </c>
    </row>
    <row r="1099" spans="1:22" x14ac:dyDescent="0.25">
      <c r="A1099" s="829" t="s">
        <v>9362</v>
      </c>
      <c r="B1099" s="829" t="s">
        <v>2222</v>
      </c>
      <c r="C1099" s="829" t="s">
        <v>5544</v>
      </c>
      <c r="D1099" s="829" t="s">
        <v>5545</v>
      </c>
      <c r="E1099" s="829" t="s">
        <v>9361</v>
      </c>
      <c r="F1099" s="829" t="s">
        <v>3136</v>
      </c>
      <c r="G1099" s="829" t="s">
        <v>2319</v>
      </c>
      <c r="H1099" s="829" t="s">
        <v>3241</v>
      </c>
      <c r="I1099" s="829" t="s">
        <v>133</v>
      </c>
      <c r="J1099" s="829" t="s">
        <v>3107</v>
      </c>
      <c r="K1099" s="829" t="s">
        <v>3106</v>
      </c>
      <c r="L1099" s="829" t="s">
        <v>3104</v>
      </c>
      <c r="M1099" s="829" t="s">
        <v>3150</v>
      </c>
      <c r="N1099" s="829" t="s">
        <v>9233</v>
      </c>
      <c r="O1099" s="829" t="s">
        <v>16284</v>
      </c>
      <c r="P1099" s="829" t="s">
        <v>16949</v>
      </c>
      <c r="Q1099" s="829" t="s">
        <v>3273</v>
      </c>
      <c r="R1099" s="829" t="s">
        <v>7562</v>
      </c>
      <c r="S1099" s="829" t="s">
        <v>2319</v>
      </c>
      <c r="T1099" s="829" t="s">
        <v>9360</v>
      </c>
      <c r="U1099" s="829" t="s">
        <v>9359</v>
      </c>
      <c r="V1099" s="829" t="s">
        <v>2319</v>
      </c>
    </row>
    <row r="1100" spans="1:22" x14ac:dyDescent="0.25">
      <c r="A1100" s="829" t="s">
        <v>9358</v>
      </c>
      <c r="B1100" s="829" t="s">
        <v>2222</v>
      </c>
      <c r="C1100" s="829" t="s">
        <v>5547</v>
      </c>
      <c r="D1100" s="829" t="s">
        <v>5548</v>
      </c>
      <c r="E1100" s="829" t="s">
        <v>5549</v>
      </c>
      <c r="F1100" s="829" t="s">
        <v>3136</v>
      </c>
      <c r="G1100" s="829" t="s">
        <v>2319</v>
      </c>
      <c r="H1100" s="829" t="s">
        <v>3241</v>
      </c>
      <c r="I1100" s="829" t="s">
        <v>133</v>
      </c>
      <c r="J1100" s="829" t="s">
        <v>3107</v>
      </c>
      <c r="K1100" s="829" t="s">
        <v>3106</v>
      </c>
      <c r="L1100" s="829" t="s">
        <v>3104</v>
      </c>
      <c r="M1100" s="829" t="s">
        <v>3150</v>
      </c>
      <c r="N1100" s="829" t="s">
        <v>9233</v>
      </c>
      <c r="O1100" s="829" t="s">
        <v>16284</v>
      </c>
      <c r="P1100" s="829" t="s">
        <v>16950</v>
      </c>
      <c r="Q1100" s="829" t="s">
        <v>1606</v>
      </c>
      <c r="R1100" s="829" t="s">
        <v>7562</v>
      </c>
      <c r="S1100" s="829" t="s">
        <v>2319</v>
      </c>
      <c r="T1100" s="829" t="s">
        <v>7397</v>
      </c>
      <c r="U1100" s="829" t="s">
        <v>9357</v>
      </c>
      <c r="V1100" s="829" t="s">
        <v>2319</v>
      </c>
    </row>
    <row r="1101" spans="1:22" x14ac:dyDescent="0.25">
      <c r="A1101" s="829" t="s">
        <v>9356</v>
      </c>
      <c r="B1101" s="829" t="s">
        <v>2222</v>
      </c>
      <c r="C1101" s="829" t="s">
        <v>5550</v>
      </c>
      <c r="D1101" s="829" t="s">
        <v>5551</v>
      </c>
      <c r="E1101" s="829" t="s">
        <v>6386</v>
      </c>
      <c r="F1101" s="829" t="s">
        <v>3136</v>
      </c>
      <c r="G1101" s="829" t="s">
        <v>2319</v>
      </c>
      <c r="H1101" s="829" t="s">
        <v>3241</v>
      </c>
      <c r="I1101" s="829" t="s">
        <v>133</v>
      </c>
      <c r="J1101" s="829" t="s">
        <v>3107</v>
      </c>
      <c r="K1101" s="829" t="s">
        <v>3106</v>
      </c>
      <c r="L1101" s="829" t="s">
        <v>3104</v>
      </c>
      <c r="M1101" s="829" t="s">
        <v>3150</v>
      </c>
      <c r="N1101" s="829" t="s">
        <v>9233</v>
      </c>
      <c r="O1101" s="829" t="s">
        <v>16284</v>
      </c>
      <c r="P1101" s="829" t="s">
        <v>13824</v>
      </c>
      <c r="Q1101" s="829" t="s">
        <v>2886</v>
      </c>
      <c r="R1101" s="829" t="s">
        <v>7567</v>
      </c>
      <c r="S1101" s="829" t="s">
        <v>2319</v>
      </c>
      <c r="T1101" s="829" t="s">
        <v>7397</v>
      </c>
      <c r="U1101" s="829" t="s">
        <v>9355</v>
      </c>
      <c r="V1101" s="829" t="s">
        <v>2319</v>
      </c>
    </row>
    <row r="1102" spans="1:22" x14ac:dyDescent="0.25">
      <c r="A1102" s="829" t="s">
        <v>9354</v>
      </c>
      <c r="B1102" s="829" t="s">
        <v>2222</v>
      </c>
      <c r="C1102" s="829" t="s">
        <v>5552</v>
      </c>
      <c r="D1102" s="829" t="s">
        <v>5553</v>
      </c>
      <c r="E1102" s="829" t="s">
        <v>9353</v>
      </c>
      <c r="F1102" s="829" t="s">
        <v>3130</v>
      </c>
      <c r="G1102" s="829" t="s">
        <v>2319</v>
      </c>
      <c r="H1102" s="829" t="s">
        <v>3241</v>
      </c>
      <c r="I1102" s="829" t="s">
        <v>133</v>
      </c>
      <c r="J1102" s="829" t="s">
        <v>3107</v>
      </c>
      <c r="K1102" s="829" t="s">
        <v>3106</v>
      </c>
      <c r="L1102" s="829" t="s">
        <v>3104</v>
      </c>
      <c r="M1102" s="829" t="s">
        <v>3150</v>
      </c>
      <c r="N1102" s="829" t="s">
        <v>9223</v>
      </c>
      <c r="O1102" s="829" t="s">
        <v>16284</v>
      </c>
      <c r="P1102" s="829" t="s">
        <v>13849</v>
      </c>
      <c r="Q1102" s="829" t="s">
        <v>7571</v>
      </c>
      <c r="R1102" s="829" t="s">
        <v>7572</v>
      </c>
      <c r="S1102" s="829" t="s">
        <v>2319</v>
      </c>
      <c r="T1102" s="829" t="s">
        <v>7397</v>
      </c>
      <c r="U1102" s="829" t="s">
        <v>9352</v>
      </c>
      <c r="V1102" s="829" t="s">
        <v>2319</v>
      </c>
    </row>
    <row r="1103" spans="1:22" x14ac:dyDescent="0.25">
      <c r="A1103" s="829" t="s">
        <v>9351</v>
      </c>
      <c r="B1103" s="829" t="s">
        <v>2222</v>
      </c>
      <c r="C1103" s="829" t="s">
        <v>9350</v>
      </c>
      <c r="D1103" s="829" t="s">
        <v>7575</v>
      </c>
      <c r="E1103" s="829" t="s">
        <v>5555</v>
      </c>
      <c r="F1103" s="829" t="s">
        <v>3136</v>
      </c>
      <c r="G1103" s="829" t="s">
        <v>2319</v>
      </c>
      <c r="H1103" s="829" t="s">
        <v>3241</v>
      </c>
      <c r="I1103" s="829" t="s">
        <v>158</v>
      </c>
      <c r="J1103" s="829" t="s">
        <v>3107</v>
      </c>
      <c r="K1103" s="829" t="s">
        <v>3125</v>
      </c>
      <c r="L1103" s="829" t="s">
        <v>3104</v>
      </c>
      <c r="M1103" s="829" t="s">
        <v>3150</v>
      </c>
      <c r="N1103" s="829" t="s">
        <v>9349</v>
      </c>
      <c r="O1103" s="829" t="s">
        <v>16284</v>
      </c>
      <c r="P1103" s="829" t="s">
        <v>16536</v>
      </c>
      <c r="Q1103" s="829" t="s">
        <v>2281</v>
      </c>
      <c r="R1103" s="829" t="s">
        <v>7562</v>
      </c>
      <c r="S1103" s="829" t="s">
        <v>2319</v>
      </c>
      <c r="T1103" s="829" t="s">
        <v>8636</v>
      </c>
      <c r="U1103" s="829" t="s">
        <v>9348</v>
      </c>
      <c r="V1103" s="829" t="s">
        <v>2319</v>
      </c>
    </row>
    <row r="1104" spans="1:22" x14ac:dyDescent="0.25">
      <c r="A1104" s="829" t="s">
        <v>15132</v>
      </c>
      <c r="B1104" s="829" t="s">
        <v>2222</v>
      </c>
      <c r="C1104" s="829" t="s">
        <v>9346</v>
      </c>
      <c r="D1104" s="829" t="s">
        <v>8393</v>
      </c>
      <c r="E1104" s="829" t="s">
        <v>8260</v>
      </c>
      <c r="F1104" s="829" t="s">
        <v>3136</v>
      </c>
      <c r="G1104" s="829" t="s">
        <v>2319</v>
      </c>
      <c r="H1104" s="829" t="s">
        <v>3241</v>
      </c>
      <c r="I1104" s="829" t="s">
        <v>158</v>
      </c>
      <c r="J1104" s="829" t="s">
        <v>3126</v>
      </c>
      <c r="K1104" s="829" t="s">
        <v>3125</v>
      </c>
      <c r="L1104" s="829" t="s">
        <v>3104</v>
      </c>
      <c r="M1104" s="829" t="s">
        <v>3150</v>
      </c>
      <c r="N1104" s="829" t="s">
        <v>9341</v>
      </c>
      <c r="O1104" s="829" t="s">
        <v>16284</v>
      </c>
      <c r="P1104" s="829" t="s">
        <v>14953</v>
      </c>
      <c r="Q1104" s="829" t="s">
        <v>7082</v>
      </c>
      <c r="R1104" s="829" t="s">
        <v>7580</v>
      </c>
      <c r="S1104" s="829" t="s">
        <v>2319</v>
      </c>
      <c r="T1104" s="829" t="s">
        <v>7397</v>
      </c>
      <c r="U1104" s="829" t="s">
        <v>9345</v>
      </c>
      <c r="V1104" s="829" t="s">
        <v>2319</v>
      </c>
    </row>
    <row r="1105" spans="1:22" x14ac:dyDescent="0.25">
      <c r="A1105" s="829" t="s">
        <v>19056</v>
      </c>
      <c r="B1105" s="829" t="s">
        <v>2222</v>
      </c>
      <c r="C1105" s="829" t="s">
        <v>9343</v>
      </c>
      <c r="D1105" s="829" t="s">
        <v>5753</v>
      </c>
      <c r="E1105" s="829" t="s">
        <v>9342</v>
      </c>
      <c r="F1105" s="829" t="s">
        <v>3136</v>
      </c>
      <c r="G1105" s="829" t="s">
        <v>2319</v>
      </c>
      <c r="H1105" s="829" t="s">
        <v>3241</v>
      </c>
      <c r="I1105" s="829" t="s">
        <v>158</v>
      </c>
      <c r="J1105" s="829" t="s">
        <v>3126</v>
      </c>
      <c r="K1105" s="829" t="s">
        <v>3125</v>
      </c>
      <c r="L1105" s="829" t="s">
        <v>3104</v>
      </c>
      <c r="M1105" s="829" t="s">
        <v>3150</v>
      </c>
      <c r="N1105" s="829" t="s">
        <v>8704</v>
      </c>
      <c r="O1105" s="829" t="s">
        <v>16284</v>
      </c>
      <c r="P1105" s="829" t="s">
        <v>16951</v>
      </c>
      <c r="Q1105" s="829" t="s">
        <v>9340</v>
      </c>
      <c r="R1105" s="829" t="s">
        <v>7585</v>
      </c>
      <c r="S1105" s="829" t="s">
        <v>2319</v>
      </c>
      <c r="T1105" s="829" t="s">
        <v>8636</v>
      </c>
      <c r="U1105" s="829" t="s">
        <v>9339</v>
      </c>
      <c r="V1105" s="829" t="s">
        <v>2319</v>
      </c>
    </row>
    <row r="1106" spans="1:22" x14ac:dyDescent="0.25">
      <c r="A1106" s="829" t="s">
        <v>9338</v>
      </c>
      <c r="B1106" s="829" t="s">
        <v>2222</v>
      </c>
      <c r="C1106" s="829" t="s">
        <v>9337</v>
      </c>
      <c r="D1106" s="829" t="s">
        <v>8053</v>
      </c>
      <c r="E1106" s="829" t="s">
        <v>9336</v>
      </c>
      <c r="F1106" s="829" t="s">
        <v>3136</v>
      </c>
      <c r="G1106" s="829" t="s">
        <v>2319</v>
      </c>
      <c r="H1106" s="829" t="s">
        <v>4949</v>
      </c>
      <c r="I1106" s="829" t="s">
        <v>158</v>
      </c>
      <c r="J1106" s="829" t="s">
        <v>3107</v>
      </c>
      <c r="K1106" s="829" t="s">
        <v>3125</v>
      </c>
      <c r="L1106" s="829" t="s">
        <v>3104</v>
      </c>
      <c r="M1106" s="829" t="s">
        <v>3150</v>
      </c>
      <c r="N1106" s="829" t="s">
        <v>8811</v>
      </c>
      <c r="O1106" s="829" t="s">
        <v>16284</v>
      </c>
      <c r="P1106" s="829" t="s">
        <v>15065</v>
      </c>
      <c r="Q1106" s="829" t="s">
        <v>7082</v>
      </c>
      <c r="R1106" s="829" t="s">
        <v>7588</v>
      </c>
      <c r="S1106" s="829" t="s">
        <v>2319</v>
      </c>
      <c r="T1106" s="829" t="s">
        <v>8636</v>
      </c>
      <c r="U1106" s="829" t="s">
        <v>9335</v>
      </c>
      <c r="V1106" s="829" t="s">
        <v>2319</v>
      </c>
    </row>
    <row r="1107" spans="1:22" x14ac:dyDescent="0.25">
      <c r="A1107" s="829" t="s">
        <v>9334</v>
      </c>
      <c r="B1107" s="829" t="s">
        <v>570</v>
      </c>
      <c r="C1107" s="829" t="s">
        <v>8384</v>
      </c>
      <c r="D1107" s="829" t="s">
        <v>8204</v>
      </c>
      <c r="E1107" s="829" t="s">
        <v>8205</v>
      </c>
      <c r="F1107" s="829" t="s">
        <v>3136</v>
      </c>
      <c r="G1107" s="829" t="s">
        <v>2319</v>
      </c>
      <c r="H1107" s="829" t="s">
        <v>3154</v>
      </c>
      <c r="I1107" s="829" t="s">
        <v>133</v>
      </c>
      <c r="J1107" s="829" t="s">
        <v>3107</v>
      </c>
      <c r="K1107" s="829" t="s">
        <v>3125</v>
      </c>
      <c r="L1107" s="829" t="s">
        <v>3150</v>
      </c>
      <c r="M1107" s="829" t="s">
        <v>3150</v>
      </c>
      <c r="N1107" s="829" t="s">
        <v>8662</v>
      </c>
      <c r="O1107" s="829" t="s">
        <v>16284</v>
      </c>
      <c r="P1107" s="829" t="s">
        <v>16575</v>
      </c>
      <c r="Q1107" s="829" t="s">
        <v>613</v>
      </c>
      <c r="R1107" s="829" t="s">
        <v>7593</v>
      </c>
      <c r="S1107" s="829" t="s">
        <v>2319</v>
      </c>
      <c r="T1107" s="829" t="s">
        <v>9333</v>
      </c>
      <c r="U1107" s="829" t="s">
        <v>9332</v>
      </c>
      <c r="V1107" s="829" t="s">
        <v>2319</v>
      </c>
    </row>
    <row r="1108" spans="1:22" x14ac:dyDescent="0.25">
      <c r="A1108" s="829" t="s">
        <v>9331</v>
      </c>
      <c r="B1108" s="829" t="s">
        <v>2222</v>
      </c>
      <c r="C1108" s="829" t="s">
        <v>5563</v>
      </c>
      <c r="D1108" s="829" t="s">
        <v>5564</v>
      </c>
      <c r="E1108" s="829" t="s">
        <v>5565</v>
      </c>
      <c r="F1108" s="829" t="s">
        <v>3130</v>
      </c>
      <c r="G1108" s="829" t="s">
        <v>2319</v>
      </c>
      <c r="H1108" s="829" t="s">
        <v>3241</v>
      </c>
      <c r="I1108" s="829" t="s">
        <v>133</v>
      </c>
      <c r="J1108" s="829" t="s">
        <v>3107</v>
      </c>
      <c r="K1108" s="829" t="s">
        <v>3106</v>
      </c>
      <c r="L1108" s="829" t="s">
        <v>3104</v>
      </c>
      <c r="M1108" s="829" t="s">
        <v>3150</v>
      </c>
      <c r="N1108" s="829" t="s">
        <v>8704</v>
      </c>
      <c r="O1108" s="829" t="s">
        <v>16284</v>
      </c>
      <c r="P1108" s="829" t="s">
        <v>5117</v>
      </c>
      <c r="Q1108" s="829" t="s">
        <v>5566</v>
      </c>
      <c r="R1108" s="829" t="s">
        <v>7096</v>
      </c>
      <c r="S1108" s="829" t="s">
        <v>2319</v>
      </c>
      <c r="T1108" s="829" t="s">
        <v>7397</v>
      </c>
      <c r="U1108" s="829" t="s">
        <v>9330</v>
      </c>
      <c r="V1108" s="829" t="s">
        <v>2319</v>
      </c>
    </row>
    <row r="1109" spans="1:22" x14ac:dyDescent="0.25">
      <c r="A1109" s="829" t="s">
        <v>9329</v>
      </c>
      <c r="B1109" s="829" t="s">
        <v>2222</v>
      </c>
      <c r="C1109" s="829" t="s">
        <v>9328</v>
      </c>
      <c r="D1109" s="829" t="s">
        <v>8447</v>
      </c>
      <c r="E1109" s="829" t="s">
        <v>8264</v>
      </c>
      <c r="F1109" s="829" t="s">
        <v>3130</v>
      </c>
      <c r="G1109" s="829" t="s">
        <v>2319</v>
      </c>
      <c r="H1109" s="829" t="s">
        <v>3241</v>
      </c>
      <c r="I1109" s="829" t="s">
        <v>133</v>
      </c>
      <c r="J1109" s="829" t="s">
        <v>3126</v>
      </c>
      <c r="K1109" s="829" t="s">
        <v>3125</v>
      </c>
      <c r="L1109" s="829" t="s">
        <v>3150</v>
      </c>
      <c r="M1109" s="829" t="s">
        <v>3150</v>
      </c>
      <c r="N1109" s="829" t="s">
        <v>8811</v>
      </c>
      <c r="O1109" s="829" t="s">
        <v>16284</v>
      </c>
      <c r="P1109" s="829" t="s">
        <v>13829</v>
      </c>
      <c r="Q1109" s="829" t="s">
        <v>3734</v>
      </c>
      <c r="R1109" s="829" t="s">
        <v>7600</v>
      </c>
      <c r="S1109" s="829" t="s">
        <v>2319</v>
      </c>
      <c r="T1109" s="829" t="s">
        <v>8636</v>
      </c>
      <c r="U1109" s="829" t="s">
        <v>9327</v>
      </c>
      <c r="V1109" s="829" t="s">
        <v>2319</v>
      </c>
    </row>
    <row r="1110" spans="1:22" x14ac:dyDescent="0.25">
      <c r="A1110" s="829" t="s">
        <v>15141</v>
      </c>
      <c r="B1110" s="829" t="s">
        <v>2222</v>
      </c>
      <c r="C1110" s="829" t="s">
        <v>9325</v>
      </c>
      <c r="D1110" s="829" t="s">
        <v>5653</v>
      </c>
      <c r="E1110" s="829" t="s">
        <v>9324</v>
      </c>
      <c r="F1110" s="829" t="s">
        <v>209</v>
      </c>
      <c r="G1110" s="829" t="s">
        <v>8405</v>
      </c>
      <c r="H1110" s="829" t="s">
        <v>4949</v>
      </c>
      <c r="I1110" s="829" t="s">
        <v>24</v>
      </c>
      <c r="J1110" s="829" t="s">
        <v>3126</v>
      </c>
      <c r="K1110" s="829" t="s">
        <v>3125</v>
      </c>
      <c r="L1110" s="829" t="s">
        <v>3104</v>
      </c>
      <c r="M1110" s="829" t="s">
        <v>3104</v>
      </c>
      <c r="N1110" s="829" t="s">
        <v>8640</v>
      </c>
      <c r="O1110" s="829" t="s">
        <v>16284</v>
      </c>
      <c r="P1110" s="829" t="s">
        <v>14005</v>
      </c>
      <c r="Q1110" s="829" t="s">
        <v>28</v>
      </c>
      <c r="R1110" s="829" t="s">
        <v>9323</v>
      </c>
      <c r="S1110" s="829" t="s">
        <v>2319</v>
      </c>
      <c r="T1110" s="829" t="s">
        <v>7397</v>
      </c>
      <c r="U1110" s="829" t="s">
        <v>9322</v>
      </c>
      <c r="V1110" s="829" t="s">
        <v>2319</v>
      </c>
    </row>
    <row r="1111" spans="1:22" x14ac:dyDescent="0.25">
      <c r="A1111" s="829" t="s">
        <v>19058</v>
      </c>
      <c r="B1111" s="829" t="s">
        <v>2222</v>
      </c>
      <c r="C1111" s="829" t="s">
        <v>5567</v>
      </c>
      <c r="D1111" s="829" t="s">
        <v>9320</v>
      </c>
      <c r="E1111" s="829" t="s">
        <v>8057</v>
      </c>
      <c r="F1111" s="829" t="s">
        <v>3136</v>
      </c>
      <c r="G1111" s="829" t="s">
        <v>2319</v>
      </c>
      <c r="H1111" s="829" t="s">
        <v>3241</v>
      </c>
      <c r="I1111" s="829" t="s">
        <v>158</v>
      </c>
      <c r="J1111" s="829" t="s">
        <v>3107</v>
      </c>
      <c r="K1111" s="829" t="s">
        <v>3106</v>
      </c>
      <c r="L1111" s="829" t="s">
        <v>3104</v>
      </c>
      <c r="M1111" s="829" t="s">
        <v>3150</v>
      </c>
      <c r="N1111" s="829" t="s">
        <v>8640</v>
      </c>
      <c r="O1111" s="829" t="s">
        <v>16284</v>
      </c>
      <c r="P1111" s="829" t="s">
        <v>14715</v>
      </c>
      <c r="Q1111" s="829" t="s">
        <v>9319</v>
      </c>
      <c r="R1111" s="829" t="s">
        <v>7609</v>
      </c>
      <c r="S1111" s="829" t="s">
        <v>2319</v>
      </c>
      <c r="T1111" s="829" t="s">
        <v>19059</v>
      </c>
      <c r="U1111" s="829" t="s">
        <v>15144</v>
      </c>
      <c r="V1111" s="829" t="s">
        <v>2319</v>
      </c>
    </row>
    <row r="1112" spans="1:22" x14ac:dyDescent="0.25">
      <c r="A1112" s="829" t="s">
        <v>15147</v>
      </c>
      <c r="B1112" s="829" t="s">
        <v>2222</v>
      </c>
      <c r="C1112" s="829" t="s">
        <v>9316</v>
      </c>
      <c r="D1112" s="829" t="s">
        <v>5573</v>
      </c>
      <c r="E1112" s="829" t="s">
        <v>5575</v>
      </c>
      <c r="F1112" s="829" t="s">
        <v>3136</v>
      </c>
      <c r="G1112" s="829" t="s">
        <v>2319</v>
      </c>
      <c r="H1112" s="829" t="s">
        <v>4949</v>
      </c>
      <c r="I1112" s="829" t="s">
        <v>158</v>
      </c>
      <c r="J1112" s="829" t="s">
        <v>3107</v>
      </c>
      <c r="K1112" s="829" t="s">
        <v>3125</v>
      </c>
      <c r="L1112" s="829" t="s">
        <v>3104</v>
      </c>
      <c r="M1112" s="829" t="s">
        <v>3104</v>
      </c>
      <c r="N1112" s="829" t="s">
        <v>8730</v>
      </c>
      <c r="O1112" s="829" t="s">
        <v>16284</v>
      </c>
      <c r="P1112" s="829" t="s">
        <v>15358</v>
      </c>
      <c r="Q1112" s="829" t="s">
        <v>7612</v>
      </c>
      <c r="R1112" s="829" t="s">
        <v>7613</v>
      </c>
      <c r="S1112" s="829" t="s">
        <v>2319</v>
      </c>
      <c r="T1112" s="829" t="s">
        <v>7397</v>
      </c>
      <c r="U1112" s="829" t="s">
        <v>9315</v>
      </c>
      <c r="V1112" s="829" t="s">
        <v>2319</v>
      </c>
    </row>
    <row r="1113" spans="1:22" x14ac:dyDescent="0.25">
      <c r="A1113" s="829" t="s">
        <v>19060</v>
      </c>
      <c r="B1113" s="829" t="s">
        <v>235</v>
      </c>
      <c r="C1113" s="829" t="s">
        <v>6221</v>
      </c>
      <c r="D1113" s="829" t="s">
        <v>6222</v>
      </c>
      <c r="E1113" s="829" t="s">
        <v>15149</v>
      </c>
      <c r="F1113" s="829" t="s">
        <v>3136</v>
      </c>
      <c r="G1113" s="829" t="s">
        <v>2319</v>
      </c>
      <c r="H1113" s="829" t="s">
        <v>3135</v>
      </c>
      <c r="I1113" s="829" t="s">
        <v>133</v>
      </c>
      <c r="J1113" s="829" t="s">
        <v>3107</v>
      </c>
      <c r="K1113" s="829" t="s">
        <v>3106</v>
      </c>
      <c r="L1113" s="829" t="s">
        <v>3104</v>
      </c>
      <c r="M1113" s="829" t="s">
        <v>3150</v>
      </c>
      <c r="N1113" s="829" t="s">
        <v>8684</v>
      </c>
      <c r="O1113" s="829" t="s">
        <v>16284</v>
      </c>
      <c r="P1113" s="829" t="s">
        <v>16284</v>
      </c>
      <c r="Q1113" s="829" t="s">
        <v>8564</v>
      </c>
      <c r="R1113" s="829" t="s">
        <v>20115</v>
      </c>
      <c r="S1113" s="829" t="s">
        <v>2319</v>
      </c>
      <c r="T1113" s="829" t="s">
        <v>8636</v>
      </c>
      <c r="U1113" s="829" t="s">
        <v>9312</v>
      </c>
      <c r="V1113" s="829" t="s">
        <v>2319</v>
      </c>
    </row>
    <row r="1114" spans="1:22" x14ac:dyDescent="0.25">
      <c r="A1114" s="829" t="s">
        <v>19060</v>
      </c>
      <c r="B1114" s="829" t="s">
        <v>235</v>
      </c>
      <c r="C1114" s="829" t="s">
        <v>6221</v>
      </c>
      <c r="D1114" s="829" t="s">
        <v>6222</v>
      </c>
      <c r="E1114" s="829" t="s">
        <v>15149</v>
      </c>
      <c r="F1114" s="829" t="s">
        <v>3136</v>
      </c>
      <c r="G1114" s="829" t="s">
        <v>2319</v>
      </c>
      <c r="H1114" s="829" t="s">
        <v>3135</v>
      </c>
      <c r="I1114" s="829" t="s">
        <v>133</v>
      </c>
      <c r="J1114" s="829" t="s">
        <v>3107</v>
      </c>
      <c r="K1114" s="829" t="s">
        <v>3106</v>
      </c>
      <c r="L1114" s="829" t="s">
        <v>3104</v>
      </c>
      <c r="M1114" s="829" t="s">
        <v>3150</v>
      </c>
      <c r="N1114" s="829" t="s">
        <v>16457</v>
      </c>
      <c r="O1114" s="829" t="s">
        <v>16284</v>
      </c>
      <c r="P1114" s="829" t="s">
        <v>5117</v>
      </c>
      <c r="Q1114" s="829" t="s">
        <v>8564</v>
      </c>
      <c r="R1114" s="829" t="s">
        <v>20116</v>
      </c>
      <c r="S1114" s="829" t="s">
        <v>2319</v>
      </c>
      <c r="T1114" s="829" t="s">
        <v>8636</v>
      </c>
      <c r="U1114" s="829" t="s">
        <v>9312</v>
      </c>
      <c r="V1114" s="829" t="s">
        <v>2319</v>
      </c>
    </row>
    <row r="1115" spans="1:22" x14ac:dyDescent="0.25">
      <c r="A1115" s="829" t="s">
        <v>19060</v>
      </c>
      <c r="B1115" s="829" t="s">
        <v>235</v>
      </c>
      <c r="C1115" s="829" t="s">
        <v>6221</v>
      </c>
      <c r="D1115" s="829" t="s">
        <v>6222</v>
      </c>
      <c r="E1115" s="829" t="s">
        <v>15149</v>
      </c>
      <c r="F1115" s="829" t="s">
        <v>3136</v>
      </c>
      <c r="G1115" s="829" t="s">
        <v>2319</v>
      </c>
      <c r="H1115" s="829" t="s">
        <v>3135</v>
      </c>
      <c r="I1115" s="829" t="s">
        <v>133</v>
      </c>
      <c r="J1115" s="829" t="s">
        <v>3107</v>
      </c>
      <c r="K1115" s="829" t="s">
        <v>3106</v>
      </c>
      <c r="L1115" s="829" t="s">
        <v>3104</v>
      </c>
      <c r="M1115" s="829" t="s">
        <v>3150</v>
      </c>
      <c r="N1115" s="829" t="s">
        <v>8682</v>
      </c>
      <c r="O1115" s="829" t="s">
        <v>16284</v>
      </c>
      <c r="P1115" s="829" t="s">
        <v>5117</v>
      </c>
      <c r="Q1115" s="829" t="s">
        <v>8564</v>
      </c>
      <c r="R1115" s="829" t="s">
        <v>20117</v>
      </c>
      <c r="S1115" s="829" t="s">
        <v>2319</v>
      </c>
      <c r="T1115" s="829" t="s">
        <v>8636</v>
      </c>
      <c r="U1115" s="829" t="s">
        <v>9312</v>
      </c>
      <c r="V1115" s="829" t="s">
        <v>2319</v>
      </c>
    </row>
    <row r="1116" spans="1:22" x14ac:dyDescent="0.25">
      <c r="A1116" s="829" t="s">
        <v>19060</v>
      </c>
      <c r="B1116" s="829" t="s">
        <v>235</v>
      </c>
      <c r="C1116" s="829" t="s">
        <v>6221</v>
      </c>
      <c r="D1116" s="829" t="s">
        <v>6222</v>
      </c>
      <c r="E1116" s="829" t="s">
        <v>15149</v>
      </c>
      <c r="F1116" s="829" t="s">
        <v>3136</v>
      </c>
      <c r="G1116" s="829" t="s">
        <v>2319</v>
      </c>
      <c r="H1116" s="829" t="s">
        <v>3135</v>
      </c>
      <c r="I1116" s="829" t="s">
        <v>133</v>
      </c>
      <c r="J1116" s="829" t="s">
        <v>3107</v>
      </c>
      <c r="K1116" s="829" t="s">
        <v>3106</v>
      </c>
      <c r="L1116" s="829" t="s">
        <v>3104</v>
      </c>
      <c r="M1116" s="829" t="s">
        <v>3150</v>
      </c>
      <c r="N1116" s="829" t="s">
        <v>8672</v>
      </c>
      <c r="O1116" s="829" t="s">
        <v>16284</v>
      </c>
      <c r="P1116" s="829" t="s">
        <v>16284</v>
      </c>
      <c r="Q1116" s="829" t="s">
        <v>8564</v>
      </c>
      <c r="R1116" s="829" t="s">
        <v>20118</v>
      </c>
      <c r="S1116" s="829" t="s">
        <v>2319</v>
      </c>
      <c r="T1116" s="829" t="s">
        <v>8636</v>
      </c>
      <c r="U1116" s="829" t="s">
        <v>9312</v>
      </c>
      <c r="V1116" s="829" t="s">
        <v>2319</v>
      </c>
    </row>
    <row r="1117" spans="1:22" x14ac:dyDescent="0.25">
      <c r="A1117" s="829" t="s">
        <v>19060</v>
      </c>
      <c r="B1117" s="829" t="s">
        <v>235</v>
      </c>
      <c r="C1117" s="829" t="s">
        <v>6221</v>
      </c>
      <c r="D1117" s="829" t="s">
        <v>6222</v>
      </c>
      <c r="E1117" s="829" t="s">
        <v>15149</v>
      </c>
      <c r="F1117" s="829" t="s">
        <v>3136</v>
      </c>
      <c r="G1117" s="829" t="s">
        <v>2319</v>
      </c>
      <c r="H1117" s="829" t="s">
        <v>3135</v>
      </c>
      <c r="I1117" s="829" t="s">
        <v>133</v>
      </c>
      <c r="J1117" s="829" t="s">
        <v>3107</v>
      </c>
      <c r="K1117" s="829" t="s">
        <v>3106</v>
      </c>
      <c r="L1117" s="829" t="s">
        <v>3104</v>
      </c>
      <c r="M1117" s="829" t="s">
        <v>3150</v>
      </c>
      <c r="N1117" s="829" t="s">
        <v>8684</v>
      </c>
      <c r="O1117" s="829" t="s">
        <v>16284</v>
      </c>
      <c r="P1117" s="829" t="s">
        <v>5117</v>
      </c>
      <c r="Q1117" s="829" t="s">
        <v>8564</v>
      </c>
      <c r="R1117" s="829" t="s">
        <v>20010</v>
      </c>
      <c r="S1117" s="829" t="s">
        <v>2319</v>
      </c>
      <c r="T1117" s="829" t="s">
        <v>8636</v>
      </c>
      <c r="U1117" s="829" t="s">
        <v>9312</v>
      </c>
      <c r="V1117" s="829" t="s">
        <v>2319</v>
      </c>
    </row>
    <row r="1118" spans="1:22" x14ac:dyDescent="0.25">
      <c r="A1118" s="829" t="s">
        <v>19060</v>
      </c>
      <c r="B1118" s="829" t="s">
        <v>235</v>
      </c>
      <c r="C1118" s="829" t="s">
        <v>6221</v>
      </c>
      <c r="D1118" s="829" t="s">
        <v>6222</v>
      </c>
      <c r="E1118" s="829" t="s">
        <v>15149</v>
      </c>
      <c r="F1118" s="829" t="s">
        <v>3136</v>
      </c>
      <c r="G1118" s="829" t="s">
        <v>2319</v>
      </c>
      <c r="H1118" s="829" t="s">
        <v>3135</v>
      </c>
      <c r="I1118" s="829" t="s">
        <v>133</v>
      </c>
      <c r="J1118" s="829" t="s">
        <v>3107</v>
      </c>
      <c r="K1118" s="829" t="s">
        <v>3106</v>
      </c>
      <c r="L1118" s="829" t="s">
        <v>3104</v>
      </c>
      <c r="M1118" s="829" t="s">
        <v>3150</v>
      </c>
      <c r="N1118" s="829" t="s">
        <v>16457</v>
      </c>
      <c r="O1118" s="829" t="s">
        <v>16284</v>
      </c>
      <c r="P1118" s="829" t="s">
        <v>7024</v>
      </c>
      <c r="Q1118" s="829" t="s">
        <v>8564</v>
      </c>
      <c r="R1118" s="829" t="s">
        <v>20010</v>
      </c>
      <c r="S1118" s="829" t="s">
        <v>2319</v>
      </c>
      <c r="T1118" s="829" t="s">
        <v>8636</v>
      </c>
      <c r="U1118" s="829" t="s">
        <v>9312</v>
      </c>
      <c r="V1118" s="829" t="s">
        <v>2319</v>
      </c>
    </row>
    <row r="1119" spans="1:22" x14ac:dyDescent="0.25">
      <c r="A1119" s="829" t="s">
        <v>19060</v>
      </c>
      <c r="B1119" s="829" t="s">
        <v>235</v>
      </c>
      <c r="C1119" s="829" t="s">
        <v>6221</v>
      </c>
      <c r="D1119" s="829" t="s">
        <v>6222</v>
      </c>
      <c r="E1119" s="829" t="s">
        <v>15149</v>
      </c>
      <c r="F1119" s="829" t="s">
        <v>3136</v>
      </c>
      <c r="G1119" s="829" t="s">
        <v>2319</v>
      </c>
      <c r="H1119" s="829" t="s">
        <v>3135</v>
      </c>
      <c r="I1119" s="829" t="s">
        <v>133</v>
      </c>
      <c r="J1119" s="829" t="s">
        <v>3107</v>
      </c>
      <c r="K1119" s="829" t="s">
        <v>3106</v>
      </c>
      <c r="L1119" s="829" t="s">
        <v>3104</v>
      </c>
      <c r="M1119" s="829" t="s">
        <v>3150</v>
      </c>
      <c r="N1119" s="829" t="s">
        <v>8682</v>
      </c>
      <c r="O1119" s="829" t="s">
        <v>16284</v>
      </c>
      <c r="P1119" s="829" t="s">
        <v>13794</v>
      </c>
      <c r="Q1119" s="829" t="s">
        <v>8564</v>
      </c>
      <c r="R1119" s="829" t="s">
        <v>20010</v>
      </c>
      <c r="S1119" s="829" t="s">
        <v>2319</v>
      </c>
      <c r="T1119" s="829" t="s">
        <v>8636</v>
      </c>
      <c r="U1119" s="829" t="s">
        <v>9312</v>
      </c>
      <c r="V1119" s="829" t="s">
        <v>2319</v>
      </c>
    </row>
    <row r="1120" spans="1:22" x14ac:dyDescent="0.25">
      <c r="A1120" s="829" t="s">
        <v>19060</v>
      </c>
      <c r="B1120" s="829" t="s">
        <v>235</v>
      </c>
      <c r="C1120" s="829" t="s">
        <v>6221</v>
      </c>
      <c r="D1120" s="829" t="s">
        <v>6222</v>
      </c>
      <c r="E1120" s="829" t="s">
        <v>15149</v>
      </c>
      <c r="F1120" s="829" t="s">
        <v>3136</v>
      </c>
      <c r="G1120" s="829" t="s">
        <v>2319</v>
      </c>
      <c r="H1120" s="829" t="s">
        <v>3135</v>
      </c>
      <c r="I1120" s="829" t="s">
        <v>133</v>
      </c>
      <c r="J1120" s="829" t="s">
        <v>3107</v>
      </c>
      <c r="K1120" s="829" t="s">
        <v>3106</v>
      </c>
      <c r="L1120" s="829" t="s">
        <v>3104</v>
      </c>
      <c r="M1120" s="829" t="s">
        <v>3150</v>
      </c>
      <c r="N1120" s="829" t="s">
        <v>8672</v>
      </c>
      <c r="O1120" s="829" t="s">
        <v>16284</v>
      </c>
      <c r="P1120" s="829" t="s">
        <v>5117</v>
      </c>
      <c r="Q1120" s="829" t="s">
        <v>8564</v>
      </c>
      <c r="R1120" s="829" t="s">
        <v>20010</v>
      </c>
      <c r="S1120" s="829" t="s">
        <v>2319</v>
      </c>
      <c r="T1120" s="829" t="s">
        <v>8636</v>
      </c>
      <c r="U1120" s="829" t="s">
        <v>9312</v>
      </c>
      <c r="V1120" s="829" t="s">
        <v>2319</v>
      </c>
    </row>
    <row r="1121" spans="1:22" x14ac:dyDescent="0.25">
      <c r="A1121" s="829" t="s">
        <v>20119</v>
      </c>
      <c r="B1121" s="829" t="s">
        <v>235</v>
      </c>
      <c r="C1121" s="829" t="s">
        <v>7617</v>
      </c>
      <c r="D1121" s="829" t="s">
        <v>7618</v>
      </c>
      <c r="E1121" s="829" t="s">
        <v>8562</v>
      </c>
      <c r="F1121" s="829" t="s">
        <v>3136</v>
      </c>
      <c r="G1121" s="829" t="s">
        <v>2319</v>
      </c>
      <c r="H1121" s="829" t="s">
        <v>3135</v>
      </c>
      <c r="I1121" s="829" t="s">
        <v>133</v>
      </c>
      <c r="J1121" s="829" t="s">
        <v>3107</v>
      </c>
      <c r="K1121" s="829" t="s">
        <v>3106</v>
      </c>
      <c r="L1121" s="829" t="s">
        <v>3104</v>
      </c>
      <c r="M1121" s="829" t="s">
        <v>3150</v>
      </c>
      <c r="N1121" s="829" t="s">
        <v>8684</v>
      </c>
      <c r="O1121" s="829" t="s">
        <v>16284</v>
      </c>
      <c r="P1121" s="829" t="s">
        <v>13780</v>
      </c>
      <c r="Q1121" s="829" t="s">
        <v>8563</v>
      </c>
      <c r="R1121" s="829" t="s">
        <v>19716</v>
      </c>
      <c r="S1121" s="829" t="s">
        <v>2319</v>
      </c>
      <c r="T1121" s="829" t="s">
        <v>8743</v>
      </c>
      <c r="U1121" s="829" t="s">
        <v>19063</v>
      </c>
      <c r="V1121" s="829" t="s">
        <v>2319</v>
      </c>
    </row>
    <row r="1122" spans="1:22" x14ac:dyDescent="0.25">
      <c r="A1122" s="829" t="s">
        <v>20119</v>
      </c>
      <c r="B1122" s="829" t="s">
        <v>235</v>
      </c>
      <c r="C1122" s="829" t="s">
        <v>7617</v>
      </c>
      <c r="D1122" s="829" t="s">
        <v>7618</v>
      </c>
      <c r="E1122" s="829" t="s">
        <v>8562</v>
      </c>
      <c r="F1122" s="829" t="s">
        <v>3136</v>
      </c>
      <c r="G1122" s="829" t="s">
        <v>2319</v>
      </c>
      <c r="H1122" s="829" t="s">
        <v>3135</v>
      </c>
      <c r="I1122" s="829" t="s">
        <v>133</v>
      </c>
      <c r="J1122" s="829" t="s">
        <v>3107</v>
      </c>
      <c r="K1122" s="829" t="s">
        <v>3106</v>
      </c>
      <c r="L1122" s="829" t="s">
        <v>3104</v>
      </c>
      <c r="M1122" s="829" t="s">
        <v>3150</v>
      </c>
      <c r="N1122" s="829" t="s">
        <v>16457</v>
      </c>
      <c r="O1122" s="829" t="s">
        <v>16284</v>
      </c>
      <c r="P1122" s="829" t="s">
        <v>13780</v>
      </c>
      <c r="Q1122" s="829" t="s">
        <v>8563</v>
      </c>
      <c r="R1122" s="829" t="s">
        <v>19717</v>
      </c>
      <c r="S1122" s="829" t="s">
        <v>2319</v>
      </c>
      <c r="T1122" s="829" t="s">
        <v>8743</v>
      </c>
      <c r="U1122" s="829" t="s">
        <v>19063</v>
      </c>
      <c r="V1122" s="829" t="s">
        <v>2319</v>
      </c>
    </row>
    <row r="1123" spans="1:22" x14ac:dyDescent="0.25">
      <c r="A1123" s="829" t="s">
        <v>20119</v>
      </c>
      <c r="B1123" s="829" t="s">
        <v>235</v>
      </c>
      <c r="C1123" s="829" t="s">
        <v>7617</v>
      </c>
      <c r="D1123" s="829" t="s">
        <v>7618</v>
      </c>
      <c r="E1123" s="829" t="s">
        <v>8562</v>
      </c>
      <c r="F1123" s="829" t="s">
        <v>3136</v>
      </c>
      <c r="G1123" s="829" t="s">
        <v>2319</v>
      </c>
      <c r="H1123" s="829" t="s">
        <v>3135</v>
      </c>
      <c r="I1123" s="829" t="s">
        <v>133</v>
      </c>
      <c r="J1123" s="829" t="s">
        <v>3107</v>
      </c>
      <c r="K1123" s="829" t="s">
        <v>3106</v>
      </c>
      <c r="L1123" s="829" t="s">
        <v>3104</v>
      </c>
      <c r="M1123" s="829" t="s">
        <v>3150</v>
      </c>
      <c r="N1123" s="829" t="s">
        <v>8840</v>
      </c>
      <c r="O1123" s="829" t="s">
        <v>16284</v>
      </c>
      <c r="P1123" s="829" t="s">
        <v>13782</v>
      </c>
      <c r="Q1123" s="829" t="s">
        <v>8563</v>
      </c>
      <c r="R1123" s="829" t="s">
        <v>19718</v>
      </c>
      <c r="S1123" s="829" t="s">
        <v>2319</v>
      </c>
      <c r="T1123" s="829" t="s">
        <v>8743</v>
      </c>
      <c r="U1123" s="829" t="s">
        <v>19063</v>
      </c>
      <c r="V1123" s="829" t="s">
        <v>2319</v>
      </c>
    </row>
    <row r="1124" spans="1:22" x14ac:dyDescent="0.25">
      <c r="A1124" s="829" t="s">
        <v>20119</v>
      </c>
      <c r="B1124" s="829" t="s">
        <v>235</v>
      </c>
      <c r="C1124" s="829" t="s">
        <v>7617</v>
      </c>
      <c r="D1124" s="829" t="s">
        <v>7618</v>
      </c>
      <c r="E1124" s="829" t="s">
        <v>8562</v>
      </c>
      <c r="F1124" s="829" t="s">
        <v>3136</v>
      </c>
      <c r="G1124" s="829" t="s">
        <v>2319</v>
      </c>
      <c r="H1124" s="829" t="s">
        <v>3135</v>
      </c>
      <c r="I1124" s="829" t="s">
        <v>133</v>
      </c>
      <c r="J1124" s="829" t="s">
        <v>3107</v>
      </c>
      <c r="K1124" s="829" t="s">
        <v>3106</v>
      </c>
      <c r="L1124" s="829" t="s">
        <v>3104</v>
      </c>
      <c r="M1124" s="829" t="s">
        <v>3150</v>
      </c>
      <c r="N1124" s="829" t="s">
        <v>8683</v>
      </c>
      <c r="O1124" s="829" t="s">
        <v>16284</v>
      </c>
      <c r="P1124" s="829" t="s">
        <v>13799</v>
      </c>
      <c r="Q1124" s="829" t="s">
        <v>8563</v>
      </c>
      <c r="R1124" s="829" t="s">
        <v>19719</v>
      </c>
      <c r="S1124" s="829" t="s">
        <v>2319</v>
      </c>
      <c r="T1124" s="829" t="s">
        <v>8743</v>
      </c>
      <c r="U1124" s="829" t="s">
        <v>19063</v>
      </c>
      <c r="V1124" s="829" t="s">
        <v>2319</v>
      </c>
    </row>
    <row r="1125" spans="1:22" x14ac:dyDescent="0.25">
      <c r="A1125" s="829" t="s">
        <v>20119</v>
      </c>
      <c r="B1125" s="829" t="s">
        <v>235</v>
      </c>
      <c r="C1125" s="829" t="s">
        <v>7617</v>
      </c>
      <c r="D1125" s="829" t="s">
        <v>7618</v>
      </c>
      <c r="E1125" s="829" t="s">
        <v>8562</v>
      </c>
      <c r="F1125" s="829" t="s">
        <v>3136</v>
      </c>
      <c r="G1125" s="829" t="s">
        <v>2319</v>
      </c>
      <c r="H1125" s="829" t="s">
        <v>3135</v>
      </c>
      <c r="I1125" s="829" t="s">
        <v>133</v>
      </c>
      <c r="J1125" s="829" t="s">
        <v>3107</v>
      </c>
      <c r="K1125" s="829" t="s">
        <v>3106</v>
      </c>
      <c r="L1125" s="829" t="s">
        <v>3104</v>
      </c>
      <c r="M1125" s="829" t="s">
        <v>3150</v>
      </c>
      <c r="N1125" s="829" t="s">
        <v>8682</v>
      </c>
      <c r="O1125" s="829" t="s">
        <v>16284</v>
      </c>
      <c r="P1125" s="829" t="s">
        <v>5117</v>
      </c>
      <c r="Q1125" s="829" t="s">
        <v>8563</v>
      </c>
      <c r="R1125" s="829" t="s">
        <v>19720</v>
      </c>
      <c r="S1125" s="829" t="s">
        <v>2319</v>
      </c>
      <c r="T1125" s="829" t="s">
        <v>8743</v>
      </c>
      <c r="U1125" s="829" t="s">
        <v>19063</v>
      </c>
      <c r="V1125" s="829" t="s">
        <v>2319</v>
      </c>
    </row>
    <row r="1126" spans="1:22" x14ac:dyDescent="0.25">
      <c r="A1126" s="829" t="s">
        <v>20119</v>
      </c>
      <c r="B1126" s="829" t="s">
        <v>235</v>
      </c>
      <c r="C1126" s="829" t="s">
        <v>7617</v>
      </c>
      <c r="D1126" s="829" t="s">
        <v>7618</v>
      </c>
      <c r="E1126" s="829" t="s">
        <v>8562</v>
      </c>
      <c r="F1126" s="829" t="s">
        <v>3136</v>
      </c>
      <c r="G1126" s="829" t="s">
        <v>2319</v>
      </c>
      <c r="H1126" s="829" t="s">
        <v>3135</v>
      </c>
      <c r="I1126" s="829" t="s">
        <v>133</v>
      </c>
      <c r="J1126" s="829" t="s">
        <v>3107</v>
      </c>
      <c r="K1126" s="829" t="s">
        <v>3106</v>
      </c>
      <c r="L1126" s="829" t="s">
        <v>3104</v>
      </c>
      <c r="M1126" s="829" t="s">
        <v>3150</v>
      </c>
      <c r="N1126" s="829" t="s">
        <v>8672</v>
      </c>
      <c r="O1126" s="829" t="s">
        <v>16284</v>
      </c>
      <c r="P1126" s="829" t="s">
        <v>7023</v>
      </c>
      <c r="Q1126" s="829" t="s">
        <v>8563</v>
      </c>
      <c r="R1126" s="829" t="s">
        <v>19721</v>
      </c>
      <c r="S1126" s="829" t="s">
        <v>2319</v>
      </c>
      <c r="T1126" s="829" t="s">
        <v>8743</v>
      </c>
      <c r="U1126" s="829" t="s">
        <v>19063</v>
      </c>
      <c r="V1126" s="829" t="s">
        <v>2319</v>
      </c>
    </row>
    <row r="1127" spans="1:22" x14ac:dyDescent="0.25">
      <c r="A1127" s="829" t="s">
        <v>19064</v>
      </c>
      <c r="B1127" s="829" t="s">
        <v>235</v>
      </c>
      <c r="C1127" s="829" t="s">
        <v>8285</v>
      </c>
      <c r="D1127" s="829" t="s">
        <v>8559</v>
      </c>
      <c r="E1127" s="829" t="s">
        <v>8560</v>
      </c>
      <c r="F1127" s="829" t="s">
        <v>3136</v>
      </c>
      <c r="G1127" s="829" t="s">
        <v>2319</v>
      </c>
      <c r="H1127" s="829" t="s">
        <v>3135</v>
      </c>
      <c r="I1127" s="829" t="s">
        <v>133</v>
      </c>
      <c r="J1127" s="829" t="s">
        <v>3107</v>
      </c>
      <c r="K1127" s="829" t="s">
        <v>3106</v>
      </c>
      <c r="L1127" s="829" t="s">
        <v>3104</v>
      </c>
      <c r="M1127" s="829" t="s">
        <v>3150</v>
      </c>
      <c r="N1127" s="829" t="s">
        <v>8684</v>
      </c>
      <c r="O1127" s="829" t="s">
        <v>16284</v>
      </c>
      <c r="P1127" s="829" t="s">
        <v>13784</v>
      </c>
      <c r="Q1127" s="829" t="s">
        <v>3523</v>
      </c>
      <c r="R1127" s="829" t="s">
        <v>16952</v>
      </c>
      <c r="S1127" s="829" t="s">
        <v>2319</v>
      </c>
      <c r="T1127" s="829" t="s">
        <v>9306</v>
      </c>
      <c r="U1127" s="829" t="s">
        <v>9308</v>
      </c>
      <c r="V1127" s="829" t="s">
        <v>2319</v>
      </c>
    </row>
    <row r="1128" spans="1:22" x14ac:dyDescent="0.25">
      <c r="A1128" s="829" t="s">
        <v>19064</v>
      </c>
      <c r="B1128" s="829" t="s">
        <v>235</v>
      </c>
      <c r="C1128" s="829" t="s">
        <v>8285</v>
      </c>
      <c r="D1128" s="829" t="s">
        <v>8559</v>
      </c>
      <c r="E1128" s="829" t="s">
        <v>8560</v>
      </c>
      <c r="F1128" s="829" t="s">
        <v>3136</v>
      </c>
      <c r="G1128" s="829" t="s">
        <v>2319</v>
      </c>
      <c r="H1128" s="829" t="s">
        <v>3135</v>
      </c>
      <c r="I1128" s="829" t="s">
        <v>133</v>
      </c>
      <c r="J1128" s="829" t="s">
        <v>3107</v>
      </c>
      <c r="K1128" s="829" t="s">
        <v>3106</v>
      </c>
      <c r="L1128" s="829" t="s">
        <v>3104</v>
      </c>
      <c r="M1128" s="829" t="s">
        <v>3150</v>
      </c>
      <c r="N1128" s="829" t="s">
        <v>16457</v>
      </c>
      <c r="O1128" s="829" t="s">
        <v>16284</v>
      </c>
      <c r="P1128" s="829" t="s">
        <v>13804</v>
      </c>
      <c r="Q1128" s="829" t="s">
        <v>3523</v>
      </c>
      <c r="R1128" s="829" t="s">
        <v>16953</v>
      </c>
      <c r="S1128" s="829" t="s">
        <v>2319</v>
      </c>
      <c r="T1128" s="829" t="s">
        <v>9306</v>
      </c>
      <c r="U1128" s="829" t="s">
        <v>9308</v>
      </c>
      <c r="V1128" s="829" t="s">
        <v>2319</v>
      </c>
    </row>
    <row r="1129" spans="1:22" x14ac:dyDescent="0.25">
      <c r="A1129" s="829" t="s">
        <v>19064</v>
      </c>
      <c r="B1129" s="829" t="s">
        <v>235</v>
      </c>
      <c r="C1129" s="829" t="s">
        <v>8285</v>
      </c>
      <c r="D1129" s="829" t="s">
        <v>8559</v>
      </c>
      <c r="E1129" s="829" t="s">
        <v>8560</v>
      </c>
      <c r="F1129" s="829" t="s">
        <v>3136</v>
      </c>
      <c r="G1129" s="829" t="s">
        <v>2319</v>
      </c>
      <c r="H1129" s="829" t="s">
        <v>3135</v>
      </c>
      <c r="I1129" s="829" t="s">
        <v>133</v>
      </c>
      <c r="J1129" s="829" t="s">
        <v>3107</v>
      </c>
      <c r="K1129" s="829" t="s">
        <v>3106</v>
      </c>
      <c r="L1129" s="829" t="s">
        <v>3104</v>
      </c>
      <c r="M1129" s="829" t="s">
        <v>3150</v>
      </c>
      <c r="N1129" s="829" t="s">
        <v>8840</v>
      </c>
      <c r="O1129" s="829" t="s">
        <v>16284</v>
      </c>
      <c r="P1129" s="829" t="s">
        <v>13950</v>
      </c>
      <c r="Q1129" s="829" t="s">
        <v>3523</v>
      </c>
      <c r="R1129" s="829" t="s">
        <v>16954</v>
      </c>
      <c r="S1129" s="829" t="s">
        <v>2319</v>
      </c>
      <c r="T1129" s="829" t="s">
        <v>9306</v>
      </c>
      <c r="U1129" s="829" t="s">
        <v>9308</v>
      </c>
      <c r="V1129" s="829" t="s">
        <v>2319</v>
      </c>
    </row>
    <row r="1130" spans="1:22" x14ac:dyDescent="0.25">
      <c r="A1130" s="829" t="s">
        <v>19064</v>
      </c>
      <c r="B1130" s="829" t="s">
        <v>235</v>
      </c>
      <c r="C1130" s="829" t="s">
        <v>8285</v>
      </c>
      <c r="D1130" s="829" t="s">
        <v>8559</v>
      </c>
      <c r="E1130" s="829" t="s">
        <v>8560</v>
      </c>
      <c r="F1130" s="829" t="s">
        <v>3136</v>
      </c>
      <c r="G1130" s="829" t="s">
        <v>2319</v>
      </c>
      <c r="H1130" s="829" t="s">
        <v>3135</v>
      </c>
      <c r="I1130" s="829" t="s">
        <v>133</v>
      </c>
      <c r="J1130" s="829" t="s">
        <v>3107</v>
      </c>
      <c r="K1130" s="829" t="s">
        <v>3106</v>
      </c>
      <c r="L1130" s="829" t="s">
        <v>3104</v>
      </c>
      <c r="M1130" s="829" t="s">
        <v>3150</v>
      </c>
      <c r="N1130" s="829" t="s">
        <v>8684</v>
      </c>
      <c r="O1130" s="829" t="s">
        <v>16284</v>
      </c>
      <c r="P1130" s="829" t="s">
        <v>13993</v>
      </c>
      <c r="Q1130" s="829" t="s">
        <v>3523</v>
      </c>
      <c r="R1130" s="829" t="s">
        <v>16327</v>
      </c>
      <c r="S1130" s="829" t="s">
        <v>2319</v>
      </c>
      <c r="T1130" s="829" t="s">
        <v>9306</v>
      </c>
      <c r="U1130" s="829" t="s">
        <v>9308</v>
      </c>
      <c r="V1130" s="829" t="s">
        <v>2319</v>
      </c>
    </row>
    <row r="1131" spans="1:22" x14ac:dyDescent="0.25">
      <c r="A1131" s="829" t="s">
        <v>19064</v>
      </c>
      <c r="B1131" s="829" t="s">
        <v>235</v>
      </c>
      <c r="C1131" s="829" t="s">
        <v>8285</v>
      </c>
      <c r="D1131" s="829" t="s">
        <v>8559</v>
      </c>
      <c r="E1131" s="829" t="s">
        <v>8560</v>
      </c>
      <c r="F1131" s="829" t="s">
        <v>3136</v>
      </c>
      <c r="G1131" s="829" t="s">
        <v>2319</v>
      </c>
      <c r="H1131" s="829" t="s">
        <v>3135</v>
      </c>
      <c r="I1131" s="829" t="s">
        <v>133</v>
      </c>
      <c r="J1131" s="829" t="s">
        <v>3107</v>
      </c>
      <c r="K1131" s="829" t="s">
        <v>3106</v>
      </c>
      <c r="L1131" s="829" t="s">
        <v>3104</v>
      </c>
      <c r="M1131" s="829" t="s">
        <v>3150</v>
      </c>
      <c r="N1131" s="829" t="s">
        <v>16457</v>
      </c>
      <c r="O1131" s="829" t="s">
        <v>16284</v>
      </c>
      <c r="P1131" s="829" t="s">
        <v>14228</v>
      </c>
      <c r="Q1131" s="829" t="s">
        <v>3523</v>
      </c>
      <c r="R1131" s="829" t="s">
        <v>16327</v>
      </c>
      <c r="S1131" s="829" t="s">
        <v>2319</v>
      </c>
      <c r="T1131" s="829" t="s">
        <v>9306</v>
      </c>
      <c r="U1131" s="829" t="s">
        <v>9308</v>
      </c>
      <c r="V1131" s="829" t="s">
        <v>2319</v>
      </c>
    </row>
    <row r="1132" spans="1:22" x14ac:dyDescent="0.25">
      <c r="A1132" s="829" t="s">
        <v>19064</v>
      </c>
      <c r="B1132" s="829" t="s">
        <v>235</v>
      </c>
      <c r="C1132" s="829" t="s">
        <v>8285</v>
      </c>
      <c r="D1132" s="829" t="s">
        <v>8559</v>
      </c>
      <c r="E1132" s="829" t="s">
        <v>8560</v>
      </c>
      <c r="F1132" s="829" t="s">
        <v>3136</v>
      </c>
      <c r="G1132" s="829" t="s">
        <v>2319</v>
      </c>
      <c r="H1132" s="829" t="s">
        <v>3135</v>
      </c>
      <c r="I1132" s="829" t="s">
        <v>133</v>
      </c>
      <c r="J1132" s="829" t="s">
        <v>3107</v>
      </c>
      <c r="K1132" s="829" t="s">
        <v>3106</v>
      </c>
      <c r="L1132" s="829" t="s">
        <v>3104</v>
      </c>
      <c r="M1132" s="829" t="s">
        <v>3150</v>
      </c>
      <c r="N1132" s="829" t="s">
        <v>8840</v>
      </c>
      <c r="O1132" s="829" t="s">
        <v>16284</v>
      </c>
      <c r="P1132" s="829" t="s">
        <v>15539</v>
      </c>
      <c r="Q1132" s="829" t="s">
        <v>3523</v>
      </c>
      <c r="R1132" s="829" t="s">
        <v>16327</v>
      </c>
      <c r="S1132" s="829" t="s">
        <v>2319</v>
      </c>
      <c r="T1132" s="829" t="s">
        <v>9306</v>
      </c>
      <c r="U1132" s="829" t="s">
        <v>9308</v>
      </c>
      <c r="V1132" s="829" t="s">
        <v>2319</v>
      </c>
    </row>
    <row r="1133" spans="1:22" x14ac:dyDescent="0.25">
      <c r="A1133" s="829" t="s">
        <v>19065</v>
      </c>
      <c r="B1133" s="829" t="s">
        <v>235</v>
      </c>
      <c r="C1133" s="829" t="s">
        <v>7622</v>
      </c>
      <c r="D1133" s="829" t="s">
        <v>6211</v>
      </c>
      <c r="E1133" s="829" t="s">
        <v>20120</v>
      </c>
      <c r="F1133" s="829" t="s">
        <v>3136</v>
      </c>
      <c r="G1133" s="829" t="s">
        <v>2319</v>
      </c>
      <c r="H1133" s="829" t="s">
        <v>3135</v>
      </c>
      <c r="I1133" s="829" t="s">
        <v>133</v>
      </c>
      <c r="J1133" s="829" t="s">
        <v>3107</v>
      </c>
      <c r="K1133" s="829" t="s">
        <v>3106</v>
      </c>
      <c r="L1133" s="829" t="s">
        <v>3104</v>
      </c>
      <c r="M1133" s="829" t="s">
        <v>3150</v>
      </c>
      <c r="N1133" s="829" t="s">
        <v>8684</v>
      </c>
      <c r="O1133" s="829" t="s">
        <v>16284</v>
      </c>
      <c r="P1133" s="829" t="s">
        <v>13863</v>
      </c>
      <c r="Q1133" s="829" t="s">
        <v>3523</v>
      </c>
      <c r="R1133" s="829" t="s">
        <v>16955</v>
      </c>
      <c r="S1133" s="829" t="s">
        <v>2319</v>
      </c>
      <c r="T1133" s="829" t="s">
        <v>9306</v>
      </c>
      <c r="U1133" s="829" t="s">
        <v>9305</v>
      </c>
      <c r="V1133" s="829" t="s">
        <v>2319</v>
      </c>
    </row>
    <row r="1134" spans="1:22" x14ac:dyDescent="0.25">
      <c r="A1134" s="829" t="s">
        <v>19065</v>
      </c>
      <c r="B1134" s="829" t="s">
        <v>235</v>
      </c>
      <c r="C1134" s="829" t="s">
        <v>7622</v>
      </c>
      <c r="D1134" s="829" t="s">
        <v>6211</v>
      </c>
      <c r="E1134" s="829" t="s">
        <v>20120</v>
      </c>
      <c r="F1134" s="829" t="s">
        <v>3136</v>
      </c>
      <c r="G1134" s="829" t="s">
        <v>2319</v>
      </c>
      <c r="H1134" s="829" t="s">
        <v>3135</v>
      </c>
      <c r="I1134" s="829" t="s">
        <v>133</v>
      </c>
      <c r="J1134" s="829" t="s">
        <v>3107</v>
      </c>
      <c r="K1134" s="829" t="s">
        <v>3106</v>
      </c>
      <c r="L1134" s="829" t="s">
        <v>3104</v>
      </c>
      <c r="M1134" s="829" t="s">
        <v>3150</v>
      </c>
      <c r="N1134" s="829" t="s">
        <v>8684</v>
      </c>
      <c r="O1134" s="829" t="s">
        <v>16284</v>
      </c>
      <c r="P1134" s="829" t="s">
        <v>14569</v>
      </c>
      <c r="Q1134" s="829" t="s">
        <v>3523</v>
      </c>
      <c r="R1134" s="829" t="s">
        <v>20121</v>
      </c>
      <c r="S1134" s="829" t="s">
        <v>2319</v>
      </c>
      <c r="T1134" s="829" t="s">
        <v>9306</v>
      </c>
      <c r="U1134" s="829" t="s">
        <v>9305</v>
      </c>
      <c r="V1134" s="829" t="s">
        <v>2319</v>
      </c>
    </row>
    <row r="1135" spans="1:22" x14ac:dyDescent="0.25">
      <c r="A1135" s="829" t="s">
        <v>19065</v>
      </c>
      <c r="B1135" s="829" t="s">
        <v>235</v>
      </c>
      <c r="C1135" s="829" t="s">
        <v>7622</v>
      </c>
      <c r="D1135" s="829" t="s">
        <v>6211</v>
      </c>
      <c r="E1135" s="829" t="s">
        <v>20120</v>
      </c>
      <c r="F1135" s="829" t="s">
        <v>3136</v>
      </c>
      <c r="G1135" s="829" t="s">
        <v>2319</v>
      </c>
      <c r="H1135" s="829" t="s">
        <v>3135</v>
      </c>
      <c r="I1135" s="829" t="s">
        <v>133</v>
      </c>
      <c r="J1135" s="829" t="s">
        <v>3107</v>
      </c>
      <c r="K1135" s="829" t="s">
        <v>3106</v>
      </c>
      <c r="L1135" s="829" t="s">
        <v>3104</v>
      </c>
      <c r="M1135" s="829" t="s">
        <v>3150</v>
      </c>
      <c r="N1135" s="829" t="s">
        <v>8840</v>
      </c>
      <c r="O1135" s="829" t="s">
        <v>16284</v>
      </c>
      <c r="P1135" s="829" t="s">
        <v>13950</v>
      </c>
      <c r="Q1135" s="829" t="s">
        <v>3523</v>
      </c>
      <c r="R1135" s="829" t="s">
        <v>16956</v>
      </c>
      <c r="S1135" s="829" t="s">
        <v>2319</v>
      </c>
      <c r="T1135" s="829" t="s">
        <v>9306</v>
      </c>
      <c r="U1135" s="829" t="s">
        <v>9305</v>
      </c>
      <c r="V1135" s="829" t="s">
        <v>2319</v>
      </c>
    </row>
    <row r="1136" spans="1:22" x14ac:dyDescent="0.25">
      <c r="A1136" s="829" t="s">
        <v>19065</v>
      </c>
      <c r="B1136" s="829" t="s">
        <v>235</v>
      </c>
      <c r="C1136" s="829" t="s">
        <v>7622</v>
      </c>
      <c r="D1136" s="829" t="s">
        <v>6211</v>
      </c>
      <c r="E1136" s="829" t="s">
        <v>20120</v>
      </c>
      <c r="F1136" s="829" t="s">
        <v>3136</v>
      </c>
      <c r="G1136" s="829" t="s">
        <v>2319</v>
      </c>
      <c r="H1136" s="829" t="s">
        <v>3135</v>
      </c>
      <c r="I1136" s="829" t="s">
        <v>133</v>
      </c>
      <c r="J1136" s="829" t="s">
        <v>3107</v>
      </c>
      <c r="K1136" s="829" t="s">
        <v>3106</v>
      </c>
      <c r="L1136" s="829" t="s">
        <v>3104</v>
      </c>
      <c r="M1136" s="829" t="s">
        <v>3150</v>
      </c>
      <c r="N1136" s="829" t="s">
        <v>8683</v>
      </c>
      <c r="O1136" s="829" t="s">
        <v>16284</v>
      </c>
      <c r="P1136" s="829" t="s">
        <v>13920</v>
      </c>
      <c r="Q1136" s="829" t="s">
        <v>3523</v>
      </c>
      <c r="R1136" s="829" t="s">
        <v>16957</v>
      </c>
      <c r="S1136" s="829" t="s">
        <v>2319</v>
      </c>
      <c r="T1136" s="829" t="s">
        <v>9306</v>
      </c>
      <c r="U1136" s="829" t="s">
        <v>9305</v>
      </c>
      <c r="V1136" s="829" t="s">
        <v>2319</v>
      </c>
    </row>
    <row r="1137" spans="1:22" x14ac:dyDescent="0.25">
      <c r="A1137" s="829" t="s">
        <v>19065</v>
      </c>
      <c r="B1137" s="829" t="s">
        <v>235</v>
      </c>
      <c r="C1137" s="829" t="s">
        <v>7622</v>
      </c>
      <c r="D1137" s="829" t="s">
        <v>6211</v>
      </c>
      <c r="E1137" s="829" t="s">
        <v>20120</v>
      </c>
      <c r="F1137" s="829" t="s">
        <v>3136</v>
      </c>
      <c r="G1137" s="829" t="s">
        <v>2319</v>
      </c>
      <c r="H1137" s="829" t="s">
        <v>3135</v>
      </c>
      <c r="I1137" s="829" t="s">
        <v>133</v>
      </c>
      <c r="J1137" s="829" t="s">
        <v>3107</v>
      </c>
      <c r="K1137" s="829" t="s">
        <v>3106</v>
      </c>
      <c r="L1137" s="829" t="s">
        <v>3104</v>
      </c>
      <c r="M1137" s="829" t="s">
        <v>3150</v>
      </c>
      <c r="N1137" s="829" t="s">
        <v>8682</v>
      </c>
      <c r="O1137" s="829" t="s">
        <v>16284</v>
      </c>
      <c r="P1137" s="829" t="s">
        <v>13863</v>
      </c>
      <c r="Q1137" s="829" t="s">
        <v>3523</v>
      </c>
      <c r="R1137" s="829" t="s">
        <v>16958</v>
      </c>
      <c r="S1137" s="829" t="s">
        <v>2319</v>
      </c>
      <c r="T1137" s="829" t="s">
        <v>9306</v>
      </c>
      <c r="U1137" s="829" t="s">
        <v>9305</v>
      </c>
      <c r="V1137" s="829" t="s">
        <v>2319</v>
      </c>
    </row>
    <row r="1138" spans="1:22" x14ac:dyDescent="0.25">
      <c r="A1138" s="829" t="s">
        <v>19065</v>
      </c>
      <c r="B1138" s="829" t="s">
        <v>235</v>
      </c>
      <c r="C1138" s="829" t="s">
        <v>7622</v>
      </c>
      <c r="D1138" s="829" t="s">
        <v>6211</v>
      </c>
      <c r="E1138" s="829" t="s">
        <v>20120</v>
      </c>
      <c r="F1138" s="829" t="s">
        <v>3136</v>
      </c>
      <c r="G1138" s="829" t="s">
        <v>2319</v>
      </c>
      <c r="H1138" s="829" t="s">
        <v>3135</v>
      </c>
      <c r="I1138" s="829" t="s">
        <v>133</v>
      </c>
      <c r="J1138" s="829" t="s">
        <v>3107</v>
      </c>
      <c r="K1138" s="829" t="s">
        <v>3106</v>
      </c>
      <c r="L1138" s="829" t="s">
        <v>3104</v>
      </c>
      <c r="M1138" s="829" t="s">
        <v>3150</v>
      </c>
      <c r="N1138" s="829" t="s">
        <v>8672</v>
      </c>
      <c r="O1138" s="829" t="s">
        <v>16284</v>
      </c>
      <c r="P1138" s="829" t="s">
        <v>13797</v>
      </c>
      <c r="Q1138" s="829" t="s">
        <v>3523</v>
      </c>
      <c r="R1138" s="829" t="s">
        <v>16959</v>
      </c>
      <c r="S1138" s="829" t="s">
        <v>2319</v>
      </c>
      <c r="T1138" s="829" t="s">
        <v>9306</v>
      </c>
      <c r="U1138" s="829" t="s">
        <v>9305</v>
      </c>
      <c r="V1138" s="829" t="s">
        <v>2319</v>
      </c>
    </row>
    <row r="1139" spans="1:22" x14ac:dyDescent="0.25">
      <c r="A1139" s="829" t="s">
        <v>19065</v>
      </c>
      <c r="B1139" s="829" t="s">
        <v>235</v>
      </c>
      <c r="C1139" s="829" t="s">
        <v>7622</v>
      </c>
      <c r="D1139" s="829" t="s">
        <v>6211</v>
      </c>
      <c r="E1139" s="829" t="s">
        <v>20120</v>
      </c>
      <c r="F1139" s="829" t="s">
        <v>3136</v>
      </c>
      <c r="G1139" s="829" t="s">
        <v>2319</v>
      </c>
      <c r="H1139" s="829" t="s">
        <v>3135</v>
      </c>
      <c r="I1139" s="829" t="s">
        <v>133</v>
      </c>
      <c r="J1139" s="829" t="s">
        <v>3107</v>
      </c>
      <c r="K1139" s="829" t="s">
        <v>3106</v>
      </c>
      <c r="L1139" s="829" t="s">
        <v>3104</v>
      </c>
      <c r="M1139" s="829" t="s">
        <v>3150</v>
      </c>
      <c r="N1139" s="829" t="s">
        <v>8840</v>
      </c>
      <c r="O1139" s="829" t="s">
        <v>16284</v>
      </c>
      <c r="P1139" s="829" t="s">
        <v>15539</v>
      </c>
      <c r="Q1139" s="829" t="s">
        <v>3523</v>
      </c>
      <c r="R1139" s="829" t="s">
        <v>20122</v>
      </c>
      <c r="S1139" s="829" t="s">
        <v>2319</v>
      </c>
      <c r="T1139" s="829" t="s">
        <v>9306</v>
      </c>
      <c r="U1139" s="829" t="s">
        <v>9305</v>
      </c>
      <c r="V1139" s="829" t="s">
        <v>2319</v>
      </c>
    </row>
    <row r="1140" spans="1:22" x14ac:dyDescent="0.25">
      <c r="A1140" s="829" t="s">
        <v>19065</v>
      </c>
      <c r="B1140" s="829" t="s">
        <v>235</v>
      </c>
      <c r="C1140" s="829" t="s">
        <v>7622</v>
      </c>
      <c r="D1140" s="829" t="s">
        <v>6211</v>
      </c>
      <c r="E1140" s="829" t="s">
        <v>20120</v>
      </c>
      <c r="F1140" s="829" t="s">
        <v>3136</v>
      </c>
      <c r="G1140" s="829" t="s">
        <v>2319</v>
      </c>
      <c r="H1140" s="829" t="s">
        <v>3135</v>
      </c>
      <c r="I1140" s="829" t="s">
        <v>133</v>
      </c>
      <c r="J1140" s="829" t="s">
        <v>3107</v>
      </c>
      <c r="K1140" s="829" t="s">
        <v>3106</v>
      </c>
      <c r="L1140" s="829" t="s">
        <v>3104</v>
      </c>
      <c r="M1140" s="829" t="s">
        <v>3150</v>
      </c>
      <c r="N1140" s="829" t="s">
        <v>8683</v>
      </c>
      <c r="O1140" s="829" t="s">
        <v>16284</v>
      </c>
      <c r="P1140" s="829" t="s">
        <v>14813</v>
      </c>
      <c r="Q1140" s="829" t="s">
        <v>3523</v>
      </c>
      <c r="R1140" s="829" t="s">
        <v>20123</v>
      </c>
      <c r="S1140" s="829" t="s">
        <v>2319</v>
      </c>
      <c r="T1140" s="829" t="s">
        <v>9306</v>
      </c>
      <c r="U1140" s="829" t="s">
        <v>9305</v>
      </c>
      <c r="V1140" s="829" t="s">
        <v>2319</v>
      </c>
    </row>
    <row r="1141" spans="1:22" x14ac:dyDescent="0.25">
      <c r="A1141" s="829" t="s">
        <v>19065</v>
      </c>
      <c r="B1141" s="829" t="s">
        <v>235</v>
      </c>
      <c r="C1141" s="829" t="s">
        <v>7622</v>
      </c>
      <c r="D1141" s="829" t="s">
        <v>6211</v>
      </c>
      <c r="E1141" s="829" t="s">
        <v>20120</v>
      </c>
      <c r="F1141" s="829" t="s">
        <v>3136</v>
      </c>
      <c r="G1141" s="829" t="s">
        <v>2319</v>
      </c>
      <c r="H1141" s="829" t="s">
        <v>3135</v>
      </c>
      <c r="I1141" s="829" t="s">
        <v>133</v>
      </c>
      <c r="J1141" s="829" t="s">
        <v>3107</v>
      </c>
      <c r="K1141" s="829" t="s">
        <v>3106</v>
      </c>
      <c r="L1141" s="829" t="s">
        <v>3104</v>
      </c>
      <c r="M1141" s="829" t="s">
        <v>3150</v>
      </c>
      <c r="N1141" s="829" t="s">
        <v>8682</v>
      </c>
      <c r="O1141" s="829" t="s">
        <v>16284</v>
      </c>
      <c r="P1141" s="829" t="s">
        <v>14569</v>
      </c>
      <c r="Q1141" s="829" t="s">
        <v>3523</v>
      </c>
      <c r="R1141" s="829" t="s">
        <v>20124</v>
      </c>
      <c r="S1141" s="829" t="s">
        <v>2319</v>
      </c>
      <c r="T1141" s="829" t="s">
        <v>9306</v>
      </c>
      <c r="U1141" s="829" t="s">
        <v>9305</v>
      </c>
      <c r="V1141" s="829" t="s">
        <v>2319</v>
      </c>
    </row>
    <row r="1142" spans="1:22" x14ac:dyDescent="0.25">
      <c r="A1142" s="829" t="s">
        <v>19065</v>
      </c>
      <c r="B1142" s="829" t="s">
        <v>235</v>
      </c>
      <c r="C1142" s="829" t="s">
        <v>7622</v>
      </c>
      <c r="D1142" s="829" t="s">
        <v>6211</v>
      </c>
      <c r="E1142" s="829" t="s">
        <v>20120</v>
      </c>
      <c r="F1142" s="829" t="s">
        <v>3136</v>
      </c>
      <c r="G1142" s="829" t="s">
        <v>2319</v>
      </c>
      <c r="H1142" s="829" t="s">
        <v>3135</v>
      </c>
      <c r="I1142" s="829" t="s">
        <v>133</v>
      </c>
      <c r="J1142" s="829" t="s">
        <v>3107</v>
      </c>
      <c r="K1142" s="829" t="s">
        <v>3106</v>
      </c>
      <c r="L1142" s="829" t="s">
        <v>3104</v>
      </c>
      <c r="M1142" s="829" t="s">
        <v>3150</v>
      </c>
      <c r="N1142" s="829" t="s">
        <v>8672</v>
      </c>
      <c r="O1142" s="829" t="s">
        <v>16284</v>
      </c>
      <c r="P1142" s="829" t="s">
        <v>14166</v>
      </c>
      <c r="Q1142" s="829" t="s">
        <v>3523</v>
      </c>
      <c r="R1142" s="829" t="s">
        <v>20125</v>
      </c>
      <c r="S1142" s="829" t="s">
        <v>2319</v>
      </c>
      <c r="T1142" s="829" t="s">
        <v>9306</v>
      </c>
      <c r="U1142" s="829" t="s">
        <v>9305</v>
      </c>
      <c r="V1142" s="829" t="s">
        <v>2319</v>
      </c>
    </row>
    <row r="1143" spans="1:22" x14ac:dyDescent="0.25">
      <c r="A1143" s="829" t="s">
        <v>19066</v>
      </c>
      <c r="B1143" s="829" t="s">
        <v>235</v>
      </c>
      <c r="C1143" s="829" t="s">
        <v>6212</v>
      </c>
      <c r="D1143" s="829" t="s">
        <v>6213</v>
      </c>
      <c r="E1143" s="829" t="s">
        <v>6214</v>
      </c>
      <c r="F1143" s="829" t="s">
        <v>3136</v>
      </c>
      <c r="G1143" s="829" t="s">
        <v>2319</v>
      </c>
      <c r="H1143" s="829" t="s">
        <v>3135</v>
      </c>
      <c r="I1143" s="829" t="s">
        <v>133</v>
      </c>
      <c r="J1143" s="829" t="s">
        <v>3107</v>
      </c>
      <c r="K1143" s="829" t="s">
        <v>3106</v>
      </c>
      <c r="L1143" s="829" t="s">
        <v>3104</v>
      </c>
      <c r="M1143" s="829" t="s">
        <v>3150</v>
      </c>
      <c r="N1143" s="829" t="s">
        <v>8682</v>
      </c>
      <c r="O1143" s="829" t="s">
        <v>16284</v>
      </c>
      <c r="P1143" s="829" t="s">
        <v>13920</v>
      </c>
      <c r="Q1143" s="829" t="s">
        <v>8512</v>
      </c>
      <c r="R1143" s="829" t="s">
        <v>20126</v>
      </c>
      <c r="S1143" s="829" t="s">
        <v>2319</v>
      </c>
      <c r="T1143" s="829" t="s">
        <v>8636</v>
      </c>
      <c r="U1143" s="829" t="s">
        <v>9303</v>
      </c>
      <c r="V1143" s="829" t="s">
        <v>2319</v>
      </c>
    </row>
    <row r="1144" spans="1:22" x14ac:dyDescent="0.25">
      <c r="A1144" s="829" t="s">
        <v>19066</v>
      </c>
      <c r="B1144" s="829" t="s">
        <v>235</v>
      </c>
      <c r="C1144" s="829" t="s">
        <v>6212</v>
      </c>
      <c r="D1144" s="829" t="s">
        <v>6213</v>
      </c>
      <c r="E1144" s="829" t="s">
        <v>6214</v>
      </c>
      <c r="F1144" s="829" t="s">
        <v>3136</v>
      </c>
      <c r="G1144" s="829" t="s">
        <v>2319</v>
      </c>
      <c r="H1144" s="829" t="s">
        <v>3135</v>
      </c>
      <c r="I1144" s="829" t="s">
        <v>133</v>
      </c>
      <c r="J1144" s="829" t="s">
        <v>3107</v>
      </c>
      <c r="K1144" s="829" t="s">
        <v>3106</v>
      </c>
      <c r="L1144" s="829" t="s">
        <v>3104</v>
      </c>
      <c r="M1144" s="829" t="s">
        <v>3150</v>
      </c>
      <c r="N1144" s="829" t="s">
        <v>8684</v>
      </c>
      <c r="O1144" s="829" t="s">
        <v>16284</v>
      </c>
      <c r="P1144" s="829" t="s">
        <v>13798</v>
      </c>
      <c r="Q1144" s="829" t="s">
        <v>8512</v>
      </c>
      <c r="R1144" s="829" t="s">
        <v>20127</v>
      </c>
      <c r="S1144" s="829" t="s">
        <v>2319</v>
      </c>
      <c r="T1144" s="829" t="s">
        <v>8636</v>
      </c>
      <c r="U1144" s="829" t="s">
        <v>9303</v>
      </c>
      <c r="V1144" s="829" t="s">
        <v>2319</v>
      </c>
    </row>
    <row r="1145" spans="1:22" x14ac:dyDescent="0.25">
      <c r="A1145" s="829" t="s">
        <v>19066</v>
      </c>
      <c r="B1145" s="829" t="s">
        <v>235</v>
      </c>
      <c r="C1145" s="829" t="s">
        <v>6212</v>
      </c>
      <c r="D1145" s="829" t="s">
        <v>6213</v>
      </c>
      <c r="E1145" s="829" t="s">
        <v>6214</v>
      </c>
      <c r="F1145" s="829" t="s">
        <v>3136</v>
      </c>
      <c r="G1145" s="829" t="s">
        <v>2319</v>
      </c>
      <c r="H1145" s="829" t="s">
        <v>3135</v>
      </c>
      <c r="I1145" s="829" t="s">
        <v>133</v>
      </c>
      <c r="J1145" s="829" t="s">
        <v>3107</v>
      </c>
      <c r="K1145" s="829" t="s">
        <v>3106</v>
      </c>
      <c r="L1145" s="829" t="s">
        <v>3104</v>
      </c>
      <c r="M1145" s="829" t="s">
        <v>3150</v>
      </c>
      <c r="N1145" s="829" t="s">
        <v>8682</v>
      </c>
      <c r="O1145" s="829" t="s">
        <v>16284</v>
      </c>
      <c r="P1145" s="829" t="s">
        <v>14188</v>
      </c>
      <c r="Q1145" s="829" t="s">
        <v>8512</v>
      </c>
      <c r="R1145" s="829" t="s">
        <v>20128</v>
      </c>
      <c r="S1145" s="829" t="s">
        <v>2319</v>
      </c>
      <c r="T1145" s="829" t="s">
        <v>8636</v>
      </c>
      <c r="U1145" s="829" t="s">
        <v>9303</v>
      </c>
      <c r="V1145" s="829" t="s">
        <v>2319</v>
      </c>
    </row>
    <row r="1146" spans="1:22" x14ac:dyDescent="0.25">
      <c r="A1146" s="829" t="s">
        <v>9302</v>
      </c>
      <c r="B1146" s="829" t="s">
        <v>2222</v>
      </c>
      <c r="C1146" s="829" t="s">
        <v>5576</v>
      </c>
      <c r="D1146" s="829" t="s">
        <v>5577</v>
      </c>
      <c r="E1146" s="829" t="s">
        <v>9301</v>
      </c>
      <c r="F1146" s="829" t="s">
        <v>3136</v>
      </c>
      <c r="G1146" s="829" t="s">
        <v>2319</v>
      </c>
      <c r="H1146" s="829" t="s">
        <v>3241</v>
      </c>
      <c r="I1146" s="829" t="s">
        <v>158</v>
      </c>
      <c r="J1146" s="829" t="s">
        <v>3107</v>
      </c>
      <c r="K1146" s="829" t="s">
        <v>3106</v>
      </c>
      <c r="L1146" s="829" t="s">
        <v>3104</v>
      </c>
      <c r="M1146" s="829" t="s">
        <v>3104</v>
      </c>
      <c r="N1146" s="829" t="s">
        <v>8730</v>
      </c>
      <c r="O1146" s="829" t="s">
        <v>16284</v>
      </c>
      <c r="P1146" s="829" t="s">
        <v>13989</v>
      </c>
      <c r="Q1146" s="829" t="s">
        <v>28</v>
      </c>
      <c r="R1146" s="829" t="s">
        <v>7628</v>
      </c>
      <c r="S1146" s="829" t="s">
        <v>2319</v>
      </c>
      <c r="T1146" s="829" t="s">
        <v>8636</v>
      </c>
      <c r="U1146" s="829" t="s">
        <v>9300</v>
      </c>
      <c r="V1146" s="829" t="s">
        <v>2319</v>
      </c>
    </row>
    <row r="1147" spans="1:22" x14ac:dyDescent="0.25">
      <c r="A1147" s="829" t="s">
        <v>19068</v>
      </c>
      <c r="B1147" s="829" t="s">
        <v>2222</v>
      </c>
      <c r="C1147" s="829" t="s">
        <v>5578</v>
      </c>
      <c r="D1147" s="829" t="s">
        <v>5579</v>
      </c>
      <c r="E1147" s="829" t="s">
        <v>8055</v>
      </c>
      <c r="F1147" s="829" t="s">
        <v>3136</v>
      </c>
      <c r="G1147" s="829" t="s">
        <v>2319</v>
      </c>
      <c r="H1147" s="829" t="s">
        <v>3241</v>
      </c>
      <c r="I1147" s="829" t="s">
        <v>133</v>
      </c>
      <c r="J1147" s="829" t="s">
        <v>3107</v>
      </c>
      <c r="K1147" s="829" t="s">
        <v>3106</v>
      </c>
      <c r="L1147" s="829" t="s">
        <v>3104</v>
      </c>
      <c r="M1147" s="829" t="s">
        <v>3150</v>
      </c>
      <c r="N1147" s="829" t="s">
        <v>8640</v>
      </c>
      <c r="O1147" s="829" t="s">
        <v>16284</v>
      </c>
      <c r="P1147" s="829" t="s">
        <v>14715</v>
      </c>
      <c r="Q1147" s="829" t="s">
        <v>8054</v>
      </c>
      <c r="R1147" s="829" t="s">
        <v>7631</v>
      </c>
      <c r="S1147" s="829" t="s">
        <v>2319</v>
      </c>
      <c r="T1147" s="829" t="s">
        <v>8743</v>
      </c>
      <c r="U1147" s="829" t="s">
        <v>9298</v>
      </c>
      <c r="V1147" s="829" t="s">
        <v>2319</v>
      </c>
    </row>
    <row r="1148" spans="1:22" x14ac:dyDescent="0.25">
      <c r="A1148" s="829" t="s">
        <v>9297</v>
      </c>
      <c r="B1148" s="829" t="s">
        <v>2222</v>
      </c>
      <c r="C1148" s="829" t="s">
        <v>9296</v>
      </c>
      <c r="D1148" s="829" t="s">
        <v>8445</v>
      </c>
      <c r="E1148" s="829" t="s">
        <v>5530</v>
      </c>
      <c r="F1148" s="829" t="s">
        <v>3130</v>
      </c>
      <c r="G1148" s="829" t="s">
        <v>2319</v>
      </c>
      <c r="H1148" s="829" t="s">
        <v>3241</v>
      </c>
      <c r="I1148" s="829" t="s">
        <v>133</v>
      </c>
      <c r="J1148" s="829" t="s">
        <v>3126</v>
      </c>
      <c r="K1148" s="829" t="s">
        <v>3125</v>
      </c>
      <c r="L1148" s="829" t="s">
        <v>3150</v>
      </c>
      <c r="M1148" s="829" t="s">
        <v>3150</v>
      </c>
      <c r="N1148" s="829" t="s">
        <v>8640</v>
      </c>
      <c r="O1148" s="829" t="s">
        <v>16284</v>
      </c>
      <c r="P1148" s="829" t="s">
        <v>7023</v>
      </c>
      <c r="Q1148" s="829" t="s">
        <v>3734</v>
      </c>
      <c r="R1148" s="829" t="s">
        <v>7633</v>
      </c>
      <c r="S1148" s="829" t="s">
        <v>2319</v>
      </c>
      <c r="T1148" s="829" t="s">
        <v>8636</v>
      </c>
      <c r="U1148" s="829" t="s">
        <v>9295</v>
      </c>
      <c r="V1148" s="829" t="s">
        <v>2319</v>
      </c>
    </row>
    <row r="1149" spans="1:22" x14ac:dyDescent="0.25">
      <c r="A1149" s="829" t="s">
        <v>9294</v>
      </c>
      <c r="B1149" s="829" t="s">
        <v>2222</v>
      </c>
      <c r="C1149" s="829" t="s">
        <v>5582</v>
      </c>
      <c r="D1149" s="829" t="s">
        <v>5583</v>
      </c>
      <c r="E1149" s="829" t="s">
        <v>9293</v>
      </c>
      <c r="F1149" s="829" t="s">
        <v>3136</v>
      </c>
      <c r="G1149" s="829" t="s">
        <v>2319</v>
      </c>
      <c r="H1149" s="829" t="s">
        <v>3241</v>
      </c>
      <c r="I1149" s="829" t="s">
        <v>133</v>
      </c>
      <c r="J1149" s="829" t="s">
        <v>3107</v>
      </c>
      <c r="K1149" s="829" t="s">
        <v>3106</v>
      </c>
      <c r="L1149" s="829" t="s">
        <v>3104</v>
      </c>
      <c r="M1149" s="829" t="s">
        <v>3150</v>
      </c>
      <c r="N1149" s="829" t="s">
        <v>8730</v>
      </c>
      <c r="O1149" s="829" t="s">
        <v>16284</v>
      </c>
      <c r="P1149" s="829" t="s">
        <v>13784</v>
      </c>
      <c r="Q1149" s="829" t="s">
        <v>592</v>
      </c>
      <c r="R1149" s="829" t="s">
        <v>7635</v>
      </c>
      <c r="S1149" s="829" t="s">
        <v>2319</v>
      </c>
      <c r="T1149" s="829" t="s">
        <v>2319</v>
      </c>
      <c r="U1149" s="829" t="s">
        <v>9292</v>
      </c>
      <c r="V1149" s="829" t="s">
        <v>2319</v>
      </c>
    </row>
    <row r="1150" spans="1:22" x14ac:dyDescent="0.25">
      <c r="A1150" s="829" t="s">
        <v>19069</v>
      </c>
      <c r="B1150" s="829" t="s">
        <v>235</v>
      </c>
      <c r="C1150" s="829" t="s">
        <v>6205</v>
      </c>
      <c r="D1150" s="829" t="s">
        <v>7641</v>
      </c>
      <c r="E1150" s="829" t="s">
        <v>6206</v>
      </c>
      <c r="F1150" s="829" t="s">
        <v>3136</v>
      </c>
      <c r="G1150" s="829" t="s">
        <v>2319</v>
      </c>
      <c r="H1150" s="829" t="s">
        <v>3135</v>
      </c>
      <c r="I1150" s="829" t="s">
        <v>133</v>
      </c>
      <c r="J1150" s="829" t="s">
        <v>3107</v>
      </c>
      <c r="K1150" s="829" t="s">
        <v>3106</v>
      </c>
      <c r="L1150" s="829" t="s">
        <v>3104</v>
      </c>
      <c r="M1150" s="829" t="s">
        <v>3150</v>
      </c>
      <c r="N1150" s="829" t="s">
        <v>8672</v>
      </c>
      <c r="O1150" s="829" t="s">
        <v>16284</v>
      </c>
      <c r="P1150" s="829" t="s">
        <v>13863</v>
      </c>
      <c r="Q1150" s="829" t="s">
        <v>4669</v>
      </c>
      <c r="R1150" s="829" t="s">
        <v>20129</v>
      </c>
      <c r="S1150" s="829" t="s">
        <v>2319</v>
      </c>
      <c r="T1150" s="829" t="s">
        <v>2319</v>
      </c>
      <c r="U1150" s="829" t="s">
        <v>9290</v>
      </c>
      <c r="V1150" s="829" t="s">
        <v>2319</v>
      </c>
    </row>
    <row r="1151" spans="1:22" x14ac:dyDescent="0.25">
      <c r="A1151" s="829" t="s">
        <v>19069</v>
      </c>
      <c r="B1151" s="829" t="s">
        <v>235</v>
      </c>
      <c r="C1151" s="829" t="s">
        <v>6205</v>
      </c>
      <c r="D1151" s="829" t="s">
        <v>7641</v>
      </c>
      <c r="E1151" s="829" t="s">
        <v>6206</v>
      </c>
      <c r="F1151" s="829" t="s">
        <v>3136</v>
      </c>
      <c r="G1151" s="829" t="s">
        <v>2319</v>
      </c>
      <c r="H1151" s="829" t="s">
        <v>3135</v>
      </c>
      <c r="I1151" s="829" t="s">
        <v>133</v>
      </c>
      <c r="J1151" s="829" t="s">
        <v>3107</v>
      </c>
      <c r="K1151" s="829" t="s">
        <v>3106</v>
      </c>
      <c r="L1151" s="829" t="s">
        <v>3104</v>
      </c>
      <c r="M1151" s="829" t="s">
        <v>3150</v>
      </c>
      <c r="N1151" s="829" t="s">
        <v>8672</v>
      </c>
      <c r="O1151" s="829" t="s">
        <v>16284</v>
      </c>
      <c r="P1151" s="829" t="s">
        <v>14569</v>
      </c>
      <c r="Q1151" s="829" t="s">
        <v>4669</v>
      </c>
      <c r="R1151" s="829" t="s">
        <v>20130</v>
      </c>
      <c r="S1151" s="829" t="s">
        <v>2319</v>
      </c>
      <c r="T1151" s="829" t="s">
        <v>2319</v>
      </c>
      <c r="U1151" s="829" t="s">
        <v>9290</v>
      </c>
      <c r="V1151" s="829" t="s">
        <v>2319</v>
      </c>
    </row>
    <row r="1152" spans="1:22" x14ac:dyDescent="0.25">
      <c r="A1152" s="829" t="s">
        <v>19070</v>
      </c>
      <c r="B1152" s="829" t="s">
        <v>235</v>
      </c>
      <c r="C1152" s="829" t="s">
        <v>6207</v>
      </c>
      <c r="D1152" s="829" t="s">
        <v>7643</v>
      </c>
      <c r="E1152" s="829" t="s">
        <v>6208</v>
      </c>
      <c r="F1152" s="829" t="s">
        <v>3136</v>
      </c>
      <c r="G1152" s="829" t="s">
        <v>2319</v>
      </c>
      <c r="H1152" s="829" t="s">
        <v>3135</v>
      </c>
      <c r="I1152" s="829" t="s">
        <v>133</v>
      </c>
      <c r="J1152" s="829" t="s">
        <v>3107</v>
      </c>
      <c r="K1152" s="829" t="s">
        <v>3106</v>
      </c>
      <c r="L1152" s="829" t="s">
        <v>3104</v>
      </c>
      <c r="M1152" s="829" t="s">
        <v>3150</v>
      </c>
      <c r="N1152" s="829" t="s">
        <v>8672</v>
      </c>
      <c r="O1152" s="829" t="s">
        <v>16284</v>
      </c>
      <c r="P1152" s="829" t="s">
        <v>13972</v>
      </c>
      <c r="Q1152" s="829" t="s">
        <v>4669</v>
      </c>
      <c r="R1152" s="829" t="s">
        <v>20131</v>
      </c>
      <c r="S1152" s="829" t="s">
        <v>2319</v>
      </c>
      <c r="T1152" s="829" t="s">
        <v>2319</v>
      </c>
      <c r="U1152" s="829" t="s">
        <v>9288</v>
      </c>
      <c r="V1152" s="829" t="s">
        <v>2319</v>
      </c>
    </row>
    <row r="1153" spans="1:22" x14ac:dyDescent="0.25">
      <c r="A1153" s="829" t="s">
        <v>19070</v>
      </c>
      <c r="B1153" s="829" t="s">
        <v>235</v>
      </c>
      <c r="C1153" s="829" t="s">
        <v>6207</v>
      </c>
      <c r="D1153" s="829" t="s">
        <v>7643</v>
      </c>
      <c r="E1153" s="829" t="s">
        <v>6208</v>
      </c>
      <c r="F1153" s="829" t="s">
        <v>3136</v>
      </c>
      <c r="G1153" s="829" t="s">
        <v>2319</v>
      </c>
      <c r="H1153" s="829" t="s">
        <v>3135</v>
      </c>
      <c r="I1153" s="829" t="s">
        <v>133</v>
      </c>
      <c r="J1153" s="829" t="s">
        <v>3107</v>
      </c>
      <c r="K1153" s="829" t="s">
        <v>3106</v>
      </c>
      <c r="L1153" s="829" t="s">
        <v>3104</v>
      </c>
      <c r="M1153" s="829" t="s">
        <v>3150</v>
      </c>
      <c r="N1153" s="829" t="s">
        <v>8672</v>
      </c>
      <c r="O1153" s="829" t="s">
        <v>16284</v>
      </c>
      <c r="P1153" s="829" t="s">
        <v>15174</v>
      </c>
      <c r="Q1153" s="829" t="s">
        <v>4669</v>
      </c>
      <c r="R1153" s="829" t="s">
        <v>20132</v>
      </c>
      <c r="S1153" s="829" t="s">
        <v>2319</v>
      </c>
      <c r="T1153" s="829" t="s">
        <v>2319</v>
      </c>
      <c r="U1153" s="829" t="s">
        <v>9288</v>
      </c>
      <c r="V1153" s="829" t="s">
        <v>2319</v>
      </c>
    </row>
    <row r="1154" spans="1:22" x14ac:dyDescent="0.25">
      <c r="A1154" s="829" t="s">
        <v>19071</v>
      </c>
      <c r="B1154" s="829" t="s">
        <v>235</v>
      </c>
      <c r="C1154" s="829" t="s">
        <v>9286</v>
      </c>
      <c r="D1154" s="829" t="s">
        <v>9285</v>
      </c>
      <c r="E1154" s="829" t="s">
        <v>9284</v>
      </c>
      <c r="F1154" s="829" t="s">
        <v>3136</v>
      </c>
      <c r="G1154" s="829" t="s">
        <v>2319</v>
      </c>
      <c r="H1154" s="829" t="s">
        <v>3135</v>
      </c>
      <c r="I1154" s="829" t="s">
        <v>133</v>
      </c>
      <c r="J1154" s="829" t="s">
        <v>3107</v>
      </c>
      <c r="K1154" s="829" t="s">
        <v>3106</v>
      </c>
      <c r="L1154" s="829" t="s">
        <v>3104</v>
      </c>
      <c r="M1154" s="829" t="s">
        <v>3150</v>
      </c>
      <c r="N1154" s="829" t="s">
        <v>8684</v>
      </c>
      <c r="O1154" s="829" t="s">
        <v>16284</v>
      </c>
      <c r="P1154" s="829" t="s">
        <v>5117</v>
      </c>
      <c r="Q1154" s="829" t="s">
        <v>4669</v>
      </c>
      <c r="R1154" s="829" t="s">
        <v>20133</v>
      </c>
      <c r="S1154" s="829" t="s">
        <v>2319</v>
      </c>
      <c r="T1154" s="829" t="s">
        <v>8636</v>
      </c>
      <c r="U1154" s="829" t="s">
        <v>9283</v>
      </c>
      <c r="V1154" s="829" t="s">
        <v>2319</v>
      </c>
    </row>
    <row r="1155" spans="1:22" x14ac:dyDescent="0.25">
      <c r="A1155" s="829" t="s">
        <v>19071</v>
      </c>
      <c r="B1155" s="829" t="s">
        <v>235</v>
      </c>
      <c r="C1155" s="829" t="s">
        <v>9286</v>
      </c>
      <c r="D1155" s="829" t="s">
        <v>9285</v>
      </c>
      <c r="E1155" s="829" t="s">
        <v>9284</v>
      </c>
      <c r="F1155" s="829" t="s">
        <v>3136</v>
      </c>
      <c r="G1155" s="829" t="s">
        <v>2319</v>
      </c>
      <c r="H1155" s="829" t="s">
        <v>3135</v>
      </c>
      <c r="I1155" s="829" t="s">
        <v>133</v>
      </c>
      <c r="J1155" s="829" t="s">
        <v>3107</v>
      </c>
      <c r="K1155" s="829" t="s">
        <v>3106</v>
      </c>
      <c r="L1155" s="829" t="s">
        <v>3104</v>
      </c>
      <c r="M1155" s="829" t="s">
        <v>3150</v>
      </c>
      <c r="N1155" s="829" t="s">
        <v>16457</v>
      </c>
      <c r="O1155" s="829" t="s">
        <v>16284</v>
      </c>
      <c r="P1155" s="829" t="s">
        <v>13863</v>
      </c>
      <c r="Q1155" s="829" t="s">
        <v>4669</v>
      </c>
      <c r="R1155" s="829" t="s">
        <v>20134</v>
      </c>
      <c r="S1155" s="829" t="s">
        <v>2319</v>
      </c>
      <c r="T1155" s="829" t="s">
        <v>8636</v>
      </c>
      <c r="U1155" s="829" t="s">
        <v>9283</v>
      </c>
      <c r="V1155" s="829" t="s">
        <v>2319</v>
      </c>
    </row>
    <row r="1156" spans="1:22" x14ac:dyDescent="0.25">
      <c r="A1156" s="829" t="s">
        <v>19071</v>
      </c>
      <c r="B1156" s="829" t="s">
        <v>235</v>
      </c>
      <c r="C1156" s="829" t="s">
        <v>9286</v>
      </c>
      <c r="D1156" s="829" t="s">
        <v>9285</v>
      </c>
      <c r="E1156" s="829" t="s">
        <v>9284</v>
      </c>
      <c r="F1156" s="829" t="s">
        <v>3136</v>
      </c>
      <c r="G1156" s="829" t="s">
        <v>2319</v>
      </c>
      <c r="H1156" s="829" t="s">
        <v>3135</v>
      </c>
      <c r="I1156" s="829" t="s">
        <v>133</v>
      </c>
      <c r="J1156" s="829" t="s">
        <v>3107</v>
      </c>
      <c r="K1156" s="829" t="s">
        <v>3106</v>
      </c>
      <c r="L1156" s="829" t="s">
        <v>3104</v>
      </c>
      <c r="M1156" s="829" t="s">
        <v>3150</v>
      </c>
      <c r="N1156" s="829" t="s">
        <v>8840</v>
      </c>
      <c r="O1156" s="829" t="s">
        <v>16284</v>
      </c>
      <c r="P1156" s="829" t="s">
        <v>14012</v>
      </c>
      <c r="Q1156" s="829" t="s">
        <v>4669</v>
      </c>
      <c r="R1156" s="829" t="s">
        <v>16960</v>
      </c>
      <c r="S1156" s="829" t="s">
        <v>2319</v>
      </c>
      <c r="T1156" s="829" t="s">
        <v>8636</v>
      </c>
      <c r="U1156" s="829" t="s">
        <v>9283</v>
      </c>
      <c r="V1156" s="829" t="s">
        <v>2319</v>
      </c>
    </row>
    <row r="1157" spans="1:22" x14ac:dyDescent="0.25">
      <c r="A1157" s="829" t="s">
        <v>19071</v>
      </c>
      <c r="B1157" s="829" t="s">
        <v>235</v>
      </c>
      <c r="C1157" s="829" t="s">
        <v>9286</v>
      </c>
      <c r="D1157" s="829" t="s">
        <v>9285</v>
      </c>
      <c r="E1157" s="829" t="s">
        <v>9284</v>
      </c>
      <c r="F1157" s="829" t="s">
        <v>3136</v>
      </c>
      <c r="G1157" s="829" t="s">
        <v>2319</v>
      </c>
      <c r="H1157" s="829" t="s">
        <v>3135</v>
      </c>
      <c r="I1157" s="829" t="s">
        <v>133</v>
      </c>
      <c r="J1157" s="829" t="s">
        <v>3107</v>
      </c>
      <c r="K1157" s="829" t="s">
        <v>3106</v>
      </c>
      <c r="L1157" s="829" t="s">
        <v>3104</v>
      </c>
      <c r="M1157" s="829" t="s">
        <v>3150</v>
      </c>
      <c r="N1157" s="829" t="s">
        <v>8683</v>
      </c>
      <c r="O1157" s="829" t="s">
        <v>16284</v>
      </c>
      <c r="P1157" s="829" t="s">
        <v>13797</v>
      </c>
      <c r="Q1157" s="829" t="s">
        <v>4669</v>
      </c>
      <c r="R1157" s="829" t="s">
        <v>16961</v>
      </c>
      <c r="S1157" s="829" t="s">
        <v>2319</v>
      </c>
      <c r="T1157" s="829" t="s">
        <v>8636</v>
      </c>
      <c r="U1157" s="829" t="s">
        <v>9283</v>
      </c>
      <c r="V1157" s="829" t="s">
        <v>2319</v>
      </c>
    </row>
    <row r="1158" spans="1:22" x14ac:dyDescent="0.25">
      <c r="A1158" s="829" t="s">
        <v>19071</v>
      </c>
      <c r="B1158" s="829" t="s">
        <v>235</v>
      </c>
      <c r="C1158" s="829" t="s">
        <v>9286</v>
      </c>
      <c r="D1158" s="829" t="s">
        <v>9285</v>
      </c>
      <c r="E1158" s="829" t="s">
        <v>9284</v>
      </c>
      <c r="F1158" s="829" t="s">
        <v>3136</v>
      </c>
      <c r="G1158" s="829" t="s">
        <v>2319</v>
      </c>
      <c r="H1158" s="829" t="s">
        <v>3135</v>
      </c>
      <c r="I1158" s="829" t="s">
        <v>133</v>
      </c>
      <c r="J1158" s="829" t="s">
        <v>3107</v>
      </c>
      <c r="K1158" s="829" t="s">
        <v>3106</v>
      </c>
      <c r="L1158" s="829" t="s">
        <v>3104</v>
      </c>
      <c r="M1158" s="829" t="s">
        <v>3150</v>
      </c>
      <c r="N1158" s="829" t="s">
        <v>8682</v>
      </c>
      <c r="O1158" s="829" t="s">
        <v>16284</v>
      </c>
      <c r="P1158" s="829" t="s">
        <v>13786</v>
      </c>
      <c r="Q1158" s="829" t="s">
        <v>4669</v>
      </c>
      <c r="R1158" s="829" t="s">
        <v>16962</v>
      </c>
      <c r="S1158" s="829" t="s">
        <v>2319</v>
      </c>
      <c r="T1158" s="829" t="s">
        <v>8636</v>
      </c>
      <c r="U1158" s="829" t="s">
        <v>9283</v>
      </c>
      <c r="V1158" s="829" t="s">
        <v>2319</v>
      </c>
    </row>
    <row r="1159" spans="1:22" x14ac:dyDescent="0.25">
      <c r="A1159" s="829" t="s">
        <v>19071</v>
      </c>
      <c r="B1159" s="829" t="s">
        <v>235</v>
      </c>
      <c r="C1159" s="829" t="s">
        <v>9286</v>
      </c>
      <c r="D1159" s="829" t="s">
        <v>9285</v>
      </c>
      <c r="E1159" s="829" t="s">
        <v>9284</v>
      </c>
      <c r="F1159" s="829" t="s">
        <v>3136</v>
      </c>
      <c r="G1159" s="829" t="s">
        <v>2319</v>
      </c>
      <c r="H1159" s="829" t="s">
        <v>3135</v>
      </c>
      <c r="I1159" s="829" t="s">
        <v>133</v>
      </c>
      <c r="J1159" s="829" t="s">
        <v>3107</v>
      </c>
      <c r="K1159" s="829" t="s">
        <v>3106</v>
      </c>
      <c r="L1159" s="829" t="s">
        <v>3104</v>
      </c>
      <c r="M1159" s="829" t="s">
        <v>3150</v>
      </c>
      <c r="N1159" s="829" t="s">
        <v>8684</v>
      </c>
      <c r="O1159" s="829" t="s">
        <v>16284</v>
      </c>
      <c r="P1159" s="829" t="s">
        <v>13790</v>
      </c>
      <c r="Q1159" s="829" t="s">
        <v>4669</v>
      </c>
      <c r="R1159" s="829" t="s">
        <v>20135</v>
      </c>
      <c r="S1159" s="829" t="s">
        <v>2319</v>
      </c>
      <c r="T1159" s="829" t="s">
        <v>8636</v>
      </c>
      <c r="U1159" s="829" t="s">
        <v>9283</v>
      </c>
      <c r="V1159" s="829" t="s">
        <v>2319</v>
      </c>
    </row>
    <row r="1160" spans="1:22" x14ac:dyDescent="0.25">
      <c r="A1160" s="829" t="s">
        <v>19071</v>
      </c>
      <c r="B1160" s="829" t="s">
        <v>235</v>
      </c>
      <c r="C1160" s="829" t="s">
        <v>9286</v>
      </c>
      <c r="D1160" s="829" t="s">
        <v>9285</v>
      </c>
      <c r="E1160" s="829" t="s">
        <v>9284</v>
      </c>
      <c r="F1160" s="829" t="s">
        <v>3136</v>
      </c>
      <c r="G1160" s="829" t="s">
        <v>2319</v>
      </c>
      <c r="H1160" s="829" t="s">
        <v>3135</v>
      </c>
      <c r="I1160" s="829" t="s">
        <v>133</v>
      </c>
      <c r="J1160" s="829" t="s">
        <v>3107</v>
      </c>
      <c r="K1160" s="829" t="s">
        <v>3106</v>
      </c>
      <c r="L1160" s="829" t="s">
        <v>3104</v>
      </c>
      <c r="M1160" s="829" t="s">
        <v>3150</v>
      </c>
      <c r="N1160" s="829" t="s">
        <v>16457</v>
      </c>
      <c r="O1160" s="829" t="s">
        <v>16284</v>
      </c>
      <c r="P1160" s="829" t="s">
        <v>14569</v>
      </c>
      <c r="Q1160" s="829" t="s">
        <v>4669</v>
      </c>
      <c r="R1160" s="829" t="s">
        <v>20136</v>
      </c>
      <c r="S1160" s="829" t="s">
        <v>2319</v>
      </c>
      <c r="T1160" s="829" t="s">
        <v>8636</v>
      </c>
      <c r="U1160" s="829" t="s">
        <v>9283</v>
      </c>
      <c r="V1160" s="829" t="s">
        <v>2319</v>
      </c>
    </row>
    <row r="1161" spans="1:22" x14ac:dyDescent="0.25">
      <c r="A1161" s="829" t="s">
        <v>19071</v>
      </c>
      <c r="B1161" s="829" t="s">
        <v>235</v>
      </c>
      <c r="C1161" s="829" t="s">
        <v>9286</v>
      </c>
      <c r="D1161" s="829" t="s">
        <v>9285</v>
      </c>
      <c r="E1161" s="829" t="s">
        <v>9284</v>
      </c>
      <c r="F1161" s="829" t="s">
        <v>3136</v>
      </c>
      <c r="G1161" s="829" t="s">
        <v>2319</v>
      </c>
      <c r="H1161" s="829" t="s">
        <v>3135</v>
      </c>
      <c r="I1161" s="829" t="s">
        <v>133</v>
      </c>
      <c r="J1161" s="829" t="s">
        <v>3107</v>
      </c>
      <c r="K1161" s="829" t="s">
        <v>3106</v>
      </c>
      <c r="L1161" s="829" t="s">
        <v>3104</v>
      </c>
      <c r="M1161" s="829" t="s">
        <v>3150</v>
      </c>
      <c r="N1161" s="829" t="s">
        <v>8840</v>
      </c>
      <c r="O1161" s="829" t="s">
        <v>16284</v>
      </c>
      <c r="P1161" s="829" t="s">
        <v>20137</v>
      </c>
      <c r="Q1161" s="829" t="s">
        <v>4669</v>
      </c>
      <c r="R1161" s="829" t="s">
        <v>20138</v>
      </c>
      <c r="S1161" s="829" t="s">
        <v>2319</v>
      </c>
      <c r="T1161" s="829" t="s">
        <v>8636</v>
      </c>
      <c r="U1161" s="829" t="s">
        <v>9283</v>
      </c>
      <c r="V1161" s="829" t="s">
        <v>2319</v>
      </c>
    </row>
    <row r="1162" spans="1:22" x14ac:dyDescent="0.25">
      <c r="A1162" s="829" t="s">
        <v>19071</v>
      </c>
      <c r="B1162" s="829" t="s">
        <v>235</v>
      </c>
      <c r="C1162" s="829" t="s">
        <v>9286</v>
      </c>
      <c r="D1162" s="829" t="s">
        <v>9285</v>
      </c>
      <c r="E1162" s="829" t="s">
        <v>9284</v>
      </c>
      <c r="F1162" s="829" t="s">
        <v>3136</v>
      </c>
      <c r="G1162" s="829" t="s">
        <v>2319</v>
      </c>
      <c r="H1162" s="829" t="s">
        <v>3135</v>
      </c>
      <c r="I1162" s="829" t="s">
        <v>133</v>
      </c>
      <c r="J1162" s="829" t="s">
        <v>3107</v>
      </c>
      <c r="K1162" s="829" t="s">
        <v>3106</v>
      </c>
      <c r="L1162" s="829" t="s">
        <v>3104</v>
      </c>
      <c r="M1162" s="829" t="s">
        <v>3150</v>
      </c>
      <c r="N1162" s="829" t="s">
        <v>8683</v>
      </c>
      <c r="O1162" s="829" t="s">
        <v>16284</v>
      </c>
      <c r="P1162" s="829" t="s">
        <v>14166</v>
      </c>
      <c r="Q1162" s="829" t="s">
        <v>4669</v>
      </c>
      <c r="R1162" s="829" t="s">
        <v>20139</v>
      </c>
      <c r="S1162" s="829" t="s">
        <v>2319</v>
      </c>
      <c r="T1162" s="829" t="s">
        <v>8636</v>
      </c>
      <c r="U1162" s="829" t="s">
        <v>9283</v>
      </c>
      <c r="V1162" s="829" t="s">
        <v>2319</v>
      </c>
    </row>
    <row r="1163" spans="1:22" x14ac:dyDescent="0.25">
      <c r="A1163" s="829" t="s">
        <v>19071</v>
      </c>
      <c r="B1163" s="829" t="s">
        <v>235</v>
      </c>
      <c r="C1163" s="829" t="s">
        <v>9286</v>
      </c>
      <c r="D1163" s="829" t="s">
        <v>9285</v>
      </c>
      <c r="E1163" s="829" t="s">
        <v>9284</v>
      </c>
      <c r="F1163" s="829" t="s">
        <v>3136</v>
      </c>
      <c r="G1163" s="829" t="s">
        <v>2319</v>
      </c>
      <c r="H1163" s="829" t="s">
        <v>3135</v>
      </c>
      <c r="I1163" s="829" t="s">
        <v>133</v>
      </c>
      <c r="J1163" s="829" t="s">
        <v>3107</v>
      </c>
      <c r="K1163" s="829" t="s">
        <v>3106</v>
      </c>
      <c r="L1163" s="829" t="s">
        <v>3104</v>
      </c>
      <c r="M1163" s="829" t="s">
        <v>3150</v>
      </c>
      <c r="N1163" s="829" t="s">
        <v>8682</v>
      </c>
      <c r="O1163" s="829" t="s">
        <v>16284</v>
      </c>
      <c r="P1163" s="829" t="s">
        <v>13965</v>
      </c>
      <c r="Q1163" s="829" t="s">
        <v>4669</v>
      </c>
      <c r="R1163" s="829" t="s">
        <v>20140</v>
      </c>
      <c r="S1163" s="829" t="s">
        <v>2319</v>
      </c>
      <c r="T1163" s="829" t="s">
        <v>8636</v>
      </c>
      <c r="U1163" s="829" t="s">
        <v>9283</v>
      </c>
      <c r="V1163" s="829" t="s">
        <v>2319</v>
      </c>
    </row>
    <row r="1164" spans="1:22" x14ac:dyDescent="0.25">
      <c r="A1164" s="829" t="s">
        <v>19071</v>
      </c>
      <c r="B1164" s="829" t="s">
        <v>235</v>
      </c>
      <c r="C1164" s="829" t="s">
        <v>9286</v>
      </c>
      <c r="D1164" s="829" t="s">
        <v>9285</v>
      </c>
      <c r="E1164" s="829" t="s">
        <v>9284</v>
      </c>
      <c r="F1164" s="829" t="s">
        <v>3136</v>
      </c>
      <c r="G1164" s="829" t="s">
        <v>2319</v>
      </c>
      <c r="H1164" s="829" t="s">
        <v>3135</v>
      </c>
      <c r="I1164" s="829" t="s">
        <v>133</v>
      </c>
      <c r="J1164" s="829" t="s">
        <v>3107</v>
      </c>
      <c r="K1164" s="829" t="s">
        <v>3106</v>
      </c>
      <c r="L1164" s="829" t="s">
        <v>3104</v>
      </c>
      <c r="M1164" s="829" t="s">
        <v>3150</v>
      </c>
      <c r="N1164" s="829" t="s">
        <v>8672</v>
      </c>
      <c r="O1164" s="829" t="s">
        <v>16284</v>
      </c>
      <c r="P1164" s="829" t="s">
        <v>5117</v>
      </c>
      <c r="Q1164" s="829" t="s">
        <v>4669</v>
      </c>
      <c r="R1164" s="829" t="s">
        <v>20141</v>
      </c>
      <c r="S1164" s="829" t="s">
        <v>2319</v>
      </c>
      <c r="T1164" s="829" t="s">
        <v>8636</v>
      </c>
      <c r="U1164" s="829" t="s">
        <v>9283</v>
      </c>
      <c r="V1164" s="829" t="s">
        <v>2319</v>
      </c>
    </row>
    <row r="1165" spans="1:22" x14ac:dyDescent="0.25">
      <c r="A1165" s="829" t="s">
        <v>19071</v>
      </c>
      <c r="B1165" s="829" t="s">
        <v>235</v>
      </c>
      <c r="C1165" s="829" t="s">
        <v>9286</v>
      </c>
      <c r="D1165" s="829" t="s">
        <v>9285</v>
      </c>
      <c r="E1165" s="829" t="s">
        <v>9284</v>
      </c>
      <c r="F1165" s="829" t="s">
        <v>3136</v>
      </c>
      <c r="G1165" s="829" t="s">
        <v>2319</v>
      </c>
      <c r="H1165" s="829" t="s">
        <v>3135</v>
      </c>
      <c r="I1165" s="829" t="s">
        <v>133</v>
      </c>
      <c r="J1165" s="829" t="s">
        <v>3107</v>
      </c>
      <c r="K1165" s="829" t="s">
        <v>3106</v>
      </c>
      <c r="L1165" s="829" t="s">
        <v>3104</v>
      </c>
      <c r="M1165" s="829" t="s">
        <v>3150</v>
      </c>
      <c r="N1165" s="829" t="s">
        <v>8672</v>
      </c>
      <c r="O1165" s="829" t="s">
        <v>16284</v>
      </c>
      <c r="P1165" s="829" t="s">
        <v>13790</v>
      </c>
      <c r="Q1165" s="829" t="s">
        <v>4669</v>
      </c>
      <c r="R1165" s="829" t="s">
        <v>20142</v>
      </c>
      <c r="S1165" s="829" t="s">
        <v>2319</v>
      </c>
      <c r="T1165" s="829" t="s">
        <v>8636</v>
      </c>
      <c r="U1165" s="829" t="s">
        <v>9283</v>
      </c>
      <c r="V1165" s="829" t="s">
        <v>2319</v>
      </c>
    </row>
    <row r="1166" spans="1:22" x14ac:dyDescent="0.25">
      <c r="A1166" s="829" t="s">
        <v>7646</v>
      </c>
      <c r="B1166" s="829" t="s">
        <v>1647</v>
      </c>
      <c r="C1166" s="829" t="s">
        <v>7020</v>
      </c>
      <c r="D1166" s="829" t="s">
        <v>7021</v>
      </c>
      <c r="E1166" s="829" t="s">
        <v>7022</v>
      </c>
      <c r="F1166" s="829" t="s">
        <v>3136</v>
      </c>
      <c r="G1166" s="829" t="s">
        <v>2319</v>
      </c>
      <c r="H1166" s="829" t="s">
        <v>3135</v>
      </c>
      <c r="I1166" s="829" t="s">
        <v>158</v>
      </c>
      <c r="J1166" s="829" t="s">
        <v>3107</v>
      </c>
      <c r="K1166" s="829" t="s">
        <v>3106</v>
      </c>
      <c r="L1166" s="829" t="s">
        <v>3104</v>
      </c>
      <c r="M1166" s="829" t="s">
        <v>3150</v>
      </c>
      <c r="N1166" s="829" t="s">
        <v>19152</v>
      </c>
      <c r="O1166" s="829" t="s">
        <v>16284</v>
      </c>
      <c r="P1166" s="829" t="s">
        <v>13792</v>
      </c>
      <c r="Q1166" s="829" t="s">
        <v>3252</v>
      </c>
      <c r="R1166" s="829" t="s">
        <v>7102</v>
      </c>
      <c r="S1166" s="829" t="s">
        <v>2319</v>
      </c>
      <c r="T1166" s="829" t="s">
        <v>2319</v>
      </c>
      <c r="U1166" s="829" t="s">
        <v>2319</v>
      </c>
      <c r="V1166" s="829" t="s">
        <v>2319</v>
      </c>
    </row>
    <row r="1167" spans="1:22" x14ac:dyDescent="0.25">
      <c r="A1167" s="829" t="s">
        <v>7646</v>
      </c>
      <c r="B1167" s="829" t="s">
        <v>1647</v>
      </c>
      <c r="C1167" s="829" t="s">
        <v>7020</v>
      </c>
      <c r="D1167" s="829" t="s">
        <v>7021</v>
      </c>
      <c r="E1167" s="829" t="s">
        <v>7022</v>
      </c>
      <c r="F1167" s="829" t="s">
        <v>3136</v>
      </c>
      <c r="G1167" s="829" t="s">
        <v>2319</v>
      </c>
      <c r="H1167" s="829" t="s">
        <v>3135</v>
      </c>
      <c r="I1167" s="829" t="s">
        <v>158</v>
      </c>
      <c r="J1167" s="829" t="s">
        <v>3107</v>
      </c>
      <c r="K1167" s="829" t="s">
        <v>3106</v>
      </c>
      <c r="L1167" s="829" t="s">
        <v>3104</v>
      </c>
      <c r="M1167" s="829" t="s">
        <v>3150</v>
      </c>
      <c r="N1167" s="829" t="s">
        <v>19162</v>
      </c>
      <c r="O1167" s="829" t="s">
        <v>16284</v>
      </c>
      <c r="P1167" s="829" t="s">
        <v>13787</v>
      </c>
      <c r="Q1167" s="829" t="s">
        <v>3252</v>
      </c>
      <c r="R1167" s="829" t="s">
        <v>7102</v>
      </c>
      <c r="S1167" s="829" t="s">
        <v>2319</v>
      </c>
      <c r="T1167" s="829" t="s">
        <v>2319</v>
      </c>
      <c r="U1167" s="829" t="s">
        <v>2319</v>
      </c>
      <c r="V1167" s="829" t="s">
        <v>2319</v>
      </c>
    </row>
    <row r="1168" spans="1:22" x14ac:dyDescent="0.25">
      <c r="A1168" s="829" t="s">
        <v>15182</v>
      </c>
      <c r="B1168" s="829" t="s">
        <v>644</v>
      </c>
      <c r="C1168" s="829" t="s">
        <v>13647</v>
      </c>
      <c r="D1168" s="829" t="s">
        <v>7648</v>
      </c>
      <c r="E1168" s="829" t="s">
        <v>15183</v>
      </c>
      <c r="F1168" s="829" t="s">
        <v>3136</v>
      </c>
      <c r="G1168" s="829" t="s">
        <v>2319</v>
      </c>
      <c r="H1168" s="829" t="s">
        <v>7650</v>
      </c>
      <c r="I1168" s="829" t="s">
        <v>158</v>
      </c>
      <c r="J1168" s="829" t="s">
        <v>3126</v>
      </c>
      <c r="K1168" s="829" t="s">
        <v>3125</v>
      </c>
      <c r="L1168" s="829" t="s">
        <v>3104</v>
      </c>
      <c r="M1168" s="829" t="s">
        <v>3104</v>
      </c>
      <c r="N1168" s="829" t="s">
        <v>16669</v>
      </c>
      <c r="O1168" s="829" t="s">
        <v>16284</v>
      </c>
      <c r="P1168" s="829" t="s">
        <v>14597</v>
      </c>
      <c r="Q1168" s="829" t="s">
        <v>169</v>
      </c>
      <c r="R1168" s="829" t="s">
        <v>7651</v>
      </c>
      <c r="S1168" s="829" t="s">
        <v>2319</v>
      </c>
      <c r="T1168" s="829" t="s">
        <v>7652</v>
      </c>
      <c r="U1168" s="829" t="s">
        <v>9282</v>
      </c>
      <c r="V1168" s="829" t="s">
        <v>2319</v>
      </c>
    </row>
    <row r="1169" spans="1:22" x14ac:dyDescent="0.25">
      <c r="A1169" s="829" t="s">
        <v>15182</v>
      </c>
      <c r="B1169" s="829" t="s">
        <v>644</v>
      </c>
      <c r="C1169" s="829" t="s">
        <v>13647</v>
      </c>
      <c r="D1169" s="829" t="s">
        <v>7648</v>
      </c>
      <c r="E1169" s="829" t="s">
        <v>15183</v>
      </c>
      <c r="F1169" s="829" t="s">
        <v>3136</v>
      </c>
      <c r="G1169" s="829" t="s">
        <v>2319</v>
      </c>
      <c r="H1169" s="829" t="s">
        <v>7650</v>
      </c>
      <c r="I1169" s="829" t="s">
        <v>158</v>
      </c>
      <c r="J1169" s="829" t="s">
        <v>3126</v>
      </c>
      <c r="K1169" s="829" t="s">
        <v>3125</v>
      </c>
      <c r="L1169" s="829" t="s">
        <v>3104</v>
      </c>
      <c r="M1169" s="829" t="s">
        <v>3104</v>
      </c>
      <c r="N1169" s="829" t="s">
        <v>16670</v>
      </c>
      <c r="O1169" s="829" t="s">
        <v>16284</v>
      </c>
      <c r="P1169" s="829" t="s">
        <v>15052</v>
      </c>
      <c r="Q1169" s="829" t="s">
        <v>169</v>
      </c>
      <c r="R1169" s="829" t="s">
        <v>7651</v>
      </c>
      <c r="S1169" s="829" t="s">
        <v>2319</v>
      </c>
      <c r="T1169" s="829" t="s">
        <v>7652</v>
      </c>
      <c r="U1169" s="829" t="s">
        <v>9282</v>
      </c>
      <c r="V1169" s="829" t="s">
        <v>2319</v>
      </c>
    </row>
    <row r="1170" spans="1:22" x14ac:dyDescent="0.25">
      <c r="A1170" s="829" t="s">
        <v>15186</v>
      </c>
      <c r="B1170" s="829" t="s">
        <v>644</v>
      </c>
      <c r="C1170" s="829" t="s">
        <v>15187</v>
      </c>
      <c r="D1170" s="829" t="s">
        <v>15188</v>
      </c>
      <c r="E1170" s="829" t="s">
        <v>15189</v>
      </c>
      <c r="F1170" s="829" t="s">
        <v>3130</v>
      </c>
      <c r="G1170" s="829" t="s">
        <v>2319</v>
      </c>
      <c r="H1170" s="829" t="s">
        <v>7656</v>
      </c>
      <c r="I1170" s="829" t="s">
        <v>158</v>
      </c>
      <c r="J1170" s="829" t="s">
        <v>3107</v>
      </c>
      <c r="K1170" s="829" t="s">
        <v>3125</v>
      </c>
      <c r="L1170" s="829" t="s">
        <v>3104</v>
      </c>
      <c r="M1170" s="829" t="s">
        <v>3104</v>
      </c>
      <c r="N1170" s="829" t="s">
        <v>16669</v>
      </c>
      <c r="O1170" s="829" t="s">
        <v>16284</v>
      </c>
      <c r="P1170" s="829" t="s">
        <v>16963</v>
      </c>
      <c r="Q1170" s="829" t="s">
        <v>28</v>
      </c>
      <c r="R1170" s="829" t="s">
        <v>16964</v>
      </c>
      <c r="S1170" s="829" t="s">
        <v>2319</v>
      </c>
      <c r="T1170" s="829" t="s">
        <v>7657</v>
      </c>
      <c r="U1170" s="829" t="s">
        <v>9281</v>
      </c>
      <c r="V1170" s="829" t="s">
        <v>2319</v>
      </c>
    </row>
    <row r="1171" spans="1:22" x14ac:dyDescent="0.25">
      <c r="A1171" s="829" t="s">
        <v>15186</v>
      </c>
      <c r="B1171" s="829" t="s">
        <v>644</v>
      </c>
      <c r="C1171" s="829" t="s">
        <v>15187</v>
      </c>
      <c r="D1171" s="829" t="s">
        <v>15188</v>
      </c>
      <c r="E1171" s="829" t="s">
        <v>15189</v>
      </c>
      <c r="F1171" s="829" t="s">
        <v>3130</v>
      </c>
      <c r="G1171" s="829" t="s">
        <v>2319</v>
      </c>
      <c r="H1171" s="829" t="s">
        <v>7656</v>
      </c>
      <c r="I1171" s="829" t="s">
        <v>158</v>
      </c>
      <c r="J1171" s="829" t="s">
        <v>3107</v>
      </c>
      <c r="K1171" s="829" t="s">
        <v>3125</v>
      </c>
      <c r="L1171" s="829" t="s">
        <v>3104</v>
      </c>
      <c r="M1171" s="829" t="s">
        <v>3104</v>
      </c>
      <c r="N1171" s="829" t="s">
        <v>16670</v>
      </c>
      <c r="O1171" s="829" t="s">
        <v>16284</v>
      </c>
      <c r="P1171" s="829" t="s">
        <v>16965</v>
      </c>
      <c r="Q1171" s="829" t="s">
        <v>28</v>
      </c>
      <c r="R1171" s="829" t="s">
        <v>16964</v>
      </c>
      <c r="S1171" s="829" t="s">
        <v>2319</v>
      </c>
      <c r="T1171" s="829" t="s">
        <v>7657</v>
      </c>
      <c r="U1171" s="829" t="s">
        <v>9281</v>
      </c>
      <c r="V1171" s="829" t="s">
        <v>2319</v>
      </c>
    </row>
    <row r="1172" spans="1:22" x14ac:dyDescent="0.25">
      <c r="A1172" s="829" t="s">
        <v>15186</v>
      </c>
      <c r="B1172" s="829" t="s">
        <v>644</v>
      </c>
      <c r="C1172" s="829" t="s">
        <v>15187</v>
      </c>
      <c r="D1172" s="829" t="s">
        <v>15188</v>
      </c>
      <c r="E1172" s="829" t="s">
        <v>15189</v>
      </c>
      <c r="F1172" s="829" t="s">
        <v>3130</v>
      </c>
      <c r="G1172" s="829" t="s">
        <v>2319</v>
      </c>
      <c r="H1172" s="829" t="s">
        <v>7656</v>
      </c>
      <c r="I1172" s="829" t="s">
        <v>158</v>
      </c>
      <c r="J1172" s="829" t="s">
        <v>3107</v>
      </c>
      <c r="K1172" s="829" t="s">
        <v>3125</v>
      </c>
      <c r="L1172" s="829" t="s">
        <v>3104</v>
      </c>
      <c r="M1172" s="829" t="s">
        <v>3104</v>
      </c>
      <c r="N1172" s="829" t="s">
        <v>16282</v>
      </c>
      <c r="O1172" s="829" t="s">
        <v>16284</v>
      </c>
      <c r="P1172" s="829" t="s">
        <v>16931</v>
      </c>
      <c r="Q1172" s="829" t="s">
        <v>28</v>
      </c>
      <c r="R1172" s="829" t="s">
        <v>16964</v>
      </c>
      <c r="S1172" s="829" t="s">
        <v>2319</v>
      </c>
      <c r="T1172" s="829" t="s">
        <v>7657</v>
      </c>
      <c r="U1172" s="829" t="s">
        <v>9281</v>
      </c>
      <c r="V1172" s="829" t="s">
        <v>2319</v>
      </c>
    </row>
    <row r="1173" spans="1:22" x14ac:dyDescent="0.25">
      <c r="A1173" s="829" t="s">
        <v>15193</v>
      </c>
      <c r="B1173" s="829" t="s">
        <v>644</v>
      </c>
      <c r="C1173" s="829" t="s">
        <v>15194</v>
      </c>
      <c r="D1173" s="829" t="s">
        <v>15195</v>
      </c>
      <c r="E1173" s="829" t="s">
        <v>15196</v>
      </c>
      <c r="F1173" s="829" t="s">
        <v>3130</v>
      </c>
      <c r="G1173" s="829" t="s">
        <v>2319</v>
      </c>
      <c r="H1173" s="829" t="s">
        <v>7439</v>
      </c>
      <c r="I1173" s="829" t="s">
        <v>158</v>
      </c>
      <c r="J1173" s="829" t="s">
        <v>3107</v>
      </c>
      <c r="K1173" s="829" t="s">
        <v>3125</v>
      </c>
      <c r="L1173" s="829" t="s">
        <v>3104</v>
      </c>
      <c r="M1173" s="829" t="s">
        <v>3104</v>
      </c>
      <c r="N1173" s="829" t="s">
        <v>16669</v>
      </c>
      <c r="O1173" s="829" t="s">
        <v>16284</v>
      </c>
      <c r="P1173" s="829" t="s">
        <v>16966</v>
      </c>
      <c r="Q1173" s="829" t="s">
        <v>28</v>
      </c>
      <c r="R1173" s="829" t="s">
        <v>16967</v>
      </c>
      <c r="S1173" s="829" t="s">
        <v>2319</v>
      </c>
      <c r="T1173" s="829" t="s">
        <v>2319</v>
      </c>
      <c r="U1173" s="829" t="s">
        <v>15197</v>
      </c>
      <c r="V1173" s="829" t="s">
        <v>2319</v>
      </c>
    </row>
    <row r="1174" spans="1:22" x14ac:dyDescent="0.25">
      <c r="A1174" s="829" t="s">
        <v>15193</v>
      </c>
      <c r="B1174" s="829" t="s">
        <v>644</v>
      </c>
      <c r="C1174" s="829" t="s">
        <v>15194</v>
      </c>
      <c r="D1174" s="829" t="s">
        <v>15195</v>
      </c>
      <c r="E1174" s="829" t="s">
        <v>15196</v>
      </c>
      <c r="F1174" s="829" t="s">
        <v>3130</v>
      </c>
      <c r="G1174" s="829" t="s">
        <v>2319</v>
      </c>
      <c r="H1174" s="829" t="s">
        <v>7439</v>
      </c>
      <c r="I1174" s="829" t="s">
        <v>158</v>
      </c>
      <c r="J1174" s="829" t="s">
        <v>3107</v>
      </c>
      <c r="K1174" s="829" t="s">
        <v>3125</v>
      </c>
      <c r="L1174" s="829" t="s">
        <v>3104</v>
      </c>
      <c r="M1174" s="829" t="s">
        <v>3104</v>
      </c>
      <c r="N1174" s="829" t="s">
        <v>16670</v>
      </c>
      <c r="O1174" s="829" t="s">
        <v>16284</v>
      </c>
      <c r="P1174" s="829" t="s">
        <v>16968</v>
      </c>
      <c r="Q1174" s="829" t="s">
        <v>28</v>
      </c>
      <c r="R1174" s="829" t="s">
        <v>16967</v>
      </c>
      <c r="S1174" s="829" t="s">
        <v>2319</v>
      </c>
      <c r="T1174" s="829" t="s">
        <v>2319</v>
      </c>
      <c r="U1174" s="829" t="s">
        <v>15197</v>
      </c>
      <c r="V1174" s="829" t="s">
        <v>2319</v>
      </c>
    </row>
    <row r="1175" spans="1:22" x14ac:dyDescent="0.25">
      <c r="A1175" s="829" t="s">
        <v>15193</v>
      </c>
      <c r="B1175" s="829" t="s">
        <v>644</v>
      </c>
      <c r="C1175" s="829" t="s">
        <v>15194</v>
      </c>
      <c r="D1175" s="829" t="s">
        <v>15195</v>
      </c>
      <c r="E1175" s="829" t="s">
        <v>15196</v>
      </c>
      <c r="F1175" s="829" t="s">
        <v>3130</v>
      </c>
      <c r="G1175" s="829" t="s">
        <v>2319</v>
      </c>
      <c r="H1175" s="829" t="s">
        <v>7439</v>
      </c>
      <c r="I1175" s="829" t="s">
        <v>158</v>
      </c>
      <c r="J1175" s="829" t="s">
        <v>3107</v>
      </c>
      <c r="K1175" s="829" t="s">
        <v>3125</v>
      </c>
      <c r="L1175" s="829" t="s">
        <v>3104</v>
      </c>
      <c r="M1175" s="829" t="s">
        <v>3104</v>
      </c>
      <c r="N1175" s="829" t="s">
        <v>16282</v>
      </c>
      <c r="O1175" s="829" t="s">
        <v>16284</v>
      </c>
      <c r="P1175" s="829" t="s">
        <v>16931</v>
      </c>
      <c r="Q1175" s="829" t="s">
        <v>28</v>
      </c>
      <c r="R1175" s="829" t="s">
        <v>16967</v>
      </c>
      <c r="S1175" s="829" t="s">
        <v>2319</v>
      </c>
      <c r="T1175" s="829" t="s">
        <v>2319</v>
      </c>
      <c r="U1175" s="829" t="s">
        <v>15197</v>
      </c>
      <c r="V1175" s="829" t="s">
        <v>2319</v>
      </c>
    </row>
    <row r="1176" spans="1:22" x14ac:dyDescent="0.25">
      <c r="A1176" s="829" t="s">
        <v>20143</v>
      </c>
      <c r="B1176" s="829" t="s">
        <v>155</v>
      </c>
      <c r="C1176" s="829" t="s">
        <v>6326</v>
      </c>
      <c r="D1176" s="829" t="s">
        <v>6327</v>
      </c>
      <c r="E1176" s="829" t="s">
        <v>18497</v>
      </c>
      <c r="F1176" s="829" t="s">
        <v>209</v>
      </c>
      <c r="G1176" s="829" t="s">
        <v>7660</v>
      </c>
      <c r="H1176" s="829" t="s">
        <v>3241</v>
      </c>
      <c r="I1176" s="829" t="s">
        <v>24</v>
      </c>
      <c r="J1176" s="829" t="s">
        <v>3107</v>
      </c>
      <c r="K1176" s="829" t="s">
        <v>3106</v>
      </c>
      <c r="L1176" s="829" t="s">
        <v>3104</v>
      </c>
      <c r="M1176" s="829" t="s">
        <v>3104</v>
      </c>
      <c r="N1176" s="829" t="s">
        <v>16926</v>
      </c>
      <c r="O1176" s="829" t="s">
        <v>13804</v>
      </c>
      <c r="P1176" s="829" t="s">
        <v>16284</v>
      </c>
      <c r="Q1176" s="829" t="s">
        <v>19075</v>
      </c>
      <c r="R1176" s="829" t="s">
        <v>7664</v>
      </c>
      <c r="S1176" s="829" t="s">
        <v>2319</v>
      </c>
      <c r="T1176" s="829" t="s">
        <v>18883</v>
      </c>
      <c r="U1176" s="829" t="s">
        <v>9280</v>
      </c>
      <c r="V1176" s="829" t="s">
        <v>2319</v>
      </c>
    </row>
    <row r="1177" spans="1:22" x14ac:dyDescent="0.25">
      <c r="A1177" s="829" t="s">
        <v>20144</v>
      </c>
      <c r="B1177" s="829" t="s">
        <v>155</v>
      </c>
      <c r="C1177" s="829" t="s">
        <v>6322</v>
      </c>
      <c r="D1177" s="829" t="s">
        <v>6323</v>
      </c>
      <c r="E1177" s="829" t="s">
        <v>18498</v>
      </c>
      <c r="F1177" s="829" t="s">
        <v>209</v>
      </c>
      <c r="G1177" s="829" t="s">
        <v>19722</v>
      </c>
      <c r="H1177" s="829" t="s">
        <v>3241</v>
      </c>
      <c r="I1177" s="829" t="s">
        <v>24</v>
      </c>
      <c r="J1177" s="829" t="s">
        <v>3107</v>
      </c>
      <c r="K1177" s="829" t="s">
        <v>3106</v>
      </c>
      <c r="L1177" s="829" t="s">
        <v>3104</v>
      </c>
      <c r="M1177" s="829" t="s">
        <v>3104</v>
      </c>
      <c r="N1177" s="829" t="s">
        <v>16926</v>
      </c>
      <c r="O1177" s="829" t="s">
        <v>13804</v>
      </c>
      <c r="P1177" s="829" t="s">
        <v>16284</v>
      </c>
      <c r="Q1177" s="829" t="s">
        <v>19078</v>
      </c>
      <c r="R1177" s="829" t="s">
        <v>7667</v>
      </c>
      <c r="S1177" s="829" t="s">
        <v>2319</v>
      </c>
      <c r="T1177" s="829" t="s">
        <v>19080</v>
      </c>
      <c r="U1177" s="829" t="s">
        <v>9279</v>
      </c>
      <c r="V1177" s="829" t="s">
        <v>2319</v>
      </c>
    </row>
    <row r="1178" spans="1:22" x14ac:dyDescent="0.25">
      <c r="A1178" s="829" t="s">
        <v>19083</v>
      </c>
      <c r="B1178" s="829" t="s">
        <v>155</v>
      </c>
      <c r="C1178" s="829" t="s">
        <v>6319</v>
      </c>
      <c r="D1178" s="829" t="s">
        <v>6320</v>
      </c>
      <c r="E1178" s="829" t="s">
        <v>18540</v>
      </c>
      <c r="F1178" s="829" t="s">
        <v>209</v>
      </c>
      <c r="G1178" s="829" t="s">
        <v>6321</v>
      </c>
      <c r="H1178" s="829" t="s">
        <v>3241</v>
      </c>
      <c r="I1178" s="829" t="s">
        <v>24</v>
      </c>
      <c r="J1178" s="829" t="s">
        <v>3107</v>
      </c>
      <c r="K1178" s="829" t="s">
        <v>3106</v>
      </c>
      <c r="L1178" s="829" t="s">
        <v>3104</v>
      </c>
      <c r="M1178" s="829" t="s">
        <v>3104</v>
      </c>
      <c r="N1178" s="829" t="s">
        <v>16926</v>
      </c>
      <c r="O1178" s="829" t="s">
        <v>13801</v>
      </c>
      <c r="P1178" s="829" t="s">
        <v>16284</v>
      </c>
      <c r="Q1178" s="829" t="s">
        <v>19078</v>
      </c>
      <c r="R1178" s="829" t="s">
        <v>7670</v>
      </c>
      <c r="S1178" s="829" t="s">
        <v>2319</v>
      </c>
      <c r="T1178" s="829" t="s">
        <v>19080</v>
      </c>
      <c r="U1178" s="829" t="s">
        <v>9278</v>
      </c>
      <c r="V1178" s="829" t="s">
        <v>2319</v>
      </c>
    </row>
    <row r="1179" spans="1:22" x14ac:dyDescent="0.25">
      <c r="A1179" s="829" t="s">
        <v>15202</v>
      </c>
      <c r="B1179" s="829" t="s">
        <v>644</v>
      </c>
      <c r="C1179" s="829" t="s">
        <v>15203</v>
      </c>
      <c r="D1179" s="829" t="s">
        <v>15204</v>
      </c>
      <c r="E1179" s="829" t="s">
        <v>7672</v>
      </c>
      <c r="F1179" s="829" t="s">
        <v>3136</v>
      </c>
      <c r="G1179" s="829" t="s">
        <v>2319</v>
      </c>
      <c r="H1179" s="829" t="s">
        <v>7673</v>
      </c>
      <c r="I1179" s="829" t="s">
        <v>158</v>
      </c>
      <c r="J1179" s="829" t="s">
        <v>3126</v>
      </c>
      <c r="K1179" s="829" t="s">
        <v>3125</v>
      </c>
      <c r="L1179" s="829" t="s">
        <v>3104</v>
      </c>
      <c r="M1179" s="829" t="s">
        <v>3104</v>
      </c>
      <c r="N1179" s="829" t="s">
        <v>14790</v>
      </c>
      <c r="O1179" s="829" t="s">
        <v>16284</v>
      </c>
      <c r="P1179" s="829" t="s">
        <v>15267</v>
      </c>
      <c r="Q1179" s="829" t="s">
        <v>169</v>
      </c>
      <c r="R1179" s="829" t="s">
        <v>7675</v>
      </c>
      <c r="S1179" s="829" t="s">
        <v>2319</v>
      </c>
      <c r="T1179" s="829" t="s">
        <v>7676</v>
      </c>
      <c r="U1179" s="829" t="s">
        <v>9277</v>
      </c>
      <c r="V1179" s="829" t="s">
        <v>2319</v>
      </c>
    </row>
    <row r="1180" spans="1:22" x14ac:dyDescent="0.25">
      <c r="A1180" s="829" t="s">
        <v>15206</v>
      </c>
      <c r="B1180" s="829" t="s">
        <v>644</v>
      </c>
      <c r="C1180" s="829" t="s">
        <v>6264</v>
      </c>
      <c r="D1180" s="829" t="s">
        <v>6265</v>
      </c>
      <c r="E1180" s="829" t="s">
        <v>6266</v>
      </c>
      <c r="F1180" s="829" t="s">
        <v>3130</v>
      </c>
      <c r="G1180" s="829" t="s">
        <v>2319</v>
      </c>
      <c r="H1180" s="829" t="s">
        <v>7678</v>
      </c>
      <c r="I1180" s="829" t="s">
        <v>133</v>
      </c>
      <c r="J1180" s="829" t="s">
        <v>3126</v>
      </c>
      <c r="K1180" s="829" t="s">
        <v>3125</v>
      </c>
      <c r="L1180" s="829" t="s">
        <v>3104</v>
      </c>
      <c r="M1180" s="829" t="s">
        <v>3104</v>
      </c>
      <c r="N1180" s="829" t="s">
        <v>14790</v>
      </c>
      <c r="O1180" s="829" t="s">
        <v>16284</v>
      </c>
      <c r="P1180" s="829" t="s">
        <v>14137</v>
      </c>
      <c r="Q1180" s="829" t="s">
        <v>6267</v>
      </c>
      <c r="R1180" s="829" t="s">
        <v>16969</v>
      </c>
      <c r="S1180" s="829" t="s">
        <v>2319</v>
      </c>
      <c r="T1180" s="829" t="s">
        <v>2319</v>
      </c>
      <c r="U1180" s="829" t="s">
        <v>9276</v>
      </c>
      <c r="V1180" s="829" t="s">
        <v>2319</v>
      </c>
    </row>
    <row r="1181" spans="1:22" x14ac:dyDescent="0.25">
      <c r="A1181" s="829" t="s">
        <v>19084</v>
      </c>
      <c r="B1181" s="829" t="s">
        <v>155</v>
      </c>
      <c r="C1181" s="829" t="s">
        <v>6315</v>
      </c>
      <c r="D1181" s="829" t="s">
        <v>6316</v>
      </c>
      <c r="E1181" s="829" t="s">
        <v>6317</v>
      </c>
      <c r="F1181" s="829" t="s">
        <v>209</v>
      </c>
      <c r="G1181" s="829" t="s">
        <v>7680</v>
      </c>
      <c r="H1181" s="829" t="s">
        <v>7661</v>
      </c>
      <c r="I1181" s="829" t="s">
        <v>24</v>
      </c>
      <c r="J1181" s="829" t="s">
        <v>3107</v>
      </c>
      <c r="K1181" s="829" t="s">
        <v>3106</v>
      </c>
      <c r="L1181" s="829" t="s">
        <v>3104</v>
      </c>
      <c r="M1181" s="829" t="s">
        <v>3104</v>
      </c>
      <c r="N1181" s="829" t="s">
        <v>7681</v>
      </c>
      <c r="O1181" s="829" t="s">
        <v>14673</v>
      </c>
      <c r="P1181" s="829" t="s">
        <v>16284</v>
      </c>
      <c r="Q1181" s="829" t="s">
        <v>294</v>
      </c>
      <c r="R1181" s="829" t="s">
        <v>7682</v>
      </c>
      <c r="S1181" s="829" t="s">
        <v>2319</v>
      </c>
      <c r="T1181" s="829" t="s">
        <v>7397</v>
      </c>
      <c r="U1181" s="829" t="s">
        <v>9275</v>
      </c>
      <c r="V1181" s="829" t="s">
        <v>2319</v>
      </c>
    </row>
    <row r="1182" spans="1:22" x14ac:dyDescent="0.25">
      <c r="A1182" s="829" t="s">
        <v>15209</v>
      </c>
      <c r="B1182" s="829" t="s">
        <v>644</v>
      </c>
      <c r="C1182" s="829" t="s">
        <v>13640</v>
      </c>
      <c r="D1182" s="829" t="s">
        <v>6284</v>
      </c>
      <c r="E1182" s="829" t="s">
        <v>6285</v>
      </c>
      <c r="F1182" s="829" t="s">
        <v>3136</v>
      </c>
      <c r="G1182" s="829" t="s">
        <v>2319</v>
      </c>
      <c r="H1182" s="829" t="s">
        <v>7439</v>
      </c>
      <c r="I1182" s="829" t="s">
        <v>133</v>
      </c>
      <c r="J1182" s="829" t="s">
        <v>3107</v>
      </c>
      <c r="K1182" s="829" t="s">
        <v>3125</v>
      </c>
      <c r="L1182" s="829" t="s">
        <v>3104</v>
      </c>
      <c r="M1182" s="829" t="s">
        <v>3104</v>
      </c>
      <c r="N1182" s="829" t="s">
        <v>15210</v>
      </c>
      <c r="O1182" s="829" t="s">
        <v>16284</v>
      </c>
      <c r="P1182" s="829" t="s">
        <v>13856</v>
      </c>
      <c r="Q1182" s="829" t="s">
        <v>2845</v>
      </c>
      <c r="R1182" s="829" t="s">
        <v>16970</v>
      </c>
      <c r="S1182" s="829" t="s">
        <v>2319</v>
      </c>
      <c r="T1182" s="829" t="s">
        <v>2319</v>
      </c>
      <c r="U1182" s="829" t="s">
        <v>9274</v>
      </c>
      <c r="V1182" s="829" t="s">
        <v>2319</v>
      </c>
    </row>
    <row r="1183" spans="1:22" x14ac:dyDescent="0.25">
      <c r="A1183" s="829" t="s">
        <v>19085</v>
      </c>
      <c r="B1183" s="829" t="s">
        <v>155</v>
      </c>
      <c r="C1183" s="829" t="s">
        <v>6311</v>
      </c>
      <c r="D1183" s="829" t="s">
        <v>6312</v>
      </c>
      <c r="E1183" s="829" t="s">
        <v>7685</v>
      </c>
      <c r="F1183" s="829" t="s">
        <v>209</v>
      </c>
      <c r="G1183" s="829" t="s">
        <v>7686</v>
      </c>
      <c r="H1183" s="829" t="s">
        <v>7661</v>
      </c>
      <c r="I1183" s="829" t="s">
        <v>24</v>
      </c>
      <c r="J1183" s="829" t="s">
        <v>3107</v>
      </c>
      <c r="K1183" s="829" t="s">
        <v>3106</v>
      </c>
      <c r="L1183" s="829" t="s">
        <v>3104</v>
      </c>
      <c r="M1183" s="829" t="s">
        <v>3104</v>
      </c>
      <c r="N1183" s="829" t="s">
        <v>7681</v>
      </c>
      <c r="O1183" s="829" t="s">
        <v>16971</v>
      </c>
      <c r="P1183" s="829" t="s">
        <v>16284</v>
      </c>
      <c r="Q1183" s="829" t="s">
        <v>294</v>
      </c>
      <c r="R1183" s="829" t="s">
        <v>7687</v>
      </c>
      <c r="S1183" s="829" t="s">
        <v>2319</v>
      </c>
      <c r="T1183" s="829" t="s">
        <v>7397</v>
      </c>
      <c r="U1183" s="829" t="s">
        <v>9273</v>
      </c>
      <c r="V1183" s="829" t="s">
        <v>2319</v>
      </c>
    </row>
    <row r="1184" spans="1:22" x14ac:dyDescent="0.25">
      <c r="A1184" s="829" t="s">
        <v>19086</v>
      </c>
      <c r="B1184" s="829" t="s">
        <v>155</v>
      </c>
      <c r="C1184" s="829" t="s">
        <v>6305</v>
      </c>
      <c r="D1184" s="829" t="s">
        <v>6307</v>
      </c>
      <c r="E1184" s="829" t="s">
        <v>7689</v>
      </c>
      <c r="F1184" s="829" t="s">
        <v>209</v>
      </c>
      <c r="G1184" s="829" t="s">
        <v>6309</v>
      </c>
      <c r="H1184" s="829" t="s">
        <v>7661</v>
      </c>
      <c r="I1184" s="829" t="s">
        <v>24</v>
      </c>
      <c r="J1184" s="829" t="s">
        <v>3107</v>
      </c>
      <c r="K1184" s="829" t="s">
        <v>3106</v>
      </c>
      <c r="L1184" s="829" t="s">
        <v>3104</v>
      </c>
      <c r="M1184" s="829" t="s">
        <v>3104</v>
      </c>
      <c r="N1184" s="829" t="s">
        <v>7681</v>
      </c>
      <c r="O1184" s="829" t="s">
        <v>16972</v>
      </c>
      <c r="P1184" s="829" t="s">
        <v>16284</v>
      </c>
      <c r="Q1184" s="829" t="s">
        <v>294</v>
      </c>
      <c r="R1184" s="829" t="s">
        <v>7690</v>
      </c>
      <c r="S1184" s="829" t="s">
        <v>2319</v>
      </c>
      <c r="T1184" s="829" t="s">
        <v>7397</v>
      </c>
      <c r="U1184" s="829" t="s">
        <v>9272</v>
      </c>
      <c r="V1184" s="829" t="s">
        <v>2319</v>
      </c>
    </row>
    <row r="1185" spans="1:22" x14ac:dyDescent="0.25">
      <c r="A1185" s="829" t="s">
        <v>15214</v>
      </c>
      <c r="B1185" s="829" t="s">
        <v>644</v>
      </c>
      <c r="C1185" s="829" t="s">
        <v>15215</v>
      </c>
      <c r="D1185" s="829" t="s">
        <v>7692</v>
      </c>
      <c r="E1185" s="829" t="s">
        <v>6287</v>
      </c>
      <c r="F1185" s="829" t="s">
        <v>3130</v>
      </c>
      <c r="G1185" s="829" t="s">
        <v>2319</v>
      </c>
      <c r="H1185" s="829" t="s">
        <v>7693</v>
      </c>
      <c r="I1185" s="829" t="s">
        <v>133</v>
      </c>
      <c r="J1185" s="829" t="s">
        <v>3107</v>
      </c>
      <c r="K1185" s="829" t="s">
        <v>3125</v>
      </c>
      <c r="L1185" s="829" t="s">
        <v>3104</v>
      </c>
      <c r="M1185" s="829" t="s">
        <v>3104</v>
      </c>
      <c r="N1185" s="829" t="s">
        <v>15210</v>
      </c>
      <c r="O1185" s="829" t="s">
        <v>16284</v>
      </c>
      <c r="P1185" s="829" t="s">
        <v>14773</v>
      </c>
      <c r="Q1185" s="829" t="s">
        <v>2845</v>
      </c>
      <c r="R1185" s="829" t="s">
        <v>16973</v>
      </c>
      <c r="S1185" s="829" t="s">
        <v>2319</v>
      </c>
      <c r="T1185" s="829" t="s">
        <v>2319</v>
      </c>
      <c r="U1185" s="829" t="s">
        <v>9271</v>
      </c>
      <c r="V1185" s="829" t="s">
        <v>2319</v>
      </c>
    </row>
    <row r="1186" spans="1:22" x14ac:dyDescent="0.25">
      <c r="A1186" s="829" t="s">
        <v>15217</v>
      </c>
      <c r="B1186" s="829" t="s">
        <v>644</v>
      </c>
      <c r="C1186" s="829" t="s">
        <v>13503</v>
      </c>
      <c r="D1186" s="829" t="s">
        <v>13504</v>
      </c>
      <c r="E1186" s="829" t="s">
        <v>15218</v>
      </c>
      <c r="F1186" s="829" t="s">
        <v>3130</v>
      </c>
      <c r="G1186" s="829" t="s">
        <v>2319</v>
      </c>
      <c r="H1186" s="829" t="s">
        <v>7696</v>
      </c>
      <c r="I1186" s="829" t="s">
        <v>158</v>
      </c>
      <c r="J1186" s="829" t="s">
        <v>3126</v>
      </c>
      <c r="K1186" s="829" t="s">
        <v>3125</v>
      </c>
      <c r="L1186" s="829" t="s">
        <v>3104</v>
      </c>
      <c r="M1186" s="829" t="s">
        <v>3104</v>
      </c>
      <c r="N1186" s="829" t="s">
        <v>15219</v>
      </c>
      <c r="O1186" s="829" t="s">
        <v>16284</v>
      </c>
      <c r="P1186" s="829" t="s">
        <v>16974</v>
      </c>
      <c r="Q1186" s="829" t="s">
        <v>28</v>
      </c>
      <c r="R1186" s="829" t="s">
        <v>16975</v>
      </c>
      <c r="S1186" s="829" t="s">
        <v>2319</v>
      </c>
      <c r="T1186" s="829" t="s">
        <v>7697</v>
      </c>
      <c r="U1186" s="829" t="s">
        <v>9270</v>
      </c>
      <c r="V1186" s="829" t="s">
        <v>2319</v>
      </c>
    </row>
    <row r="1187" spans="1:22" x14ac:dyDescent="0.25">
      <c r="A1187" s="829" t="s">
        <v>15221</v>
      </c>
      <c r="B1187" s="829" t="s">
        <v>644</v>
      </c>
      <c r="C1187" s="829" t="s">
        <v>13506</v>
      </c>
      <c r="D1187" s="829" t="s">
        <v>13507</v>
      </c>
      <c r="E1187" s="829" t="s">
        <v>15222</v>
      </c>
      <c r="F1187" s="829" t="s">
        <v>3130</v>
      </c>
      <c r="G1187" s="829" t="s">
        <v>2319</v>
      </c>
      <c r="H1187" s="829" t="s">
        <v>7452</v>
      </c>
      <c r="I1187" s="829" t="s">
        <v>133</v>
      </c>
      <c r="J1187" s="829" t="s">
        <v>3107</v>
      </c>
      <c r="K1187" s="829" t="s">
        <v>3125</v>
      </c>
      <c r="L1187" s="829" t="s">
        <v>3104</v>
      </c>
      <c r="M1187" s="829" t="s">
        <v>3104</v>
      </c>
      <c r="N1187" s="829" t="s">
        <v>16675</v>
      </c>
      <c r="O1187" s="829" t="s">
        <v>16284</v>
      </c>
      <c r="P1187" s="829" t="s">
        <v>13792</v>
      </c>
      <c r="Q1187" s="829" t="s">
        <v>2845</v>
      </c>
      <c r="R1187" s="829" t="s">
        <v>7699</v>
      </c>
      <c r="S1187" s="829" t="s">
        <v>2319</v>
      </c>
      <c r="T1187" s="829" t="s">
        <v>7700</v>
      </c>
      <c r="U1187" s="829" t="s">
        <v>9269</v>
      </c>
      <c r="V1187" s="829" t="s">
        <v>2319</v>
      </c>
    </row>
    <row r="1188" spans="1:22" x14ac:dyDescent="0.25">
      <c r="A1188" s="829" t="s">
        <v>15221</v>
      </c>
      <c r="B1188" s="829" t="s">
        <v>644</v>
      </c>
      <c r="C1188" s="829" t="s">
        <v>13506</v>
      </c>
      <c r="D1188" s="829" t="s">
        <v>13507</v>
      </c>
      <c r="E1188" s="829" t="s">
        <v>15222</v>
      </c>
      <c r="F1188" s="829" t="s">
        <v>3130</v>
      </c>
      <c r="G1188" s="829" t="s">
        <v>2319</v>
      </c>
      <c r="H1188" s="829" t="s">
        <v>7452</v>
      </c>
      <c r="I1188" s="829" t="s">
        <v>133</v>
      </c>
      <c r="J1188" s="829" t="s">
        <v>3107</v>
      </c>
      <c r="K1188" s="829" t="s">
        <v>3125</v>
      </c>
      <c r="L1188" s="829" t="s">
        <v>3104</v>
      </c>
      <c r="M1188" s="829" t="s">
        <v>3104</v>
      </c>
      <c r="N1188" s="829" t="s">
        <v>16682</v>
      </c>
      <c r="O1188" s="829" t="s">
        <v>16284</v>
      </c>
      <c r="P1188" s="829" t="s">
        <v>13924</v>
      </c>
      <c r="Q1188" s="829" t="s">
        <v>2845</v>
      </c>
      <c r="R1188" s="829" t="s">
        <v>7699</v>
      </c>
      <c r="S1188" s="829" t="s">
        <v>2319</v>
      </c>
      <c r="T1188" s="829" t="s">
        <v>7700</v>
      </c>
      <c r="U1188" s="829" t="s">
        <v>9269</v>
      </c>
      <c r="V1188" s="829" t="s">
        <v>2319</v>
      </c>
    </row>
    <row r="1189" spans="1:22" x14ac:dyDescent="0.25">
      <c r="A1189" s="829" t="s">
        <v>15226</v>
      </c>
      <c r="B1189" s="829" t="s">
        <v>644</v>
      </c>
      <c r="C1189" s="829" t="s">
        <v>7702</v>
      </c>
      <c r="D1189" s="829" t="s">
        <v>6361</v>
      </c>
      <c r="E1189" s="829" t="s">
        <v>7703</v>
      </c>
      <c r="F1189" s="829" t="s">
        <v>3136</v>
      </c>
      <c r="G1189" s="829" t="s">
        <v>2319</v>
      </c>
      <c r="H1189" s="829" t="s">
        <v>7424</v>
      </c>
      <c r="I1189" s="829" t="s">
        <v>133</v>
      </c>
      <c r="J1189" s="829" t="s">
        <v>3126</v>
      </c>
      <c r="K1189" s="829" t="s">
        <v>3125</v>
      </c>
      <c r="L1189" s="829" t="s">
        <v>3104</v>
      </c>
      <c r="M1189" s="829" t="s">
        <v>3104</v>
      </c>
      <c r="N1189" s="829" t="s">
        <v>15219</v>
      </c>
      <c r="O1189" s="829" t="s">
        <v>16284</v>
      </c>
      <c r="P1189" s="829" t="s">
        <v>13989</v>
      </c>
      <c r="Q1189" s="829" t="s">
        <v>2845</v>
      </c>
      <c r="R1189" s="829" t="s">
        <v>16976</v>
      </c>
      <c r="S1189" s="829" t="s">
        <v>2319</v>
      </c>
      <c r="T1189" s="829" t="s">
        <v>7700</v>
      </c>
      <c r="U1189" s="829" t="s">
        <v>9268</v>
      </c>
      <c r="V1189" s="829" t="s">
        <v>2319</v>
      </c>
    </row>
    <row r="1190" spans="1:22" x14ac:dyDescent="0.25">
      <c r="A1190" s="829" t="s">
        <v>15229</v>
      </c>
      <c r="B1190" s="829" t="s">
        <v>644</v>
      </c>
      <c r="C1190" s="829" t="s">
        <v>15230</v>
      </c>
      <c r="D1190" s="829" t="s">
        <v>6353</v>
      </c>
      <c r="E1190" s="829" t="s">
        <v>6354</v>
      </c>
      <c r="F1190" s="829" t="s">
        <v>3130</v>
      </c>
      <c r="G1190" s="829" t="s">
        <v>2319</v>
      </c>
      <c r="H1190" s="829" t="s">
        <v>7705</v>
      </c>
      <c r="I1190" s="829" t="s">
        <v>133</v>
      </c>
      <c r="J1190" s="829" t="s">
        <v>3107</v>
      </c>
      <c r="K1190" s="829" t="s">
        <v>3125</v>
      </c>
      <c r="L1190" s="829" t="s">
        <v>3104</v>
      </c>
      <c r="M1190" s="829" t="s">
        <v>3104</v>
      </c>
      <c r="N1190" s="829" t="s">
        <v>14659</v>
      </c>
      <c r="O1190" s="829" t="s">
        <v>16284</v>
      </c>
      <c r="P1190" s="829" t="s">
        <v>7025</v>
      </c>
      <c r="Q1190" s="829" t="s">
        <v>28</v>
      </c>
      <c r="R1190" s="829" t="s">
        <v>7707</v>
      </c>
      <c r="S1190" s="829" t="s">
        <v>2319</v>
      </c>
      <c r="T1190" s="829" t="s">
        <v>2319</v>
      </c>
      <c r="U1190" s="829" t="s">
        <v>9267</v>
      </c>
      <c r="V1190" s="829" t="s">
        <v>2319</v>
      </c>
    </row>
    <row r="1191" spans="1:22" x14ac:dyDescent="0.25">
      <c r="A1191" s="829" t="s">
        <v>15232</v>
      </c>
      <c r="B1191" s="829" t="s">
        <v>644</v>
      </c>
      <c r="C1191" s="829" t="s">
        <v>6355</v>
      </c>
      <c r="D1191" s="829" t="s">
        <v>6356</v>
      </c>
      <c r="E1191" s="829" t="s">
        <v>6357</v>
      </c>
      <c r="F1191" s="829" t="s">
        <v>3136</v>
      </c>
      <c r="G1191" s="829" t="s">
        <v>2319</v>
      </c>
      <c r="H1191" s="829" t="s">
        <v>7439</v>
      </c>
      <c r="I1191" s="829" t="s">
        <v>133</v>
      </c>
      <c r="J1191" s="829" t="s">
        <v>3107</v>
      </c>
      <c r="K1191" s="829" t="s">
        <v>3125</v>
      </c>
      <c r="L1191" s="829" t="s">
        <v>3104</v>
      </c>
      <c r="M1191" s="829" t="s">
        <v>3104</v>
      </c>
      <c r="N1191" s="829" t="s">
        <v>14659</v>
      </c>
      <c r="O1191" s="829" t="s">
        <v>16284</v>
      </c>
      <c r="P1191" s="829" t="s">
        <v>16977</v>
      </c>
      <c r="Q1191" s="829" t="s">
        <v>4724</v>
      </c>
      <c r="R1191" s="829" t="s">
        <v>7709</v>
      </c>
      <c r="S1191" s="829" t="s">
        <v>2319</v>
      </c>
      <c r="T1191" s="829" t="s">
        <v>7710</v>
      </c>
      <c r="U1191" s="829" t="s">
        <v>9266</v>
      </c>
      <c r="V1191" s="829" t="s">
        <v>2319</v>
      </c>
    </row>
    <row r="1192" spans="1:22" x14ac:dyDescent="0.25">
      <c r="A1192" s="829" t="s">
        <v>15234</v>
      </c>
      <c r="B1192" s="829" t="s">
        <v>644</v>
      </c>
      <c r="C1192" s="829" t="s">
        <v>15235</v>
      </c>
      <c r="D1192" s="829" t="s">
        <v>7712</v>
      </c>
      <c r="E1192" s="829" t="s">
        <v>6348</v>
      </c>
      <c r="F1192" s="829" t="s">
        <v>3136</v>
      </c>
      <c r="G1192" s="829" t="s">
        <v>2319</v>
      </c>
      <c r="H1192" s="829" t="s">
        <v>7424</v>
      </c>
      <c r="I1192" s="829" t="s">
        <v>133</v>
      </c>
      <c r="J1192" s="829" t="s">
        <v>3107</v>
      </c>
      <c r="K1192" s="829" t="s">
        <v>3125</v>
      </c>
      <c r="L1192" s="829" t="s">
        <v>3104</v>
      </c>
      <c r="M1192" s="829" t="s">
        <v>3104</v>
      </c>
      <c r="N1192" s="829" t="s">
        <v>14659</v>
      </c>
      <c r="O1192" s="829" t="s">
        <v>16284</v>
      </c>
      <c r="P1192" s="829" t="s">
        <v>13804</v>
      </c>
      <c r="Q1192" s="829" t="s">
        <v>2991</v>
      </c>
      <c r="R1192" s="829" t="s">
        <v>7713</v>
      </c>
      <c r="S1192" s="829" t="s">
        <v>2319</v>
      </c>
      <c r="T1192" s="829" t="s">
        <v>2319</v>
      </c>
      <c r="U1192" s="829" t="s">
        <v>9265</v>
      </c>
      <c r="V1192" s="829" t="s">
        <v>2319</v>
      </c>
    </row>
    <row r="1193" spans="1:22" x14ac:dyDescent="0.25">
      <c r="A1193" s="829" t="s">
        <v>15237</v>
      </c>
      <c r="B1193" s="829" t="s">
        <v>644</v>
      </c>
      <c r="C1193" s="829" t="s">
        <v>13642</v>
      </c>
      <c r="D1193" s="829" t="s">
        <v>15238</v>
      </c>
      <c r="E1193" s="829" t="s">
        <v>6351</v>
      </c>
      <c r="F1193" s="829" t="s">
        <v>3130</v>
      </c>
      <c r="G1193" s="829" t="s">
        <v>2319</v>
      </c>
      <c r="H1193" s="829" t="s">
        <v>7715</v>
      </c>
      <c r="I1193" s="829" t="s">
        <v>133</v>
      </c>
      <c r="J1193" s="829" t="s">
        <v>3107</v>
      </c>
      <c r="K1193" s="829" t="s">
        <v>3125</v>
      </c>
      <c r="L1193" s="829" t="s">
        <v>3104</v>
      </c>
      <c r="M1193" s="829" t="s">
        <v>3104</v>
      </c>
      <c r="N1193" s="829" t="s">
        <v>14823</v>
      </c>
      <c r="O1193" s="829" t="s">
        <v>16284</v>
      </c>
      <c r="P1193" s="829" t="s">
        <v>14389</v>
      </c>
      <c r="Q1193" s="829" t="s">
        <v>7571</v>
      </c>
      <c r="R1193" s="829" t="s">
        <v>7716</v>
      </c>
      <c r="S1193" s="829" t="s">
        <v>2319</v>
      </c>
      <c r="T1193" s="829" t="s">
        <v>14759</v>
      </c>
      <c r="U1193" s="829" t="s">
        <v>9264</v>
      </c>
      <c r="V1193" s="829" t="s">
        <v>2319</v>
      </c>
    </row>
    <row r="1194" spans="1:22" x14ac:dyDescent="0.25">
      <c r="A1194" s="829" t="s">
        <v>7717</v>
      </c>
      <c r="B1194" s="829" t="s">
        <v>644</v>
      </c>
      <c r="C1194" s="829" t="s">
        <v>15240</v>
      </c>
      <c r="D1194" s="829" t="s">
        <v>15241</v>
      </c>
      <c r="E1194" s="829" t="s">
        <v>6346</v>
      </c>
      <c r="F1194" s="829" t="s">
        <v>3130</v>
      </c>
      <c r="G1194" s="829" t="s">
        <v>2319</v>
      </c>
      <c r="H1194" s="829" t="s">
        <v>7424</v>
      </c>
      <c r="I1194" s="829" t="s">
        <v>133</v>
      </c>
      <c r="J1194" s="829" t="s">
        <v>3107</v>
      </c>
      <c r="K1194" s="829" t="s">
        <v>3125</v>
      </c>
      <c r="L1194" s="829" t="s">
        <v>3104</v>
      </c>
      <c r="M1194" s="829" t="s">
        <v>3104</v>
      </c>
      <c r="N1194" s="829" t="s">
        <v>15242</v>
      </c>
      <c r="O1194" s="829" t="s">
        <v>16284</v>
      </c>
      <c r="P1194" s="829" t="s">
        <v>15447</v>
      </c>
      <c r="Q1194" s="829" t="s">
        <v>7571</v>
      </c>
      <c r="R1194" s="829" t="s">
        <v>16978</v>
      </c>
      <c r="S1194" s="829" t="s">
        <v>2319</v>
      </c>
      <c r="T1194" s="829" t="s">
        <v>793</v>
      </c>
      <c r="U1194" s="829" t="s">
        <v>15243</v>
      </c>
      <c r="V1194" s="829" t="s">
        <v>2319</v>
      </c>
    </row>
    <row r="1195" spans="1:22" x14ac:dyDescent="0.25">
      <c r="A1195" s="829" t="s">
        <v>15245</v>
      </c>
      <c r="B1195" s="829" t="s">
        <v>644</v>
      </c>
      <c r="C1195" s="829" t="s">
        <v>15246</v>
      </c>
      <c r="D1195" s="829" t="s">
        <v>6341</v>
      </c>
      <c r="E1195" s="829" t="s">
        <v>6342</v>
      </c>
      <c r="F1195" s="829" t="s">
        <v>3130</v>
      </c>
      <c r="G1195" s="829" t="s">
        <v>2319</v>
      </c>
      <c r="H1195" s="829" t="s">
        <v>7424</v>
      </c>
      <c r="I1195" s="829" t="s">
        <v>133</v>
      </c>
      <c r="J1195" s="829" t="s">
        <v>3107</v>
      </c>
      <c r="K1195" s="829" t="s">
        <v>3125</v>
      </c>
      <c r="L1195" s="829" t="s">
        <v>3104</v>
      </c>
      <c r="M1195" s="829" t="s">
        <v>3104</v>
      </c>
      <c r="N1195" s="829" t="s">
        <v>15247</v>
      </c>
      <c r="O1195" s="829" t="s">
        <v>16284</v>
      </c>
      <c r="P1195" s="829" t="s">
        <v>13836</v>
      </c>
      <c r="Q1195" s="829" t="s">
        <v>7571</v>
      </c>
      <c r="R1195" s="829" t="s">
        <v>16979</v>
      </c>
      <c r="S1195" s="829" t="s">
        <v>2319</v>
      </c>
      <c r="T1195" s="829" t="s">
        <v>14759</v>
      </c>
      <c r="U1195" s="829" t="s">
        <v>9263</v>
      </c>
      <c r="V1195" s="829" t="s">
        <v>2319</v>
      </c>
    </row>
    <row r="1196" spans="1:22" x14ac:dyDescent="0.25">
      <c r="A1196" s="829" t="s">
        <v>15249</v>
      </c>
      <c r="B1196" s="829" t="s">
        <v>644</v>
      </c>
      <c r="C1196" s="829" t="s">
        <v>15250</v>
      </c>
      <c r="D1196" s="829" t="s">
        <v>6337</v>
      </c>
      <c r="E1196" s="829" t="s">
        <v>13508</v>
      </c>
      <c r="F1196" s="829" t="s">
        <v>3130</v>
      </c>
      <c r="G1196" s="829" t="s">
        <v>2319</v>
      </c>
      <c r="H1196" s="829" t="s">
        <v>7715</v>
      </c>
      <c r="I1196" s="829" t="s">
        <v>158</v>
      </c>
      <c r="J1196" s="829" t="s">
        <v>3126</v>
      </c>
      <c r="K1196" s="829" t="s">
        <v>3125</v>
      </c>
      <c r="L1196" s="829" t="s">
        <v>3104</v>
      </c>
      <c r="M1196" s="829" t="s">
        <v>3104</v>
      </c>
      <c r="N1196" s="829" t="s">
        <v>15251</v>
      </c>
      <c r="O1196" s="829" t="s">
        <v>16284</v>
      </c>
      <c r="P1196" s="829" t="s">
        <v>16980</v>
      </c>
      <c r="Q1196" s="829" t="s">
        <v>28</v>
      </c>
      <c r="R1196" s="829" t="s">
        <v>16981</v>
      </c>
      <c r="S1196" s="829" t="s">
        <v>2319</v>
      </c>
      <c r="T1196" s="829" t="s">
        <v>2319</v>
      </c>
      <c r="U1196" s="829" t="s">
        <v>9262</v>
      </c>
      <c r="V1196" s="829" t="s">
        <v>2319</v>
      </c>
    </row>
    <row r="1197" spans="1:22" x14ac:dyDescent="0.25">
      <c r="A1197" s="829" t="s">
        <v>15253</v>
      </c>
      <c r="B1197" s="829" t="s">
        <v>644</v>
      </c>
      <c r="C1197" s="829" t="s">
        <v>15254</v>
      </c>
      <c r="D1197" s="829" t="s">
        <v>15255</v>
      </c>
      <c r="E1197" s="829" t="s">
        <v>6335</v>
      </c>
      <c r="F1197" s="829" t="s">
        <v>3136</v>
      </c>
      <c r="G1197" s="829" t="s">
        <v>2319</v>
      </c>
      <c r="H1197" s="829" t="s">
        <v>7445</v>
      </c>
      <c r="I1197" s="829" t="s">
        <v>158</v>
      </c>
      <c r="J1197" s="829" t="s">
        <v>3107</v>
      </c>
      <c r="K1197" s="829" t="s">
        <v>3125</v>
      </c>
      <c r="L1197" s="829" t="s">
        <v>3104</v>
      </c>
      <c r="M1197" s="829" t="s">
        <v>3104</v>
      </c>
      <c r="N1197" s="829" t="s">
        <v>15251</v>
      </c>
      <c r="O1197" s="829" t="s">
        <v>16284</v>
      </c>
      <c r="P1197" s="829" t="s">
        <v>16982</v>
      </c>
      <c r="Q1197" s="829" t="s">
        <v>193</v>
      </c>
      <c r="R1197" s="829" t="s">
        <v>7724</v>
      </c>
      <c r="S1197" s="829" t="s">
        <v>2319</v>
      </c>
      <c r="T1197" s="829" t="s">
        <v>2319</v>
      </c>
      <c r="U1197" s="829" t="s">
        <v>9261</v>
      </c>
      <c r="V1197" s="829" t="s">
        <v>2319</v>
      </c>
    </row>
    <row r="1198" spans="1:22" x14ac:dyDescent="0.25">
      <c r="A1198" s="829" t="s">
        <v>15257</v>
      </c>
      <c r="B1198" s="829" t="s">
        <v>644</v>
      </c>
      <c r="C1198" s="829" t="s">
        <v>6294</v>
      </c>
      <c r="D1198" s="829" t="s">
        <v>6295</v>
      </c>
      <c r="E1198" s="829" t="s">
        <v>15258</v>
      </c>
      <c r="F1198" s="829" t="s">
        <v>3130</v>
      </c>
      <c r="G1198" s="829" t="s">
        <v>2319</v>
      </c>
      <c r="H1198" s="829" t="s">
        <v>7715</v>
      </c>
      <c r="I1198" s="829" t="s">
        <v>158</v>
      </c>
      <c r="J1198" s="829" t="s">
        <v>3126</v>
      </c>
      <c r="K1198" s="829" t="s">
        <v>3125</v>
      </c>
      <c r="L1198" s="829" t="s">
        <v>3104</v>
      </c>
      <c r="M1198" s="829" t="s">
        <v>3150</v>
      </c>
      <c r="N1198" s="829" t="s">
        <v>14832</v>
      </c>
      <c r="O1198" s="829" t="s">
        <v>16284</v>
      </c>
      <c r="P1198" s="829" t="s">
        <v>13797</v>
      </c>
      <c r="Q1198" s="829" t="s">
        <v>2098</v>
      </c>
      <c r="R1198" s="829" t="s">
        <v>7726</v>
      </c>
      <c r="S1198" s="829" t="s">
        <v>2319</v>
      </c>
      <c r="T1198" s="829" t="s">
        <v>7727</v>
      </c>
      <c r="U1198" s="829" t="s">
        <v>9260</v>
      </c>
      <c r="V1198" s="829" t="s">
        <v>2319</v>
      </c>
    </row>
    <row r="1199" spans="1:22" x14ac:dyDescent="0.25">
      <c r="A1199" s="829" t="s">
        <v>15257</v>
      </c>
      <c r="B1199" s="829" t="s">
        <v>644</v>
      </c>
      <c r="C1199" s="829" t="s">
        <v>6294</v>
      </c>
      <c r="D1199" s="829" t="s">
        <v>6295</v>
      </c>
      <c r="E1199" s="829" t="s">
        <v>15258</v>
      </c>
      <c r="F1199" s="829" t="s">
        <v>3130</v>
      </c>
      <c r="G1199" s="829" t="s">
        <v>2319</v>
      </c>
      <c r="H1199" s="829" t="s">
        <v>7715</v>
      </c>
      <c r="I1199" s="829" t="s">
        <v>158</v>
      </c>
      <c r="J1199" s="829" t="s">
        <v>3126</v>
      </c>
      <c r="K1199" s="829" t="s">
        <v>3125</v>
      </c>
      <c r="L1199" s="829" t="s">
        <v>3104</v>
      </c>
      <c r="M1199" s="829" t="s">
        <v>3150</v>
      </c>
      <c r="N1199" s="829" t="s">
        <v>16675</v>
      </c>
      <c r="O1199" s="829" t="s">
        <v>16284</v>
      </c>
      <c r="P1199" s="829" t="s">
        <v>13799</v>
      </c>
      <c r="Q1199" s="829" t="s">
        <v>2098</v>
      </c>
      <c r="R1199" s="829" t="s">
        <v>7726</v>
      </c>
      <c r="S1199" s="829" t="s">
        <v>2319</v>
      </c>
      <c r="T1199" s="829" t="s">
        <v>7727</v>
      </c>
      <c r="U1199" s="829" t="s">
        <v>9260</v>
      </c>
      <c r="V1199" s="829" t="s">
        <v>2319</v>
      </c>
    </row>
    <row r="1200" spans="1:22" x14ac:dyDescent="0.25">
      <c r="A1200" s="829" t="s">
        <v>15257</v>
      </c>
      <c r="B1200" s="829" t="s">
        <v>644</v>
      </c>
      <c r="C1200" s="829" t="s">
        <v>6294</v>
      </c>
      <c r="D1200" s="829" t="s">
        <v>6295</v>
      </c>
      <c r="E1200" s="829" t="s">
        <v>15258</v>
      </c>
      <c r="F1200" s="829" t="s">
        <v>3130</v>
      </c>
      <c r="G1200" s="829" t="s">
        <v>2319</v>
      </c>
      <c r="H1200" s="829" t="s">
        <v>7715</v>
      </c>
      <c r="I1200" s="829" t="s">
        <v>158</v>
      </c>
      <c r="J1200" s="829" t="s">
        <v>3126</v>
      </c>
      <c r="K1200" s="829" t="s">
        <v>3125</v>
      </c>
      <c r="L1200" s="829" t="s">
        <v>3104</v>
      </c>
      <c r="M1200" s="829" t="s">
        <v>3150</v>
      </c>
      <c r="N1200" s="829" t="s">
        <v>16779</v>
      </c>
      <c r="O1200" s="829" t="s">
        <v>16284</v>
      </c>
      <c r="P1200" s="829" t="s">
        <v>13879</v>
      </c>
      <c r="Q1200" s="829" t="s">
        <v>2098</v>
      </c>
      <c r="R1200" s="829" t="s">
        <v>7726</v>
      </c>
      <c r="S1200" s="829" t="s">
        <v>2319</v>
      </c>
      <c r="T1200" s="829" t="s">
        <v>7727</v>
      </c>
      <c r="U1200" s="829" t="s">
        <v>9260</v>
      </c>
      <c r="V1200" s="829" t="s">
        <v>2319</v>
      </c>
    </row>
    <row r="1201" spans="1:22" x14ac:dyDescent="0.25">
      <c r="A1201" s="829" t="s">
        <v>15257</v>
      </c>
      <c r="B1201" s="829" t="s">
        <v>644</v>
      </c>
      <c r="C1201" s="829" t="s">
        <v>6294</v>
      </c>
      <c r="D1201" s="829" t="s">
        <v>6295</v>
      </c>
      <c r="E1201" s="829" t="s">
        <v>15258</v>
      </c>
      <c r="F1201" s="829" t="s">
        <v>3130</v>
      </c>
      <c r="G1201" s="829" t="s">
        <v>2319</v>
      </c>
      <c r="H1201" s="829" t="s">
        <v>7715</v>
      </c>
      <c r="I1201" s="829" t="s">
        <v>158</v>
      </c>
      <c r="J1201" s="829" t="s">
        <v>3126</v>
      </c>
      <c r="K1201" s="829" t="s">
        <v>3125</v>
      </c>
      <c r="L1201" s="829" t="s">
        <v>3104</v>
      </c>
      <c r="M1201" s="829" t="s">
        <v>3150</v>
      </c>
      <c r="N1201" s="829" t="s">
        <v>16682</v>
      </c>
      <c r="O1201" s="829" t="s">
        <v>16284</v>
      </c>
      <c r="P1201" s="829" t="s">
        <v>13985</v>
      </c>
      <c r="Q1201" s="829" t="s">
        <v>2098</v>
      </c>
      <c r="R1201" s="829" t="s">
        <v>7726</v>
      </c>
      <c r="S1201" s="829" t="s">
        <v>2319</v>
      </c>
      <c r="T1201" s="829" t="s">
        <v>7727</v>
      </c>
      <c r="U1201" s="829" t="s">
        <v>9260</v>
      </c>
      <c r="V1201" s="829" t="s">
        <v>2319</v>
      </c>
    </row>
    <row r="1202" spans="1:22" x14ac:dyDescent="0.25">
      <c r="A1202" s="829" t="s">
        <v>15257</v>
      </c>
      <c r="B1202" s="829" t="s">
        <v>644</v>
      </c>
      <c r="C1202" s="829" t="s">
        <v>6294</v>
      </c>
      <c r="D1202" s="829" t="s">
        <v>6295</v>
      </c>
      <c r="E1202" s="829" t="s">
        <v>15258</v>
      </c>
      <c r="F1202" s="829" t="s">
        <v>3130</v>
      </c>
      <c r="G1202" s="829" t="s">
        <v>2319</v>
      </c>
      <c r="H1202" s="829" t="s">
        <v>7715</v>
      </c>
      <c r="I1202" s="829" t="s">
        <v>158</v>
      </c>
      <c r="J1202" s="829" t="s">
        <v>3126</v>
      </c>
      <c r="K1202" s="829" t="s">
        <v>3125</v>
      </c>
      <c r="L1202" s="829" t="s">
        <v>3104</v>
      </c>
      <c r="M1202" s="829" t="s">
        <v>3150</v>
      </c>
      <c r="N1202" s="829" t="s">
        <v>16825</v>
      </c>
      <c r="O1202" s="829" t="s">
        <v>16284</v>
      </c>
      <c r="P1202" s="829" t="s">
        <v>13849</v>
      </c>
      <c r="Q1202" s="829" t="s">
        <v>2098</v>
      </c>
      <c r="R1202" s="829" t="s">
        <v>7726</v>
      </c>
      <c r="S1202" s="829" t="s">
        <v>2319</v>
      </c>
      <c r="T1202" s="829" t="s">
        <v>7727</v>
      </c>
      <c r="U1202" s="829" t="s">
        <v>9260</v>
      </c>
      <c r="V1202" s="829" t="s">
        <v>2319</v>
      </c>
    </row>
    <row r="1203" spans="1:22" x14ac:dyDescent="0.25">
      <c r="A1203" s="829" t="s">
        <v>15257</v>
      </c>
      <c r="B1203" s="829" t="s">
        <v>644</v>
      </c>
      <c r="C1203" s="829" t="s">
        <v>6294</v>
      </c>
      <c r="D1203" s="829" t="s">
        <v>6295</v>
      </c>
      <c r="E1203" s="829" t="s">
        <v>15258</v>
      </c>
      <c r="F1203" s="829" t="s">
        <v>3130</v>
      </c>
      <c r="G1203" s="829" t="s">
        <v>2319</v>
      </c>
      <c r="H1203" s="829" t="s">
        <v>7715</v>
      </c>
      <c r="I1203" s="829" t="s">
        <v>158</v>
      </c>
      <c r="J1203" s="829" t="s">
        <v>3126</v>
      </c>
      <c r="K1203" s="829" t="s">
        <v>3125</v>
      </c>
      <c r="L1203" s="829" t="s">
        <v>3104</v>
      </c>
      <c r="M1203" s="829" t="s">
        <v>3150</v>
      </c>
      <c r="N1203" s="829" t="s">
        <v>16826</v>
      </c>
      <c r="O1203" s="829" t="s">
        <v>16284</v>
      </c>
      <c r="P1203" s="829" t="s">
        <v>13797</v>
      </c>
      <c r="Q1203" s="829" t="s">
        <v>2098</v>
      </c>
      <c r="R1203" s="829" t="s">
        <v>7726</v>
      </c>
      <c r="S1203" s="829" t="s">
        <v>2319</v>
      </c>
      <c r="T1203" s="829" t="s">
        <v>7727</v>
      </c>
      <c r="U1203" s="829" t="s">
        <v>9260</v>
      </c>
      <c r="V1203" s="829" t="s">
        <v>2319</v>
      </c>
    </row>
    <row r="1204" spans="1:22" x14ac:dyDescent="0.25">
      <c r="A1204" s="829" t="s">
        <v>15263</v>
      </c>
      <c r="B1204" s="829" t="s">
        <v>644</v>
      </c>
      <c r="C1204" s="829" t="s">
        <v>6298</v>
      </c>
      <c r="D1204" s="829" t="s">
        <v>6299</v>
      </c>
      <c r="E1204" s="829" t="s">
        <v>6300</v>
      </c>
      <c r="F1204" s="829" t="s">
        <v>3130</v>
      </c>
      <c r="G1204" s="829" t="s">
        <v>2319</v>
      </c>
      <c r="H1204" s="829" t="s">
        <v>3241</v>
      </c>
      <c r="I1204" s="829" t="s">
        <v>158</v>
      </c>
      <c r="J1204" s="829" t="s">
        <v>3126</v>
      </c>
      <c r="K1204" s="829" t="s">
        <v>3125</v>
      </c>
      <c r="L1204" s="829" t="s">
        <v>3104</v>
      </c>
      <c r="M1204" s="829" t="s">
        <v>3150</v>
      </c>
      <c r="N1204" s="829" t="s">
        <v>16910</v>
      </c>
      <c r="O1204" s="829" t="s">
        <v>16284</v>
      </c>
      <c r="P1204" s="829" t="s">
        <v>16929</v>
      </c>
      <c r="Q1204" s="829" t="s">
        <v>28</v>
      </c>
      <c r="R1204" s="829" t="s">
        <v>16983</v>
      </c>
      <c r="S1204" s="829" t="s">
        <v>2319</v>
      </c>
      <c r="T1204" s="829" t="s">
        <v>2319</v>
      </c>
      <c r="U1204" s="829" t="s">
        <v>9429</v>
      </c>
      <c r="V1204" s="829" t="s">
        <v>2319</v>
      </c>
    </row>
    <row r="1205" spans="1:22" x14ac:dyDescent="0.25">
      <c r="A1205" s="829" t="s">
        <v>15263</v>
      </c>
      <c r="B1205" s="829" t="s">
        <v>644</v>
      </c>
      <c r="C1205" s="829" t="s">
        <v>6298</v>
      </c>
      <c r="D1205" s="829" t="s">
        <v>6299</v>
      </c>
      <c r="E1205" s="829" t="s">
        <v>6300</v>
      </c>
      <c r="F1205" s="829" t="s">
        <v>3130</v>
      </c>
      <c r="G1205" s="829" t="s">
        <v>2319</v>
      </c>
      <c r="H1205" s="829" t="s">
        <v>3241</v>
      </c>
      <c r="I1205" s="829" t="s">
        <v>158</v>
      </c>
      <c r="J1205" s="829" t="s">
        <v>3126</v>
      </c>
      <c r="K1205" s="829" t="s">
        <v>3125</v>
      </c>
      <c r="L1205" s="829" t="s">
        <v>3104</v>
      </c>
      <c r="M1205" s="829" t="s">
        <v>3150</v>
      </c>
      <c r="N1205" s="829" t="s">
        <v>16912</v>
      </c>
      <c r="O1205" s="829" t="s">
        <v>16284</v>
      </c>
      <c r="P1205" s="829" t="s">
        <v>16762</v>
      </c>
      <c r="Q1205" s="829" t="s">
        <v>28</v>
      </c>
      <c r="R1205" s="829" t="s">
        <v>16983</v>
      </c>
      <c r="S1205" s="829" t="s">
        <v>2319</v>
      </c>
      <c r="T1205" s="829" t="s">
        <v>2319</v>
      </c>
      <c r="U1205" s="829" t="s">
        <v>9429</v>
      </c>
      <c r="V1205" s="829" t="s">
        <v>2319</v>
      </c>
    </row>
    <row r="1206" spans="1:22" x14ac:dyDescent="0.25">
      <c r="A1206" s="829" t="s">
        <v>15263</v>
      </c>
      <c r="B1206" s="829" t="s">
        <v>644</v>
      </c>
      <c r="C1206" s="829" t="s">
        <v>6298</v>
      </c>
      <c r="D1206" s="829" t="s">
        <v>6299</v>
      </c>
      <c r="E1206" s="829" t="s">
        <v>6300</v>
      </c>
      <c r="F1206" s="829" t="s">
        <v>3130</v>
      </c>
      <c r="G1206" s="829" t="s">
        <v>2319</v>
      </c>
      <c r="H1206" s="829" t="s">
        <v>3241</v>
      </c>
      <c r="I1206" s="829" t="s">
        <v>158</v>
      </c>
      <c r="J1206" s="829" t="s">
        <v>3126</v>
      </c>
      <c r="K1206" s="829" t="s">
        <v>3125</v>
      </c>
      <c r="L1206" s="829" t="s">
        <v>3104</v>
      </c>
      <c r="M1206" s="829" t="s">
        <v>3150</v>
      </c>
      <c r="N1206" s="829" t="s">
        <v>16817</v>
      </c>
      <c r="O1206" s="829" t="s">
        <v>16284</v>
      </c>
      <c r="P1206" s="829" t="s">
        <v>16931</v>
      </c>
      <c r="Q1206" s="829" t="s">
        <v>28</v>
      </c>
      <c r="R1206" s="829" t="s">
        <v>16983</v>
      </c>
      <c r="S1206" s="829" t="s">
        <v>2319</v>
      </c>
      <c r="T1206" s="829" t="s">
        <v>2319</v>
      </c>
      <c r="U1206" s="829" t="s">
        <v>9429</v>
      </c>
      <c r="V1206" s="829" t="s">
        <v>2319</v>
      </c>
    </row>
    <row r="1207" spans="1:22" x14ac:dyDescent="0.25">
      <c r="A1207" s="829" t="s">
        <v>15263</v>
      </c>
      <c r="B1207" s="829" t="s">
        <v>644</v>
      </c>
      <c r="C1207" s="829" t="s">
        <v>6298</v>
      </c>
      <c r="D1207" s="829" t="s">
        <v>6299</v>
      </c>
      <c r="E1207" s="829" t="s">
        <v>6300</v>
      </c>
      <c r="F1207" s="829" t="s">
        <v>3130</v>
      </c>
      <c r="G1207" s="829" t="s">
        <v>2319</v>
      </c>
      <c r="H1207" s="829" t="s">
        <v>3241</v>
      </c>
      <c r="I1207" s="829" t="s">
        <v>158</v>
      </c>
      <c r="J1207" s="829" t="s">
        <v>3126</v>
      </c>
      <c r="K1207" s="829" t="s">
        <v>3125</v>
      </c>
      <c r="L1207" s="829" t="s">
        <v>3104</v>
      </c>
      <c r="M1207" s="829" t="s">
        <v>3150</v>
      </c>
      <c r="N1207" s="829" t="s">
        <v>16932</v>
      </c>
      <c r="O1207" s="829" t="s">
        <v>16284</v>
      </c>
      <c r="P1207" s="829" t="s">
        <v>16691</v>
      </c>
      <c r="Q1207" s="829" t="s">
        <v>28</v>
      </c>
      <c r="R1207" s="829" t="s">
        <v>16983</v>
      </c>
      <c r="S1207" s="829" t="s">
        <v>2319</v>
      </c>
      <c r="T1207" s="829" t="s">
        <v>2319</v>
      </c>
      <c r="U1207" s="829" t="s">
        <v>9429</v>
      </c>
      <c r="V1207" s="829" t="s">
        <v>2319</v>
      </c>
    </row>
    <row r="1208" spans="1:22" x14ac:dyDescent="0.25">
      <c r="A1208" s="829" t="s">
        <v>15263</v>
      </c>
      <c r="B1208" s="829" t="s">
        <v>644</v>
      </c>
      <c r="C1208" s="829" t="s">
        <v>6298</v>
      </c>
      <c r="D1208" s="829" t="s">
        <v>6299</v>
      </c>
      <c r="E1208" s="829" t="s">
        <v>6300</v>
      </c>
      <c r="F1208" s="829" t="s">
        <v>3130</v>
      </c>
      <c r="G1208" s="829" t="s">
        <v>2319</v>
      </c>
      <c r="H1208" s="829" t="s">
        <v>3241</v>
      </c>
      <c r="I1208" s="829" t="s">
        <v>158</v>
      </c>
      <c r="J1208" s="829" t="s">
        <v>3126</v>
      </c>
      <c r="K1208" s="829" t="s">
        <v>3125</v>
      </c>
      <c r="L1208" s="829" t="s">
        <v>3104</v>
      </c>
      <c r="M1208" s="829" t="s">
        <v>3150</v>
      </c>
      <c r="N1208" s="829" t="s">
        <v>16933</v>
      </c>
      <c r="O1208" s="829" t="s">
        <v>16284</v>
      </c>
      <c r="P1208" s="829" t="s">
        <v>16879</v>
      </c>
      <c r="Q1208" s="829" t="s">
        <v>28</v>
      </c>
      <c r="R1208" s="829" t="s">
        <v>16983</v>
      </c>
      <c r="S1208" s="829" t="s">
        <v>2319</v>
      </c>
      <c r="T1208" s="829" t="s">
        <v>2319</v>
      </c>
      <c r="U1208" s="829" t="s">
        <v>9429</v>
      </c>
      <c r="V1208" s="829" t="s">
        <v>2319</v>
      </c>
    </row>
    <row r="1209" spans="1:22" x14ac:dyDescent="0.25">
      <c r="A1209" s="829" t="s">
        <v>15263</v>
      </c>
      <c r="B1209" s="829" t="s">
        <v>644</v>
      </c>
      <c r="C1209" s="829" t="s">
        <v>6298</v>
      </c>
      <c r="D1209" s="829" t="s">
        <v>6299</v>
      </c>
      <c r="E1209" s="829" t="s">
        <v>6300</v>
      </c>
      <c r="F1209" s="829" t="s">
        <v>3130</v>
      </c>
      <c r="G1209" s="829" t="s">
        <v>2319</v>
      </c>
      <c r="H1209" s="829" t="s">
        <v>3241</v>
      </c>
      <c r="I1209" s="829" t="s">
        <v>158</v>
      </c>
      <c r="J1209" s="829" t="s">
        <v>3126</v>
      </c>
      <c r="K1209" s="829" t="s">
        <v>3125</v>
      </c>
      <c r="L1209" s="829" t="s">
        <v>3104</v>
      </c>
      <c r="M1209" s="829" t="s">
        <v>3150</v>
      </c>
      <c r="N1209" s="829" t="s">
        <v>16934</v>
      </c>
      <c r="O1209" s="829" t="s">
        <v>16284</v>
      </c>
      <c r="P1209" s="829" t="s">
        <v>16935</v>
      </c>
      <c r="Q1209" s="829" t="s">
        <v>28</v>
      </c>
      <c r="R1209" s="829" t="s">
        <v>16983</v>
      </c>
      <c r="S1209" s="829" t="s">
        <v>2319</v>
      </c>
      <c r="T1209" s="829" t="s">
        <v>2319</v>
      </c>
      <c r="U1209" s="829" t="s">
        <v>9429</v>
      </c>
      <c r="V1209" s="829" t="s">
        <v>2319</v>
      </c>
    </row>
    <row r="1210" spans="1:22" x14ac:dyDescent="0.25">
      <c r="A1210" s="829" t="s">
        <v>15263</v>
      </c>
      <c r="B1210" s="829" t="s">
        <v>644</v>
      </c>
      <c r="C1210" s="829" t="s">
        <v>6298</v>
      </c>
      <c r="D1210" s="829" t="s">
        <v>6299</v>
      </c>
      <c r="E1210" s="829" t="s">
        <v>6300</v>
      </c>
      <c r="F1210" s="829" t="s">
        <v>3130</v>
      </c>
      <c r="G1210" s="829" t="s">
        <v>2319</v>
      </c>
      <c r="H1210" s="829" t="s">
        <v>3241</v>
      </c>
      <c r="I1210" s="829" t="s">
        <v>158</v>
      </c>
      <c r="J1210" s="829" t="s">
        <v>3126</v>
      </c>
      <c r="K1210" s="829" t="s">
        <v>3125</v>
      </c>
      <c r="L1210" s="829" t="s">
        <v>3104</v>
      </c>
      <c r="M1210" s="829" t="s">
        <v>3150</v>
      </c>
      <c r="N1210" s="829" t="s">
        <v>16936</v>
      </c>
      <c r="O1210" s="829" t="s">
        <v>16284</v>
      </c>
      <c r="P1210" s="829" t="s">
        <v>16937</v>
      </c>
      <c r="Q1210" s="829" t="s">
        <v>28</v>
      </c>
      <c r="R1210" s="829" t="s">
        <v>16983</v>
      </c>
      <c r="S1210" s="829" t="s">
        <v>2319</v>
      </c>
      <c r="T1210" s="829" t="s">
        <v>2319</v>
      </c>
      <c r="U1210" s="829" t="s">
        <v>9429</v>
      </c>
      <c r="V1210" s="829" t="s">
        <v>2319</v>
      </c>
    </row>
    <row r="1211" spans="1:22" x14ac:dyDescent="0.25">
      <c r="A1211" s="829" t="s">
        <v>15263</v>
      </c>
      <c r="B1211" s="829" t="s">
        <v>644</v>
      </c>
      <c r="C1211" s="829" t="s">
        <v>6298</v>
      </c>
      <c r="D1211" s="829" t="s">
        <v>6299</v>
      </c>
      <c r="E1211" s="829" t="s">
        <v>6300</v>
      </c>
      <c r="F1211" s="829" t="s">
        <v>3130</v>
      </c>
      <c r="G1211" s="829" t="s">
        <v>2319</v>
      </c>
      <c r="H1211" s="829" t="s">
        <v>3241</v>
      </c>
      <c r="I1211" s="829" t="s">
        <v>158</v>
      </c>
      <c r="J1211" s="829" t="s">
        <v>3126</v>
      </c>
      <c r="K1211" s="829" t="s">
        <v>3125</v>
      </c>
      <c r="L1211" s="829" t="s">
        <v>3104</v>
      </c>
      <c r="M1211" s="829" t="s">
        <v>3150</v>
      </c>
      <c r="N1211" s="829" t="s">
        <v>15219</v>
      </c>
      <c r="O1211" s="829" t="s">
        <v>16284</v>
      </c>
      <c r="P1211" s="829" t="s">
        <v>16938</v>
      </c>
      <c r="Q1211" s="829" t="s">
        <v>28</v>
      </c>
      <c r="R1211" s="829" t="s">
        <v>16983</v>
      </c>
      <c r="S1211" s="829" t="s">
        <v>2319</v>
      </c>
      <c r="T1211" s="829" t="s">
        <v>2319</v>
      </c>
      <c r="U1211" s="829" t="s">
        <v>9429</v>
      </c>
      <c r="V1211" s="829" t="s">
        <v>2319</v>
      </c>
    </row>
    <row r="1212" spans="1:22" x14ac:dyDescent="0.25">
      <c r="A1212" s="829" t="s">
        <v>15263</v>
      </c>
      <c r="B1212" s="829" t="s">
        <v>644</v>
      </c>
      <c r="C1212" s="829" t="s">
        <v>6298</v>
      </c>
      <c r="D1212" s="829" t="s">
        <v>6299</v>
      </c>
      <c r="E1212" s="829" t="s">
        <v>6300</v>
      </c>
      <c r="F1212" s="829" t="s">
        <v>3130</v>
      </c>
      <c r="G1212" s="829" t="s">
        <v>2319</v>
      </c>
      <c r="H1212" s="829" t="s">
        <v>3241</v>
      </c>
      <c r="I1212" s="829" t="s">
        <v>158</v>
      </c>
      <c r="J1212" s="829" t="s">
        <v>3126</v>
      </c>
      <c r="K1212" s="829" t="s">
        <v>3125</v>
      </c>
      <c r="L1212" s="829" t="s">
        <v>3104</v>
      </c>
      <c r="M1212" s="829" t="s">
        <v>3150</v>
      </c>
      <c r="N1212" s="829" t="s">
        <v>16939</v>
      </c>
      <c r="O1212" s="829" t="s">
        <v>16284</v>
      </c>
      <c r="P1212" s="829" t="s">
        <v>16940</v>
      </c>
      <c r="Q1212" s="829" t="s">
        <v>28</v>
      </c>
      <c r="R1212" s="829" t="s">
        <v>16983</v>
      </c>
      <c r="S1212" s="829" t="s">
        <v>2319</v>
      </c>
      <c r="T1212" s="829" t="s">
        <v>2319</v>
      </c>
      <c r="U1212" s="829" t="s">
        <v>9429</v>
      </c>
      <c r="V1212" s="829" t="s">
        <v>2319</v>
      </c>
    </row>
    <row r="1213" spans="1:22" x14ac:dyDescent="0.25">
      <c r="A1213" s="829" t="s">
        <v>15265</v>
      </c>
      <c r="B1213" s="829" t="s">
        <v>644</v>
      </c>
      <c r="C1213" s="829" t="s">
        <v>6374</v>
      </c>
      <c r="D1213" s="829" t="s">
        <v>6375</v>
      </c>
      <c r="E1213" s="829" t="s">
        <v>15266</v>
      </c>
      <c r="F1213" s="829" t="s">
        <v>3130</v>
      </c>
      <c r="G1213" s="829" t="s">
        <v>2319</v>
      </c>
      <c r="H1213" s="829" t="s">
        <v>7715</v>
      </c>
      <c r="I1213" s="829" t="s">
        <v>158</v>
      </c>
      <c r="J1213" s="829" t="s">
        <v>3126</v>
      </c>
      <c r="K1213" s="829" t="s">
        <v>3125</v>
      </c>
      <c r="L1213" s="829" t="s">
        <v>3104</v>
      </c>
      <c r="M1213" s="829" t="s">
        <v>3104</v>
      </c>
      <c r="N1213" s="829" t="s">
        <v>14659</v>
      </c>
      <c r="O1213" s="829" t="s">
        <v>16284</v>
      </c>
      <c r="P1213" s="829" t="s">
        <v>16984</v>
      </c>
      <c r="Q1213" s="829" t="s">
        <v>28</v>
      </c>
      <c r="R1213" s="829" t="s">
        <v>16985</v>
      </c>
      <c r="S1213" s="829" t="s">
        <v>2319</v>
      </c>
      <c r="T1213" s="829" t="s">
        <v>2319</v>
      </c>
      <c r="U1213" s="829" t="s">
        <v>9258</v>
      </c>
      <c r="V1213" s="829" t="s">
        <v>2319</v>
      </c>
    </row>
    <row r="1214" spans="1:22" x14ac:dyDescent="0.25">
      <c r="A1214" s="829" t="s">
        <v>9256</v>
      </c>
      <c r="B1214" s="829" t="s">
        <v>2222</v>
      </c>
      <c r="C1214" s="829" t="s">
        <v>9255</v>
      </c>
      <c r="D1214" s="829" t="s">
        <v>8034</v>
      </c>
      <c r="E1214" s="829" t="s">
        <v>8035</v>
      </c>
      <c r="F1214" s="829" t="s">
        <v>3136</v>
      </c>
      <c r="G1214" s="829" t="s">
        <v>2319</v>
      </c>
      <c r="H1214" s="829" t="s">
        <v>3241</v>
      </c>
      <c r="I1214" s="829" t="s">
        <v>158</v>
      </c>
      <c r="J1214" s="829" t="s">
        <v>3107</v>
      </c>
      <c r="K1214" s="829" t="s">
        <v>3125</v>
      </c>
      <c r="L1214" s="829" t="s">
        <v>3104</v>
      </c>
      <c r="M1214" s="829" t="s">
        <v>3150</v>
      </c>
      <c r="N1214" s="829" t="s">
        <v>9257</v>
      </c>
      <c r="O1214" s="829" t="s">
        <v>16284</v>
      </c>
      <c r="P1214" s="829" t="s">
        <v>14200</v>
      </c>
      <c r="Q1214" s="829" t="s">
        <v>7082</v>
      </c>
      <c r="R1214" s="829" t="s">
        <v>9254</v>
      </c>
      <c r="S1214" s="829" t="s">
        <v>2319</v>
      </c>
      <c r="T1214" s="829" t="s">
        <v>8636</v>
      </c>
      <c r="U1214" s="829" t="s">
        <v>9253</v>
      </c>
      <c r="V1214" s="829" t="s">
        <v>2319</v>
      </c>
    </row>
    <row r="1215" spans="1:22" x14ac:dyDescent="0.25">
      <c r="A1215" s="829" t="s">
        <v>9256</v>
      </c>
      <c r="B1215" s="829" t="s">
        <v>2222</v>
      </c>
      <c r="C1215" s="829" t="s">
        <v>9255</v>
      </c>
      <c r="D1215" s="829" t="s">
        <v>8034</v>
      </c>
      <c r="E1215" s="829" t="s">
        <v>8035</v>
      </c>
      <c r="F1215" s="829" t="s">
        <v>3136</v>
      </c>
      <c r="G1215" s="829" t="s">
        <v>2319</v>
      </c>
      <c r="H1215" s="829" t="s">
        <v>3241</v>
      </c>
      <c r="I1215" s="829" t="s">
        <v>158</v>
      </c>
      <c r="J1215" s="829" t="s">
        <v>3107</v>
      </c>
      <c r="K1215" s="829" t="s">
        <v>3125</v>
      </c>
      <c r="L1215" s="829" t="s">
        <v>3104</v>
      </c>
      <c r="M1215" s="829" t="s">
        <v>3150</v>
      </c>
      <c r="N1215" s="829" t="s">
        <v>9233</v>
      </c>
      <c r="O1215" s="829" t="s">
        <v>16284</v>
      </c>
      <c r="P1215" s="829" t="s">
        <v>16986</v>
      </c>
      <c r="Q1215" s="829" t="s">
        <v>7082</v>
      </c>
      <c r="R1215" s="829" t="s">
        <v>9254</v>
      </c>
      <c r="S1215" s="829" t="s">
        <v>2319</v>
      </c>
      <c r="T1215" s="829" t="s">
        <v>8636</v>
      </c>
      <c r="U1215" s="829" t="s">
        <v>9253</v>
      </c>
      <c r="V1215" s="829" t="s">
        <v>2319</v>
      </c>
    </row>
    <row r="1216" spans="1:22" x14ac:dyDescent="0.25">
      <c r="A1216" s="829" t="s">
        <v>19087</v>
      </c>
      <c r="B1216" s="829" t="s">
        <v>2222</v>
      </c>
      <c r="C1216" s="829" t="s">
        <v>8451</v>
      </c>
      <c r="D1216" s="829" t="s">
        <v>8452</v>
      </c>
      <c r="E1216" s="829" t="s">
        <v>8266</v>
      </c>
      <c r="F1216" s="829" t="s">
        <v>209</v>
      </c>
      <c r="G1216" s="829" t="s">
        <v>16987</v>
      </c>
      <c r="H1216" s="829" t="s">
        <v>3241</v>
      </c>
      <c r="I1216" s="829" t="s">
        <v>24</v>
      </c>
      <c r="J1216" s="829" t="s">
        <v>3107</v>
      </c>
      <c r="K1216" s="829" t="s">
        <v>3106</v>
      </c>
      <c r="L1216" s="829" t="s">
        <v>3104</v>
      </c>
      <c r="M1216" s="829" t="s">
        <v>3104</v>
      </c>
      <c r="N1216" s="829" t="s">
        <v>9257</v>
      </c>
      <c r="O1216" s="829" t="s">
        <v>16988</v>
      </c>
      <c r="P1216" s="829" t="s">
        <v>16988</v>
      </c>
      <c r="Q1216" s="829" t="s">
        <v>169</v>
      </c>
      <c r="R1216" s="829" t="s">
        <v>9249</v>
      </c>
      <c r="S1216" s="829" t="s">
        <v>2319</v>
      </c>
      <c r="T1216" s="829" t="s">
        <v>8636</v>
      </c>
      <c r="U1216" s="829" t="s">
        <v>15270</v>
      </c>
      <c r="V1216" s="829" t="s">
        <v>2319</v>
      </c>
    </row>
    <row r="1217" spans="1:22" x14ac:dyDescent="0.25">
      <c r="A1217" s="829" t="s">
        <v>19087</v>
      </c>
      <c r="B1217" s="829" t="s">
        <v>2222</v>
      </c>
      <c r="C1217" s="829" t="s">
        <v>8451</v>
      </c>
      <c r="D1217" s="829" t="s">
        <v>8452</v>
      </c>
      <c r="E1217" s="829" t="s">
        <v>8266</v>
      </c>
      <c r="F1217" s="829" t="s">
        <v>209</v>
      </c>
      <c r="G1217" s="829" t="s">
        <v>16987</v>
      </c>
      <c r="H1217" s="829" t="s">
        <v>3241</v>
      </c>
      <c r="I1217" s="829" t="s">
        <v>24</v>
      </c>
      <c r="J1217" s="829" t="s">
        <v>3107</v>
      </c>
      <c r="K1217" s="829" t="s">
        <v>3106</v>
      </c>
      <c r="L1217" s="829" t="s">
        <v>3104</v>
      </c>
      <c r="M1217" s="829" t="s">
        <v>3104</v>
      </c>
      <c r="N1217" s="829" t="s">
        <v>9233</v>
      </c>
      <c r="O1217" s="829" t="s">
        <v>16988</v>
      </c>
      <c r="P1217" s="829" t="s">
        <v>16988</v>
      </c>
      <c r="Q1217" s="829" t="s">
        <v>169</v>
      </c>
      <c r="R1217" s="829" t="s">
        <v>9249</v>
      </c>
      <c r="S1217" s="829" t="s">
        <v>2319</v>
      </c>
      <c r="T1217" s="829" t="s">
        <v>8636</v>
      </c>
      <c r="U1217" s="829" t="s">
        <v>15270</v>
      </c>
      <c r="V1217" s="829" t="s">
        <v>2319</v>
      </c>
    </row>
    <row r="1218" spans="1:22" x14ac:dyDescent="0.25">
      <c r="A1218" s="829" t="s">
        <v>19087</v>
      </c>
      <c r="B1218" s="829" t="s">
        <v>2222</v>
      </c>
      <c r="C1218" s="829" t="s">
        <v>8451</v>
      </c>
      <c r="D1218" s="829" t="s">
        <v>8452</v>
      </c>
      <c r="E1218" s="829" t="s">
        <v>8266</v>
      </c>
      <c r="F1218" s="829" t="s">
        <v>209</v>
      </c>
      <c r="G1218" s="829" t="s">
        <v>16987</v>
      </c>
      <c r="H1218" s="829" t="s">
        <v>3241</v>
      </c>
      <c r="I1218" s="829" t="s">
        <v>24</v>
      </c>
      <c r="J1218" s="829" t="s">
        <v>3107</v>
      </c>
      <c r="K1218" s="829" t="s">
        <v>3106</v>
      </c>
      <c r="L1218" s="829" t="s">
        <v>3104</v>
      </c>
      <c r="M1218" s="829" t="s">
        <v>3104</v>
      </c>
      <c r="N1218" s="829" t="s">
        <v>9223</v>
      </c>
      <c r="O1218" s="829" t="s">
        <v>16988</v>
      </c>
      <c r="P1218" s="829" t="s">
        <v>16988</v>
      </c>
      <c r="Q1218" s="829" t="s">
        <v>169</v>
      </c>
      <c r="R1218" s="829" t="s">
        <v>9249</v>
      </c>
      <c r="S1218" s="829" t="s">
        <v>2319</v>
      </c>
      <c r="T1218" s="829" t="s">
        <v>8636</v>
      </c>
      <c r="U1218" s="829" t="s">
        <v>15270</v>
      </c>
      <c r="V1218" s="829" t="s">
        <v>2319</v>
      </c>
    </row>
    <row r="1219" spans="1:22" x14ac:dyDescent="0.25">
      <c r="A1219" s="829" t="s">
        <v>19087</v>
      </c>
      <c r="B1219" s="829" t="s">
        <v>2222</v>
      </c>
      <c r="C1219" s="829" t="s">
        <v>8451</v>
      </c>
      <c r="D1219" s="829" t="s">
        <v>8452</v>
      </c>
      <c r="E1219" s="829" t="s">
        <v>8266</v>
      </c>
      <c r="F1219" s="829" t="s">
        <v>209</v>
      </c>
      <c r="G1219" s="829" t="s">
        <v>16987</v>
      </c>
      <c r="H1219" s="829" t="s">
        <v>3241</v>
      </c>
      <c r="I1219" s="829" t="s">
        <v>24</v>
      </c>
      <c r="J1219" s="829" t="s">
        <v>3107</v>
      </c>
      <c r="K1219" s="829" t="s">
        <v>3106</v>
      </c>
      <c r="L1219" s="829" t="s">
        <v>3104</v>
      </c>
      <c r="M1219" s="829" t="s">
        <v>3104</v>
      </c>
      <c r="N1219" s="829" t="s">
        <v>9245</v>
      </c>
      <c r="O1219" s="829" t="s">
        <v>16988</v>
      </c>
      <c r="P1219" s="829" t="s">
        <v>16988</v>
      </c>
      <c r="Q1219" s="829" t="s">
        <v>169</v>
      </c>
      <c r="R1219" s="829" t="s">
        <v>9249</v>
      </c>
      <c r="S1219" s="829" t="s">
        <v>2319</v>
      </c>
      <c r="T1219" s="829" t="s">
        <v>8636</v>
      </c>
      <c r="U1219" s="829" t="s">
        <v>15270</v>
      </c>
      <c r="V1219" s="829" t="s">
        <v>2319</v>
      </c>
    </row>
    <row r="1220" spans="1:22" x14ac:dyDescent="0.25">
      <c r="A1220" s="829" t="s">
        <v>9248</v>
      </c>
      <c r="B1220" s="829" t="s">
        <v>2222</v>
      </c>
      <c r="C1220" s="829" t="s">
        <v>9247</v>
      </c>
      <c r="D1220" s="829" t="s">
        <v>8031</v>
      </c>
      <c r="E1220" s="829" t="s">
        <v>9246</v>
      </c>
      <c r="F1220" s="829" t="s">
        <v>3136</v>
      </c>
      <c r="G1220" s="829" t="s">
        <v>2319</v>
      </c>
      <c r="H1220" s="829" t="s">
        <v>3241</v>
      </c>
      <c r="I1220" s="829" t="s">
        <v>158</v>
      </c>
      <c r="J1220" s="829" t="s">
        <v>3107</v>
      </c>
      <c r="K1220" s="829" t="s">
        <v>3106</v>
      </c>
      <c r="L1220" s="829" t="s">
        <v>3104</v>
      </c>
      <c r="M1220" s="829" t="s">
        <v>3150</v>
      </c>
      <c r="N1220" s="829" t="s">
        <v>9245</v>
      </c>
      <c r="O1220" s="829" t="s">
        <v>16284</v>
      </c>
      <c r="P1220" s="829" t="s">
        <v>16989</v>
      </c>
      <c r="Q1220" s="829" t="s">
        <v>7087</v>
      </c>
      <c r="R1220" s="829" t="s">
        <v>9244</v>
      </c>
      <c r="S1220" s="829" t="s">
        <v>2319</v>
      </c>
      <c r="T1220" s="829" t="s">
        <v>9243</v>
      </c>
      <c r="U1220" s="829" t="s">
        <v>7013</v>
      </c>
      <c r="V1220" s="829" t="s">
        <v>2319</v>
      </c>
    </row>
    <row r="1221" spans="1:22" x14ac:dyDescent="0.25">
      <c r="A1221" s="829" t="s">
        <v>9242</v>
      </c>
      <c r="B1221" s="829" t="s">
        <v>2222</v>
      </c>
      <c r="C1221" s="829" t="s">
        <v>8044</v>
      </c>
      <c r="D1221" s="829" t="s">
        <v>8045</v>
      </c>
      <c r="E1221" s="829" t="s">
        <v>8046</v>
      </c>
      <c r="F1221" s="829" t="s">
        <v>3136</v>
      </c>
      <c r="G1221" s="829" t="s">
        <v>2319</v>
      </c>
      <c r="H1221" s="829" t="s">
        <v>3241</v>
      </c>
      <c r="I1221" s="829" t="s">
        <v>133</v>
      </c>
      <c r="J1221" s="829" t="s">
        <v>3107</v>
      </c>
      <c r="K1221" s="829" t="s">
        <v>3106</v>
      </c>
      <c r="L1221" s="829" t="s">
        <v>3104</v>
      </c>
      <c r="M1221" s="829" t="s">
        <v>3150</v>
      </c>
      <c r="N1221" s="829" t="s">
        <v>9233</v>
      </c>
      <c r="O1221" s="829" t="s">
        <v>16284</v>
      </c>
      <c r="P1221" s="829" t="s">
        <v>16990</v>
      </c>
      <c r="Q1221" s="829" t="s">
        <v>1606</v>
      </c>
      <c r="R1221" s="829" t="s">
        <v>7562</v>
      </c>
      <c r="S1221" s="829" t="s">
        <v>2319</v>
      </c>
      <c r="T1221" s="829" t="s">
        <v>9241</v>
      </c>
      <c r="U1221" s="829" t="s">
        <v>9240</v>
      </c>
      <c r="V1221" s="829" t="s">
        <v>2319</v>
      </c>
    </row>
    <row r="1222" spans="1:22" x14ac:dyDescent="0.25">
      <c r="A1222" s="829" t="s">
        <v>9239</v>
      </c>
      <c r="B1222" s="829" t="s">
        <v>2222</v>
      </c>
      <c r="C1222" s="829" t="s">
        <v>8047</v>
      </c>
      <c r="D1222" s="829" t="s">
        <v>8045</v>
      </c>
      <c r="E1222" s="829" t="s">
        <v>9238</v>
      </c>
      <c r="F1222" s="829" t="s">
        <v>3136</v>
      </c>
      <c r="G1222" s="829" t="s">
        <v>2319</v>
      </c>
      <c r="H1222" s="829" t="s">
        <v>3241</v>
      </c>
      <c r="I1222" s="829" t="s">
        <v>133</v>
      </c>
      <c r="J1222" s="829" t="s">
        <v>3107</v>
      </c>
      <c r="K1222" s="829" t="s">
        <v>3106</v>
      </c>
      <c r="L1222" s="829" t="s">
        <v>3104</v>
      </c>
      <c r="M1222" s="829" t="s">
        <v>3150</v>
      </c>
      <c r="N1222" s="829" t="s">
        <v>9233</v>
      </c>
      <c r="O1222" s="829" t="s">
        <v>16284</v>
      </c>
      <c r="P1222" s="829" t="s">
        <v>16634</v>
      </c>
      <c r="Q1222" s="829" t="s">
        <v>1606</v>
      </c>
      <c r="R1222" s="829" t="s">
        <v>7562</v>
      </c>
      <c r="S1222" s="829" t="s">
        <v>2319</v>
      </c>
      <c r="T1222" s="829" t="s">
        <v>9237</v>
      </c>
      <c r="U1222" s="829" t="s">
        <v>9236</v>
      </c>
      <c r="V1222" s="829" t="s">
        <v>2319</v>
      </c>
    </row>
    <row r="1223" spans="1:22" x14ac:dyDescent="0.25">
      <c r="A1223" s="829" t="s">
        <v>9235</v>
      </c>
      <c r="B1223" s="829" t="s">
        <v>2222</v>
      </c>
      <c r="C1223" s="829" t="s">
        <v>8265</v>
      </c>
      <c r="D1223" s="829" t="s">
        <v>8039</v>
      </c>
      <c r="E1223" s="829" t="s">
        <v>9234</v>
      </c>
      <c r="F1223" s="829" t="s">
        <v>3136</v>
      </c>
      <c r="G1223" s="829" t="s">
        <v>2319</v>
      </c>
      <c r="H1223" s="829" t="s">
        <v>3241</v>
      </c>
      <c r="I1223" s="829" t="s">
        <v>133</v>
      </c>
      <c r="J1223" s="829" t="s">
        <v>3107</v>
      </c>
      <c r="K1223" s="829" t="s">
        <v>3106</v>
      </c>
      <c r="L1223" s="829" t="s">
        <v>3104</v>
      </c>
      <c r="M1223" s="829" t="s">
        <v>3150</v>
      </c>
      <c r="N1223" s="829" t="s">
        <v>9233</v>
      </c>
      <c r="O1223" s="829" t="s">
        <v>16284</v>
      </c>
      <c r="P1223" s="829" t="s">
        <v>5117</v>
      </c>
      <c r="Q1223" s="829" t="s">
        <v>8040</v>
      </c>
      <c r="R1223" s="829" t="s">
        <v>9232</v>
      </c>
      <c r="S1223" s="829" t="s">
        <v>2319</v>
      </c>
      <c r="T1223" s="829" t="s">
        <v>9231</v>
      </c>
      <c r="U1223" s="829" t="s">
        <v>9230</v>
      </c>
      <c r="V1223" s="829" t="s">
        <v>2319</v>
      </c>
    </row>
    <row r="1224" spans="1:22" x14ac:dyDescent="0.25">
      <c r="A1224" s="829" t="s">
        <v>9229</v>
      </c>
      <c r="B1224" s="829" t="s">
        <v>2222</v>
      </c>
      <c r="C1224" s="829" t="s">
        <v>9228</v>
      </c>
      <c r="D1224" s="829" t="s">
        <v>5713</v>
      </c>
      <c r="E1224" s="829" t="s">
        <v>8050</v>
      </c>
      <c r="F1224" s="829" t="s">
        <v>3130</v>
      </c>
      <c r="G1224" s="829" t="s">
        <v>2319</v>
      </c>
      <c r="H1224" s="829" t="s">
        <v>3241</v>
      </c>
      <c r="I1224" s="829" t="s">
        <v>133</v>
      </c>
      <c r="J1224" s="829" t="s">
        <v>3126</v>
      </c>
      <c r="K1224" s="829" t="s">
        <v>3125</v>
      </c>
      <c r="L1224" s="829" t="s">
        <v>3104</v>
      </c>
      <c r="M1224" s="829" t="s">
        <v>3150</v>
      </c>
      <c r="N1224" s="829" t="s">
        <v>8730</v>
      </c>
      <c r="O1224" s="829" t="s">
        <v>16284</v>
      </c>
      <c r="P1224" s="829" t="s">
        <v>13787</v>
      </c>
      <c r="Q1224" s="829" t="s">
        <v>3734</v>
      </c>
      <c r="R1224" s="829" t="s">
        <v>7635</v>
      </c>
      <c r="S1224" s="829" t="s">
        <v>2319</v>
      </c>
      <c r="T1224" s="829" t="s">
        <v>8636</v>
      </c>
      <c r="U1224" s="829" t="s">
        <v>9227</v>
      </c>
      <c r="V1224" s="829" t="s">
        <v>2319</v>
      </c>
    </row>
    <row r="1225" spans="1:22" x14ac:dyDescent="0.25">
      <c r="A1225" s="829" t="s">
        <v>9226</v>
      </c>
      <c r="B1225" s="829" t="s">
        <v>2222</v>
      </c>
      <c r="C1225" s="829" t="s">
        <v>9225</v>
      </c>
      <c r="D1225" s="829" t="s">
        <v>5711</v>
      </c>
      <c r="E1225" s="829" t="s">
        <v>9224</v>
      </c>
      <c r="F1225" s="829" t="s">
        <v>3136</v>
      </c>
      <c r="G1225" s="829" t="s">
        <v>2319</v>
      </c>
      <c r="H1225" s="829" t="s">
        <v>3241</v>
      </c>
      <c r="I1225" s="829" t="s">
        <v>133</v>
      </c>
      <c r="J1225" s="829" t="s">
        <v>3126</v>
      </c>
      <c r="K1225" s="829" t="s">
        <v>3125</v>
      </c>
      <c r="L1225" s="829" t="s">
        <v>3104</v>
      </c>
      <c r="M1225" s="829" t="s">
        <v>3150</v>
      </c>
      <c r="N1225" s="829" t="s">
        <v>9223</v>
      </c>
      <c r="O1225" s="829" t="s">
        <v>16284</v>
      </c>
      <c r="P1225" s="829" t="s">
        <v>13849</v>
      </c>
      <c r="Q1225" s="829" t="s">
        <v>3734</v>
      </c>
      <c r="R1225" s="829" t="s">
        <v>9222</v>
      </c>
      <c r="S1225" s="829" t="s">
        <v>2319</v>
      </c>
      <c r="T1225" s="829" t="s">
        <v>8636</v>
      </c>
      <c r="U1225" s="829" t="s">
        <v>2319</v>
      </c>
      <c r="V1225" s="829" t="s">
        <v>2319</v>
      </c>
    </row>
    <row r="1226" spans="1:22" x14ac:dyDescent="0.25">
      <c r="A1226" s="829" t="s">
        <v>9211</v>
      </c>
      <c r="B1226" s="829" t="s">
        <v>8872</v>
      </c>
      <c r="C1226" s="829" t="s">
        <v>131</v>
      </c>
      <c r="D1226" s="829" t="s">
        <v>132</v>
      </c>
      <c r="E1226" s="829" t="s">
        <v>9210</v>
      </c>
      <c r="F1226" s="829" t="s">
        <v>3136</v>
      </c>
      <c r="G1226" s="829" t="s">
        <v>2319</v>
      </c>
      <c r="H1226" s="829" t="s">
        <v>3154</v>
      </c>
      <c r="I1226" s="829" t="s">
        <v>133</v>
      </c>
      <c r="J1226" s="829" t="s">
        <v>3126</v>
      </c>
      <c r="K1226" s="829" t="s">
        <v>3125</v>
      </c>
      <c r="L1226" s="829" t="s">
        <v>3150</v>
      </c>
      <c r="M1226" s="829" t="s">
        <v>3104</v>
      </c>
      <c r="N1226" s="829" t="s">
        <v>8825</v>
      </c>
      <c r="O1226" s="829" t="s">
        <v>16284</v>
      </c>
      <c r="P1226" s="829" t="s">
        <v>14481</v>
      </c>
      <c r="Q1226" s="829" t="s">
        <v>157</v>
      </c>
      <c r="R1226" s="829" t="s">
        <v>9221</v>
      </c>
      <c r="S1226" s="829" t="s">
        <v>2319</v>
      </c>
      <c r="T1226" s="829" t="s">
        <v>2319</v>
      </c>
      <c r="U1226" s="829" t="s">
        <v>2319</v>
      </c>
      <c r="V1226" s="829" t="s">
        <v>2319</v>
      </c>
    </row>
    <row r="1227" spans="1:22" x14ac:dyDescent="0.25">
      <c r="A1227" s="829" t="s">
        <v>9211</v>
      </c>
      <c r="B1227" s="829" t="s">
        <v>8872</v>
      </c>
      <c r="C1227" s="829" t="s">
        <v>131</v>
      </c>
      <c r="D1227" s="829" t="s">
        <v>132</v>
      </c>
      <c r="E1227" s="829" t="s">
        <v>9210</v>
      </c>
      <c r="F1227" s="829" t="s">
        <v>3136</v>
      </c>
      <c r="G1227" s="829" t="s">
        <v>2319</v>
      </c>
      <c r="H1227" s="829" t="s">
        <v>3154</v>
      </c>
      <c r="I1227" s="829" t="s">
        <v>133</v>
      </c>
      <c r="J1227" s="829" t="s">
        <v>3126</v>
      </c>
      <c r="K1227" s="829" t="s">
        <v>3125</v>
      </c>
      <c r="L1227" s="829" t="s">
        <v>3150</v>
      </c>
      <c r="M1227" s="829" t="s">
        <v>3104</v>
      </c>
      <c r="N1227" s="829" t="s">
        <v>9143</v>
      </c>
      <c r="O1227" s="829" t="s">
        <v>16284</v>
      </c>
      <c r="P1227" s="829" t="s">
        <v>16991</v>
      </c>
      <c r="Q1227" s="829" t="s">
        <v>157</v>
      </c>
      <c r="R1227" s="829" t="s">
        <v>9208</v>
      </c>
      <c r="S1227" s="829" t="s">
        <v>2319</v>
      </c>
      <c r="T1227" s="829" t="s">
        <v>2319</v>
      </c>
      <c r="U1227" s="829" t="s">
        <v>2319</v>
      </c>
      <c r="V1227" s="829" t="s">
        <v>2319</v>
      </c>
    </row>
    <row r="1228" spans="1:22" x14ac:dyDescent="0.25">
      <c r="A1228" s="829" t="s">
        <v>9211</v>
      </c>
      <c r="B1228" s="829" t="s">
        <v>8872</v>
      </c>
      <c r="C1228" s="829" t="s">
        <v>131</v>
      </c>
      <c r="D1228" s="829" t="s">
        <v>132</v>
      </c>
      <c r="E1228" s="829" t="s">
        <v>9210</v>
      </c>
      <c r="F1228" s="829" t="s">
        <v>3136</v>
      </c>
      <c r="G1228" s="829" t="s">
        <v>2319</v>
      </c>
      <c r="H1228" s="829" t="s">
        <v>3154</v>
      </c>
      <c r="I1228" s="829" t="s">
        <v>133</v>
      </c>
      <c r="J1228" s="829" t="s">
        <v>3126</v>
      </c>
      <c r="K1228" s="829" t="s">
        <v>3125</v>
      </c>
      <c r="L1228" s="829" t="s">
        <v>3150</v>
      </c>
      <c r="M1228" s="829" t="s">
        <v>3104</v>
      </c>
      <c r="N1228" s="829" t="s">
        <v>9139</v>
      </c>
      <c r="O1228" s="829" t="s">
        <v>16284</v>
      </c>
      <c r="P1228" s="829" t="s">
        <v>14155</v>
      </c>
      <c r="Q1228" s="829" t="s">
        <v>157</v>
      </c>
      <c r="R1228" s="829" t="s">
        <v>9207</v>
      </c>
      <c r="S1228" s="829" t="s">
        <v>2319</v>
      </c>
      <c r="T1228" s="829" t="s">
        <v>2319</v>
      </c>
      <c r="U1228" s="829" t="s">
        <v>2319</v>
      </c>
      <c r="V1228" s="829" t="s">
        <v>2319</v>
      </c>
    </row>
    <row r="1229" spans="1:22" x14ac:dyDescent="0.25">
      <c r="A1229" s="829" t="s">
        <v>9211</v>
      </c>
      <c r="B1229" s="829" t="s">
        <v>8872</v>
      </c>
      <c r="C1229" s="829" t="s">
        <v>131</v>
      </c>
      <c r="D1229" s="829" t="s">
        <v>132</v>
      </c>
      <c r="E1229" s="829" t="s">
        <v>9210</v>
      </c>
      <c r="F1229" s="829" t="s">
        <v>3136</v>
      </c>
      <c r="G1229" s="829" t="s">
        <v>2319</v>
      </c>
      <c r="H1229" s="829" t="s">
        <v>3154</v>
      </c>
      <c r="I1229" s="829" t="s">
        <v>133</v>
      </c>
      <c r="J1229" s="829" t="s">
        <v>3126</v>
      </c>
      <c r="K1229" s="829" t="s">
        <v>3125</v>
      </c>
      <c r="L1229" s="829" t="s">
        <v>3150</v>
      </c>
      <c r="M1229" s="829" t="s">
        <v>3104</v>
      </c>
      <c r="N1229" s="829" t="s">
        <v>9134</v>
      </c>
      <c r="O1229" s="829" t="s">
        <v>16284</v>
      </c>
      <c r="P1229" s="829" t="s">
        <v>16560</v>
      </c>
      <c r="Q1229" s="829" t="s">
        <v>157</v>
      </c>
      <c r="R1229" s="829" t="s">
        <v>9220</v>
      </c>
      <c r="S1229" s="829" t="s">
        <v>2319</v>
      </c>
      <c r="T1229" s="829" t="s">
        <v>2319</v>
      </c>
      <c r="U1229" s="829" t="s">
        <v>2319</v>
      </c>
      <c r="V1229" s="829" t="s">
        <v>2319</v>
      </c>
    </row>
    <row r="1230" spans="1:22" x14ac:dyDescent="0.25">
      <c r="A1230" s="829" t="s">
        <v>9211</v>
      </c>
      <c r="B1230" s="829" t="s">
        <v>8872</v>
      </c>
      <c r="C1230" s="829" t="s">
        <v>131</v>
      </c>
      <c r="D1230" s="829" t="s">
        <v>132</v>
      </c>
      <c r="E1230" s="829" t="s">
        <v>9210</v>
      </c>
      <c r="F1230" s="829" t="s">
        <v>3136</v>
      </c>
      <c r="G1230" s="829" t="s">
        <v>2319</v>
      </c>
      <c r="H1230" s="829" t="s">
        <v>3154</v>
      </c>
      <c r="I1230" s="829" t="s">
        <v>133</v>
      </c>
      <c r="J1230" s="829" t="s">
        <v>3126</v>
      </c>
      <c r="K1230" s="829" t="s">
        <v>3125</v>
      </c>
      <c r="L1230" s="829" t="s">
        <v>3150</v>
      </c>
      <c r="M1230" s="829" t="s">
        <v>3104</v>
      </c>
      <c r="N1230" s="829" t="s">
        <v>9185</v>
      </c>
      <c r="O1230" s="829" t="s">
        <v>16284</v>
      </c>
      <c r="P1230" s="829" t="s">
        <v>16992</v>
      </c>
      <c r="Q1230" s="829" t="s">
        <v>157</v>
      </c>
      <c r="R1230" s="829" t="s">
        <v>9219</v>
      </c>
      <c r="S1230" s="829" t="s">
        <v>2319</v>
      </c>
      <c r="T1230" s="829" t="s">
        <v>2319</v>
      </c>
      <c r="U1230" s="829" t="s">
        <v>2319</v>
      </c>
      <c r="V1230" s="829" t="s">
        <v>2319</v>
      </c>
    </row>
    <row r="1231" spans="1:22" x14ac:dyDescent="0.25">
      <c r="A1231" s="829" t="s">
        <v>9211</v>
      </c>
      <c r="B1231" s="829" t="s">
        <v>8872</v>
      </c>
      <c r="C1231" s="829" t="s">
        <v>131</v>
      </c>
      <c r="D1231" s="829" t="s">
        <v>132</v>
      </c>
      <c r="E1231" s="829" t="s">
        <v>9210</v>
      </c>
      <c r="F1231" s="829" t="s">
        <v>3136</v>
      </c>
      <c r="G1231" s="829" t="s">
        <v>2319</v>
      </c>
      <c r="H1231" s="829" t="s">
        <v>3154</v>
      </c>
      <c r="I1231" s="829" t="s">
        <v>133</v>
      </c>
      <c r="J1231" s="829" t="s">
        <v>3126</v>
      </c>
      <c r="K1231" s="829" t="s">
        <v>3125</v>
      </c>
      <c r="L1231" s="829" t="s">
        <v>3150</v>
      </c>
      <c r="M1231" s="829" t="s">
        <v>3104</v>
      </c>
      <c r="N1231" s="829" t="s">
        <v>9183</v>
      </c>
      <c r="O1231" s="829" t="s">
        <v>16284</v>
      </c>
      <c r="P1231" s="829" t="s">
        <v>14429</v>
      </c>
      <c r="Q1231" s="829" t="s">
        <v>157</v>
      </c>
      <c r="R1231" s="829" t="s">
        <v>9204</v>
      </c>
      <c r="S1231" s="829" t="s">
        <v>2319</v>
      </c>
      <c r="T1231" s="829" t="s">
        <v>2319</v>
      </c>
      <c r="U1231" s="829" t="s">
        <v>2319</v>
      </c>
      <c r="V1231" s="829" t="s">
        <v>2319</v>
      </c>
    </row>
    <row r="1232" spans="1:22" x14ac:dyDescent="0.25">
      <c r="A1232" s="829" t="s">
        <v>9211</v>
      </c>
      <c r="B1232" s="829" t="s">
        <v>8872</v>
      </c>
      <c r="C1232" s="829" t="s">
        <v>131</v>
      </c>
      <c r="D1232" s="829" t="s">
        <v>132</v>
      </c>
      <c r="E1232" s="829" t="s">
        <v>9210</v>
      </c>
      <c r="F1232" s="829" t="s">
        <v>3136</v>
      </c>
      <c r="G1232" s="829" t="s">
        <v>2319</v>
      </c>
      <c r="H1232" s="829" t="s">
        <v>3154</v>
      </c>
      <c r="I1232" s="829" t="s">
        <v>133</v>
      </c>
      <c r="J1232" s="829" t="s">
        <v>3126</v>
      </c>
      <c r="K1232" s="829" t="s">
        <v>3125</v>
      </c>
      <c r="L1232" s="829" t="s">
        <v>3150</v>
      </c>
      <c r="M1232" s="829" t="s">
        <v>3104</v>
      </c>
      <c r="N1232" s="829" t="s">
        <v>8843</v>
      </c>
      <c r="O1232" s="829" t="s">
        <v>16284</v>
      </c>
      <c r="P1232" s="829" t="s">
        <v>14444</v>
      </c>
      <c r="Q1232" s="829" t="s">
        <v>157</v>
      </c>
      <c r="R1232" s="829" t="s">
        <v>9218</v>
      </c>
      <c r="S1232" s="829" t="s">
        <v>2319</v>
      </c>
      <c r="T1232" s="829" t="s">
        <v>2319</v>
      </c>
      <c r="U1232" s="829" t="s">
        <v>2319</v>
      </c>
      <c r="V1232" s="829" t="s">
        <v>2319</v>
      </c>
    </row>
    <row r="1233" spans="1:22" x14ac:dyDescent="0.25">
      <c r="A1233" s="829" t="s">
        <v>9211</v>
      </c>
      <c r="B1233" s="829" t="s">
        <v>8872</v>
      </c>
      <c r="C1233" s="829" t="s">
        <v>131</v>
      </c>
      <c r="D1233" s="829" t="s">
        <v>132</v>
      </c>
      <c r="E1233" s="829" t="s">
        <v>9210</v>
      </c>
      <c r="F1233" s="829" t="s">
        <v>3136</v>
      </c>
      <c r="G1233" s="829" t="s">
        <v>2319</v>
      </c>
      <c r="H1233" s="829" t="s">
        <v>3154</v>
      </c>
      <c r="I1233" s="829" t="s">
        <v>133</v>
      </c>
      <c r="J1233" s="829" t="s">
        <v>3126</v>
      </c>
      <c r="K1233" s="829" t="s">
        <v>3125</v>
      </c>
      <c r="L1233" s="829" t="s">
        <v>3150</v>
      </c>
      <c r="M1233" s="829" t="s">
        <v>3104</v>
      </c>
      <c r="N1233" s="829" t="s">
        <v>8651</v>
      </c>
      <c r="O1233" s="829" t="s">
        <v>16284</v>
      </c>
      <c r="P1233" s="829" t="s">
        <v>14155</v>
      </c>
      <c r="Q1233" s="829" t="s">
        <v>157</v>
      </c>
      <c r="R1233" s="829" t="s">
        <v>9217</v>
      </c>
      <c r="S1233" s="829" t="s">
        <v>2319</v>
      </c>
      <c r="T1233" s="829" t="s">
        <v>2319</v>
      </c>
      <c r="U1233" s="829" t="s">
        <v>2319</v>
      </c>
      <c r="V1233" s="829" t="s">
        <v>2319</v>
      </c>
    </row>
    <row r="1234" spans="1:22" x14ac:dyDescent="0.25">
      <c r="A1234" s="829" t="s">
        <v>9211</v>
      </c>
      <c r="B1234" s="829" t="s">
        <v>8872</v>
      </c>
      <c r="C1234" s="829" t="s">
        <v>131</v>
      </c>
      <c r="D1234" s="829" t="s">
        <v>132</v>
      </c>
      <c r="E1234" s="829" t="s">
        <v>9210</v>
      </c>
      <c r="F1234" s="829" t="s">
        <v>3136</v>
      </c>
      <c r="G1234" s="829" t="s">
        <v>2319</v>
      </c>
      <c r="H1234" s="829" t="s">
        <v>3154</v>
      </c>
      <c r="I1234" s="829" t="s">
        <v>133</v>
      </c>
      <c r="J1234" s="829" t="s">
        <v>3126</v>
      </c>
      <c r="K1234" s="829" t="s">
        <v>3125</v>
      </c>
      <c r="L1234" s="829" t="s">
        <v>3150</v>
      </c>
      <c r="M1234" s="829" t="s">
        <v>3104</v>
      </c>
      <c r="N1234" s="829" t="s">
        <v>8966</v>
      </c>
      <c r="O1234" s="829" t="s">
        <v>16284</v>
      </c>
      <c r="P1234" s="829" t="s">
        <v>16993</v>
      </c>
      <c r="Q1234" s="829" t="s">
        <v>157</v>
      </c>
      <c r="R1234" s="829" t="s">
        <v>9216</v>
      </c>
      <c r="S1234" s="829" t="s">
        <v>2319</v>
      </c>
      <c r="T1234" s="829" t="s">
        <v>2319</v>
      </c>
      <c r="U1234" s="829" t="s">
        <v>2319</v>
      </c>
      <c r="V1234" s="829" t="s">
        <v>2319</v>
      </c>
    </row>
    <row r="1235" spans="1:22" x14ac:dyDescent="0.25">
      <c r="A1235" s="829" t="s">
        <v>9211</v>
      </c>
      <c r="B1235" s="829" t="s">
        <v>8872</v>
      </c>
      <c r="C1235" s="829" t="s">
        <v>131</v>
      </c>
      <c r="D1235" s="829" t="s">
        <v>132</v>
      </c>
      <c r="E1235" s="829" t="s">
        <v>9210</v>
      </c>
      <c r="F1235" s="829" t="s">
        <v>3136</v>
      </c>
      <c r="G1235" s="829" t="s">
        <v>2319</v>
      </c>
      <c r="H1235" s="829" t="s">
        <v>3154</v>
      </c>
      <c r="I1235" s="829" t="s">
        <v>133</v>
      </c>
      <c r="J1235" s="829" t="s">
        <v>3126</v>
      </c>
      <c r="K1235" s="829" t="s">
        <v>3125</v>
      </c>
      <c r="L1235" s="829" t="s">
        <v>3150</v>
      </c>
      <c r="M1235" s="829" t="s">
        <v>3104</v>
      </c>
      <c r="N1235" s="829" t="s">
        <v>9123</v>
      </c>
      <c r="O1235" s="829" t="s">
        <v>16284</v>
      </c>
      <c r="P1235" s="829" t="s">
        <v>13799</v>
      </c>
      <c r="Q1235" s="829" t="s">
        <v>157</v>
      </c>
      <c r="R1235" s="829" t="s">
        <v>9215</v>
      </c>
      <c r="S1235" s="829" t="s">
        <v>2319</v>
      </c>
      <c r="T1235" s="829" t="s">
        <v>2319</v>
      </c>
      <c r="U1235" s="829" t="s">
        <v>2319</v>
      </c>
      <c r="V1235" s="829" t="s">
        <v>2319</v>
      </c>
    </row>
    <row r="1236" spans="1:22" x14ac:dyDescent="0.25">
      <c r="A1236" s="829" t="s">
        <v>9211</v>
      </c>
      <c r="B1236" s="829" t="s">
        <v>8872</v>
      </c>
      <c r="C1236" s="829" t="s">
        <v>131</v>
      </c>
      <c r="D1236" s="829" t="s">
        <v>132</v>
      </c>
      <c r="E1236" s="829" t="s">
        <v>9210</v>
      </c>
      <c r="F1236" s="829" t="s">
        <v>3136</v>
      </c>
      <c r="G1236" s="829" t="s">
        <v>2319</v>
      </c>
      <c r="H1236" s="829" t="s">
        <v>3154</v>
      </c>
      <c r="I1236" s="829" t="s">
        <v>133</v>
      </c>
      <c r="J1236" s="829" t="s">
        <v>3126</v>
      </c>
      <c r="K1236" s="829" t="s">
        <v>3125</v>
      </c>
      <c r="L1236" s="829" t="s">
        <v>3150</v>
      </c>
      <c r="M1236" s="829" t="s">
        <v>3104</v>
      </c>
      <c r="N1236" s="829" t="s">
        <v>9180</v>
      </c>
      <c r="O1236" s="829" t="s">
        <v>16284</v>
      </c>
      <c r="P1236" s="829" t="s">
        <v>13762</v>
      </c>
      <c r="Q1236" s="829" t="s">
        <v>157</v>
      </c>
      <c r="R1236" s="829" t="s">
        <v>9214</v>
      </c>
      <c r="S1236" s="829" t="s">
        <v>2319</v>
      </c>
      <c r="T1236" s="829" t="s">
        <v>2319</v>
      </c>
      <c r="U1236" s="829" t="s">
        <v>2319</v>
      </c>
      <c r="V1236" s="829" t="s">
        <v>2319</v>
      </c>
    </row>
    <row r="1237" spans="1:22" x14ac:dyDescent="0.25">
      <c r="A1237" s="829" t="s">
        <v>9211</v>
      </c>
      <c r="B1237" s="829" t="s">
        <v>8872</v>
      </c>
      <c r="C1237" s="829" t="s">
        <v>131</v>
      </c>
      <c r="D1237" s="829" t="s">
        <v>132</v>
      </c>
      <c r="E1237" s="829" t="s">
        <v>9210</v>
      </c>
      <c r="F1237" s="829" t="s">
        <v>3136</v>
      </c>
      <c r="G1237" s="829" t="s">
        <v>2319</v>
      </c>
      <c r="H1237" s="829" t="s">
        <v>3154</v>
      </c>
      <c r="I1237" s="829" t="s">
        <v>133</v>
      </c>
      <c r="J1237" s="829" t="s">
        <v>3126</v>
      </c>
      <c r="K1237" s="829" t="s">
        <v>3125</v>
      </c>
      <c r="L1237" s="829" t="s">
        <v>3150</v>
      </c>
      <c r="M1237" s="829" t="s">
        <v>3104</v>
      </c>
      <c r="N1237" s="829" t="s">
        <v>8975</v>
      </c>
      <c r="O1237" s="829" t="s">
        <v>16284</v>
      </c>
      <c r="P1237" s="829" t="s">
        <v>14656</v>
      </c>
      <c r="Q1237" s="829" t="s">
        <v>157</v>
      </c>
      <c r="R1237" s="829" t="s">
        <v>9213</v>
      </c>
      <c r="S1237" s="829" t="s">
        <v>2319</v>
      </c>
      <c r="T1237" s="829" t="s">
        <v>2319</v>
      </c>
      <c r="U1237" s="829" t="s">
        <v>2319</v>
      </c>
      <c r="V1237" s="829" t="s">
        <v>2319</v>
      </c>
    </row>
    <row r="1238" spans="1:22" x14ac:dyDescent="0.25">
      <c r="A1238" s="829" t="s">
        <v>9211</v>
      </c>
      <c r="B1238" s="829" t="s">
        <v>8872</v>
      </c>
      <c r="C1238" s="829" t="s">
        <v>131</v>
      </c>
      <c r="D1238" s="829" t="s">
        <v>132</v>
      </c>
      <c r="E1238" s="829" t="s">
        <v>9210</v>
      </c>
      <c r="F1238" s="829" t="s">
        <v>3136</v>
      </c>
      <c r="G1238" s="829" t="s">
        <v>2319</v>
      </c>
      <c r="H1238" s="829" t="s">
        <v>3154</v>
      </c>
      <c r="I1238" s="829" t="s">
        <v>133</v>
      </c>
      <c r="J1238" s="829" t="s">
        <v>3126</v>
      </c>
      <c r="K1238" s="829" t="s">
        <v>3125</v>
      </c>
      <c r="L1238" s="829" t="s">
        <v>3150</v>
      </c>
      <c r="M1238" s="829" t="s">
        <v>3104</v>
      </c>
      <c r="N1238" s="829" t="s">
        <v>9200</v>
      </c>
      <c r="O1238" s="829" t="s">
        <v>16284</v>
      </c>
      <c r="P1238" s="829" t="s">
        <v>14155</v>
      </c>
      <c r="Q1238" s="829" t="s">
        <v>157</v>
      </c>
      <c r="R1238" s="829" t="s">
        <v>9212</v>
      </c>
      <c r="S1238" s="829" t="s">
        <v>2319</v>
      </c>
      <c r="T1238" s="829" t="s">
        <v>2319</v>
      </c>
      <c r="U1238" s="829" t="s">
        <v>2319</v>
      </c>
      <c r="V1238" s="829" t="s">
        <v>2319</v>
      </c>
    </row>
    <row r="1239" spans="1:22" x14ac:dyDescent="0.25">
      <c r="A1239" s="829" t="s">
        <v>9211</v>
      </c>
      <c r="B1239" s="829" t="s">
        <v>8872</v>
      </c>
      <c r="C1239" s="829" t="s">
        <v>131</v>
      </c>
      <c r="D1239" s="829" t="s">
        <v>132</v>
      </c>
      <c r="E1239" s="829" t="s">
        <v>9210</v>
      </c>
      <c r="F1239" s="829" t="s">
        <v>3136</v>
      </c>
      <c r="G1239" s="829" t="s">
        <v>2319</v>
      </c>
      <c r="H1239" s="829" t="s">
        <v>3154</v>
      </c>
      <c r="I1239" s="829" t="s">
        <v>133</v>
      </c>
      <c r="J1239" s="829" t="s">
        <v>3126</v>
      </c>
      <c r="K1239" s="829" t="s">
        <v>3125</v>
      </c>
      <c r="L1239" s="829" t="s">
        <v>3150</v>
      </c>
      <c r="M1239" s="829" t="s">
        <v>3104</v>
      </c>
      <c r="N1239" s="829" t="s">
        <v>9117</v>
      </c>
      <c r="O1239" s="829" t="s">
        <v>16284</v>
      </c>
      <c r="P1239" s="829" t="s">
        <v>14519</v>
      </c>
      <c r="Q1239" s="829" t="s">
        <v>157</v>
      </c>
      <c r="R1239" s="829" t="s">
        <v>9209</v>
      </c>
      <c r="S1239" s="829" t="s">
        <v>2319</v>
      </c>
      <c r="T1239" s="829" t="s">
        <v>2319</v>
      </c>
      <c r="U1239" s="829" t="s">
        <v>2319</v>
      </c>
      <c r="V1239" s="829" t="s">
        <v>2319</v>
      </c>
    </row>
    <row r="1240" spans="1:22" x14ac:dyDescent="0.25">
      <c r="A1240" s="829" t="s">
        <v>9211</v>
      </c>
      <c r="B1240" s="829" t="s">
        <v>8872</v>
      </c>
      <c r="C1240" s="829" t="s">
        <v>131</v>
      </c>
      <c r="D1240" s="829" t="s">
        <v>132</v>
      </c>
      <c r="E1240" s="829" t="s">
        <v>9210</v>
      </c>
      <c r="F1240" s="829" t="s">
        <v>3136</v>
      </c>
      <c r="G1240" s="829" t="s">
        <v>2319</v>
      </c>
      <c r="H1240" s="829" t="s">
        <v>3154</v>
      </c>
      <c r="I1240" s="829" t="s">
        <v>133</v>
      </c>
      <c r="J1240" s="829" t="s">
        <v>3126</v>
      </c>
      <c r="K1240" s="829" t="s">
        <v>3125</v>
      </c>
      <c r="L1240" s="829" t="s">
        <v>3150</v>
      </c>
      <c r="M1240" s="829" t="s">
        <v>3104</v>
      </c>
      <c r="N1240" s="829" t="s">
        <v>9674</v>
      </c>
      <c r="O1240" s="829" t="s">
        <v>16284</v>
      </c>
      <c r="P1240" s="829" t="s">
        <v>14481</v>
      </c>
      <c r="Q1240" s="829" t="s">
        <v>157</v>
      </c>
      <c r="R1240" s="829" t="s">
        <v>19723</v>
      </c>
      <c r="S1240" s="829" t="s">
        <v>2319</v>
      </c>
      <c r="T1240" s="829" t="s">
        <v>2319</v>
      </c>
      <c r="U1240" s="829" t="s">
        <v>2319</v>
      </c>
      <c r="V1240" s="829" t="s">
        <v>2319</v>
      </c>
    </row>
    <row r="1241" spans="1:22" x14ac:dyDescent="0.25">
      <c r="A1241" s="829" t="s">
        <v>9211</v>
      </c>
      <c r="B1241" s="829" t="s">
        <v>8872</v>
      </c>
      <c r="C1241" s="829" t="s">
        <v>131</v>
      </c>
      <c r="D1241" s="829" t="s">
        <v>132</v>
      </c>
      <c r="E1241" s="829" t="s">
        <v>9210</v>
      </c>
      <c r="F1241" s="829" t="s">
        <v>3136</v>
      </c>
      <c r="G1241" s="829" t="s">
        <v>2319</v>
      </c>
      <c r="H1241" s="829" t="s">
        <v>3154</v>
      </c>
      <c r="I1241" s="829" t="s">
        <v>133</v>
      </c>
      <c r="J1241" s="829" t="s">
        <v>3126</v>
      </c>
      <c r="K1241" s="829" t="s">
        <v>3125</v>
      </c>
      <c r="L1241" s="829" t="s">
        <v>3150</v>
      </c>
      <c r="M1241" s="829" t="s">
        <v>3104</v>
      </c>
      <c r="N1241" s="829" t="s">
        <v>18911</v>
      </c>
      <c r="O1241" s="829" t="s">
        <v>16284</v>
      </c>
      <c r="P1241" s="829" t="s">
        <v>13824</v>
      </c>
      <c r="Q1241" s="829" t="s">
        <v>157</v>
      </c>
      <c r="R1241" s="829" t="s">
        <v>19724</v>
      </c>
      <c r="S1241" s="829" t="s">
        <v>2319</v>
      </c>
      <c r="T1241" s="829" t="s">
        <v>2319</v>
      </c>
      <c r="U1241" s="829" t="s">
        <v>2319</v>
      </c>
      <c r="V1241" s="829" t="s">
        <v>2319</v>
      </c>
    </row>
    <row r="1242" spans="1:22" x14ac:dyDescent="0.25">
      <c r="A1242" s="829" t="s">
        <v>9198</v>
      </c>
      <c r="B1242" s="829" t="s">
        <v>8872</v>
      </c>
      <c r="C1242" s="829" t="s">
        <v>9197</v>
      </c>
      <c r="D1242" s="829" t="s">
        <v>140</v>
      </c>
      <c r="E1242" s="829" t="s">
        <v>9196</v>
      </c>
      <c r="F1242" s="829" t="s">
        <v>3136</v>
      </c>
      <c r="G1242" s="829" t="s">
        <v>2319</v>
      </c>
      <c r="H1242" s="829" t="s">
        <v>3154</v>
      </c>
      <c r="I1242" s="829" t="s">
        <v>133</v>
      </c>
      <c r="J1242" s="829" t="s">
        <v>3126</v>
      </c>
      <c r="K1242" s="829" t="s">
        <v>3125</v>
      </c>
      <c r="L1242" s="829" t="s">
        <v>3104</v>
      </c>
      <c r="M1242" s="829" t="s">
        <v>3104</v>
      </c>
      <c r="N1242" s="829" t="s">
        <v>9143</v>
      </c>
      <c r="O1242" s="829" t="s">
        <v>16284</v>
      </c>
      <c r="P1242" s="829" t="s">
        <v>16991</v>
      </c>
      <c r="Q1242" s="829" t="s">
        <v>157</v>
      </c>
      <c r="R1242" s="829" t="s">
        <v>9208</v>
      </c>
      <c r="S1242" s="829" t="s">
        <v>2319</v>
      </c>
      <c r="T1242" s="829" t="s">
        <v>2319</v>
      </c>
      <c r="U1242" s="829" t="s">
        <v>2319</v>
      </c>
      <c r="V1242" s="829" t="s">
        <v>2319</v>
      </c>
    </row>
    <row r="1243" spans="1:22" x14ac:dyDescent="0.25">
      <c r="A1243" s="829" t="s">
        <v>9198</v>
      </c>
      <c r="B1243" s="829" t="s">
        <v>8872</v>
      </c>
      <c r="C1243" s="829" t="s">
        <v>9197</v>
      </c>
      <c r="D1243" s="829" t="s">
        <v>140</v>
      </c>
      <c r="E1243" s="829" t="s">
        <v>9196</v>
      </c>
      <c r="F1243" s="829" t="s">
        <v>3136</v>
      </c>
      <c r="G1243" s="829" t="s">
        <v>2319</v>
      </c>
      <c r="H1243" s="829" t="s">
        <v>3154</v>
      </c>
      <c r="I1243" s="829" t="s">
        <v>133</v>
      </c>
      <c r="J1243" s="829" t="s">
        <v>3126</v>
      </c>
      <c r="K1243" s="829" t="s">
        <v>3125</v>
      </c>
      <c r="L1243" s="829" t="s">
        <v>3104</v>
      </c>
      <c r="M1243" s="829" t="s">
        <v>3104</v>
      </c>
      <c r="N1243" s="829" t="s">
        <v>9139</v>
      </c>
      <c r="O1243" s="829" t="s">
        <v>16284</v>
      </c>
      <c r="P1243" s="829" t="s">
        <v>14155</v>
      </c>
      <c r="Q1243" s="829" t="s">
        <v>157</v>
      </c>
      <c r="R1243" s="829" t="s">
        <v>9207</v>
      </c>
      <c r="S1243" s="829" t="s">
        <v>2319</v>
      </c>
      <c r="T1243" s="829" t="s">
        <v>2319</v>
      </c>
      <c r="U1243" s="829" t="s">
        <v>2319</v>
      </c>
      <c r="V1243" s="829" t="s">
        <v>2319</v>
      </c>
    </row>
    <row r="1244" spans="1:22" x14ac:dyDescent="0.25">
      <c r="A1244" s="829" t="s">
        <v>9198</v>
      </c>
      <c r="B1244" s="829" t="s">
        <v>8872</v>
      </c>
      <c r="C1244" s="829" t="s">
        <v>9197</v>
      </c>
      <c r="D1244" s="829" t="s">
        <v>140</v>
      </c>
      <c r="E1244" s="829" t="s">
        <v>9196</v>
      </c>
      <c r="F1244" s="829" t="s">
        <v>3136</v>
      </c>
      <c r="G1244" s="829" t="s">
        <v>2319</v>
      </c>
      <c r="H1244" s="829" t="s">
        <v>3154</v>
      </c>
      <c r="I1244" s="829" t="s">
        <v>133</v>
      </c>
      <c r="J1244" s="829" t="s">
        <v>3126</v>
      </c>
      <c r="K1244" s="829" t="s">
        <v>3125</v>
      </c>
      <c r="L1244" s="829" t="s">
        <v>3104</v>
      </c>
      <c r="M1244" s="829" t="s">
        <v>3104</v>
      </c>
      <c r="N1244" s="829" t="s">
        <v>9134</v>
      </c>
      <c r="O1244" s="829" t="s">
        <v>16284</v>
      </c>
      <c r="P1244" s="829" t="s">
        <v>16109</v>
      </c>
      <c r="Q1244" s="829" t="s">
        <v>157</v>
      </c>
      <c r="R1244" s="829" t="s">
        <v>9206</v>
      </c>
      <c r="S1244" s="829" t="s">
        <v>2319</v>
      </c>
      <c r="T1244" s="829" t="s">
        <v>2319</v>
      </c>
      <c r="U1244" s="829" t="s">
        <v>2319</v>
      </c>
      <c r="V1244" s="829" t="s">
        <v>2319</v>
      </c>
    </row>
    <row r="1245" spans="1:22" x14ac:dyDescent="0.25">
      <c r="A1245" s="829" t="s">
        <v>9198</v>
      </c>
      <c r="B1245" s="829" t="s">
        <v>8872</v>
      </c>
      <c r="C1245" s="829" t="s">
        <v>9197</v>
      </c>
      <c r="D1245" s="829" t="s">
        <v>140</v>
      </c>
      <c r="E1245" s="829" t="s">
        <v>9196</v>
      </c>
      <c r="F1245" s="829" t="s">
        <v>3136</v>
      </c>
      <c r="G1245" s="829" t="s">
        <v>2319</v>
      </c>
      <c r="H1245" s="829" t="s">
        <v>3154</v>
      </c>
      <c r="I1245" s="829" t="s">
        <v>133</v>
      </c>
      <c r="J1245" s="829" t="s">
        <v>3126</v>
      </c>
      <c r="K1245" s="829" t="s">
        <v>3125</v>
      </c>
      <c r="L1245" s="829" t="s">
        <v>3104</v>
      </c>
      <c r="M1245" s="829" t="s">
        <v>3104</v>
      </c>
      <c r="N1245" s="829" t="s">
        <v>9185</v>
      </c>
      <c r="O1245" s="829" t="s">
        <v>16284</v>
      </c>
      <c r="P1245" s="829" t="s">
        <v>16994</v>
      </c>
      <c r="Q1245" s="829" t="s">
        <v>157</v>
      </c>
      <c r="R1245" s="829" t="s">
        <v>9205</v>
      </c>
      <c r="S1245" s="829" t="s">
        <v>2319</v>
      </c>
      <c r="T1245" s="829" t="s">
        <v>2319</v>
      </c>
      <c r="U1245" s="829" t="s">
        <v>2319</v>
      </c>
      <c r="V1245" s="829" t="s">
        <v>2319</v>
      </c>
    </row>
    <row r="1246" spans="1:22" x14ac:dyDescent="0.25">
      <c r="A1246" s="829" t="s">
        <v>9198</v>
      </c>
      <c r="B1246" s="829" t="s">
        <v>8872</v>
      </c>
      <c r="C1246" s="829" t="s">
        <v>9197</v>
      </c>
      <c r="D1246" s="829" t="s">
        <v>140</v>
      </c>
      <c r="E1246" s="829" t="s">
        <v>9196</v>
      </c>
      <c r="F1246" s="829" t="s">
        <v>3136</v>
      </c>
      <c r="G1246" s="829" t="s">
        <v>2319</v>
      </c>
      <c r="H1246" s="829" t="s">
        <v>3154</v>
      </c>
      <c r="I1246" s="829" t="s">
        <v>133</v>
      </c>
      <c r="J1246" s="829" t="s">
        <v>3126</v>
      </c>
      <c r="K1246" s="829" t="s">
        <v>3125</v>
      </c>
      <c r="L1246" s="829" t="s">
        <v>3104</v>
      </c>
      <c r="M1246" s="829" t="s">
        <v>3104</v>
      </c>
      <c r="N1246" s="829" t="s">
        <v>9183</v>
      </c>
      <c r="O1246" s="829" t="s">
        <v>16284</v>
      </c>
      <c r="P1246" s="829" t="s">
        <v>14429</v>
      </c>
      <c r="Q1246" s="829" t="s">
        <v>157</v>
      </c>
      <c r="R1246" s="829" t="s">
        <v>9204</v>
      </c>
      <c r="S1246" s="829" t="s">
        <v>2319</v>
      </c>
      <c r="T1246" s="829" t="s">
        <v>2319</v>
      </c>
      <c r="U1246" s="829" t="s">
        <v>2319</v>
      </c>
      <c r="V1246" s="829" t="s">
        <v>2319</v>
      </c>
    </row>
    <row r="1247" spans="1:22" x14ac:dyDescent="0.25">
      <c r="A1247" s="829" t="s">
        <v>9198</v>
      </c>
      <c r="B1247" s="829" t="s">
        <v>8872</v>
      </c>
      <c r="C1247" s="829" t="s">
        <v>9197</v>
      </c>
      <c r="D1247" s="829" t="s">
        <v>140</v>
      </c>
      <c r="E1247" s="829" t="s">
        <v>9196</v>
      </c>
      <c r="F1247" s="829" t="s">
        <v>3136</v>
      </c>
      <c r="G1247" s="829" t="s">
        <v>2319</v>
      </c>
      <c r="H1247" s="829" t="s">
        <v>3154</v>
      </c>
      <c r="I1247" s="829" t="s">
        <v>133</v>
      </c>
      <c r="J1247" s="829" t="s">
        <v>3126</v>
      </c>
      <c r="K1247" s="829" t="s">
        <v>3125</v>
      </c>
      <c r="L1247" s="829" t="s">
        <v>3104</v>
      </c>
      <c r="M1247" s="829" t="s">
        <v>3104</v>
      </c>
      <c r="N1247" s="829" t="s">
        <v>8966</v>
      </c>
      <c r="O1247" s="829" t="s">
        <v>16284</v>
      </c>
      <c r="P1247" s="829" t="s">
        <v>16995</v>
      </c>
      <c r="Q1247" s="829" t="s">
        <v>157</v>
      </c>
      <c r="R1247" s="829" t="s">
        <v>9203</v>
      </c>
      <c r="S1247" s="829" t="s">
        <v>2319</v>
      </c>
      <c r="T1247" s="829" t="s">
        <v>2319</v>
      </c>
      <c r="U1247" s="829" t="s">
        <v>2319</v>
      </c>
      <c r="V1247" s="829" t="s">
        <v>2319</v>
      </c>
    </row>
    <row r="1248" spans="1:22" x14ac:dyDescent="0.25">
      <c r="A1248" s="829" t="s">
        <v>9198</v>
      </c>
      <c r="B1248" s="829" t="s">
        <v>8872</v>
      </c>
      <c r="C1248" s="829" t="s">
        <v>9197</v>
      </c>
      <c r="D1248" s="829" t="s">
        <v>140</v>
      </c>
      <c r="E1248" s="829" t="s">
        <v>9196</v>
      </c>
      <c r="F1248" s="829" t="s">
        <v>3136</v>
      </c>
      <c r="G1248" s="829" t="s">
        <v>2319</v>
      </c>
      <c r="H1248" s="829" t="s">
        <v>3154</v>
      </c>
      <c r="I1248" s="829" t="s">
        <v>133</v>
      </c>
      <c r="J1248" s="829" t="s">
        <v>3126</v>
      </c>
      <c r="K1248" s="829" t="s">
        <v>3125</v>
      </c>
      <c r="L1248" s="829" t="s">
        <v>3104</v>
      </c>
      <c r="M1248" s="829" t="s">
        <v>3104</v>
      </c>
      <c r="N1248" s="829" t="s">
        <v>9123</v>
      </c>
      <c r="O1248" s="829" t="s">
        <v>16284</v>
      </c>
      <c r="P1248" s="829" t="s">
        <v>13799</v>
      </c>
      <c r="Q1248" s="829" t="s">
        <v>157</v>
      </c>
      <c r="R1248" s="829" t="s">
        <v>9202</v>
      </c>
      <c r="S1248" s="829" t="s">
        <v>2319</v>
      </c>
      <c r="T1248" s="829" t="s">
        <v>2319</v>
      </c>
      <c r="U1248" s="829" t="s">
        <v>2319</v>
      </c>
      <c r="V1248" s="829" t="s">
        <v>2319</v>
      </c>
    </row>
    <row r="1249" spans="1:22" x14ac:dyDescent="0.25">
      <c r="A1249" s="829" t="s">
        <v>9198</v>
      </c>
      <c r="B1249" s="829" t="s">
        <v>8872</v>
      </c>
      <c r="C1249" s="829" t="s">
        <v>9197</v>
      </c>
      <c r="D1249" s="829" t="s">
        <v>140</v>
      </c>
      <c r="E1249" s="829" t="s">
        <v>9196</v>
      </c>
      <c r="F1249" s="829" t="s">
        <v>3136</v>
      </c>
      <c r="G1249" s="829" t="s">
        <v>2319</v>
      </c>
      <c r="H1249" s="829" t="s">
        <v>3154</v>
      </c>
      <c r="I1249" s="829" t="s">
        <v>133</v>
      </c>
      <c r="J1249" s="829" t="s">
        <v>3126</v>
      </c>
      <c r="K1249" s="829" t="s">
        <v>3125</v>
      </c>
      <c r="L1249" s="829" t="s">
        <v>3104</v>
      </c>
      <c r="M1249" s="829" t="s">
        <v>3104</v>
      </c>
      <c r="N1249" s="829" t="s">
        <v>9180</v>
      </c>
      <c r="O1249" s="829" t="s">
        <v>16284</v>
      </c>
      <c r="P1249" s="829" t="s">
        <v>13762</v>
      </c>
      <c r="Q1249" s="829" t="s">
        <v>157</v>
      </c>
      <c r="R1249" s="829" t="s">
        <v>9201</v>
      </c>
      <c r="S1249" s="829" t="s">
        <v>2319</v>
      </c>
      <c r="T1249" s="829" t="s">
        <v>2319</v>
      </c>
      <c r="U1249" s="829" t="s">
        <v>2319</v>
      </c>
      <c r="V1249" s="829" t="s">
        <v>2319</v>
      </c>
    </row>
    <row r="1250" spans="1:22" x14ac:dyDescent="0.25">
      <c r="A1250" s="829" t="s">
        <v>9198</v>
      </c>
      <c r="B1250" s="829" t="s">
        <v>8872</v>
      </c>
      <c r="C1250" s="829" t="s">
        <v>9197</v>
      </c>
      <c r="D1250" s="829" t="s">
        <v>140</v>
      </c>
      <c r="E1250" s="829" t="s">
        <v>9196</v>
      </c>
      <c r="F1250" s="829" t="s">
        <v>3136</v>
      </c>
      <c r="G1250" s="829" t="s">
        <v>2319</v>
      </c>
      <c r="H1250" s="829" t="s">
        <v>3154</v>
      </c>
      <c r="I1250" s="829" t="s">
        <v>133</v>
      </c>
      <c r="J1250" s="829" t="s">
        <v>3126</v>
      </c>
      <c r="K1250" s="829" t="s">
        <v>3125</v>
      </c>
      <c r="L1250" s="829" t="s">
        <v>3104</v>
      </c>
      <c r="M1250" s="829" t="s">
        <v>3104</v>
      </c>
      <c r="N1250" s="829" t="s">
        <v>9200</v>
      </c>
      <c r="O1250" s="829" t="s">
        <v>16284</v>
      </c>
      <c r="P1250" s="829" t="s">
        <v>14155</v>
      </c>
      <c r="Q1250" s="829" t="s">
        <v>157</v>
      </c>
      <c r="R1250" s="829" t="s">
        <v>9199</v>
      </c>
      <c r="S1250" s="829" t="s">
        <v>2319</v>
      </c>
      <c r="T1250" s="829" t="s">
        <v>2319</v>
      </c>
      <c r="U1250" s="829" t="s">
        <v>2319</v>
      </c>
      <c r="V1250" s="829" t="s">
        <v>2319</v>
      </c>
    </row>
    <row r="1251" spans="1:22" x14ac:dyDescent="0.25">
      <c r="A1251" s="829" t="s">
        <v>9198</v>
      </c>
      <c r="B1251" s="829" t="s">
        <v>8872</v>
      </c>
      <c r="C1251" s="829" t="s">
        <v>9197</v>
      </c>
      <c r="D1251" s="829" t="s">
        <v>140</v>
      </c>
      <c r="E1251" s="829" t="s">
        <v>9196</v>
      </c>
      <c r="F1251" s="829" t="s">
        <v>3136</v>
      </c>
      <c r="G1251" s="829" t="s">
        <v>2319</v>
      </c>
      <c r="H1251" s="829" t="s">
        <v>3154</v>
      </c>
      <c r="I1251" s="829" t="s">
        <v>133</v>
      </c>
      <c r="J1251" s="829" t="s">
        <v>3126</v>
      </c>
      <c r="K1251" s="829" t="s">
        <v>3125</v>
      </c>
      <c r="L1251" s="829" t="s">
        <v>3104</v>
      </c>
      <c r="M1251" s="829" t="s">
        <v>3104</v>
      </c>
      <c r="N1251" s="829" t="s">
        <v>9117</v>
      </c>
      <c r="O1251" s="829" t="s">
        <v>16284</v>
      </c>
      <c r="P1251" s="829" t="s">
        <v>14519</v>
      </c>
      <c r="Q1251" s="829" t="s">
        <v>157</v>
      </c>
      <c r="R1251" s="829" t="s">
        <v>9195</v>
      </c>
      <c r="S1251" s="829" t="s">
        <v>2319</v>
      </c>
      <c r="T1251" s="829" t="s">
        <v>2319</v>
      </c>
      <c r="U1251" s="829" t="s">
        <v>2319</v>
      </c>
      <c r="V1251" s="829" t="s">
        <v>2319</v>
      </c>
    </row>
    <row r="1252" spans="1:22" x14ac:dyDescent="0.25">
      <c r="A1252" s="829" t="s">
        <v>9198</v>
      </c>
      <c r="B1252" s="829" t="s">
        <v>8872</v>
      </c>
      <c r="C1252" s="829" t="s">
        <v>9197</v>
      </c>
      <c r="D1252" s="829" t="s">
        <v>140</v>
      </c>
      <c r="E1252" s="829" t="s">
        <v>9196</v>
      </c>
      <c r="F1252" s="829" t="s">
        <v>3136</v>
      </c>
      <c r="G1252" s="829" t="s">
        <v>2319</v>
      </c>
      <c r="H1252" s="829" t="s">
        <v>3154</v>
      </c>
      <c r="I1252" s="829" t="s">
        <v>133</v>
      </c>
      <c r="J1252" s="829" t="s">
        <v>3126</v>
      </c>
      <c r="K1252" s="829" t="s">
        <v>3125</v>
      </c>
      <c r="L1252" s="829" t="s">
        <v>3104</v>
      </c>
      <c r="M1252" s="829" t="s">
        <v>3104</v>
      </c>
      <c r="N1252" s="829" t="s">
        <v>8825</v>
      </c>
      <c r="O1252" s="829" t="s">
        <v>16284</v>
      </c>
      <c r="P1252" s="829" t="s">
        <v>14481</v>
      </c>
      <c r="Q1252" s="829" t="s">
        <v>157</v>
      </c>
      <c r="R1252" s="829" t="s">
        <v>19725</v>
      </c>
      <c r="S1252" s="829" t="s">
        <v>2319</v>
      </c>
      <c r="T1252" s="829" t="s">
        <v>2319</v>
      </c>
      <c r="U1252" s="829" t="s">
        <v>2319</v>
      </c>
      <c r="V1252" s="829" t="s">
        <v>2319</v>
      </c>
    </row>
    <row r="1253" spans="1:22" x14ac:dyDescent="0.25">
      <c r="A1253" s="829" t="s">
        <v>9198</v>
      </c>
      <c r="B1253" s="829" t="s">
        <v>8872</v>
      </c>
      <c r="C1253" s="829" t="s">
        <v>9197</v>
      </c>
      <c r="D1253" s="829" t="s">
        <v>140</v>
      </c>
      <c r="E1253" s="829" t="s">
        <v>9196</v>
      </c>
      <c r="F1253" s="829" t="s">
        <v>3136</v>
      </c>
      <c r="G1253" s="829" t="s">
        <v>2319</v>
      </c>
      <c r="H1253" s="829" t="s">
        <v>3154</v>
      </c>
      <c r="I1253" s="829" t="s">
        <v>133</v>
      </c>
      <c r="J1253" s="829" t="s">
        <v>3126</v>
      </c>
      <c r="K1253" s="829" t="s">
        <v>3125</v>
      </c>
      <c r="L1253" s="829" t="s">
        <v>3104</v>
      </c>
      <c r="M1253" s="829" t="s">
        <v>3104</v>
      </c>
      <c r="N1253" s="829" t="s">
        <v>9674</v>
      </c>
      <c r="O1253" s="829" t="s">
        <v>16284</v>
      </c>
      <c r="P1253" s="829" t="s">
        <v>14481</v>
      </c>
      <c r="Q1253" s="829" t="s">
        <v>157</v>
      </c>
      <c r="R1253" s="829" t="s">
        <v>19726</v>
      </c>
      <c r="S1253" s="829" t="s">
        <v>2319</v>
      </c>
      <c r="T1253" s="829" t="s">
        <v>2319</v>
      </c>
      <c r="U1253" s="829" t="s">
        <v>2319</v>
      </c>
      <c r="V1253" s="829" t="s">
        <v>2319</v>
      </c>
    </row>
    <row r="1254" spans="1:22" x14ac:dyDescent="0.25">
      <c r="A1254" s="829" t="s">
        <v>9193</v>
      </c>
      <c r="B1254" s="829" t="s">
        <v>7128</v>
      </c>
      <c r="C1254" s="829" t="s">
        <v>143</v>
      </c>
      <c r="D1254" s="829" t="s">
        <v>144</v>
      </c>
      <c r="E1254" s="829" t="s">
        <v>145</v>
      </c>
      <c r="F1254" s="829" t="s">
        <v>3136</v>
      </c>
      <c r="G1254" s="829" t="s">
        <v>2319</v>
      </c>
      <c r="H1254" s="829" t="s">
        <v>3154</v>
      </c>
      <c r="I1254" s="829" t="s">
        <v>133</v>
      </c>
      <c r="J1254" s="829" t="s">
        <v>3126</v>
      </c>
      <c r="K1254" s="829" t="s">
        <v>3125</v>
      </c>
      <c r="L1254" s="829" t="s">
        <v>3104</v>
      </c>
      <c r="M1254" s="829" t="s">
        <v>3104</v>
      </c>
      <c r="N1254" s="829" t="s">
        <v>9134</v>
      </c>
      <c r="O1254" s="829" t="s">
        <v>16284</v>
      </c>
      <c r="P1254" s="829" t="s">
        <v>16517</v>
      </c>
      <c r="Q1254" s="829" t="s">
        <v>157</v>
      </c>
      <c r="R1254" s="829" t="s">
        <v>9194</v>
      </c>
      <c r="S1254" s="829" t="s">
        <v>2319</v>
      </c>
      <c r="T1254" s="829" t="s">
        <v>2319</v>
      </c>
      <c r="U1254" s="829" t="s">
        <v>2319</v>
      </c>
      <c r="V1254" s="829" t="s">
        <v>2319</v>
      </c>
    </row>
    <row r="1255" spans="1:22" x14ac:dyDescent="0.25">
      <c r="A1255" s="829" t="s">
        <v>9193</v>
      </c>
      <c r="B1255" s="829" t="s">
        <v>7128</v>
      </c>
      <c r="C1255" s="829" t="s">
        <v>143</v>
      </c>
      <c r="D1255" s="829" t="s">
        <v>144</v>
      </c>
      <c r="E1255" s="829" t="s">
        <v>145</v>
      </c>
      <c r="F1255" s="829" t="s">
        <v>3136</v>
      </c>
      <c r="G1255" s="829" t="s">
        <v>2319</v>
      </c>
      <c r="H1255" s="829" t="s">
        <v>3154</v>
      </c>
      <c r="I1255" s="829" t="s">
        <v>133</v>
      </c>
      <c r="J1255" s="829" t="s">
        <v>3126</v>
      </c>
      <c r="K1255" s="829" t="s">
        <v>3125</v>
      </c>
      <c r="L1255" s="829" t="s">
        <v>3104</v>
      </c>
      <c r="M1255" s="829" t="s">
        <v>3104</v>
      </c>
      <c r="N1255" s="829" t="s">
        <v>8966</v>
      </c>
      <c r="O1255" s="829" t="s">
        <v>16284</v>
      </c>
      <c r="P1255" s="829" t="s">
        <v>13920</v>
      </c>
      <c r="Q1255" s="829" t="s">
        <v>157</v>
      </c>
      <c r="R1255" s="829" t="s">
        <v>9192</v>
      </c>
      <c r="S1255" s="829" t="s">
        <v>2319</v>
      </c>
      <c r="T1255" s="829" t="s">
        <v>2319</v>
      </c>
      <c r="U1255" s="829" t="s">
        <v>2319</v>
      </c>
      <c r="V1255" s="829" t="s">
        <v>2319</v>
      </c>
    </row>
    <row r="1256" spans="1:22" x14ac:dyDescent="0.25">
      <c r="A1256" s="829" t="s">
        <v>9191</v>
      </c>
      <c r="B1256" s="829" t="s">
        <v>151</v>
      </c>
      <c r="C1256" s="829" t="s">
        <v>147</v>
      </c>
      <c r="D1256" s="829" t="s">
        <v>148</v>
      </c>
      <c r="E1256" s="829" t="s">
        <v>9190</v>
      </c>
      <c r="F1256" s="829" t="s">
        <v>3136</v>
      </c>
      <c r="G1256" s="829" t="s">
        <v>2319</v>
      </c>
      <c r="H1256" s="829" t="s">
        <v>3154</v>
      </c>
      <c r="I1256" s="829" t="s">
        <v>133</v>
      </c>
      <c r="J1256" s="829" t="s">
        <v>3126</v>
      </c>
      <c r="K1256" s="829" t="s">
        <v>3125</v>
      </c>
      <c r="L1256" s="829" t="s">
        <v>3104</v>
      </c>
      <c r="M1256" s="829" t="s">
        <v>3104</v>
      </c>
      <c r="N1256" s="829" t="s">
        <v>9185</v>
      </c>
      <c r="O1256" s="829" t="s">
        <v>16284</v>
      </c>
      <c r="P1256" s="829" t="s">
        <v>16743</v>
      </c>
      <c r="Q1256" s="829" t="s">
        <v>157</v>
      </c>
      <c r="R1256" s="829" t="s">
        <v>16996</v>
      </c>
      <c r="S1256" s="829" t="s">
        <v>2319</v>
      </c>
      <c r="T1256" s="829" t="s">
        <v>2319</v>
      </c>
      <c r="U1256" s="829" t="s">
        <v>2319</v>
      </c>
      <c r="V1256" s="829" t="s">
        <v>2319</v>
      </c>
    </row>
    <row r="1257" spans="1:22" x14ac:dyDescent="0.25">
      <c r="A1257" s="829" t="s">
        <v>9189</v>
      </c>
      <c r="B1257" s="829" t="s">
        <v>8872</v>
      </c>
      <c r="C1257" s="829" t="s">
        <v>152</v>
      </c>
      <c r="D1257" s="829" t="s">
        <v>153</v>
      </c>
      <c r="E1257" s="829" t="s">
        <v>154</v>
      </c>
      <c r="F1257" s="829" t="s">
        <v>3136</v>
      </c>
      <c r="G1257" s="829" t="s">
        <v>2319</v>
      </c>
      <c r="H1257" s="829" t="s">
        <v>3154</v>
      </c>
      <c r="I1257" s="829" t="s">
        <v>133</v>
      </c>
      <c r="J1257" s="829" t="s">
        <v>3126</v>
      </c>
      <c r="K1257" s="829" t="s">
        <v>3125</v>
      </c>
      <c r="L1257" s="829" t="s">
        <v>3104</v>
      </c>
      <c r="M1257" s="829" t="s">
        <v>3104</v>
      </c>
      <c r="N1257" s="829" t="s">
        <v>9134</v>
      </c>
      <c r="O1257" s="829" t="s">
        <v>16284</v>
      </c>
      <c r="P1257" s="829" t="s">
        <v>14500</v>
      </c>
      <c r="Q1257" s="829" t="s">
        <v>157</v>
      </c>
      <c r="R1257" s="829" t="s">
        <v>16997</v>
      </c>
      <c r="S1257" s="829" t="s">
        <v>2319</v>
      </c>
      <c r="T1257" s="829" t="s">
        <v>2319</v>
      </c>
      <c r="U1257" s="829" t="s">
        <v>2319</v>
      </c>
      <c r="V1257" s="829" t="s">
        <v>2319</v>
      </c>
    </row>
    <row r="1258" spans="1:22" x14ac:dyDescent="0.25">
      <c r="A1258" s="829" t="s">
        <v>9189</v>
      </c>
      <c r="B1258" s="829" t="s">
        <v>8872</v>
      </c>
      <c r="C1258" s="829" t="s">
        <v>152</v>
      </c>
      <c r="D1258" s="829" t="s">
        <v>153</v>
      </c>
      <c r="E1258" s="829" t="s">
        <v>154</v>
      </c>
      <c r="F1258" s="829" t="s">
        <v>3136</v>
      </c>
      <c r="G1258" s="829" t="s">
        <v>2319</v>
      </c>
      <c r="H1258" s="829" t="s">
        <v>3154</v>
      </c>
      <c r="I1258" s="829" t="s">
        <v>133</v>
      </c>
      <c r="J1258" s="829" t="s">
        <v>3126</v>
      </c>
      <c r="K1258" s="829" t="s">
        <v>3125</v>
      </c>
      <c r="L1258" s="829" t="s">
        <v>3104</v>
      </c>
      <c r="M1258" s="829" t="s">
        <v>3104</v>
      </c>
      <c r="N1258" s="829" t="s">
        <v>8825</v>
      </c>
      <c r="O1258" s="829" t="s">
        <v>16284</v>
      </c>
      <c r="P1258" s="829" t="s">
        <v>14404</v>
      </c>
      <c r="Q1258" s="829" t="s">
        <v>157</v>
      </c>
      <c r="R1258" s="829" t="s">
        <v>19727</v>
      </c>
      <c r="S1258" s="829" t="s">
        <v>2319</v>
      </c>
      <c r="T1258" s="829" t="s">
        <v>2319</v>
      </c>
      <c r="U1258" s="829" t="s">
        <v>2319</v>
      </c>
      <c r="V1258" s="829" t="s">
        <v>2319</v>
      </c>
    </row>
    <row r="1259" spans="1:22" x14ac:dyDescent="0.25">
      <c r="A1259" s="829" t="s">
        <v>9189</v>
      </c>
      <c r="B1259" s="829" t="s">
        <v>8872</v>
      </c>
      <c r="C1259" s="829" t="s">
        <v>152</v>
      </c>
      <c r="D1259" s="829" t="s">
        <v>153</v>
      </c>
      <c r="E1259" s="829" t="s">
        <v>154</v>
      </c>
      <c r="F1259" s="829" t="s">
        <v>3136</v>
      </c>
      <c r="G1259" s="829" t="s">
        <v>2319</v>
      </c>
      <c r="H1259" s="829" t="s">
        <v>3154</v>
      </c>
      <c r="I1259" s="829" t="s">
        <v>133</v>
      </c>
      <c r="J1259" s="829" t="s">
        <v>3126</v>
      </c>
      <c r="K1259" s="829" t="s">
        <v>3125</v>
      </c>
      <c r="L1259" s="829" t="s">
        <v>3104</v>
      </c>
      <c r="M1259" s="829" t="s">
        <v>3104</v>
      </c>
      <c r="N1259" s="829" t="s">
        <v>9674</v>
      </c>
      <c r="O1259" s="829" t="s">
        <v>16284</v>
      </c>
      <c r="P1259" s="829" t="s">
        <v>14404</v>
      </c>
      <c r="Q1259" s="829" t="s">
        <v>157</v>
      </c>
      <c r="R1259" s="829" t="s">
        <v>19727</v>
      </c>
      <c r="S1259" s="829" t="s">
        <v>2319</v>
      </c>
      <c r="T1259" s="829" t="s">
        <v>2319</v>
      </c>
      <c r="U1259" s="829" t="s">
        <v>2319</v>
      </c>
      <c r="V1259" s="829" t="s">
        <v>2319</v>
      </c>
    </row>
    <row r="1260" spans="1:22" x14ac:dyDescent="0.25">
      <c r="A1260" s="829" t="s">
        <v>9189</v>
      </c>
      <c r="B1260" s="829" t="s">
        <v>8872</v>
      </c>
      <c r="C1260" s="829" t="s">
        <v>152</v>
      </c>
      <c r="D1260" s="829" t="s">
        <v>153</v>
      </c>
      <c r="E1260" s="829" t="s">
        <v>154</v>
      </c>
      <c r="F1260" s="829" t="s">
        <v>3136</v>
      </c>
      <c r="G1260" s="829" t="s">
        <v>2319</v>
      </c>
      <c r="H1260" s="829" t="s">
        <v>3154</v>
      </c>
      <c r="I1260" s="829" t="s">
        <v>133</v>
      </c>
      <c r="J1260" s="829" t="s">
        <v>3126</v>
      </c>
      <c r="K1260" s="829" t="s">
        <v>3125</v>
      </c>
      <c r="L1260" s="829" t="s">
        <v>3104</v>
      </c>
      <c r="M1260" s="829" t="s">
        <v>3104</v>
      </c>
      <c r="N1260" s="829" t="s">
        <v>18911</v>
      </c>
      <c r="O1260" s="829" t="s">
        <v>16284</v>
      </c>
      <c r="P1260" s="829" t="s">
        <v>13790</v>
      </c>
      <c r="Q1260" s="829" t="s">
        <v>157</v>
      </c>
      <c r="R1260" s="829" t="s">
        <v>19728</v>
      </c>
      <c r="S1260" s="829" t="s">
        <v>2319</v>
      </c>
      <c r="T1260" s="829" t="s">
        <v>2319</v>
      </c>
      <c r="U1260" s="829" t="s">
        <v>2319</v>
      </c>
      <c r="V1260" s="829" t="s">
        <v>2319</v>
      </c>
    </row>
    <row r="1261" spans="1:22" x14ac:dyDescent="0.25">
      <c r="A1261" s="829" t="s">
        <v>9178</v>
      </c>
      <c r="B1261" s="829" t="s">
        <v>8501</v>
      </c>
      <c r="C1261" s="829" t="s">
        <v>191</v>
      </c>
      <c r="D1261" s="829" t="s">
        <v>192</v>
      </c>
      <c r="E1261" s="829" t="s">
        <v>2550</v>
      </c>
      <c r="F1261" s="829" t="s">
        <v>3136</v>
      </c>
      <c r="G1261" s="829" t="s">
        <v>2319</v>
      </c>
      <c r="H1261" s="829" t="s">
        <v>3154</v>
      </c>
      <c r="I1261" s="829" t="s">
        <v>133</v>
      </c>
      <c r="J1261" s="829" t="s">
        <v>3126</v>
      </c>
      <c r="K1261" s="829" t="s">
        <v>3125</v>
      </c>
      <c r="L1261" s="829" t="s">
        <v>3104</v>
      </c>
      <c r="M1261" s="829" t="s">
        <v>3104</v>
      </c>
      <c r="N1261" s="829" t="s">
        <v>9143</v>
      </c>
      <c r="O1261" s="829" t="s">
        <v>16284</v>
      </c>
      <c r="P1261" s="829" t="s">
        <v>16998</v>
      </c>
      <c r="Q1261" s="829" t="s">
        <v>193</v>
      </c>
      <c r="R1261" s="829" t="s">
        <v>9188</v>
      </c>
      <c r="S1261" s="829" t="s">
        <v>2319</v>
      </c>
      <c r="T1261" s="829" t="s">
        <v>2319</v>
      </c>
      <c r="U1261" s="829" t="s">
        <v>2319</v>
      </c>
      <c r="V1261" s="829" t="s">
        <v>2319</v>
      </c>
    </row>
    <row r="1262" spans="1:22" x14ac:dyDescent="0.25">
      <c r="A1262" s="829" t="s">
        <v>9178</v>
      </c>
      <c r="B1262" s="829" t="s">
        <v>8501</v>
      </c>
      <c r="C1262" s="829" t="s">
        <v>191</v>
      </c>
      <c r="D1262" s="829" t="s">
        <v>192</v>
      </c>
      <c r="E1262" s="829" t="s">
        <v>2550</v>
      </c>
      <c r="F1262" s="829" t="s">
        <v>3136</v>
      </c>
      <c r="G1262" s="829" t="s">
        <v>2319</v>
      </c>
      <c r="H1262" s="829" t="s">
        <v>3154</v>
      </c>
      <c r="I1262" s="829" t="s">
        <v>133</v>
      </c>
      <c r="J1262" s="829" t="s">
        <v>3126</v>
      </c>
      <c r="K1262" s="829" t="s">
        <v>3125</v>
      </c>
      <c r="L1262" s="829" t="s">
        <v>3104</v>
      </c>
      <c r="M1262" s="829" t="s">
        <v>3104</v>
      </c>
      <c r="N1262" s="829" t="s">
        <v>9139</v>
      </c>
      <c r="O1262" s="829" t="s">
        <v>16284</v>
      </c>
      <c r="P1262" s="829" t="s">
        <v>16999</v>
      </c>
      <c r="Q1262" s="829" t="s">
        <v>193</v>
      </c>
      <c r="R1262" s="829" t="s">
        <v>9187</v>
      </c>
      <c r="S1262" s="829" t="s">
        <v>2319</v>
      </c>
      <c r="T1262" s="829" t="s">
        <v>2319</v>
      </c>
      <c r="U1262" s="829" t="s">
        <v>2319</v>
      </c>
      <c r="V1262" s="829" t="s">
        <v>2319</v>
      </c>
    </row>
    <row r="1263" spans="1:22" x14ac:dyDescent="0.25">
      <c r="A1263" s="829" t="s">
        <v>9178</v>
      </c>
      <c r="B1263" s="829" t="s">
        <v>8501</v>
      </c>
      <c r="C1263" s="829" t="s">
        <v>191</v>
      </c>
      <c r="D1263" s="829" t="s">
        <v>192</v>
      </c>
      <c r="E1263" s="829" t="s">
        <v>2550</v>
      </c>
      <c r="F1263" s="829" t="s">
        <v>3136</v>
      </c>
      <c r="G1263" s="829" t="s">
        <v>2319</v>
      </c>
      <c r="H1263" s="829" t="s">
        <v>3154</v>
      </c>
      <c r="I1263" s="829" t="s">
        <v>133</v>
      </c>
      <c r="J1263" s="829" t="s">
        <v>3126</v>
      </c>
      <c r="K1263" s="829" t="s">
        <v>3125</v>
      </c>
      <c r="L1263" s="829" t="s">
        <v>3104</v>
      </c>
      <c r="M1263" s="829" t="s">
        <v>3104</v>
      </c>
      <c r="N1263" s="829" t="s">
        <v>9134</v>
      </c>
      <c r="O1263" s="829" t="s">
        <v>16284</v>
      </c>
      <c r="P1263" s="829" t="s">
        <v>17000</v>
      </c>
      <c r="Q1263" s="829" t="s">
        <v>193</v>
      </c>
      <c r="R1263" s="829" t="s">
        <v>9186</v>
      </c>
      <c r="S1263" s="829" t="s">
        <v>2319</v>
      </c>
      <c r="T1263" s="829" t="s">
        <v>2319</v>
      </c>
      <c r="U1263" s="829" t="s">
        <v>2319</v>
      </c>
      <c r="V1263" s="829" t="s">
        <v>2319</v>
      </c>
    </row>
    <row r="1264" spans="1:22" x14ac:dyDescent="0.25">
      <c r="A1264" s="829" t="s">
        <v>9178</v>
      </c>
      <c r="B1264" s="829" t="s">
        <v>8501</v>
      </c>
      <c r="C1264" s="829" t="s">
        <v>191</v>
      </c>
      <c r="D1264" s="829" t="s">
        <v>192</v>
      </c>
      <c r="E1264" s="829" t="s">
        <v>2550</v>
      </c>
      <c r="F1264" s="829" t="s">
        <v>3136</v>
      </c>
      <c r="G1264" s="829" t="s">
        <v>2319</v>
      </c>
      <c r="H1264" s="829" t="s">
        <v>3154</v>
      </c>
      <c r="I1264" s="829" t="s">
        <v>133</v>
      </c>
      <c r="J1264" s="829" t="s">
        <v>3126</v>
      </c>
      <c r="K1264" s="829" t="s">
        <v>3125</v>
      </c>
      <c r="L1264" s="829" t="s">
        <v>3104</v>
      </c>
      <c r="M1264" s="829" t="s">
        <v>3104</v>
      </c>
      <c r="N1264" s="829" t="s">
        <v>9185</v>
      </c>
      <c r="O1264" s="829" t="s">
        <v>16284</v>
      </c>
      <c r="P1264" s="829" t="s">
        <v>17001</v>
      </c>
      <c r="Q1264" s="829" t="s">
        <v>193</v>
      </c>
      <c r="R1264" s="829" t="s">
        <v>9184</v>
      </c>
      <c r="S1264" s="829" t="s">
        <v>2319</v>
      </c>
      <c r="T1264" s="829" t="s">
        <v>2319</v>
      </c>
      <c r="U1264" s="829" t="s">
        <v>2319</v>
      </c>
      <c r="V1264" s="829" t="s">
        <v>2319</v>
      </c>
    </row>
    <row r="1265" spans="1:22" x14ac:dyDescent="0.25">
      <c r="A1265" s="829" t="s">
        <v>9178</v>
      </c>
      <c r="B1265" s="829" t="s">
        <v>8501</v>
      </c>
      <c r="C1265" s="829" t="s">
        <v>191</v>
      </c>
      <c r="D1265" s="829" t="s">
        <v>192</v>
      </c>
      <c r="E1265" s="829" t="s">
        <v>2550</v>
      </c>
      <c r="F1265" s="829" t="s">
        <v>3136</v>
      </c>
      <c r="G1265" s="829" t="s">
        <v>2319</v>
      </c>
      <c r="H1265" s="829" t="s">
        <v>3154</v>
      </c>
      <c r="I1265" s="829" t="s">
        <v>133</v>
      </c>
      <c r="J1265" s="829" t="s">
        <v>3126</v>
      </c>
      <c r="K1265" s="829" t="s">
        <v>3125</v>
      </c>
      <c r="L1265" s="829" t="s">
        <v>3104</v>
      </c>
      <c r="M1265" s="829" t="s">
        <v>3104</v>
      </c>
      <c r="N1265" s="829" t="s">
        <v>9183</v>
      </c>
      <c r="O1265" s="829" t="s">
        <v>16284</v>
      </c>
      <c r="P1265" s="829" t="s">
        <v>17002</v>
      </c>
      <c r="Q1265" s="829" t="s">
        <v>193</v>
      </c>
      <c r="R1265" s="829" t="s">
        <v>9182</v>
      </c>
      <c r="S1265" s="829" t="s">
        <v>2319</v>
      </c>
      <c r="T1265" s="829" t="s">
        <v>2319</v>
      </c>
      <c r="U1265" s="829" t="s">
        <v>2319</v>
      </c>
      <c r="V1265" s="829" t="s">
        <v>2319</v>
      </c>
    </row>
    <row r="1266" spans="1:22" x14ac:dyDescent="0.25">
      <c r="A1266" s="829" t="s">
        <v>9178</v>
      </c>
      <c r="B1266" s="829" t="s">
        <v>8501</v>
      </c>
      <c r="C1266" s="829" t="s">
        <v>191</v>
      </c>
      <c r="D1266" s="829" t="s">
        <v>192</v>
      </c>
      <c r="E1266" s="829" t="s">
        <v>2550</v>
      </c>
      <c r="F1266" s="829" t="s">
        <v>3136</v>
      </c>
      <c r="G1266" s="829" t="s">
        <v>2319</v>
      </c>
      <c r="H1266" s="829" t="s">
        <v>3154</v>
      </c>
      <c r="I1266" s="829" t="s">
        <v>133</v>
      </c>
      <c r="J1266" s="829" t="s">
        <v>3126</v>
      </c>
      <c r="K1266" s="829" t="s">
        <v>3125</v>
      </c>
      <c r="L1266" s="829" t="s">
        <v>3104</v>
      </c>
      <c r="M1266" s="829" t="s">
        <v>3104</v>
      </c>
      <c r="N1266" s="829" t="s">
        <v>8966</v>
      </c>
      <c r="O1266" s="829" t="s">
        <v>16284</v>
      </c>
      <c r="P1266" s="829" t="s">
        <v>15679</v>
      </c>
      <c r="Q1266" s="829" t="s">
        <v>193</v>
      </c>
      <c r="R1266" s="829" t="s">
        <v>2319</v>
      </c>
      <c r="S1266" s="829" t="s">
        <v>2319</v>
      </c>
      <c r="T1266" s="829" t="s">
        <v>2319</v>
      </c>
      <c r="U1266" s="829" t="s">
        <v>2319</v>
      </c>
      <c r="V1266" s="829" t="s">
        <v>2319</v>
      </c>
    </row>
    <row r="1267" spans="1:22" x14ac:dyDescent="0.25">
      <c r="A1267" s="829" t="s">
        <v>9178</v>
      </c>
      <c r="B1267" s="829" t="s">
        <v>8501</v>
      </c>
      <c r="C1267" s="829" t="s">
        <v>191</v>
      </c>
      <c r="D1267" s="829" t="s">
        <v>192</v>
      </c>
      <c r="E1267" s="829" t="s">
        <v>2550</v>
      </c>
      <c r="F1267" s="829" t="s">
        <v>3136</v>
      </c>
      <c r="G1267" s="829" t="s">
        <v>2319</v>
      </c>
      <c r="H1267" s="829" t="s">
        <v>3154</v>
      </c>
      <c r="I1267" s="829" t="s">
        <v>133</v>
      </c>
      <c r="J1267" s="829" t="s">
        <v>3126</v>
      </c>
      <c r="K1267" s="829" t="s">
        <v>3125</v>
      </c>
      <c r="L1267" s="829" t="s">
        <v>3104</v>
      </c>
      <c r="M1267" s="829" t="s">
        <v>3104</v>
      </c>
      <c r="N1267" s="829" t="s">
        <v>9123</v>
      </c>
      <c r="O1267" s="829" t="s">
        <v>16284</v>
      </c>
      <c r="P1267" s="829" t="s">
        <v>17003</v>
      </c>
      <c r="Q1267" s="829" t="s">
        <v>193</v>
      </c>
      <c r="R1267" s="829" t="s">
        <v>9181</v>
      </c>
      <c r="S1267" s="829" t="s">
        <v>2319</v>
      </c>
      <c r="T1267" s="829" t="s">
        <v>2319</v>
      </c>
      <c r="U1267" s="829" t="s">
        <v>2319</v>
      </c>
      <c r="V1267" s="829" t="s">
        <v>2319</v>
      </c>
    </row>
    <row r="1268" spans="1:22" x14ac:dyDescent="0.25">
      <c r="A1268" s="829" t="s">
        <v>9178</v>
      </c>
      <c r="B1268" s="829" t="s">
        <v>8501</v>
      </c>
      <c r="C1268" s="829" t="s">
        <v>191</v>
      </c>
      <c r="D1268" s="829" t="s">
        <v>192</v>
      </c>
      <c r="E1268" s="829" t="s">
        <v>2550</v>
      </c>
      <c r="F1268" s="829" t="s">
        <v>3136</v>
      </c>
      <c r="G1268" s="829" t="s">
        <v>2319</v>
      </c>
      <c r="H1268" s="829" t="s">
        <v>3154</v>
      </c>
      <c r="I1268" s="829" t="s">
        <v>133</v>
      </c>
      <c r="J1268" s="829" t="s">
        <v>3126</v>
      </c>
      <c r="K1268" s="829" t="s">
        <v>3125</v>
      </c>
      <c r="L1268" s="829" t="s">
        <v>3104</v>
      </c>
      <c r="M1268" s="829" t="s">
        <v>3104</v>
      </c>
      <c r="N1268" s="829" t="s">
        <v>9180</v>
      </c>
      <c r="O1268" s="829" t="s">
        <v>16284</v>
      </c>
      <c r="P1268" s="829" t="s">
        <v>17004</v>
      </c>
      <c r="Q1268" s="829" t="s">
        <v>193</v>
      </c>
      <c r="R1268" s="829" t="s">
        <v>9179</v>
      </c>
      <c r="S1268" s="829" t="s">
        <v>2319</v>
      </c>
      <c r="T1268" s="829" t="s">
        <v>2319</v>
      </c>
      <c r="U1268" s="829" t="s">
        <v>2319</v>
      </c>
      <c r="V1268" s="829" t="s">
        <v>2319</v>
      </c>
    </row>
    <row r="1269" spans="1:22" x14ac:dyDescent="0.25">
      <c r="A1269" s="829" t="s">
        <v>9178</v>
      </c>
      <c r="B1269" s="829" t="s">
        <v>8501</v>
      </c>
      <c r="C1269" s="829" t="s">
        <v>191</v>
      </c>
      <c r="D1269" s="829" t="s">
        <v>192</v>
      </c>
      <c r="E1269" s="829" t="s">
        <v>2550</v>
      </c>
      <c r="F1269" s="829" t="s">
        <v>3136</v>
      </c>
      <c r="G1269" s="829" t="s">
        <v>2319</v>
      </c>
      <c r="H1269" s="829" t="s">
        <v>3154</v>
      </c>
      <c r="I1269" s="829" t="s">
        <v>133</v>
      </c>
      <c r="J1269" s="829" t="s">
        <v>3126</v>
      </c>
      <c r="K1269" s="829" t="s">
        <v>3125</v>
      </c>
      <c r="L1269" s="829" t="s">
        <v>3104</v>
      </c>
      <c r="M1269" s="829" t="s">
        <v>3104</v>
      </c>
      <c r="N1269" s="829" t="s">
        <v>9117</v>
      </c>
      <c r="O1269" s="829" t="s">
        <v>16284</v>
      </c>
      <c r="P1269" s="829" t="s">
        <v>17005</v>
      </c>
      <c r="Q1269" s="829" t="s">
        <v>193</v>
      </c>
      <c r="R1269" s="829" t="s">
        <v>9177</v>
      </c>
      <c r="S1269" s="829" t="s">
        <v>2319</v>
      </c>
      <c r="T1269" s="829" t="s">
        <v>2319</v>
      </c>
      <c r="U1269" s="829" t="s">
        <v>2319</v>
      </c>
      <c r="V1269" s="829" t="s">
        <v>2319</v>
      </c>
    </row>
    <row r="1270" spans="1:22" x14ac:dyDescent="0.25">
      <c r="A1270" s="829" t="s">
        <v>9178</v>
      </c>
      <c r="B1270" s="829" t="s">
        <v>8501</v>
      </c>
      <c r="C1270" s="829" t="s">
        <v>191</v>
      </c>
      <c r="D1270" s="829" t="s">
        <v>192</v>
      </c>
      <c r="E1270" s="829" t="s">
        <v>2550</v>
      </c>
      <c r="F1270" s="829" t="s">
        <v>3136</v>
      </c>
      <c r="G1270" s="829" t="s">
        <v>2319</v>
      </c>
      <c r="H1270" s="829" t="s">
        <v>3154</v>
      </c>
      <c r="I1270" s="829" t="s">
        <v>133</v>
      </c>
      <c r="J1270" s="829" t="s">
        <v>3126</v>
      </c>
      <c r="K1270" s="829" t="s">
        <v>3125</v>
      </c>
      <c r="L1270" s="829" t="s">
        <v>3104</v>
      </c>
      <c r="M1270" s="829" t="s">
        <v>3104</v>
      </c>
      <c r="N1270" s="829" t="s">
        <v>8825</v>
      </c>
      <c r="O1270" s="829" t="s">
        <v>16284</v>
      </c>
      <c r="P1270" s="829" t="s">
        <v>19729</v>
      </c>
      <c r="Q1270" s="829" t="s">
        <v>193</v>
      </c>
      <c r="R1270" s="829" t="s">
        <v>19730</v>
      </c>
      <c r="S1270" s="829" t="s">
        <v>2319</v>
      </c>
      <c r="T1270" s="829" t="s">
        <v>2319</v>
      </c>
      <c r="U1270" s="829" t="s">
        <v>2319</v>
      </c>
      <c r="V1270" s="829" t="s">
        <v>2319</v>
      </c>
    </row>
    <row r="1271" spans="1:22" x14ac:dyDescent="0.25">
      <c r="A1271" s="829" t="s">
        <v>9178</v>
      </c>
      <c r="B1271" s="829" t="s">
        <v>8501</v>
      </c>
      <c r="C1271" s="829" t="s">
        <v>191</v>
      </c>
      <c r="D1271" s="829" t="s">
        <v>192</v>
      </c>
      <c r="E1271" s="829" t="s">
        <v>2550</v>
      </c>
      <c r="F1271" s="829" t="s">
        <v>3136</v>
      </c>
      <c r="G1271" s="829" t="s">
        <v>2319</v>
      </c>
      <c r="H1271" s="829" t="s">
        <v>3154</v>
      </c>
      <c r="I1271" s="829" t="s">
        <v>133</v>
      </c>
      <c r="J1271" s="829" t="s">
        <v>3126</v>
      </c>
      <c r="K1271" s="829" t="s">
        <v>3125</v>
      </c>
      <c r="L1271" s="829" t="s">
        <v>3104</v>
      </c>
      <c r="M1271" s="829" t="s">
        <v>3104</v>
      </c>
      <c r="N1271" s="829" t="s">
        <v>9674</v>
      </c>
      <c r="O1271" s="829" t="s">
        <v>16284</v>
      </c>
      <c r="P1271" s="829" t="s">
        <v>19729</v>
      </c>
      <c r="Q1271" s="829" t="s">
        <v>193</v>
      </c>
      <c r="R1271" s="829" t="s">
        <v>19730</v>
      </c>
      <c r="S1271" s="829" t="s">
        <v>2319</v>
      </c>
      <c r="T1271" s="829" t="s">
        <v>2319</v>
      </c>
      <c r="U1271" s="829" t="s">
        <v>2319</v>
      </c>
      <c r="V1271" s="829" t="s">
        <v>2319</v>
      </c>
    </row>
    <row r="1272" spans="1:22" x14ac:dyDescent="0.25">
      <c r="A1272" s="829" t="s">
        <v>9176</v>
      </c>
      <c r="B1272" s="829" t="s">
        <v>151</v>
      </c>
      <c r="C1272" s="829" t="s">
        <v>195</v>
      </c>
      <c r="D1272" s="829" t="s">
        <v>196</v>
      </c>
      <c r="E1272" s="829" t="s">
        <v>5249</v>
      </c>
      <c r="F1272" s="829" t="s">
        <v>3136</v>
      </c>
      <c r="G1272" s="829" t="s">
        <v>2319</v>
      </c>
      <c r="H1272" s="829" t="s">
        <v>3154</v>
      </c>
      <c r="I1272" s="829" t="s">
        <v>7220</v>
      </c>
      <c r="J1272" s="829" t="s">
        <v>3126</v>
      </c>
      <c r="K1272" s="829" t="s">
        <v>3125</v>
      </c>
      <c r="L1272" s="829" t="s">
        <v>3104</v>
      </c>
      <c r="M1272" s="829" t="s">
        <v>3104</v>
      </c>
      <c r="N1272" s="829" t="s">
        <v>9134</v>
      </c>
      <c r="O1272" s="829" t="s">
        <v>16284</v>
      </c>
      <c r="P1272" s="829" t="s">
        <v>16328</v>
      </c>
      <c r="Q1272" s="829" t="s">
        <v>193</v>
      </c>
      <c r="R1272" s="829" t="s">
        <v>2319</v>
      </c>
      <c r="S1272" s="829" t="s">
        <v>2319</v>
      </c>
      <c r="T1272" s="829" t="s">
        <v>2319</v>
      </c>
      <c r="U1272" s="829" t="s">
        <v>2319</v>
      </c>
      <c r="V1272" s="829" t="s">
        <v>2319</v>
      </c>
    </row>
    <row r="1273" spans="1:22" x14ac:dyDescent="0.25">
      <c r="A1273" s="829" t="s">
        <v>9176</v>
      </c>
      <c r="B1273" s="829" t="s">
        <v>151</v>
      </c>
      <c r="C1273" s="829" t="s">
        <v>195</v>
      </c>
      <c r="D1273" s="829" t="s">
        <v>196</v>
      </c>
      <c r="E1273" s="829" t="s">
        <v>5249</v>
      </c>
      <c r="F1273" s="829" t="s">
        <v>3136</v>
      </c>
      <c r="G1273" s="829" t="s">
        <v>2319</v>
      </c>
      <c r="H1273" s="829" t="s">
        <v>3154</v>
      </c>
      <c r="I1273" s="829" t="s">
        <v>7220</v>
      </c>
      <c r="J1273" s="829" t="s">
        <v>3126</v>
      </c>
      <c r="K1273" s="829" t="s">
        <v>3125</v>
      </c>
      <c r="L1273" s="829" t="s">
        <v>3104</v>
      </c>
      <c r="M1273" s="829" t="s">
        <v>3104</v>
      </c>
      <c r="N1273" s="829" t="s">
        <v>8966</v>
      </c>
      <c r="O1273" s="829" t="s">
        <v>16284</v>
      </c>
      <c r="P1273" s="829" t="s">
        <v>17006</v>
      </c>
      <c r="Q1273" s="829" t="s">
        <v>193</v>
      </c>
      <c r="R1273" s="829" t="s">
        <v>2319</v>
      </c>
      <c r="S1273" s="829" t="s">
        <v>2319</v>
      </c>
      <c r="T1273" s="829" t="s">
        <v>2319</v>
      </c>
      <c r="U1273" s="829" t="s">
        <v>2319</v>
      </c>
      <c r="V1273" s="829" t="s">
        <v>2319</v>
      </c>
    </row>
    <row r="1274" spans="1:22" x14ac:dyDescent="0.25">
      <c r="A1274" s="829" t="s">
        <v>9175</v>
      </c>
      <c r="B1274" s="829" t="s">
        <v>8872</v>
      </c>
      <c r="C1274" s="829" t="s">
        <v>199</v>
      </c>
      <c r="D1274" s="829" t="s">
        <v>200</v>
      </c>
      <c r="E1274" s="829" t="s">
        <v>201</v>
      </c>
      <c r="F1274" s="829" t="s">
        <v>3136</v>
      </c>
      <c r="G1274" s="829" t="s">
        <v>2319</v>
      </c>
      <c r="H1274" s="829" t="s">
        <v>3154</v>
      </c>
      <c r="I1274" s="829" t="s">
        <v>133</v>
      </c>
      <c r="J1274" s="829" t="s">
        <v>3126</v>
      </c>
      <c r="K1274" s="829" t="s">
        <v>3125</v>
      </c>
      <c r="L1274" s="829" t="s">
        <v>3104</v>
      </c>
      <c r="M1274" s="829" t="s">
        <v>3104</v>
      </c>
      <c r="N1274" s="829" t="s">
        <v>8825</v>
      </c>
      <c r="O1274" s="829" t="s">
        <v>16284</v>
      </c>
      <c r="P1274" s="829" t="s">
        <v>17007</v>
      </c>
      <c r="Q1274" s="829" t="s">
        <v>169</v>
      </c>
      <c r="R1274" s="829" t="s">
        <v>9174</v>
      </c>
      <c r="S1274" s="829" t="s">
        <v>2319</v>
      </c>
      <c r="T1274" s="829" t="s">
        <v>2319</v>
      </c>
      <c r="U1274" s="829" t="s">
        <v>2319</v>
      </c>
      <c r="V1274" s="829" t="s">
        <v>2319</v>
      </c>
    </row>
    <row r="1275" spans="1:22" x14ac:dyDescent="0.25">
      <c r="A1275" s="829" t="s">
        <v>9175</v>
      </c>
      <c r="B1275" s="829" t="s">
        <v>8872</v>
      </c>
      <c r="C1275" s="829" t="s">
        <v>199</v>
      </c>
      <c r="D1275" s="829" t="s">
        <v>200</v>
      </c>
      <c r="E1275" s="829" t="s">
        <v>201</v>
      </c>
      <c r="F1275" s="829" t="s">
        <v>3136</v>
      </c>
      <c r="G1275" s="829" t="s">
        <v>2319</v>
      </c>
      <c r="H1275" s="829" t="s">
        <v>3154</v>
      </c>
      <c r="I1275" s="829" t="s">
        <v>133</v>
      </c>
      <c r="J1275" s="829" t="s">
        <v>3126</v>
      </c>
      <c r="K1275" s="829" t="s">
        <v>3125</v>
      </c>
      <c r="L1275" s="829" t="s">
        <v>3104</v>
      </c>
      <c r="M1275" s="829" t="s">
        <v>3104</v>
      </c>
      <c r="N1275" s="829" t="s">
        <v>9134</v>
      </c>
      <c r="O1275" s="829" t="s">
        <v>16284</v>
      </c>
      <c r="P1275" s="829" t="s">
        <v>16334</v>
      </c>
      <c r="Q1275" s="829" t="s">
        <v>169</v>
      </c>
      <c r="R1275" s="829" t="s">
        <v>2319</v>
      </c>
      <c r="S1275" s="829" t="s">
        <v>2319</v>
      </c>
      <c r="T1275" s="829" t="s">
        <v>2319</v>
      </c>
      <c r="U1275" s="829" t="s">
        <v>2319</v>
      </c>
      <c r="V1275" s="829" t="s">
        <v>2319</v>
      </c>
    </row>
    <row r="1276" spans="1:22" x14ac:dyDescent="0.25">
      <c r="A1276" s="829" t="s">
        <v>9175</v>
      </c>
      <c r="B1276" s="829" t="s">
        <v>8872</v>
      </c>
      <c r="C1276" s="829" t="s">
        <v>199</v>
      </c>
      <c r="D1276" s="829" t="s">
        <v>200</v>
      </c>
      <c r="E1276" s="829" t="s">
        <v>201</v>
      </c>
      <c r="F1276" s="829" t="s">
        <v>3136</v>
      </c>
      <c r="G1276" s="829" t="s">
        <v>2319</v>
      </c>
      <c r="H1276" s="829" t="s">
        <v>3154</v>
      </c>
      <c r="I1276" s="829" t="s">
        <v>133</v>
      </c>
      <c r="J1276" s="829" t="s">
        <v>3126</v>
      </c>
      <c r="K1276" s="829" t="s">
        <v>3125</v>
      </c>
      <c r="L1276" s="829" t="s">
        <v>3104</v>
      </c>
      <c r="M1276" s="829" t="s">
        <v>3104</v>
      </c>
      <c r="N1276" s="829" t="s">
        <v>9117</v>
      </c>
      <c r="O1276" s="829" t="s">
        <v>16284</v>
      </c>
      <c r="P1276" s="829" t="s">
        <v>16625</v>
      </c>
      <c r="Q1276" s="829" t="s">
        <v>169</v>
      </c>
      <c r="R1276" s="829" t="s">
        <v>2319</v>
      </c>
      <c r="S1276" s="829" t="s">
        <v>2319</v>
      </c>
      <c r="T1276" s="829" t="s">
        <v>2319</v>
      </c>
      <c r="U1276" s="829" t="s">
        <v>2319</v>
      </c>
      <c r="V1276" s="829" t="s">
        <v>2319</v>
      </c>
    </row>
    <row r="1277" spans="1:22" x14ac:dyDescent="0.25">
      <c r="A1277" s="829" t="s">
        <v>9175</v>
      </c>
      <c r="B1277" s="829" t="s">
        <v>8872</v>
      </c>
      <c r="C1277" s="829" t="s">
        <v>199</v>
      </c>
      <c r="D1277" s="829" t="s">
        <v>200</v>
      </c>
      <c r="E1277" s="829" t="s">
        <v>201</v>
      </c>
      <c r="F1277" s="829" t="s">
        <v>3136</v>
      </c>
      <c r="G1277" s="829" t="s">
        <v>2319</v>
      </c>
      <c r="H1277" s="829" t="s">
        <v>3154</v>
      </c>
      <c r="I1277" s="829" t="s">
        <v>133</v>
      </c>
      <c r="J1277" s="829" t="s">
        <v>3126</v>
      </c>
      <c r="K1277" s="829" t="s">
        <v>3125</v>
      </c>
      <c r="L1277" s="829" t="s">
        <v>3104</v>
      </c>
      <c r="M1277" s="829" t="s">
        <v>3104</v>
      </c>
      <c r="N1277" s="829" t="s">
        <v>9674</v>
      </c>
      <c r="O1277" s="829" t="s">
        <v>16284</v>
      </c>
      <c r="P1277" s="829" t="s">
        <v>17007</v>
      </c>
      <c r="Q1277" s="829" t="s">
        <v>169</v>
      </c>
      <c r="R1277" s="829" t="s">
        <v>19731</v>
      </c>
      <c r="S1277" s="829" t="s">
        <v>2319</v>
      </c>
      <c r="T1277" s="829" t="s">
        <v>2319</v>
      </c>
      <c r="U1277" s="829" t="s">
        <v>2319</v>
      </c>
      <c r="V1277" s="829" t="s">
        <v>2319</v>
      </c>
    </row>
    <row r="1278" spans="1:22" x14ac:dyDescent="0.25">
      <c r="A1278" s="829" t="s">
        <v>9175</v>
      </c>
      <c r="B1278" s="829" t="s">
        <v>8872</v>
      </c>
      <c r="C1278" s="829" t="s">
        <v>199</v>
      </c>
      <c r="D1278" s="829" t="s">
        <v>200</v>
      </c>
      <c r="E1278" s="829" t="s">
        <v>201</v>
      </c>
      <c r="F1278" s="829" t="s">
        <v>3136</v>
      </c>
      <c r="G1278" s="829" t="s">
        <v>2319</v>
      </c>
      <c r="H1278" s="829" t="s">
        <v>3154</v>
      </c>
      <c r="I1278" s="829" t="s">
        <v>133</v>
      </c>
      <c r="J1278" s="829" t="s">
        <v>3126</v>
      </c>
      <c r="K1278" s="829" t="s">
        <v>3125</v>
      </c>
      <c r="L1278" s="829" t="s">
        <v>3104</v>
      </c>
      <c r="M1278" s="829" t="s">
        <v>3104</v>
      </c>
      <c r="N1278" s="829" t="s">
        <v>18911</v>
      </c>
      <c r="O1278" s="829" t="s">
        <v>16284</v>
      </c>
      <c r="P1278" s="829" t="s">
        <v>13978</v>
      </c>
      <c r="Q1278" s="829" t="s">
        <v>169</v>
      </c>
      <c r="R1278" s="829" t="s">
        <v>19732</v>
      </c>
      <c r="S1278" s="829" t="s">
        <v>2319</v>
      </c>
      <c r="T1278" s="829" t="s">
        <v>2319</v>
      </c>
      <c r="U1278" s="829" t="s">
        <v>2319</v>
      </c>
      <c r="V1278" s="829" t="s">
        <v>2319</v>
      </c>
    </row>
    <row r="1279" spans="1:22" x14ac:dyDescent="0.25">
      <c r="A1279" s="829" t="s">
        <v>9172</v>
      </c>
      <c r="B1279" s="829" t="s">
        <v>9171</v>
      </c>
      <c r="C1279" s="829" t="s">
        <v>9170</v>
      </c>
      <c r="D1279" s="829" t="s">
        <v>227</v>
      </c>
      <c r="E1279" s="829" t="s">
        <v>228</v>
      </c>
      <c r="F1279" s="829" t="s">
        <v>3136</v>
      </c>
      <c r="G1279" s="829" t="s">
        <v>2319</v>
      </c>
      <c r="H1279" s="829" t="s">
        <v>3154</v>
      </c>
      <c r="I1279" s="829" t="s">
        <v>133</v>
      </c>
      <c r="J1279" s="829" t="s">
        <v>3126</v>
      </c>
      <c r="K1279" s="829" t="s">
        <v>3125</v>
      </c>
      <c r="L1279" s="829" t="s">
        <v>3104</v>
      </c>
      <c r="M1279" s="829" t="s">
        <v>3104</v>
      </c>
      <c r="N1279" s="829" t="s">
        <v>9143</v>
      </c>
      <c r="O1279" s="829" t="s">
        <v>16284</v>
      </c>
      <c r="P1279" s="829" t="s">
        <v>16321</v>
      </c>
      <c r="Q1279" s="829" t="s">
        <v>2845</v>
      </c>
      <c r="R1279" s="829" t="s">
        <v>9173</v>
      </c>
      <c r="S1279" s="829" t="s">
        <v>2319</v>
      </c>
      <c r="T1279" s="829" t="s">
        <v>2319</v>
      </c>
      <c r="U1279" s="829" t="s">
        <v>2319</v>
      </c>
      <c r="V1279" s="829" t="s">
        <v>2319</v>
      </c>
    </row>
    <row r="1280" spans="1:22" x14ac:dyDescent="0.25">
      <c r="A1280" s="829" t="s">
        <v>9172</v>
      </c>
      <c r="B1280" s="829" t="s">
        <v>9171</v>
      </c>
      <c r="C1280" s="829" t="s">
        <v>9170</v>
      </c>
      <c r="D1280" s="829" t="s">
        <v>227</v>
      </c>
      <c r="E1280" s="829" t="s">
        <v>228</v>
      </c>
      <c r="F1280" s="829" t="s">
        <v>3136</v>
      </c>
      <c r="G1280" s="829" t="s">
        <v>2319</v>
      </c>
      <c r="H1280" s="829" t="s">
        <v>3154</v>
      </c>
      <c r="I1280" s="829" t="s">
        <v>133</v>
      </c>
      <c r="J1280" s="829" t="s">
        <v>3126</v>
      </c>
      <c r="K1280" s="829" t="s">
        <v>3125</v>
      </c>
      <c r="L1280" s="829" t="s">
        <v>3104</v>
      </c>
      <c r="M1280" s="829" t="s">
        <v>3104</v>
      </c>
      <c r="N1280" s="829" t="s">
        <v>9139</v>
      </c>
      <c r="O1280" s="829" t="s">
        <v>16284</v>
      </c>
      <c r="P1280" s="829" t="s">
        <v>14569</v>
      </c>
      <c r="Q1280" s="829" t="s">
        <v>2845</v>
      </c>
      <c r="R1280" s="829" t="s">
        <v>9169</v>
      </c>
      <c r="S1280" s="829" t="s">
        <v>2319</v>
      </c>
      <c r="T1280" s="829" t="s">
        <v>2319</v>
      </c>
      <c r="U1280" s="829" t="s">
        <v>2319</v>
      </c>
      <c r="V1280" s="829" t="s">
        <v>2319</v>
      </c>
    </row>
    <row r="1281" spans="1:22" x14ac:dyDescent="0.25">
      <c r="A1281" s="829" t="s">
        <v>9167</v>
      </c>
      <c r="B1281" s="829" t="s">
        <v>8524</v>
      </c>
      <c r="C1281" s="829" t="s">
        <v>283</v>
      </c>
      <c r="D1281" s="829" t="s">
        <v>284</v>
      </c>
      <c r="E1281" s="829" t="s">
        <v>19104</v>
      </c>
      <c r="F1281" s="829" t="s">
        <v>3136</v>
      </c>
      <c r="G1281" s="829" t="s">
        <v>2319</v>
      </c>
      <c r="H1281" s="829" t="s">
        <v>3154</v>
      </c>
      <c r="I1281" s="829" t="s">
        <v>133</v>
      </c>
      <c r="J1281" s="829" t="s">
        <v>3126</v>
      </c>
      <c r="K1281" s="829" t="s">
        <v>3125</v>
      </c>
      <c r="L1281" s="829" t="s">
        <v>3104</v>
      </c>
      <c r="M1281" s="829" t="s">
        <v>3104</v>
      </c>
      <c r="N1281" s="829" t="s">
        <v>9143</v>
      </c>
      <c r="O1281" s="829" t="s">
        <v>16284</v>
      </c>
      <c r="P1281" s="829" t="s">
        <v>17008</v>
      </c>
      <c r="Q1281" s="829" t="s">
        <v>169</v>
      </c>
      <c r="R1281" s="829" t="s">
        <v>9168</v>
      </c>
      <c r="S1281" s="829" t="s">
        <v>2319</v>
      </c>
      <c r="T1281" s="829" t="s">
        <v>2319</v>
      </c>
      <c r="U1281" s="829" t="s">
        <v>2319</v>
      </c>
      <c r="V1281" s="829" t="s">
        <v>2319</v>
      </c>
    </row>
    <row r="1282" spans="1:22" x14ac:dyDescent="0.25">
      <c r="A1282" s="829" t="s">
        <v>9167</v>
      </c>
      <c r="B1282" s="829" t="s">
        <v>8524</v>
      </c>
      <c r="C1282" s="829" t="s">
        <v>283</v>
      </c>
      <c r="D1282" s="829" t="s">
        <v>284</v>
      </c>
      <c r="E1282" s="829" t="s">
        <v>19104</v>
      </c>
      <c r="F1282" s="829" t="s">
        <v>3136</v>
      </c>
      <c r="G1282" s="829" t="s">
        <v>2319</v>
      </c>
      <c r="H1282" s="829" t="s">
        <v>3154</v>
      </c>
      <c r="I1282" s="829" t="s">
        <v>133</v>
      </c>
      <c r="J1282" s="829" t="s">
        <v>3126</v>
      </c>
      <c r="K1282" s="829" t="s">
        <v>3125</v>
      </c>
      <c r="L1282" s="829" t="s">
        <v>3104</v>
      </c>
      <c r="M1282" s="829" t="s">
        <v>3104</v>
      </c>
      <c r="N1282" s="829" t="s">
        <v>9139</v>
      </c>
      <c r="O1282" s="829" t="s">
        <v>16284</v>
      </c>
      <c r="P1282" s="829" t="s">
        <v>13920</v>
      </c>
      <c r="Q1282" s="829" t="s">
        <v>169</v>
      </c>
      <c r="R1282" s="829" t="s">
        <v>9166</v>
      </c>
      <c r="S1282" s="829" t="s">
        <v>2319</v>
      </c>
      <c r="T1282" s="829" t="s">
        <v>2319</v>
      </c>
      <c r="U1282" s="829" t="s">
        <v>2319</v>
      </c>
      <c r="V1282" s="829" t="s">
        <v>2319</v>
      </c>
    </row>
    <row r="1283" spans="1:22" x14ac:dyDescent="0.25">
      <c r="A1283" s="829" t="s">
        <v>9165</v>
      </c>
      <c r="B1283" s="829" t="s">
        <v>235</v>
      </c>
      <c r="C1283" s="829" t="s">
        <v>286</v>
      </c>
      <c r="D1283" s="829" t="s">
        <v>287</v>
      </c>
      <c r="E1283" s="829" t="s">
        <v>9164</v>
      </c>
      <c r="F1283" s="829" t="s">
        <v>3136</v>
      </c>
      <c r="G1283" s="829" t="s">
        <v>2319</v>
      </c>
      <c r="H1283" s="829" t="s">
        <v>2319</v>
      </c>
      <c r="I1283" s="829" t="s">
        <v>133</v>
      </c>
      <c r="J1283" s="829" t="s">
        <v>3126</v>
      </c>
      <c r="K1283" s="829" t="s">
        <v>3125</v>
      </c>
      <c r="L1283" s="829" t="s">
        <v>3104</v>
      </c>
      <c r="M1283" s="829" t="s">
        <v>3104</v>
      </c>
      <c r="N1283" s="829" t="s">
        <v>8669</v>
      </c>
      <c r="O1283" s="829" t="s">
        <v>16284</v>
      </c>
      <c r="P1283" s="829" t="s">
        <v>16021</v>
      </c>
      <c r="Q1283" s="829" t="s">
        <v>169</v>
      </c>
      <c r="R1283" s="829" t="s">
        <v>17009</v>
      </c>
      <c r="S1283" s="829" t="s">
        <v>2319</v>
      </c>
      <c r="T1283" s="829" t="s">
        <v>2319</v>
      </c>
      <c r="U1283" s="829" t="s">
        <v>2319</v>
      </c>
      <c r="V1283" s="829" t="s">
        <v>2319</v>
      </c>
    </row>
    <row r="1284" spans="1:22" x14ac:dyDescent="0.25">
      <c r="A1284" s="829" t="s">
        <v>9165</v>
      </c>
      <c r="B1284" s="829" t="s">
        <v>235</v>
      </c>
      <c r="C1284" s="829" t="s">
        <v>286</v>
      </c>
      <c r="D1284" s="829" t="s">
        <v>287</v>
      </c>
      <c r="E1284" s="829" t="s">
        <v>9164</v>
      </c>
      <c r="F1284" s="829" t="s">
        <v>3136</v>
      </c>
      <c r="G1284" s="829" t="s">
        <v>2319</v>
      </c>
      <c r="H1284" s="829" t="s">
        <v>2319</v>
      </c>
      <c r="I1284" s="829" t="s">
        <v>133</v>
      </c>
      <c r="J1284" s="829" t="s">
        <v>3126</v>
      </c>
      <c r="K1284" s="829" t="s">
        <v>3125</v>
      </c>
      <c r="L1284" s="829" t="s">
        <v>3104</v>
      </c>
      <c r="M1284" s="829" t="s">
        <v>3104</v>
      </c>
      <c r="N1284" s="829" t="s">
        <v>8776</v>
      </c>
      <c r="O1284" s="829" t="s">
        <v>16284</v>
      </c>
      <c r="P1284" s="829" t="s">
        <v>15032</v>
      </c>
      <c r="Q1284" s="829" t="s">
        <v>169</v>
      </c>
      <c r="R1284" s="829" t="s">
        <v>17009</v>
      </c>
      <c r="S1284" s="829" t="s">
        <v>2319</v>
      </c>
      <c r="T1284" s="829" t="s">
        <v>2319</v>
      </c>
      <c r="U1284" s="829" t="s">
        <v>2319</v>
      </c>
      <c r="V1284" s="829" t="s">
        <v>2319</v>
      </c>
    </row>
    <row r="1285" spans="1:22" x14ac:dyDescent="0.25">
      <c r="A1285" s="829" t="s">
        <v>9165</v>
      </c>
      <c r="B1285" s="829" t="s">
        <v>235</v>
      </c>
      <c r="C1285" s="829" t="s">
        <v>286</v>
      </c>
      <c r="D1285" s="829" t="s">
        <v>287</v>
      </c>
      <c r="E1285" s="829" t="s">
        <v>9164</v>
      </c>
      <c r="F1285" s="829" t="s">
        <v>3136</v>
      </c>
      <c r="G1285" s="829" t="s">
        <v>2319</v>
      </c>
      <c r="H1285" s="829" t="s">
        <v>2319</v>
      </c>
      <c r="I1285" s="829" t="s">
        <v>133</v>
      </c>
      <c r="J1285" s="829" t="s">
        <v>3126</v>
      </c>
      <c r="K1285" s="829" t="s">
        <v>3125</v>
      </c>
      <c r="L1285" s="829" t="s">
        <v>3104</v>
      </c>
      <c r="M1285" s="829" t="s">
        <v>3104</v>
      </c>
      <c r="N1285" s="829" t="s">
        <v>8669</v>
      </c>
      <c r="O1285" s="829" t="s">
        <v>16284</v>
      </c>
      <c r="P1285" s="829" t="s">
        <v>14040</v>
      </c>
      <c r="Q1285" s="829" t="s">
        <v>169</v>
      </c>
      <c r="R1285" s="829" t="s">
        <v>17010</v>
      </c>
      <c r="S1285" s="829" t="s">
        <v>2319</v>
      </c>
      <c r="T1285" s="829" t="s">
        <v>2319</v>
      </c>
      <c r="U1285" s="829" t="s">
        <v>2319</v>
      </c>
      <c r="V1285" s="829" t="s">
        <v>2319</v>
      </c>
    </row>
    <row r="1286" spans="1:22" x14ac:dyDescent="0.25">
      <c r="A1286" s="829" t="s">
        <v>9165</v>
      </c>
      <c r="B1286" s="829" t="s">
        <v>235</v>
      </c>
      <c r="C1286" s="829" t="s">
        <v>286</v>
      </c>
      <c r="D1286" s="829" t="s">
        <v>287</v>
      </c>
      <c r="E1286" s="829" t="s">
        <v>9164</v>
      </c>
      <c r="F1286" s="829" t="s">
        <v>3136</v>
      </c>
      <c r="G1286" s="829" t="s">
        <v>2319</v>
      </c>
      <c r="H1286" s="829" t="s">
        <v>2319</v>
      </c>
      <c r="I1286" s="829" t="s">
        <v>133</v>
      </c>
      <c r="J1286" s="829" t="s">
        <v>3126</v>
      </c>
      <c r="K1286" s="829" t="s">
        <v>3125</v>
      </c>
      <c r="L1286" s="829" t="s">
        <v>3104</v>
      </c>
      <c r="M1286" s="829" t="s">
        <v>3104</v>
      </c>
      <c r="N1286" s="829" t="s">
        <v>8776</v>
      </c>
      <c r="O1286" s="829" t="s">
        <v>16284</v>
      </c>
      <c r="P1286" s="829" t="s">
        <v>13950</v>
      </c>
      <c r="Q1286" s="829" t="s">
        <v>169</v>
      </c>
      <c r="R1286" s="829" t="s">
        <v>17010</v>
      </c>
      <c r="S1286" s="829" t="s">
        <v>2319</v>
      </c>
      <c r="T1286" s="829" t="s">
        <v>2319</v>
      </c>
      <c r="U1286" s="829" t="s">
        <v>2319</v>
      </c>
      <c r="V1286" s="829" t="s">
        <v>2319</v>
      </c>
    </row>
    <row r="1287" spans="1:22" x14ac:dyDescent="0.25">
      <c r="A1287" s="829" t="s">
        <v>9162</v>
      </c>
      <c r="B1287" s="829" t="s">
        <v>151</v>
      </c>
      <c r="C1287" s="829" t="s">
        <v>327</v>
      </c>
      <c r="D1287" s="829" t="s">
        <v>328</v>
      </c>
      <c r="E1287" s="829" t="s">
        <v>9161</v>
      </c>
      <c r="F1287" s="829" t="s">
        <v>3136</v>
      </c>
      <c r="G1287" s="829" t="s">
        <v>2319</v>
      </c>
      <c r="H1287" s="829" t="s">
        <v>3154</v>
      </c>
      <c r="I1287" s="829" t="s">
        <v>7220</v>
      </c>
      <c r="J1287" s="829" t="s">
        <v>3126</v>
      </c>
      <c r="K1287" s="829" t="s">
        <v>3125</v>
      </c>
      <c r="L1287" s="829" t="s">
        <v>3104</v>
      </c>
      <c r="M1287" s="829" t="s">
        <v>3104</v>
      </c>
      <c r="N1287" s="829" t="s">
        <v>9143</v>
      </c>
      <c r="O1287" s="829" t="s">
        <v>16284</v>
      </c>
      <c r="P1287" s="829" t="s">
        <v>16284</v>
      </c>
      <c r="Q1287" s="829" t="s">
        <v>193</v>
      </c>
      <c r="R1287" s="829" t="s">
        <v>9163</v>
      </c>
      <c r="S1287" s="829" t="s">
        <v>2319</v>
      </c>
      <c r="T1287" s="829" t="s">
        <v>2319</v>
      </c>
      <c r="U1287" s="829" t="s">
        <v>2319</v>
      </c>
      <c r="V1287" s="829" t="s">
        <v>2319</v>
      </c>
    </row>
    <row r="1288" spans="1:22" x14ac:dyDescent="0.25">
      <c r="A1288" s="829" t="s">
        <v>9162</v>
      </c>
      <c r="B1288" s="829" t="s">
        <v>151</v>
      </c>
      <c r="C1288" s="829" t="s">
        <v>327</v>
      </c>
      <c r="D1288" s="829" t="s">
        <v>328</v>
      </c>
      <c r="E1288" s="829" t="s">
        <v>9161</v>
      </c>
      <c r="F1288" s="829" t="s">
        <v>3136</v>
      </c>
      <c r="G1288" s="829" t="s">
        <v>2319</v>
      </c>
      <c r="H1288" s="829" t="s">
        <v>3154</v>
      </c>
      <c r="I1288" s="829" t="s">
        <v>7220</v>
      </c>
      <c r="J1288" s="829" t="s">
        <v>3126</v>
      </c>
      <c r="K1288" s="829" t="s">
        <v>3125</v>
      </c>
      <c r="L1288" s="829" t="s">
        <v>3104</v>
      </c>
      <c r="M1288" s="829" t="s">
        <v>3104</v>
      </c>
      <c r="N1288" s="829" t="s">
        <v>9139</v>
      </c>
      <c r="O1288" s="829" t="s">
        <v>16284</v>
      </c>
      <c r="P1288" s="829" t="s">
        <v>16999</v>
      </c>
      <c r="Q1288" s="829" t="s">
        <v>193</v>
      </c>
      <c r="R1288" s="829" t="s">
        <v>9160</v>
      </c>
      <c r="S1288" s="829" t="s">
        <v>2319</v>
      </c>
      <c r="T1288" s="829" t="s">
        <v>2319</v>
      </c>
      <c r="U1288" s="829" t="s">
        <v>2319</v>
      </c>
      <c r="V1288" s="829" t="s">
        <v>2319</v>
      </c>
    </row>
    <row r="1289" spans="1:22" x14ac:dyDescent="0.25">
      <c r="A1289" s="829" t="s">
        <v>9159</v>
      </c>
      <c r="B1289" s="829" t="s">
        <v>7128</v>
      </c>
      <c r="C1289" s="829" t="s">
        <v>338</v>
      </c>
      <c r="D1289" s="829" t="s">
        <v>9158</v>
      </c>
      <c r="E1289" s="829" t="s">
        <v>9157</v>
      </c>
      <c r="F1289" s="829" t="s">
        <v>3136</v>
      </c>
      <c r="G1289" s="829" t="s">
        <v>2319</v>
      </c>
      <c r="H1289" s="829" t="s">
        <v>3154</v>
      </c>
      <c r="I1289" s="829" t="s">
        <v>133</v>
      </c>
      <c r="J1289" s="829" t="s">
        <v>3126</v>
      </c>
      <c r="K1289" s="829" t="s">
        <v>3125</v>
      </c>
      <c r="L1289" s="829" t="s">
        <v>3104</v>
      </c>
      <c r="M1289" s="829" t="s">
        <v>3104</v>
      </c>
      <c r="N1289" s="829" t="s">
        <v>9143</v>
      </c>
      <c r="O1289" s="829" t="s">
        <v>16284</v>
      </c>
      <c r="P1289" s="829" t="s">
        <v>14212</v>
      </c>
      <c r="Q1289" s="829" t="s">
        <v>2845</v>
      </c>
      <c r="R1289" s="829" t="s">
        <v>9156</v>
      </c>
      <c r="S1289" s="829" t="s">
        <v>2319</v>
      </c>
      <c r="T1289" s="829" t="s">
        <v>2319</v>
      </c>
      <c r="U1289" s="829" t="s">
        <v>2319</v>
      </c>
      <c r="V1289" s="829" t="s">
        <v>2319</v>
      </c>
    </row>
    <row r="1290" spans="1:22" x14ac:dyDescent="0.25">
      <c r="A1290" s="829" t="s">
        <v>9155</v>
      </c>
      <c r="B1290" s="829" t="s">
        <v>7128</v>
      </c>
      <c r="C1290" s="829" t="s">
        <v>342</v>
      </c>
      <c r="D1290" s="829" t="s">
        <v>9154</v>
      </c>
      <c r="E1290" s="829" t="s">
        <v>9153</v>
      </c>
      <c r="F1290" s="829" t="s">
        <v>3136</v>
      </c>
      <c r="G1290" s="829" t="s">
        <v>2319</v>
      </c>
      <c r="H1290" s="829" t="s">
        <v>3154</v>
      </c>
      <c r="I1290" s="829" t="s">
        <v>133</v>
      </c>
      <c r="J1290" s="829" t="s">
        <v>3126</v>
      </c>
      <c r="K1290" s="829" t="s">
        <v>3125</v>
      </c>
      <c r="L1290" s="829" t="s">
        <v>3104</v>
      </c>
      <c r="M1290" s="829" t="s">
        <v>3104</v>
      </c>
      <c r="N1290" s="829" t="s">
        <v>9143</v>
      </c>
      <c r="O1290" s="829" t="s">
        <v>16284</v>
      </c>
      <c r="P1290" s="829" t="s">
        <v>14569</v>
      </c>
      <c r="Q1290" s="829" t="s">
        <v>2845</v>
      </c>
      <c r="R1290" s="829" t="s">
        <v>9152</v>
      </c>
      <c r="S1290" s="829" t="s">
        <v>2319</v>
      </c>
      <c r="T1290" s="829" t="s">
        <v>2319</v>
      </c>
      <c r="U1290" s="829" t="s">
        <v>2319</v>
      </c>
      <c r="V1290" s="829" t="s">
        <v>2319</v>
      </c>
    </row>
    <row r="1291" spans="1:22" x14ac:dyDescent="0.25">
      <c r="A1291" s="829" t="s">
        <v>9151</v>
      </c>
      <c r="B1291" s="829" t="s">
        <v>151</v>
      </c>
      <c r="C1291" s="829" t="s">
        <v>480</v>
      </c>
      <c r="D1291" s="829" t="s">
        <v>481</v>
      </c>
      <c r="E1291" s="829" t="s">
        <v>483</v>
      </c>
      <c r="F1291" s="829" t="s">
        <v>3136</v>
      </c>
      <c r="G1291" s="829" t="s">
        <v>2319</v>
      </c>
      <c r="H1291" s="829" t="s">
        <v>3154</v>
      </c>
      <c r="I1291" s="829" t="s">
        <v>7220</v>
      </c>
      <c r="J1291" s="829" t="s">
        <v>3126</v>
      </c>
      <c r="K1291" s="829" t="s">
        <v>3125</v>
      </c>
      <c r="L1291" s="829" t="s">
        <v>3104</v>
      </c>
      <c r="M1291" s="829" t="s">
        <v>3104</v>
      </c>
      <c r="N1291" s="829" t="s">
        <v>9200</v>
      </c>
      <c r="O1291" s="829" t="s">
        <v>16284</v>
      </c>
      <c r="P1291" s="829" t="s">
        <v>16565</v>
      </c>
      <c r="Q1291" s="829" t="s">
        <v>6931</v>
      </c>
      <c r="R1291" s="829" t="s">
        <v>2319</v>
      </c>
      <c r="S1291" s="829" t="s">
        <v>2319</v>
      </c>
      <c r="T1291" s="829" t="s">
        <v>2319</v>
      </c>
      <c r="U1291" s="829" t="s">
        <v>2319</v>
      </c>
      <c r="V1291" s="829" t="s">
        <v>2319</v>
      </c>
    </row>
    <row r="1292" spans="1:22" x14ac:dyDescent="0.25">
      <c r="A1292" s="829" t="s">
        <v>9150</v>
      </c>
      <c r="B1292" s="829" t="s">
        <v>7268</v>
      </c>
      <c r="C1292" s="829" t="s">
        <v>579</v>
      </c>
      <c r="D1292" s="829" t="s">
        <v>580</v>
      </c>
      <c r="E1292" s="829" t="s">
        <v>9149</v>
      </c>
      <c r="F1292" s="829" t="s">
        <v>3136</v>
      </c>
      <c r="G1292" s="829" t="s">
        <v>2319</v>
      </c>
      <c r="H1292" s="829" t="s">
        <v>3154</v>
      </c>
      <c r="I1292" s="829" t="s">
        <v>133</v>
      </c>
      <c r="J1292" s="829" t="s">
        <v>3126</v>
      </c>
      <c r="K1292" s="829" t="s">
        <v>3125</v>
      </c>
      <c r="L1292" s="829" t="s">
        <v>3104</v>
      </c>
      <c r="M1292" s="829" t="s">
        <v>3150</v>
      </c>
      <c r="N1292" s="829" t="s">
        <v>18905</v>
      </c>
      <c r="O1292" s="829" t="s">
        <v>16870</v>
      </c>
      <c r="P1292" s="829" t="s">
        <v>19705</v>
      </c>
      <c r="Q1292" s="829" t="s">
        <v>581</v>
      </c>
      <c r="R1292" s="829" t="s">
        <v>19644</v>
      </c>
      <c r="S1292" s="829" t="s">
        <v>2319</v>
      </c>
      <c r="T1292" s="829" t="s">
        <v>2319</v>
      </c>
      <c r="U1292" s="829" t="s">
        <v>2319</v>
      </c>
      <c r="V1292" s="829" t="s">
        <v>2319</v>
      </c>
    </row>
    <row r="1293" spans="1:22" x14ac:dyDescent="0.25">
      <c r="A1293" s="829" t="s">
        <v>9148</v>
      </c>
      <c r="B1293" s="829" t="s">
        <v>8527</v>
      </c>
      <c r="C1293" s="829" t="s">
        <v>541</v>
      </c>
      <c r="D1293" s="829" t="s">
        <v>542</v>
      </c>
      <c r="E1293" s="829" t="s">
        <v>543</v>
      </c>
      <c r="F1293" s="829" t="s">
        <v>3136</v>
      </c>
      <c r="G1293" s="829" t="s">
        <v>2319</v>
      </c>
      <c r="H1293" s="829" t="s">
        <v>3154</v>
      </c>
      <c r="I1293" s="829" t="s">
        <v>133</v>
      </c>
      <c r="J1293" s="829" t="s">
        <v>3126</v>
      </c>
      <c r="K1293" s="829" t="s">
        <v>3125</v>
      </c>
      <c r="L1293" s="829" t="s">
        <v>3104</v>
      </c>
      <c r="M1293" s="829" t="s">
        <v>3150</v>
      </c>
      <c r="N1293" s="829" t="s">
        <v>8651</v>
      </c>
      <c r="O1293" s="829" t="s">
        <v>16284</v>
      </c>
      <c r="P1293" s="829" t="s">
        <v>13950</v>
      </c>
      <c r="Q1293" s="829" t="s">
        <v>525</v>
      </c>
      <c r="R1293" s="829" t="s">
        <v>2319</v>
      </c>
      <c r="S1293" s="829" t="s">
        <v>2319</v>
      </c>
      <c r="T1293" s="829" t="s">
        <v>2319</v>
      </c>
      <c r="U1293" s="829" t="s">
        <v>2319</v>
      </c>
      <c r="V1293" s="829" t="s">
        <v>2319</v>
      </c>
    </row>
    <row r="1294" spans="1:22" x14ac:dyDescent="0.25">
      <c r="A1294" s="829" t="s">
        <v>9148</v>
      </c>
      <c r="B1294" s="829" t="s">
        <v>8527</v>
      </c>
      <c r="C1294" s="829" t="s">
        <v>541</v>
      </c>
      <c r="D1294" s="829" t="s">
        <v>542</v>
      </c>
      <c r="E1294" s="829" t="s">
        <v>543</v>
      </c>
      <c r="F1294" s="829" t="s">
        <v>3136</v>
      </c>
      <c r="G1294" s="829" t="s">
        <v>2319</v>
      </c>
      <c r="H1294" s="829" t="s">
        <v>3154</v>
      </c>
      <c r="I1294" s="829" t="s">
        <v>133</v>
      </c>
      <c r="J1294" s="829" t="s">
        <v>3126</v>
      </c>
      <c r="K1294" s="829" t="s">
        <v>3125</v>
      </c>
      <c r="L1294" s="829" t="s">
        <v>3104</v>
      </c>
      <c r="M1294" s="829" t="s">
        <v>3150</v>
      </c>
      <c r="N1294" s="829" t="s">
        <v>8656</v>
      </c>
      <c r="O1294" s="829" t="s">
        <v>16284</v>
      </c>
      <c r="P1294" s="829" t="s">
        <v>13824</v>
      </c>
      <c r="Q1294" s="829" t="s">
        <v>525</v>
      </c>
      <c r="R1294" s="829" t="s">
        <v>2319</v>
      </c>
      <c r="S1294" s="829" t="s">
        <v>2319</v>
      </c>
      <c r="T1294" s="829" t="s">
        <v>2319</v>
      </c>
      <c r="U1294" s="829" t="s">
        <v>2319</v>
      </c>
      <c r="V1294" s="829" t="s">
        <v>2319</v>
      </c>
    </row>
    <row r="1295" spans="1:22" x14ac:dyDescent="0.25">
      <c r="A1295" s="829" t="s">
        <v>9147</v>
      </c>
      <c r="B1295" s="829" t="s">
        <v>9146</v>
      </c>
      <c r="C1295" s="829" t="s">
        <v>605</v>
      </c>
      <c r="D1295" s="829" t="s">
        <v>606</v>
      </c>
      <c r="E1295" s="829" t="s">
        <v>5974</v>
      </c>
      <c r="F1295" s="829" t="s">
        <v>3136</v>
      </c>
      <c r="G1295" s="829" t="s">
        <v>2319</v>
      </c>
      <c r="H1295" s="829" t="s">
        <v>3154</v>
      </c>
      <c r="I1295" s="829" t="s">
        <v>133</v>
      </c>
      <c r="J1295" s="829" t="s">
        <v>3126</v>
      </c>
      <c r="K1295" s="829" t="s">
        <v>3125</v>
      </c>
      <c r="L1295" s="829" t="s">
        <v>3104</v>
      </c>
      <c r="M1295" s="829" t="s">
        <v>3150</v>
      </c>
      <c r="N1295" s="829" t="s">
        <v>8654</v>
      </c>
      <c r="O1295" s="829" t="s">
        <v>16284</v>
      </c>
      <c r="P1295" s="829" t="s">
        <v>17011</v>
      </c>
      <c r="Q1295" s="829" t="s">
        <v>9145</v>
      </c>
      <c r="R1295" s="829" t="s">
        <v>9144</v>
      </c>
      <c r="S1295" s="829" t="s">
        <v>2319</v>
      </c>
      <c r="T1295" s="829" t="s">
        <v>2319</v>
      </c>
      <c r="U1295" s="829" t="s">
        <v>2319</v>
      </c>
      <c r="V1295" s="829" t="s">
        <v>2319</v>
      </c>
    </row>
    <row r="1296" spans="1:22" x14ac:dyDescent="0.25">
      <c r="A1296" s="829" t="s">
        <v>9147</v>
      </c>
      <c r="B1296" s="829" t="s">
        <v>9146</v>
      </c>
      <c r="C1296" s="829" t="s">
        <v>605</v>
      </c>
      <c r="D1296" s="829" t="s">
        <v>606</v>
      </c>
      <c r="E1296" s="829" t="s">
        <v>5974</v>
      </c>
      <c r="F1296" s="829" t="s">
        <v>3136</v>
      </c>
      <c r="G1296" s="829" t="s">
        <v>2319</v>
      </c>
      <c r="H1296" s="829" t="s">
        <v>3154</v>
      </c>
      <c r="I1296" s="829" t="s">
        <v>133</v>
      </c>
      <c r="J1296" s="829" t="s">
        <v>3126</v>
      </c>
      <c r="K1296" s="829" t="s">
        <v>3125</v>
      </c>
      <c r="L1296" s="829" t="s">
        <v>3104</v>
      </c>
      <c r="M1296" s="829" t="s">
        <v>3150</v>
      </c>
      <c r="N1296" s="829" t="s">
        <v>8651</v>
      </c>
      <c r="O1296" s="829" t="s">
        <v>16284</v>
      </c>
      <c r="P1296" s="829" t="s">
        <v>17012</v>
      </c>
      <c r="Q1296" s="829" t="s">
        <v>9145</v>
      </c>
      <c r="R1296" s="829" t="s">
        <v>2319</v>
      </c>
      <c r="S1296" s="829" t="s">
        <v>2319</v>
      </c>
      <c r="T1296" s="829" t="s">
        <v>2319</v>
      </c>
      <c r="U1296" s="829" t="s">
        <v>2319</v>
      </c>
      <c r="V1296" s="829" t="s">
        <v>2319</v>
      </c>
    </row>
    <row r="1297" spans="1:22" x14ac:dyDescent="0.25">
      <c r="A1297" s="829" t="s">
        <v>9147</v>
      </c>
      <c r="B1297" s="829" t="s">
        <v>9146</v>
      </c>
      <c r="C1297" s="829" t="s">
        <v>605</v>
      </c>
      <c r="D1297" s="829" t="s">
        <v>606</v>
      </c>
      <c r="E1297" s="829" t="s">
        <v>5974</v>
      </c>
      <c r="F1297" s="829" t="s">
        <v>3136</v>
      </c>
      <c r="G1297" s="829" t="s">
        <v>2319</v>
      </c>
      <c r="H1297" s="829" t="s">
        <v>3154</v>
      </c>
      <c r="I1297" s="829" t="s">
        <v>133</v>
      </c>
      <c r="J1297" s="829" t="s">
        <v>3126</v>
      </c>
      <c r="K1297" s="829" t="s">
        <v>3125</v>
      </c>
      <c r="L1297" s="829" t="s">
        <v>3104</v>
      </c>
      <c r="M1297" s="829" t="s">
        <v>3150</v>
      </c>
      <c r="N1297" s="829" t="s">
        <v>8975</v>
      </c>
      <c r="O1297" s="829" t="s">
        <v>16284</v>
      </c>
      <c r="P1297" s="829" t="s">
        <v>17013</v>
      </c>
      <c r="Q1297" s="829" t="s">
        <v>9145</v>
      </c>
      <c r="R1297" s="829" t="s">
        <v>2319</v>
      </c>
      <c r="S1297" s="829" t="s">
        <v>2319</v>
      </c>
      <c r="T1297" s="829" t="s">
        <v>2319</v>
      </c>
      <c r="U1297" s="829" t="s">
        <v>2319</v>
      </c>
      <c r="V1297" s="829" t="s">
        <v>2319</v>
      </c>
    </row>
    <row r="1298" spans="1:22" x14ac:dyDescent="0.25">
      <c r="A1298" s="829" t="s">
        <v>9147</v>
      </c>
      <c r="B1298" s="829" t="s">
        <v>9146</v>
      </c>
      <c r="C1298" s="829" t="s">
        <v>605</v>
      </c>
      <c r="D1298" s="829" t="s">
        <v>606</v>
      </c>
      <c r="E1298" s="829" t="s">
        <v>5974</v>
      </c>
      <c r="F1298" s="829" t="s">
        <v>3136</v>
      </c>
      <c r="G1298" s="829" t="s">
        <v>2319</v>
      </c>
      <c r="H1298" s="829" t="s">
        <v>3154</v>
      </c>
      <c r="I1298" s="829" t="s">
        <v>133</v>
      </c>
      <c r="J1298" s="829" t="s">
        <v>3126</v>
      </c>
      <c r="K1298" s="829" t="s">
        <v>3125</v>
      </c>
      <c r="L1298" s="829" t="s">
        <v>3104</v>
      </c>
      <c r="M1298" s="829" t="s">
        <v>3150</v>
      </c>
      <c r="N1298" s="829" t="s">
        <v>9481</v>
      </c>
      <c r="O1298" s="829" t="s">
        <v>16284</v>
      </c>
      <c r="P1298" s="829" t="s">
        <v>17014</v>
      </c>
      <c r="Q1298" s="829" t="s">
        <v>9145</v>
      </c>
      <c r="R1298" s="829" t="s">
        <v>2319</v>
      </c>
      <c r="S1298" s="829" t="s">
        <v>2319</v>
      </c>
      <c r="T1298" s="829" t="s">
        <v>2319</v>
      </c>
      <c r="U1298" s="829" t="s">
        <v>2319</v>
      </c>
      <c r="V1298" s="829" t="s">
        <v>2319</v>
      </c>
    </row>
    <row r="1299" spans="1:22" x14ac:dyDescent="0.25">
      <c r="A1299" s="829" t="s">
        <v>9147</v>
      </c>
      <c r="B1299" s="829" t="s">
        <v>9146</v>
      </c>
      <c r="C1299" s="829" t="s">
        <v>605</v>
      </c>
      <c r="D1299" s="829" t="s">
        <v>606</v>
      </c>
      <c r="E1299" s="829" t="s">
        <v>5974</v>
      </c>
      <c r="F1299" s="829" t="s">
        <v>3136</v>
      </c>
      <c r="G1299" s="829" t="s">
        <v>2319</v>
      </c>
      <c r="H1299" s="829" t="s">
        <v>3154</v>
      </c>
      <c r="I1299" s="829" t="s">
        <v>133</v>
      </c>
      <c r="J1299" s="829" t="s">
        <v>3126</v>
      </c>
      <c r="K1299" s="829" t="s">
        <v>3125</v>
      </c>
      <c r="L1299" s="829" t="s">
        <v>3104</v>
      </c>
      <c r="M1299" s="829" t="s">
        <v>3150</v>
      </c>
      <c r="N1299" s="829" t="s">
        <v>9478</v>
      </c>
      <c r="O1299" s="829" t="s">
        <v>16284</v>
      </c>
      <c r="P1299" s="829" t="s">
        <v>17014</v>
      </c>
      <c r="Q1299" s="829" t="s">
        <v>9145</v>
      </c>
      <c r="R1299" s="829" t="s">
        <v>2319</v>
      </c>
      <c r="S1299" s="829" t="s">
        <v>2319</v>
      </c>
      <c r="T1299" s="829" t="s">
        <v>2319</v>
      </c>
      <c r="U1299" s="829" t="s">
        <v>2319</v>
      </c>
      <c r="V1299" s="829" t="s">
        <v>2319</v>
      </c>
    </row>
    <row r="1300" spans="1:22" x14ac:dyDescent="0.25">
      <c r="A1300" s="829" t="s">
        <v>9147</v>
      </c>
      <c r="B1300" s="829" t="s">
        <v>9146</v>
      </c>
      <c r="C1300" s="829" t="s">
        <v>605</v>
      </c>
      <c r="D1300" s="829" t="s">
        <v>606</v>
      </c>
      <c r="E1300" s="829" t="s">
        <v>5974</v>
      </c>
      <c r="F1300" s="829" t="s">
        <v>3136</v>
      </c>
      <c r="G1300" s="829" t="s">
        <v>2319</v>
      </c>
      <c r="H1300" s="829" t="s">
        <v>3154</v>
      </c>
      <c r="I1300" s="829" t="s">
        <v>133</v>
      </c>
      <c r="J1300" s="829" t="s">
        <v>3126</v>
      </c>
      <c r="K1300" s="829" t="s">
        <v>3125</v>
      </c>
      <c r="L1300" s="829" t="s">
        <v>3104</v>
      </c>
      <c r="M1300" s="829" t="s">
        <v>3150</v>
      </c>
      <c r="N1300" s="829" t="s">
        <v>8656</v>
      </c>
      <c r="O1300" s="829" t="s">
        <v>16284</v>
      </c>
      <c r="P1300" s="829" t="s">
        <v>17012</v>
      </c>
      <c r="Q1300" s="829" t="s">
        <v>9145</v>
      </c>
      <c r="R1300" s="829" t="s">
        <v>2319</v>
      </c>
      <c r="S1300" s="829" t="s">
        <v>2319</v>
      </c>
      <c r="T1300" s="829" t="s">
        <v>2319</v>
      </c>
      <c r="U1300" s="829" t="s">
        <v>2319</v>
      </c>
      <c r="V1300" s="829" t="s">
        <v>2319</v>
      </c>
    </row>
    <row r="1301" spans="1:22" x14ac:dyDescent="0.25">
      <c r="A1301" s="829" t="s">
        <v>9147</v>
      </c>
      <c r="B1301" s="829" t="s">
        <v>9146</v>
      </c>
      <c r="C1301" s="829" t="s">
        <v>605</v>
      </c>
      <c r="D1301" s="829" t="s">
        <v>606</v>
      </c>
      <c r="E1301" s="829" t="s">
        <v>5974</v>
      </c>
      <c r="F1301" s="829" t="s">
        <v>3136</v>
      </c>
      <c r="G1301" s="829" t="s">
        <v>2319</v>
      </c>
      <c r="H1301" s="829" t="s">
        <v>3154</v>
      </c>
      <c r="I1301" s="829" t="s">
        <v>133</v>
      </c>
      <c r="J1301" s="829" t="s">
        <v>3126</v>
      </c>
      <c r="K1301" s="829" t="s">
        <v>3125</v>
      </c>
      <c r="L1301" s="829" t="s">
        <v>3104</v>
      </c>
      <c r="M1301" s="829" t="s">
        <v>3150</v>
      </c>
      <c r="N1301" s="829" t="s">
        <v>18905</v>
      </c>
      <c r="O1301" s="829" t="s">
        <v>16284</v>
      </c>
      <c r="P1301" s="829" t="s">
        <v>16466</v>
      </c>
      <c r="Q1301" s="829" t="s">
        <v>9145</v>
      </c>
      <c r="R1301" s="829" t="s">
        <v>19644</v>
      </c>
      <c r="S1301" s="829" t="s">
        <v>2319</v>
      </c>
      <c r="T1301" s="829" t="s">
        <v>2319</v>
      </c>
      <c r="U1301" s="829" t="s">
        <v>2319</v>
      </c>
      <c r="V1301" s="829" t="s">
        <v>2319</v>
      </c>
    </row>
    <row r="1302" spans="1:22" x14ac:dyDescent="0.25">
      <c r="A1302" s="829" t="s">
        <v>15308</v>
      </c>
      <c r="B1302" s="829" t="s">
        <v>151</v>
      </c>
      <c r="C1302" s="829" t="s">
        <v>8095</v>
      </c>
      <c r="D1302" s="829" t="s">
        <v>9141</v>
      </c>
      <c r="E1302" s="829" t="s">
        <v>9140</v>
      </c>
      <c r="F1302" s="829" t="s">
        <v>3136</v>
      </c>
      <c r="G1302" s="829" t="s">
        <v>2319</v>
      </c>
      <c r="H1302" s="829" t="s">
        <v>3154</v>
      </c>
      <c r="I1302" s="829" t="s">
        <v>133</v>
      </c>
      <c r="J1302" s="829" t="s">
        <v>3107</v>
      </c>
      <c r="K1302" s="829" t="s">
        <v>3125</v>
      </c>
      <c r="L1302" s="829" t="s">
        <v>3104</v>
      </c>
      <c r="M1302" s="829" t="s">
        <v>3150</v>
      </c>
      <c r="N1302" s="829" t="s">
        <v>9143</v>
      </c>
      <c r="O1302" s="829" t="s">
        <v>16284</v>
      </c>
      <c r="P1302" s="829" t="s">
        <v>14166</v>
      </c>
      <c r="Q1302" s="829" t="s">
        <v>4296</v>
      </c>
      <c r="R1302" s="829" t="s">
        <v>9138</v>
      </c>
      <c r="S1302" s="829" t="s">
        <v>2319</v>
      </c>
      <c r="T1302" s="829" t="s">
        <v>2319</v>
      </c>
      <c r="U1302" s="829" t="s">
        <v>15309</v>
      </c>
      <c r="V1302" s="829" t="s">
        <v>2319</v>
      </c>
    </row>
    <row r="1303" spans="1:22" x14ac:dyDescent="0.25">
      <c r="A1303" s="829" t="s">
        <v>15308</v>
      </c>
      <c r="B1303" s="829" t="s">
        <v>151</v>
      </c>
      <c r="C1303" s="829" t="s">
        <v>8095</v>
      </c>
      <c r="D1303" s="829" t="s">
        <v>9141</v>
      </c>
      <c r="E1303" s="829" t="s">
        <v>9140</v>
      </c>
      <c r="F1303" s="829" t="s">
        <v>3136</v>
      </c>
      <c r="G1303" s="829" t="s">
        <v>2319</v>
      </c>
      <c r="H1303" s="829" t="s">
        <v>3154</v>
      </c>
      <c r="I1303" s="829" t="s">
        <v>133</v>
      </c>
      <c r="J1303" s="829" t="s">
        <v>3107</v>
      </c>
      <c r="K1303" s="829" t="s">
        <v>3125</v>
      </c>
      <c r="L1303" s="829" t="s">
        <v>3104</v>
      </c>
      <c r="M1303" s="829" t="s">
        <v>3150</v>
      </c>
      <c r="N1303" s="829" t="s">
        <v>9139</v>
      </c>
      <c r="O1303" s="829" t="s">
        <v>16284</v>
      </c>
      <c r="P1303" s="829" t="s">
        <v>13792</v>
      </c>
      <c r="Q1303" s="829" t="s">
        <v>4296</v>
      </c>
      <c r="R1303" s="829" t="s">
        <v>9138</v>
      </c>
      <c r="S1303" s="829" t="s">
        <v>2319</v>
      </c>
      <c r="T1303" s="829" t="s">
        <v>2319</v>
      </c>
      <c r="U1303" s="829" t="s">
        <v>15309</v>
      </c>
      <c r="V1303" s="829" t="s">
        <v>2319</v>
      </c>
    </row>
    <row r="1304" spans="1:22" x14ac:dyDescent="0.25">
      <c r="A1304" s="829" t="s">
        <v>9137</v>
      </c>
      <c r="B1304" s="829" t="s">
        <v>151</v>
      </c>
      <c r="C1304" s="829" t="s">
        <v>8094</v>
      </c>
      <c r="D1304" s="829" t="s">
        <v>8102</v>
      </c>
      <c r="E1304" s="829" t="s">
        <v>9136</v>
      </c>
      <c r="F1304" s="829" t="s">
        <v>209</v>
      </c>
      <c r="G1304" s="829" t="s">
        <v>9135</v>
      </c>
      <c r="H1304" s="829" t="s">
        <v>3241</v>
      </c>
      <c r="I1304" s="829" t="s">
        <v>158</v>
      </c>
      <c r="J1304" s="829" t="s">
        <v>3107</v>
      </c>
      <c r="K1304" s="829" t="s">
        <v>3125</v>
      </c>
      <c r="L1304" s="829" t="s">
        <v>3104</v>
      </c>
      <c r="M1304" s="829" t="s">
        <v>3104</v>
      </c>
      <c r="N1304" s="829" t="s">
        <v>9134</v>
      </c>
      <c r="O1304" s="829" t="s">
        <v>17015</v>
      </c>
      <c r="P1304" s="829" t="s">
        <v>13947</v>
      </c>
      <c r="Q1304" s="829" t="s">
        <v>28</v>
      </c>
      <c r="R1304" s="829" t="s">
        <v>9133</v>
      </c>
      <c r="S1304" s="829" t="s">
        <v>2319</v>
      </c>
      <c r="T1304" s="829" t="s">
        <v>9132</v>
      </c>
      <c r="U1304" s="829" t="s">
        <v>9131</v>
      </c>
      <c r="V1304" s="829" t="s">
        <v>2319</v>
      </c>
    </row>
    <row r="1305" spans="1:22" x14ac:dyDescent="0.25">
      <c r="A1305" s="829" t="s">
        <v>15313</v>
      </c>
      <c r="B1305" s="829" t="s">
        <v>151</v>
      </c>
      <c r="C1305" s="829" t="s">
        <v>8058</v>
      </c>
      <c r="D1305" s="829" t="s">
        <v>9129</v>
      </c>
      <c r="E1305" s="829" t="s">
        <v>9128</v>
      </c>
      <c r="F1305" s="829" t="s">
        <v>3136</v>
      </c>
      <c r="G1305" s="829" t="s">
        <v>2319</v>
      </c>
      <c r="H1305" s="829" t="s">
        <v>3154</v>
      </c>
      <c r="I1305" s="829" t="s">
        <v>133</v>
      </c>
      <c r="J1305" s="829" t="s">
        <v>3107</v>
      </c>
      <c r="K1305" s="829" t="s">
        <v>3125</v>
      </c>
      <c r="L1305" s="829" t="s">
        <v>3104</v>
      </c>
      <c r="M1305" s="829" t="s">
        <v>3150</v>
      </c>
      <c r="N1305" s="829" t="s">
        <v>8843</v>
      </c>
      <c r="O1305" s="829" t="s">
        <v>16284</v>
      </c>
      <c r="P1305" s="829" t="s">
        <v>17016</v>
      </c>
      <c r="Q1305" s="829" t="s">
        <v>1475</v>
      </c>
      <c r="R1305" s="829" t="s">
        <v>9127</v>
      </c>
      <c r="S1305" s="829" t="s">
        <v>2319</v>
      </c>
      <c r="T1305" s="829" t="s">
        <v>14745</v>
      </c>
      <c r="U1305" s="829" t="s">
        <v>15314</v>
      </c>
      <c r="V1305" s="829" t="s">
        <v>2319</v>
      </c>
    </row>
    <row r="1306" spans="1:22" x14ac:dyDescent="0.25">
      <c r="A1306" s="829" t="s">
        <v>15316</v>
      </c>
      <c r="B1306" s="829" t="s">
        <v>151</v>
      </c>
      <c r="C1306" s="829" t="s">
        <v>9125</v>
      </c>
      <c r="D1306" s="829" t="s">
        <v>8105</v>
      </c>
      <c r="E1306" s="829" t="s">
        <v>9124</v>
      </c>
      <c r="F1306" s="829" t="s">
        <v>3136</v>
      </c>
      <c r="G1306" s="829" t="s">
        <v>2319</v>
      </c>
      <c r="H1306" s="829" t="s">
        <v>3154</v>
      </c>
      <c r="I1306" s="829" t="s">
        <v>133</v>
      </c>
      <c r="J1306" s="829" t="s">
        <v>3107</v>
      </c>
      <c r="K1306" s="829" t="s">
        <v>3125</v>
      </c>
      <c r="L1306" s="829" t="s">
        <v>3104</v>
      </c>
      <c r="M1306" s="829" t="s">
        <v>3150</v>
      </c>
      <c r="N1306" s="829" t="s">
        <v>9123</v>
      </c>
      <c r="O1306" s="829" t="s">
        <v>16284</v>
      </c>
      <c r="P1306" s="829" t="s">
        <v>13863</v>
      </c>
      <c r="Q1306" s="829" t="s">
        <v>3555</v>
      </c>
      <c r="R1306" s="829" t="s">
        <v>9122</v>
      </c>
      <c r="S1306" s="829" t="s">
        <v>2319</v>
      </c>
      <c r="T1306" s="829" t="s">
        <v>14745</v>
      </c>
      <c r="U1306" s="829" t="s">
        <v>15317</v>
      </c>
      <c r="V1306" s="829" t="s">
        <v>2319</v>
      </c>
    </row>
    <row r="1307" spans="1:22" x14ac:dyDescent="0.25">
      <c r="A1307" s="829" t="s">
        <v>15319</v>
      </c>
      <c r="B1307" s="829" t="s">
        <v>151</v>
      </c>
      <c r="C1307" s="829" t="s">
        <v>9120</v>
      </c>
      <c r="D1307" s="829" t="s">
        <v>9119</v>
      </c>
      <c r="E1307" s="829" t="s">
        <v>9118</v>
      </c>
      <c r="F1307" s="829" t="s">
        <v>3136</v>
      </c>
      <c r="G1307" s="829" t="s">
        <v>2319</v>
      </c>
      <c r="H1307" s="829" t="s">
        <v>3154</v>
      </c>
      <c r="I1307" s="829" t="s">
        <v>133</v>
      </c>
      <c r="J1307" s="829" t="s">
        <v>3107</v>
      </c>
      <c r="K1307" s="829" t="s">
        <v>3125</v>
      </c>
      <c r="L1307" s="829" t="s">
        <v>3104</v>
      </c>
      <c r="M1307" s="829" t="s">
        <v>3150</v>
      </c>
      <c r="N1307" s="829" t="s">
        <v>9117</v>
      </c>
      <c r="O1307" s="829" t="s">
        <v>16284</v>
      </c>
      <c r="P1307" s="829" t="s">
        <v>13968</v>
      </c>
      <c r="Q1307" s="829" t="s">
        <v>8070</v>
      </c>
      <c r="R1307" s="829" t="s">
        <v>9116</v>
      </c>
      <c r="S1307" s="829" t="s">
        <v>2319</v>
      </c>
      <c r="T1307" s="829" t="s">
        <v>14745</v>
      </c>
      <c r="U1307" s="829" t="s">
        <v>15320</v>
      </c>
      <c r="V1307" s="829" t="s">
        <v>2319</v>
      </c>
    </row>
    <row r="1308" spans="1:22" x14ac:dyDescent="0.25">
      <c r="A1308" s="829" t="s">
        <v>9115</v>
      </c>
      <c r="B1308" s="829" t="s">
        <v>570</v>
      </c>
      <c r="C1308" s="829" t="s">
        <v>789</v>
      </c>
      <c r="D1308" s="829" t="s">
        <v>790</v>
      </c>
      <c r="E1308" s="829" t="s">
        <v>791</v>
      </c>
      <c r="F1308" s="829" t="s">
        <v>3136</v>
      </c>
      <c r="G1308" s="829" t="s">
        <v>2319</v>
      </c>
      <c r="H1308" s="829" t="s">
        <v>3154</v>
      </c>
      <c r="I1308" s="829" t="s">
        <v>133</v>
      </c>
      <c r="J1308" s="829" t="s">
        <v>3126</v>
      </c>
      <c r="K1308" s="829" t="s">
        <v>3125</v>
      </c>
      <c r="L1308" s="829" t="s">
        <v>3104</v>
      </c>
      <c r="M1308" s="829" t="s">
        <v>3150</v>
      </c>
      <c r="N1308" s="829" t="s">
        <v>10138</v>
      </c>
      <c r="O1308" s="829" t="s">
        <v>16284</v>
      </c>
      <c r="P1308" s="829" t="s">
        <v>16338</v>
      </c>
      <c r="Q1308" s="829" t="s">
        <v>1475</v>
      </c>
      <c r="R1308" s="829" t="s">
        <v>2319</v>
      </c>
      <c r="S1308" s="829" t="s">
        <v>2319</v>
      </c>
      <c r="T1308" s="829" t="s">
        <v>2319</v>
      </c>
      <c r="U1308" s="829" t="s">
        <v>2319</v>
      </c>
      <c r="V1308" s="829" t="s">
        <v>2319</v>
      </c>
    </row>
    <row r="1309" spans="1:22" x14ac:dyDescent="0.25">
      <c r="A1309" s="829" t="s">
        <v>9114</v>
      </c>
      <c r="B1309" s="829" t="s">
        <v>570</v>
      </c>
      <c r="C1309" s="829" t="s">
        <v>808</v>
      </c>
      <c r="D1309" s="829" t="s">
        <v>809</v>
      </c>
      <c r="E1309" s="829" t="s">
        <v>811</v>
      </c>
      <c r="F1309" s="829" t="s">
        <v>3136</v>
      </c>
      <c r="G1309" s="829" t="s">
        <v>2319</v>
      </c>
      <c r="H1309" s="829" t="s">
        <v>3154</v>
      </c>
      <c r="I1309" s="829" t="s">
        <v>133</v>
      </c>
      <c r="J1309" s="829" t="s">
        <v>3126</v>
      </c>
      <c r="K1309" s="829" t="s">
        <v>3125</v>
      </c>
      <c r="L1309" s="829" t="s">
        <v>3104</v>
      </c>
      <c r="M1309" s="829" t="s">
        <v>3104</v>
      </c>
      <c r="N1309" s="829" t="s">
        <v>8793</v>
      </c>
      <c r="O1309" s="829" t="s">
        <v>16284</v>
      </c>
      <c r="P1309" s="829" t="s">
        <v>16341</v>
      </c>
      <c r="Q1309" s="829" t="s">
        <v>810</v>
      </c>
      <c r="R1309" s="829" t="s">
        <v>2319</v>
      </c>
      <c r="S1309" s="829" t="s">
        <v>2319</v>
      </c>
      <c r="T1309" s="829" t="s">
        <v>2319</v>
      </c>
      <c r="U1309" s="829" t="s">
        <v>2319</v>
      </c>
      <c r="V1309" s="829" t="s">
        <v>2319</v>
      </c>
    </row>
    <row r="1310" spans="1:22" x14ac:dyDescent="0.25">
      <c r="A1310" s="829" t="s">
        <v>9113</v>
      </c>
      <c r="B1310" s="829" t="s">
        <v>570</v>
      </c>
      <c r="C1310" s="829" t="s">
        <v>846</v>
      </c>
      <c r="D1310" s="829" t="s">
        <v>847</v>
      </c>
      <c r="E1310" s="829" t="s">
        <v>848</v>
      </c>
      <c r="F1310" s="829" t="s">
        <v>3136</v>
      </c>
      <c r="G1310" s="829" t="s">
        <v>2319</v>
      </c>
      <c r="H1310" s="829" t="s">
        <v>3154</v>
      </c>
      <c r="I1310" s="829" t="s">
        <v>133</v>
      </c>
      <c r="J1310" s="829" t="s">
        <v>3126</v>
      </c>
      <c r="K1310" s="829" t="s">
        <v>3125</v>
      </c>
      <c r="L1310" s="829" t="s">
        <v>3104</v>
      </c>
      <c r="M1310" s="829" t="s">
        <v>3150</v>
      </c>
      <c r="N1310" s="829" t="s">
        <v>8804</v>
      </c>
      <c r="O1310" s="829" t="s">
        <v>16284</v>
      </c>
      <c r="P1310" s="829" t="s">
        <v>17017</v>
      </c>
      <c r="Q1310" s="829" t="s">
        <v>1475</v>
      </c>
      <c r="R1310" s="829" t="s">
        <v>17018</v>
      </c>
      <c r="S1310" s="829" t="s">
        <v>2319</v>
      </c>
      <c r="T1310" s="829" t="s">
        <v>2319</v>
      </c>
      <c r="U1310" s="829" t="s">
        <v>2319</v>
      </c>
      <c r="V1310" s="829" t="s">
        <v>2319</v>
      </c>
    </row>
    <row r="1311" spans="1:22" x14ac:dyDescent="0.25">
      <c r="A1311" s="829" t="s">
        <v>9113</v>
      </c>
      <c r="B1311" s="829" t="s">
        <v>570</v>
      </c>
      <c r="C1311" s="829" t="s">
        <v>846</v>
      </c>
      <c r="D1311" s="829" t="s">
        <v>847</v>
      </c>
      <c r="E1311" s="829" t="s">
        <v>848</v>
      </c>
      <c r="F1311" s="829" t="s">
        <v>3136</v>
      </c>
      <c r="G1311" s="829" t="s">
        <v>2319</v>
      </c>
      <c r="H1311" s="829" t="s">
        <v>3154</v>
      </c>
      <c r="I1311" s="829" t="s">
        <v>133</v>
      </c>
      <c r="J1311" s="829" t="s">
        <v>3126</v>
      </c>
      <c r="K1311" s="829" t="s">
        <v>3125</v>
      </c>
      <c r="L1311" s="829" t="s">
        <v>3104</v>
      </c>
      <c r="M1311" s="829" t="s">
        <v>3150</v>
      </c>
      <c r="N1311" s="829" t="s">
        <v>8799</v>
      </c>
      <c r="O1311" s="829" t="s">
        <v>16284</v>
      </c>
      <c r="P1311" s="829" t="s">
        <v>9942</v>
      </c>
      <c r="Q1311" s="829" t="s">
        <v>1475</v>
      </c>
      <c r="R1311" s="829" t="s">
        <v>17018</v>
      </c>
      <c r="S1311" s="829" t="s">
        <v>2319</v>
      </c>
      <c r="T1311" s="829" t="s">
        <v>2319</v>
      </c>
      <c r="U1311" s="829" t="s">
        <v>2319</v>
      </c>
      <c r="V1311" s="829" t="s">
        <v>2319</v>
      </c>
    </row>
    <row r="1312" spans="1:22" x14ac:dyDescent="0.25">
      <c r="A1312" s="829" t="s">
        <v>9112</v>
      </c>
      <c r="B1312" s="829" t="s">
        <v>930</v>
      </c>
      <c r="C1312" s="829" t="s">
        <v>932</v>
      </c>
      <c r="D1312" s="829" t="s">
        <v>933</v>
      </c>
      <c r="E1312" s="829" t="s">
        <v>9111</v>
      </c>
      <c r="F1312" s="829" t="s">
        <v>3136</v>
      </c>
      <c r="G1312" s="829" t="s">
        <v>2319</v>
      </c>
      <c r="H1312" s="829" t="s">
        <v>3154</v>
      </c>
      <c r="I1312" s="829" t="s">
        <v>133</v>
      </c>
      <c r="J1312" s="829" t="s">
        <v>3126</v>
      </c>
      <c r="K1312" s="829" t="s">
        <v>3125</v>
      </c>
      <c r="L1312" s="829" t="s">
        <v>3104</v>
      </c>
      <c r="M1312" s="829" t="s">
        <v>3150</v>
      </c>
      <c r="N1312" s="829" t="s">
        <v>9110</v>
      </c>
      <c r="O1312" s="829" t="s">
        <v>16284</v>
      </c>
      <c r="P1312" s="829" t="s">
        <v>17019</v>
      </c>
      <c r="Q1312" s="829" t="s">
        <v>1475</v>
      </c>
      <c r="R1312" s="829" t="s">
        <v>9109</v>
      </c>
      <c r="S1312" s="829" t="s">
        <v>2319</v>
      </c>
      <c r="T1312" s="829" t="s">
        <v>2319</v>
      </c>
      <c r="U1312" s="829" t="s">
        <v>2319</v>
      </c>
      <c r="V1312" s="829" t="s">
        <v>2319</v>
      </c>
    </row>
    <row r="1313" spans="1:22" x14ac:dyDescent="0.25">
      <c r="A1313" s="829" t="s">
        <v>9112</v>
      </c>
      <c r="B1313" s="829" t="s">
        <v>930</v>
      </c>
      <c r="C1313" s="829" t="s">
        <v>932</v>
      </c>
      <c r="D1313" s="829" t="s">
        <v>933</v>
      </c>
      <c r="E1313" s="829" t="s">
        <v>9111</v>
      </c>
      <c r="F1313" s="829" t="s">
        <v>3136</v>
      </c>
      <c r="G1313" s="829" t="s">
        <v>2319</v>
      </c>
      <c r="H1313" s="829" t="s">
        <v>3154</v>
      </c>
      <c r="I1313" s="829" t="s">
        <v>133</v>
      </c>
      <c r="J1313" s="829" t="s">
        <v>3126</v>
      </c>
      <c r="K1313" s="829" t="s">
        <v>3125</v>
      </c>
      <c r="L1313" s="829" t="s">
        <v>3104</v>
      </c>
      <c r="M1313" s="829" t="s">
        <v>3150</v>
      </c>
      <c r="N1313" s="829" t="s">
        <v>9674</v>
      </c>
      <c r="O1313" s="829" t="s">
        <v>16284</v>
      </c>
      <c r="P1313" s="829" t="s">
        <v>17019</v>
      </c>
      <c r="Q1313" s="829" t="s">
        <v>1475</v>
      </c>
      <c r="R1313" s="829" t="s">
        <v>19733</v>
      </c>
      <c r="S1313" s="829" t="s">
        <v>2319</v>
      </c>
      <c r="T1313" s="829" t="s">
        <v>2319</v>
      </c>
      <c r="U1313" s="829" t="s">
        <v>2319</v>
      </c>
      <c r="V1313" s="829" t="s">
        <v>2319</v>
      </c>
    </row>
    <row r="1314" spans="1:22" x14ac:dyDescent="0.25">
      <c r="A1314" s="829" t="s">
        <v>9112</v>
      </c>
      <c r="B1314" s="829" t="s">
        <v>930</v>
      </c>
      <c r="C1314" s="829" t="s">
        <v>932</v>
      </c>
      <c r="D1314" s="829" t="s">
        <v>933</v>
      </c>
      <c r="E1314" s="829" t="s">
        <v>9111</v>
      </c>
      <c r="F1314" s="829" t="s">
        <v>3136</v>
      </c>
      <c r="G1314" s="829" t="s">
        <v>2319</v>
      </c>
      <c r="H1314" s="829" t="s">
        <v>3154</v>
      </c>
      <c r="I1314" s="829" t="s">
        <v>133</v>
      </c>
      <c r="J1314" s="829" t="s">
        <v>3126</v>
      </c>
      <c r="K1314" s="829" t="s">
        <v>3125</v>
      </c>
      <c r="L1314" s="829" t="s">
        <v>3104</v>
      </c>
      <c r="M1314" s="829" t="s">
        <v>3150</v>
      </c>
      <c r="N1314" s="829" t="s">
        <v>16926</v>
      </c>
      <c r="O1314" s="829" t="s">
        <v>16284</v>
      </c>
      <c r="P1314" s="829" t="s">
        <v>17008</v>
      </c>
      <c r="Q1314" s="829" t="s">
        <v>1475</v>
      </c>
      <c r="R1314" s="829" t="s">
        <v>20145</v>
      </c>
      <c r="S1314" s="829" t="s">
        <v>2319</v>
      </c>
      <c r="T1314" s="829" t="s">
        <v>2319</v>
      </c>
      <c r="U1314" s="829" t="s">
        <v>2319</v>
      </c>
      <c r="V1314" s="829" t="s">
        <v>2319</v>
      </c>
    </row>
    <row r="1315" spans="1:22" x14ac:dyDescent="0.25">
      <c r="A1315" s="829" t="s">
        <v>9112</v>
      </c>
      <c r="B1315" s="829" t="s">
        <v>930</v>
      </c>
      <c r="C1315" s="829" t="s">
        <v>932</v>
      </c>
      <c r="D1315" s="829" t="s">
        <v>933</v>
      </c>
      <c r="E1315" s="829" t="s">
        <v>9111</v>
      </c>
      <c r="F1315" s="829" t="s">
        <v>3136</v>
      </c>
      <c r="G1315" s="829" t="s">
        <v>2319</v>
      </c>
      <c r="H1315" s="829" t="s">
        <v>3154</v>
      </c>
      <c r="I1315" s="829" t="s">
        <v>133</v>
      </c>
      <c r="J1315" s="829" t="s">
        <v>3126</v>
      </c>
      <c r="K1315" s="829" t="s">
        <v>3125</v>
      </c>
      <c r="L1315" s="829" t="s">
        <v>3104</v>
      </c>
      <c r="M1315" s="829" t="s">
        <v>3150</v>
      </c>
      <c r="N1315" s="829" t="s">
        <v>20146</v>
      </c>
      <c r="O1315" s="829" t="s">
        <v>16284</v>
      </c>
      <c r="P1315" s="829" t="s">
        <v>14200</v>
      </c>
      <c r="Q1315" s="829" t="s">
        <v>1475</v>
      </c>
      <c r="R1315" s="829" t="s">
        <v>20147</v>
      </c>
      <c r="S1315" s="829" t="s">
        <v>2319</v>
      </c>
      <c r="T1315" s="829" t="s">
        <v>2319</v>
      </c>
      <c r="U1315" s="829" t="s">
        <v>2319</v>
      </c>
      <c r="V1315" s="829" t="s">
        <v>2319</v>
      </c>
    </row>
    <row r="1316" spans="1:22" x14ac:dyDescent="0.25">
      <c r="A1316" s="829" t="s">
        <v>9108</v>
      </c>
      <c r="B1316" s="829" t="s">
        <v>165</v>
      </c>
      <c r="C1316" s="829" t="s">
        <v>1026</v>
      </c>
      <c r="D1316" s="829" t="s">
        <v>1027</v>
      </c>
      <c r="E1316" s="829" t="s">
        <v>9107</v>
      </c>
      <c r="F1316" s="829" t="s">
        <v>3130</v>
      </c>
      <c r="G1316" s="829" t="s">
        <v>2319</v>
      </c>
      <c r="H1316" s="829" t="s">
        <v>2319</v>
      </c>
      <c r="I1316" s="829" t="s">
        <v>133</v>
      </c>
      <c r="J1316" s="829" t="s">
        <v>3126</v>
      </c>
      <c r="K1316" s="829" t="s">
        <v>3125</v>
      </c>
      <c r="L1316" s="829" t="s">
        <v>3104</v>
      </c>
      <c r="M1316" s="829" t="s">
        <v>3104</v>
      </c>
      <c r="N1316" s="829" t="s">
        <v>2319</v>
      </c>
      <c r="O1316" s="829" t="s">
        <v>16284</v>
      </c>
      <c r="P1316" s="829" t="s">
        <v>16284</v>
      </c>
      <c r="Q1316" s="829" t="s">
        <v>1475</v>
      </c>
      <c r="R1316" s="829" t="s">
        <v>2319</v>
      </c>
      <c r="S1316" s="829" t="s">
        <v>2319</v>
      </c>
      <c r="T1316" s="829" t="s">
        <v>2319</v>
      </c>
      <c r="U1316" s="829" t="s">
        <v>2319</v>
      </c>
      <c r="V1316" s="829" t="s">
        <v>2319</v>
      </c>
    </row>
    <row r="1317" spans="1:22" x14ac:dyDescent="0.25">
      <c r="A1317" s="829" t="s">
        <v>9106</v>
      </c>
      <c r="B1317" s="829" t="s">
        <v>2644</v>
      </c>
      <c r="C1317" s="829" t="s">
        <v>1104</v>
      </c>
      <c r="D1317" s="829" t="s">
        <v>9105</v>
      </c>
      <c r="E1317" s="829" t="s">
        <v>1106</v>
      </c>
      <c r="F1317" s="829" t="s">
        <v>3136</v>
      </c>
      <c r="G1317" s="829" t="s">
        <v>2319</v>
      </c>
      <c r="H1317" s="829" t="s">
        <v>2319</v>
      </c>
      <c r="I1317" s="829" t="s">
        <v>133</v>
      </c>
      <c r="J1317" s="829" t="s">
        <v>3126</v>
      </c>
      <c r="K1317" s="829" t="s">
        <v>3125</v>
      </c>
      <c r="L1317" s="829" t="s">
        <v>3104</v>
      </c>
      <c r="M1317" s="829" t="s">
        <v>3104</v>
      </c>
      <c r="N1317" s="829" t="s">
        <v>16360</v>
      </c>
      <c r="O1317" s="829" t="s">
        <v>16284</v>
      </c>
      <c r="P1317" s="829" t="s">
        <v>17020</v>
      </c>
      <c r="Q1317" s="829" t="s">
        <v>1475</v>
      </c>
      <c r="R1317" s="829" t="s">
        <v>17021</v>
      </c>
      <c r="S1317" s="829" t="s">
        <v>2319</v>
      </c>
      <c r="T1317" s="829" t="s">
        <v>2319</v>
      </c>
      <c r="U1317" s="829" t="s">
        <v>2319</v>
      </c>
      <c r="V1317" s="829" t="s">
        <v>2319</v>
      </c>
    </row>
    <row r="1318" spans="1:22" x14ac:dyDescent="0.25">
      <c r="A1318" s="829" t="s">
        <v>9106</v>
      </c>
      <c r="B1318" s="829" t="s">
        <v>2644</v>
      </c>
      <c r="C1318" s="829" t="s">
        <v>1104</v>
      </c>
      <c r="D1318" s="829" t="s">
        <v>9105</v>
      </c>
      <c r="E1318" s="829" t="s">
        <v>1106</v>
      </c>
      <c r="F1318" s="829" t="s">
        <v>3136</v>
      </c>
      <c r="G1318" s="829" t="s">
        <v>2319</v>
      </c>
      <c r="H1318" s="829" t="s">
        <v>2319</v>
      </c>
      <c r="I1318" s="829" t="s">
        <v>133</v>
      </c>
      <c r="J1318" s="829" t="s">
        <v>3126</v>
      </c>
      <c r="K1318" s="829" t="s">
        <v>3125</v>
      </c>
      <c r="L1318" s="829" t="s">
        <v>3104</v>
      </c>
      <c r="M1318" s="829" t="s">
        <v>3104</v>
      </c>
      <c r="N1318" s="829" t="s">
        <v>16360</v>
      </c>
      <c r="O1318" s="829" t="s">
        <v>16284</v>
      </c>
      <c r="P1318" s="829" t="s">
        <v>17022</v>
      </c>
      <c r="Q1318" s="829" t="s">
        <v>1475</v>
      </c>
      <c r="R1318" s="829" t="s">
        <v>17023</v>
      </c>
      <c r="S1318" s="829" t="s">
        <v>2319</v>
      </c>
      <c r="T1318" s="829" t="s">
        <v>2319</v>
      </c>
      <c r="U1318" s="829" t="s">
        <v>2319</v>
      </c>
      <c r="V1318" s="829" t="s">
        <v>2319</v>
      </c>
    </row>
    <row r="1319" spans="1:22" x14ac:dyDescent="0.25">
      <c r="A1319" s="829" t="s">
        <v>9106</v>
      </c>
      <c r="B1319" s="829" t="s">
        <v>2644</v>
      </c>
      <c r="C1319" s="829" t="s">
        <v>1104</v>
      </c>
      <c r="D1319" s="829" t="s">
        <v>9105</v>
      </c>
      <c r="E1319" s="829" t="s">
        <v>1106</v>
      </c>
      <c r="F1319" s="829" t="s">
        <v>3136</v>
      </c>
      <c r="G1319" s="829" t="s">
        <v>2319</v>
      </c>
      <c r="H1319" s="829" t="s">
        <v>2319</v>
      </c>
      <c r="I1319" s="829" t="s">
        <v>133</v>
      </c>
      <c r="J1319" s="829" t="s">
        <v>3126</v>
      </c>
      <c r="K1319" s="829" t="s">
        <v>3125</v>
      </c>
      <c r="L1319" s="829" t="s">
        <v>3104</v>
      </c>
      <c r="M1319" s="829" t="s">
        <v>3104</v>
      </c>
      <c r="N1319" s="829" t="s">
        <v>16367</v>
      </c>
      <c r="O1319" s="829" t="s">
        <v>16284</v>
      </c>
      <c r="P1319" s="829" t="s">
        <v>17024</v>
      </c>
      <c r="Q1319" s="829" t="s">
        <v>1475</v>
      </c>
      <c r="R1319" s="829" t="s">
        <v>17021</v>
      </c>
      <c r="S1319" s="829" t="s">
        <v>2319</v>
      </c>
      <c r="T1319" s="829" t="s">
        <v>2319</v>
      </c>
      <c r="U1319" s="829" t="s">
        <v>2319</v>
      </c>
      <c r="V1319" s="829" t="s">
        <v>2319</v>
      </c>
    </row>
    <row r="1320" spans="1:22" x14ac:dyDescent="0.25">
      <c r="A1320" s="829" t="s">
        <v>9106</v>
      </c>
      <c r="B1320" s="829" t="s">
        <v>2644</v>
      </c>
      <c r="C1320" s="829" t="s">
        <v>1104</v>
      </c>
      <c r="D1320" s="829" t="s">
        <v>9105</v>
      </c>
      <c r="E1320" s="829" t="s">
        <v>1106</v>
      </c>
      <c r="F1320" s="829" t="s">
        <v>3136</v>
      </c>
      <c r="G1320" s="829" t="s">
        <v>2319</v>
      </c>
      <c r="H1320" s="829" t="s">
        <v>2319</v>
      </c>
      <c r="I1320" s="829" t="s">
        <v>133</v>
      </c>
      <c r="J1320" s="829" t="s">
        <v>3126</v>
      </c>
      <c r="K1320" s="829" t="s">
        <v>3125</v>
      </c>
      <c r="L1320" s="829" t="s">
        <v>3104</v>
      </c>
      <c r="M1320" s="829" t="s">
        <v>3104</v>
      </c>
      <c r="N1320" s="829" t="s">
        <v>16367</v>
      </c>
      <c r="O1320" s="829" t="s">
        <v>16284</v>
      </c>
      <c r="P1320" s="829" t="s">
        <v>14508</v>
      </c>
      <c r="Q1320" s="829" t="s">
        <v>1475</v>
      </c>
      <c r="R1320" s="829" t="s">
        <v>17023</v>
      </c>
      <c r="S1320" s="829" t="s">
        <v>2319</v>
      </c>
      <c r="T1320" s="829" t="s">
        <v>2319</v>
      </c>
      <c r="U1320" s="829" t="s">
        <v>2319</v>
      </c>
      <c r="V1320" s="829" t="s">
        <v>2319</v>
      </c>
    </row>
    <row r="1321" spans="1:22" x14ac:dyDescent="0.25">
      <c r="A1321" s="829" t="s">
        <v>9106</v>
      </c>
      <c r="B1321" s="829" t="s">
        <v>2644</v>
      </c>
      <c r="C1321" s="829" t="s">
        <v>1104</v>
      </c>
      <c r="D1321" s="829" t="s">
        <v>9105</v>
      </c>
      <c r="E1321" s="829" t="s">
        <v>1106</v>
      </c>
      <c r="F1321" s="829" t="s">
        <v>3136</v>
      </c>
      <c r="G1321" s="829" t="s">
        <v>2319</v>
      </c>
      <c r="H1321" s="829" t="s">
        <v>2319</v>
      </c>
      <c r="I1321" s="829" t="s">
        <v>133</v>
      </c>
      <c r="J1321" s="829" t="s">
        <v>3126</v>
      </c>
      <c r="K1321" s="829" t="s">
        <v>3125</v>
      </c>
      <c r="L1321" s="829" t="s">
        <v>3104</v>
      </c>
      <c r="M1321" s="829" t="s">
        <v>3104</v>
      </c>
      <c r="N1321" s="829" t="s">
        <v>16447</v>
      </c>
      <c r="O1321" s="829" t="s">
        <v>16284</v>
      </c>
      <c r="P1321" s="829" t="s">
        <v>16284</v>
      </c>
      <c r="Q1321" s="829" t="s">
        <v>1475</v>
      </c>
      <c r="R1321" s="829" t="s">
        <v>2319</v>
      </c>
      <c r="S1321" s="829" t="s">
        <v>2319</v>
      </c>
      <c r="T1321" s="829" t="s">
        <v>2319</v>
      </c>
      <c r="U1321" s="829" t="s">
        <v>2319</v>
      </c>
      <c r="V1321" s="829" t="s">
        <v>2319</v>
      </c>
    </row>
    <row r="1322" spans="1:22" x14ac:dyDescent="0.25">
      <c r="A1322" s="829" t="s">
        <v>9106</v>
      </c>
      <c r="B1322" s="829" t="s">
        <v>2644</v>
      </c>
      <c r="C1322" s="829" t="s">
        <v>1104</v>
      </c>
      <c r="D1322" s="829" t="s">
        <v>9105</v>
      </c>
      <c r="E1322" s="829" t="s">
        <v>1106</v>
      </c>
      <c r="F1322" s="829" t="s">
        <v>3136</v>
      </c>
      <c r="G1322" s="829" t="s">
        <v>2319</v>
      </c>
      <c r="H1322" s="829" t="s">
        <v>2319</v>
      </c>
      <c r="I1322" s="829" t="s">
        <v>133</v>
      </c>
      <c r="J1322" s="829" t="s">
        <v>3126</v>
      </c>
      <c r="K1322" s="829" t="s">
        <v>3125</v>
      </c>
      <c r="L1322" s="829" t="s">
        <v>3104</v>
      </c>
      <c r="M1322" s="829" t="s">
        <v>3104</v>
      </c>
      <c r="N1322" s="829" t="s">
        <v>16374</v>
      </c>
      <c r="O1322" s="829" t="s">
        <v>16284</v>
      </c>
      <c r="P1322" s="829" t="s">
        <v>16284</v>
      </c>
      <c r="Q1322" s="829" t="s">
        <v>1475</v>
      </c>
      <c r="R1322" s="829" t="s">
        <v>2319</v>
      </c>
      <c r="S1322" s="829" t="s">
        <v>2319</v>
      </c>
      <c r="T1322" s="829" t="s">
        <v>2319</v>
      </c>
      <c r="U1322" s="829" t="s">
        <v>2319</v>
      </c>
      <c r="V1322" s="829" t="s">
        <v>2319</v>
      </c>
    </row>
    <row r="1323" spans="1:22" x14ac:dyDescent="0.25">
      <c r="A1323" s="829" t="s">
        <v>9106</v>
      </c>
      <c r="B1323" s="829" t="s">
        <v>2644</v>
      </c>
      <c r="C1323" s="829" t="s">
        <v>1104</v>
      </c>
      <c r="D1323" s="829" t="s">
        <v>9105</v>
      </c>
      <c r="E1323" s="829" t="s">
        <v>1106</v>
      </c>
      <c r="F1323" s="829" t="s">
        <v>3136</v>
      </c>
      <c r="G1323" s="829" t="s">
        <v>2319</v>
      </c>
      <c r="H1323" s="829" t="s">
        <v>2319</v>
      </c>
      <c r="I1323" s="829" t="s">
        <v>133</v>
      </c>
      <c r="J1323" s="829" t="s">
        <v>3126</v>
      </c>
      <c r="K1323" s="829" t="s">
        <v>3125</v>
      </c>
      <c r="L1323" s="829" t="s">
        <v>3104</v>
      </c>
      <c r="M1323" s="829" t="s">
        <v>3104</v>
      </c>
      <c r="N1323" s="829" t="s">
        <v>15420</v>
      </c>
      <c r="O1323" s="829" t="s">
        <v>16284</v>
      </c>
      <c r="P1323" s="829" t="s">
        <v>16284</v>
      </c>
      <c r="Q1323" s="829" t="s">
        <v>1475</v>
      </c>
      <c r="R1323" s="829" t="s">
        <v>2319</v>
      </c>
      <c r="S1323" s="829" t="s">
        <v>2319</v>
      </c>
      <c r="T1323" s="829" t="s">
        <v>2319</v>
      </c>
      <c r="U1323" s="829" t="s">
        <v>2319</v>
      </c>
      <c r="V1323" s="829" t="s">
        <v>2319</v>
      </c>
    </row>
    <row r="1324" spans="1:22" x14ac:dyDescent="0.25">
      <c r="A1324" s="829" t="s">
        <v>9106</v>
      </c>
      <c r="B1324" s="829" t="s">
        <v>2644</v>
      </c>
      <c r="C1324" s="829" t="s">
        <v>1104</v>
      </c>
      <c r="D1324" s="829" t="s">
        <v>9105</v>
      </c>
      <c r="E1324" s="829" t="s">
        <v>1106</v>
      </c>
      <c r="F1324" s="829" t="s">
        <v>3136</v>
      </c>
      <c r="G1324" s="829" t="s">
        <v>2319</v>
      </c>
      <c r="H1324" s="829" t="s">
        <v>2319</v>
      </c>
      <c r="I1324" s="829" t="s">
        <v>133</v>
      </c>
      <c r="J1324" s="829" t="s">
        <v>3126</v>
      </c>
      <c r="K1324" s="829" t="s">
        <v>3125</v>
      </c>
      <c r="L1324" s="829" t="s">
        <v>3104</v>
      </c>
      <c r="M1324" s="829" t="s">
        <v>3104</v>
      </c>
      <c r="N1324" s="829" t="s">
        <v>16419</v>
      </c>
      <c r="O1324" s="829" t="s">
        <v>16284</v>
      </c>
      <c r="P1324" s="829" t="s">
        <v>16284</v>
      </c>
      <c r="Q1324" s="829" t="s">
        <v>1475</v>
      </c>
      <c r="R1324" s="829" t="s">
        <v>2319</v>
      </c>
      <c r="S1324" s="829" t="s">
        <v>2319</v>
      </c>
      <c r="T1324" s="829" t="s">
        <v>2319</v>
      </c>
      <c r="U1324" s="829" t="s">
        <v>2319</v>
      </c>
      <c r="V1324" s="829" t="s">
        <v>2319</v>
      </c>
    </row>
    <row r="1325" spans="1:22" x14ac:dyDescent="0.25">
      <c r="A1325" s="829" t="s">
        <v>9106</v>
      </c>
      <c r="B1325" s="829" t="s">
        <v>2644</v>
      </c>
      <c r="C1325" s="829" t="s">
        <v>1104</v>
      </c>
      <c r="D1325" s="829" t="s">
        <v>9105</v>
      </c>
      <c r="E1325" s="829" t="s">
        <v>1106</v>
      </c>
      <c r="F1325" s="829" t="s">
        <v>3136</v>
      </c>
      <c r="G1325" s="829" t="s">
        <v>2319</v>
      </c>
      <c r="H1325" s="829" t="s">
        <v>2319</v>
      </c>
      <c r="I1325" s="829" t="s">
        <v>133</v>
      </c>
      <c r="J1325" s="829" t="s">
        <v>3126</v>
      </c>
      <c r="K1325" s="829" t="s">
        <v>3125</v>
      </c>
      <c r="L1325" s="829" t="s">
        <v>3104</v>
      </c>
      <c r="M1325" s="829" t="s">
        <v>3104</v>
      </c>
      <c r="N1325" s="829" t="s">
        <v>16419</v>
      </c>
      <c r="O1325" s="829" t="s">
        <v>16284</v>
      </c>
      <c r="P1325" s="829" t="s">
        <v>16284</v>
      </c>
      <c r="Q1325" s="829" t="s">
        <v>1475</v>
      </c>
      <c r="R1325" s="829" t="s">
        <v>2319</v>
      </c>
      <c r="S1325" s="829" t="s">
        <v>2319</v>
      </c>
      <c r="T1325" s="829" t="s">
        <v>2319</v>
      </c>
      <c r="U1325" s="829" t="s">
        <v>2319</v>
      </c>
      <c r="V1325" s="829" t="s">
        <v>2319</v>
      </c>
    </row>
    <row r="1326" spans="1:22" x14ac:dyDescent="0.25">
      <c r="A1326" s="829" t="s">
        <v>9106</v>
      </c>
      <c r="B1326" s="829" t="s">
        <v>2644</v>
      </c>
      <c r="C1326" s="829" t="s">
        <v>1104</v>
      </c>
      <c r="D1326" s="829" t="s">
        <v>9105</v>
      </c>
      <c r="E1326" s="829" t="s">
        <v>1106</v>
      </c>
      <c r="F1326" s="829" t="s">
        <v>3136</v>
      </c>
      <c r="G1326" s="829" t="s">
        <v>2319</v>
      </c>
      <c r="H1326" s="829" t="s">
        <v>2319</v>
      </c>
      <c r="I1326" s="829" t="s">
        <v>133</v>
      </c>
      <c r="J1326" s="829" t="s">
        <v>3126</v>
      </c>
      <c r="K1326" s="829" t="s">
        <v>3125</v>
      </c>
      <c r="L1326" s="829" t="s">
        <v>3104</v>
      </c>
      <c r="M1326" s="829" t="s">
        <v>3104</v>
      </c>
      <c r="N1326" s="829" t="s">
        <v>16422</v>
      </c>
      <c r="O1326" s="829" t="s">
        <v>16284</v>
      </c>
      <c r="P1326" s="829" t="s">
        <v>16284</v>
      </c>
      <c r="Q1326" s="829" t="s">
        <v>1475</v>
      </c>
      <c r="R1326" s="829" t="s">
        <v>2319</v>
      </c>
      <c r="S1326" s="829" t="s">
        <v>2319</v>
      </c>
      <c r="T1326" s="829" t="s">
        <v>2319</v>
      </c>
      <c r="U1326" s="829" t="s">
        <v>2319</v>
      </c>
      <c r="V1326" s="829" t="s">
        <v>2319</v>
      </c>
    </row>
    <row r="1327" spans="1:22" x14ac:dyDescent="0.25">
      <c r="A1327" s="829" t="s">
        <v>9106</v>
      </c>
      <c r="B1327" s="829" t="s">
        <v>2644</v>
      </c>
      <c r="C1327" s="829" t="s">
        <v>1104</v>
      </c>
      <c r="D1327" s="829" t="s">
        <v>9105</v>
      </c>
      <c r="E1327" s="829" t="s">
        <v>1106</v>
      </c>
      <c r="F1327" s="829" t="s">
        <v>3136</v>
      </c>
      <c r="G1327" s="829" t="s">
        <v>2319</v>
      </c>
      <c r="H1327" s="829" t="s">
        <v>2319</v>
      </c>
      <c r="I1327" s="829" t="s">
        <v>133</v>
      </c>
      <c r="J1327" s="829" t="s">
        <v>3126</v>
      </c>
      <c r="K1327" s="829" t="s">
        <v>3125</v>
      </c>
      <c r="L1327" s="829" t="s">
        <v>3104</v>
      </c>
      <c r="M1327" s="829" t="s">
        <v>3104</v>
      </c>
      <c r="N1327" s="829" t="s">
        <v>16422</v>
      </c>
      <c r="O1327" s="829" t="s">
        <v>16284</v>
      </c>
      <c r="P1327" s="829" t="s">
        <v>16284</v>
      </c>
      <c r="Q1327" s="829" t="s">
        <v>1475</v>
      </c>
      <c r="R1327" s="829" t="s">
        <v>2319</v>
      </c>
      <c r="S1327" s="829" t="s">
        <v>2319</v>
      </c>
      <c r="T1327" s="829" t="s">
        <v>2319</v>
      </c>
      <c r="U1327" s="829" t="s">
        <v>2319</v>
      </c>
      <c r="V1327" s="829" t="s">
        <v>2319</v>
      </c>
    </row>
    <row r="1328" spans="1:22" x14ac:dyDescent="0.25">
      <c r="A1328" s="829" t="s">
        <v>9106</v>
      </c>
      <c r="B1328" s="829" t="s">
        <v>2644</v>
      </c>
      <c r="C1328" s="829" t="s">
        <v>1104</v>
      </c>
      <c r="D1328" s="829" t="s">
        <v>9105</v>
      </c>
      <c r="E1328" s="829" t="s">
        <v>1106</v>
      </c>
      <c r="F1328" s="829" t="s">
        <v>3136</v>
      </c>
      <c r="G1328" s="829" t="s">
        <v>2319</v>
      </c>
      <c r="H1328" s="829" t="s">
        <v>2319</v>
      </c>
      <c r="I1328" s="829" t="s">
        <v>133</v>
      </c>
      <c r="J1328" s="829" t="s">
        <v>3126</v>
      </c>
      <c r="K1328" s="829" t="s">
        <v>3125</v>
      </c>
      <c r="L1328" s="829" t="s">
        <v>3104</v>
      </c>
      <c r="M1328" s="829" t="s">
        <v>3104</v>
      </c>
      <c r="N1328" s="829" t="s">
        <v>16384</v>
      </c>
      <c r="O1328" s="829" t="s">
        <v>16284</v>
      </c>
      <c r="P1328" s="829" t="s">
        <v>16284</v>
      </c>
      <c r="Q1328" s="829" t="s">
        <v>1475</v>
      </c>
      <c r="R1328" s="829" t="s">
        <v>2319</v>
      </c>
      <c r="S1328" s="829" t="s">
        <v>2319</v>
      </c>
      <c r="T1328" s="829" t="s">
        <v>2319</v>
      </c>
      <c r="U1328" s="829" t="s">
        <v>2319</v>
      </c>
      <c r="V1328" s="829" t="s">
        <v>2319</v>
      </c>
    </row>
    <row r="1329" spans="1:22" x14ac:dyDescent="0.25">
      <c r="A1329" s="829" t="s">
        <v>9106</v>
      </c>
      <c r="B1329" s="829" t="s">
        <v>2644</v>
      </c>
      <c r="C1329" s="829" t="s">
        <v>1104</v>
      </c>
      <c r="D1329" s="829" t="s">
        <v>9105</v>
      </c>
      <c r="E1329" s="829" t="s">
        <v>1106</v>
      </c>
      <c r="F1329" s="829" t="s">
        <v>3136</v>
      </c>
      <c r="G1329" s="829" t="s">
        <v>2319</v>
      </c>
      <c r="H1329" s="829" t="s">
        <v>2319</v>
      </c>
      <c r="I1329" s="829" t="s">
        <v>133</v>
      </c>
      <c r="J1329" s="829" t="s">
        <v>3126</v>
      </c>
      <c r="K1329" s="829" t="s">
        <v>3125</v>
      </c>
      <c r="L1329" s="829" t="s">
        <v>3104</v>
      </c>
      <c r="M1329" s="829" t="s">
        <v>3104</v>
      </c>
      <c r="N1329" s="829" t="s">
        <v>16384</v>
      </c>
      <c r="O1329" s="829" t="s">
        <v>16284</v>
      </c>
      <c r="P1329" s="829" t="s">
        <v>16284</v>
      </c>
      <c r="Q1329" s="829" t="s">
        <v>1475</v>
      </c>
      <c r="R1329" s="829" t="s">
        <v>2319</v>
      </c>
      <c r="S1329" s="829" t="s">
        <v>2319</v>
      </c>
      <c r="T1329" s="829" t="s">
        <v>2319</v>
      </c>
      <c r="U1329" s="829" t="s">
        <v>2319</v>
      </c>
      <c r="V1329" s="829" t="s">
        <v>2319</v>
      </c>
    </row>
    <row r="1330" spans="1:22" x14ac:dyDescent="0.25">
      <c r="A1330" s="829" t="s">
        <v>9104</v>
      </c>
      <c r="B1330" s="829" t="s">
        <v>2644</v>
      </c>
      <c r="C1330" s="829" t="s">
        <v>1110</v>
      </c>
      <c r="D1330" s="829" t="s">
        <v>1111</v>
      </c>
      <c r="E1330" s="829" t="s">
        <v>1112</v>
      </c>
      <c r="F1330" s="829" t="s">
        <v>3136</v>
      </c>
      <c r="G1330" s="829" t="s">
        <v>2319</v>
      </c>
      <c r="H1330" s="829" t="s">
        <v>15333</v>
      </c>
      <c r="I1330" s="829" t="s">
        <v>133</v>
      </c>
      <c r="J1330" s="829" t="s">
        <v>3126</v>
      </c>
      <c r="K1330" s="829" t="s">
        <v>3106</v>
      </c>
      <c r="L1330" s="829" t="s">
        <v>3104</v>
      </c>
      <c r="M1330" s="829" t="s">
        <v>3104</v>
      </c>
      <c r="N1330" s="829" t="s">
        <v>16447</v>
      </c>
      <c r="O1330" s="829" t="s">
        <v>16284</v>
      </c>
      <c r="P1330" s="829" t="s">
        <v>16284</v>
      </c>
      <c r="Q1330" s="829" t="s">
        <v>1475</v>
      </c>
      <c r="R1330" s="829" t="s">
        <v>2319</v>
      </c>
      <c r="S1330" s="829" t="s">
        <v>2319</v>
      </c>
      <c r="T1330" s="829" t="s">
        <v>2319</v>
      </c>
      <c r="U1330" s="829" t="s">
        <v>2319</v>
      </c>
      <c r="V1330" s="829" t="s">
        <v>2319</v>
      </c>
    </row>
    <row r="1331" spans="1:22" x14ac:dyDescent="0.25">
      <c r="A1331" s="829" t="s">
        <v>9104</v>
      </c>
      <c r="B1331" s="829" t="s">
        <v>2644</v>
      </c>
      <c r="C1331" s="829" t="s">
        <v>1110</v>
      </c>
      <c r="D1331" s="829" t="s">
        <v>1111</v>
      </c>
      <c r="E1331" s="829" t="s">
        <v>1112</v>
      </c>
      <c r="F1331" s="829" t="s">
        <v>3136</v>
      </c>
      <c r="G1331" s="829" t="s">
        <v>2319</v>
      </c>
      <c r="H1331" s="829" t="s">
        <v>15333</v>
      </c>
      <c r="I1331" s="829" t="s">
        <v>133</v>
      </c>
      <c r="J1331" s="829" t="s">
        <v>3126</v>
      </c>
      <c r="K1331" s="829" t="s">
        <v>3106</v>
      </c>
      <c r="L1331" s="829" t="s">
        <v>3104</v>
      </c>
      <c r="M1331" s="829" t="s">
        <v>3104</v>
      </c>
      <c r="N1331" s="829" t="s">
        <v>16374</v>
      </c>
      <c r="O1331" s="829" t="s">
        <v>16284</v>
      </c>
      <c r="P1331" s="829" t="s">
        <v>16284</v>
      </c>
      <c r="Q1331" s="829" t="s">
        <v>1475</v>
      </c>
      <c r="R1331" s="829" t="s">
        <v>2319</v>
      </c>
      <c r="S1331" s="829" t="s">
        <v>2319</v>
      </c>
      <c r="T1331" s="829" t="s">
        <v>2319</v>
      </c>
      <c r="U1331" s="829" t="s">
        <v>2319</v>
      </c>
      <c r="V1331" s="829" t="s">
        <v>2319</v>
      </c>
    </row>
    <row r="1332" spans="1:22" x14ac:dyDescent="0.25">
      <c r="A1332" s="829" t="s">
        <v>9104</v>
      </c>
      <c r="B1332" s="829" t="s">
        <v>2644</v>
      </c>
      <c r="C1332" s="829" t="s">
        <v>1110</v>
      </c>
      <c r="D1332" s="829" t="s">
        <v>1111</v>
      </c>
      <c r="E1332" s="829" t="s">
        <v>1112</v>
      </c>
      <c r="F1332" s="829" t="s">
        <v>3136</v>
      </c>
      <c r="G1332" s="829" t="s">
        <v>2319</v>
      </c>
      <c r="H1332" s="829" t="s">
        <v>15333</v>
      </c>
      <c r="I1332" s="829" t="s">
        <v>133</v>
      </c>
      <c r="J1332" s="829" t="s">
        <v>3126</v>
      </c>
      <c r="K1332" s="829" t="s">
        <v>3106</v>
      </c>
      <c r="L1332" s="829" t="s">
        <v>3104</v>
      </c>
      <c r="M1332" s="829" t="s">
        <v>3104</v>
      </c>
      <c r="N1332" s="829" t="s">
        <v>15420</v>
      </c>
      <c r="O1332" s="829" t="s">
        <v>16284</v>
      </c>
      <c r="P1332" s="829" t="s">
        <v>16284</v>
      </c>
      <c r="Q1332" s="829" t="s">
        <v>1475</v>
      </c>
      <c r="R1332" s="829" t="s">
        <v>2319</v>
      </c>
      <c r="S1332" s="829" t="s">
        <v>2319</v>
      </c>
      <c r="T1332" s="829" t="s">
        <v>2319</v>
      </c>
      <c r="U1332" s="829" t="s">
        <v>2319</v>
      </c>
      <c r="V1332" s="829" t="s">
        <v>2319</v>
      </c>
    </row>
    <row r="1333" spans="1:22" x14ac:dyDescent="0.25">
      <c r="A1333" s="829" t="s">
        <v>9104</v>
      </c>
      <c r="B1333" s="829" t="s">
        <v>2644</v>
      </c>
      <c r="C1333" s="829" t="s">
        <v>1110</v>
      </c>
      <c r="D1333" s="829" t="s">
        <v>1111</v>
      </c>
      <c r="E1333" s="829" t="s">
        <v>1112</v>
      </c>
      <c r="F1333" s="829" t="s">
        <v>3136</v>
      </c>
      <c r="G1333" s="829" t="s">
        <v>2319</v>
      </c>
      <c r="H1333" s="829" t="s">
        <v>15333</v>
      </c>
      <c r="I1333" s="829" t="s">
        <v>133</v>
      </c>
      <c r="J1333" s="829" t="s">
        <v>3126</v>
      </c>
      <c r="K1333" s="829" t="s">
        <v>3106</v>
      </c>
      <c r="L1333" s="829" t="s">
        <v>3104</v>
      </c>
      <c r="M1333" s="829" t="s">
        <v>3104</v>
      </c>
      <c r="N1333" s="829" t="s">
        <v>16419</v>
      </c>
      <c r="O1333" s="829" t="s">
        <v>16284</v>
      </c>
      <c r="P1333" s="829" t="s">
        <v>16284</v>
      </c>
      <c r="Q1333" s="829" t="s">
        <v>1475</v>
      </c>
      <c r="R1333" s="829" t="s">
        <v>2319</v>
      </c>
      <c r="S1333" s="829" t="s">
        <v>2319</v>
      </c>
      <c r="T1333" s="829" t="s">
        <v>2319</v>
      </c>
      <c r="U1333" s="829" t="s">
        <v>2319</v>
      </c>
      <c r="V1333" s="829" t="s">
        <v>2319</v>
      </c>
    </row>
    <row r="1334" spans="1:22" x14ac:dyDescent="0.25">
      <c r="A1334" s="829" t="s">
        <v>9104</v>
      </c>
      <c r="B1334" s="829" t="s">
        <v>2644</v>
      </c>
      <c r="C1334" s="829" t="s">
        <v>1110</v>
      </c>
      <c r="D1334" s="829" t="s">
        <v>1111</v>
      </c>
      <c r="E1334" s="829" t="s">
        <v>1112</v>
      </c>
      <c r="F1334" s="829" t="s">
        <v>3136</v>
      </c>
      <c r="G1334" s="829" t="s">
        <v>2319</v>
      </c>
      <c r="H1334" s="829" t="s">
        <v>15333</v>
      </c>
      <c r="I1334" s="829" t="s">
        <v>133</v>
      </c>
      <c r="J1334" s="829" t="s">
        <v>3126</v>
      </c>
      <c r="K1334" s="829" t="s">
        <v>3106</v>
      </c>
      <c r="L1334" s="829" t="s">
        <v>3104</v>
      </c>
      <c r="M1334" s="829" t="s">
        <v>3104</v>
      </c>
      <c r="N1334" s="829" t="s">
        <v>16419</v>
      </c>
      <c r="O1334" s="829" t="s">
        <v>16284</v>
      </c>
      <c r="P1334" s="829" t="s">
        <v>16284</v>
      </c>
      <c r="Q1334" s="829" t="s">
        <v>1475</v>
      </c>
      <c r="R1334" s="829" t="s">
        <v>2319</v>
      </c>
      <c r="S1334" s="829" t="s">
        <v>2319</v>
      </c>
      <c r="T1334" s="829" t="s">
        <v>2319</v>
      </c>
      <c r="U1334" s="829" t="s">
        <v>2319</v>
      </c>
      <c r="V1334" s="829" t="s">
        <v>2319</v>
      </c>
    </row>
    <row r="1335" spans="1:22" x14ac:dyDescent="0.25">
      <c r="A1335" s="829" t="s">
        <v>9104</v>
      </c>
      <c r="B1335" s="829" t="s">
        <v>2644</v>
      </c>
      <c r="C1335" s="829" t="s">
        <v>1110</v>
      </c>
      <c r="D1335" s="829" t="s">
        <v>1111</v>
      </c>
      <c r="E1335" s="829" t="s">
        <v>1112</v>
      </c>
      <c r="F1335" s="829" t="s">
        <v>3136</v>
      </c>
      <c r="G1335" s="829" t="s">
        <v>2319</v>
      </c>
      <c r="H1335" s="829" t="s">
        <v>15333</v>
      </c>
      <c r="I1335" s="829" t="s">
        <v>133</v>
      </c>
      <c r="J1335" s="829" t="s">
        <v>3126</v>
      </c>
      <c r="K1335" s="829" t="s">
        <v>3106</v>
      </c>
      <c r="L1335" s="829" t="s">
        <v>3104</v>
      </c>
      <c r="M1335" s="829" t="s">
        <v>3104</v>
      </c>
      <c r="N1335" s="829" t="s">
        <v>16422</v>
      </c>
      <c r="O1335" s="829" t="s">
        <v>16284</v>
      </c>
      <c r="P1335" s="829" t="s">
        <v>16284</v>
      </c>
      <c r="Q1335" s="829" t="s">
        <v>1475</v>
      </c>
      <c r="R1335" s="829" t="s">
        <v>2319</v>
      </c>
      <c r="S1335" s="829" t="s">
        <v>2319</v>
      </c>
      <c r="T1335" s="829" t="s">
        <v>2319</v>
      </c>
      <c r="U1335" s="829" t="s">
        <v>2319</v>
      </c>
      <c r="V1335" s="829" t="s">
        <v>2319</v>
      </c>
    </row>
    <row r="1336" spans="1:22" x14ac:dyDescent="0.25">
      <c r="A1336" s="829" t="s">
        <v>9104</v>
      </c>
      <c r="B1336" s="829" t="s">
        <v>2644</v>
      </c>
      <c r="C1336" s="829" t="s">
        <v>1110</v>
      </c>
      <c r="D1336" s="829" t="s">
        <v>1111</v>
      </c>
      <c r="E1336" s="829" t="s">
        <v>1112</v>
      </c>
      <c r="F1336" s="829" t="s">
        <v>3136</v>
      </c>
      <c r="G1336" s="829" t="s">
        <v>2319</v>
      </c>
      <c r="H1336" s="829" t="s">
        <v>15333</v>
      </c>
      <c r="I1336" s="829" t="s">
        <v>133</v>
      </c>
      <c r="J1336" s="829" t="s">
        <v>3126</v>
      </c>
      <c r="K1336" s="829" t="s">
        <v>3106</v>
      </c>
      <c r="L1336" s="829" t="s">
        <v>3104</v>
      </c>
      <c r="M1336" s="829" t="s">
        <v>3104</v>
      </c>
      <c r="N1336" s="829" t="s">
        <v>16422</v>
      </c>
      <c r="O1336" s="829" t="s">
        <v>16284</v>
      </c>
      <c r="P1336" s="829" t="s">
        <v>16284</v>
      </c>
      <c r="Q1336" s="829" t="s">
        <v>1475</v>
      </c>
      <c r="R1336" s="829" t="s">
        <v>2319</v>
      </c>
      <c r="S1336" s="829" t="s">
        <v>2319</v>
      </c>
      <c r="T1336" s="829" t="s">
        <v>2319</v>
      </c>
      <c r="U1336" s="829" t="s">
        <v>2319</v>
      </c>
      <c r="V1336" s="829" t="s">
        <v>2319</v>
      </c>
    </row>
    <row r="1337" spans="1:22" x14ac:dyDescent="0.25">
      <c r="A1337" s="829" t="s">
        <v>9104</v>
      </c>
      <c r="B1337" s="829" t="s">
        <v>2644</v>
      </c>
      <c r="C1337" s="829" t="s">
        <v>1110</v>
      </c>
      <c r="D1337" s="829" t="s">
        <v>1111</v>
      </c>
      <c r="E1337" s="829" t="s">
        <v>1112</v>
      </c>
      <c r="F1337" s="829" t="s">
        <v>3136</v>
      </c>
      <c r="G1337" s="829" t="s">
        <v>2319</v>
      </c>
      <c r="H1337" s="829" t="s">
        <v>15333</v>
      </c>
      <c r="I1337" s="829" t="s">
        <v>133</v>
      </c>
      <c r="J1337" s="829" t="s">
        <v>3126</v>
      </c>
      <c r="K1337" s="829" t="s">
        <v>3106</v>
      </c>
      <c r="L1337" s="829" t="s">
        <v>3104</v>
      </c>
      <c r="M1337" s="829" t="s">
        <v>3104</v>
      </c>
      <c r="N1337" s="829" t="s">
        <v>16384</v>
      </c>
      <c r="O1337" s="829" t="s">
        <v>16284</v>
      </c>
      <c r="P1337" s="829" t="s">
        <v>16284</v>
      </c>
      <c r="Q1337" s="829" t="s">
        <v>1475</v>
      </c>
      <c r="R1337" s="829" t="s">
        <v>2319</v>
      </c>
      <c r="S1337" s="829" t="s">
        <v>2319</v>
      </c>
      <c r="T1337" s="829" t="s">
        <v>2319</v>
      </c>
      <c r="U1337" s="829" t="s">
        <v>2319</v>
      </c>
      <c r="V1337" s="829" t="s">
        <v>2319</v>
      </c>
    </row>
    <row r="1338" spans="1:22" x14ac:dyDescent="0.25">
      <c r="A1338" s="829" t="s">
        <v>9104</v>
      </c>
      <c r="B1338" s="829" t="s">
        <v>2644</v>
      </c>
      <c r="C1338" s="829" t="s">
        <v>1110</v>
      </c>
      <c r="D1338" s="829" t="s">
        <v>1111</v>
      </c>
      <c r="E1338" s="829" t="s">
        <v>1112</v>
      </c>
      <c r="F1338" s="829" t="s">
        <v>3136</v>
      </c>
      <c r="G1338" s="829" t="s">
        <v>2319</v>
      </c>
      <c r="H1338" s="829" t="s">
        <v>15333</v>
      </c>
      <c r="I1338" s="829" t="s">
        <v>133</v>
      </c>
      <c r="J1338" s="829" t="s">
        <v>3126</v>
      </c>
      <c r="K1338" s="829" t="s">
        <v>3106</v>
      </c>
      <c r="L1338" s="829" t="s">
        <v>3104</v>
      </c>
      <c r="M1338" s="829" t="s">
        <v>3104</v>
      </c>
      <c r="N1338" s="829" t="s">
        <v>16384</v>
      </c>
      <c r="O1338" s="829" t="s">
        <v>16284</v>
      </c>
      <c r="P1338" s="829" t="s">
        <v>16284</v>
      </c>
      <c r="Q1338" s="829" t="s">
        <v>1475</v>
      </c>
      <c r="R1338" s="829" t="s">
        <v>2319</v>
      </c>
      <c r="S1338" s="829" t="s">
        <v>2319</v>
      </c>
      <c r="T1338" s="829" t="s">
        <v>2319</v>
      </c>
      <c r="U1338" s="829" t="s">
        <v>2319</v>
      </c>
      <c r="V1338" s="829" t="s">
        <v>2319</v>
      </c>
    </row>
    <row r="1339" spans="1:22" x14ac:dyDescent="0.25">
      <c r="A1339" s="829" t="s">
        <v>9103</v>
      </c>
      <c r="B1339" s="829" t="s">
        <v>2644</v>
      </c>
      <c r="C1339" s="829" t="s">
        <v>1114</v>
      </c>
      <c r="D1339" s="829" t="s">
        <v>1115</v>
      </c>
      <c r="E1339" s="829" t="s">
        <v>1116</v>
      </c>
      <c r="F1339" s="829" t="s">
        <v>3136</v>
      </c>
      <c r="G1339" s="829" t="s">
        <v>2319</v>
      </c>
      <c r="H1339" s="829" t="s">
        <v>4723</v>
      </c>
      <c r="I1339" s="829" t="s">
        <v>133</v>
      </c>
      <c r="J1339" s="829" t="s">
        <v>3126</v>
      </c>
      <c r="K1339" s="829" t="s">
        <v>3106</v>
      </c>
      <c r="L1339" s="829" t="s">
        <v>3104</v>
      </c>
      <c r="M1339" s="829" t="s">
        <v>3104</v>
      </c>
      <c r="N1339" s="829" t="s">
        <v>16447</v>
      </c>
      <c r="O1339" s="829" t="s">
        <v>16284</v>
      </c>
      <c r="P1339" s="829" t="s">
        <v>16284</v>
      </c>
      <c r="Q1339" s="829" t="s">
        <v>1475</v>
      </c>
      <c r="R1339" s="829" t="s">
        <v>2319</v>
      </c>
      <c r="S1339" s="829" t="s">
        <v>2319</v>
      </c>
      <c r="T1339" s="829" t="s">
        <v>2319</v>
      </c>
      <c r="U1339" s="829" t="s">
        <v>2319</v>
      </c>
      <c r="V1339" s="829" t="s">
        <v>2319</v>
      </c>
    </row>
    <row r="1340" spans="1:22" x14ac:dyDescent="0.25">
      <c r="A1340" s="829" t="s">
        <v>9103</v>
      </c>
      <c r="B1340" s="829" t="s">
        <v>2644</v>
      </c>
      <c r="C1340" s="829" t="s">
        <v>1114</v>
      </c>
      <c r="D1340" s="829" t="s">
        <v>1115</v>
      </c>
      <c r="E1340" s="829" t="s">
        <v>1116</v>
      </c>
      <c r="F1340" s="829" t="s">
        <v>3136</v>
      </c>
      <c r="G1340" s="829" t="s">
        <v>2319</v>
      </c>
      <c r="H1340" s="829" t="s">
        <v>4723</v>
      </c>
      <c r="I1340" s="829" t="s">
        <v>133</v>
      </c>
      <c r="J1340" s="829" t="s">
        <v>3126</v>
      </c>
      <c r="K1340" s="829" t="s">
        <v>3106</v>
      </c>
      <c r="L1340" s="829" t="s">
        <v>3104</v>
      </c>
      <c r="M1340" s="829" t="s">
        <v>3104</v>
      </c>
      <c r="N1340" s="829" t="s">
        <v>16374</v>
      </c>
      <c r="O1340" s="829" t="s">
        <v>16284</v>
      </c>
      <c r="P1340" s="829" t="s">
        <v>16284</v>
      </c>
      <c r="Q1340" s="829" t="s">
        <v>1475</v>
      </c>
      <c r="R1340" s="829" t="s">
        <v>2319</v>
      </c>
      <c r="S1340" s="829" t="s">
        <v>2319</v>
      </c>
      <c r="T1340" s="829" t="s">
        <v>2319</v>
      </c>
      <c r="U1340" s="829" t="s">
        <v>2319</v>
      </c>
      <c r="V1340" s="829" t="s">
        <v>2319</v>
      </c>
    </row>
    <row r="1341" spans="1:22" x14ac:dyDescent="0.25">
      <c r="A1341" s="829" t="s">
        <v>9103</v>
      </c>
      <c r="B1341" s="829" t="s">
        <v>2644</v>
      </c>
      <c r="C1341" s="829" t="s">
        <v>1114</v>
      </c>
      <c r="D1341" s="829" t="s">
        <v>1115</v>
      </c>
      <c r="E1341" s="829" t="s">
        <v>1116</v>
      </c>
      <c r="F1341" s="829" t="s">
        <v>3136</v>
      </c>
      <c r="G1341" s="829" t="s">
        <v>2319</v>
      </c>
      <c r="H1341" s="829" t="s">
        <v>4723</v>
      </c>
      <c r="I1341" s="829" t="s">
        <v>133</v>
      </c>
      <c r="J1341" s="829" t="s">
        <v>3126</v>
      </c>
      <c r="K1341" s="829" t="s">
        <v>3106</v>
      </c>
      <c r="L1341" s="829" t="s">
        <v>3104</v>
      </c>
      <c r="M1341" s="829" t="s">
        <v>3104</v>
      </c>
      <c r="N1341" s="829" t="s">
        <v>15420</v>
      </c>
      <c r="O1341" s="829" t="s">
        <v>16284</v>
      </c>
      <c r="P1341" s="829" t="s">
        <v>16284</v>
      </c>
      <c r="Q1341" s="829" t="s">
        <v>1475</v>
      </c>
      <c r="R1341" s="829" t="s">
        <v>2319</v>
      </c>
      <c r="S1341" s="829" t="s">
        <v>2319</v>
      </c>
      <c r="T1341" s="829" t="s">
        <v>2319</v>
      </c>
      <c r="U1341" s="829" t="s">
        <v>2319</v>
      </c>
      <c r="V1341" s="829" t="s">
        <v>2319</v>
      </c>
    </row>
    <row r="1342" spans="1:22" x14ac:dyDescent="0.25">
      <c r="A1342" s="829" t="s">
        <v>9103</v>
      </c>
      <c r="B1342" s="829" t="s">
        <v>2644</v>
      </c>
      <c r="C1342" s="829" t="s">
        <v>1114</v>
      </c>
      <c r="D1342" s="829" t="s">
        <v>1115</v>
      </c>
      <c r="E1342" s="829" t="s">
        <v>1116</v>
      </c>
      <c r="F1342" s="829" t="s">
        <v>3136</v>
      </c>
      <c r="G1342" s="829" t="s">
        <v>2319</v>
      </c>
      <c r="H1342" s="829" t="s">
        <v>4723</v>
      </c>
      <c r="I1342" s="829" t="s">
        <v>133</v>
      </c>
      <c r="J1342" s="829" t="s">
        <v>3126</v>
      </c>
      <c r="K1342" s="829" t="s">
        <v>3106</v>
      </c>
      <c r="L1342" s="829" t="s">
        <v>3104</v>
      </c>
      <c r="M1342" s="829" t="s">
        <v>3104</v>
      </c>
      <c r="N1342" s="829" t="s">
        <v>16419</v>
      </c>
      <c r="O1342" s="829" t="s">
        <v>16284</v>
      </c>
      <c r="P1342" s="829" t="s">
        <v>16284</v>
      </c>
      <c r="Q1342" s="829" t="s">
        <v>1475</v>
      </c>
      <c r="R1342" s="829" t="s">
        <v>2319</v>
      </c>
      <c r="S1342" s="829" t="s">
        <v>2319</v>
      </c>
      <c r="T1342" s="829" t="s">
        <v>2319</v>
      </c>
      <c r="U1342" s="829" t="s">
        <v>2319</v>
      </c>
      <c r="V1342" s="829" t="s">
        <v>2319</v>
      </c>
    </row>
    <row r="1343" spans="1:22" x14ac:dyDescent="0.25">
      <c r="A1343" s="829" t="s">
        <v>9103</v>
      </c>
      <c r="B1343" s="829" t="s">
        <v>2644</v>
      </c>
      <c r="C1343" s="829" t="s">
        <v>1114</v>
      </c>
      <c r="D1343" s="829" t="s">
        <v>1115</v>
      </c>
      <c r="E1343" s="829" t="s">
        <v>1116</v>
      </c>
      <c r="F1343" s="829" t="s">
        <v>3136</v>
      </c>
      <c r="G1343" s="829" t="s">
        <v>2319</v>
      </c>
      <c r="H1343" s="829" t="s">
        <v>4723</v>
      </c>
      <c r="I1343" s="829" t="s">
        <v>133</v>
      </c>
      <c r="J1343" s="829" t="s">
        <v>3126</v>
      </c>
      <c r="K1343" s="829" t="s">
        <v>3106</v>
      </c>
      <c r="L1343" s="829" t="s">
        <v>3104</v>
      </c>
      <c r="M1343" s="829" t="s">
        <v>3104</v>
      </c>
      <c r="N1343" s="829" t="s">
        <v>16419</v>
      </c>
      <c r="O1343" s="829" t="s">
        <v>16284</v>
      </c>
      <c r="P1343" s="829" t="s">
        <v>16284</v>
      </c>
      <c r="Q1343" s="829" t="s">
        <v>1475</v>
      </c>
      <c r="R1343" s="829" t="s">
        <v>2319</v>
      </c>
      <c r="S1343" s="829" t="s">
        <v>2319</v>
      </c>
      <c r="T1343" s="829" t="s">
        <v>2319</v>
      </c>
      <c r="U1343" s="829" t="s">
        <v>2319</v>
      </c>
      <c r="V1343" s="829" t="s">
        <v>2319</v>
      </c>
    </row>
    <row r="1344" spans="1:22" x14ac:dyDescent="0.25">
      <c r="A1344" s="829" t="s">
        <v>9103</v>
      </c>
      <c r="B1344" s="829" t="s">
        <v>2644</v>
      </c>
      <c r="C1344" s="829" t="s">
        <v>1114</v>
      </c>
      <c r="D1344" s="829" t="s">
        <v>1115</v>
      </c>
      <c r="E1344" s="829" t="s">
        <v>1116</v>
      </c>
      <c r="F1344" s="829" t="s">
        <v>3136</v>
      </c>
      <c r="G1344" s="829" t="s">
        <v>2319</v>
      </c>
      <c r="H1344" s="829" t="s">
        <v>4723</v>
      </c>
      <c r="I1344" s="829" t="s">
        <v>133</v>
      </c>
      <c r="J1344" s="829" t="s">
        <v>3126</v>
      </c>
      <c r="K1344" s="829" t="s">
        <v>3106</v>
      </c>
      <c r="L1344" s="829" t="s">
        <v>3104</v>
      </c>
      <c r="M1344" s="829" t="s">
        <v>3104</v>
      </c>
      <c r="N1344" s="829" t="s">
        <v>16422</v>
      </c>
      <c r="O1344" s="829" t="s">
        <v>16284</v>
      </c>
      <c r="P1344" s="829" t="s">
        <v>16284</v>
      </c>
      <c r="Q1344" s="829" t="s">
        <v>1475</v>
      </c>
      <c r="R1344" s="829" t="s">
        <v>2319</v>
      </c>
      <c r="S1344" s="829" t="s">
        <v>2319</v>
      </c>
      <c r="T1344" s="829" t="s">
        <v>2319</v>
      </c>
      <c r="U1344" s="829" t="s">
        <v>2319</v>
      </c>
      <c r="V1344" s="829" t="s">
        <v>2319</v>
      </c>
    </row>
    <row r="1345" spans="1:22" x14ac:dyDescent="0.25">
      <c r="A1345" s="829" t="s">
        <v>9103</v>
      </c>
      <c r="B1345" s="829" t="s">
        <v>2644</v>
      </c>
      <c r="C1345" s="829" t="s">
        <v>1114</v>
      </c>
      <c r="D1345" s="829" t="s">
        <v>1115</v>
      </c>
      <c r="E1345" s="829" t="s">
        <v>1116</v>
      </c>
      <c r="F1345" s="829" t="s">
        <v>3136</v>
      </c>
      <c r="G1345" s="829" t="s">
        <v>2319</v>
      </c>
      <c r="H1345" s="829" t="s">
        <v>4723</v>
      </c>
      <c r="I1345" s="829" t="s">
        <v>133</v>
      </c>
      <c r="J1345" s="829" t="s">
        <v>3126</v>
      </c>
      <c r="K1345" s="829" t="s">
        <v>3106</v>
      </c>
      <c r="L1345" s="829" t="s">
        <v>3104</v>
      </c>
      <c r="M1345" s="829" t="s">
        <v>3104</v>
      </c>
      <c r="N1345" s="829" t="s">
        <v>16422</v>
      </c>
      <c r="O1345" s="829" t="s">
        <v>16284</v>
      </c>
      <c r="P1345" s="829" t="s">
        <v>16284</v>
      </c>
      <c r="Q1345" s="829" t="s">
        <v>1475</v>
      </c>
      <c r="R1345" s="829" t="s">
        <v>2319</v>
      </c>
      <c r="S1345" s="829" t="s">
        <v>2319</v>
      </c>
      <c r="T1345" s="829" t="s">
        <v>2319</v>
      </c>
      <c r="U1345" s="829" t="s">
        <v>2319</v>
      </c>
      <c r="V1345" s="829" t="s">
        <v>2319</v>
      </c>
    </row>
    <row r="1346" spans="1:22" x14ac:dyDescent="0.25">
      <c r="A1346" s="829" t="s">
        <v>9103</v>
      </c>
      <c r="B1346" s="829" t="s">
        <v>2644</v>
      </c>
      <c r="C1346" s="829" t="s">
        <v>1114</v>
      </c>
      <c r="D1346" s="829" t="s">
        <v>1115</v>
      </c>
      <c r="E1346" s="829" t="s">
        <v>1116</v>
      </c>
      <c r="F1346" s="829" t="s">
        <v>3136</v>
      </c>
      <c r="G1346" s="829" t="s">
        <v>2319</v>
      </c>
      <c r="H1346" s="829" t="s">
        <v>4723</v>
      </c>
      <c r="I1346" s="829" t="s">
        <v>133</v>
      </c>
      <c r="J1346" s="829" t="s">
        <v>3126</v>
      </c>
      <c r="K1346" s="829" t="s">
        <v>3106</v>
      </c>
      <c r="L1346" s="829" t="s">
        <v>3104</v>
      </c>
      <c r="M1346" s="829" t="s">
        <v>3104</v>
      </c>
      <c r="N1346" s="829" t="s">
        <v>16384</v>
      </c>
      <c r="O1346" s="829" t="s">
        <v>16284</v>
      </c>
      <c r="P1346" s="829" t="s">
        <v>16284</v>
      </c>
      <c r="Q1346" s="829" t="s">
        <v>1475</v>
      </c>
      <c r="R1346" s="829" t="s">
        <v>2319</v>
      </c>
      <c r="S1346" s="829" t="s">
        <v>2319</v>
      </c>
      <c r="T1346" s="829" t="s">
        <v>2319</v>
      </c>
      <c r="U1346" s="829" t="s">
        <v>2319</v>
      </c>
      <c r="V1346" s="829" t="s">
        <v>2319</v>
      </c>
    </row>
    <row r="1347" spans="1:22" x14ac:dyDescent="0.25">
      <c r="A1347" s="829" t="s">
        <v>9103</v>
      </c>
      <c r="B1347" s="829" t="s">
        <v>2644</v>
      </c>
      <c r="C1347" s="829" t="s">
        <v>1114</v>
      </c>
      <c r="D1347" s="829" t="s">
        <v>1115</v>
      </c>
      <c r="E1347" s="829" t="s">
        <v>1116</v>
      </c>
      <c r="F1347" s="829" t="s">
        <v>3136</v>
      </c>
      <c r="G1347" s="829" t="s">
        <v>2319</v>
      </c>
      <c r="H1347" s="829" t="s">
        <v>4723</v>
      </c>
      <c r="I1347" s="829" t="s">
        <v>133</v>
      </c>
      <c r="J1347" s="829" t="s">
        <v>3126</v>
      </c>
      <c r="K1347" s="829" t="s">
        <v>3106</v>
      </c>
      <c r="L1347" s="829" t="s">
        <v>3104</v>
      </c>
      <c r="M1347" s="829" t="s">
        <v>3104</v>
      </c>
      <c r="N1347" s="829" t="s">
        <v>16384</v>
      </c>
      <c r="O1347" s="829" t="s">
        <v>16284</v>
      </c>
      <c r="P1347" s="829" t="s">
        <v>16284</v>
      </c>
      <c r="Q1347" s="829" t="s">
        <v>1475</v>
      </c>
      <c r="R1347" s="829" t="s">
        <v>2319</v>
      </c>
      <c r="S1347" s="829" t="s">
        <v>2319</v>
      </c>
      <c r="T1347" s="829" t="s">
        <v>2319</v>
      </c>
      <c r="U1347" s="829" t="s">
        <v>2319</v>
      </c>
      <c r="V1347" s="829" t="s">
        <v>2319</v>
      </c>
    </row>
    <row r="1348" spans="1:22" x14ac:dyDescent="0.25">
      <c r="A1348" s="829" t="s">
        <v>9102</v>
      </c>
      <c r="B1348" s="829" t="s">
        <v>2644</v>
      </c>
      <c r="C1348" s="829" t="s">
        <v>1117</v>
      </c>
      <c r="D1348" s="829" t="s">
        <v>9101</v>
      </c>
      <c r="E1348" s="829" t="s">
        <v>1119</v>
      </c>
      <c r="F1348" s="829" t="s">
        <v>3136</v>
      </c>
      <c r="G1348" s="829" t="s">
        <v>2319</v>
      </c>
      <c r="H1348" s="829" t="s">
        <v>15333</v>
      </c>
      <c r="I1348" s="829" t="s">
        <v>133</v>
      </c>
      <c r="J1348" s="829" t="s">
        <v>3126</v>
      </c>
      <c r="K1348" s="829" t="s">
        <v>3106</v>
      </c>
      <c r="L1348" s="829" t="s">
        <v>3104</v>
      </c>
      <c r="M1348" s="829" t="s">
        <v>3104</v>
      </c>
      <c r="N1348" s="829" t="s">
        <v>16447</v>
      </c>
      <c r="O1348" s="829" t="s">
        <v>16284</v>
      </c>
      <c r="P1348" s="829" t="s">
        <v>16284</v>
      </c>
      <c r="Q1348" s="829" t="s">
        <v>1475</v>
      </c>
      <c r="R1348" s="829" t="s">
        <v>2319</v>
      </c>
      <c r="S1348" s="829" t="s">
        <v>2319</v>
      </c>
      <c r="T1348" s="829" t="s">
        <v>2319</v>
      </c>
      <c r="U1348" s="829" t="s">
        <v>2319</v>
      </c>
      <c r="V1348" s="829" t="s">
        <v>2319</v>
      </c>
    </row>
    <row r="1349" spans="1:22" x14ac:dyDescent="0.25">
      <c r="A1349" s="829" t="s">
        <v>9102</v>
      </c>
      <c r="B1349" s="829" t="s">
        <v>2644</v>
      </c>
      <c r="C1349" s="829" t="s">
        <v>1117</v>
      </c>
      <c r="D1349" s="829" t="s">
        <v>9101</v>
      </c>
      <c r="E1349" s="829" t="s">
        <v>1119</v>
      </c>
      <c r="F1349" s="829" t="s">
        <v>3136</v>
      </c>
      <c r="G1349" s="829" t="s">
        <v>2319</v>
      </c>
      <c r="H1349" s="829" t="s">
        <v>15333</v>
      </c>
      <c r="I1349" s="829" t="s">
        <v>133</v>
      </c>
      <c r="J1349" s="829" t="s">
        <v>3126</v>
      </c>
      <c r="K1349" s="829" t="s">
        <v>3106</v>
      </c>
      <c r="L1349" s="829" t="s">
        <v>3104</v>
      </c>
      <c r="M1349" s="829" t="s">
        <v>3104</v>
      </c>
      <c r="N1349" s="829" t="s">
        <v>16374</v>
      </c>
      <c r="O1349" s="829" t="s">
        <v>16284</v>
      </c>
      <c r="P1349" s="829" t="s">
        <v>16284</v>
      </c>
      <c r="Q1349" s="829" t="s">
        <v>1475</v>
      </c>
      <c r="R1349" s="829" t="s">
        <v>2319</v>
      </c>
      <c r="S1349" s="829" t="s">
        <v>2319</v>
      </c>
      <c r="T1349" s="829" t="s">
        <v>2319</v>
      </c>
      <c r="U1349" s="829" t="s">
        <v>2319</v>
      </c>
      <c r="V1349" s="829" t="s">
        <v>2319</v>
      </c>
    </row>
    <row r="1350" spans="1:22" x14ac:dyDescent="0.25">
      <c r="A1350" s="829" t="s">
        <v>9102</v>
      </c>
      <c r="B1350" s="829" t="s">
        <v>2644</v>
      </c>
      <c r="C1350" s="829" t="s">
        <v>1117</v>
      </c>
      <c r="D1350" s="829" t="s">
        <v>9101</v>
      </c>
      <c r="E1350" s="829" t="s">
        <v>1119</v>
      </c>
      <c r="F1350" s="829" t="s">
        <v>3136</v>
      </c>
      <c r="G1350" s="829" t="s">
        <v>2319</v>
      </c>
      <c r="H1350" s="829" t="s">
        <v>15333</v>
      </c>
      <c r="I1350" s="829" t="s">
        <v>133</v>
      </c>
      <c r="J1350" s="829" t="s">
        <v>3126</v>
      </c>
      <c r="K1350" s="829" t="s">
        <v>3106</v>
      </c>
      <c r="L1350" s="829" t="s">
        <v>3104</v>
      </c>
      <c r="M1350" s="829" t="s">
        <v>3104</v>
      </c>
      <c r="N1350" s="829" t="s">
        <v>15420</v>
      </c>
      <c r="O1350" s="829" t="s">
        <v>16284</v>
      </c>
      <c r="P1350" s="829" t="s">
        <v>16284</v>
      </c>
      <c r="Q1350" s="829" t="s">
        <v>1475</v>
      </c>
      <c r="R1350" s="829" t="s">
        <v>2319</v>
      </c>
      <c r="S1350" s="829" t="s">
        <v>2319</v>
      </c>
      <c r="T1350" s="829" t="s">
        <v>2319</v>
      </c>
      <c r="U1350" s="829" t="s">
        <v>2319</v>
      </c>
      <c r="V1350" s="829" t="s">
        <v>2319</v>
      </c>
    </row>
    <row r="1351" spans="1:22" x14ac:dyDescent="0.25">
      <c r="A1351" s="829" t="s">
        <v>9102</v>
      </c>
      <c r="B1351" s="829" t="s">
        <v>2644</v>
      </c>
      <c r="C1351" s="829" t="s">
        <v>1117</v>
      </c>
      <c r="D1351" s="829" t="s">
        <v>9101</v>
      </c>
      <c r="E1351" s="829" t="s">
        <v>1119</v>
      </c>
      <c r="F1351" s="829" t="s">
        <v>3136</v>
      </c>
      <c r="G1351" s="829" t="s">
        <v>2319</v>
      </c>
      <c r="H1351" s="829" t="s">
        <v>15333</v>
      </c>
      <c r="I1351" s="829" t="s">
        <v>133</v>
      </c>
      <c r="J1351" s="829" t="s">
        <v>3126</v>
      </c>
      <c r="K1351" s="829" t="s">
        <v>3106</v>
      </c>
      <c r="L1351" s="829" t="s">
        <v>3104</v>
      </c>
      <c r="M1351" s="829" t="s">
        <v>3104</v>
      </c>
      <c r="N1351" s="829" t="s">
        <v>16419</v>
      </c>
      <c r="O1351" s="829" t="s">
        <v>16284</v>
      </c>
      <c r="P1351" s="829" t="s">
        <v>16284</v>
      </c>
      <c r="Q1351" s="829" t="s">
        <v>1475</v>
      </c>
      <c r="R1351" s="829" t="s">
        <v>2319</v>
      </c>
      <c r="S1351" s="829" t="s">
        <v>2319</v>
      </c>
      <c r="T1351" s="829" t="s">
        <v>2319</v>
      </c>
      <c r="U1351" s="829" t="s">
        <v>2319</v>
      </c>
      <c r="V1351" s="829" t="s">
        <v>2319</v>
      </c>
    </row>
    <row r="1352" spans="1:22" x14ac:dyDescent="0.25">
      <c r="A1352" s="829" t="s">
        <v>9102</v>
      </c>
      <c r="B1352" s="829" t="s">
        <v>2644</v>
      </c>
      <c r="C1352" s="829" t="s">
        <v>1117</v>
      </c>
      <c r="D1352" s="829" t="s">
        <v>9101</v>
      </c>
      <c r="E1352" s="829" t="s">
        <v>1119</v>
      </c>
      <c r="F1352" s="829" t="s">
        <v>3136</v>
      </c>
      <c r="G1352" s="829" t="s">
        <v>2319</v>
      </c>
      <c r="H1352" s="829" t="s">
        <v>15333</v>
      </c>
      <c r="I1352" s="829" t="s">
        <v>133</v>
      </c>
      <c r="J1352" s="829" t="s">
        <v>3126</v>
      </c>
      <c r="K1352" s="829" t="s">
        <v>3106</v>
      </c>
      <c r="L1352" s="829" t="s">
        <v>3104</v>
      </c>
      <c r="M1352" s="829" t="s">
        <v>3104</v>
      </c>
      <c r="N1352" s="829" t="s">
        <v>16419</v>
      </c>
      <c r="O1352" s="829" t="s">
        <v>16284</v>
      </c>
      <c r="P1352" s="829" t="s">
        <v>16284</v>
      </c>
      <c r="Q1352" s="829" t="s">
        <v>1475</v>
      </c>
      <c r="R1352" s="829" t="s">
        <v>2319</v>
      </c>
      <c r="S1352" s="829" t="s">
        <v>2319</v>
      </c>
      <c r="T1352" s="829" t="s">
        <v>2319</v>
      </c>
      <c r="U1352" s="829" t="s">
        <v>2319</v>
      </c>
      <c r="V1352" s="829" t="s">
        <v>2319</v>
      </c>
    </row>
    <row r="1353" spans="1:22" x14ac:dyDescent="0.25">
      <c r="A1353" s="829" t="s">
        <v>9102</v>
      </c>
      <c r="B1353" s="829" t="s">
        <v>2644</v>
      </c>
      <c r="C1353" s="829" t="s">
        <v>1117</v>
      </c>
      <c r="D1353" s="829" t="s">
        <v>9101</v>
      </c>
      <c r="E1353" s="829" t="s">
        <v>1119</v>
      </c>
      <c r="F1353" s="829" t="s">
        <v>3136</v>
      </c>
      <c r="G1353" s="829" t="s">
        <v>2319</v>
      </c>
      <c r="H1353" s="829" t="s">
        <v>15333</v>
      </c>
      <c r="I1353" s="829" t="s">
        <v>133</v>
      </c>
      <c r="J1353" s="829" t="s">
        <v>3126</v>
      </c>
      <c r="K1353" s="829" t="s">
        <v>3106</v>
      </c>
      <c r="L1353" s="829" t="s">
        <v>3104</v>
      </c>
      <c r="M1353" s="829" t="s">
        <v>3104</v>
      </c>
      <c r="N1353" s="829" t="s">
        <v>16422</v>
      </c>
      <c r="O1353" s="829" t="s">
        <v>16284</v>
      </c>
      <c r="P1353" s="829" t="s">
        <v>16284</v>
      </c>
      <c r="Q1353" s="829" t="s">
        <v>1475</v>
      </c>
      <c r="R1353" s="829" t="s">
        <v>2319</v>
      </c>
      <c r="S1353" s="829" t="s">
        <v>2319</v>
      </c>
      <c r="T1353" s="829" t="s">
        <v>2319</v>
      </c>
      <c r="U1353" s="829" t="s">
        <v>2319</v>
      </c>
      <c r="V1353" s="829" t="s">
        <v>2319</v>
      </c>
    </row>
    <row r="1354" spans="1:22" x14ac:dyDescent="0.25">
      <c r="A1354" s="829" t="s">
        <v>9102</v>
      </c>
      <c r="B1354" s="829" t="s">
        <v>2644</v>
      </c>
      <c r="C1354" s="829" t="s">
        <v>1117</v>
      </c>
      <c r="D1354" s="829" t="s">
        <v>9101</v>
      </c>
      <c r="E1354" s="829" t="s">
        <v>1119</v>
      </c>
      <c r="F1354" s="829" t="s">
        <v>3136</v>
      </c>
      <c r="G1354" s="829" t="s">
        <v>2319</v>
      </c>
      <c r="H1354" s="829" t="s">
        <v>15333</v>
      </c>
      <c r="I1354" s="829" t="s">
        <v>133</v>
      </c>
      <c r="J1354" s="829" t="s">
        <v>3126</v>
      </c>
      <c r="K1354" s="829" t="s">
        <v>3106</v>
      </c>
      <c r="L1354" s="829" t="s">
        <v>3104</v>
      </c>
      <c r="M1354" s="829" t="s">
        <v>3104</v>
      </c>
      <c r="N1354" s="829" t="s">
        <v>16422</v>
      </c>
      <c r="O1354" s="829" t="s">
        <v>16284</v>
      </c>
      <c r="P1354" s="829" t="s">
        <v>16284</v>
      </c>
      <c r="Q1354" s="829" t="s">
        <v>1475</v>
      </c>
      <c r="R1354" s="829" t="s">
        <v>2319</v>
      </c>
      <c r="S1354" s="829" t="s">
        <v>2319</v>
      </c>
      <c r="T1354" s="829" t="s">
        <v>2319</v>
      </c>
      <c r="U1354" s="829" t="s">
        <v>2319</v>
      </c>
      <c r="V1354" s="829" t="s">
        <v>2319</v>
      </c>
    </row>
    <row r="1355" spans="1:22" x14ac:dyDescent="0.25">
      <c r="A1355" s="829" t="s">
        <v>9102</v>
      </c>
      <c r="B1355" s="829" t="s">
        <v>2644</v>
      </c>
      <c r="C1355" s="829" t="s">
        <v>1117</v>
      </c>
      <c r="D1355" s="829" t="s">
        <v>9101</v>
      </c>
      <c r="E1355" s="829" t="s">
        <v>1119</v>
      </c>
      <c r="F1355" s="829" t="s">
        <v>3136</v>
      </c>
      <c r="G1355" s="829" t="s">
        <v>2319</v>
      </c>
      <c r="H1355" s="829" t="s">
        <v>15333</v>
      </c>
      <c r="I1355" s="829" t="s">
        <v>133</v>
      </c>
      <c r="J1355" s="829" t="s">
        <v>3126</v>
      </c>
      <c r="K1355" s="829" t="s">
        <v>3106</v>
      </c>
      <c r="L1355" s="829" t="s">
        <v>3104</v>
      </c>
      <c r="M1355" s="829" t="s">
        <v>3104</v>
      </c>
      <c r="N1355" s="829" t="s">
        <v>16384</v>
      </c>
      <c r="O1355" s="829" t="s">
        <v>16284</v>
      </c>
      <c r="P1355" s="829" t="s">
        <v>16284</v>
      </c>
      <c r="Q1355" s="829" t="s">
        <v>1475</v>
      </c>
      <c r="R1355" s="829" t="s">
        <v>2319</v>
      </c>
      <c r="S1355" s="829" t="s">
        <v>2319</v>
      </c>
      <c r="T1355" s="829" t="s">
        <v>2319</v>
      </c>
      <c r="U1355" s="829" t="s">
        <v>2319</v>
      </c>
      <c r="V1355" s="829" t="s">
        <v>2319</v>
      </c>
    </row>
    <row r="1356" spans="1:22" x14ac:dyDescent="0.25">
      <c r="A1356" s="829" t="s">
        <v>9102</v>
      </c>
      <c r="B1356" s="829" t="s">
        <v>2644</v>
      </c>
      <c r="C1356" s="829" t="s">
        <v>1117</v>
      </c>
      <c r="D1356" s="829" t="s">
        <v>9101</v>
      </c>
      <c r="E1356" s="829" t="s">
        <v>1119</v>
      </c>
      <c r="F1356" s="829" t="s">
        <v>3136</v>
      </c>
      <c r="G1356" s="829" t="s">
        <v>2319</v>
      </c>
      <c r="H1356" s="829" t="s">
        <v>15333</v>
      </c>
      <c r="I1356" s="829" t="s">
        <v>133</v>
      </c>
      <c r="J1356" s="829" t="s">
        <v>3126</v>
      </c>
      <c r="K1356" s="829" t="s">
        <v>3106</v>
      </c>
      <c r="L1356" s="829" t="s">
        <v>3104</v>
      </c>
      <c r="M1356" s="829" t="s">
        <v>3104</v>
      </c>
      <c r="N1356" s="829" t="s">
        <v>16384</v>
      </c>
      <c r="O1356" s="829" t="s">
        <v>16284</v>
      </c>
      <c r="P1356" s="829" t="s">
        <v>16284</v>
      </c>
      <c r="Q1356" s="829" t="s">
        <v>1475</v>
      </c>
      <c r="R1356" s="829" t="s">
        <v>2319</v>
      </c>
      <c r="S1356" s="829" t="s">
        <v>2319</v>
      </c>
      <c r="T1356" s="829" t="s">
        <v>2319</v>
      </c>
      <c r="U1356" s="829" t="s">
        <v>2319</v>
      </c>
      <c r="V1356" s="829" t="s">
        <v>2319</v>
      </c>
    </row>
    <row r="1357" spans="1:22" x14ac:dyDescent="0.25">
      <c r="A1357" s="829" t="s">
        <v>9100</v>
      </c>
      <c r="B1357" s="829" t="s">
        <v>2644</v>
      </c>
      <c r="C1357" s="829" t="s">
        <v>1123</v>
      </c>
      <c r="D1357" s="829" t="s">
        <v>1124</v>
      </c>
      <c r="E1357" s="829" t="s">
        <v>1123</v>
      </c>
      <c r="F1357" s="829" t="s">
        <v>3136</v>
      </c>
      <c r="G1357" s="829" t="s">
        <v>2319</v>
      </c>
      <c r="H1357" s="829" t="s">
        <v>4723</v>
      </c>
      <c r="I1357" s="829" t="s">
        <v>133</v>
      </c>
      <c r="J1357" s="829" t="s">
        <v>3126</v>
      </c>
      <c r="K1357" s="829" t="s">
        <v>3106</v>
      </c>
      <c r="L1357" s="829" t="s">
        <v>3104</v>
      </c>
      <c r="M1357" s="829" t="s">
        <v>3104</v>
      </c>
      <c r="N1357" s="829" t="s">
        <v>16447</v>
      </c>
      <c r="O1357" s="829" t="s">
        <v>16284</v>
      </c>
      <c r="P1357" s="829" t="s">
        <v>16284</v>
      </c>
      <c r="Q1357" s="829" t="s">
        <v>1475</v>
      </c>
      <c r="R1357" s="829" t="s">
        <v>2319</v>
      </c>
      <c r="S1357" s="829" t="s">
        <v>2319</v>
      </c>
      <c r="T1357" s="829" t="s">
        <v>2319</v>
      </c>
      <c r="U1357" s="829" t="s">
        <v>2319</v>
      </c>
      <c r="V1357" s="829" t="s">
        <v>2319</v>
      </c>
    </row>
    <row r="1358" spans="1:22" x14ac:dyDescent="0.25">
      <c r="A1358" s="829" t="s">
        <v>9100</v>
      </c>
      <c r="B1358" s="829" t="s">
        <v>2644</v>
      </c>
      <c r="C1358" s="829" t="s">
        <v>1123</v>
      </c>
      <c r="D1358" s="829" t="s">
        <v>1124</v>
      </c>
      <c r="E1358" s="829" t="s">
        <v>1123</v>
      </c>
      <c r="F1358" s="829" t="s">
        <v>3136</v>
      </c>
      <c r="G1358" s="829" t="s">
        <v>2319</v>
      </c>
      <c r="H1358" s="829" t="s">
        <v>4723</v>
      </c>
      <c r="I1358" s="829" t="s">
        <v>133</v>
      </c>
      <c r="J1358" s="829" t="s">
        <v>3126</v>
      </c>
      <c r="K1358" s="829" t="s">
        <v>3106</v>
      </c>
      <c r="L1358" s="829" t="s">
        <v>3104</v>
      </c>
      <c r="M1358" s="829" t="s">
        <v>3104</v>
      </c>
      <c r="N1358" s="829" t="s">
        <v>16374</v>
      </c>
      <c r="O1358" s="829" t="s">
        <v>16284</v>
      </c>
      <c r="P1358" s="829" t="s">
        <v>16284</v>
      </c>
      <c r="Q1358" s="829" t="s">
        <v>1475</v>
      </c>
      <c r="R1358" s="829" t="s">
        <v>2319</v>
      </c>
      <c r="S1358" s="829" t="s">
        <v>2319</v>
      </c>
      <c r="T1358" s="829" t="s">
        <v>2319</v>
      </c>
      <c r="U1358" s="829" t="s">
        <v>2319</v>
      </c>
      <c r="V1358" s="829" t="s">
        <v>2319</v>
      </c>
    </row>
    <row r="1359" spans="1:22" x14ac:dyDescent="0.25">
      <c r="A1359" s="829" t="s">
        <v>9100</v>
      </c>
      <c r="B1359" s="829" t="s">
        <v>2644</v>
      </c>
      <c r="C1359" s="829" t="s">
        <v>1123</v>
      </c>
      <c r="D1359" s="829" t="s">
        <v>1124</v>
      </c>
      <c r="E1359" s="829" t="s">
        <v>1123</v>
      </c>
      <c r="F1359" s="829" t="s">
        <v>3136</v>
      </c>
      <c r="G1359" s="829" t="s">
        <v>2319</v>
      </c>
      <c r="H1359" s="829" t="s">
        <v>4723</v>
      </c>
      <c r="I1359" s="829" t="s">
        <v>133</v>
      </c>
      <c r="J1359" s="829" t="s">
        <v>3126</v>
      </c>
      <c r="K1359" s="829" t="s">
        <v>3106</v>
      </c>
      <c r="L1359" s="829" t="s">
        <v>3104</v>
      </c>
      <c r="M1359" s="829" t="s">
        <v>3104</v>
      </c>
      <c r="N1359" s="829" t="s">
        <v>15420</v>
      </c>
      <c r="O1359" s="829" t="s">
        <v>16284</v>
      </c>
      <c r="P1359" s="829" t="s">
        <v>16284</v>
      </c>
      <c r="Q1359" s="829" t="s">
        <v>1475</v>
      </c>
      <c r="R1359" s="829" t="s">
        <v>2319</v>
      </c>
      <c r="S1359" s="829" t="s">
        <v>2319</v>
      </c>
      <c r="T1359" s="829" t="s">
        <v>2319</v>
      </c>
      <c r="U1359" s="829" t="s">
        <v>2319</v>
      </c>
      <c r="V1359" s="829" t="s">
        <v>2319</v>
      </c>
    </row>
    <row r="1360" spans="1:22" x14ac:dyDescent="0.25">
      <c r="A1360" s="829" t="s">
        <v>9100</v>
      </c>
      <c r="B1360" s="829" t="s">
        <v>2644</v>
      </c>
      <c r="C1360" s="829" t="s">
        <v>1123</v>
      </c>
      <c r="D1360" s="829" t="s">
        <v>1124</v>
      </c>
      <c r="E1360" s="829" t="s">
        <v>1123</v>
      </c>
      <c r="F1360" s="829" t="s">
        <v>3136</v>
      </c>
      <c r="G1360" s="829" t="s">
        <v>2319</v>
      </c>
      <c r="H1360" s="829" t="s">
        <v>4723</v>
      </c>
      <c r="I1360" s="829" t="s">
        <v>133</v>
      </c>
      <c r="J1360" s="829" t="s">
        <v>3126</v>
      </c>
      <c r="K1360" s="829" t="s">
        <v>3106</v>
      </c>
      <c r="L1360" s="829" t="s">
        <v>3104</v>
      </c>
      <c r="M1360" s="829" t="s">
        <v>3104</v>
      </c>
      <c r="N1360" s="829" t="s">
        <v>16419</v>
      </c>
      <c r="O1360" s="829" t="s">
        <v>16284</v>
      </c>
      <c r="P1360" s="829" t="s">
        <v>16284</v>
      </c>
      <c r="Q1360" s="829" t="s">
        <v>1475</v>
      </c>
      <c r="R1360" s="829" t="s">
        <v>2319</v>
      </c>
      <c r="S1360" s="829" t="s">
        <v>2319</v>
      </c>
      <c r="T1360" s="829" t="s">
        <v>2319</v>
      </c>
      <c r="U1360" s="829" t="s">
        <v>2319</v>
      </c>
      <c r="V1360" s="829" t="s">
        <v>2319</v>
      </c>
    </row>
    <row r="1361" spans="1:22" x14ac:dyDescent="0.25">
      <c r="A1361" s="829" t="s">
        <v>9100</v>
      </c>
      <c r="B1361" s="829" t="s">
        <v>2644</v>
      </c>
      <c r="C1361" s="829" t="s">
        <v>1123</v>
      </c>
      <c r="D1361" s="829" t="s">
        <v>1124</v>
      </c>
      <c r="E1361" s="829" t="s">
        <v>1123</v>
      </c>
      <c r="F1361" s="829" t="s">
        <v>3136</v>
      </c>
      <c r="G1361" s="829" t="s">
        <v>2319</v>
      </c>
      <c r="H1361" s="829" t="s">
        <v>4723</v>
      </c>
      <c r="I1361" s="829" t="s">
        <v>133</v>
      </c>
      <c r="J1361" s="829" t="s">
        <v>3126</v>
      </c>
      <c r="K1361" s="829" t="s">
        <v>3106</v>
      </c>
      <c r="L1361" s="829" t="s">
        <v>3104</v>
      </c>
      <c r="M1361" s="829" t="s">
        <v>3104</v>
      </c>
      <c r="N1361" s="829" t="s">
        <v>16419</v>
      </c>
      <c r="O1361" s="829" t="s">
        <v>16284</v>
      </c>
      <c r="P1361" s="829" t="s">
        <v>16284</v>
      </c>
      <c r="Q1361" s="829" t="s">
        <v>1475</v>
      </c>
      <c r="R1361" s="829" t="s">
        <v>2319</v>
      </c>
      <c r="S1361" s="829" t="s">
        <v>2319</v>
      </c>
      <c r="T1361" s="829" t="s">
        <v>2319</v>
      </c>
      <c r="U1361" s="829" t="s">
        <v>2319</v>
      </c>
      <c r="V1361" s="829" t="s">
        <v>2319</v>
      </c>
    </row>
    <row r="1362" spans="1:22" x14ac:dyDescent="0.25">
      <c r="A1362" s="829" t="s">
        <v>9100</v>
      </c>
      <c r="B1362" s="829" t="s">
        <v>2644</v>
      </c>
      <c r="C1362" s="829" t="s">
        <v>1123</v>
      </c>
      <c r="D1362" s="829" t="s">
        <v>1124</v>
      </c>
      <c r="E1362" s="829" t="s">
        <v>1123</v>
      </c>
      <c r="F1362" s="829" t="s">
        <v>3136</v>
      </c>
      <c r="G1362" s="829" t="s">
        <v>2319</v>
      </c>
      <c r="H1362" s="829" t="s">
        <v>4723</v>
      </c>
      <c r="I1362" s="829" t="s">
        <v>133</v>
      </c>
      <c r="J1362" s="829" t="s">
        <v>3126</v>
      </c>
      <c r="K1362" s="829" t="s">
        <v>3106</v>
      </c>
      <c r="L1362" s="829" t="s">
        <v>3104</v>
      </c>
      <c r="M1362" s="829" t="s">
        <v>3104</v>
      </c>
      <c r="N1362" s="829" t="s">
        <v>16422</v>
      </c>
      <c r="O1362" s="829" t="s">
        <v>16284</v>
      </c>
      <c r="P1362" s="829" t="s">
        <v>16284</v>
      </c>
      <c r="Q1362" s="829" t="s">
        <v>1475</v>
      </c>
      <c r="R1362" s="829" t="s">
        <v>2319</v>
      </c>
      <c r="S1362" s="829" t="s">
        <v>2319</v>
      </c>
      <c r="T1362" s="829" t="s">
        <v>2319</v>
      </c>
      <c r="U1362" s="829" t="s">
        <v>2319</v>
      </c>
      <c r="V1362" s="829" t="s">
        <v>2319</v>
      </c>
    </row>
    <row r="1363" spans="1:22" x14ac:dyDescent="0.25">
      <c r="A1363" s="829" t="s">
        <v>9100</v>
      </c>
      <c r="B1363" s="829" t="s">
        <v>2644</v>
      </c>
      <c r="C1363" s="829" t="s">
        <v>1123</v>
      </c>
      <c r="D1363" s="829" t="s">
        <v>1124</v>
      </c>
      <c r="E1363" s="829" t="s">
        <v>1123</v>
      </c>
      <c r="F1363" s="829" t="s">
        <v>3136</v>
      </c>
      <c r="G1363" s="829" t="s">
        <v>2319</v>
      </c>
      <c r="H1363" s="829" t="s">
        <v>4723</v>
      </c>
      <c r="I1363" s="829" t="s">
        <v>133</v>
      </c>
      <c r="J1363" s="829" t="s">
        <v>3126</v>
      </c>
      <c r="K1363" s="829" t="s">
        <v>3106</v>
      </c>
      <c r="L1363" s="829" t="s">
        <v>3104</v>
      </c>
      <c r="M1363" s="829" t="s">
        <v>3104</v>
      </c>
      <c r="N1363" s="829" t="s">
        <v>16422</v>
      </c>
      <c r="O1363" s="829" t="s">
        <v>16284</v>
      </c>
      <c r="P1363" s="829" t="s">
        <v>16284</v>
      </c>
      <c r="Q1363" s="829" t="s">
        <v>1475</v>
      </c>
      <c r="R1363" s="829" t="s">
        <v>2319</v>
      </c>
      <c r="S1363" s="829" t="s">
        <v>2319</v>
      </c>
      <c r="T1363" s="829" t="s">
        <v>2319</v>
      </c>
      <c r="U1363" s="829" t="s">
        <v>2319</v>
      </c>
      <c r="V1363" s="829" t="s">
        <v>2319</v>
      </c>
    </row>
    <row r="1364" spans="1:22" x14ac:dyDescent="0.25">
      <c r="A1364" s="829" t="s">
        <v>9100</v>
      </c>
      <c r="B1364" s="829" t="s">
        <v>2644</v>
      </c>
      <c r="C1364" s="829" t="s">
        <v>1123</v>
      </c>
      <c r="D1364" s="829" t="s">
        <v>1124</v>
      </c>
      <c r="E1364" s="829" t="s">
        <v>1123</v>
      </c>
      <c r="F1364" s="829" t="s">
        <v>3136</v>
      </c>
      <c r="G1364" s="829" t="s">
        <v>2319</v>
      </c>
      <c r="H1364" s="829" t="s">
        <v>4723</v>
      </c>
      <c r="I1364" s="829" t="s">
        <v>133</v>
      </c>
      <c r="J1364" s="829" t="s">
        <v>3126</v>
      </c>
      <c r="K1364" s="829" t="s">
        <v>3106</v>
      </c>
      <c r="L1364" s="829" t="s">
        <v>3104</v>
      </c>
      <c r="M1364" s="829" t="s">
        <v>3104</v>
      </c>
      <c r="N1364" s="829" t="s">
        <v>16384</v>
      </c>
      <c r="O1364" s="829" t="s">
        <v>16284</v>
      </c>
      <c r="P1364" s="829" t="s">
        <v>16284</v>
      </c>
      <c r="Q1364" s="829" t="s">
        <v>1475</v>
      </c>
      <c r="R1364" s="829" t="s">
        <v>2319</v>
      </c>
      <c r="S1364" s="829" t="s">
        <v>2319</v>
      </c>
      <c r="T1364" s="829" t="s">
        <v>2319</v>
      </c>
      <c r="U1364" s="829" t="s">
        <v>2319</v>
      </c>
      <c r="V1364" s="829" t="s">
        <v>2319</v>
      </c>
    </row>
    <row r="1365" spans="1:22" x14ac:dyDescent="0.25">
      <c r="A1365" s="829" t="s">
        <v>9100</v>
      </c>
      <c r="B1365" s="829" t="s">
        <v>2644</v>
      </c>
      <c r="C1365" s="829" t="s">
        <v>1123</v>
      </c>
      <c r="D1365" s="829" t="s">
        <v>1124</v>
      </c>
      <c r="E1365" s="829" t="s">
        <v>1123</v>
      </c>
      <c r="F1365" s="829" t="s">
        <v>3136</v>
      </c>
      <c r="G1365" s="829" t="s">
        <v>2319</v>
      </c>
      <c r="H1365" s="829" t="s">
        <v>4723</v>
      </c>
      <c r="I1365" s="829" t="s">
        <v>133</v>
      </c>
      <c r="J1365" s="829" t="s">
        <v>3126</v>
      </c>
      <c r="K1365" s="829" t="s">
        <v>3106</v>
      </c>
      <c r="L1365" s="829" t="s">
        <v>3104</v>
      </c>
      <c r="M1365" s="829" t="s">
        <v>3104</v>
      </c>
      <c r="N1365" s="829" t="s">
        <v>16384</v>
      </c>
      <c r="O1365" s="829" t="s">
        <v>16284</v>
      </c>
      <c r="P1365" s="829" t="s">
        <v>16284</v>
      </c>
      <c r="Q1365" s="829" t="s">
        <v>1475</v>
      </c>
      <c r="R1365" s="829" t="s">
        <v>2319</v>
      </c>
      <c r="S1365" s="829" t="s">
        <v>2319</v>
      </c>
      <c r="T1365" s="829" t="s">
        <v>2319</v>
      </c>
      <c r="U1365" s="829" t="s">
        <v>2319</v>
      </c>
      <c r="V1365" s="829" t="s">
        <v>2319</v>
      </c>
    </row>
    <row r="1366" spans="1:22" x14ac:dyDescent="0.25">
      <c r="A1366" s="829" t="s">
        <v>9099</v>
      </c>
      <c r="B1366" s="829" t="s">
        <v>2644</v>
      </c>
      <c r="C1366" s="829" t="s">
        <v>1126</v>
      </c>
      <c r="D1366" s="829" t="s">
        <v>1127</v>
      </c>
      <c r="E1366" s="829" t="s">
        <v>1126</v>
      </c>
      <c r="F1366" s="829" t="s">
        <v>3136</v>
      </c>
      <c r="G1366" s="829" t="s">
        <v>2319</v>
      </c>
      <c r="H1366" s="829" t="s">
        <v>4723</v>
      </c>
      <c r="I1366" s="829" t="s">
        <v>133</v>
      </c>
      <c r="J1366" s="829" t="s">
        <v>3126</v>
      </c>
      <c r="K1366" s="829" t="s">
        <v>3106</v>
      </c>
      <c r="L1366" s="829" t="s">
        <v>3104</v>
      </c>
      <c r="M1366" s="829" t="s">
        <v>3104</v>
      </c>
      <c r="N1366" s="829" t="s">
        <v>16447</v>
      </c>
      <c r="O1366" s="829" t="s">
        <v>16284</v>
      </c>
      <c r="P1366" s="829" t="s">
        <v>16284</v>
      </c>
      <c r="Q1366" s="829" t="s">
        <v>1475</v>
      </c>
      <c r="R1366" s="829" t="s">
        <v>2319</v>
      </c>
      <c r="S1366" s="829" t="s">
        <v>2319</v>
      </c>
      <c r="T1366" s="829" t="s">
        <v>2319</v>
      </c>
      <c r="U1366" s="829" t="s">
        <v>2319</v>
      </c>
      <c r="V1366" s="829" t="s">
        <v>2319</v>
      </c>
    </row>
    <row r="1367" spans="1:22" x14ac:dyDescent="0.25">
      <c r="A1367" s="829" t="s">
        <v>9099</v>
      </c>
      <c r="B1367" s="829" t="s">
        <v>2644</v>
      </c>
      <c r="C1367" s="829" t="s">
        <v>1126</v>
      </c>
      <c r="D1367" s="829" t="s">
        <v>1127</v>
      </c>
      <c r="E1367" s="829" t="s">
        <v>1126</v>
      </c>
      <c r="F1367" s="829" t="s">
        <v>3136</v>
      </c>
      <c r="G1367" s="829" t="s">
        <v>2319</v>
      </c>
      <c r="H1367" s="829" t="s">
        <v>4723</v>
      </c>
      <c r="I1367" s="829" t="s">
        <v>133</v>
      </c>
      <c r="J1367" s="829" t="s">
        <v>3126</v>
      </c>
      <c r="K1367" s="829" t="s">
        <v>3106</v>
      </c>
      <c r="L1367" s="829" t="s">
        <v>3104</v>
      </c>
      <c r="M1367" s="829" t="s">
        <v>3104</v>
      </c>
      <c r="N1367" s="829" t="s">
        <v>16374</v>
      </c>
      <c r="O1367" s="829" t="s">
        <v>16284</v>
      </c>
      <c r="P1367" s="829" t="s">
        <v>16284</v>
      </c>
      <c r="Q1367" s="829" t="s">
        <v>1475</v>
      </c>
      <c r="R1367" s="829" t="s">
        <v>2319</v>
      </c>
      <c r="S1367" s="829" t="s">
        <v>2319</v>
      </c>
      <c r="T1367" s="829" t="s">
        <v>2319</v>
      </c>
      <c r="U1367" s="829" t="s">
        <v>2319</v>
      </c>
      <c r="V1367" s="829" t="s">
        <v>2319</v>
      </c>
    </row>
    <row r="1368" spans="1:22" x14ac:dyDescent="0.25">
      <c r="A1368" s="829" t="s">
        <v>9099</v>
      </c>
      <c r="B1368" s="829" t="s">
        <v>2644</v>
      </c>
      <c r="C1368" s="829" t="s">
        <v>1126</v>
      </c>
      <c r="D1368" s="829" t="s">
        <v>1127</v>
      </c>
      <c r="E1368" s="829" t="s">
        <v>1126</v>
      </c>
      <c r="F1368" s="829" t="s">
        <v>3136</v>
      </c>
      <c r="G1368" s="829" t="s">
        <v>2319</v>
      </c>
      <c r="H1368" s="829" t="s">
        <v>4723</v>
      </c>
      <c r="I1368" s="829" t="s">
        <v>133</v>
      </c>
      <c r="J1368" s="829" t="s">
        <v>3126</v>
      </c>
      <c r="K1368" s="829" t="s">
        <v>3106</v>
      </c>
      <c r="L1368" s="829" t="s">
        <v>3104</v>
      </c>
      <c r="M1368" s="829" t="s">
        <v>3104</v>
      </c>
      <c r="N1368" s="829" t="s">
        <v>15420</v>
      </c>
      <c r="O1368" s="829" t="s">
        <v>16284</v>
      </c>
      <c r="P1368" s="829" t="s">
        <v>16284</v>
      </c>
      <c r="Q1368" s="829" t="s">
        <v>1475</v>
      </c>
      <c r="R1368" s="829" t="s">
        <v>2319</v>
      </c>
      <c r="S1368" s="829" t="s">
        <v>2319</v>
      </c>
      <c r="T1368" s="829" t="s">
        <v>2319</v>
      </c>
      <c r="U1368" s="829" t="s">
        <v>2319</v>
      </c>
      <c r="V1368" s="829" t="s">
        <v>2319</v>
      </c>
    </row>
    <row r="1369" spans="1:22" x14ac:dyDescent="0.25">
      <c r="A1369" s="829" t="s">
        <v>9099</v>
      </c>
      <c r="B1369" s="829" t="s">
        <v>2644</v>
      </c>
      <c r="C1369" s="829" t="s">
        <v>1126</v>
      </c>
      <c r="D1369" s="829" t="s">
        <v>1127</v>
      </c>
      <c r="E1369" s="829" t="s">
        <v>1126</v>
      </c>
      <c r="F1369" s="829" t="s">
        <v>3136</v>
      </c>
      <c r="G1369" s="829" t="s">
        <v>2319</v>
      </c>
      <c r="H1369" s="829" t="s">
        <v>4723</v>
      </c>
      <c r="I1369" s="829" t="s">
        <v>133</v>
      </c>
      <c r="J1369" s="829" t="s">
        <v>3126</v>
      </c>
      <c r="K1369" s="829" t="s">
        <v>3106</v>
      </c>
      <c r="L1369" s="829" t="s">
        <v>3104</v>
      </c>
      <c r="M1369" s="829" t="s">
        <v>3104</v>
      </c>
      <c r="N1369" s="829" t="s">
        <v>16419</v>
      </c>
      <c r="O1369" s="829" t="s">
        <v>16284</v>
      </c>
      <c r="P1369" s="829" t="s">
        <v>16284</v>
      </c>
      <c r="Q1369" s="829" t="s">
        <v>1475</v>
      </c>
      <c r="R1369" s="829" t="s">
        <v>2319</v>
      </c>
      <c r="S1369" s="829" t="s">
        <v>2319</v>
      </c>
      <c r="T1369" s="829" t="s">
        <v>2319</v>
      </c>
      <c r="U1369" s="829" t="s">
        <v>2319</v>
      </c>
      <c r="V1369" s="829" t="s">
        <v>2319</v>
      </c>
    </row>
    <row r="1370" spans="1:22" x14ac:dyDescent="0.25">
      <c r="A1370" s="829" t="s">
        <v>9099</v>
      </c>
      <c r="B1370" s="829" t="s">
        <v>2644</v>
      </c>
      <c r="C1370" s="829" t="s">
        <v>1126</v>
      </c>
      <c r="D1370" s="829" t="s">
        <v>1127</v>
      </c>
      <c r="E1370" s="829" t="s">
        <v>1126</v>
      </c>
      <c r="F1370" s="829" t="s">
        <v>3136</v>
      </c>
      <c r="G1370" s="829" t="s">
        <v>2319</v>
      </c>
      <c r="H1370" s="829" t="s">
        <v>4723</v>
      </c>
      <c r="I1370" s="829" t="s">
        <v>133</v>
      </c>
      <c r="J1370" s="829" t="s">
        <v>3126</v>
      </c>
      <c r="K1370" s="829" t="s">
        <v>3106</v>
      </c>
      <c r="L1370" s="829" t="s">
        <v>3104</v>
      </c>
      <c r="M1370" s="829" t="s">
        <v>3104</v>
      </c>
      <c r="N1370" s="829" t="s">
        <v>16419</v>
      </c>
      <c r="O1370" s="829" t="s">
        <v>16284</v>
      </c>
      <c r="P1370" s="829" t="s">
        <v>16284</v>
      </c>
      <c r="Q1370" s="829" t="s">
        <v>1475</v>
      </c>
      <c r="R1370" s="829" t="s">
        <v>2319</v>
      </c>
      <c r="S1370" s="829" t="s">
        <v>2319</v>
      </c>
      <c r="T1370" s="829" t="s">
        <v>2319</v>
      </c>
      <c r="U1370" s="829" t="s">
        <v>2319</v>
      </c>
      <c r="V1370" s="829" t="s">
        <v>2319</v>
      </c>
    </row>
    <row r="1371" spans="1:22" x14ac:dyDescent="0.25">
      <c r="A1371" s="829" t="s">
        <v>9099</v>
      </c>
      <c r="B1371" s="829" t="s">
        <v>2644</v>
      </c>
      <c r="C1371" s="829" t="s">
        <v>1126</v>
      </c>
      <c r="D1371" s="829" t="s">
        <v>1127</v>
      </c>
      <c r="E1371" s="829" t="s">
        <v>1126</v>
      </c>
      <c r="F1371" s="829" t="s">
        <v>3136</v>
      </c>
      <c r="G1371" s="829" t="s">
        <v>2319</v>
      </c>
      <c r="H1371" s="829" t="s">
        <v>4723</v>
      </c>
      <c r="I1371" s="829" t="s">
        <v>133</v>
      </c>
      <c r="J1371" s="829" t="s">
        <v>3126</v>
      </c>
      <c r="K1371" s="829" t="s">
        <v>3106</v>
      </c>
      <c r="L1371" s="829" t="s">
        <v>3104</v>
      </c>
      <c r="M1371" s="829" t="s">
        <v>3104</v>
      </c>
      <c r="N1371" s="829" t="s">
        <v>16422</v>
      </c>
      <c r="O1371" s="829" t="s">
        <v>16284</v>
      </c>
      <c r="P1371" s="829" t="s">
        <v>16284</v>
      </c>
      <c r="Q1371" s="829" t="s">
        <v>1475</v>
      </c>
      <c r="R1371" s="829" t="s">
        <v>2319</v>
      </c>
      <c r="S1371" s="829" t="s">
        <v>2319</v>
      </c>
      <c r="T1371" s="829" t="s">
        <v>2319</v>
      </c>
      <c r="U1371" s="829" t="s">
        <v>2319</v>
      </c>
      <c r="V1371" s="829" t="s">
        <v>2319</v>
      </c>
    </row>
    <row r="1372" spans="1:22" x14ac:dyDescent="0.25">
      <c r="A1372" s="829" t="s">
        <v>9099</v>
      </c>
      <c r="B1372" s="829" t="s">
        <v>2644</v>
      </c>
      <c r="C1372" s="829" t="s">
        <v>1126</v>
      </c>
      <c r="D1372" s="829" t="s">
        <v>1127</v>
      </c>
      <c r="E1372" s="829" t="s">
        <v>1126</v>
      </c>
      <c r="F1372" s="829" t="s">
        <v>3136</v>
      </c>
      <c r="G1372" s="829" t="s">
        <v>2319</v>
      </c>
      <c r="H1372" s="829" t="s">
        <v>4723</v>
      </c>
      <c r="I1372" s="829" t="s">
        <v>133</v>
      </c>
      <c r="J1372" s="829" t="s">
        <v>3126</v>
      </c>
      <c r="K1372" s="829" t="s">
        <v>3106</v>
      </c>
      <c r="L1372" s="829" t="s">
        <v>3104</v>
      </c>
      <c r="M1372" s="829" t="s">
        <v>3104</v>
      </c>
      <c r="N1372" s="829" t="s">
        <v>16422</v>
      </c>
      <c r="O1372" s="829" t="s">
        <v>16284</v>
      </c>
      <c r="P1372" s="829" t="s">
        <v>16284</v>
      </c>
      <c r="Q1372" s="829" t="s">
        <v>1475</v>
      </c>
      <c r="R1372" s="829" t="s">
        <v>2319</v>
      </c>
      <c r="S1372" s="829" t="s">
        <v>2319</v>
      </c>
      <c r="T1372" s="829" t="s">
        <v>2319</v>
      </c>
      <c r="U1372" s="829" t="s">
        <v>2319</v>
      </c>
      <c r="V1372" s="829" t="s">
        <v>2319</v>
      </c>
    </row>
    <row r="1373" spans="1:22" x14ac:dyDescent="0.25">
      <c r="A1373" s="829" t="s">
        <v>9099</v>
      </c>
      <c r="B1373" s="829" t="s">
        <v>2644</v>
      </c>
      <c r="C1373" s="829" t="s">
        <v>1126</v>
      </c>
      <c r="D1373" s="829" t="s">
        <v>1127</v>
      </c>
      <c r="E1373" s="829" t="s">
        <v>1126</v>
      </c>
      <c r="F1373" s="829" t="s">
        <v>3136</v>
      </c>
      <c r="G1373" s="829" t="s">
        <v>2319</v>
      </c>
      <c r="H1373" s="829" t="s">
        <v>4723</v>
      </c>
      <c r="I1373" s="829" t="s">
        <v>133</v>
      </c>
      <c r="J1373" s="829" t="s">
        <v>3126</v>
      </c>
      <c r="K1373" s="829" t="s">
        <v>3106</v>
      </c>
      <c r="L1373" s="829" t="s">
        <v>3104</v>
      </c>
      <c r="M1373" s="829" t="s">
        <v>3104</v>
      </c>
      <c r="N1373" s="829" t="s">
        <v>16384</v>
      </c>
      <c r="O1373" s="829" t="s">
        <v>16284</v>
      </c>
      <c r="P1373" s="829" t="s">
        <v>16284</v>
      </c>
      <c r="Q1373" s="829" t="s">
        <v>1475</v>
      </c>
      <c r="R1373" s="829" t="s">
        <v>2319</v>
      </c>
      <c r="S1373" s="829" t="s">
        <v>2319</v>
      </c>
      <c r="T1373" s="829" t="s">
        <v>2319</v>
      </c>
      <c r="U1373" s="829" t="s">
        <v>2319</v>
      </c>
      <c r="V1373" s="829" t="s">
        <v>2319</v>
      </c>
    </row>
    <row r="1374" spans="1:22" x14ac:dyDescent="0.25">
      <c r="A1374" s="829" t="s">
        <v>9099</v>
      </c>
      <c r="B1374" s="829" t="s">
        <v>2644</v>
      </c>
      <c r="C1374" s="829" t="s">
        <v>1126</v>
      </c>
      <c r="D1374" s="829" t="s">
        <v>1127</v>
      </c>
      <c r="E1374" s="829" t="s">
        <v>1126</v>
      </c>
      <c r="F1374" s="829" t="s">
        <v>3136</v>
      </c>
      <c r="G1374" s="829" t="s">
        <v>2319</v>
      </c>
      <c r="H1374" s="829" t="s">
        <v>4723</v>
      </c>
      <c r="I1374" s="829" t="s">
        <v>133</v>
      </c>
      <c r="J1374" s="829" t="s">
        <v>3126</v>
      </c>
      <c r="K1374" s="829" t="s">
        <v>3106</v>
      </c>
      <c r="L1374" s="829" t="s">
        <v>3104</v>
      </c>
      <c r="M1374" s="829" t="s">
        <v>3104</v>
      </c>
      <c r="N1374" s="829" t="s">
        <v>16384</v>
      </c>
      <c r="O1374" s="829" t="s">
        <v>16284</v>
      </c>
      <c r="P1374" s="829" t="s">
        <v>16284</v>
      </c>
      <c r="Q1374" s="829" t="s">
        <v>1475</v>
      </c>
      <c r="R1374" s="829" t="s">
        <v>2319</v>
      </c>
      <c r="S1374" s="829" t="s">
        <v>2319</v>
      </c>
      <c r="T1374" s="829" t="s">
        <v>2319</v>
      </c>
      <c r="U1374" s="829" t="s">
        <v>2319</v>
      </c>
      <c r="V1374" s="829" t="s">
        <v>2319</v>
      </c>
    </row>
    <row r="1375" spans="1:22" x14ac:dyDescent="0.25">
      <c r="A1375" s="829" t="s">
        <v>9098</v>
      </c>
      <c r="B1375" s="829" t="s">
        <v>8993</v>
      </c>
      <c r="C1375" s="829" t="s">
        <v>1128</v>
      </c>
      <c r="D1375" s="829" t="s">
        <v>9097</v>
      </c>
      <c r="E1375" s="829" t="s">
        <v>1130</v>
      </c>
      <c r="F1375" s="829" t="s">
        <v>3136</v>
      </c>
      <c r="G1375" s="829" t="s">
        <v>2319</v>
      </c>
      <c r="H1375" s="829" t="s">
        <v>4723</v>
      </c>
      <c r="I1375" s="829" t="s">
        <v>133</v>
      </c>
      <c r="J1375" s="829" t="s">
        <v>3126</v>
      </c>
      <c r="K1375" s="829" t="s">
        <v>3125</v>
      </c>
      <c r="L1375" s="829" t="s">
        <v>3104</v>
      </c>
      <c r="M1375" s="829" t="s">
        <v>3104</v>
      </c>
      <c r="N1375" s="829" t="s">
        <v>16360</v>
      </c>
      <c r="O1375" s="829" t="s">
        <v>16284</v>
      </c>
      <c r="P1375" s="829" t="s">
        <v>17025</v>
      </c>
      <c r="Q1375" s="829" t="s">
        <v>1475</v>
      </c>
      <c r="R1375" s="829" t="s">
        <v>17026</v>
      </c>
      <c r="S1375" s="829" t="s">
        <v>2319</v>
      </c>
      <c r="T1375" s="829" t="s">
        <v>2319</v>
      </c>
      <c r="U1375" s="829" t="s">
        <v>2319</v>
      </c>
      <c r="V1375" s="829" t="s">
        <v>2319</v>
      </c>
    </row>
    <row r="1376" spans="1:22" x14ac:dyDescent="0.25">
      <c r="A1376" s="829" t="s">
        <v>9098</v>
      </c>
      <c r="B1376" s="829" t="s">
        <v>8993</v>
      </c>
      <c r="C1376" s="829" t="s">
        <v>1128</v>
      </c>
      <c r="D1376" s="829" t="s">
        <v>9097</v>
      </c>
      <c r="E1376" s="829" t="s">
        <v>1130</v>
      </c>
      <c r="F1376" s="829" t="s">
        <v>3136</v>
      </c>
      <c r="G1376" s="829" t="s">
        <v>2319</v>
      </c>
      <c r="H1376" s="829" t="s">
        <v>4723</v>
      </c>
      <c r="I1376" s="829" t="s">
        <v>133</v>
      </c>
      <c r="J1376" s="829" t="s">
        <v>3126</v>
      </c>
      <c r="K1376" s="829" t="s">
        <v>3125</v>
      </c>
      <c r="L1376" s="829" t="s">
        <v>3104</v>
      </c>
      <c r="M1376" s="829" t="s">
        <v>3104</v>
      </c>
      <c r="N1376" s="829" t="s">
        <v>16360</v>
      </c>
      <c r="O1376" s="829" t="s">
        <v>16284</v>
      </c>
      <c r="P1376" s="829" t="s">
        <v>14270</v>
      </c>
      <c r="Q1376" s="829" t="s">
        <v>1475</v>
      </c>
      <c r="R1376" s="829" t="s">
        <v>17027</v>
      </c>
      <c r="S1376" s="829" t="s">
        <v>2319</v>
      </c>
      <c r="T1376" s="829" t="s">
        <v>2319</v>
      </c>
      <c r="U1376" s="829" t="s">
        <v>2319</v>
      </c>
      <c r="V1376" s="829" t="s">
        <v>2319</v>
      </c>
    </row>
    <row r="1377" spans="1:22" x14ac:dyDescent="0.25">
      <c r="A1377" s="829" t="s">
        <v>9098</v>
      </c>
      <c r="B1377" s="829" t="s">
        <v>8993</v>
      </c>
      <c r="C1377" s="829" t="s">
        <v>1128</v>
      </c>
      <c r="D1377" s="829" t="s">
        <v>9097</v>
      </c>
      <c r="E1377" s="829" t="s">
        <v>1130</v>
      </c>
      <c r="F1377" s="829" t="s">
        <v>3136</v>
      </c>
      <c r="G1377" s="829" t="s">
        <v>2319</v>
      </c>
      <c r="H1377" s="829" t="s">
        <v>4723</v>
      </c>
      <c r="I1377" s="829" t="s">
        <v>133</v>
      </c>
      <c r="J1377" s="829" t="s">
        <v>3126</v>
      </c>
      <c r="K1377" s="829" t="s">
        <v>3125</v>
      </c>
      <c r="L1377" s="829" t="s">
        <v>3104</v>
      </c>
      <c r="M1377" s="829" t="s">
        <v>3104</v>
      </c>
      <c r="N1377" s="829" t="s">
        <v>16367</v>
      </c>
      <c r="O1377" s="829" t="s">
        <v>16284</v>
      </c>
      <c r="P1377" s="829" t="s">
        <v>14289</v>
      </c>
      <c r="Q1377" s="829" t="s">
        <v>1475</v>
      </c>
      <c r="R1377" s="829" t="s">
        <v>17026</v>
      </c>
      <c r="S1377" s="829" t="s">
        <v>2319</v>
      </c>
      <c r="T1377" s="829" t="s">
        <v>2319</v>
      </c>
      <c r="U1377" s="829" t="s">
        <v>2319</v>
      </c>
      <c r="V1377" s="829" t="s">
        <v>2319</v>
      </c>
    </row>
    <row r="1378" spans="1:22" x14ac:dyDescent="0.25">
      <c r="A1378" s="829" t="s">
        <v>9098</v>
      </c>
      <c r="B1378" s="829" t="s">
        <v>8993</v>
      </c>
      <c r="C1378" s="829" t="s">
        <v>1128</v>
      </c>
      <c r="D1378" s="829" t="s">
        <v>9097</v>
      </c>
      <c r="E1378" s="829" t="s">
        <v>1130</v>
      </c>
      <c r="F1378" s="829" t="s">
        <v>3136</v>
      </c>
      <c r="G1378" s="829" t="s">
        <v>2319</v>
      </c>
      <c r="H1378" s="829" t="s">
        <v>4723</v>
      </c>
      <c r="I1378" s="829" t="s">
        <v>133</v>
      </c>
      <c r="J1378" s="829" t="s">
        <v>3126</v>
      </c>
      <c r="K1378" s="829" t="s">
        <v>3125</v>
      </c>
      <c r="L1378" s="829" t="s">
        <v>3104</v>
      </c>
      <c r="M1378" s="829" t="s">
        <v>3104</v>
      </c>
      <c r="N1378" s="829" t="s">
        <v>16367</v>
      </c>
      <c r="O1378" s="829" t="s">
        <v>16284</v>
      </c>
      <c r="P1378" s="829" t="s">
        <v>13790</v>
      </c>
      <c r="Q1378" s="829" t="s">
        <v>1475</v>
      </c>
      <c r="R1378" s="829" t="s">
        <v>17027</v>
      </c>
      <c r="S1378" s="829" t="s">
        <v>2319</v>
      </c>
      <c r="T1378" s="829" t="s">
        <v>2319</v>
      </c>
      <c r="U1378" s="829" t="s">
        <v>2319</v>
      </c>
      <c r="V1378" s="829" t="s">
        <v>2319</v>
      </c>
    </row>
    <row r="1379" spans="1:22" x14ac:dyDescent="0.25">
      <c r="A1379" s="829" t="s">
        <v>9098</v>
      </c>
      <c r="B1379" s="829" t="s">
        <v>8993</v>
      </c>
      <c r="C1379" s="829" t="s">
        <v>1128</v>
      </c>
      <c r="D1379" s="829" t="s">
        <v>9097</v>
      </c>
      <c r="E1379" s="829" t="s">
        <v>1130</v>
      </c>
      <c r="F1379" s="829" t="s">
        <v>3136</v>
      </c>
      <c r="G1379" s="829" t="s">
        <v>2319</v>
      </c>
      <c r="H1379" s="829" t="s">
        <v>4723</v>
      </c>
      <c r="I1379" s="829" t="s">
        <v>133</v>
      </c>
      <c r="J1379" s="829" t="s">
        <v>3126</v>
      </c>
      <c r="K1379" s="829" t="s">
        <v>3125</v>
      </c>
      <c r="L1379" s="829" t="s">
        <v>3104</v>
      </c>
      <c r="M1379" s="829" t="s">
        <v>3104</v>
      </c>
      <c r="N1379" s="829" t="s">
        <v>16447</v>
      </c>
      <c r="O1379" s="829" t="s">
        <v>16284</v>
      </c>
      <c r="P1379" s="829" t="s">
        <v>16284</v>
      </c>
      <c r="Q1379" s="829" t="s">
        <v>1475</v>
      </c>
      <c r="R1379" s="829" t="s">
        <v>2319</v>
      </c>
      <c r="S1379" s="829" t="s">
        <v>2319</v>
      </c>
      <c r="T1379" s="829" t="s">
        <v>2319</v>
      </c>
      <c r="U1379" s="829" t="s">
        <v>2319</v>
      </c>
      <c r="V1379" s="829" t="s">
        <v>2319</v>
      </c>
    </row>
    <row r="1380" spans="1:22" x14ac:dyDescent="0.25">
      <c r="A1380" s="829" t="s">
        <v>9098</v>
      </c>
      <c r="B1380" s="829" t="s">
        <v>8993</v>
      </c>
      <c r="C1380" s="829" t="s">
        <v>1128</v>
      </c>
      <c r="D1380" s="829" t="s">
        <v>9097</v>
      </c>
      <c r="E1380" s="829" t="s">
        <v>1130</v>
      </c>
      <c r="F1380" s="829" t="s">
        <v>3136</v>
      </c>
      <c r="G1380" s="829" t="s">
        <v>2319</v>
      </c>
      <c r="H1380" s="829" t="s">
        <v>4723</v>
      </c>
      <c r="I1380" s="829" t="s">
        <v>133</v>
      </c>
      <c r="J1380" s="829" t="s">
        <v>3126</v>
      </c>
      <c r="K1380" s="829" t="s">
        <v>3125</v>
      </c>
      <c r="L1380" s="829" t="s">
        <v>3104</v>
      </c>
      <c r="M1380" s="829" t="s">
        <v>3104</v>
      </c>
      <c r="N1380" s="829" t="s">
        <v>16374</v>
      </c>
      <c r="O1380" s="829" t="s">
        <v>16284</v>
      </c>
      <c r="P1380" s="829" t="s">
        <v>16284</v>
      </c>
      <c r="Q1380" s="829" t="s">
        <v>1475</v>
      </c>
      <c r="R1380" s="829" t="s">
        <v>2319</v>
      </c>
      <c r="S1380" s="829" t="s">
        <v>2319</v>
      </c>
      <c r="T1380" s="829" t="s">
        <v>2319</v>
      </c>
      <c r="U1380" s="829" t="s">
        <v>2319</v>
      </c>
      <c r="V1380" s="829" t="s">
        <v>2319</v>
      </c>
    </row>
    <row r="1381" spans="1:22" x14ac:dyDescent="0.25">
      <c r="A1381" s="829" t="s">
        <v>9098</v>
      </c>
      <c r="B1381" s="829" t="s">
        <v>8993</v>
      </c>
      <c r="C1381" s="829" t="s">
        <v>1128</v>
      </c>
      <c r="D1381" s="829" t="s">
        <v>9097</v>
      </c>
      <c r="E1381" s="829" t="s">
        <v>1130</v>
      </c>
      <c r="F1381" s="829" t="s">
        <v>3136</v>
      </c>
      <c r="G1381" s="829" t="s">
        <v>2319</v>
      </c>
      <c r="H1381" s="829" t="s">
        <v>4723</v>
      </c>
      <c r="I1381" s="829" t="s">
        <v>133</v>
      </c>
      <c r="J1381" s="829" t="s">
        <v>3126</v>
      </c>
      <c r="K1381" s="829" t="s">
        <v>3125</v>
      </c>
      <c r="L1381" s="829" t="s">
        <v>3104</v>
      </c>
      <c r="M1381" s="829" t="s">
        <v>3104</v>
      </c>
      <c r="N1381" s="829" t="s">
        <v>15420</v>
      </c>
      <c r="O1381" s="829" t="s">
        <v>16284</v>
      </c>
      <c r="P1381" s="829" t="s">
        <v>16284</v>
      </c>
      <c r="Q1381" s="829" t="s">
        <v>1475</v>
      </c>
      <c r="R1381" s="829" t="s">
        <v>2319</v>
      </c>
      <c r="S1381" s="829" t="s">
        <v>2319</v>
      </c>
      <c r="T1381" s="829" t="s">
        <v>2319</v>
      </c>
      <c r="U1381" s="829" t="s">
        <v>2319</v>
      </c>
      <c r="V1381" s="829" t="s">
        <v>2319</v>
      </c>
    </row>
    <row r="1382" spans="1:22" x14ac:dyDescent="0.25">
      <c r="A1382" s="829" t="s">
        <v>9098</v>
      </c>
      <c r="B1382" s="829" t="s">
        <v>8993</v>
      </c>
      <c r="C1382" s="829" t="s">
        <v>1128</v>
      </c>
      <c r="D1382" s="829" t="s">
        <v>9097</v>
      </c>
      <c r="E1382" s="829" t="s">
        <v>1130</v>
      </c>
      <c r="F1382" s="829" t="s">
        <v>3136</v>
      </c>
      <c r="G1382" s="829" t="s">
        <v>2319</v>
      </c>
      <c r="H1382" s="829" t="s">
        <v>4723</v>
      </c>
      <c r="I1382" s="829" t="s">
        <v>133</v>
      </c>
      <c r="J1382" s="829" t="s">
        <v>3126</v>
      </c>
      <c r="K1382" s="829" t="s">
        <v>3125</v>
      </c>
      <c r="L1382" s="829" t="s">
        <v>3104</v>
      </c>
      <c r="M1382" s="829" t="s">
        <v>3104</v>
      </c>
      <c r="N1382" s="829" t="s">
        <v>16419</v>
      </c>
      <c r="O1382" s="829" t="s">
        <v>16284</v>
      </c>
      <c r="P1382" s="829" t="s">
        <v>16284</v>
      </c>
      <c r="Q1382" s="829" t="s">
        <v>1475</v>
      </c>
      <c r="R1382" s="829" t="s">
        <v>2319</v>
      </c>
      <c r="S1382" s="829" t="s">
        <v>2319</v>
      </c>
      <c r="T1382" s="829" t="s">
        <v>2319</v>
      </c>
      <c r="U1382" s="829" t="s">
        <v>2319</v>
      </c>
      <c r="V1382" s="829" t="s">
        <v>2319</v>
      </c>
    </row>
    <row r="1383" spans="1:22" x14ac:dyDescent="0.25">
      <c r="A1383" s="829" t="s">
        <v>9098</v>
      </c>
      <c r="B1383" s="829" t="s">
        <v>8993</v>
      </c>
      <c r="C1383" s="829" t="s">
        <v>1128</v>
      </c>
      <c r="D1383" s="829" t="s">
        <v>9097</v>
      </c>
      <c r="E1383" s="829" t="s">
        <v>1130</v>
      </c>
      <c r="F1383" s="829" t="s">
        <v>3136</v>
      </c>
      <c r="G1383" s="829" t="s">
        <v>2319</v>
      </c>
      <c r="H1383" s="829" t="s">
        <v>4723</v>
      </c>
      <c r="I1383" s="829" t="s">
        <v>133</v>
      </c>
      <c r="J1383" s="829" t="s">
        <v>3126</v>
      </c>
      <c r="K1383" s="829" t="s">
        <v>3125</v>
      </c>
      <c r="L1383" s="829" t="s">
        <v>3104</v>
      </c>
      <c r="M1383" s="829" t="s">
        <v>3104</v>
      </c>
      <c r="N1383" s="829" t="s">
        <v>16419</v>
      </c>
      <c r="O1383" s="829" t="s">
        <v>16284</v>
      </c>
      <c r="P1383" s="829" t="s">
        <v>16284</v>
      </c>
      <c r="Q1383" s="829" t="s">
        <v>1475</v>
      </c>
      <c r="R1383" s="829" t="s">
        <v>2319</v>
      </c>
      <c r="S1383" s="829" t="s">
        <v>2319</v>
      </c>
      <c r="T1383" s="829" t="s">
        <v>2319</v>
      </c>
      <c r="U1383" s="829" t="s">
        <v>2319</v>
      </c>
      <c r="V1383" s="829" t="s">
        <v>2319</v>
      </c>
    </row>
    <row r="1384" spans="1:22" x14ac:dyDescent="0.25">
      <c r="A1384" s="829" t="s">
        <v>9098</v>
      </c>
      <c r="B1384" s="829" t="s">
        <v>8993</v>
      </c>
      <c r="C1384" s="829" t="s">
        <v>1128</v>
      </c>
      <c r="D1384" s="829" t="s">
        <v>9097</v>
      </c>
      <c r="E1384" s="829" t="s">
        <v>1130</v>
      </c>
      <c r="F1384" s="829" t="s">
        <v>3136</v>
      </c>
      <c r="G1384" s="829" t="s">
        <v>2319</v>
      </c>
      <c r="H1384" s="829" t="s">
        <v>4723</v>
      </c>
      <c r="I1384" s="829" t="s">
        <v>133</v>
      </c>
      <c r="J1384" s="829" t="s">
        <v>3126</v>
      </c>
      <c r="K1384" s="829" t="s">
        <v>3125</v>
      </c>
      <c r="L1384" s="829" t="s">
        <v>3104</v>
      </c>
      <c r="M1384" s="829" t="s">
        <v>3104</v>
      </c>
      <c r="N1384" s="829" t="s">
        <v>16422</v>
      </c>
      <c r="O1384" s="829" t="s">
        <v>16284</v>
      </c>
      <c r="P1384" s="829" t="s">
        <v>16284</v>
      </c>
      <c r="Q1384" s="829" t="s">
        <v>1475</v>
      </c>
      <c r="R1384" s="829" t="s">
        <v>2319</v>
      </c>
      <c r="S1384" s="829" t="s">
        <v>2319</v>
      </c>
      <c r="T1384" s="829" t="s">
        <v>2319</v>
      </c>
      <c r="U1384" s="829" t="s">
        <v>2319</v>
      </c>
      <c r="V1384" s="829" t="s">
        <v>2319</v>
      </c>
    </row>
    <row r="1385" spans="1:22" x14ac:dyDescent="0.25">
      <c r="A1385" s="829" t="s">
        <v>9098</v>
      </c>
      <c r="B1385" s="829" t="s">
        <v>8993</v>
      </c>
      <c r="C1385" s="829" t="s">
        <v>1128</v>
      </c>
      <c r="D1385" s="829" t="s">
        <v>9097</v>
      </c>
      <c r="E1385" s="829" t="s">
        <v>1130</v>
      </c>
      <c r="F1385" s="829" t="s">
        <v>3136</v>
      </c>
      <c r="G1385" s="829" t="s">
        <v>2319</v>
      </c>
      <c r="H1385" s="829" t="s">
        <v>4723</v>
      </c>
      <c r="I1385" s="829" t="s">
        <v>133</v>
      </c>
      <c r="J1385" s="829" t="s">
        <v>3126</v>
      </c>
      <c r="K1385" s="829" t="s">
        <v>3125</v>
      </c>
      <c r="L1385" s="829" t="s">
        <v>3104</v>
      </c>
      <c r="M1385" s="829" t="s">
        <v>3104</v>
      </c>
      <c r="N1385" s="829" t="s">
        <v>16422</v>
      </c>
      <c r="O1385" s="829" t="s">
        <v>16284</v>
      </c>
      <c r="P1385" s="829" t="s">
        <v>16284</v>
      </c>
      <c r="Q1385" s="829" t="s">
        <v>1475</v>
      </c>
      <c r="R1385" s="829" t="s">
        <v>2319</v>
      </c>
      <c r="S1385" s="829" t="s">
        <v>2319</v>
      </c>
      <c r="T1385" s="829" t="s">
        <v>2319</v>
      </c>
      <c r="U1385" s="829" t="s">
        <v>2319</v>
      </c>
      <c r="V1385" s="829" t="s">
        <v>2319</v>
      </c>
    </row>
    <row r="1386" spans="1:22" x14ac:dyDescent="0.25">
      <c r="A1386" s="829" t="s">
        <v>9098</v>
      </c>
      <c r="B1386" s="829" t="s">
        <v>8993</v>
      </c>
      <c r="C1386" s="829" t="s">
        <v>1128</v>
      </c>
      <c r="D1386" s="829" t="s">
        <v>9097</v>
      </c>
      <c r="E1386" s="829" t="s">
        <v>1130</v>
      </c>
      <c r="F1386" s="829" t="s">
        <v>3136</v>
      </c>
      <c r="G1386" s="829" t="s">
        <v>2319</v>
      </c>
      <c r="H1386" s="829" t="s">
        <v>4723</v>
      </c>
      <c r="I1386" s="829" t="s">
        <v>133</v>
      </c>
      <c r="J1386" s="829" t="s">
        <v>3126</v>
      </c>
      <c r="K1386" s="829" t="s">
        <v>3125</v>
      </c>
      <c r="L1386" s="829" t="s">
        <v>3104</v>
      </c>
      <c r="M1386" s="829" t="s">
        <v>3104</v>
      </c>
      <c r="N1386" s="829" t="s">
        <v>16384</v>
      </c>
      <c r="O1386" s="829" t="s">
        <v>16284</v>
      </c>
      <c r="P1386" s="829" t="s">
        <v>16284</v>
      </c>
      <c r="Q1386" s="829" t="s">
        <v>1475</v>
      </c>
      <c r="R1386" s="829" t="s">
        <v>2319</v>
      </c>
      <c r="S1386" s="829" t="s">
        <v>2319</v>
      </c>
      <c r="T1386" s="829" t="s">
        <v>2319</v>
      </c>
      <c r="U1386" s="829" t="s">
        <v>2319</v>
      </c>
      <c r="V1386" s="829" t="s">
        <v>2319</v>
      </c>
    </row>
    <row r="1387" spans="1:22" x14ac:dyDescent="0.25">
      <c r="A1387" s="829" t="s">
        <v>9098</v>
      </c>
      <c r="B1387" s="829" t="s">
        <v>8993</v>
      </c>
      <c r="C1387" s="829" t="s">
        <v>1128</v>
      </c>
      <c r="D1387" s="829" t="s">
        <v>9097</v>
      </c>
      <c r="E1387" s="829" t="s">
        <v>1130</v>
      </c>
      <c r="F1387" s="829" t="s">
        <v>3136</v>
      </c>
      <c r="G1387" s="829" t="s">
        <v>2319</v>
      </c>
      <c r="H1387" s="829" t="s">
        <v>4723</v>
      </c>
      <c r="I1387" s="829" t="s">
        <v>133</v>
      </c>
      <c r="J1387" s="829" t="s">
        <v>3126</v>
      </c>
      <c r="K1387" s="829" t="s">
        <v>3125</v>
      </c>
      <c r="L1387" s="829" t="s">
        <v>3104</v>
      </c>
      <c r="M1387" s="829" t="s">
        <v>3104</v>
      </c>
      <c r="N1387" s="829" t="s">
        <v>16384</v>
      </c>
      <c r="O1387" s="829" t="s">
        <v>16284</v>
      </c>
      <c r="P1387" s="829" t="s">
        <v>16284</v>
      </c>
      <c r="Q1387" s="829" t="s">
        <v>1475</v>
      </c>
      <c r="R1387" s="829" t="s">
        <v>2319</v>
      </c>
      <c r="S1387" s="829" t="s">
        <v>2319</v>
      </c>
      <c r="T1387" s="829" t="s">
        <v>2319</v>
      </c>
      <c r="U1387" s="829" t="s">
        <v>2319</v>
      </c>
      <c r="V1387" s="829" t="s">
        <v>2319</v>
      </c>
    </row>
    <row r="1388" spans="1:22" x14ac:dyDescent="0.25">
      <c r="A1388" s="829" t="s">
        <v>9093</v>
      </c>
      <c r="B1388" s="829" t="s">
        <v>19734</v>
      </c>
      <c r="C1388" s="829" t="s">
        <v>9092</v>
      </c>
      <c r="D1388" s="829" t="s">
        <v>9091</v>
      </c>
      <c r="E1388" s="829" t="s">
        <v>9090</v>
      </c>
      <c r="F1388" s="829" t="s">
        <v>3136</v>
      </c>
      <c r="G1388" s="829" t="s">
        <v>2319</v>
      </c>
      <c r="H1388" s="829" t="s">
        <v>3154</v>
      </c>
      <c r="I1388" s="829" t="s">
        <v>133</v>
      </c>
      <c r="J1388" s="829" t="s">
        <v>3126</v>
      </c>
      <c r="K1388" s="829" t="s">
        <v>3125</v>
      </c>
      <c r="L1388" s="829" t="s">
        <v>3104</v>
      </c>
      <c r="M1388" s="829" t="s">
        <v>3104</v>
      </c>
      <c r="N1388" s="829" t="s">
        <v>8666</v>
      </c>
      <c r="O1388" s="829" t="s">
        <v>16284</v>
      </c>
      <c r="P1388" s="829" t="s">
        <v>16607</v>
      </c>
      <c r="Q1388" s="829" t="s">
        <v>1475</v>
      </c>
      <c r="R1388" s="829" t="s">
        <v>19735</v>
      </c>
      <c r="S1388" s="829" t="s">
        <v>2319</v>
      </c>
      <c r="T1388" s="829" t="s">
        <v>2319</v>
      </c>
      <c r="U1388" s="829" t="s">
        <v>2319</v>
      </c>
      <c r="V1388" s="829" t="s">
        <v>2319</v>
      </c>
    </row>
    <row r="1389" spans="1:22" x14ac:dyDescent="0.25">
      <c r="A1389" s="829" t="s">
        <v>9093</v>
      </c>
      <c r="B1389" s="829" t="s">
        <v>19734</v>
      </c>
      <c r="C1389" s="829" t="s">
        <v>9092</v>
      </c>
      <c r="D1389" s="829" t="s">
        <v>9091</v>
      </c>
      <c r="E1389" s="829" t="s">
        <v>9090</v>
      </c>
      <c r="F1389" s="829" t="s">
        <v>3136</v>
      </c>
      <c r="G1389" s="829" t="s">
        <v>2319</v>
      </c>
      <c r="H1389" s="829" t="s">
        <v>3154</v>
      </c>
      <c r="I1389" s="829" t="s">
        <v>133</v>
      </c>
      <c r="J1389" s="829" t="s">
        <v>3126</v>
      </c>
      <c r="K1389" s="829" t="s">
        <v>3125</v>
      </c>
      <c r="L1389" s="829" t="s">
        <v>3104</v>
      </c>
      <c r="M1389" s="829" t="s">
        <v>3104</v>
      </c>
      <c r="N1389" s="829" t="s">
        <v>9096</v>
      </c>
      <c r="O1389" s="829" t="s">
        <v>16284</v>
      </c>
      <c r="P1389" s="829" t="s">
        <v>16536</v>
      </c>
      <c r="Q1389" s="829" t="s">
        <v>1475</v>
      </c>
      <c r="R1389" s="829" t="s">
        <v>19735</v>
      </c>
      <c r="S1389" s="829" t="s">
        <v>2319</v>
      </c>
      <c r="T1389" s="829" t="s">
        <v>2319</v>
      </c>
      <c r="U1389" s="829" t="s">
        <v>2319</v>
      </c>
      <c r="V1389" s="829" t="s">
        <v>2319</v>
      </c>
    </row>
    <row r="1390" spans="1:22" x14ac:dyDescent="0.25">
      <c r="A1390" s="829" t="s">
        <v>9093</v>
      </c>
      <c r="B1390" s="829" t="s">
        <v>19734</v>
      </c>
      <c r="C1390" s="829" t="s">
        <v>9092</v>
      </c>
      <c r="D1390" s="829" t="s">
        <v>9091</v>
      </c>
      <c r="E1390" s="829" t="s">
        <v>9090</v>
      </c>
      <c r="F1390" s="829" t="s">
        <v>3136</v>
      </c>
      <c r="G1390" s="829" t="s">
        <v>2319</v>
      </c>
      <c r="H1390" s="829" t="s">
        <v>3154</v>
      </c>
      <c r="I1390" s="829" t="s">
        <v>133</v>
      </c>
      <c r="J1390" s="829" t="s">
        <v>3126</v>
      </c>
      <c r="K1390" s="829" t="s">
        <v>3125</v>
      </c>
      <c r="L1390" s="829" t="s">
        <v>3104</v>
      </c>
      <c r="M1390" s="829" t="s">
        <v>3104</v>
      </c>
      <c r="N1390" s="829" t="s">
        <v>9095</v>
      </c>
      <c r="O1390" s="829" t="s">
        <v>16284</v>
      </c>
      <c r="P1390" s="829" t="s">
        <v>16536</v>
      </c>
      <c r="Q1390" s="829" t="s">
        <v>1475</v>
      </c>
      <c r="R1390" s="829" t="s">
        <v>19735</v>
      </c>
      <c r="S1390" s="829" t="s">
        <v>2319</v>
      </c>
      <c r="T1390" s="829" t="s">
        <v>2319</v>
      </c>
      <c r="U1390" s="829" t="s">
        <v>2319</v>
      </c>
      <c r="V1390" s="829" t="s">
        <v>2319</v>
      </c>
    </row>
    <row r="1391" spans="1:22" x14ac:dyDescent="0.25">
      <c r="A1391" s="829" t="s">
        <v>9093</v>
      </c>
      <c r="B1391" s="829" t="s">
        <v>19734</v>
      </c>
      <c r="C1391" s="829" t="s">
        <v>9092</v>
      </c>
      <c r="D1391" s="829" t="s">
        <v>9091</v>
      </c>
      <c r="E1391" s="829" t="s">
        <v>9090</v>
      </c>
      <c r="F1391" s="829" t="s">
        <v>3136</v>
      </c>
      <c r="G1391" s="829" t="s">
        <v>2319</v>
      </c>
      <c r="H1391" s="829" t="s">
        <v>3154</v>
      </c>
      <c r="I1391" s="829" t="s">
        <v>133</v>
      </c>
      <c r="J1391" s="829" t="s">
        <v>3126</v>
      </c>
      <c r="K1391" s="829" t="s">
        <v>3125</v>
      </c>
      <c r="L1391" s="829" t="s">
        <v>3104</v>
      </c>
      <c r="M1391" s="829" t="s">
        <v>3104</v>
      </c>
      <c r="N1391" s="829" t="s">
        <v>9094</v>
      </c>
      <c r="O1391" s="829" t="s">
        <v>16284</v>
      </c>
      <c r="P1391" s="829" t="s">
        <v>16466</v>
      </c>
      <c r="Q1391" s="829" t="s">
        <v>1475</v>
      </c>
      <c r="R1391" s="829" t="s">
        <v>2319</v>
      </c>
      <c r="S1391" s="829" t="s">
        <v>2319</v>
      </c>
      <c r="T1391" s="829" t="s">
        <v>2319</v>
      </c>
      <c r="U1391" s="829" t="s">
        <v>2319</v>
      </c>
      <c r="V1391" s="829" t="s">
        <v>2319</v>
      </c>
    </row>
    <row r="1392" spans="1:22" x14ac:dyDescent="0.25">
      <c r="A1392" s="829" t="s">
        <v>9093</v>
      </c>
      <c r="B1392" s="829" t="s">
        <v>19734</v>
      </c>
      <c r="C1392" s="829" t="s">
        <v>9092</v>
      </c>
      <c r="D1392" s="829" t="s">
        <v>9091</v>
      </c>
      <c r="E1392" s="829" t="s">
        <v>9090</v>
      </c>
      <c r="F1392" s="829" t="s">
        <v>3136</v>
      </c>
      <c r="G1392" s="829" t="s">
        <v>2319</v>
      </c>
      <c r="H1392" s="829" t="s">
        <v>3154</v>
      </c>
      <c r="I1392" s="829" t="s">
        <v>133</v>
      </c>
      <c r="J1392" s="829" t="s">
        <v>3126</v>
      </c>
      <c r="K1392" s="829" t="s">
        <v>3125</v>
      </c>
      <c r="L1392" s="829" t="s">
        <v>3104</v>
      </c>
      <c r="M1392" s="829" t="s">
        <v>3104</v>
      </c>
      <c r="N1392" s="829" t="s">
        <v>9089</v>
      </c>
      <c r="O1392" s="829" t="s">
        <v>16284</v>
      </c>
      <c r="P1392" s="829" t="s">
        <v>16357</v>
      </c>
      <c r="Q1392" s="829" t="s">
        <v>1475</v>
      </c>
      <c r="R1392" s="829" t="s">
        <v>9088</v>
      </c>
      <c r="S1392" s="829" t="s">
        <v>2319</v>
      </c>
      <c r="T1392" s="829" t="s">
        <v>2319</v>
      </c>
      <c r="U1392" s="829" t="s">
        <v>2319</v>
      </c>
      <c r="V1392" s="829" t="s">
        <v>2319</v>
      </c>
    </row>
    <row r="1393" spans="1:22" x14ac:dyDescent="0.25">
      <c r="A1393" s="829" t="s">
        <v>9093</v>
      </c>
      <c r="B1393" s="829" t="s">
        <v>19734</v>
      </c>
      <c r="C1393" s="829" t="s">
        <v>9092</v>
      </c>
      <c r="D1393" s="829" t="s">
        <v>9091</v>
      </c>
      <c r="E1393" s="829" t="s">
        <v>9090</v>
      </c>
      <c r="F1393" s="829" t="s">
        <v>3136</v>
      </c>
      <c r="G1393" s="829" t="s">
        <v>2319</v>
      </c>
      <c r="H1393" s="829" t="s">
        <v>3154</v>
      </c>
      <c r="I1393" s="829" t="s">
        <v>133</v>
      </c>
      <c r="J1393" s="829" t="s">
        <v>3126</v>
      </c>
      <c r="K1393" s="829" t="s">
        <v>3125</v>
      </c>
      <c r="L1393" s="829" t="s">
        <v>3104</v>
      </c>
      <c r="M1393" s="829" t="s">
        <v>3104</v>
      </c>
      <c r="N1393" s="829" t="s">
        <v>17028</v>
      </c>
      <c r="O1393" s="829" t="s">
        <v>16284</v>
      </c>
      <c r="P1393" s="829" t="s">
        <v>16743</v>
      </c>
      <c r="Q1393" s="829" t="s">
        <v>1475</v>
      </c>
      <c r="R1393" s="829" t="s">
        <v>17029</v>
      </c>
      <c r="S1393" s="829" t="s">
        <v>2319</v>
      </c>
      <c r="T1393" s="829" t="s">
        <v>2319</v>
      </c>
      <c r="U1393" s="829" t="s">
        <v>2319</v>
      </c>
      <c r="V1393" s="829" t="s">
        <v>2319</v>
      </c>
    </row>
    <row r="1394" spans="1:22" x14ac:dyDescent="0.25">
      <c r="A1394" s="829" t="s">
        <v>9093</v>
      </c>
      <c r="B1394" s="829" t="s">
        <v>19734</v>
      </c>
      <c r="C1394" s="829" t="s">
        <v>9092</v>
      </c>
      <c r="D1394" s="829" t="s">
        <v>9091</v>
      </c>
      <c r="E1394" s="829" t="s">
        <v>9090</v>
      </c>
      <c r="F1394" s="829" t="s">
        <v>3136</v>
      </c>
      <c r="G1394" s="829" t="s">
        <v>2319</v>
      </c>
      <c r="H1394" s="829" t="s">
        <v>3154</v>
      </c>
      <c r="I1394" s="829" t="s">
        <v>133</v>
      </c>
      <c r="J1394" s="829" t="s">
        <v>3126</v>
      </c>
      <c r="K1394" s="829" t="s">
        <v>3125</v>
      </c>
      <c r="L1394" s="829" t="s">
        <v>3104</v>
      </c>
      <c r="M1394" s="829" t="s">
        <v>3104</v>
      </c>
      <c r="N1394" s="829" t="s">
        <v>17030</v>
      </c>
      <c r="O1394" s="829" t="s">
        <v>16284</v>
      </c>
      <c r="P1394" s="829" t="s">
        <v>14715</v>
      </c>
      <c r="Q1394" s="829" t="s">
        <v>1475</v>
      </c>
      <c r="R1394" s="829" t="s">
        <v>17029</v>
      </c>
      <c r="S1394" s="829" t="s">
        <v>2319</v>
      </c>
      <c r="T1394" s="829" t="s">
        <v>2319</v>
      </c>
      <c r="U1394" s="829" t="s">
        <v>2319</v>
      </c>
      <c r="V1394" s="829" t="s">
        <v>2319</v>
      </c>
    </row>
    <row r="1395" spans="1:22" x14ac:dyDescent="0.25">
      <c r="A1395" s="829" t="s">
        <v>9093</v>
      </c>
      <c r="B1395" s="829" t="s">
        <v>19734</v>
      </c>
      <c r="C1395" s="829" t="s">
        <v>9092</v>
      </c>
      <c r="D1395" s="829" t="s">
        <v>9091</v>
      </c>
      <c r="E1395" s="829" t="s">
        <v>9090</v>
      </c>
      <c r="F1395" s="829" t="s">
        <v>3136</v>
      </c>
      <c r="G1395" s="829" t="s">
        <v>2319</v>
      </c>
      <c r="H1395" s="829" t="s">
        <v>3154</v>
      </c>
      <c r="I1395" s="829" t="s">
        <v>133</v>
      </c>
      <c r="J1395" s="829" t="s">
        <v>3126</v>
      </c>
      <c r="K1395" s="829" t="s">
        <v>3125</v>
      </c>
      <c r="L1395" s="829" t="s">
        <v>3104</v>
      </c>
      <c r="M1395" s="829" t="s">
        <v>3104</v>
      </c>
      <c r="N1395" s="829" t="s">
        <v>17031</v>
      </c>
      <c r="O1395" s="829" t="s">
        <v>16284</v>
      </c>
      <c r="P1395" s="829" t="s">
        <v>14383</v>
      </c>
      <c r="Q1395" s="829" t="s">
        <v>1475</v>
      </c>
      <c r="R1395" s="829" t="s">
        <v>17029</v>
      </c>
      <c r="S1395" s="829" t="s">
        <v>2319</v>
      </c>
      <c r="T1395" s="829" t="s">
        <v>2319</v>
      </c>
      <c r="U1395" s="829" t="s">
        <v>2319</v>
      </c>
      <c r="V1395" s="829" t="s">
        <v>2319</v>
      </c>
    </row>
    <row r="1396" spans="1:22" x14ac:dyDescent="0.25">
      <c r="A1396" s="829" t="s">
        <v>9093</v>
      </c>
      <c r="B1396" s="829" t="s">
        <v>19734</v>
      </c>
      <c r="C1396" s="829" t="s">
        <v>9092</v>
      </c>
      <c r="D1396" s="829" t="s">
        <v>9091</v>
      </c>
      <c r="E1396" s="829" t="s">
        <v>9090</v>
      </c>
      <c r="F1396" s="829" t="s">
        <v>3136</v>
      </c>
      <c r="G1396" s="829" t="s">
        <v>2319</v>
      </c>
      <c r="H1396" s="829" t="s">
        <v>3154</v>
      </c>
      <c r="I1396" s="829" t="s">
        <v>133</v>
      </c>
      <c r="J1396" s="829" t="s">
        <v>3126</v>
      </c>
      <c r="K1396" s="829" t="s">
        <v>3125</v>
      </c>
      <c r="L1396" s="829" t="s">
        <v>3104</v>
      </c>
      <c r="M1396" s="829" t="s">
        <v>3104</v>
      </c>
      <c r="N1396" s="829" t="s">
        <v>17032</v>
      </c>
      <c r="O1396" s="829" t="s">
        <v>16284</v>
      </c>
      <c r="P1396" s="829" t="s">
        <v>17033</v>
      </c>
      <c r="Q1396" s="829" t="s">
        <v>1475</v>
      </c>
      <c r="R1396" s="829" t="s">
        <v>17034</v>
      </c>
      <c r="S1396" s="829" t="s">
        <v>2319</v>
      </c>
      <c r="T1396" s="829" t="s">
        <v>2319</v>
      </c>
      <c r="U1396" s="829" t="s">
        <v>2319</v>
      </c>
      <c r="V1396" s="829" t="s">
        <v>2319</v>
      </c>
    </row>
    <row r="1397" spans="1:22" x14ac:dyDescent="0.25">
      <c r="A1397" s="829" t="s">
        <v>9093</v>
      </c>
      <c r="B1397" s="829" t="s">
        <v>19734</v>
      </c>
      <c r="C1397" s="829" t="s">
        <v>9092</v>
      </c>
      <c r="D1397" s="829" t="s">
        <v>9091</v>
      </c>
      <c r="E1397" s="829" t="s">
        <v>9090</v>
      </c>
      <c r="F1397" s="829" t="s">
        <v>3136</v>
      </c>
      <c r="G1397" s="829" t="s">
        <v>2319</v>
      </c>
      <c r="H1397" s="829" t="s">
        <v>3154</v>
      </c>
      <c r="I1397" s="829" t="s">
        <v>133</v>
      </c>
      <c r="J1397" s="829" t="s">
        <v>3126</v>
      </c>
      <c r="K1397" s="829" t="s">
        <v>3125</v>
      </c>
      <c r="L1397" s="829" t="s">
        <v>3104</v>
      </c>
      <c r="M1397" s="829" t="s">
        <v>3104</v>
      </c>
      <c r="N1397" s="829" t="s">
        <v>17035</v>
      </c>
      <c r="O1397" s="829" t="s">
        <v>16284</v>
      </c>
      <c r="P1397" s="829" t="s">
        <v>15679</v>
      </c>
      <c r="Q1397" s="829" t="s">
        <v>1475</v>
      </c>
      <c r="R1397" s="829" t="s">
        <v>17036</v>
      </c>
      <c r="S1397" s="829" t="s">
        <v>2319</v>
      </c>
      <c r="T1397" s="829" t="s">
        <v>2319</v>
      </c>
      <c r="U1397" s="829" t="s">
        <v>2319</v>
      </c>
      <c r="V1397" s="829" t="s">
        <v>2319</v>
      </c>
    </row>
    <row r="1398" spans="1:22" x14ac:dyDescent="0.25">
      <c r="A1398" s="829" t="s">
        <v>9093</v>
      </c>
      <c r="B1398" s="829" t="s">
        <v>19734</v>
      </c>
      <c r="C1398" s="829" t="s">
        <v>9092</v>
      </c>
      <c r="D1398" s="829" t="s">
        <v>9091</v>
      </c>
      <c r="E1398" s="829" t="s">
        <v>9090</v>
      </c>
      <c r="F1398" s="829" t="s">
        <v>3136</v>
      </c>
      <c r="G1398" s="829" t="s">
        <v>2319</v>
      </c>
      <c r="H1398" s="829" t="s">
        <v>3154</v>
      </c>
      <c r="I1398" s="829" t="s">
        <v>133</v>
      </c>
      <c r="J1398" s="829" t="s">
        <v>3126</v>
      </c>
      <c r="K1398" s="829" t="s">
        <v>3125</v>
      </c>
      <c r="L1398" s="829" t="s">
        <v>3104</v>
      </c>
      <c r="M1398" s="829" t="s">
        <v>3104</v>
      </c>
      <c r="N1398" s="829" t="s">
        <v>17037</v>
      </c>
      <c r="O1398" s="829" t="s">
        <v>16284</v>
      </c>
      <c r="P1398" s="829" t="s">
        <v>16560</v>
      </c>
      <c r="Q1398" s="829" t="s">
        <v>1475</v>
      </c>
      <c r="R1398" s="829" t="s">
        <v>17036</v>
      </c>
      <c r="S1398" s="829" t="s">
        <v>2319</v>
      </c>
      <c r="T1398" s="829" t="s">
        <v>2319</v>
      </c>
      <c r="U1398" s="829" t="s">
        <v>2319</v>
      </c>
      <c r="V1398" s="829" t="s">
        <v>2319</v>
      </c>
    </row>
    <row r="1399" spans="1:22" x14ac:dyDescent="0.25">
      <c r="A1399" s="829" t="s">
        <v>9093</v>
      </c>
      <c r="B1399" s="829" t="s">
        <v>19734</v>
      </c>
      <c r="C1399" s="829" t="s">
        <v>9092</v>
      </c>
      <c r="D1399" s="829" t="s">
        <v>9091</v>
      </c>
      <c r="E1399" s="829" t="s">
        <v>9090</v>
      </c>
      <c r="F1399" s="829" t="s">
        <v>3136</v>
      </c>
      <c r="G1399" s="829" t="s">
        <v>2319</v>
      </c>
      <c r="H1399" s="829" t="s">
        <v>3154</v>
      </c>
      <c r="I1399" s="829" t="s">
        <v>133</v>
      </c>
      <c r="J1399" s="829" t="s">
        <v>3126</v>
      </c>
      <c r="K1399" s="829" t="s">
        <v>3125</v>
      </c>
      <c r="L1399" s="829" t="s">
        <v>3104</v>
      </c>
      <c r="M1399" s="829" t="s">
        <v>3104</v>
      </c>
      <c r="N1399" s="829" t="s">
        <v>17038</v>
      </c>
      <c r="O1399" s="829" t="s">
        <v>16284</v>
      </c>
      <c r="P1399" s="829" t="s">
        <v>17039</v>
      </c>
      <c r="Q1399" s="829" t="s">
        <v>1475</v>
      </c>
      <c r="R1399" s="829" t="s">
        <v>17040</v>
      </c>
      <c r="S1399" s="829" t="s">
        <v>2319</v>
      </c>
      <c r="T1399" s="829" t="s">
        <v>2319</v>
      </c>
      <c r="U1399" s="829" t="s">
        <v>2319</v>
      </c>
      <c r="V1399" s="829" t="s">
        <v>2319</v>
      </c>
    </row>
    <row r="1400" spans="1:22" x14ac:dyDescent="0.25">
      <c r="A1400" s="829" t="s">
        <v>9093</v>
      </c>
      <c r="B1400" s="829" t="s">
        <v>19734</v>
      </c>
      <c r="C1400" s="829" t="s">
        <v>9092</v>
      </c>
      <c r="D1400" s="829" t="s">
        <v>9091</v>
      </c>
      <c r="E1400" s="829" t="s">
        <v>9090</v>
      </c>
      <c r="F1400" s="829" t="s">
        <v>3136</v>
      </c>
      <c r="G1400" s="829" t="s">
        <v>2319</v>
      </c>
      <c r="H1400" s="829" t="s">
        <v>3154</v>
      </c>
      <c r="I1400" s="829" t="s">
        <v>133</v>
      </c>
      <c r="J1400" s="829" t="s">
        <v>3126</v>
      </c>
      <c r="K1400" s="829" t="s">
        <v>3125</v>
      </c>
      <c r="L1400" s="829" t="s">
        <v>3104</v>
      </c>
      <c r="M1400" s="829" t="s">
        <v>3104</v>
      </c>
      <c r="N1400" s="829" t="s">
        <v>17041</v>
      </c>
      <c r="O1400" s="829" t="s">
        <v>16284</v>
      </c>
      <c r="P1400" s="829" t="s">
        <v>17042</v>
      </c>
      <c r="Q1400" s="829" t="s">
        <v>1475</v>
      </c>
      <c r="R1400" s="829" t="s">
        <v>17040</v>
      </c>
      <c r="S1400" s="829" t="s">
        <v>2319</v>
      </c>
      <c r="T1400" s="829" t="s">
        <v>2319</v>
      </c>
      <c r="U1400" s="829" t="s">
        <v>2319</v>
      </c>
      <c r="V1400" s="829" t="s">
        <v>2319</v>
      </c>
    </row>
    <row r="1401" spans="1:22" x14ac:dyDescent="0.25">
      <c r="A1401" s="829" t="s">
        <v>9093</v>
      </c>
      <c r="B1401" s="829" t="s">
        <v>19734</v>
      </c>
      <c r="C1401" s="829" t="s">
        <v>9092</v>
      </c>
      <c r="D1401" s="829" t="s">
        <v>9091</v>
      </c>
      <c r="E1401" s="829" t="s">
        <v>9090</v>
      </c>
      <c r="F1401" s="829" t="s">
        <v>3136</v>
      </c>
      <c r="G1401" s="829" t="s">
        <v>2319</v>
      </c>
      <c r="H1401" s="829" t="s">
        <v>3154</v>
      </c>
      <c r="I1401" s="829" t="s">
        <v>133</v>
      </c>
      <c r="J1401" s="829" t="s">
        <v>3126</v>
      </c>
      <c r="K1401" s="829" t="s">
        <v>3125</v>
      </c>
      <c r="L1401" s="829" t="s">
        <v>3104</v>
      </c>
      <c r="M1401" s="829" t="s">
        <v>3104</v>
      </c>
      <c r="N1401" s="829" t="s">
        <v>17043</v>
      </c>
      <c r="O1401" s="829" t="s">
        <v>16284</v>
      </c>
      <c r="P1401" s="829" t="s">
        <v>16517</v>
      </c>
      <c r="Q1401" s="829" t="s">
        <v>1475</v>
      </c>
      <c r="R1401" s="829" t="s">
        <v>17044</v>
      </c>
      <c r="S1401" s="829" t="s">
        <v>2319</v>
      </c>
      <c r="T1401" s="829" t="s">
        <v>2319</v>
      </c>
      <c r="U1401" s="829" t="s">
        <v>2319</v>
      </c>
      <c r="V1401" s="829" t="s">
        <v>2319</v>
      </c>
    </row>
    <row r="1402" spans="1:22" x14ac:dyDescent="0.25">
      <c r="A1402" s="829" t="s">
        <v>9093</v>
      </c>
      <c r="B1402" s="829" t="s">
        <v>19734</v>
      </c>
      <c r="C1402" s="829" t="s">
        <v>9092</v>
      </c>
      <c r="D1402" s="829" t="s">
        <v>9091</v>
      </c>
      <c r="E1402" s="829" t="s">
        <v>9090</v>
      </c>
      <c r="F1402" s="829" t="s">
        <v>3136</v>
      </c>
      <c r="G1402" s="829" t="s">
        <v>2319</v>
      </c>
      <c r="H1402" s="829" t="s">
        <v>3154</v>
      </c>
      <c r="I1402" s="829" t="s">
        <v>133</v>
      </c>
      <c r="J1402" s="829" t="s">
        <v>3126</v>
      </c>
      <c r="K1402" s="829" t="s">
        <v>3125</v>
      </c>
      <c r="L1402" s="829" t="s">
        <v>3104</v>
      </c>
      <c r="M1402" s="829" t="s">
        <v>3104</v>
      </c>
      <c r="N1402" s="829" t="s">
        <v>17045</v>
      </c>
      <c r="O1402" s="829" t="s">
        <v>16284</v>
      </c>
      <c r="P1402" s="829" t="s">
        <v>15679</v>
      </c>
      <c r="Q1402" s="829" t="s">
        <v>1475</v>
      </c>
      <c r="R1402" s="829" t="s">
        <v>17044</v>
      </c>
      <c r="S1402" s="829" t="s">
        <v>2319</v>
      </c>
      <c r="T1402" s="829" t="s">
        <v>2319</v>
      </c>
      <c r="U1402" s="829" t="s">
        <v>2319</v>
      </c>
      <c r="V1402" s="829" t="s">
        <v>2319</v>
      </c>
    </row>
    <row r="1403" spans="1:22" x14ac:dyDescent="0.25">
      <c r="A1403" s="829" t="s">
        <v>9093</v>
      </c>
      <c r="B1403" s="829" t="s">
        <v>19734</v>
      </c>
      <c r="C1403" s="829" t="s">
        <v>9092</v>
      </c>
      <c r="D1403" s="829" t="s">
        <v>9091</v>
      </c>
      <c r="E1403" s="829" t="s">
        <v>9090</v>
      </c>
      <c r="F1403" s="829" t="s">
        <v>3136</v>
      </c>
      <c r="G1403" s="829" t="s">
        <v>2319</v>
      </c>
      <c r="H1403" s="829" t="s">
        <v>3154</v>
      </c>
      <c r="I1403" s="829" t="s">
        <v>133</v>
      </c>
      <c r="J1403" s="829" t="s">
        <v>3126</v>
      </c>
      <c r="K1403" s="829" t="s">
        <v>3125</v>
      </c>
      <c r="L1403" s="829" t="s">
        <v>3104</v>
      </c>
      <c r="M1403" s="829" t="s">
        <v>3104</v>
      </c>
      <c r="N1403" s="829" t="s">
        <v>17046</v>
      </c>
      <c r="O1403" s="829" t="s">
        <v>16284</v>
      </c>
      <c r="P1403" s="829" t="s">
        <v>17047</v>
      </c>
      <c r="Q1403" s="829" t="s">
        <v>1475</v>
      </c>
      <c r="R1403" s="829" t="s">
        <v>17044</v>
      </c>
      <c r="S1403" s="829" t="s">
        <v>2319</v>
      </c>
      <c r="T1403" s="829" t="s">
        <v>2319</v>
      </c>
      <c r="U1403" s="829" t="s">
        <v>2319</v>
      </c>
      <c r="V1403" s="829" t="s">
        <v>2319</v>
      </c>
    </row>
    <row r="1404" spans="1:22" x14ac:dyDescent="0.25">
      <c r="A1404" s="829" t="s">
        <v>9093</v>
      </c>
      <c r="B1404" s="829" t="s">
        <v>19734</v>
      </c>
      <c r="C1404" s="829" t="s">
        <v>9092</v>
      </c>
      <c r="D1404" s="829" t="s">
        <v>9091</v>
      </c>
      <c r="E1404" s="829" t="s">
        <v>9090</v>
      </c>
      <c r="F1404" s="829" t="s">
        <v>3136</v>
      </c>
      <c r="G1404" s="829" t="s">
        <v>2319</v>
      </c>
      <c r="H1404" s="829" t="s">
        <v>3154</v>
      </c>
      <c r="I1404" s="829" t="s">
        <v>133</v>
      </c>
      <c r="J1404" s="829" t="s">
        <v>3126</v>
      </c>
      <c r="K1404" s="829" t="s">
        <v>3125</v>
      </c>
      <c r="L1404" s="829" t="s">
        <v>3104</v>
      </c>
      <c r="M1404" s="829" t="s">
        <v>3104</v>
      </c>
      <c r="N1404" s="829" t="s">
        <v>8843</v>
      </c>
      <c r="O1404" s="829" t="s">
        <v>16284</v>
      </c>
      <c r="P1404" s="829" t="s">
        <v>16607</v>
      </c>
      <c r="Q1404" s="829" t="s">
        <v>1475</v>
      </c>
      <c r="R1404" s="829" t="s">
        <v>17048</v>
      </c>
      <c r="S1404" s="829" t="s">
        <v>2319</v>
      </c>
      <c r="T1404" s="829" t="s">
        <v>2319</v>
      </c>
      <c r="U1404" s="829" t="s">
        <v>2319</v>
      </c>
      <c r="V1404" s="829" t="s">
        <v>2319</v>
      </c>
    </row>
    <row r="1405" spans="1:22" x14ac:dyDescent="0.25">
      <c r="A1405" s="829" t="s">
        <v>9093</v>
      </c>
      <c r="B1405" s="829" t="s">
        <v>19734</v>
      </c>
      <c r="C1405" s="829" t="s">
        <v>9092</v>
      </c>
      <c r="D1405" s="829" t="s">
        <v>9091</v>
      </c>
      <c r="E1405" s="829" t="s">
        <v>9090</v>
      </c>
      <c r="F1405" s="829" t="s">
        <v>3136</v>
      </c>
      <c r="G1405" s="829" t="s">
        <v>2319</v>
      </c>
      <c r="H1405" s="829" t="s">
        <v>3154</v>
      </c>
      <c r="I1405" s="829" t="s">
        <v>133</v>
      </c>
      <c r="J1405" s="829" t="s">
        <v>3126</v>
      </c>
      <c r="K1405" s="829" t="s">
        <v>3125</v>
      </c>
      <c r="L1405" s="829" t="s">
        <v>3104</v>
      </c>
      <c r="M1405" s="829" t="s">
        <v>3104</v>
      </c>
      <c r="N1405" s="829" t="s">
        <v>16360</v>
      </c>
      <c r="O1405" s="829" t="s">
        <v>16284</v>
      </c>
      <c r="P1405" s="829" t="s">
        <v>17049</v>
      </c>
      <c r="Q1405" s="829" t="s">
        <v>1475</v>
      </c>
      <c r="R1405" s="829" t="s">
        <v>17050</v>
      </c>
      <c r="S1405" s="829" t="s">
        <v>2319</v>
      </c>
      <c r="T1405" s="829" t="s">
        <v>2319</v>
      </c>
      <c r="U1405" s="829" t="s">
        <v>2319</v>
      </c>
      <c r="V1405" s="829" t="s">
        <v>2319</v>
      </c>
    </row>
    <row r="1406" spans="1:22" x14ac:dyDescent="0.25">
      <c r="A1406" s="829" t="s">
        <v>9093</v>
      </c>
      <c r="B1406" s="829" t="s">
        <v>19734</v>
      </c>
      <c r="C1406" s="829" t="s">
        <v>9092</v>
      </c>
      <c r="D1406" s="829" t="s">
        <v>9091</v>
      </c>
      <c r="E1406" s="829" t="s">
        <v>9090</v>
      </c>
      <c r="F1406" s="829" t="s">
        <v>3136</v>
      </c>
      <c r="G1406" s="829" t="s">
        <v>2319</v>
      </c>
      <c r="H1406" s="829" t="s">
        <v>3154</v>
      </c>
      <c r="I1406" s="829" t="s">
        <v>133</v>
      </c>
      <c r="J1406" s="829" t="s">
        <v>3126</v>
      </c>
      <c r="K1406" s="829" t="s">
        <v>3125</v>
      </c>
      <c r="L1406" s="829" t="s">
        <v>3104</v>
      </c>
      <c r="M1406" s="829" t="s">
        <v>3104</v>
      </c>
      <c r="N1406" s="829" t="s">
        <v>16360</v>
      </c>
      <c r="O1406" s="829" t="s">
        <v>16284</v>
      </c>
      <c r="P1406" s="829" t="s">
        <v>17051</v>
      </c>
      <c r="Q1406" s="829" t="s">
        <v>1475</v>
      </c>
      <c r="R1406" s="829" t="s">
        <v>17052</v>
      </c>
      <c r="S1406" s="829" t="s">
        <v>2319</v>
      </c>
      <c r="T1406" s="829" t="s">
        <v>2319</v>
      </c>
      <c r="U1406" s="829" t="s">
        <v>2319</v>
      </c>
      <c r="V1406" s="829" t="s">
        <v>2319</v>
      </c>
    </row>
    <row r="1407" spans="1:22" x14ac:dyDescent="0.25">
      <c r="A1407" s="829" t="s">
        <v>9093</v>
      </c>
      <c r="B1407" s="829" t="s">
        <v>19734</v>
      </c>
      <c r="C1407" s="829" t="s">
        <v>9092</v>
      </c>
      <c r="D1407" s="829" t="s">
        <v>9091</v>
      </c>
      <c r="E1407" s="829" t="s">
        <v>9090</v>
      </c>
      <c r="F1407" s="829" t="s">
        <v>3136</v>
      </c>
      <c r="G1407" s="829" t="s">
        <v>2319</v>
      </c>
      <c r="H1407" s="829" t="s">
        <v>3154</v>
      </c>
      <c r="I1407" s="829" t="s">
        <v>133</v>
      </c>
      <c r="J1407" s="829" t="s">
        <v>3126</v>
      </c>
      <c r="K1407" s="829" t="s">
        <v>3125</v>
      </c>
      <c r="L1407" s="829" t="s">
        <v>3104</v>
      </c>
      <c r="M1407" s="829" t="s">
        <v>3104</v>
      </c>
      <c r="N1407" s="829" t="s">
        <v>17053</v>
      </c>
      <c r="O1407" s="829" t="s">
        <v>16284</v>
      </c>
      <c r="P1407" s="829" t="s">
        <v>14259</v>
      </c>
      <c r="Q1407" s="829" t="s">
        <v>1475</v>
      </c>
      <c r="R1407" s="829" t="s">
        <v>19735</v>
      </c>
      <c r="S1407" s="829" t="s">
        <v>2319</v>
      </c>
      <c r="T1407" s="829" t="s">
        <v>2319</v>
      </c>
      <c r="U1407" s="829" t="s">
        <v>2319</v>
      </c>
      <c r="V1407" s="829" t="s">
        <v>2319</v>
      </c>
    </row>
    <row r="1408" spans="1:22" x14ac:dyDescent="0.25">
      <c r="A1408" s="829" t="s">
        <v>9087</v>
      </c>
      <c r="B1408" s="829" t="s">
        <v>2644</v>
      </c>
      <c r="C1408" s="829" t="s">
        <v>1100</v>
      </c>
      <c r="D1408" s="829" t="s">
        <v>9086</v>
      </c>
      <c r="E1408" s="829" t="s">
        <v>1100</v>
      </c>
      <c r="F1408" s="829" t="s">
        <v>3136</v>
      </c>
      <c r="G1408" s="829" t="s">
        <v>2319</v>
      </c>
      <c r="H1408" s="829" t="s">
        <v>15333</v>
      </c>
      <c r="I1408" s="829" t="s">
        <v>133</v>
      </c>
      <c r="J1408" s="829" t="s">
        <v>3126</v>
      </c>
      <c r="K1408" s="829" t="s">
        <v>3106</v>
      </c>
      <c r="L1408" s="829" t="s">
        <v>3104</v>
      </c>
      <c r="M1408" s="829" t="s">
        <v>3104</v>
      </c>
      <c r="N1408" s="829" t="s">
        <v>16447</v>
      </c>
      <c r="O1408" s="829" t="s">
        <v>16284</v>
      </c>
      <c r="P1408" s="829" t="s">
        <v>16284</v>
      </c>
      <c r="Q1408" s="829" t="s">
        <v>1475</v>
      </c>
      <c r="R1408" s="829" t="s">
        <v>2319</v>
      </c>
      <c r="S1408" s="829" t="s">
        <v>2319</v>
      </c>
      <c r="T1408" s="829" t="s">
        <v>2319</v>
      </c>
      <c r="U1408" s="829" t="s">
        <v>2319</v>
      </c>
      <c r="V1408" s="829" t="s">
        <v>2319</v>
      </c>
    </row>
    <row r="1409" spans="1:22" x14ac:dyDescent="0.25">
      <c r="A1409" s="829" t="s">
        <v>9087</v>
      </c>
      <c r="B1409" s="829" t="s">
        <v>2644</v>
      </c>
      <c r="C1409" s="829" t="s">
        <v>1100</v>
      </c>
      <c r="D1409" s="829" t="s">
        <v>9086</v>
      </c>
      <c r="E1409" s="829" t="s">
        <v>1100</v>
      </c>
      <c r="F1409" s="829" t="s">
        <v>3136</v>
      </c>
      <c r="G1409" s="829" t="s">
        <v>2319</v>
      </c>
      <c r="H1409" s="829" t="s">
        <v>15333</v>
      </c>
      <c r="I1409" s="829" t="s">
        <v>133</v>
      </c>
      <c r="J1409" s="829" t="s">
        <v>3126</v>
      </c>
      <c r="K1409" s="829" t="s">
        <v>3106</v>
      </c>
      <c r="L1409" s="829" t="s">
        <v>3104</v>
      </c>
      <c r="M1409" s="829" t="s">
        <v>3104</v>
      </c>
      <c r="N1409" s="829" t="s">
        <v>16374</v>
      </c>
      <c r="O1409" s="829" t="s">
        <v>16284</v>
      </c>
      <c r="P1409" s="829" t="s">
        <v>16284</v>
      </c>
      <c r="Q1409" s="829" t="s">
        <v>1475</v>
      </c>
      <c r="R1409" s="829" t="s">
        <v>2319</v>
      </c>
      <c r="S1409" s="829" t="s">
        <v>2319</v>
      </c>
      <c r="T1409" s="829" t="s">
        <v>2319</v>
      </c>
      <c r="U1409" s="829" t="s">
        <v>2319</v>
      </c>
      <c r="V1409" s="829" t="s">
        <v>2319</v>
      </c>
    </row>
    <row r="1410" spans="1:22" x14ac:dyDescent="0.25">
      <c r="A1410" s="829" t="s">
        <v>9087</v>
      </c>
      <c r="B1410" s="829" t="s">
        <v>2644</v>
      </c>
      <c r="C1410" s="829" t="s">
        <v>1100</v>
      </c>
      <c r="D1410" s="829" t="s">
        <v>9086</v>
      </c>
      <c r="E1410" s="829" t="s">
        <v>1100</v>
      </c>
      <c r="F1410" s="829" t="s">
        <v>3136</v>
      </c>
      <c r="G1410" s="829" t="s">
        <v>2319</v>
      </c>
      <c r="H1410" s="829" t="s">
        <v>15333</v>
      </c>
      <c r="I1410" s="829" t="s">
        <v>133</v>
      </c>
      <c r="J1410" s="829" t="s">
        <v>3126</v>
      </c>
      <c r="K1410" s="829" t="s">
        <v>3106</v>
      </c>
      <c r="L1410" s="829" t="s">
        <v>3104</v>
      </c>
      <c r="M1410" s="829" t="s">
        <v>3104</v>
      </c>
      <c r="N1410" s="829" t="s">
        <v>15420</v>
      </c>
      <c r="O1410" s="829" t="s">
        <v>16284</v>
      </c>
      <c r="P1410" s="829" t="s">
        <v>16284</v>
      </c>
      <c r="Q1410" s="829" t="s">
        <v>1475</v>
      </c>
      <c r="R1410" s="829" t="s">
        <v>2319</v>
      </c>
      <c r="S1410" s="829" t="s">
        <v>2319</v>
      </c>
      <c r="T1410" s="829" t="s">
        <v>2319</v>
      </c>
      <c r="U1410" s="829" t="s">
        <v>2319</v>
      </c>
      <c r="V1410" s="829" t="s">
        <v>2319</v>
      </c>
    </row>
    <row r="1411" spans="1:22" x14ac:dyDescent="0.25">
      <c r="A1411" s="829" t="s">
        <v>9087</v>
      </c>
      <c r="B1411" s="829" t="s">
        <v>2644</v>
      </c>
      <c r="C1411" s="829" t="s">
        <v>1100</v>
      </c>
      <c r="D1411" s="829" t="s">
        <v>9086</v>
      </c>
      <c r="E1411" s="829" t="s">
        <v>1100</v>
      </c>
      <c r="F1411" s="829" t="s">
        <v>3136</v>
      </c>
      <c r="G1411" s="829" t="s">
        <v>2319</v>
      </c>
      <c r="H1411" s="829" t="s">
        <v>15333</v>
      </c>
      <c r="I1411" s="829" t="s">
        <v>133</v>
      </c>
      <c r="J1411" s="829" t="s">
        <v>3126</v>
      </c>
      <c r="K1411" s="829" t="s">
        <v>3106</v>
      </c>
      <c r="L1411" s="829" t="s">
        <v>3104</v>
      </c>
      <c r="M1411" s="829" t="s">
        <v>3104</v>
      </c>
      <c r="N1411" s="829" t="s">
        <v>16419</v>
      </c>
      <c r="O1411" s="829" t="s">
        <v>16284</v>
      </c>
      <c r="P1411" s="829" t="s">
        <v>16284</v>
      </c>
      <c r="Q1411" s="829" t="s">
        <v>1475</v>
      </c>
      <c r="R1411" s="829" t="s">
        <v>2319</v>
      </c>
      <c r="S1411" s="829" t="s">
        <v>2319</v>
      </c>
      <c r="T1411" s="829" t="s">
        <v>2319</v>
      </c>
      <c r="U1411" s="829" t="s">
        <v>2319</v>
      </c>
      <c r="V1411" s="829" t="s">
        <v>2319</v>
      </c>
    </row>
    <row r="1412" spans="1:22" x14ac:dyDescent="0.25">
      <c r="A1412" s="829" t="s">
        <v>9087</v>
      </c>
      <c r="B1412" s="829" t="s">
        <v>2644</v>
      </c>
      <c r="C1412" s="829" t="s">
        <v>1100</v>
      </c>
      <c r="D1412" s="829" t="s">
        <v>9086</v>
      </c>
      <c r="E1412" s="829" t="s">
        <v>1100</v>
      </c>
      <c r="F1412" s="829" t="s">
        <v>3136</v>
      </c>
      <c r="G1412" s="829" t="s">
        <v>2319</v>
      </c>
      <c r="H1412" s="829" t="s">
        <v>15333</v>
      </c>
      <c r="I1412" s="829" t="s">
        <v>133</v>
      </c>
      <c r="J1412" s="829" t="s">
        <v>3126</v>
      </c>
      <c r="K1412" s="829" t="s">
        <v>3106</v>
      </c>
      <c r="L1412" s="829" t="s">
        <v>3104</v>
      </c>
      <c r="M1412" s="829" t="s">
        <v>3104</v>
      </c>
      <c r="N1412" s="829" t="s">
        <v>16419</v>
      </c>
      <c r="O1412" s="829" t="s">
        <v>16284</v>
      </c>
      <c r="P1412" s="829" t="s">
        <v>16284</v>
      </c>
      <c r="Q1412" s="829" t="s">
        <v>1475</v>
      </c>
      <c r="R1412" s="829" t="s">
        <v>2319</v>
      </c>
      <c r="S1412" s="829" t="s">
        <v>2319</v>
      </c>
      <c r="T1412" s="829" t="s">
        <v>2319</v>
      </c>
      <c r="U1412" s="829" t="s">
        <v>2319</v>
      </c>
      <c r="V1412" s="829" t="s">
        <v>2319</v>
      </c>
    </row>
    <row r="1413" spans="1:22" x14ac:dyDescent="0.25">
      <c r="A1413" s="829" t="s">
        <v>9087</v>
      </c>
      <c r="B1413" s="829" t="s">
        <v>2644</v>
      </c>
      <c r="C1413" s="829" t="s">
        <v>1100</v>
      </c>
      <c r="D1413" s="829" t="s">
        <v>9086</v>
      </c>
      <c r="E1413" s="829" t="s">
        <v>1100</v>
      </c>
      <c r="F1413" s="829" t="s">
        <v>3136</v>
      </c>
      <c r="G1413" s="829" t="s">
        <v>2319</v>
      </c>
      <c r="H1413" s="829" t="s">
        <v>15333</v>
      </c>
      <c r="I1413" s="829" t="s">
        <v>133</v>
      </c>
      <c r="J1413" s="829" t="s">
        <v>3126</v>
      </c>
      <c r="K1413" s="829" t="s">
        <v>3106</v>
      </c>
      <c r="L1413" s="829" t="s">
        <v>3104</v>
      </c>
      <c r="M1413" s="829" t="s">
        <v>3104</v>
      </c>
      <c r="N1413" s="829" t="s">
        <v>16422</v>
      </c>
      <c r="O1413" s="829" t="s">
        <v>16284</v>
      </c>
      <c r="P1413" s="829" t="s">
        <v>16284</v>
      </c>
      <c r="Q1413" s="829" t="s">
        <v>1475</v>
      </c>
      <c r="R1413" s="829" t="s">
        <v>2319</v>
      </c>
      <c r="S1413" s="829" t="s">
        <v>2319</v>
      </c>
      <c r="T1413" s="829" t="s">
        <v>2319</v>
      </c>
      <c r="U1413" s="829" t="s">
        <v>2319</v>
      </c>
      <c r="V1413" s="829" t="s">
        <v>2319</v>
      </c>
    </row>
    <row r="1414" spans="1:22" x14ac:dyDescent="0.25">
      <c r="A1414" s="829" t="s">
        <v>9087</v>
      </c>
      <c r="B1414" s="829" t="s">
        <v>2644</v>
      </c>
      <c r="C1414" s="829" t="s">
        <v>1100</v>
      </c>
      <c r="D1414" s="829" t="s">
        <v>9086</v>
      </c>
      <c r="E1414" s="829" t="s">
        <v>1100</v>
      </c>
      <c r="F1414" s="829" t="s">
        <v>3136</v>
      </c>
      <c r="G1414" s="829" t="s">
        <v>2319</v>
      </c>
      <c r="H1414" s="829" t="s">
        <v>15333</v>
      </c>
      <c r="I1414" s="829" t="s">
        <v>133</v>
      </c>
      <c r="J1414" s="829" t="s">
        <v>3126</v>
      </c>
      <c r="K1414" s="829" t="s">
        <v>3106</v>
      </c>
      <c r="L1414" s="829" t="s">
        <v>3104</v>
      </c>
      <c r="M1414" s="829" t="s">
        <v>3104</v>
      </c>
      <c r="N1414" s="829" t="s">
        <v>16422</v>
      </c>
      <c r="O1414" s="829" t="s">
        <v>16284</v>
      </c>
      <c r="P1414" s="829" t="s">
        <v>16284</v>
      </c>
      <c r="Q1414" s="829" t="s">
        <v>1475</v>
      </c>
      <c r="R1414" s="829" t="s">
        <v>2319</v>
      </c>
      <c r="S1414" s="829" t="s">
        <v>2319</v>
      </c>
      <c r="T1414" s="829" t="s">
        <v>2319</v>
      </c>
      <c r="U1414" s="829" t="s">
        <v>2319</v>
      </c>
      <c r="V1414" s="829" t="s">
        <v>2319</v>
      </c>
    </row>
    <row r="1415" spans="1:22" x14ac:dyDescent="0.25">
      <c r="A1415" s="829" t="s">
        <v>9087</v>
      </c>
      <c r="B1415" s="829" t="s">
        <v>2644</v>
      </c>
      <c r="C1415" s="829" t="s">
        <v>1100</v>
      </c>
      <c r="D1415" s="829" t="s">
        <v>9086</v>
      </c>
      <c r="E1415" s="829" t="s">
        <v>1100</v>
      </c>
      <c r="F1415" s="829" t="s">
        <v>3136</v>
      </c>
      <c r="G1415" s="829" t="s">
        <v>2319</v>
      </c>
      <c r="H1415" s="829" t="s">
        <v>15333</v>
      </c>
      <c r="I1415" s="829" t="s">
        <v>133</v>
      </c>
      <c r="J1415" s="829" t="s">
        <v>3126</v>
      </c>
      <c r="K1415" s="829" t="s">
        <v>3106</v>
      </c>
      <c r="L1415" s="829" t="s">
        <v>3104</v>
      </c>
      <c r="M1415" s="829" t="s">
        <v>3104</v>
      </c>
      <c r="N1415" s="829" t="s">
        <v>16384</v>
      </c>
      <c r="O1415" s="829" t="s">
        <v>16284</v>
      </c>
      <c r="P1415" s="829" t="s">
        <v>16284</v>
      </c>
      <c r="Q1415" s="829" t="s">
        <v>1475</v>
      </c>
      <c r="R1415" s="829" t="s">
        <v>2319</v>
      </c>
      <c r="S1415" s="829" t="s">
        <v>2319</v>
      </c>
      <c r="T1415" s="829" t="s">
        <v>2319</v>
      </c>
      <c r="U1415" s="829" t="s">
        <v>2319</v>
      </c>
      <c r="V1415" s="829" t="s">
        <v>2319</v>
      </c>
    </row>
    <row r="1416" spans="1:22" x14ac:dyDescent="0.25">
      <c r="A1416" s="829" t="s">
        <v>9087</v>
      </c>
      <c r="B1416" s="829" t="s">
        <v>2644</v>
      </c>
      <c r="C1416" s="829" t="s">
        <v>1100</v>
      </c>
      <c r="D1416" s="829" t="s">
        <v>9086</v>
      </c>
      <c r="E1416" s="829" t="s">
        <v>1100</v>
      </c>
      <c r="F1416" s="829" t="s">
        <v>3136</v>
      </c>
      <c r="G1416" s="829" t="s">
        <v>2319</v>
      </c>
      <c r="H1416" s="829" t="s">
        <v>15333</v>
      </c>
      <c r="I1416" s="829" t="s">
        <v>133</v>
      </c>
      <c r="J1416" s="829" t="s">
        <v>3126</v>
      </c>
      <c r="K1416" s="829" t="s">
        <v>3106</v>
      </c>
      <c r="L1416" s="829" t="s">
        <v>3104</v>
      </c>
      <c r="M1416" s="829" t="s">
        <v>3104</v>
      </c>
      <c r="N1416" s="829" t="s">
        <v>16384</v>
      </c>
      <c r="O1416" s="829" t="s">
        <v>16284</v>
      </c>
      <c r="P1416" s="829" t="s">
        <v>16284</v>
      </c>
      <c r="Q1416" s="829" t="s">
        <v>1475</v>
      </c>
      <c r="R1416" s="829" t="s">
        <v>2319</v>
      </c>
      <c r="S1416" s="829" t="s">
        <v>2319</v>
      </c>
      <c r="T1416" s="829" t="s">
        <v>2319</v>
      </c>
      <c r="U1416" s="829" t="s">
        <v>2319</v>
      </c>
      <c r="V1416" s="829" t="s">
        <v>2319</v>
      </c>
    </row>
    <row r="1417" spans="1:22" x14ac:dyDescent="0.25">
      <c r="A1417" s="829" t="s">
        <v>9087</v>
      </c>
      <c r="B1417" s="829" t="s">
        <v>2644</v>
      </c>
      <c r="C1417" s="829" t="s">
        <v>1100</v>
      </c>
      <c r="D1417" s="829" t="s">
        <v>9086</v>
      </c>
      <c r="E1417" s="829" t="s">
        <v>1100</v>
      </c>
      <c r="F1417" s="829" t="s">
        <v>3136</v>
      </c>
      <c r="G1417" s="829" t="s">
        <v>2319</v>
      </c>
      <c r="H1417" s="829" t="s">
        <v>15333</v>
      </c>
      <c r="I1417" s="829" t="s">
        <v>133</v>
      </c>
      <c r="J1417" s="829" t="s">
        <v>3126</v>
      </c>
      <c r="K1417" s="829" t="s">
        <v>3106</v>
      </c>
      <c r="L1417" s="829" t="s">
        <v>3104</v>
      </c>
      <c r="M1417" s="829" t="s">
        <v>3104</v>
      </c>
      <c r="N1417" s="829" t="s">
        <v>16389</v>
      </c>
      <c r="O1417" s="829" t="s">
        <v>16284</v>
      </c>
      <c r="P1417" s="829" t="s">
        <v>16284</v>
      </c>
      <c r="Q1417" s="829" t="s">
        <v>1475</v>
      </c>
      <c r="R1417" s="829" t="s">
        <v>2319</v>
      </c>
      <c r="S1417" s="829" t="s">
        <v>2319</v>
      </c>
      <c r="T1417" s="829" t="s">
        <v>2319</v>
      </c>
      <c r="U1417" s="829" t="s">
        <v>2319</v>
      </c>
      <c r="V1417" s="829" t="s">
        <v>2319</v>
      </c>
    </row>
    <row r="1418" spans="1:22" x14ac:dyDescent="0.25">
      <c r="A1418" s="829" t="s">
        <v>9087</v>
      </c>
      <c r="B1418" s="829" t="s">
        <v>2644</v>
      </c>
      <c r="C1418" s="829" t="s">
        <v>1100</v>
      </c>
      <c r="D1418" s="829" t="s">
        <v>9086</v>
      </c>
      <c r="E1418" s="829" t="s">
        <v>1100</v>
      </c>
      <c r="F1418" s="829" t="s">
        <v>3136</v>
      </c>
      <c r="G1418" s="829" t="s">
        <v>2319</v>
      </c>
      <c r="H1418" s="829" t="s">
        <v>15333</v>
      </c>
      <c r="I1418" s="829" t="s">
        <v>133</v>
      </c>
      <c r="J1418" s="829" t="s">
        <v>3126</v>
      </c>
      <c r="K1418" s="829" t="s">
        <v>3106</v>
      </c>
      <c r="L1418" s="829" t="s">
        <v>3104</v>
      </c>
      <c r="M1418" s="829" t="s">
        <v>3104</v>
      </c>
      <c r="N1418" s="829" t="s">
        <v>16389</v>
      </c>
      <c r="O1418" s="829" t="s">
        <v>16284</v>
      </c>
      <c r="P1418" s="829" t="s">
        <v>16284</v>
      </c>
      <c r="Q1418" s="829" t="s">
        <v>1475</v>
      </c>
      <c r="R1418" s="829" t="s">
        <v>2319</v>
      </c>
      <c r="S1418" s="829" t="s">
        <v>2319</v>
      </c>
      <c r="T1418" s="829" t="s">
        <v>2319</v>
      </c>
      <c r="U1418" s="829" t="s">
        <v>2319</v>
      </c>
      <c r="V1418" s="829" t="s">
        <v>2319</v>
      </c>
    </row>
    <row r="1419" spans="1:22" x14ac:dyDescent="0.25">
      <c r="A1419" s="829" t="s">
        <v>9087</v>
      </c>
      <c r="B1419" s="829" t="s">
        <v>2644</v>
      </c>
      <c r="C1419" s="829" t="s">
        <v>1100</v>
      </c>
      <c r="D1419" s="829" t="s">
        <v>9086</v>
      </c>
      <c r="E1419" s="829" t="s">
        <v>1100</v>
      </c>
      <c r="F1419" s="829" t="s">
        <v>3136</v>
      </c>
      <c r="G1419" s="829" t="s">
        <v>2319</v>
      </c>
      <c r="H1419" s="829" t="s">
        <v>15333</v>
      </c>
      <c r="I1419" s="829" t="s">
        <v>133</v>
      </c>
      <c r="J1419" s="829" t="s">
        <v>3126</v>
      </c>
      <c r="K1419" s="829" t="s">
        <v>3106</v>
      </c>
      <c r="L1419" s="829" t="s">
        <v>3104</v>
      </c>
      <c r="M1419" s="829" t="s">
        <v>3104</v>
      </c>
      <c r="N1419" s="829" t="s">
        <v>19470</v>
      </c>
      <c r="O1419" s="829" t="s">
        <v>16284</v>
      </c>
      <c r="P1419" s="829" t="s">
        <v>19736</v>
      </c>
      <c r="Q1419" s="829" t="s">
        <v>1475</v>
      </c>
      <c r="R1419" s="829" t="s">
        <v>19673</v>
      </c>
      <c r="S1419" s="829" t="s">
        <v>2319</v>
      </c>
      <c r="T1419" s="829" t="s">
        <v>2319</v>
      </c>
      <c r="U1419" s="829" t="s">
        <v>2319</v>
      </c>
      <c r="V1419" s="829" t="s">
        <v>2319</v>
      </c>
    </row>
    <row r="1420" spans="1:22" x14ac:dyDescent="0.25">
      <c r="A1420" s="829" t="s">
        <v>9085</v>
      </c>
      <c r="B1420" s="829" t="s">
        <v>2644</v>
      </c>
      <c r="C1420" s="829" t="s">
        <v>1103</v>
      </c>
      <c r="D1420" s="829" t="s">
        <v>9084</v>
      </c>
      <c r="E1420" s="829" t="s">
        <v>1103</v>
      </c>
      <c r="F1420" s="829" t="s">
        <v>3136</v>
      </c>
      <c r="G1420" s="829" t="s">
        <v>2319</v>
      </c>
      <c r="H1420" s="829" t="s">
        <v>15333</v>
      </c>
      <c r="I1420" s="829" t="s">
        <v>133</v>
      </c>
      <c r="J1420" s="829" t="s">
        <v>3126</v>
      </c>
      <c r="K1420" s="829" t="s">
        <v>3125</v>
      </c>
      <c r="L1420" s="829" t="s">
        <v>3104</v>
      </c>
      <c r="M1420" s="829" t="s">
        <v>3104</v>
      </c>
      <c r="N1420" s="829" t="s">
        <v>16371</v>
      </c>
      <c r="O1420" s="829" t="s">
        <v>16284</v>
      </c>
      <c r="P1420" s="829" t="s">
        <v>17054</v>
      </c>
      <c r="Q1420" s="829" t="s">
        <v>1475</v>
      </c>
      <c r="R1420" s="829" t="s">
        <v>17055</v>
      </c>
      <c r="S1420" s="829" t="s">
        <v>2319</v>
      </c>
      <c r="T1420" s="829" t="s">
        <v>2319</v>
      </c>
      <c r="U1420" s="829" t="s">
        <v>2319</v>
      </c>
      <c r="V1420" s="829" t="s">
        <v>2319</v>
      </c>
    </row>
    <row r="1421" spans="1:22" x14ac:dyDescent="0.25">
      <c r="A1421" s="829" t="s">
        <v>9085</v>
      </c>
      <c r="B1421" s="829" t="s">
        <v>2644</v>
      </c>
      <c r="C1421" s="829" t="s">
        <v>1103</v>
      </c>
      <c r="D1421" s="829" t="s">
        <v>9084</v>
      </c>
      <c r="E1421" s="829" t="s">
        <v>1103</v>
      </c>
      <c r="F1421" s="829" t="s">
        <v>3136</v>
      </c>
      <c r="G1421" s="829" t="s">
        <v>2319</v>
      </c>
      <c r="H1421" s="829" t="s">
        <v>15333</v>
      </c>
      <c r="I1421" s="829" t="s">
        <v>133</v>
      </c>
      <c r="J1421" s="829" t="s">
        <v>3126</v>
      </c>
      <c r="K1421" s="829" t="s">
        <v>3125</v>
      </c>
      <c r="L1421" s="829" t="s">
        <v>3104</v>
      </c>
      <c r="M1421" s="829" t="s">
        <v>3104</v>
      </c>
      <c r="N1421" s="829" t="s">
        <v>16371</v>
      </c>
      <c r="O1421" s="829" t="s">
        <v>16284</v>
      </c>
      <c r="P1421" s="829" t="s">
        <v>16223</v>
      </c>
      <c r="Q1421" s="829" t="s">
        <v>1475</v>
      </c>
      <c r="R1421" s="829" t="s">
        <v>17056</v>
      </c>
      <c r="S1421" s="829" t="s">
        <v>2319</v>
      </c>
      <c r="T1421" s="829" t="s">
        <v>2319</v>
      </c>
      <c r="U1421" s="829" t="s">
        <v>2319</v>
      </c>
      <c r="V1421" s="829" t="s">
        <v>2319</v>
      </c>
    </row>
    <row r="1422" spans="1:22" x14ac:dyDescent="0.25">
      <c r="A1422" s="829" t="s">
        <v>9085</v>
      </c>
      <c r="B1422" s="829" t="s">
        <v>2644</v>
      </c>
      <c r="C1422" s="829" t="s">
        <v>1103</v>
      </c>
      <c r="D1422" s="829" t="s">
        <v>9084</v>
      </c>
      <c r="E1422" s="829" t="s">
        <v>1103</v>
      </c>
      <c r="F1422" s="829" t="s">
        <v>3136</v>
      </c>
      <c r="G1422" s="829" t="s">
        <v>2319</v>
      </c>
      <c r="H1422" s="829" t="s">
        <v>15333</v>
      </c>
      <c r="I1422" s="829" t="s">
        <v>133</v>
      </c>
      <c r="J1422" s="829" t="s">
        <v>3126</v>
      </c>
      <c r="K1422" s="829" t="s">
        <v>3125</v>
      </c>
      <c r="L1422" s="829" t="s">
        <v>3104</v>
      </c>
      <c r="M1422" s="829" t="s">
        <v>3104</v>
      </c>
      <c r="N1422" s="829" t="s">
        <v>16447</v>
      </c>
      <c r="O1422" s="829" t="s">
        <v>16284</v>
      </c>
      <c r="P1422" s="829" t="s">
        <v>16284</v>
      </c>
      <c r="Q1422" s="829" t="s">
        <v>1475</v>
      </c>
      <c r="R1422" s="829" t="s">
        <v>2319</v>
      </c>
      <c r="S1422" s="829" t="s">
        <v>2319</v>
      </c>
      <c r="T1422" s="829" t="s">
        <v>2319</v>
      </c>
      <c r="U1422" s="829" t="s">
        <v>2319</v>
      </c>
      <c r="V1422" s="829" t="s">
        <v>2319</v>
      </c>
    </row>
    <row r="1423" spans="1:22" x14ac:dyDescent="0.25">
      <c r="A1423" s="829" t="s">
        <v>9085</v>
      </c>
      <c r="B1423" s="829" t="s">
        <v>2644</v>
      </c>
      <c r="C1423" s="829" t="s">
        <v>1103</v>
      </c>
      <c r="D1423" s="829" t="s">
        <v>9084</v>
      </c>
      <c r="E1423" s="829" t="s">
        <v>1103</v>
      </c>
      <c r="F1423" s="829" t="s">
        <v>3136</v>
      </c>
      <c r="G1423" s="829" t="s">
        <v>2319</v>
      </c>
      <c r="H1423" s="829" t="s">
        <v>15333</v>
      </c>
      <c r="I1423" s="829" t="s">
        <v>133</v>
      </c>
      <c r="J1423" s="829" t="s">
        <v>3126</v>
      </c>
      <c r="K1423" s="829" t="s">
        <v>3125</v>
      </c>
      <c r="L1423" s="829" t="s">
        <v>3104</v>
      </c>
      <c r="M1423" s="829" t="s">
        <v>3104</v>
      </c>
      <c r="N1423" s="829" t="s">
        <v>16374</v>
      </c>
      <c r="O1423" s="829" t="s">
        <v>16284</v>
      </c>
      <c r="P1423" s="829" t="s">
        <v>16284</v>
      </c>
      <c r="Q1423" s="829" t="s">
        <v>1475</v>
      </c>
      <c r="R1423" s="829" t="s">
        <v>2319</v>
      </c>
      <c r="S1423" s="829" t="s">
        <v>2319</v>
      </c>
      <c r="T1423" s="829" t="s">
        <v>2319</v>
      </c>
      <c r="U1423" s="829" t="s">
        <v>2319</v>
      </c>
      <c r="V1423" s="829" t="s">
        <v>2319</v>
      </c>
    </row>
    <row r="1424" spans="1:22" x14ac:dyDescent="0.25">
      <c r="A1424" s="829" t="s">
        <v>9085</v>
      </c>
      <c r="B1424" s="829" t="s">
        <v>2644</v>
      </c>
      <c r="C1424" s="829" t="s">
        <v>1103</v>
      </c>
      <c r="D1424" s="829" t="s">
        <v>9084</v>
      </c>
      <c r="E1424" s="829" t="s">
        <v>1103</v>
      </c>
      <c r="F1424" s="829" t="s">
        <v>3136</v>
      </c>
      <c r="G1424" s="829" t="s">
        <v>2319</v>
      </c>
      <c r="H1424" s="829" t="s">
        <v>15333</v>
      </c>
      <c r="I1424" s="829" t="s">
        <v>133</v>
      </c>
      <c r="J1424" s="829" t="s">
        <v>3126</v>
      </c>
      <c r="K1424" s="829" t="s">
        <v>3125</v>
      </c>
      <c r="L1424" s="829" t="s">
        <v>3104</v>
      </c>
      <c r="M1424" s="829" t="s">
        <v>3104</v>
      </c>
      <c r="N1424" s="829" t="s">
        <v>15420</v>
      </c>
      <c r="O1424" s="829" t="s">
        <v>16284</v>
      </c>
      <c r="P1424" s="829" t="s">
        <v>16284</v>
      </c>
      <c r="Q1424" s="829" t="s">
        <v>1475</v>
      </c>
      <c r="R1424" s="829" t="s">
        <v>2319</v>
      </c>
      <c r="S1424" s="829" t="s">
        <v>2319</v>
      </c>
      <c r="T1424" s="829" t="s">
        <v>2319</v>
      </c>
      <c r="U1424" s="829" t="s">
        <v>2319</v>
      </c>
      <c r="V1424" s="829" t="s">
        <v>2319</v>
      </c>
    </row>
    <row r="1425" spans="1:22" x14ac:dyDescent="0.25">
      <c r="A1425" s="829" t="s">
        <v>9085</v>
      </c>
      <c r="B1425" s="829" t="s">
        <v>2644</v>
      </c>
      <c r="C1425" s="829" t="s">
        <v>1103</v>
      </c>
      <c r="D1425" s="829" t="s">
        <v>9084</v>
      </c>
      <c r="E1425" s="829" t="s">
        <v>1103</v>
      </c>
      <c r="F1425" s="829" t="s">
        <v>3136</v>
      </c>
      <c r="G1425" s="829" t="s">
        <v>2319</v>
      </c>
      <c r="H1425" s="829" t="s">
        <v>15333</v>
      </c>
      <c r="I1425" s="829" t="s">
        <v>133</v>
      </c>
      <c r="J1425" s="829" t="s">
        <v>3126</v>
      </c>
      <c r="K1425" s="829" t="s">
        <v>3125</v>
      </c>
      <c r="L1425" s="829" t="s">
        <v>3104</v>
      </c>
      <c r="M1425" s="829" t="s">
        <v>3104</v>
      </c>
      <c r="N1425" s="829" t="s">
        <v>16419</v>
      </c>
      <c r="O1425" s="829" t="s">
        <v>16284</v>
      </c>
      <c r="P1425" s="829" t="s">
        <v>16284</v>
      </c>
      <c r="Q1425" s="829" t="s">
        <v>1475</v>
      </c>
      <c r="R1425" s="829" t="s">
        <v>2319</v>
      </c>
      <c r="S1425" s="829" t="s">
        <v>2319</v>
      </c>
      <c r="T1425" s="829" t="s">
        <v>2319</v>
      </c>
      <c r="U1425" s="829" t="s">
        <v>2319</v>
      </c>
      <c r="V1425" s="829" t="s">
        <v>2319</v>
      </c>
    </row>
    <row r="1426" spans="1:22" x14ac:dyDescent="0.25">
      <c r="A1426" s="829" t="s">
        <v>9085</v>
      </c>
      <c r="B1426" s="829" t="s">
        <v>2644</v>
      </c>
      <c r="C1426" s="829" t="s">
        <v>1103</v>
      </c>
      <c r="D1426" s="829" t="s">
        <v>9084</v>
      </c>
      <c r="E1426" s="829" t="s">
        <v>1103</v>
      </c>
      <c r="F1426" s="829" t="s">
        <v>3136</v>
      </c>
      <c r="G1426" s="829" t="s">
        <v>2319</v>
      </c>
      <c r="H1426" s="829" t="s">
        <v>15333</v>
      </c>
      <c r="I1426" s="829" t="s">
        <v>133</v>
      </c>
      <c r="J1426" s="829" t="s">
        <v>3126</v>
      </c>
      <c r="K1426" s="829" t="s">
        <v>3125</v>
      </c>
      <c r="L1426" s="829" t="s">
        <v>3104</v>
      </c>
      <c r="M1426" s="829" t="s">
        <v>3104</v>
      </c>
      <c r="N1426" s="829" t="s">
        <v>16419</v>
      </c>
      <c r="O1426" s="829" t="s">
        <v>16284</v>
      </c>
      <c r="P1426" s="829" t="s">
        <v>16284</v>
      </c>
      <c r="Q1426" s="829" t="s">
        <v>1475</v>
      </c>
      <c r="R1426" s="829" t="s">
        <v>2319</v>
      </c>
      <c r="S1426" s="829" t="s">
        <v>2319</v>
      </c>
      <c r="T1426" s="829" t="s">
        <v>2319</v>
      </c>
      <c r="U1426" s="829" t="s">
        <v>2319</v>
      </c>
      <c r="V1426" s="829" t="s">
        <v>2319</v>
      </c>
    </row>
    <row r="1427" spans="1:22" x14ac:dyDescent="0.25">
      <c r="A1427" s="829" t="s">
        <v>9085</v>
      </c>
      <c r="B1427" s="829" t="s">
        <v>2644</v>
      </c>
      <c r="C1427" s="829" t="s">
        <v>1103</v>
      </c>
      <c r="D1427" s="829" t="s">
        <v>9084</v>
      </c>
      <c r="E1427" s="829" t="s">
        <v>1103</v>
      </c>
      <c r="F1427" s="829" t="s">
        <v>3136</v>
      </c>
      <c r="G1427" s="829" t="s">
        <v>2319</v>
      </c>
      <c r="H1427" s="829" t="s">
        <v>15333</v>
      </c>
      <c r="I1427" s="829" t="s">
        <v>133</v>
      </c>
      <c r="J1427" s="829" t="s">
        <v>3126</v>
      </c>
      <c r="K1427" s="829" t="s">
        <v>3125</v>
      </c>
      <c r="L1427" s="829" t="s">
        <v>3104</v>
      </c>
      <c r="M1427" s="829" t="s">
        <v>3104</v>
      </c>
      <c r="N1427" s="829" t="s">
        <v>16422</v>
      </c>
      <c r="O1427" s="829" t="s">
        <v>16284</v>
      </c>
      <c r="P1427" s="829" t="s">
        <v>16284</v>
      </c>
      <c r="Q1427" s="829" t="s">
        <v>1475</v>
      </c>
      <c r="R1427" s="829" t="s">
        <v>2319</v>
      </c>
      <c r="S1427" s="829" t="s">
        <v>2319</v>
      </c>
      <c r="T1427" s="829" t="s">
        <v>2319</v>
      </c>
      <c r="U1427" s="829" t="s">
        <v>2319</v>
      </c>
      <c r="V1427" s="829" t="s">
        <v>2319</v>
      </c>
    </row>
    <row r="1428" spans="1:22" x14ac:dyDescent="0.25">
      <c r="A1428" s="829" t="s">
        <v>9085</v>
      </c>
      <c r="B1428" s="829" t="s">
        <v>2644</v>
      </c>
      <c r="C1428" s="829" t="s">
        <v>1103</v>
      </c>
      <c r="D1428" s="829" t="s">
        <v>9084</v>
      </c>
      <c r="E1428" s="829" t="s">
        <v>1103</v>
      </c>
      <c r="F1428" s="829" t="s">
        <v>3136</v>
      </c>
      <c r="G1428" s="829" t="s">
        <v>2319</v>
      </c>
      <c r="H1428" s="829" t="s">
        <v>15333</v>
      </c>
      <c r="I1428" s="829" t="s">
        <v>133</v>
      </c>
      <c r="J1428" s="829" t="s">
        <v>3126</v>
      </c>
      <c r="K1428" s="829" t="s">
        <v>3125</v>
      </c>
      <c r="L1428" s="829" t="s">
        <v>3104</v>
      </c>
      <c r="M1428" s="829" t="s">
        <v>3104</v>
      </c>
      <c r="N1428" s="829" t="s">
        <v>16422</v>
      </c>
      <c r="O1428" s="829" t="s">
        <v>16284</v>
      </c>
      <c r="P1428" s="829" t="s">
        <v>16284</v>
      </c>
      <c r="Q1428" s="829" t="s">
        <v>1475</v>
      </c>
      <c r="R1428" s="829" t="s">
        <v>2319</v>
      </c>
      <c r="S1428" s="829" t="s">
        <v>2319</v>
      </c>
      <c r="T1428" s="829" t="s">
        <v>2319</v>
      </c>
      <c r="U1428" s="829" t="s">
        <v>2319</v>
      </c>
      <c r="V1428" s="829" t="s">
        <v>2319</v>
      </c>
    </row>
    <row r="1429" spans="1:22" x14ac:dyDescent="0.25">
      <c r="A1429" s="829" t="s">
        <v>9085</v>
      </c>
      <c r="B1429" s="829" t="s">
        <v>2644</v>
      </c>
      <c r="C1429" s="829" t="s">
        <v>1103</v>
      </c>
      <c r="D1429" s="829" t="s">
        <v>9084</v>
      </c>
      <c r="E1429" s="829" t="s">
        <v>1103</v>
      </c>
      <c r="F1429" s="829" t="s">
        <v>3136</v>
      </c>
      <c r="G1429" s="829" t="s">
        <v>2319</v>
      </c>
      <c r="H1429" s="829" t="s">
        <v>15333</v>
      </c>
      <c r="I1429" s="829" t="s">
        <v>133</v>
      </c>
      <c r="J1429" s="829" t="s">
        <v>3126</v>
      </c>
      <c r="K1429" s="829" t="s">
        <v>3125</v>
      </c>
      <c r="L1429" s="829" t="s">
        <v>3104</v>
      </c>
      <c r="M1429" s="829" t="s">
        <v>3104</v>
      </c>
      <c r="N1429" s="829" t="s">
        <v>16384</v>
      </c>
      <c r="O1429" s="829" t="s">
        <v>16284</v>
      </c>
      <c r="P1429" s="829" t="s">
        <v>16284</v>
      </c>
      <c r="Q1429" s="829" t="s">
        <v>1475</v>
      </c>
      <c r="R1429" s="829" t="s">
        <v>2319</v>
      </c>
      <c r="S1429" s="829" t="s">
        <v>2319</v>
      </c>
      <c r="T1429" s="829" t="s">
        <v>2319</v>
      </c>
      <c r="U1429" s="829" t="s">
        <v>2319</v>
      </c>
      <c r="V1429" s="829" t="s">
        <v>2319</v>
      </c>
    </row>
    <row r="1430" spans="1:22" x14ac:dyDescent="0.25">
      <c r="A1430" s="829" t="s">
        <v>9085</v>
      </c>
      <c r="B1430" s="829" t="s">
        <v>2644</v>
      </c>
      <c r="C1430" s="829" t="s">
        <v>1103</v>
      </c>
      <c r="D1430" s="829" t="s">
        <v>9084</v>
      </c>
      <c r="E1430" s="829" t="s">
        <v>1103</v>
      </c>
      <c r="F1430" s="829" t="s">
        <v>3136</v>
      </c>
      <c r="G1430" s="829" t="s">
        <v>2319</v>
      </c>
      <c r="H1430" s="829" t="s">
        <v>15333</v>
      </c>
      <c r="I1430" s="829" t="s">
        <v>133</v>
      </c>
      <c r="J1430" s="829" t="s">
        <v>3126</v>
      </c>
      <c r="K1430" s="829" t="s">
        <v>3125</v>
      </c>
      <c r="L1430" s="829" t="s">
        <v>3104</v>
      </c>
      <c r="M1430" s="829" t="s">
        <v>3104</v>
      </c>
      <c r="N1430" s="829" t="s">
        <v>16384</v>
      </c>
      <c r="O1430" s="829" t="s">
        <v>16284</v>
      </c>
      <c r="P1430" s="829" t="s">
        <v>16284</v>
      </c>
      <c r="Q1430" s="829" t="s">
        <v>1475</v>
      </c>
      <c r="R1430" s="829" t="s">
        <v>2319</v>
      </c>
      <c r="S1430" s="829" t="s">
        <v>2319</v>
      </c>
      <c r="T1430" s="829" t="s">
        <v>2319</v>
      </c>
      <c r="U1430" s="829" t="s">
        <v>2319</v>
      </c>
      <c r="V1430" s="829" t="s">
        <v>2319</v>
      </c>
    </row>
    <row r="1431" spans="1:22" x14ac:dyDescent="0.25">
      <c r="A1431" s="829" t="s">
        <v>9085</v>
      </c>
      <c r="B1431" s="829" t="s">
        <v>2644</v>
      </c>
      <c r="C1431" s="829" t="s">
        <v>1103</v>
      </c>
      <c r="D1431" s="829" t="s">
        <v>9084</v>
      </c>
      <c r="E1431" s="829" t="s">
        <v>1103</v>
      </c>
      <c r="F1431" s="829" t="s">
        <v>3136</v>
      </c>
      <c r="G1431" s="829" t="s">
        <v>2319</v>
      </c>
      <c r="H1431" s="829" t="s">
        <v>15333</v>
      </c>
      <c r="I1431" s="829" t="s">
        <v>133</v>
      </c>
      <c r="J1431" s="829" t="s">
        <v>3126</v>
      </c>
      <c r="K1431" s="829" t="s">
        <v>3125</v>
      </c>
      <c r="L1431" s="829" t="s">
        <v>3104</v>
      </c>
      <c r="M1431" s="829" t="s">
        <v>3104</v>
      </c>
      <c r="N1431" s="829" t="s">
        <v>16389</v>
      </c>
      <c r="O1431" s="829" t="s">
        <v>16284</v>
      </c>
      <c r="P1431" s="829" t="s">
        <v>16284</v>
      </c>
      <c r="Q1431" s="829" t="s">
        <v>1475</v>
      </c>
      <c r="R1431" s="829" t="s">
        <v>2319</v>
      </c>
      <c r="S1431" s="829" t="s">
        <v>2319</v>
      </c>
      <c r="T1431" s="829" t="s">
        <v>2319</v>
      </c>
      <c r="U1431" s="829" t="s">
        <v>2319</v>
      </c>
      <c r="V1431" s="829" t="s">
        <v>2319</v>
      </c>
    </row>
    <row r="1432" spans="1:22" x14ac:dyDescent="0.25">
      <c r="A1432" s="829" t="s">
        <v>9085</v>
      </c>
      <c r="B1432" s="829" t="s">
        <v>2644</v>
      </c>
      <c r="C1432" s="829" t="s">
        <v>1103</v>
      </c>
      <c r="D1432" s="829" t="s">
        <v>9084</v>
      </c>
      <c r="E1432" s="829" t="s">
        <v>1103</v>
      </c>
      <c r="F1432" s="829" t="s">
        <v>3136</v>
      </c>
      <c r="G1432" s="829" t="s">
        <v>2319</v>
      </c>
      <c r="H1432" s="829" t="s">
        <v>15333</v>
      </c>
      <c r="I1432" s="829" t="s">
        <v>133</v>
      </c>
      <c r="J1432" s="829" t="s">
        <v>3126</v>
      </c>
      <c r="K1432" s="829" t="s">
        <v>3125</v>
      </c>
      <c r="L1432" s="829" t="s">
        <v>3104</v>
      </c>
      <c r="M1432" s="829" t="s">
        <v>3104</v>
      </c>
      <c r="N1432" s="829" t="s">
        <v>16389</v>
      </c>
      <c r="O1432" s="829" t="s">
        <v>16284</v>
      </c>
      <c r="P1432" s="829" t="s">
        <v>16284</v>
      </c>
      <c r="Q1432" s="829" t="s">
        <v>1475</v>
      </c>
      <c r="R1432" s="829" t="s">
        <v>2319</v>
      </c>
      <c r="S1432" s="829" t="s">
        <v>2319</v>
      </c>
      <c r="T1432" s="829" t="s">
        <v>2319</v>
      </c>
      <c r="U1432" s="829" t="s">
        <v>2319</v>
      </c>
      <c r="V1432" s="829" t="s">
        <v>2319</v>
      </c>
    </row>
    <row r="1433" spans="1:22" x14ac:dyDescent="0.25">
      <c r="A1433" s="829" t="s">
        <v>9085</v>
      </c>
      <c r="B1433" s="829" t="s">
        <v>2644</v>
      </c>
      <c r="C1433" s="829" t="s">
        <v>1103</v>
      </c>
      <c r="D1433" s="829" t="s">
        <v>9084</v>
      </c>
      <c r="E1433" s="829" t="s">
        <v>1103</v>
      </c>
      <c r="F1433" s="829" t="s">
        <v>3136</v>
      </c>
      <c r="G1433" s="829" t="s">
        <v>2319</v>
      </c>
      <c r="H1433" s="829" t="s">
        <v>15333</v>
      </c>
      <c r="I1433" s="829" t="s">
        <v>133</v>
      </c>
      <c r="J1433" s="829" t="s">
        <v>3126</v>
      </c>
      <c r="K1433" s="829" t="s">
        <v>3125</v>
      </c>
      <c r="L1433" s="829" t="s">
        <v>3104</v>
      </c>
      <c r="M1433" s="829" t="s">
        <v>3104</v>
      </c>
      <c r="N1433" s="829" t="s">
        <v>19470</v>
      </c>
      <c r="O1433" s="829" t="s">
        <v>16284</v>
      </c>
      <c r="P1433" s="829" t="s">
        <v>19736</v>
      </c>
      <c r="Q1433" s="829" t="s">
        <v>1475</v>
      </c>
      <c r="R1433" s="829" t="s">
        <v>19673</v>
      </c>
      <c r="S1433" s="829" t="s">
        <v>2319</v>
      </c>
      <c r="T1433" s="829" t="s">
        <v>2319</v>
      </c>
      <c r="U1433" s="829" t="s">
        <v>2319</v>
      </c>
      <c r="V1433" s="829" t="s">
        <v>2319</v>
      </c>
    </row>
    <row r="1434" spans="1:22" x14ac:dyDescent="0.25">
      <c r="A1434" s="829" t="s">
        <v>9083</v>
      </c>
      <c r="B1434" s="829" t="s">
        <v>8993</v>
      </c>
      <c r="C1434" s="829" t="s">
        <v>1134</v>
      </c>
      <c r="D1434" s="829" t="s">
        <v>1135</v>
      </c>
      <c r="E1434" s="829" t="s">
        <v>1134</v>
      </c>
      <c r="F1434" s="829" t="s">
        <v>3136</v>
      </c>
      <c r="G1434" s="829" t="s">
        <v>2319</v>
      </c>
      <c r="H1434" s="829" t="s">
        <v>4723</v>
      </c>
      <c r="I1434" s="829" t="s">
        <v>133</v>
      </c>
      <c r="J1434" s="829" t="s">
        <v>3126</v>
      </c>
      <c r="K1434" s="829" t="s">
        <v>3106</v>
      </c>
      <c r="L1434" s="829" t="s">
        <v>3104</v>
      </c>
      <c r="M1434" s="829" t="s">
        <v>3104</v>
      </c>
      <c r="N1434" s="829" t="s">
        <v>16447</v>
      </c>
      <c r="O1434" s="829" t="s">
        <v>16284</v>
      </c>
      <c r="P1434" s="829" t="s">
        <v>16284</v>
      </c>
      <c r="Q1434" s="829" t="s">
        <v>1475</v>
      </c>
      <c r="R1434" s="829" t="s">
        <v>2319</v>
      </c>
      <c r="S1434" s="829" t="s">
        <v>2319</v>
      </c>
      <c r="T1434" s="829" t="s">
        <v>2319</v>
      </c>
      <c r="U1434" s="829" t="s">
        <v>2319</v>
      </c>
      <c r="V1434" s="829" t="s">
        <v>2319</v>
      </c>
    </row>
    <row r="1435" spans="1:22" x14ac:dyDescent="0.25">
      <c r="A1435" s="829" t="s">
        <v>9083</v>
      </c>
      <c r="B1435" s="829" t="s">
        <v>8993</v>
      </c>
      <c r="C1435" s="829" t="s">
        <v>1134</v>
      </c>
      <c r="D1435" s="829" t="s">
        <v>1135</v>
      </c>
      <c r="E1435" s="829" t="s">
        <v>1134</v>
      </c>
      <c r="F1435" s="829" t="s">
        <v>3136</v>
      </c>
      <c r="G1435" s="829" t="s">
        <v>2319</v>
      </c>
      <c r="H1435" s="829" t="s">
        <v>4723</v>
      </c>
      <c r="I1435" s="829" t="s">
        <v>133</v>
      </c>
      <c r="J1435" s="829" t="s">
        <v>3126</v>
      </c>
      <c r="K1435" s="829" t="s">
        <v>3106</v>
      </c>
      <c r="L1435" s="829" t="s">
        <v>3104</v>
      </c>
      <c r="M1435" s="829" t="s">
        <v>3104</v>
      </c>
      <c r="N1435" s="829" t="s">
        <v>16374</v>
      </c>
      <c r="O1435" s="829" t="s">
        <v>16284</v>
      </c>
      <c r="P1435" s="829" t="s">
        <v>16284</v>
      </c>
      <c r="Q1435" s="829" t="s">
        <v>1475</v>
      </c>
      <c r="R1435" s="829" t="s">
        <v>2319</v>
      </c>
      <c r="S1435" s="829" t="s">
        <v>2319</v>
      </c>
      <c r="T1435" s="829" t="s">
        <v>2319</v>
      </c>
      <c r="U1435" s="829" t="s">
        <v>2319</v>
      </c>
      <c r="V1435" s="829" t="s">
        <v>2319</v>
      </c>
    </row>
    <row r="1436" spans="1:22" x14ac:dyDescent="0.25">
      <c r="A1436" s="829" t="s">
        <v>9083</v>
      </c>
      <c r="B1436" s="829" t="s">
        <v>8993</v>
      </c>
      <c r="C1436" s="829" t="s">
        <v>1134</v>
      </c>
      <c r="D1436" s="829" t="s">
        <v>1135</v>
      </c>
      <c r="E1436" s="829" t="s">
        <v>1134</v>
      </c>
      <c r="F1436" s="829" t="s">
        <v>3136</v>
      </c>
      <c r="G1436" s="829" t="s">
        <v>2319</v>
      </c>
      <c r="H1436" s="829" t="s">
        <v>4723</v>
      </c>
      <c r="I1436" s="829" t="s">
        <v>133</v>
      </c>
      <c r="J1436" s="829" t="s">
        <v>3126</v>
      </c>
      <c r="K1436" s="829" t="s">
        <v>3106</v>
      </c>
      <c r="L1436" s="829" t="s">
        <v>3104</v>
      </c>
      <c r="M1436" s="829" t="s">
        <v>3104</v>
      </c>
      <c r="N1436" s="829" t="s">
        <v>15420</v>
      </c>
      <c r="O1436" s="829" t="s">
        <v>16284</v>
      </c>
      <c r="P1436" s="829" t="s">
        <v>16284</v>
      </c>
      <c r="Q1436" s="829" t="s">
        <v>1475</v>
      </c>
      <c r="R1436" s="829" t="s">
        <v>2319</v>
      </c>
      <c r="S1436" s="829" t="s">
        <v>2319</v>
      </c>
      <c r="T1436" s="829" t="s">
        <v>2319</v>
      </c>
      <c r="U1436" s="829" t="s">
        <v>2319</v>
      </c>
      <c r="V1436" s="829" t="s">
        <v>2319</v>
      </c>
    </row>
    <row r="1437" spans="1:22" x14ac:dyDescent="0.25">
      <c r="A1437" s="829" t="s">
        <v>9083</v>
      </c>
      <c r="B1437" s="829" t="s">
        <v>8993</v>
      </c>
      <c r="C1437" s="829" t="s">
        <v>1134</v>
      </c>
      <c r="D1437" s="829" t="s">
        <v>1135</v>
      </c>
      <c r="E1437" s="829" t="s">
        <v>1134</v>
      </c>
      <c r="F1437" s="829" t="s">
        <v>3136</v>
      </c>
      <c r="G1437" s="829" t="s">
        <v>2319</v>
      </c>
      <c r="H1437" s="829" t="s">
        <v>4723</v>
      </c>
      <c r="I1437" s="829" t="s">
        <v>133</v>
      </c>
      <c r="J1437" s="829" t="s">
        <v>3126</v>
      </c>
      <c r="K1437" s="829" t="s">
        <v>3106</v>
      </c>
      <c r="L1437" s="829" t="s">
        <v>3104</v>
      </c>
      <c r="M1437" s="829" t="s">
        <v>3104</v>
      </c>
      <c r="N1437" s="829" t="s">
        <v>16419</v>
      </c>
      <c r="O1437" s="829" t="s">
        <v>16284</v>
      </c>
      <c r="P1437" s="829" t="s">
        <v>16284</v>
      </c>
      <c r="Q1437" s="829" t="s">
        <v>1475</v>
      </c>
      <c r="R1437" s="829" t="s">
        <v>2319</v>
      </c>
      <c r="S1437" s="829" t="s">
        <v>2319</v>
      </c>
      <c r="T1437" s="829" t="s">
        <v>2319</v>
      </c>
      <c r="U1437" s="829" t="s">
        <v>2319</v>
      </c>
      <c r="V1437" s="829" t="s">
        <v>2319</v>
      </c>
    </row>
    <row r="1438" spans="1:22" x14ac:dyDescent="0.25">
      <c r="A1438" s="829" t="s">
        <v>9083</v>
      </c>
      <c r="B1438" s="829" t="s">
        <v>8993</v>
      </c>
      <c r="C1438" s="829" t="s">
        <v>1134</v>
      </c>
      <c r="D1438" s="829" t="s">
        <v>1135</v>
      </c>
      <c r="E1438" s="829" t="s">
        <v>1134</v>
      </c>
      <c r="F1438" s="829" t="s">
        <v>3136</v>
      </c>
      <c r="G1438" s="829" t="s">
        <v>2319</v>
      </c>
      <c r="H1438" s="829" t="s">
        <v>4723</v>
      </c>
      <c r="I1438" s="829" t="s">
        <v>133</v>
      </c>
      <c r="J1438" s="829" t="s">
        <v>3126</v>
      </c>
      <c r="K1438" s="829" t="s">
        <v>3106</v>
      </c>
      <c r="L1438" s="829" t="s">
        <v>3104</v>
      </c>
      <c r="M1438" s="829" t="s">
        <v>3104</v>
      </c>
      <c r="N1438" s="829" t="s">
        <v>16419</v>
      </c>
      <c r="O1438" s="829" t="s">
        <v>16284</v>
      </c>
      <c r="P1438" s="829" t="s">
        <v>16284</v>
      </c>
      <c r="Q1438" s="829" t="s">
        <v>1475</v>
      </c>
      <c r="R1438" s="829" t="s">
        <v>2319</v>
      </c>
      <c r="S1438" s="829" t="s">
        <v>2319</v>
      </c>
      <c r="T1438" s="829" t="s">
        <v>2319</v>
      </c>
      <c r="U1438" s="829" t="s">
        <v>2319</v>
      </c>
      <c r="V1438" s="829" t="s">
        <v>2319</v>
      </c>
    </row>
    <row r="1439" spans="1:22" x14ac:dyDescent="0.25">
      <c r="A1439" s="829" t="s">
        <v>9083</v>
      </c>
      <c r="B1439" s="829" t="s">
        <v>8993</v>
      </c>
      <c r="C1439" s="829" t="s">
        <v>1134</v>
      </c>
      <c r="D1439" s="829" t="s">
        <v>1135</v>
      </c>
      <c r="E1439" s="829" t="s">
        <v>1134</v>
      </c>
      <c r="F1439" s="829" t="s">
        <v>3136</v>
      </c>
      <c r="G1439" s="829" t="s">
        <v>2319</v>
      </c>
      <c r="H1439" s="829" t="s">
        <v>4723</v>
      </c>
      <c r="I1439" s="829" t="s">
        <v>133</v>
      </c>
      <c r="J1439" s="829" t="s">
        <v>3126</v>
      </c>
      <c r="K1439" s="829" t="s">
        <v>3106</v>
      </c>
      <c r="L1439" s="829" t="s">
        <v>3104</v>
      </c>
      <c r="M1439" s="829" t="s">
        <v>3104</v>
      </c>
      <c r="N1439" s="829" t="s">
        <v>16422</v>
      </c>
      <c r="O1439" s="829" t="s">
        <v>16284</v>
      </c>
      <c r="P1439" s="829" t="s">
        <v>16284</v>
      </c>
      <c r="Q1439" s="829" t="s">
        <v>1475</v>
      </c>
      <c r="R1439" s="829" t="s">
        <v>2319</v>
      </c>
      <c r="S1439" s="829" t="s">
        <v>2319</v>
      </c>
      <c r="T1439" s="829" t="s">
        <v>2319</v>
      </c>
      <c r="U1439" s="829" t="s">
        <v>2319</v>
      </c>
      <c r="V1439" s="829" t="s">
        <v>2319</v>
      </c>
    </row>
    <row r="1440" spans="1:22" x14ac:dyDescent="0.25">
      <c r="A1440" s="829" t="s">
        <v>9083</v>
      </c>
      <c r="B1440" s="829" t="s">
        <v>8993</v>
      </c>
      <c r="C1440" s="829" t="s">
        <v>1134</v>
      </c>
      <c r="D1440" s="829" t="s">
        <v>1135</v>
      </c>
      <c r="E1440" s="829" t="s">
        <v>1134</v>
      </c>
      <c r="F1440" s="829" t="s">
        <v>3136</v>
      </c>
      <c r="G1440" s="829" t="s">
        <v>2319</v>
      </c>
      <c r="H1440" s="829" t="s">
        <v>4723</v>
      </c>
      <c r="I1440" s="829" t="s">
        <v>133</v>
      </c>
      <c r="J1440" s="829" t="s">
        <v>3126</v>
      </c>
      <c r="K1440" s="829" t="s">
        <v>3106</v>
      </c>
      <c r="L1440" s="829" t="s">
        <v>3104</v>
      </c>
      <c r="M1440" s="829" t="s">
        <v>3104</v>
      </c>
      <c r="N1440" s="829" t="s">
        <v>16422</v>
      </c>
      <c r="O1440" s="829" t="s">
        <v>16284</v>
      </c>
      <c r="P1440" s="829" t="s">
        <v>16284</v>
      </c>
      <c r="Q1440" s="829" t="s">
        <v>1475</v>
      </c>
      <c r="R1440" s="829" t="s">
        <v>2319</v>
      </c>
      <c r="S1440" s="829" t="s">
        <v>2319</v>
      </c>
      <c r="T1440" s="829" t="s">
        <v>2319</v>
      </c>
      <c r="U1440" s="829" t="s">
        <v>2319</v>
      </c>
      <c r="V1440" s="829" t="s">
        <v>2319</v>
      </c>
    </row>
    <row r="1441" spans="1:22" x14ac:dyDescent="0.25">
      <c r="A1441" s="829" t="s">
        <v>9083</v>
      </c>
      <c r="B1441" s="829" t="s">
        <v>8993</v>
      </c>
      <c r="C1441" s="829" t="s">
        <v>1134</v>
      </c>
      <c r="D1441" s="829" t="s">
        <v>1135</v>
      </c>
      <c r="E1441" s="829" t="s">
        <v>1134</v>
      </c>
      <c r="F1441" s="829" t="s">
        <v>3136</v>
      </c>
      <c r="G1441" s="829" t="s">
        <v>2319</v>
      </c>
      <c r="H1441" s="829" t="s">
        <v>4723</v>
      </c>
      <c r="I1441" s="829" t="s">
        <v>133</v>
      </c>
      <c r="J1441" s="829" t="s">
        <v>3126</v>
      </c>
      <c r="K1441" s="829" t="s">
        <v>3106</v>
      </c>
      <c r="L1441" s="829" t="s">
        <v>3104</v>
      </c>
      <c r="M1441" s="829" t="s">
        <v>3104</v>
      </c>
      <c r="N1441" s="829" t="s">
        <v>16384</v>
      </c>
      <c r="O1441" s="829" t="s">
        <v>16284</v>
      </c>
      <c r="P1441" s="829" t="s">
        <v>16284</v>
      </c>
      <c r="Q1441" s="829" t="s">
        <v>1475</v>
      </c>
      <c r="R1441" s="829" t="s">
        <v>2319</v>
      </c>
      <c r="S1441" s="829" t="s">
        <v>2319</v>
      </c>
      <c r="T1441" s="829" t="s">
        <v>2319</v>
      </c>
      <c r="U1441" s="829" t="s">
        <v>2319</v>
      </c>
      <c r="V1441" s="829" t="s">
        <v>2319</v>
      </c>
    </row>
    <row r="1442" spans="1:22" x14ac:dyDescent="0.25">
      <c r="A1442" s="829" t="s">
        <v>9083</v>
      </c>
      <c r="B1442" s="829" t="s">
        <v>8993</v>
      </c>
      <c r="C1442" s="829" t="s">
        <v>1134</v>
      </c>
      <c r="D1442" s="829" t="s">
        <v>1135</v>
      </c>
      <c r="E1442" s="829" t="s">
        <v>1134</v>
      </c>
      <c r="F1442" s="829" t="s">
        <v>3136</v>
      </c>
      <c r="G1442" s="829" t="s">
        <v>2319</v>
      </c>
      <c r="H1442" s="829" t="s">
        <v>4723</v>
      </c>
      <c r="I1442" s="829" t="s">
        <v>133</v>
      </c>
      <c r="J1442" s="829" t="s">
        <v>3126</v>
      </c>
      <c r="K1442" s="829" t="s">
        <v>3106</v>
      </c>
      <c r="L1442" s="829" t="s">
        <v>3104</v>
      </c>
      <c r="M1442" s="829" t="s">
        <v>3104</v>
      </c>
      <c r="N1442" s="829" t="s">
        <v>16384</v>
      </c>
      <c r="O1442" s="829" t="s">
        <v>16284</v>
      </c>
      <c r="P1442" s="829" t="s">
        <v>16284</v>
      </c>
      <c r="Q1442" s="829" t="s">
        <v>1475</v>
      </c>
      <c r="R1442" s="829" t="s">
        <v>2319</v>
      </c>
      <c r="S1442" s="829" t="s">
        <v>2319</v>
      </c>
      <c r="T1442" s="829" t="s">
        <v>2319</v>
      </c>
      <c r="U1442" s="829" t="s">
        <v>2319</v>
      </c>
      <c r="V1442" s="829" t="s">
        <v>2319</v>
      </c>
    </row>
    <row r="1443" spans="1:22" x14ac:dyDescent="0.25">
      <c r="A1443" s="829" t="s">
        <v>9082</v>
      </c>
      <c r="B1443" s="829" t="s">
        <v>8993</v>
      </c>
      <c r="C1443" s="829" t="s">
        <v>1137</v>
      </c>
      <c r="D1443" s="829" t="s">
        <v>1138</v>
      </c>
      <c r="E1443" s="829" t="s">
        <v>1137</v>
      </c>
      <c r="F1443" s="829" t="s">
        <v>3136</v>
      </c>
      <c r="G1443" s="829" t="s">
        <v>2319</v>
      </c>
      <c r="H1443" s="829" t="s">
        <v>4723</v>
      </c>
      <c r="I1443" s="829" t="s">
        <v>133</v>
      </c>
      <c r="J1443" s="829" t="s">
        <v>3126</v>
      </c>
      <c r="K1443" s="829" t="s">
        <v>3106</v>
      </c>
      <c r="L1443" s="829" t="s">
        <v>3104</v>
      </c>
      <c r="M1443" s="829" t="s">
        <v>3104</v>
      </c>
      <c r="N1443" s="829" t="s">
        <v>16447</v>
      </c>
      <c r="O1443" s="829" t="s">
        <v>16284</v>
      </c>
      <c r="P1443" s="829" t="s">
        <v>16284</v>
      </c>
      <c r="Q1443" s="829" t="s">
        <v>1475</v>
      </c>
      <c r="R1443" s="829" t="s">
        <v>2319</v>
      </c>
      <c r="S1443" s="829" t="s">
        <v>2319</v>
      </c>
      <c r="T1443" s="829" t="s">
        <v>2319</v>
      </c>
      <c r="U1443" s="829" t="s">
        <v>2319</v>
      </c>
      <c r="V1443" s="829" t="s">
        <v>2319</v>
      </c>
    </row>
    <row r="1444" spans="1:22" x14ac:dyDescent="0.25">
      <c r="A1444" s="829" t="s">
        <v>9082</v>
      </c>
      <c r="B1444" s="829" t="s">
        <v>8993</v>
      </c>
      <c r="C1444" s="829" t="s">
        <v>1137</v>
      </c>
      <c r="D1444" s="829" t="s">
        <v>1138</v>
      </c>
      <c r="E1444" s="829" t="s">
        <v>1137</v>
      </c>
      <c r="F1444" s="829" t="s">
        <v>3136</v>
      </c>
      <c r="G1444" s="829" t="s">
        <v>2319</v>
      </c>
      <c r="H1444" s="829" t="s">
        <v>4723</v>
      </c>
      <c r="I1444" s="829" t="s">
        <v>133</v>
      </c>
      <c r="J1444" s="829" t="s">
        <v>3126</v>
      </c>
      <c r="K1444" s="829" t="s">
        <v>3106</v>
      </c>
      <c r="L1444" s="829" t="s">
        <v>3104</v>
      </c>
      <c r="M1444" s="829" t="s">
        <v>3104</v>
      </c>
      <c r="N1444" s="829" t="s">
        <v>16374</v>
      </c>
      <c r="O1444" s="829" t="s">
        <v>16284</v>
      </c>
      <c r="P1444" s="829" t="s">
        <v>16284</v>
      </c>
      <c r="Q1444" s="829" t="s">
        <v>1475</v>
      </c>
      <c r="R1444" s="829" t="s">
        <v>2319</v>
      </c>
      <c r="S1444" s="829" t="s">
        <v>2319</v>
      </c>
      <c r="T1444" s="829" t="s">
        <v>2319</v>
      </c>
      <c r="U1444" s="829" t="s">
        <v>2319</v>
      </c>
      <c r="V1444" s="829" t="s">
        <v>2319</v>
      </c>
    </row>
    <row r="1445" spans="1:22" x14ac:dyDescent="0.25">
      <c r="A1445" s="829" t="s">
        <v>9082</v>
      </c>
      <c r="B1445" s="829" t="s">
        <v>8993</v>
      </c>
      <c r="C1445" s="829" t="s">
        <v>1137</v>
      </c>
      <c r="D1445" s="829" t="s">
        <v>1138</v>
      </c>
      <c r="E1445" s="829" t="s">
        <v>1137</v>
      </c>
      <c r="F1445" s="829" t="s">
        <v>3136</v>
      </c>
      <c r="G1445" s="829" t="s">
        <v>2319</v>
      </c>
      <c r="H1445" s="829" t="s">
        <v>4723</v>
      </c>
      <c r="I1445" s="829" t="s">
        <v>133</v>
      </c>
      <c r="J1445" s="829" t="s">
        <v>3126</v>
      </c>
      <c r="K1445" s="829" t="s">
        <v>3106</v>
      </c>
      <c r="L1445" s="829" t="s">
        <v>3104</v>
      </c>
      <c r="M1445" s="829" t="s">
        <v>3104</v>
      </c>
      <c r="N1445" s="829" t="s">
        <v>15420</v>
      </c>
      <c r="O1445" s="829" t="s">
        <v>16284</v>
      </c>
      <c r="P1445" s="829" t="s">
        <v>16284</v>
      </c>
      <c r="Q1445" s="829" t="s">
        <v>1475</v>
      </c>
      <c r="R1445" s="829" t="s">
        <v>2319</v>
      </c>
      <c r="S1445" s="829" t="s">
        <v>2319</v>
      </c>
      <c r="T1445" s="829" t="s">
        <v>2319</v>
      </c>
      <c r="U1445" s="829" t="s">
        <v>2319</v>
      </c>
      <c r="V1445" s="829" t="s">
        <v>2319</v>
      </c>
    </row>
    <row r="1446" spans="1:22" x14ac:dyDescent="0.25">
      <c r="A1446" s="829" t="s">
        <v>9082</v>
      </c>
      <c r="B1446" s="829" t="s">
        <v>8993</v>
      </c>
      <c r="C1446" s="829" t="s">
        <v>1137</v>
      </c>
      <c r="D1446" s="829" t="s">
        <v>1138</v>
      </c>
      <c r="E1446" s="829" t="s">
        <v>1137</v>
      </c>
      <c r="F1446" s="829" t="s">
        <v>3136</v>
      </c>
      <c r="G1446" s="829" t="s">
        <v>2319</v>
      </c>
      <c r="H1446" s="829" t="s">
        <v>4723</v>
      </c>
      <c r="I1446" s="829" t="s">
        <v>133</v>
      </c>
      <c r="J1446" s="829" t="s">
        <v>3126</v>
      </c>
      <c r="K1446" s="829" t="s">
        <v>3106</v>
      </c>
      <c r="L1446" s="829" t="s">
        <v>3104</v>
      </c>
      <c r="M1446" s="829" t="s">
        <v>3104</v>
      </c>
      <c r="N1446" s="829" t="s">
        <v>16419</v>
      </c>
      <c r="O1446" s="829" t="s">
        <v>16284</v>
      </c>
      <c r="P1446" s="829" t="s">
        <v>16284</v>
      </c>
      <c r="Q1446" s="829" t="s">
        <v>1475</v>
      </c>
      <c r="R1446" s="829" t="s">
        <v>2319</v>
      </c>
      <c r="S1446" s="829" t="s">
        <v>2319</v>
      </c>
      <c r="T1446" s="829" t="s">
        <v>2319</v>
      </c>
      <c r="U1446" s="829" t="s">
        <v>2319</v>
      </c>
      <c r="V1446" s="829" t="s">
        <v>2319</v>
      </c>
    </row>
    <row r="1447" spans="1:22" x14ac:dyDescent="0.25">
      <c r="A1447" s="829" t="s">
        <v>9082</v>
      </c>
      <c r="B1447" s="829" t="s">
        <v>8993</v>
      </c>
      <c r="C1447" s="829" t="s">
        <v>1137</v>
      </c>
      <c r="D1447" s="829" t="s">
        <v>1138</v>
      </c>
      <c r="E1447" s="829" t="s">
        <v>1137</v>
      </c>
      <c r="F1447" s="829" t="s">
        <v>3136</v>
      </c>
      <c r="G1447" s="829" t="s">
        <v>2319</v>
      </c>
      <c r="H1447" s="829" t="s">
        <v>4723</v>
      </c>
      <c r="I1447" s="829" t="s">
        <v>133</v>
      </c>
      <c r="J1447" s="829" t="s">
        <v>3126</v>
      </c>
      <c r="K1447" s="829" t="s">
        <v>3106</v>
      </c>
      <c r="L1447" s="829" t="s">
        <v>3104</v>
      </c>
      <c r="M1447" s="829" t="s">
        <v>3104</v>
      </c>
      <c r="N1447" s="829" t="s">
        <v>16419</v>
      </c>
      <c r="O1447" s="829" t="s">
        <v>16284</v>
      </c>
      <c r="P1447" s="829" t="s">
        <v>16284</v>
      </c>
      <c r="Q1447" s="829" t="s">
        <v>1475</v>
      </c>
      <c r="R1447" s="829" t="s">
        <v>2319</v>
      </c>
      <c r="S1447" s="829" t="s">
        <v>2319</v>
      </c>
      <c r="T1447" s="829" t="s">
        <v>2319</v>
      </c>
      <c r="U1447" s="829" t="s">
        <v>2319</v>
      </c>
      <c r="V1447" s="829" t="s">
        <v>2319</v>
      </c>
    </row>
    <row r="1448" spans="1:22" x14ac:dyDescent="0.25">
      <c r="A1448" s="829" t="s">
        <v>9082</v>
      </c>
      <c r="B1448" s="829" t="s">
        <v>8993</v>
      </c>
      <c r="C1448" s="829" t="s">
        <v>1137</v>
      </c>
      <c r="D1448" s="829" t="s">
        <v>1138</v>
      </c>
      <c r="E1448" s="829" t="s">
        <v>1137</v>
      </c>
      <c r="F1448" s="829" t="s">
        <v>3136</v>
      </c>
      <c r="G1448" s="829" t="s">
        <v>2319</v>
      </c>
      <c r="H1448" s="829" t="s">
        <v>4723</v>
      </c>
      <c r="I1448" s="829" t="s">
        <v>133</v>
      </c>
      <c r="J1448" s="829" t="s">
        <v>3126</v>
      </c>
      <c r="K1448" s="829" t="s">
        <v>3106</v>
      </c>
      <c r="L1448" s="829" t="s">
        <v>3104</v>
      </c>
      <c r="M1448" s="829" t="s">
        <v>3104</v>
      </c>
      <c r="N1448" s="829" t="s">
        <v>16422</v>
      </c>
      <c r="O1448" s="829" t="s">
        <v>16284</v>
      </c>
      <c r="P1448" s="829" t="s">
        <v>16284</v>
      </c>
      <c r="Q1448" s="829" t="s">
        <v>1475</v>
      </c>
      <c r="R1448" s="829" t="s">
        <v>2319</v>
      </c>
      <c r="S1448" s="829" t="s">
        <v>2319</v>
      </c>
      <c r="T1448" s="829" t="s">
        <v>2319</v>
      </c>
      <c r="U1448" s="829" t="s">
        <v>2319</v>
      </c>
      <c r="V1448" s="829" t="s">
        <v>2319</v>
      </c>
    </row>
    <row r="1449" spans="1:22" x14ac:dyDescent="0.25">
      <c r="A1449" s="829" t="s">
        <v>9082</v>
      </c>
      <c r="B1449" s="829" t="s">
        <v>8993</v>
      </c>
      <c r="C1449" s="829" t="s">
        <v>1137</v>
      </c>
      <c r="D1449" s="829" t="s">
        <v>1138</v>
      </c>
      <c r="E1449" s="829" t="s">
        <v>1137</v>
      </c>
      <c r="F1449" s="829" t="s">
        <v>3136</v>
      </c>
      <c r="G1449" s="829" t="s">
        <v>2319</v>
      </c>
      <c r="H1449" s="829" t="s">
        <v>4723</v>
      </c>
      <c r="I1449" s="829" t="s">
        <v>133</v>
      </c>
      <c r="J1449" s="829" t="s">
        <v>3126</v>
      </c>
      <c r="K1449" s="829" t="s">
        <v>3106</v>
      </c>
      <c r="L1449" s="829" t="s">
        <v>3104</v>
      </c>
      <c r="M1449" s="829" t="s">
        <v>3104</v>
      </c>
      <c r="N1449" s="829" t="s">
        <v>16422</v>
      </c>
      <c r="O1449" s="829" t="s">
        <v>16284</v>
      </c>
      <c r="P1449" s="829" t="s">
        <v>16284</v>
      </c>
      <c r="Q1449" s="829" t="s">
        <v>1475</v>
      </c>
      <c r="R1449" s="829" t="s">
        <v>2319</v>
      </c>
      <c r="S1449" s="829" t="s">
        <v>2319</v>
      </c>
      <c r="T1449" s="829" t="s">
        <v>2319</v>
      </c>
      <c r="U1449" s="829" t="s">
        <v>2319</v>
      </c>
      <c r="V1449" s="829" t="s">
        <v>2319</v>
      </c>
    </row>
    <row r="1450" spans="1:22" x14ac:dyDescent="0.25">
      <c r="A1450" s="829" t="s">
        <v>9082</v>
      </c>
      <c r="B1450" s="829" t="s">
        <v>8993</v>
      </c>
      <c r="C1450" s="829" t="s">
        <v>1137</v>
      </c>
      <c r="D1450" s="829" t="s">
        <v>1138</v>
      </c>
      <c r="E1450" s="829" t="s">
        <v>1137</v>
      </c>
      <c r="F1450" s="829" t="s">
        <v>3136</v>
      </c>
      <c r="G1450" s="829" t="s">
        <v>2319</v>
      </c>
      <c r="H1450" s="829" t="s">
        <v>4723</v>
      </c>
      <c r="I1450" s="829" t="s">
        <v>133</v>
      </c>
      <c r="J1450" s="829" t="s">
        <v>3126</v>
      </c>
      <c r="K1450" s="829" t="s">
        <v>3106</v>
      </c>
      <c r="L1450" s="829" t="s">
        <v>3104</v>
      </c>
      <c r="M1450" s="829" t="s">
        <v>3104</v>
      </c>
      <c r="N1450" s="829" t="s">
        <v>16384</v>
      </c>
      <c r="O1450" s="829" t="s">
        <v>16284</v>
      </c>
      <c r="P1450" s="829" t="s">
        <v>16284</v>
      </c>
      <c r="Q1450" s="829" t="s">
        <v>1475</v>
      </c>
      <c r="R1450" s="829" t="s">
        <v>2319</v>
      </c>
      <c r="S1450" s="829" t="s">
        <v>2319</v>
      </c>
      <c r="T1450" s="829" t="s">
        <v>2319</v>
      </c>
      <c r="U1450" s="829" t="s">
        <v>2319</v>
      </c>
      <c r="V1450" s="829" t="s">
        <v>2319</v>
      </c>
    </row>
    <row r="1451" spans="1:22" x14ac:dyDescent="0.25">
      <c r="A1451" s="829" t="s">
        <v>9082</v>
      </c>
      <c r="B1451" s="829" t="s">
        <v>8993</v>
      </c>
      <c r="C1451" s="829" t="s">
        <v>1137</v>
      </c>
      <c r="D1451" s="829" t="s">
        <v>1138</v>
      </c>
      <c r="E1451" s="829" t="s">
        <v>1137</v>
      </c>
      <c r="F1451" s="829" t="s">
        <v>3136</v>
      </c>
      <c r="G1451" s="829" t="s">
        <v>2319</v>
      </c>
      <c r="H1451" s="829" t="s">
        <v>4723</v>
      </c>
      <c r="I1451" s="829" t="s">
        <v>133</v>
      </c>
      <c r="J1451" s="829" t="s">
        <v>3126</v>
      </c>
      <c r="K1451" s="829" t="s">
        <v>3106</v>
      </c>
      <c r="L1451" s="829" t="s">
        <v>3104</v>
      </c>
      <c r="M1451" s="829" t="s">
        <v>3104</v>
      </c>
      <c r="N1451" s="829" t="s">
        <v>16384</v>
      </c>
      <c r="O1451" s="829" t="s">
        <v>16284</v>
      </c>
      <c r="P1451" s="829" t="s">
        <v>16284</v>
      </c>
      <c r="Q1451" s="829" t="s">
        <v>1475</v>
      </c>
      <c r="R1451" s="829" t="s">
        <v>2319</v>
      </c>
      <c r="S1451" s="829" t="s">
        <v>2319</v>
      </c>
      <c r="T1451" s="829" t="s">
        <v>2319</v>
      </c>
      <c r="U1451" s="829" t="s">
        <v>2319</v>
      </c>
      <c r="V1451" s="829" t="s">
        <v>2319</v>
      </c>
    </row>
    <row r="1452" spans="1:22" x14ac:dyDescent="0.25">
      <c r="A1452" s="829" t="s">
        <v>9081</v>
      </c>
      <c r="B1452" s="829" t="s">
        <v>2644</v>
      </c>
      <c r="C1452" s="829" t="s">
        <v>1140</v>
      </c>
      <c r="D1452" s="829" t="s">
        <v>9080</v>
      </c>
      <c r="E1452" s="829" t="s">
        <v>1142</v>
      </c>
      <c r="F1452" s="829" t="s">
        <v>3136</v>
      </c>
      <c r="G1452" s="829" t="s">
        <v>2319</v>
      </c>
      <c r="H1452" s="829" t="s">
        <v>4723</v>
      </c>
      <c r="I1452" s="829" t="s">
        <v>133</v>
      </c>
      <c r="J1452" s="829" t="s">
        <v>3126</v>
      </c>
      <c r="K1452" s="829" t="s">
        <v>3106</v>
      </c>
      <c r="L1452" s="829" t="s">
        <v>3104</v>
      </c>
      <c r="M1452" s="829" t="s">
        <v>3104</v>
      </c>
      <c r="N1452" s="829" t="s">
        <v>16447</v>
      </c>
      <c r="O1452" s="829" t="s">
        <v>16284</v>
      </c>
      <c r="P1452" s="829" t="s">
        <v>16284</v>
      </c>
      <c r="Q1452" s="829" t="s">
        <v>1475</v>
      </c>
      <c r="R1452" s="829" t="s">
        <v>2319</v>
      </c>
      <c r="S1452" s="829" t="s">
        <v>2319</v>
      </c>
      <c r="T1452" s="829" t="s">
        <v>2319</v>
      </c>
      <c r="U1452" s="829" t="s">
        <v>2319</v>
      </c>
      <c r="V1452" s="829" t="s">
        <v>2319</v>
      </c>
    </row>
    <row r="1453" spans="1:22" x14ac:dyDescent="0.25">
      <c r="A1453" s="829" t="s">
        <v>9081</v>
      </c>
      <c r="B1453" s="829" t="s">
        <v>2644</v>
      </c>
      <c r="C1453" s="829" t="s">
        <v>1140</v>
      </c>
      <c r="D1453" s="829" t="s">
        <v>9080</v>
      </c>
      <c r="E1453" s="829" t="s">
        <v>1142</v>
      </c>
      <c r="F1453" s="829" t="s">
        <v>3136</v>
      </c>
      <c r="G1453" s="829" t="s">
        <v>2319</v>
      </c>
      <c r="H1453" s="829" t="s">
        <v>4723</v>
      </c>
      <c r="I1453" s="829" t="s">
        <v>133</v>
      </c>
      <c r="J1453" s="829" t="s">
        <v>3126</v>
      </c>
      <c r="K1453" s="829" t="s">
        <v>3106</v>
      </c>
      <c r="L1453" s="829" t="s">
        <v>3104</v>
      </c>
      <c r="M1453" s="829" t="s">
        <v>3104</v>
      </c>
      <c r="N1453" s="829" t="s">
        <v>16374</v>
      </c>
      <c r="O1453" s="829" t="s">
        <v>16284</v>
      </c>
      <c r="P1453" s="829" t="s">
        <v>16284</v>
      </c>
      <c r="Q1453" s="829" t="s">
        <v>1475</v>
      </c>
      <c r="R1453" s="829" t="s">
        <v>2319</v>
      </c>
      <c r="S1453" s="829" t="s">
        <v>2319</v>
      </c>
      <c r="T1453" s="829" t="s">
        <v>2319</v>
      </c>
      <c r="U1453" s="829" t="s">
        <v>2319</v>
      </c>
      <c r="V1453" s="829" t="s">
        <v>2319</v>
      </c>
    </row>
    <row r="1454" spans="1:22" x14ac:dyDescent="0.25">
      <c r="A1454" s="829" t="s">
        <v>9081</v>
      </c>
      <c r="B1454" s="829" t="s">
        <v>2644</v>
      </c>
      <c r="C1454" s="829" t="s">
        <v>1140</v>
      </c>
      <c r="D1454" s="829" t="s">
        <v>9080</v>
      </c>
      <c r="E1454" s="829" t="s">
        <v>1142</v>
      </c>
      <c r="F1454" s="829" t="s">
        <v>3136</v>
      </c>
      <c r="G1454" s="829" t="s">
        <v>2319</v>
      </c>
      <c r="H1454" s="829" t="s">
        <v>4723</v>
      </c>
      <c r="I1454" s="829" t="s">
        <v>133</v>
      </c>
      <c r="J1454" s="829" t="s">
        <v>3126</v>
      </c>
      <c r="K1454" s="829" t="s">
        <v>3106</v>
      </c>
      <c r="L1454" s="829" t="s">
        <v>3104</v>
      </c>
      <c r="M1454" s="829" t="s">
        <v>3104</v>
      </c>
      <c r="N1454" s="829" t="s">
        <v>15420</v>
      </c>
      <c r="O1454" s="829" t="s">
        <v>16284</v>
      </c>
      <c r="P1454" s="829" t="s">
        <v>16284</v>
      </c>
      <c r="Q1454" s="829" t="s">
        <v>1475</v>
      </c>
      <c r="R1454" s="829" t="s">
        <v>2319</v>
      </c>
      <c r="S1454" s="829" t="s">
        <v>2319</v>
      </c>
      <c r="T1454" s="829" t="s">
        <v>2319</v>
      </c>
      <c r="U1454" s="829" t="s">
        <v>2319</v>
      </c>
      <c r="V1454" s="829" t="s">
        <v>2319</v>
      </c>
    </row>
    <row r="1455" spans="1:22" x14ac:dyDescent="0.25">
      <c r="A1455" s="829" t="s">
        <v>9081</v>
      </c>
      <c r="B1455" s="829" t="s">
        <v>2644</v>
      </c>
      <c r="C1455" s="829" t="s">
        <v>1140</v>
      </c>
      <c r="D1455" s="829" t="s">
        <v>9080</v>
      </c>
      <c r="E1455" s="829" t="s">
        <v>1142</v>
      </c>
      <c r="F1455" s="829" t="s">
        <v>3136</v>
      </c>
      <c r="G1455" s="829" t="s">
        <v>2319</v>
      </c>
      <c r="H1455" s="829" t="s">
        <v>4723</v>
      </c>
      <c r="I1455" s="829" t="s">
        <v>133</v>
      </c>
      <c r="J1455" s="829" t="s">
        <v>3126</v>
      </c>
      <c r="K1455" s="829" t="s">
        <v>3106</v>
      </c>
      <c r="L1455" s="829" t="s">
        <v>3104</v>
      </c>
      <c r="M1455" s="829" t="s">
        <v>3104</v>
      </c>
      <c r="N1455" s="829" t="s">
        <v>16419</v>
      </c>
      <c r="O1455" s="829" t="s">
        <v>16284</v>
      </c>
      <c r="P1455" s="829" t="s">
        <v>16284</v>
      </c>
      <c r="Q1455" s="829" t="s">
        <v>1475</v>
      </c>
      <c r="R1455" s="829" t="s">
        <v>2319</v>
      </c>
      <c r="S1455" s="829" t="s">
        <v>2319</v>
      </c>
      <c r="T1455" s="829" t="s">
        <v>2319</v>
      </c>
      <c r="U1455" s="829" t="s">
        <v>2319</v>
      </c>
      <c r="V1455" s="829" t="s">
        <v>2319</v>
      </c>
    </row>
    <row r="1456" spans="1:22" x14ac:dyDescent="0.25">
      <c r="A1456" s="829" t="s">
        <v>9081</v>
      </c>
      <c r="B1456" s="829" t="s">
        <v>2644</v>
      </c>
      <c r="C1456" s="829" t="s">
        <v>1140</v>
      </c>
      <c r="D1456" s="829" t="s">
        <v>9080</v>
      </c>
      <c r="E1456" s="829" t="s">
        <v>1142</v>
      </c>
      <c r="F1456" s="829" t="s">
        <v>3136</v>
      </c>
      <c r="G1456" s="829" t="s">
        <v>2319</v>
      </c>
      <c r="H1456" s="829" t="s">
        <v>4723</v>
      </c>
      <c r="I1456" s="829" t="s">
        <v>133</v>
      </c>
      <c r="J1456" s="829" t="s">
        <v>3126</v>
      </c>
      <c r="K1456" s="829" t="s">
        <v>3106</v>
      </c>
      <c r="L1456" s="829" t="s">
        <v>3104</v>
      </c>
      <c r="M1456" s="829" t="s">
        <v>3104</v>
      </c>
      <c r="N1456" s="829" t="s">
        <v>16419</v>
      </c>
      <c r="O1456" s="829" t="s">
        <v>16284</v>
      </c>
      <c r="P1456" s="829" t="s">
        <v>16284</v>
      </c>
      <c r="Q1456" s="829" t="s">
        <v>1475</v>
      </c>
      <c r="R1456" s="829" t="s">
        <v>2319</v>
      </c>
      <c r="S1456" s="829" t="s">
        <v>2319</v>
      </c>
      <c r="T1456" s="829" t="s">
        <v>2319</v>
      </c>
      <c r="U1456" s="829" t="s">
        <v>2319</v>
      </c>
      <c r="V1456" s="829" t="s">
        <v>2319</v>
      </c>
    </row>
    <row r="1457" spans="1:22" x14ac:dyDescent="0.25">
      <c r="A1457" s="829" t="s">
        <v>9081</v>
      </c>
      <c r="B1457" s="829" t="s">
        <v>2644</v>
      </c>
      <c r="C1457" s="829" t="s">
        <v>1140</v>
      </c>
      <c r="D1457" s="829" t="s">
        <v>9080</v>
      </c>
      <c r="E1457" s="829" t="s">
        <v>1142</v>
      </c>
      <c r="F1457" s="829" t="s">
        <v>3136</v>
      </c>
      <c r="G1457" s="829" t="s">
        <v>2319</v>
      </c>
      <c r="H1457" s="829" t="s">
        <v>4723</v>
      </c>
      <c r="I1457" s="829" t="s">
        <v>133</v>
      </c>
      <c r="J1457" s="829" t="s">
        <v>3126</v>
      </c>
      <c r="K1457" s="829" t="s">
        <v>3106</v>
      </c>
      <c r="L1457" s="829" t="s">
        <v>3104</v>
      </c>
      <c r="M1457" s="829" t="s">
        <v>3104</v>
      </c>
      <c r="N1457" s="829" t="s">
        <v>16422</v>
      </c>
      <c r="O1457" s="829" t="s">
        <v>16284</v>
      </c>
      <c r="P1457" s="829" t="s">
        <v>16284</v>
      </c>
      <c r="Q1457" s="829" t="s">
        <v>1475</v>
      </c>
      <c r="R1457" s="829" t="s">
        <v>2319</v>
      </c>
      <c r="S1457" s="829" t="s">
        <v>2319</v>
      </c>
      <c r="T1457" s="829" t="s">
        <v>2319</v>
      </c>
      <c r="U1457" s="829" t="s">
        <v>2319</v>
      </c>
      <c r="V1457" s="829" t="s">
        <v>2319</v>
      </c>
    </row>
    <row r="1458" spans="1:22" x14ac:dyDescent="0.25">
      <c r="A1458" s="829" t="s">
        <v>9081</v>
      </c>
      <c r="B1458" s="829" t="s">
        <v>2644</v>
      </c>
      <c r="C1458" s="829" t="s">
        <v>1140</v>
      </c>
      <c r="D1458" s="829" t="s">
        <v>9080</v>
      </c>
      <c r="E1458" s="829" t="s">
        <v>1142</v>
      </c>
      <c r="F1458" s="829" t="s">
        <v>3136</v>
      </c>
      <c r="G1458" s="829" t="s">
        <v>2319</v>
      </c>
      <c r="H1458" s="829" t="s">
        <v>4723</v>
      </c>
      <c r="I1458" s="829" t="s">
        <v>133</v>
      </c>
      <c r="J1458" s="829" t="s">
        <v>3126</v>
      </c>
      <c r="K1458" s="829" t="s">
        <v>3106</v>
      </c>
      <c r="L1458" s="829" t="s">
        <v>3104</v>
      </c>
      <c r="M1458" s="829" t="s">
        <v>3104</v>
      </c>
      <c r="N1458" s="829" t="s">
        <v>16422</v>
      </c>
      <c r="O1458" s="829" t="s">
        <v>16284</v>
      </c>
      <c r="P1458" s="829" t="s">
        <v>16284</v>
      </c>
      <c r="Q1458" s="829" t="s">
        <v>1475</v>
      </c>
      <c r="R1458" s="829" t="s">
        <v>2319</v>
      </c>
      <c r="S1458" s="829" t="s">
        <v>2319</v>
      </c>
      <c r="T1458" s="829" t="s">
        <v>2319</v>
      </c>
      <c r="U1458" s="829" t="s">
        <v>2319</v>
      </c>
      <c r="V1458" s="829" t="s">
        <v>2319</v>
      </c>
    </row>
    <row r="1459" spans="1:22" x14ac:dyDescent="0.25">
      <c r="A1459" s="829" t="s">
        <v>9081</v>
      </c>
      <c r="B1459" s="829" t="s">
        <v>2644</v>
      </c>
      <c r="C1459" s="829" t="s">
        <v>1140</v>
      </c>
      <c r="D1459" s="829" t="s">
        <v>9080</v>
      </c>
      <c r="E1459" s="829" t="s">
        <v>1142</v>
      </c>
      <c r="F1459" s="829" t="s">
        <v>3136</v>
      </c>
      <c r="G1459" s="829" t="s">
        <v>2319</v>
      </c>
      <c r="H1459" s="829" t="s">
        <v>4723</v>
      </c>
      <c r="I1459" s="829" t="s">
        <v>133</v>
      </c>
      <c r="J1459" s="829" t="s">
        <v>3126</v>
      </c>
      <c r="K1459" s="829" t="s">
        <v>3106</v>
      </c>
      <c r="L1459" s="829" t="s">
        <v>3104</v>
      </c>
      <c r="M1459" s="829" t="s">
        <v>3104</v>
      </c>
      <c r="N1459" s="829" t="s">
        <v>16384</v>
      </c>
      <c r="O1459" s="829" t="s">
        <v>16284</v>
      </c>
      <c r="P1459" s="829" t="s">
        <v>16284</v>
      </c>
      <c r="Q1459" s="829" t="s">
        <v>1475</v>
      </c>
      <c r="R1459" s="829" t="s">
        <v>2319</v>
      </c>
      <c r="S1459" s="829" t="s">
        <v>2319</v>
      </c>
      <c r="T1459" s="829" t="s">
        <v>2319</v>
      </c>
      <c r="U1459" s="829" t="s">
        <v>2319</v>
      </c>
      <c r="V1459" s="829" t="s">
        <v>2319</v>
      </c>
    </row>
    <row r="1460" spans="1:22" x14ac:dyDescent="0.25">
      <c r="A1460" s="829" t="s">
        <v>9081</v>
      </c>
      <c r="B1460" s="829" t="s">
        <v>2644</v>
      </c>
      <c r="C1460" s="829" t="s">
        <v>1140</v>
      </c>
      <c r="D1460" s="829" t="s">
        <v>9080</v>
      </c>
      <c r="E1460" s="829" t="s">
        <v>1142</v>
      </c>
      <c r="F1460" s="829" t="s">
        <v>3136</v>
      </c>
      <c r="G1460" s="829" t="s">
        <v>2319</v>
      </c>
      <c r="H1460" s="829" t="s">
        <v>4723</v>
      </c>
      <c r="I1460" s="829" t="s">
        <v>133</v>
      </c>
      <c r="J1460" s="829" t="s">
        <v>3126</v>
      </c>
      <c r="K1460" s="829" t="s">
        <v>3106</v>
      </c>
      <c r="L1460" s="829" t="s">
        <v>3104</v>
      </c>
      <c r="M1460" s="829" t="s">
        <v>3104</v>
      </c>
      <c r="N1460" s="829" t="s">
        <v>16384</v>
      </c>
      <c r="O1460" s="829" t="s">
        <v>16284</v>
      </c>
      <c r="P1460" s="829" t="s">
        <v>16284</v>
      </c>
      <c r="Q1460" s="829" t="s">
        <v>1475</v>
      </c>
      <c r="R1460" s="829" t="s">
        <v>2319</v>
      </c>
      <c r="S1460" s="829" t="s">
        <v>2319</v>
      </c>
      <c r="T1460" s="829" t="s">
        <v>2319</v>
      </c>
      <c r="U1460" s="829" t="s">
        <v>2319</v>
      </c>
      <c r="V1460" s="829" t="s">
        <v>2319</v>
      </c>
    </row>
    <row r="1461" spans="1:22" x14ac:dyDescent="0.25">
      <c r="A1461" s="829" t="s">
        <v>9079</v>
      </c>
      <c r="B1461" s="829" t="s">
        <v>2644</v>
      </c>
      <c r="C1461" s="829" t="s">
        <v>1146</v>
      </c>
      <c r="D1461" s="829" t="s">
        <v>1147</v>
      </c>
      <c r="E1461" s="829" t="s">
        <v>1146</v>
      </c>
      <c r="F1461" s="829" t="s">
        <v>3136</v>
      </c>
      <c r="G1461" s="829" t="s">
        <v>2319</v>
      </c>
      <c r="H1461" s="829" t="s">
        <v>4723</v>
      </c>
      <c r="I1461" s="829" t="s">
        <v>133</v>
      </c>
      <c r="J1461" s="829" t="s">
        <v>3126</v>
      </c>
      <c r="K1461" s="829" t="s">
        <v>3106</v>
      </c>
      <c r="L1461" s="829" t="s">
        <v>3104</v>
      </c>
      <c r="M1461" s="829" t="s">
        <v>3104</v>
      </c>
      <c r="N1461" s="829" t="s">
        <v>16447</v>
      </c>
      <c r="O1461" s="829" t="s">
        <v>16284</v>
      </c>
      <c r="P1461" s="829" t="s">
        <v>16284</v>
      </c>
      <c r="Q1461" s="829" t="s">
        <v>1475</v>
      </c>
      <c r="R1461" s="829" t="s">
        <v>2319</v>
      </c>
      <c r="S1461" s="829" t="s">
        <v>2319</v>
      </c>
      <c r="T1461" s="829" t="s">
        <v>2319</v>
      </c>
      <c r="U1461" s="829" t="s">
        <v>2319</v>
      </c>
      <c r="V1461" s="829" t="s">
        <v>2319</v>
      </c>
    </row>
    <row r="1462" spans="1:22" x14ac:dyDescent="0.25">
      <c r="A1462" s="829" t="s">
        <v>9079</v>
      </c>
      <c r="B1462" s="829" t="s">
        <v>2644</v>
      </c>
      <c r="C1462" s="829" t="s">
        <v>1146</v>
      </c>
      <c r="D1462" s="829" t="s">
        <v>1147</v>
      </c>
      <c r="E1462" s="829" t="s">
        <v>1146</v>
      </c>
      <c r="F1462" s="829" t="s">
        <v>3136</v>
      </c>
      <c r="G1462" s="829" t="s">
        <v>2319</v>
      </c>
      <c r="H1462" s="829" t="s">
        <v>4723</v>
      </c>
      <c r="I1462" s="829" t="s">
        <v>133</v>
      </c>
      <c r="J1462" s="829" t="s">
        <v>3126</v>
      </c>
      <c r="K1462" s="829" t="s">
        <v>3106</v>
      </c>
      <c r="L1462" s="829" t="s">
        <v>3104</v>
      </c>
      <c r="M1462" s="829" t="s">
        <v>3104</v>
      </c>
      <c r="N1462" s="829" t="s">
        <v>16374</v>
      </c>
      <c r="O1462" s="829" t="s">
        <v>16284</v>
      </c>
      <c r="P1462" s="829" t="s">
        <v>16284</v>
      </c>
      <c r="Q1462" s="829" t="s">
        <v>1475</v>
      </c>
      <c r="R1462" s="829" t="s">
        <v>2319</v>
      </c>
      <c r="S1462" s="829" t="s">
        <v>2319</v>
      </c>
      <c r="T1462" s="829" t="s">
        <v>2319</v>
      </c>
      <c r="U1462" s="829" t="s">
        <v>2319</v>
      </c>
      <c r="V1462" s="829" t="s">
        <v>2319</v>
      </c>
    </row>
    <row r="1463" spans="1:22" x14ac:dyDescent="0.25">
      <c r="A1463" s="829" t="s">
        <v>9079</v>
      </c>
      <c r="B1463" s="829" t="s">
        <v>2644</v>
      </c>
      <c r="C1463" s="829" t="s">
        <v>1146</v>
      </c>
      <c r="D1463" s="829" t="s">
        <v>1147</v>
      </c>
      <c r="E1463" s="829" t="s">
        <v>1146</v>
      </c>
      <c r="F1463" s="829" t="s">
        <v>3136</v>
      </c>
      <c r="G1463" s="829" t="s">
        <v>2319</v>
      </c>
      <c r="H1463" s="829" t="s">
        <v>4723</v>
      </c>
      <c r="I1463" s="829" t="s">
        <v>133</v>
      </c>
      <c r="J1463" s="829" t="s">
        <v>3126</v>
      </c>
      <c r="K1463" s="829" t="s">
        <v>3106</v>
      </c>
      <c r="L1463" s="829" t="s">
        <v>3104</v>
      </c>
      <c r="M1463" s="829" t="s">
        <v>3104</v>
      </c>
      <c r="N1463" s="829" t="s">
        <v>15420</v>
      </c>
      <c r="O1463" s="829" t="s">
        <v>16284</v>
      </c>
      <c r="P1463" s="829" t="s">
        <v>16284</v>
      </c>
      <c r="Q1463" s="829" t="s">
        <v>1475</v>
      </c>
      <c r="R1463" s="829" t="s">
        <v>2319</v>
      </c>
      <c r="S1463" s="829" t="s">
        <v>2319</v>
      </c>
      <c r="T1463" s="829" t="s">
        <v>2319</v>
      </c>
      <c r="U1463" s="829" t="s">
        <v>2319</v>
      </c>
      <c r="V1463" s="829" t="s">
        <v>2319</v>
      </c>
    </row>
    <row r="1464" spans="1:22" x14ac:dyDescent="0.25">
      <c r="A1464" s="829" t="s">
        <v>9079</v>
      </c>
      <c r="B1464" s="829" t="s">
        <v>2644</v>
      </c>
      <c r="C1464" s="829" t="s">
        <v>1146</v>
      </c>
      <c r="D1464" s="829" t="s">
        <v>1147</v>
      </c>
      <c r="E1464" s="829" t="s">
        <v>1146</v>
      </c>
      <c r="F1464" s="829" t="s">
        <v>3136</v>
      </c>
      <c r="G1464" s="829" t="s">
        <v>2319</v>
      </c>
      <c r="H1464" s="829" t="s">
        <v>4723</v>
      </c>
      <c r="I1464" s="829" t="s">
        <v>133</v>
      </c>
      <c r="J1464" s="829" t="s">
        <v>3126</v>
      </c>
      <c r="K1464" s="829" t="s">
        <v>3106</v>
      </c>
      <c r="L1464" s="829" t="s">
        <v>3104</v>
      </c>
      <c r="M1464" s="829" t="s">
        <v>3104</v>
      </c>
      <c r="N1464" s="829" t="s">
        <v>16419</v>
      </c>
      <c r="O1464" s="829" t="s">
        <v>16284</v>
      </c>
      <c r="P1464" s="829" t="s">
        <v>16284</v>
      </c>
      <c r="Q1464" s="829" t="s">
        <v>1475</v>
      </c>
      <c r="R1464" s="829" t="s">
        <v>2319</v>
      </c>
      <c r="S1464" s="829" t="s">
        <v>2319</v>
      </c>
      <c r="T1464" s="829" t="s">
        <v>2319</v>
      </c>
      <c r="U1464" s="829" t="s">
        <v>2319</v>
      </c>
      <c r="V1464" s="829" t="s">
        <v>2319</v>
      </c>
    </row>
    <row r="1465" spans="1:22" x14ac:dyDescent="0.25">
      <c r="A1465" s="829" t="s">
        <v>9079</v>
      </c>
      <c r="B1465" s="829" t="s">
        <v>2644</v>
      </c>
      <c r="C1465" s="829" t="s">
        <v>1146</v>
      </c>
      <c r="D1465" s="829" t="s">
        <v>1147</v>
      </c>
      <c r="E1465" s="829" t="s">
        <v>1146</v>
      </c>
      <c r="F1465" s="829" t="s">
        <v>3136</v>
      </c>
      <c r="G1465" s="829" t="s">
        <v>2319</v>
      </c>
      <c r="H1465" s="829" t="s">
        <v>4723</v>
      </c>
      <c r="I1465" s="829" t="s">
        <v>133</v>
      </c>
      <c r="J1465" s="829" t="s">
        <v>3126</v>
      </c>
      <c r="K1465" s="829" t="s">
        <v>3106</v>
      </c>
      <c r="L1465" s="829" t="s">
        <v>3104</v>
      </c>
      <c r="M1465" s="829" t="s">
        <v>3104</v>
      </c>
      <c r="N1465" s="829" t="s">
        <v>16419</v>
      </c>
      <c r="O1465" s="829" t="s">
        <v>16284</v>
      </c>
      <c r="P1465" s="829" t="s">
        <v>16284</v>
      </c>
      <c r="Q1465" s="829" t="s">
        <v>1475</v>
      </c>
      <c r="R1465" s="829" t="s">
        <v>2319</v>
      </c>
      <c r="S1465" s="829" t="s">
        <v>2319</v>
      </c>
      <c r="T1465" s="829" t="s">
        <v>2319</v>
      </c>
      <c r="U1465" s="829" t="s">
        <v>2319</v>
      </c>
      <c r="V1465" s="829" t="s">
        <v>2319</v>
      </c>
    </row>
    <row r="1466" spans="1:22" x14ac:dyDescent="0.25">
      <c r="A1466" s="829" t="s">
        <v>9079</v>
      </c>
      <c r="B1466" s="829" t="s">
        <v>2644</v>
      </c>
      <c r="C1466" s="829" t="s">
        <v>1146</v>
      </c>
      <c r="D1466" s="829" t="s">
        <v>1147</v>
      </c>
      <c r="E1466" s="829" t="s">
        <v>1146</v>
      </c>
      <c r="F1466" s="829" t="s">
        <v>3136</v>
      </c>
      <c r="G1466" s="829" t="s">
        <v>2319</v>
      </c>
      <c r="H1466" s="829" t="s">
        <v>4723</v>
      </c>
      <c r="I1466" s="829" t="s">
        <v>133</v>
      </c>
      <c r="J1466" s="829" t="s">
        <v>3126</v>
      </c>
      <c r="K1466" s="829" t="s">
        <v>3106</v>
      </c>
      <c r="L1466" s="829" t="s">
        <v>3104</v>
      </c>
      <c r="M1466" s="829" t="s">
        <v>3104</v>
      </c>
      <c r="N1466" s="829" t="s">
        <v>16422</v>
      </c>
      <c r="O1466" s="829" t="s">
        <v>16284</v>
      </c>
      <c r="P1466" s="829" t="s">
        <v>16284</v>
      </c>
      <c r="Q1466" s="829" t="s">
        <v>1475</v>
      </c>
      <c r="R1466" s="829" t="s">
        <v>2319</v>
      </c>
      <c r="S1466" s="829" t="s">
        <v>2319</v>
      </c>
      <c r="T1466" s="829" t="s">
        <v>2319</v>
      </c>
      <c r="U1466" s="829" t="s">
        <v>2319</v>
      </c>
      <c r="V1466" s="829" t="s">
        <v>2319</v>
      </c>
    </row>
    <row r="1467" spans="1:22" x14ac:dyDescent="0.25">
      <c r="A1467" s="829" t="s">
        <v>9079</v>
      </c>
      <c r="B1467" s="829" t="s">
        <v>2644</v>
      </c>
      <c r="C1467" s="829" t="s">
        <v>1146</v>
      </c>
      <c r="D1467" s="829" t="s">
        <v>1147</v>
      </c>
      <c r="E1467" s="829" t="s">
        <v>1146</v>
      </c>
      <c r="F1467" s="829" t="s">
        <v>3136</v>
      </c>
      <c r="G1467" s="829" t="s">
        <v>2319</v>
      </c>
      <c r="H1467" s="829" t="s">
        <v>4723</v>
      </c>
      <c r="I1467" s="829" t="s">
        <v>133</v>
      </c>
      <c r="J1467" s="829" t="s">
        <v>3126</v>
      </c>
      <c r="K1467" s="829" t="s">
        <v>3106</v>
      </c>
      <c r="L1467" s="829" t="s">
        <v>3104</v>
      </c>
      <c r="M1467" s="829" t="s">
        <v>3104</v>
      </c>
      <c r="N1467" s="829" t="s">
        <v>16422</v>
      </c>
      <c r="O1467" s="829" t="s">
        <v>16284</v>
      </c>
      <c r="P1467" s="829" t="s">
        <v>16284</v>
      </c>
      <c r="Q1467" s="829" t="s">
        <v>1475</v>
      </c>
      <c r="R1467" s="829" t="s">
        <v>2319</v>
      </c>
      <c r="S1467" s="829" t="s">
        <v>2319</v>
      </c>
      <c r="T1467" s="829" t="s">
        <v>2319</v>
      </c>
      <c r="U1467" s="829" t="s">
        <v>2319</v>
      </c>
      <c r="V1467" s="829" t="s">
        <v>2319</v>
      </c>
    </row>
    <row r="1468" spans="1:22" x14ac:dyDescent="0.25">
      <c r="A1468" s="829" t="s">
        <v>9079</v>
      </c>
      <c r="B1468" s="829" t="s">
        <v>2644</v>
      </c>
      <c r="C1468" s="829" t="s">
        <v>1146</v>
      </c>
      <c r="D1468" s="829" t="s">
        <v>1147</v>
      </c>
      <c r="E1468" s="829" t="s">
        <v>1146</v>
      </c>
      <c r="F1468" s="829" t="s">
        <v>3136</v>
      </c>
      <c r="G1468" s="829" t="s">
        <v>2319</v>
      </c>
      <c r="H1468" s="829" t="s">
        <v>4723</v>
      </c>
      <c r="I1468" s="829" t="s">
        <v>133</v>
      </c>
      <c r="J1468" s="829" t="s">
        <v>3126</v>
      </c>
      <c r="K1468" s="829" t="s">
        <v>3106</v>
      </c>
      <c r="L1468" s="829" t="s">
        <v>3104</v>
      </c>
      <c r="M1468" s="829" t="s">
        <v>3104</v>
      </c>
      <c r="N1468" s="829" t="s">
        <v>16384</v>
      </c>
      <c r="O1468" s="829" t="s">
        <v>16284</v>
      </c>
      <c r="P1468" s="829" t="s">
        <v>16284</v>
      </c>
      <c r="Q1468" s="829" t="s">
        <v>1475</v>
      </c>
      <c r="R1468" s="829" t="s">
        <v>2319</v>
      </c>
      <c r="S1468" s="829" t="s">
        <v>2319</v>
      </c>
      <c r="T1468" s="829" t="s">
        <v>2319</v>
      </c>
      <c r="U1468" s="829" t="s">
        <v>2319</v>
      </c>
      <c r="V1468" s="829" t="s">
        <v>2319</v>
      </c>
    </row>
    <row r="1469" spans="1:22" x14ac:dyDescent="0.25">
      <c r="A1469" s="829" t="s">
        <v>9079</v>
      </c>
      <c r="B1469" s="829" t="s">
        <v>2644</v>
      </c>
      <c r="C1469" s="829" t="s">
        <v>1146</v>
      </c>
      <c r="D1469" s="829" t="s">
        <v>1147</v>
      </c>
      <c r="E1469" s="829" t="s">
        <v>1146</v>
      </c>
      <c r="F1469" s="829" t="s">
        <v>3136</v>
      </c>
      <c r="G1469" s="829" t="s">
        <v>2319</v>
      </c>
      <c r="H1469" s="829" t="s">
        <v>4723</v>
      </c>
      <c r="I1469" s="829" t="s">
        <v>133</v>
      </c>
      <c r="J1469" s="829" t="s">
        <v>3126</v>
      </c>
      <c r="K1469" s="829" t="s">
        <v>3106</v>
      </c>
      <c r="L1469" s="829" t="s">
        <v>3104</v>
      </c>
      <c r="M1469" s="829" t="s">
        <v>3104</v>
      </c>
      <c r="N1469" s="829" t="s">
        <v>16384</v>
      </c>
      <c r="O1469" s="829" t="s">
        <v>16284</v>
      </c>
      <c r="P1469" s="829" t="s">
        <v>16284</v>
      </c>
      <c r="Q1469" s="829" t="s">
        <v>1475</v>
      </c>
      <c r="R1469" s="829" t="s">
        <v>2319</v>
      </c>
      <c r="S1469" s="829" t="s">
        <v>2319</v>
      </c>
      <c r="T1469" s="829" t="s">
        <v>2319</v>
      </c>
      <c r="U1469" s="829" t="s">
        <v>2319</v>
      </c>
      <c r="V1469" s="829" t="s">
        <v>2319</v>
      </c>
    </row>
    <row r="1470" spans="1:22" x14ac:dyDescent="0.25">
      <c r="A1470" s="829" t="s">
        <v>9078</v>
      </c>
      <c r="B1470" s="829" t="s">
        <v>2644</v>
      </c>
      <c r="C1470" s="829" t="s">
        <v>1149</v>
      </c>
      <c r="D1470" s="829" t="s">
        <v>1150</v>
      </c>
      <c r="E1470" s="829" t="s">
        <v>1149</v>
      </c>
      <c r="F1470" s="829" t="s">
        <v>3136</v>
      </c>
      <c r="G1470" s="829" t="s">
        <v>2319</v>
      </c>
      <c r="H1470" s="829" t="s">
        <v>4723</v>
      </c>
      <c r="I1470" s="829" t="s">
        <v>133</v>
      </c>
      <c r="J1470" s="829" t="s">
        <v>3126</v>
      </c>
      <c r="K1470" s="829" t="s">
        <v>3106</v>
      </c>
      <c r="L1470" s="829" t="s">
        <v>3104</v>
      </c>
      <c r="M1470" s="829" t="s">
        <v>3104</v>
      </c>
      <c r="N1470" s="829" t="s">
        <v>16447</v>
      </c>
      <c r="O1470" s="829" t="s">
        <v>16284</v>
      </c>
      <c r="P1470" s="829" t="s">
        <v>16284</v>
      </c>
      <c r="Q1470" s="829" t="s">
        <v>1475</v>
      </c>
      <c r="R1470" s="829" t="s">
        <v>2319</v>
      </c>
      <c r="S1470" s="829" t="s">
        <v>2319</v>
      </c>
      <c r="T1470" s="829" t="s">
        <v>2319</v>
      </c>
      <c r="U1470" s="829" t="s">
        <v>2319</v>
      </c>
      <c r="V1470" s="829" t="s">
        <v>2319</v>
      </c>
    </row>
    <row r="1471" spans="1:22" x14ac:dyDescent="0.25">
      <c r="A1471" s="829" t="s">
        <v>9078</v>
      </c>
      <c r="B1471" s="829" t="s">
        <v>2644</v>
      </c>
      <c r="C1471" s="829" t="s">
        <v>1149</v>
      </c>
      <c r="D1471" s="829" t="s">
        <v>1150</v>
      </c>
      <c r="E1471" s="829" t="s">
        <v>1149</v>
      </c>
      <c r="F1471" s="829" t="s">
        <v>3136</v>
      </c>
      <c r="G1471" s="829" t="s">
        <v>2319</v>
      </c>
      <c r="H1471" s="829" t="s">
        <v>4723</v>
      </c>
      <c r="I1471" s="829" t="s">
        <v>133</v>
      </c>
      <c r="J1471" s="829" t="s">
        <v>3126</v>
      </c>
      <c r="K1471" s="829" t="s">
        <v>3106</v>
      </c>
      <c r="L1471" s="829" t="s">
        <v>3104</v>
      </c>
      <c r="M1471" s="829" t="s">
        <v>3104</v>
      </c>
      <c r="N1471" s="829" t="s">
        <v>16374</v>
      </c>
      <c r="O1471" s="829" t="s">
        <v>16284</v>
      </c>
      <c r="P1471" s="829" t="s">
        <v>16284</v>
      </c>
      <c r="Q1471" s="829" t="s">
        <v>1475</v>
      </c>
      <c r="R1471" s="829" t="s">
        <v>2319</v>
      </c>
      <c r="S1471" s="829" t="s">
        <v>2319</v>
      </c>
      <c r="T1471" s="829" t="s">
        <v>2319</v>
      </c>
      <c r="U1471" s="829" t="s">
        <v>2319</v>
      </c>
      <c r="V1471" s="829" t="s">
        <v>2319</v>
      </c>
    </row>
    <row r="1472" spans="1:22" x14ac:dyDescent="0.25">
      <c r="A1472" s="829" t="s">
        <v>9078</v>
      </c>
      <c r="B1472" s="829" t="s">
        <v>2644</v>
      </c>
      <c r="C1472" s="829" t="s">
        <v>1149</v>
      </c>
      <c r="D1472" s="829" t="s">
        <v>1150</v>
      </c>
      <c r="E1472" s="829" t="s">
        <v>1149</v>
      </c>
      <c r="F1472" s="829" t="s">
        <v>3136</v>
      </c>
      <c r="G1472" s="829" t="s">
        <v>2319</v>
      </c>
      <c r="H1472" s="829" t="s">
        <v>4723</v>
      </c>
      <c r="I1472" s="829" t="s">
        <v>133</v>
      </c>
      <c r="J1472" s="829" t="s">
        <v>3126</v>
      </c>
      <c r="K1472" s="829" t="s">
        <v>3106</v>
      </c>
      <c r="L1472" s="829" t="s">
        <v>3104</v>
      </c>
      <c r="M1472" s="829" t="s">
        <v>3104</v>
      </c>
      <c r="N1472" s="829" t="s">
        <v>15420</v>
      </c>
      <c r="O1472" s="829" t="s">
        <v>16284</v>
      </c>
      <c r="P1472" s="829" t="s">
        <v>16284</v>
      </c>
      <c r="Q1472" s="829" t="s">
        <v>1475</v>
      </c>
      <c r="R1472" s="829" t="s">
        <v>2319</v>
      </c>
      <c r="S1472" s="829" t="s">
        <v>2319</v>
      </c>
      <c r="T1472" s="829" t="s">
        <v>2319</v>
      </c>
      <c r="U1472" s="829" t="s">
        <v>2319</v>
      </c>
      <c r="V1472" s="829" t="s">
        <v>2319</v>
      </c>
    </row>
    <row r="1473" spans="1:22" x14ac:dyDescent="0.25">
      <c r="A1473" s="829" t="s">
        <v>9078</v>
      </c>
      <c r="B1473" s="829" t="s">
        <v>2644</v>
      </c>
      <c r="C1473" s="829" t="s">
        <v>1149</v>
      </c>
      <c r="D1473" s="829" t="s">
        <v>1150</v>
      </c>
      <c r="E1473" s="829" t="s">
        <v>1149</v>
      </c>
      <c r="F1473" s="829" t="s">
        <v>3136</v>
      </c>
      <c r="G1473" s="829" t="s">
        <v>2319</v>
      </c>
      <c r="H1473" s="829" t="s">
        <v>4723</v>
      </c>
      <c r="I1473" s="829" t="s">
        <v>133</v>
      </c>
      <c r="J1473" s="829" t="s">
        <v>3126</v>
      </c>
      <c r="K1473" s="829" t="s">
        <v>3106</v>
      </c>
      <c r="L1473" s="829" t="s">
        <v>3104</v>
      </c>
      <c r="M1473" s="829" t="s">
        <v>3104</v>
      </c>
      <c r="N1473" s="829" t="s">
        <v>16419</v>
      </c>
      <c r="O1473" s="829" t="s">
        <v>16284</v>
      </c>
      <c r="P1473" s="829" t="s">
        <v>16284</v>
      </c>
      <c r="Q1473" s="829" t="s">
        <v>1475</v>
      </c>
      <c r="R1473" s="829" t="s">
        <v>2319</v>
      </c>
      <c r="S1473" s="829" t="s">
        <v>2319</v>
      </c>
      <c r="T1473" s="829" t="s">
        <v>2319</v>
      </c>
      <c r="U1473" s="829" t="s">
        <v>2319</v>
      </c>
      <c r="V1473" s="829" t="s">
        <v>2319</v>
      </c>
    </row>
    <row r="1474" spans="1:22" x14ac:dyDescent="0.25">
      <c r="A1474" s="829" t="s">
        <v>9078</v>
      </c>
      <c r="B1474" s="829" t="s">
        <v>2644</v>
      </c>
      <c r="C1474" s="829" t="s">
        <v>1149</v>
      </c>
      <c r="D1474" s="829" t="s">
        <v>1150</v>
      </c>
      <c r="E1474" s="829" t="s">
        <v>1149</v>
      </c>
      <c r="F1474" s="829" t="s">
        <v>3136</v>
      </c>
      <c r="G1474" s="829" t="s">
        <v>2319</v>
      </c>
      <c r="H1474" s="829" t="s">
        <v>4723</v>
      </c>
      <c r="I1474" s="829" t="s">
        <v>133</v>
      </c>
      <c r="J1474" s="829" t="s">
        <v>3126</v>
      </c>
      <c r="K1474" s="829" t="s">
        <v>3106</v>
      </c>
      <c r="L1474" s="829" t="s">
        <v>3104</v>
      </c>
      <c r="M1474" s="829" t="s">
        <v>3104</v>
      </c>
      <c r="N1474" s="829" t="s">
        <v>16419</v>
      </c>
      <c r="O1474" s="829" t="s">
        <v>16284</v>
      </c>
      <c r="P1474" s="829" t="s">
        <v>16284</v>
      </c>
      <c r="Q1474" s="829" t="s">
        <v>1475</v>
      </c>
      <c r="R1474" s="829" t="s">
        <v>2319</v>
      </c>
      <c r="S1474" s="829" t="s">
        <v>2319</v>
      </c>
      <c r="T1474" s="829" t="s">
        <v>2319</v>
      </c>
      <c r="U1474" s="829" t="s">
        <v>2319</v>
      </c>
      <c r="V1474" s="829" t="s">
        <v>2319</v>
      </c>
    </row>
    <row r="1475" spans="1:22" x14ac:dyDescent="0.25">
      <c r="A1475" s="829" t="s">
        <v>9078</v>
      </c>
      <c r="B1475" s="829" t="s">
        <v>2644</v>
      </c>
      <c r="C1475" s="829" t="s">
        <v>1149</v>
      </c>
      <c r="D1475" s="829" t="s">
        <v>1150</v>
      </c>
      <c r="E1475" s="829" t="s">
        <v>1149</v>
      </c>
      <c r="F1475" s="829" t="s">
        <v>3136</v>
      </c>
      <c r="G1475" s="829" t="s">
        <v>2319</v>
      </c>
      <c r="H1475" s="829" t="s">
        <v>4723</v>
      </c>
      <c r="I1475" s="829" t="s">
        <v>133</v>
      </c>
      <c r="J1475" s="829" t="s">
        <v>3126</v>
      </c>
      <c r="K1475" s="829" t="s">
        <v>3106</v>
      </c>
      <c r="L1475" s="829" t="s">
        <v>3104</v>
      </c>
      <c r="M1475" s="829" t="s">
        <v>3104</v>
      </c>
      <c r="N1475" s="829" t="s">
        <v>16422</v>
      </c>
      <c r="O1475" s="829" t="s">
        <v>16284</v>
      </c>
      <c r="P1475" s="829" t="s">
        <v>16284</v>
      </c>
      <c r="Q1475" s="829" t="s">
        <v>1475</v>
      </c>
      <c r="R1475" s="829" t="s">
        <v>2319</v>
      </c>
      <c r="S1475" s="829" t="s">
        <v>2319</v>
      </c>
      <c r="T1475" s="829" t="s">
        <v>2319</v>
      </c>
      <c r="U1475" s="829" t="s">
        <v>2319</v>
      </c>
      <c r="V1475" s="829" t="s">
        <v>2319</v>
      </c>
    </row>
    <row r="1476" spans="1:22" x14ac:dyDescent="0.25">
      <c r="A1476" s="829" t="s">
        <v>9078</v>
      </c>
      <c r="B1476" s="829" t="s">
        <v>2644</v>
      </c>
      <c r="C1476" s="829" t="s">
        <v>1149</v>
      </c>
      <c r="D1476" s="829" t="s">
        <v>1150</v>
      </c>
      <c r="E1476" s="829" t="s">
        <v>1149</v>
      </c>
      <c r="F1476" s="829" t="s">
        <v>3136</v>
      </c>
      <c r="G1476" s="829" t="s">
        <v>2319</v>
      </c>
      <c r="H1476" s="829" t="s">
        <v>4723</v>
      </c>
      <c r="I1476" s="829" t="s">
        <v>133</v>
      </c>
      <c r="J1476" s="829" t="s">
        <v>3126</v>
      </c>
      <c r="K1476" s="829" t="s">
        <v>3106</v>
      </c>
      <c r="L1476" s="829" t="s">
        <v>3104</v>
      </c>
      <c r="M1476" s="829" t="s">
        <v>3104</v>
      </c>
      <c r="N1476" s="829" t="s">
        <v>16422</v>
      </c>
      <c r="O1476" s="829" t="s">
        <v>16284</v>
      </c>
      <c r="P1476" s="829" t="s">
        <v>16284</v>
      </c>
      <c r="Q1476" s="829" t="s">
        <v>1475</v>
      </c>
      <c r="R1476" s="829" t="s">
        <v>2319</v>
      </c>
      <c r="S1476" s="829" t="s">
        <v>2319</v>
      </c>
      <c r="T1476" s="829" t="s">
        <v>2319</v>
      </c>
      <c r="U1476" s="829" t="s">
        <v>2319</v>
      </c>
      <c r="V1476" s="829" t="s">
        <v>2319</v>
      </c>
    </row>
    <row r="1477" spans="1:22" x14ac:dyDescent="0.25">
      <c r="A1477" s="829" t="s">
        <v>9078</v>
      </c>
      <c r="B1477" s="829" t="s">
        <v>2644</v>
      </c>
      <c r="C1477" s="829" t="s">
        <v>1149</v>
      </c>
      <c r="D1477" s="829" t="s">
        <v>1150</v>
      </c>
      <c r="E1477" s="829" t="s">
        <v>1149</v>
      </c>
      <c r="F1477" s="829" t="s">
        <v>3136</v>
      </c>
      <c r="G1477" s="829" t="s">
        <v>2319</v>
      </c>
      <c r="H1477" s="829" t="s">
        <v>4723</v>
      </c>
      <c r="I1477" s="829" t="s">
        <v>133</v>
      </c>
      <c r="J1477" s="829" t="s">
        <v>3126</v>
      </c>
      <c r="K1477" s="829" t="s">
        <v>3106</v>
      </c>
      <c r="L1477" s="829" t="s">
        <v>3104</v>
      </c>
      <c r="M1477" s="829" t="s">
        <v>3104</v>
      </c>
      <c r="N1477" s="829" t="s">
        <v>16384</v>
      </c>
      <c r="O1477" s="829" t="s">
        <v>16284</v>
      </c>
      <c r="P1477" s="829" t="s">
        <v>16284</v>
      </c>
      <c r="Q1477" s="829" t="s">
        <v>1475</v>
      </c>
      <c r="R1477" s="829" t="s">
        <v>2319</v>
      </c>
      <c r="S1477" s="829" t="s">
        <v>2319</v>
      </c>
      <c r="T1477" s="829" t="s">
        <v>2319</v>
      </c>
      <c r="U1477" s="829" t="s">
        <v>2319</v>
      </c>
      <c r="V1477" s="829" t="s">
        <v>2319</v>
      </c>
    </row>
    <row r="1478" spans="1:22" x14ac:dyDescent="0.25">
      <c r="A1478" s="829" t="s">
        <v>9078</v>
      </c>
      <c r="B1478" s="829" t="s">
        <v>2644</v>
      </c>
      <c r="C1478" s="829" t="s">
        <v>1149</v>
      </c>
      <c r="D1478" s="829" t="s">
        <v>1150</v>
      </c>
      <c r="E1478" s="829" t="s">
        <v>1149</v>
      </c>
      <c r="F1478" s="829" t="s">
        <v>3136</v>
      </c>
      <c r="G1478" s="829" t="s">
        <v>2319</v>
      </c>
      <c r="H1478" s="829" t="s">
        <v>4723</v>
      </c>
      <c r="I1478" s="829" t="s">
        <v>133</v>
      </c>
      <c r="J1478" s="829" t="s">
        <v>3126</v>
      </c>
      <c r="K1478" s="829" t="s">
        <v>3106</v>
      </c>
      <c r="L1478" s="829" t="s">
        <v>3104</v>
      </c>
      <c r="M1478" s="829" t="s">
        <v>3104</v>
      </c>
      <c r="N1478" s="829" t="s">
        <v>16384</v>
      </c>
      <c r="O1478" s="829" t="s">
        <v>16284</v>
      </c>
      <c r="P1478" s="829" t="s">
        <v>16284</v>
      </c>
      <c r="Q1478" s="829" t="s">
        <v>1475</v>
      </c>
      <c r="R1478" s="829" t="s">
        <v>2319</v>
      </c>
      <c r="S1478" s="829" t="s">
        <v>2319</v>
      </c>
      <c r="T1478" s="829" t="s">
        <v>2319</v>
      </c>
      <c r="U1478" s="829" t="s">
        <v>2319</v>
      </c>
      <c r="V1478" s="829" t="s">
        <v>2319</v>
      </c>
    </row>
    <row r="1479" spans="1:22" x14ac:dyDescent="0.25">
      <c r="A1479" s="829" t="s">
        <v>9077</v>
      </c>
      <c r="B1479" s="829" t="s">
        <v>8993</v>
      </c>
      <c r="C1479" s="829" t="s">
        <v>1151</v>
      </c>
      <c r="D1479" s="829" t="s">
        <v>9076</v>
      </c>
      <c r="E1479" s="829" t="s">
        <v>1153</v>
      </c>
      <c r="F1479" s="829" t="s">
        <v>3136</v>
      </c>
      <c r="G1479" s="829" t="s">
        <v>2319</v>
      </c>
      <c r="H1479" s="829" t="s">
        <v>4723</v>
      </c>
      <c r="I1479" s="829" t="s">
        <v>133</v>
      </c>
      <c r="J1479" s="829" t="s">
        <v>3126</v>
      </c>
      <c r="K1479" s="829" t="s">
        <v>3106</v>
      </c>
      <c r="L1479" s="829" t="s">
        <v>3104</v>
      </c>
      <c r="M1479" s="829" t="s">
        <v>3104</v>
      </c>
      <c r="N1479" s="829" t="s">
        <v>16447</v>
      </c>
      <c r="O1479" s="829" t="s">
        <v>16284</v>
      </c>
      <c r="P1479" s="829" t="s">
        <v>16284</v>
      </c>
      <c r="Q1479" s="829" t="s">
        <v>1475</v>
      </c>
      <c r="R1479" s="829" t="s">
        <v>2319</v>
      </c>
      <c r="S1479" s="829" t="s">
        <v>2319</v>
      </c>
      <c r="T1479" s="829" t="s">
        <v>2319</v>
      </c>
      <c r="U1479" s="829" t="s">
        <v>2319</v>
      </c>
      <c r="V1479" s="829" t="s">
        <v>2319</v>
      </c>
    </row>
    <row r="1480" spans="1:22" x14ac:dyDescent="0.25">
      <c r="A1480" s="829" t="s">
        <v>9077</v>
      </c>
      <c r="B1480" s="829" t="s">
        <v>8993</v>
      </c>
      <c r="C1480" s="829" t="s">
        <v>1151</v>
      </c>
      <c r="D1480" s="829" t="s">
        <v>9076</v>
      </c>
      <c r="E1480" s="829" t="s">
        <v>1153</v>
      </c>
      <c r="F1480" s="829" t="s">
        <v>3136</v>
      </c>
      <c r="G1480" s="829" t="s">
        <v>2319</v>
      </c>
      <c r="H1480" s="829" t="s">
        <v>4723</v>
      </c>
      <c r="I1480" s="829" t="s">
        <v>133</v>
      </c>
      <c r="J1480" s="829" t="s">
        <v>3126</v>
      </c>
      <c r="K1480" s="829" t="s">
        <v>3106</v>
      </c>
      <c r="L1480" s="829" t="s">
        <v>3104</v>
      </c>
      <c r="M1480" s="829" t="s">
        <v>3104</v>
      </c>
      <c r="N1480" s="829" t="s">
        <v>16374</v>
      </c>
      <c r="O1480" s="829" t="s">
        <v>16284</v>
      </c>
      <c r="P1480" s="829" t="s">
        <v>16284</v>
      </c>
      <c r="Q1480" s="829" t="s">
        <v>1475</v>
      </c>
      <c r="R1480" s="829" t="s">
        <v>2319</v>
      </c>
      <c r="S1480" s="829" t="s">
        <v>2319</v>
      </c>
      <c r="T1480" s="829" t="s">
        <v>2319</v>
      </c>
      <c r="U1480" s="829" t="s">
        <v>2319</v>
      </c>
      <c r="V1480" s="829" t="s">
        <v>2319</v>
      </c>
    </row>
    <row r="1481" spans="1:22" x14ac:dyDescent="0.25">
      <c r="A1481" s="829" t="s">
        <v>9077</v>
      </c>
      <c r="B1481" s="829" t="s">
        <v>8993</v>
      </c>
      <c r="C1481" s="829" t="s">
        <v>1151</v>
      </c>
      <c r="D1481" s="829" t="s">
        <v>9076</v>
      </c>
      <c r="E1481" s="829" t="s">
        <v>1153</v>
      </c>
      <c r="F1481" s="829" t="s">
        <v>3136</v>
      </c>
      <c r="G1481" s="829" t="s">
        <v>2319</v>
      </c>
      <c r="H1481" s="829" t="s">
        <v>4723</v>
      </c>
      <c r="I1481" s="829" t="s">
        <v>133</v>
      </c>
      <c r="J1481" s="829" t="s">
        <v>3126</v>
      </c>
      <c r="K1481" s="829" t="s">
        <v>3106</v>
      </c>
      <c r="L1481" s="829" t="s">
        <v>3104</v>
      </c>
      <c r="M1481" s="829" t="s">
        <v>3104</v>
      </c>
      <c r="N1481" s="829" t="s">
        <v>15420</v>
      </c>
      <c r="O1481" s="829" t="s">
        <v>16284</v>
      </c>
      <c r="P1481" s="829" t="s">
        <v>16284</v>
      </c>
      <c r="Q1481" s="829" t="s">
        <v>1475</v>
      </c>
      <c r="R1481" s="829" t="s">
        <v>2319</v>
      </c>
      <c r="S1481" s="829" t="s">
        <v>2319</v>
      </c>
      <c r="T1481" s="829" t="s">
        <v>2319</v>
      </c>
      <c r="U1481" s="829" t="s">
        <v>2319</v>
      </c>
      <c r="V1481" s="829" t="s">
        <v>2319</v>
      </c>
    </row>
    <row r="1482" spans="1:22" x14ac:dyDescent="0.25">
      <c r="A1482" s="829" t="s">
        <v>9077</v>
      </c>
      <c r="B1482" s="829" t="s">
        <v>8993</v>
      </c>
      <c r="C1482" s="829" t="s">
        <v>1151</v>
      </c>
      <c r="D1482" s="829" t="s">
        <v>9076</v>
      </c>
      <c r="E1482" s="829" t="s">
        <v>1153</v>
      </c>
      <c r="F1482" s="829" t="s">
        <v>3136</v>
      </c>
      <c r="G1482" s="829" t="s">
        <v>2319</v>
      </c>
      <c r="H1482" s="829" t="s">
        <v>4723</v>
      </c>
      <c r="I1482" s="829" t="s">
        <v>133</v>
      </c>
      <c r="J1482" s="829" t="s">
        <v>3126</v>
      </c>
      <c r="K1482" s="829" t="s">
        <v>3106</v>
      </c>
      <c r="L1482" s="829" t="s">
        <v>3104</v>
      </c>
      <c r="M1482" s="829" t="s">
        <v>3104</v>
      </c>
      <c r="N1482" s="829" t="s">
        <v>16419</v>
      </c>
      <c r="O1482" s="829" t="s">
        <v>16284</v>
      </c>
      <c r="P1482" s="829" t="s">
        <v>16284</v>
      </c>
      <c r="Q1482" s="829" t="s">
        <v>1475</v>
      </c>
      <c r="R1482" s="829" t="s">
        <v>2319</v>
      </c>
      <c r="S1482" s="829" t="s">
        <v>2319</v>
      </c>
      <c r="T1482" s="829" t="s">
        <v>2319</v>
      </c>
      <c r="U1482" s="829" t="s">
        <v>2319</v>
      </c>
      <c r="V1482" s="829" t="s">
        <v>2319</v>
      </c>
    </row>
    <row r="1483" spans="1:22" x14ac:dyDescent="0.25">
      <c r="A1483" s="829" t="s">
        <v>9077</v>
      </c>
      <c r="B1483" s="829" t="s">
        <v>8993</v>
      </c>
      <c r="C1483" s="829" t="s">
        <v>1151</v>
      </c>
      <c r="D1483" s="829" t="s">
        <v>9076</v>
      </c>
      <c r="E1483" s="829" t="s">
        <v>1153</v>
      </c>
      <c r="F1483" s="829" t="s">
        <v>3136</v>
      </c>
      <c r="G1483" s="829" t="s">
        <v>2319</v>
      </c>
      <c r="H1483" s="829" t="s">
        <v>4723</v>
      </c>
      <c r="I1483" s="829" t="s">
        <v>133</v>
      </c>
      <c r="J1483" s="829" t="s">
        <v>3126</v>
      </c>
      <c r="K1483" s="829" t="s">
        <v>3106</v>
      </c>
      <c r="L1483" s="829" t="s">
        <v>3104</v>
      </c>
      <c r="M1483" s="829" t="s">
        <v>3104</v>
      </c>
      <c r="N1483" s="829" t="s">
        <v>16419</v>
      </c>
      <c r="O1483" s="829" t="s">
        <v>16284</v>
      </c>
      <c r="P1483" s="829" t="s">
        <v>16284</v>
      </c>
      <c r="Q1483" s="829" t="s">
        <v>1475</v>
      </c>
      <c r="R1483" s="829" t="s">
        <v>2319</v>
      </c>
      <c r="S1483" s="829" t="s">
        <v>2319</v>
      </c>
      <c r="T1483" s="829" t="s">
        <v>2319</v>
      </c>
      <c r="U1483" s="829" t="s">
        <v>2319</v>
      </c>
      <c r="V1483" s="829" t="s">
        <v>2319</v>
      </c>
    </row>
    <row r="1484" spans="1:22" x14ac:dyDescent="0.25">
      <c r="A1484" s="829" t="s">
        <v>9077</v>
      </c>
      <c r="B1484" s="829" t="s">
        <v>8993</v>
      </c>
      <c r="C1484" s="829" t="s">
        <v>1151</v>
      </c>
      <c r="D1484" s="829" t="s">
        <v>9076</v>
      </c>
      <c r="E1484" s="829" t="s">
        <v>1153</v>
      </c>
      <c r="F1484" s="829" t="s">
        <v>3136</v>
      </c>
      <c r="G1484" s="829" t="s">
        <v>2319</v>
      </c>
      <c r="H1484" s="829" t="s">
        <v>4723</v>
      </c>
      <c r="I1484" s="829" t="s">
        <v>133</v>
      </c>
      <c r="J1484" s="829" t="s">
        <v>3126</v>
      </c>
      <c r="K1484" s="829" t="s">
        <v>3106</v>
      </c>
      <c r="L1484" s="829" t="s">
        <v>3104</v>
      </c>
      <c r="M1484" s="829" t="s">
        <v>3104</v>
      </c>
      <c r="N1484" s="829" t="s">
        <v>16422</v>
      </c>
      <c r="O1484" s="829" t="s">
        <v>16284</v>
      </c>
      <c r="P1484" s="829" t="s">
        <v>16284</v>
      </c>
      <c r="Q1484" s="829" t="s">
        <v>1475</v>
      </c>
      <c r="R1484" s="829" t="s">
        <v>2319</v>
      </c>
      <c r="S1484" s="829" t="s">
        <v>2319</v>
      </c>
      <c r="T1484" s="829" t="s">
        <v>2319</v>
      </c>
      <c r="U1484" s="829" t="s">
        <v>2319</v>
      </c>
      <c r="V1484" s="829" t="s">
        <v>2319</v>
      </c>
    </row>
    <row r="1485" spans="1:22" x14ac:dyDescent="0.25">
      <c r="A1485" s="829" t="s">
        <v>9077</v>
      </c>
      <c r="B1485" s="829" t="s">
        <v>8993</v>
      </c>
      <c r="C1485" s="829" t="s">
        <v>1151</v>
      </c>
      <c r="D1485" s="829" t="s">
        <v>9076</v>
      </c>
      <c r="E1485" s="829" t="s">
        <v>1153</v>
      </c>
      <c r="F1485" s="829" t="s">
        <v>3136</v>
      </c>
      <c r="G1485" s="829" t="s">
        <v>2319</v>
      </c>
      <c r="H1485" s="829" t="s">
        <v>4723</v>
      </c>
      <c r="I1485" s="829" t="s">
        <v>133</v>
      </c>
      <c r="J1485" s="829" t="s">
        <v>3126</v>
      </c>
      <c r="K1485" s="829" t="s">
        <v>3106</v>
      </c>
      <c r="L1485" s="829" t="s">
        <v>3104</v>
      </c>
      <c r="M1485" s="829" t="s">
        <v>3104</v>
      </c>
      <c r="N1485" s="829" t="s">
        <v>16422</v>
      </c>
      <c r="O1485" s="829" t="s">
        <v>16284</v>
      </c>
      <c r="P1485" s="829" t="s">
        <v>16284</v>
      </c>
      <c r="Q1485" s="829" t="s">
        <v>1475</v>
      </c>
      <c r="R1485" s="829" t="s">
        <v>2319</v>
      </c>
      <c r="S1485" s="829" t="s">
        <v>2319</v>
      </c>
      <c r="T1485" s="829" t="s">
        <v>2319</v>
      </c>
      <c r="U1485" s="829" t="s">
        <v>2319</v>
      </c>
      <c r="V1485" s="829" t="s">
        <v>2319</v>
      </c>
    </row>
    <row r="1486" spans="1:22" x14ac:dyDescent="0.25">
      <c r="A1486" s="829" t="s">
        <v>9077</v>
      </c>
      <c r="B1486" s="829" t="s">
        <v>8993</v>
      </c>
      <c r="C1486" s="829" t="s">
        <v>1151</v>
      </c>
      <c r="D1486" s="829" t="s">
        <v>9076</v>
      </c>
      <c r="E1486" s="829" t="s">
        <v>1153</v>
      </c>
      <c r="F1486" s="829" t="s">
        <v>3136</v>
      </c>
      <c r="G1486" s="829" t="s">
        <v>2319</v>
      </c>
      <c r="H1486" s="829" t="s">
        <v>4723</v>
      </c>
      <c r="I1486" s="829" t="s">
        <v>133</v>
      </c>
      <c r="J1486" s="829" t="s">
        <v>3126</v>
      </c>
      <c r="K1486" s="829" t="s">
        <v>3106</v>
      </c>
      <c r="L1486" s="829" t="s">
        <v>3104</v>
      </c>
      <c r="M1486" s="829" t="s">
        <v>3104</v>
      </c>
      <c r="N1486" s="829" t="s">
        <v>16384</v>
      </c>
      <c r="O1486" s="829" t="s">
        <v>16284</v>
      </c>
      <c r="P1486" s="829" t="s">
        <v>16284</v>
      </c>
      <c r="Q1486" s="829" t="s">
        <v>1475</v>
      </c>
      <c r="R1486" s="829" t="s">
        <v>2319</v>
      </c>
      <c r="S1486" s="829" t="s">
        <v>2319</v>
      </c>
      <c r="T1486" s="829" t="s">
        <v>2319</v>
      </c>
      <c r="U1486" s="829" t="s">
        <v>2319</v>
      </c>
      <c r="V1486" s="829" t="s">
        <v>2319</v>
      </c>
    </row>
    <row r="1487" spans="1:22" x14ac:dyDescent="0.25">
      <c r="A1487" s="829" t="s">
        <v>9077</v>
      </c>
      <c r="B1487" s="829" t="s">
        <v>8993</v>
      </c>
      <c r="C1487" s="829" t="s">
        <v>1151</v>
      </c>
      <c r="D1487" s="829" t="s">
        <v>9076</v>
      </c>
      <c r="E1487" s="829" t="s">
        <v>1153</v>
      </c>
      <c r="F1487" s="829" t="s">
        <v>3136</v>
      </c>
      <c r="G1487" s="829" t="s">
        <v>2319</v>
      </c>
      <c r="H1487" s="829" t="s">
        <v>4723</v>
      </c>
      <c r="I1487" s="829" t="s">
        <v>133</v>
      </c>
      <c r="J1487" s="829" t="s">
        <v>3126</v>
      </c>
      <c r="K1487" s="829" t="s">
        <v>3106</v>
      </c>
      <c r="L1487" s="829" t="s">
        <v>3104</v>
      </c>
      <c r="M1487" s="829" t="s">
        <v>3104</v>
      </c>
      <c r="N1487" s="829" t="s">
        <v>16384</v>
      </c>
      <c r="O1487" s="829" t="s">
        <v>16284</v>
      </c>
      <c r="P1487" s="829" t="s">
        <v>16284</v>
      </c>
      <c r="Q1487" s="829" t="s">
        <v>1475</v>
      </c>
      <c r="R1487" s="829" t="s">
        <v>2319</v>
      </c>
      <c r="S1487" s="829" t="s">
        <v>2319</v>
      </c>
      <c r="T1487" s="829" t="s">
        <v>2319</v>
      </c>
      <c r="U1487" s="829" t="s">
        <v>2319</v>
      </c>
      <c r="V1487" s="829" t="s">
        <v>2319</v>
      </c>
    </row>
    <row r="1488" spans="1:22" x14ac:dyDescent="0.25">
      <c r="A1488" s="829" t="s">
        <v>9077</v>
      </c>
      <c r="B1488" s="829" t="s">
        <v>8993</v>
      </c>
      <c r="C1488" s="829" t="s">
        <v>1151</v>
      </c>
      <c r="D1488" s="829" t="s">
        <v>9076</v>
      </c>
      <c r="E1488" s="829" t="s">
        <v>1153</v>
      </c>
      <c r="F1488" s="829" t="s">
        <v>3136</v>
      </c>
      <c r="G1488" s="829" t="s">
        <v>2319</v>
      </c>
      <c r="H1488" s="829" t="s">
        <v>4723</v>
      </c>
      <c r="I1488" s="829" t="s">
        <v>133</v>
      </c>
      <c r="J1488" s="829" t="s">
        <v>3126</v>
      </c>
      <c r="K1488" s="829" t="s">
        <v>3106</v>
      </c>
      <c r="L1488" s="829" t="s">
        <v>3104</v>
      </c>
      <c r="M1488" s="829" t="s">
        <v>3104</v>
      </c>
      <c r="N1488" s="829" t="s">
        <v>16389</v>
      </c>
      <c r="O1488" s="829" t="s">
        <v>16284</v>
      </c>
      <c r="P1488" s="829" t="s">
        <v>16284</v>
      </c>
      <c r="Q1488" s="829" t="s">
        <v>1475</v>
      </c>
      <c r="R1488" s="829" t="s">
        <v>2319</v>
      </c>
      <c r="S1488" s="829" t="s">
        <v>2319</v>
      </c>
      <c r="T1488" s="829" t="s">
        <v>2319</v>
      </c>
      <c r="U1488" s="829" t="s">
        <v>2319</v>
      </c>
      <c r="V1488" s="829" t="s">
        <v>2319</v>
      </c>
    </row>
    <row r="1489" spans="1:22" x14ac:dyDescent="0.25">
      <c r="A1489" s="829" t="s">
        <v>9077</v>
      </c>
      <c r="B1489" s="829" t="s">
        <v>8993</v>
      </c>
      <c r="C1489" s="829" t="s">
        <v>1151</v>
      </c>
      <c r="D1489" s="829" t="s">
        <v>9076</v>
      </c>
      <c r="E1489" s="829" t="s">
        <v>1153</v>
      </c>
      <c r="F1489" s="829" t="s">
        <v>3136</v>
      </c>
      <c r="G1489" s="829" t="s">
        <v>2319</v>
      </c>
      <c r="H1489" s="829" t="s">
        <v>4723</v>
      </c>
      <c r="I1489" s="829" t="s">
        <v>133</v>
      </c>
      <c r="J1489" s="829" t="s">
        <v>3126</v>
      </c>
      <c r="K1489" s="829" t="s">
        <v>3106</v>
      </c>
      <c r="L1489" s="829" t="s">
        <v>3104</v>
      </c>
      <c r="M1489" s="829" t="s">
        <v>3104</v>
      </c>
      <c r="N1489" s="829" t="s">
        <v>16389</v>
      </c>
      <c r="O1489" s="829" t="s">
        <v>16284</v>
      </c>
      <c r="P1489" s="829" t="s">
        <v>16284</v>
      </c>
      <c r="Q1489" s="829" t="s">
        <v>1475</v>
      </c>
      <c r="R1489" s="829" t="s">
        <v>2319</v>
      </c>
      <c r="S1489" s="829" t="s">
        <v>2319</v>
      </c>
      <c r="T1489" s="829" t="s">
        <v>2319</v>
      </c>
      <c r="U1489" s="829" t="s">
        <v>2319</v>
      </c>
      <c r="V1489" s="829" t="s">
        <v>2319</v>
      </c>
    </row>
    <row r="1490" spans="1:22" x14ac:dyDescent="0.25">
      <c r="A1490" s="829" t="s">
        <v>9075</v>
      </c>
      <c r="B1490" s="829" t="s">
        <v>8993</v>
      </c>
      <c r="C1490" s="829" t="s">
        <v>1157</v>
      </c>
      <c r="D1490" s="829" t="s">
        <v>1158</v>
      </c>
      <c r="E1490" s="829" t="s">
        <v>1157</v>
      </c>
      <c r="F1490" s="829" t="s">
        <v>3136</v>
      </c>
      <c r="G1490" s="829" t="s">
        <v>2319</v>
      </c>
      <c r="H1490" s="829" t="s">
        <v>4723</v>
      </c>
      <c r="I1490" s="829" t="s">
        <v>133</v>
      </c>
      <c r="J1490" s="829" t="s">
        <v>3126</v>
      </c>
      <c r="K1490" s="829" t="s">
        <v>3106</v>
      </c>
      <c r="L1490" s="829" t="s">
        <v>3104</v>
      </c>
      <c r="M1490" s="829" t="s">
        <v>3104</v>
      </c>
      <c r="N1490" s="829" t="s">
        <v>16447</v>
      </c>
      <c r="O1490" s="829" t="s">
        <v>16284</v>
      </c>
      <c r="P1490" s="829" t="s">
        <v>16284</v>
      </c>
      <c r="Q1490" s="829" t="s">
        <v>1475</v>
      </c>
      <c r="R1490" s="829" t="s">
        <v>2319</v>
      </c>
      <c r="S1490" s="829" t="s">
        <v>2319</v>
      </c>
      <c r="T1490" s="829" t="s">
        <v>2319</v>
      </c>
      <c r="U1490" s="829" t="s">
        <v>2319</v>
      </c>
      <c r="V1490" s="829" t="s">
        <v>2319</v>
      </c>
    </row>
    <row r="1491" spans="1:22" x14ac:dyDescent="0.25">
      <c r="A1491" s="829" t="s">
        <v>9075</v>
      </c>
      <c r="B1491" s="829" t="s">
        <v>8993</v>
      </c>
      <c r="C1491" s="829" t="s">
        <v>1157</v>
      </c>
      <c r="D1491" s="829" t="s">
        <v>1158</v>
      </c>
      <c r="E1491" s="829" t="s">
        <v>1157</v>
      </c>
      <c r="F1491" s="829" t="s">
        <v>3136</v>
      </c>
      <c r="G1491" s="829" t="s">
        <v>2319</v>
      </c>
      <c r="H1491" s="829" t="s">
        <v>4723</v>
      </c>
      <c r="I1491" s="829" t="s">
        <v>133</v>
      </c>
      <c r="J1491" s="829" t="s">
        <v>3126</v>
      </c>
      <c r="K1491" s="829" t="s">
        <v>3106</v>
      </c>
      <c r="L1491" s="829" t="s">
        <v>3104</v>
      </c>
      <c r="M1491" s="829" t="s">
        <v>3104</v>
      </c>
      <c r="N1491" s="829" t="s">
        <v>16374</v>
      </c>
      <c r="O1491" s="829" t="s">
        <v>16284</v>
      </c>
      <c r="P1491" s="829" t="s">
        <v>16284</v>
      </c>
      <c r="Q1491" s="829" t="s">
        <v>1475</v>
      </c>
      <c r="R1491" s="829" t="s">
        <v>2319</v>
      </c>
      <c r="S1491" s="829" t="s">
        <v>2319</v>
      </c>
      <c r="T1491" s="829" t="s">
        <v>2319</v>
      </c>
      <c r="U1491" s="829" t="s">
        <v>2319</v>
      </c>
      <c r="V1491" s="829" t="s">
        <v>2319</v>
      </c>
    </row>
    <row r="1492" spans="1:22" x14ac:dyDescent="0.25">
      <c r="A1492" s="829" t="s">
        <v>9075</v>
      </c>
      <c r="B1492" s="829" t="s">
        <v>8993</v>
      </c>
      <c r="C1492" s="829" t="s">
        <v>1157</v>
      </c>
      <c r="D1492" s="829" t="s">
        <v>1158</v>
      </c>
      <c r="E1492" s="829" t="s">
        <v>1157</v>
      </c>
      <c r="F1492" s="829" t="s">
        <v>3136</v>
      </c>
      <c r="G1492" s="829" t="s">
        <v>2319</v>
      </c>
      <c r="H1492" s="829" t="s">
        <v>4723</v>
      </c>
      <c r="I1492" s="829" t="s">
        <v>133</v>
      </c>
      <c r="J1492" s="829" t="s">
        <v>3126</v>
      </c>
      <c r="K1492" s="829" t="s">
        <v>3106</v>
      </c>
      <c r="L1492" s="829" t="s">
        <v>3104</v>
      </c>
      <c r="M1492" s="829" t="s">
        <v>3104</v>
      </c>
      <c r="N1492" s="829" t="s">
        <v>15420</v>
      </c>
      <c r="O1492" s="829" t="s">
        <v>16284</v>
      </c>
      <c r="P1492" s="829" t="s">
        <v>16284</v>
      </c>
      <c r="Q1492" s="829" t="s">
        <v>1475</v>
      </c>
      <c r="R1492" s="829" t="s">
        <v>2319</v>
      </c>
      <c r="S1492" s="829" t="s">
        <v>2319</v>
      </c>
      <c r="T1492" s="829" t="s">
        <v>2319</v>
      </c>
      <c r="U1492" s="829" t="s">
        <v>2319</v>
      </c>
      <c r="V1492" s="829" t="s">
        <v>2319</v>
      </c>
    </row>
    <row r="1493" spans="1:22" x14ac:dyDescent="0.25">
      <c r="A1493" s="829" t="s">
        <v>9075</v>
      </c>
      <c r="B1493" s="829" t="s">
        <v>8993</v>
      </c>
      <c r="C1493" s="829" t="s">
        <v>1157</v>
      </c>
      <c r="D1493" s="829" t="s">
        <v>1158</v>
      </c>
      <c r="E1493" s="829" t="s">
        <v>1157</v>
      </c>
      <c r="F1493" s="829" t="s">
        <v>3136</v>
      </c>
      <c r="G1493" s="829" t="s">
        <v>2319</v>
      </c>
      <c r="H1493" s="829" t="s">
        <v>4723</v>
      </c>
      <c r="I1493" s="829" t="s">
        <v>133</v>
      </c>
      <c r="J1493" s="829" t="s">
        <v>3126</v>
      </c>
      <c r="K1493" s="829" t="s">
        <v>3106</v>
      </c>
      <c r="L1493" s="829" t="s">
        <v>3104</v>
      </c>
      <c r="M1493" s="829" t="s">
        <v>3104</v>
      </c>
      <c r="N1493" s="829" t="s">
        <v>16419</v>
      </c>
      <c r="O1493" s="829" t="s">
        <v>16284</v>
      </c>
      <c r="P1493" s="829" t="s">
        <v>16284</v>
      </c>
      <c r="Q1493" s="829" t="s">
        <v>1475</v>
      </c>
      <c r="R1493" s="829" t="s">
        <v>2319</v>
      </c>
      <c r="S1493" s="829" t="s">
        <v>2319</v>
      </c>
      <c r="T1493" s="829" t="s">
        <v>2319</v>
      </c>
      <c r="U1493" s="829" t="s">
        <v>2319</v>
      </c>
      <c r="V1493" s="829" t="s">
        <v>2319</v>
      </c>
    </row>
    <row r="1494" spans="1:22" x14ac:dyDescent="0.25">
      <c r="A1494" s="829" t="s">
        <v>9075</v>
      </c>
      <c r="B1494" s="829" t="s">
        <v>8993</v>
      </c>
      <c r="C1494" s="829" t="s">
        <v>1157</v>
      </c>
      <c r="D1494" s="829" t="s">
        <v>1158</v>
      </c>
      <c r="E1494" s="829" t="s">
        <v>1157</v>
      </c>
      <c r="F1494" s="829" t="s">
        <v>3136</v>
      </c>
      <c r="G1494" s="829" t="s">
        <v>2319</v>
      </c>
      <c r="H1494" s="829" t="s">
        <v>4723</v>
      </c>
      <c r="I1494" s="829" t="s">
        <v>133</v>
      </c>
      <c r="J1494" s="829" t="s">
        <v>3126</v>
      </c>
      <c r="K1494" s="829" t="s">
        <v>3106</v>
      </c>
      <c r="L1494" s="829" t="s">
        <v>3104</v>
      </c>
      <c r="M1494" s="829" t="s">
        <v>3104</v>
      </c>
      <c r="N1494" s="829" t="s">
        <v>16419</v>
      </c>
      <c r="O1494" s="829" t="s">
        <v>16284</v>
      </c>
      <c r="P1494" s="829" t="s">
        <v>16284</v>
      </c>
      <c r="Q1494" s="829" t="s">
        <v>1475</v>
      </c>
      <c r="R1494" s="829" t="s">
        <v>2319</v>
      </c>
      <c r="S1494" s="829" t="s">
        <v>2319</v>
      </c>
      <c r="T1494" s="829" t="s">
        <v>2319</v>
      </c>
      <c r="U1494" s="829" t="s">
        <v>2319</v>
      </c>
      <c r="V1494" s="829" t="s">
        <v>2319</v>
      </c>
    </row>
    <row r="1495" spans="1:22" x14ac:dyDescent="0.25">
      <c r="A1495" s="829" t="s">
        <v>9075</v>
      </c>
      <c r="B1495" s="829" t="s">
        <v>8993</v>
      </c>
      <c r="C1495" s="829" t="s">
        <v>1157</v>
      </c>
      <c r="D1495" s="829" t="s">
        <v>1158</v>
      </c>
      <c r="E1495" s="829" t="s">
        <v>1157</v>
      </c>
      <c r="F1495" s="829" t="s">
        <v>3136</v>
      </c>
      <c r="G1495" s="829" t="s">
        <v>2319</v>
      </c>
      <c r="H1495" s="829" t="s">
        <v>4723</v>
      </c>
      <c r="I1495" s="829" t="s">
        <v>133</v>
      </c>
      <c r="J1495" s="829" t="s">
        <v>3126</v>
      </c>
      <c r="K1495" s="829" t="s">
        <v>3106</v>
      </c>
      <c r="L1495" s="829" t="s">
        <v>3104</v>
      </c>
      <c r="M1495" s="829" t="s">
        <v>3104</v>
      </c>
      <c r="N1495" s="829" t="s">
        <v>16422</v>
      </c>
      <c r="O1495" s="829" t="s">
        <v>16284</v>
      </c>
      <c r="P1495" s="829" t="s">
        <v>16284</v>
      </c>
      <c r="Q1495" s="829" t="s">
        <v>1475</v>
      </c>
      <c r="R1495" s="829" t="s">
        <v>2319</v>
      </c>
      <c r="S1495" s="829" t="s">
        <v>2319</v>
      </c>
      <c r="T1495" s="829" t="s">
        <v>2319</v>
      </c>
      <c r="U1495" s="829" t="s">
        <v>2319</v>
      </c>
      <c r="V1495" s="829" t="s">
        <v>2319</v>
      </c>
    </row>
    <row r="1496" spans="1:22" x14ac:dyDescent="0.25">
      <c r="A1496" s="829" t="s">
        <v>9075</v>
      </c>
      <c r="B1496" s="829" t="s">
        <v>8993</v>
      </c>
      <c r="C1496" s="829" t="s">
        <v>1157</v>
      </c>
      <c r="D1496" s="829" t="s">
        <v>1158</v>
      </c>
      <c r="E1496" s="829" t="s">
        <v>1157</v>
      </c>
      <c r="F1496" s="829" t="s">
        <v>3136</v>
      </c>
      <c r="G1496" s="829" t="s">
        <v>2319</v>
      </c>
      <c r="H1496" s="829" t="s">
        <v>4723</v>
      </c>
      <c r="I1496" s="829" t="s">
        <v>133</v>
      </c>
      <c r="J1496" s="829" t="s">
        <v>3126</v>
      </c>
      <c r="K1496" s="829" t="s">
        <v>3106</v>
      </c>
      <c r="L1496" s="829" t="s">
        <v>3104</v>
      </c>
      <c r="M1496" s="829" t="s">
        <v>3104</v>
      </c>
      <c r="N1496" s="829" t="s">
        <v>16422</v>
      </c>
      <c r="O1496" s="829" t="s">
        <v>16284</v>
      </c>
      <c r="P1496" s="829" t="s">
        <v>16284</v>
      </c>
      <c r="Q1496" s="829" t="s">
        <v>1475</v>
      </c>
      <c r="R1496" s="829" t="s">
        <v>2319</v>
      </c>
      <c r="S1496" s="829" t="s">
        <v>2319</v>
      </c>
      <c r="T1496" s="829" t="s">
        <v>2319</v>
      </c>
      <c r="U1496" s="829" t="s">
        <v>2319</v>
      </c>
      <c r="V1496" s="829" t="s">
        <v>2319</v>
      </c>
    </row>
    <row r="1497" spans="1:22" x14ac:dyDescent="0.25">
      <c r="A1497" s="829" t="s">
        <v>9075</v>
      </c>
      <c r="B1497" s="829" t="s">
        <v>8993</v>
      </c>
      <c r="C1497" s="829" t="s">
        <v>1157</v>
      </c>
      <c r="D1497" s="829" t="s">
        <v>1158</v>
      </c>
      <c r="E1497" s="829" t="s">
        <v>1157</v>
      </c>
      <c r="F1497" s="829" t="s">
        <v>3136</v>
      </c>
      <c r="G1497" s="829" t="s">
        <v>2319</v>
      </c>
      <c r="H1497" s="829" t="s">
        <v>4723</v>
      </c>
      <c r="I1497" s="829" t="s">
        <v>133</v>
      </c>
      <c r="J1497" s="829" t="s">
        <v>3126</v>
      </c>
      <c r="K1497" s="829" t="s">
        <v>3106</v>
      </c>
      <c r="L1497" s="829" t="s">
        <v>3104</v>
      </c>
      <c r="M1497" s="829" t="s">
        <v>3104</v>
      </c>
      <c r="N1497" s="829" t="s">
        <v>16384</v>
      </c>
      <c r="O1497" s="829" t="s">
        <v>16284</v>
      </c>
      <c r="P1497" s="829" t="s">
        <v>16284</v>
      </c>
      <c r="Q1497" s="829" t="s">
        <v>1475</v>
      </c>
      <c r="R1497" s="829" t="s">
        <v>2319</v>
      </c>
      <c r="S1497" s="829" t="s">
        <v>2319</v>
      </c>
      <c r="T1497" s="829" t="s">
        <v>2319</v>
      </c>
      <c r="U1497" s="829" t="s">
        <v>2319</v>
      </c>
      <c r="V1497" s="829" t="s">
        <v>2319</v>
      </c>
    </row>
    <row r="1498" spans="1:22" x14ac:dyDescent="0.25">
      <c r="A1498" s="829" t="s">
        <v>9075</v>
      </c>
      <c r="B1498" s="829" t="s">
        <v>8993</v>
      </c>
      <c r="C1498" s="829" t="s">
        <v>1157</v>
      </c>
      <c r="D1498" s="829" t="s">
        <v>1158</v>
      </c>
      <c r="E1498" s="829" t="s">
        <v>1157</v>
      </c>
      <c r="F1498" s="829" t="s">
        <v>3136</v>
      </c>
      <c r="G1498" s="829" t="s">
        <v>2319</v>
      </c>
      <c r="H1498" s="829" t="s">
        <v>4723</v>
      </c>
      <c r="I1498" s="829" t="s">
        <v>133</v>
      </c>
      <c r="J1498" s="829" t="s">
        <v>3126</v>
      </c>
      <c r="K1498" s="829" t="s">
        <v>3106</v>
      </c>
      <c r="L1498" s="829" t="s">
        <v>3104</v>
      </c>
      <c r="M1498" s="829" t="s">
        <v>3104</v>
      </c>
      <c r="N1498" s="829" t="s">
        <v>16384</v>
      </c>
      <c r="O1498" s="829" t="s">
        <v>16284</v>
      </c>
      <c r="P1498" s="829" t="s">
        <v>16284</v>
      </c>
      <c r="Q1498" s="829" t="s">
        <v>1475</v>
      </c>
      <c r="R1498" s="829" t="s">
        <v>2319</v>
      </c>
      <c r="S1498" s="829" t="s">
        <v>2319</v>
      </c>
      <c r="T1498" s="829" t="s">
        <v>2319</v>
      </c>
      <c r="U1498" s="829" t="s">
        <v>2319</v>
      </c>
      <c r="V1498" s="829" t="s">
        <v>2319</v>
      </c>
    </row>
    <row r="1499" spans="1:22" x14ac:dyDescent="0.25">
      <c r="A1499" s="829" t="s">
        <v>9075</v>
      </c>
      <c r="B1499" s="829" t="s">
        <v>8993</v>
      </c>
      <c r="C1499" s="829" t="s">
        <v>1157</v>
      </c>
      <c r="D1499" s="829" t="s">
        <v>1158</v>
      </c>
      <c r="E1499" s="829" t="s">
        <v>1157</v>
      </c>
      <c r="F1499" s="829" t="s">
        <v>3136</v>
      </c>
      <c r="G1499" s="829" t="s">
        <v>2319</v>
      </c>
      <c r="H1499" s="829" t="s">
        <v>4723</v>
      </c>
      <c r="I1499" s="829" t="s">
        <v>133</v>
      </c>
      <c r="J1499" s="829" t="s">
        <v>3126</v>
      </c>
      <c r="K1499" s="829" t="s">
        <v>3106</v>
      </c>
      <c r="L1499" s="829" t="s">
        <v>3104</v>
      </c>
      <c r="M1499" s="829" t="s">
        <v>3104</v>
      </c>
      <c r="N1499" s="829" t="s">
        <v>16389</v>
      </c>
      <c r="O1499" s="829" t="s">
        <v>16284</v>
      </c>
      <c r="P1499" s="829" t="s">
        <v>16284</v>
      </c>
      <c r="Q1499" s="829" t="s">
        <v>1475</v>
      </c>
      <c r="R1499" s="829" t="s">
        <v>2319</v>
      </c>
      <c r="S1499" s="829" t="s">
        <v>2319</v>
      </c>
      <c r="T1499" s="829" t="s">
        <v>2319</v>
      </c>
      <c r="U1499" s="829" t="s">
        <v>2319</v>
      </c>
      <c r="V1499" s="829" t="s">
        <v>2319</v>
      </c>
    </row>
    <row r="1500" spans="1:22" x14ac:dyDescent="0.25">
      <c r="A1500" s="829" t="s">
        <v>9075</v>
      </c>
      <c r="B1500" s="829" t="s">
        <v>8993</v>
      </c>
      <c r="C1500" s="829" t="s">
        <v>1157</v>
      </c>
      <c r="D1500" s="829" t="s">
        <v>1158</v>
      </c>
      <c r="E1500" s="829" t="s">
        <v>1157</v>
      </c>
      <c r="F1500" s="829" t="s">
        <v>3136</v>
      </c>
      <c r="G1500" s="829" t="s">
        <v>2319</v>
      </c>
      <c r="H1500" s="829" t="s">
        <v>4723</v>
      </c>
      <c r="I1500" s="829" t="s">
        <v>133</v>
      </c>
      <c r="J1500" s="829" t="s">
        <v>3126</v>
      </c>
      <c r="K1500" s="829" t="s">
        <v>3106</v>
      </c>
      <c r="L1500" s="829" t="s">
        <v>3104</v>
      </c>
      <c r="M1500" s="829" t="s">
        <v>3104</v>
      </c>
      <c r="N1500" s="829" t="s">
        <v>16389</v>
      </c>
      <c r="O1500" s="829" t="s">
        <v>16284</v>
      </c>
      <c r="P1500" s="829" t="s">
        <v>16284</v>
      </c>
      <c r="Q1500" s="829" t="s">
        <v>1475</v>
      </c>
      <c r="R1500" s="829" t="s">
        <v>2319</v>
      </c>
      <c r="S1500" s="829" t="s">
        <v>2319</v>
      </c>
      <c r="T1500" s="829" t="s">
        <v>2319</v>
      </c>
      <c r="U1500" s="829" t="s">
        <v>2319</v>
      </c>
      <c r="V1500" s="829" t="s">
        <v>2319</v>
      </c>
    </row>
    <row r="1501" spans="1:22" x14ac:dyDescent="0.25">
      <c r="A1501" s="829" t="s">
        <v>9074</v>
      </c>
      <c r="B1501" s="829" t="s">
        <v>8993</v>
      </c>
      <c r="C1501" s="829" t="s">
        <v>1160</v>
      </c>
      <c r="D1501" s="829" t="s">
        <v>1161</v>
      </c>
      <c r="E1501" s="829" t="s">
        <v>1160</v>
      </c>
      <c r="F1501" s="829" t="s">
        <v>3136</v>
      </c>
      <c r="G1501" s="829" t="s">
        <v>2319</v>
      </c>
      <c r="H1501" s="829" t="s">
        <v>4723</v>
      </c>
      <c r="I1501" s="829" t="s">
        <v>133</v>
      </c>
      <c r="J1501" s="829" t="s">
        <v>3126</v>
      </c>
      <c r="K1501" s="829" t="s">
        <v>3106</v>
      </c>
      <c r="L1501" s="829" t="s">
        <v>3104</v>
      </c>
      <c r="M1501" s="829" t="s">
        <v>3104</v>
      </c>
      <c r="N1501" s="829" t="s">
        <v>16447</v>
      </c>
      <c r="O1501" s="829" t="s">
        <v>16284</v>
      </c>
      <c r="P1501" s="829" t="s">
        <v>16284</v>
      </c>
      <c r="Q1501" s="829" t="s">
        <v>1475</v>
      </c>
      <c r="R1501" s="829" t="s">
        <v>2319</v>
      </c>
      <c r="S1501" s="829" t="s">
        <v>2319</v>
      </c>
      <c r="T1501" s="829" t="s">
        <v>2319</v>
      </c>
      <c r="U1501" s="829" t="s">
        <v>2319</v>
      </c>
      <c r="V1501" s="829" t="s">
        <v>2319</v>
      </c>
    </row>
    <row r="1502" spans="1:22" x14ac:dyDescent="0.25">
      <c r="A1502" s="829" t="s">
        <v>9074</v>
      </c>
      <c r="B1502" s="829" t="s">
        <v>8993</v>
      </c>
      <c r="C1502" s="829" t="s">
        <v>1160</v>
      </c>
      <c r="D1502" s="829" t="s">
        <v>1161</v>
      </c>
      <c r="E1502" s="829" t="s">
        <v>1160</v>
      </c>
      <c r="F1502" s="829" t="s">
        <v>3136</v>
      </c>
      <c r="G1502" s="829" t="s">
        <v>2319</v>
      </c>
      <c r="H1502" s="829" t="s">
        <v>4723</v>
      </c>
      <c r="I1502" s="829" t="s">
        <v>133</v>
      </c>
      <c r="J1502" s="829" t="s">
        <v>3126</v>
      </c>
      <c r="K1502" s="829" t="s">
        <v>3106</v>
      </c>
      <c r="L1502" s="829" t="s">
        <v>3104</v>
      </c>
      <c r="M1502" s="829" t="s">
        <v>3104</v>
      </c>
      <c r="N1502" s="829" t="s">
        <v>16374</v>
      </c>
      <c r="O1502" s="829" t="s">
        <v>16284</v>
      </c>
      <c r="P1502" s="829" t="s">
        <v>16284</v>
      </c>
      <c r="Q1502" s="829" t="s">
        <v>1475</v>
      </c>
      <c r="R1502" s="829" t="s">
        <v>2319</v>
      </c>
      <c r="S1502" s="829" t="s">
        <v>2319</v>
      </c>
      <c r="T1502" s="829" t="s">
        <v>2319</v>
      </c>
      <c r="U1502" s="829" t="s">
        <v>2319</v>
      </c>
      <c r="V1502" s="829" t="s">
        <v>2319</v>
      </c>
    </row>
    <row r="1503" spans="1:22" x14ac:dyDescent="0.25">
      <c r="A1503" s="829" t="s">
        <v>9074</v>
      </c>
      <c r="B1503" s="829" t="s">
        <v>8993</v>
      </c>
      <c r="C1503" s="829" t="s">
        <v>1160</v>
      </c>
      <c r="D1503" s="829" t="s">
        <v>1161</v>
      </c>
      <c r="E1503" s="829" t="s">
        <v>1160</v>
      </c>
      <c r="F1503" s="829" t="s">
        <v>3136</v>
      </c>
      <c r="G1503" s="829" t="s">
        <v>2319</v>
      </c>
      <c r="H1503" s="829" t="s">
        <v>4723</v>
      </c>
      <c r="I1503" s="829" t="s">
        <v>133</v>
      </c>
      <c r="J1503" s="829" t="s">
        <v>3126</v>
      </c>
      <c r="K1503" s="829" t="s">
        <v>3106</v>
      </c>
      <c r="L1503" s="829" t="s">
        <v>3104</v>
      </c>
      <c r="M1503" s="829" t="s">
        <v>3104</v>
      </c>
      <c r="N1503" s="829" t="s">
        <v>15420</v>
      </c>
      <c r="O1503" s="829" t="s">
        <v>16284</v>
      </c>
      <c r="P1503" s="829" t="s">
        <v>16284</v>
      </c>
      <c r="Q1503" s="829" t="s">
        <v>1475</v>
      </c>
      <c r="R1503" s="829" t="s">
        <v>2319</v>
      </c>
      <c r="S1503" s="829" t="s">
        <v>2319</v>
      </c>
      <c r="T1503" s="829" t="s">
        <v>2319</v>
      </c>
      <c r="U1503" s="829" t="s">
        <v>2319</v>
      </c>
      <c r="V1503" s="829" t="s">
        <v>2319</v>
      </c>
    </row>
    <row r="1504" spans="1:22" x14ac:dyDescent="0.25">
      <c r="A1504" s="829" t="s">
        <v>9074</v>
      </c>
      <c r="B1504" s="829" t="s">
        <v>8993</v>
      </c>
      <c r="C1504" s="829" t="s">
        <v>1160</v>
      </c>
      <c r="D1504" s="829" t="s">
        <v>1161</v>
      </c>
      <c r="E1504" s="829" t="s">
        <v>1160</v>
      </c>
      <c r="F1504" s="829" t="s">
        <v>3136</v>
      </c>
      <c r="G1504" s="829" t="s">
        <v>2319</v>
      </c>
      <c r="H1504" s="829" t="s">
        <v>4723</v>
      </c>
      <c r="I1504" s="829" t="s">
        <v>133</v>
      </c>
      <c r="J1504" s="829" t="s">
        <v>3126</v>
      </c>
      <c r="K1504" s="829" t="s">
        <v>3106</v>
      </c>
      <c r="L1504" s="829" t="s">
        <v>3104</v>
      </c>
      <c r="M1504" s="829" t="s">
        <v>3104</v>
      </c>
      <c r="N1504" s="829" t="s">
        <v>16419</v>
      </c>
      <c r="O1504" s="829" t="s">
        <v>16284</v>
      </c>
      <c r="P1504" s="829" t="s">
        <v>16284</v>
      </c>
      <c r="Q1504" s="829" t="s">
        <v>1475</v>
      </c>
      <c r="R1504" s="829" t="s">
        <v>2319</v>
      </c>
      <c r="S1504" s="829" t="s">
        <v>2319</v>
      </c>
      <c r="T1504" s="829" t="s">
        <v>2319</v>
      </c>
      <c r="U1504" s="829" t="s">
        <v>2319</v>
      </c>
      <c r="V1504" s="829" t="s">
        <v>2319</v>
      </c>
    </row>
    <row r="1505" spans="1:22" x14ac:dyDescent="0.25">
      <c r="A1505" s="829" t="s">
        <v>9074</v>
      </c>
      <c r="B1505" s="829" t="s">
        <v>8993</v>
      </c>
      <c r="C1505" s="829" t="s">
        <v>1160</v>
      </c>
      <c r="D1505" s="829" t="s">
        <v>1161</v>
      </c>
      <c r="E1505" s="829" t="s">
        <v>1160</v>
      </c>
      <c r="F1505" s="829" t="s">
        <v>3136</v>
      </c>
      <c r="G1505" s="829" t="s">
        <v>2319</v>
      </c>
      <c r="H1505" s="829" t="s">
        <v>4723</v>
      </c>
      <c r="I1505" s="829" t="s">
        <v>133</v>
      </c>
      <c r="J1505" s="829" t="s">
        <v>3126</v>
      </c>
      <c r="K1505" s="829" t="s">
        <v>3106</v>
      </c>
      <c r="L1505" s="829" t="s">
        <v>3104</v>
      </c>
      <c r="M1505" s="829" t="s">
        <v>3104</v>
      </c>
      <c r="N1505" s="829" t="s">
        <v>16419</v>
      </c>
      <c r="O1505" s="829" t="s">
        <v>16284</v>
      </c>
      <c r="P1505" s="829" t="s">
        <v>16284</v>
      </c>
      <c r="Q1505" s="829" t="s">
        <v>1475</v>
      </c>
      <c r="R1505" s="829" t="s">
        <v>2319</v>
      </c>
      <c r="S1505" s="829" t="s">
        <v>2319</v>
      </c>
      <c r="T1505" s="829" t="s">
        <v>2319</v>
      </c>
      <c r="U1505" s="829" t="s">
        <v>2319</v>
      </c>
      <c r="V1505" s="829" t="s">
        <v>2319</v>
      </c>
    </row>
    <row r="1506" spans="1:22" x14ac:dyDescent="0.25">
      <c r="A1506" s="829" t="s">
        <v>9074</v>
      </c>
      <c r="B1506" s="829" t="s">
        <v>8993</v>
      </c>
      <c r="C1506" s="829" t="s">
        <v>1160</v>
      </c>
      <c r="D1506" s="829" t="s">
        <v>1161</v>
      </c>
      <c r="E1506" s="829" t="s">
        <v>1160</v>
      </c>
      <c r="F1506" s="829" t="s">
        <v>3136</v>
      </c>
      <c r="G1506" s="829" t="s">
        <v>2319</v>
      </c>
      <c r="H1506" s="829" t="s">
        <v>4723</v>
      </c>
      <c r="I1506" s="829" t="s">
        <v>133</v>
      </c>
      <c r="J1506" s="829" t="s">
        <v>3126</v>
      </c>
      <c r="K1506" s="829" t="s">
        <v>3106</v>
      </c>
      <c r="L1506" s="829" t="s">
        <v>3104</v>
      </c>
      <c r="M1506" s="829" t="s">
        <v>3104</v>
      </c>
      <c r="N1506" s="829" t="s">
        <v>16422</v>
      </c>
      <c r="O1506" s="829" t="s">
        <v>16284</v>
      </c>
      <c r="P1506" s="829" t="s">
        <v>16284</v>
      </c>
      <c r="Q1506" s="829" t="s">
        <v>1475</v>
      </c>
      <c r="R1506" s="829" t="s">
        <v>2319</v>
      </c>
      <c r="S1506" s="829" t="s">
        <v>2319</v>
      </c>
      <c r="T1506" s="829" t="s">
        <v>2319</v>
      </c>
      <c r="U1506" s="829" t="s">
        <v>2319</v>
      </c>
      <c r="V1506" s="829" t="s">
        <v>2319</v>
      </c>
    </row>
    <row r="1507" spans="1:22" x14ac:dyDescent="0.25">
      <c r="A1507" s="829" t="s">
        <v>9074</v>
      </c>
      <c r="B1507" s="829" t="s">
        <v>8993</v>
      </c>
      <c r="C1507" s="829" t="s">
        <v>1160</v>
      </c>
      <c r="D1507" s="829" t="s">
        <v>1161</v>
      </c>
      <c r="E1507" s="829" t="s">
        <v>1160</v>
      </c>
      <c r="F1507" s="829" t="s">
        <v>3136</v>
      </c>
      <c r="G1507" s="829" t="s">
        <v>2319</v>
      </c>
      <c r="H1507" s="829" t="s">
        <v>4723</v>
      </c>
      <c r="I1507" s="829" t="s">
        <v>133</v>
      </c>
      <c r="J1507" s="829" t="s">
        <v>3126</v>
      </c>
      <c r="K1507" s="829" t="s">
        <v>3106</v>
      </c>
      <c r="L1507" s="829" t="s">
        <v>3104</v>
      </c>
      <c r="M1507" s="829" t="s">
        <v>3104</v>
      </c>
      <c r="N1507" s="829" t="s">
        <v>16422</v>
      </c>
      <c r="O1507" s="829" t="s">
        <v>16284</v>
      </c>
      <c r="P1507" s="829" t="s">
        <v>16284</v>
      </c>
      <c r="Q1507" s="829" t="s">
        <v>1475</v>
      </c>
      <c r="R1507" s="829" t="s">
        <v>2319</v>
      </c>
      <c r="S1507" s="829" t="s">
        <v>2319</v>
      </c>
      <c r="T1507" s="829" t="s">
        <v>2319</v>
      </c>
      <c r="U1507" s="829" t="s">
        <v>2319</v>
      </c>
      <c r="V1507" s="829" t="s">
        <v>2319</v>
      </c>
    </row>
    <row r="1508" spans="1:22" x14ac:dyDescent="0.25">
      <c r="A1508" s="829" t="s">
        <v>9074</v>
      </c>
      <c r="B1508" s="829" t="s">
        <v>8993</v>
      </c>
      <c r="C1508" s="829" t="s">
        <v>1160</v>
      </c>
      <c r="D1508" s="829" t="s">
        <v>1161</v>
      </c>
      <c r="E1508" s="829" t="s">
        <v>1160</v>
      </c>
      <c r="F1508" s="829" t="s">
        <v>3136</v>
      </c>
      <c r="G1508" s="829" t="s">
        <v>2319</v>
      </c>
      <c r="H1508" s="829" t="s">
        <v>4723</v>
      </c>
      <c r="I1508" s="829" t="s">
        <v>133</v>
      </c>
      <c r="J1508" s="829" t="s">
        <v>3126</v>
      </c>
      <c r="K1508" s="829" t="s">
        <v>3106</v>
      </c>
      <c r="L1508" s="829" t="s">
        <v>3104</v>
      </c>
      <c r="M1508" s="829" t="s">
        <v>3104</v>
      </c>
      <c r="N1508" s="829" t="s">
        <v>16384</v>
      </c>
      <c r="O1508" s="829" t="s">
        <v>16284</v>
      </c>
      <c r="P1508" s="829" t="s">
        <v>16284</v>
      </c>
      <c r="Q1508" s="829" t="s">
        <v>1475</v>
      </c>
      <c r="R1508" s="829" t="s">
        <v>2319</v>
      </c>
      <c r="S1508" s="829" t="s">
        <v>2319</v>
      </c>
      <c r="T1508" s="829" t="s">
        <v>2319</v>
      </c>
      <c r="U1508" s="829" t="s">
        <v>2319</v>
      </c>
      <c r="V1508" s="829" t="s">
        <v>2319</v>
      </c>
    </row>
    <row r="1509" spans="1:22" x14ac:dyDescent="0.25">
      <c r="A1509" s="829" t="s">
        <v>9074</v>
      </c>
      <c r="B1509" s="829" t="s">
        <v>8993</v>
      </c>
      <c r="C1509" s="829" t="s">
        <v>1160</v>
      </c>
      <c r="D1509" s="829" t="s">
        <v>1161</v>
      </c>
      <c r="E1509" s="829" t="s">
        <v>1160</v>
      </c>
      <c r="F1509" s="829" t="s">
        <v>3136</v>
      </c>
      <c r="G1509" s="829" t="s">
        <v>2319</v>
      </c>
      <c r="H1509" s="829" t="s">
        <v>4723</v>
      </c>
      <c r="I1509" s="829" t="s">
        <v>133</v>
      </c>
      <c r="J1509" s="829" t="s">
        <v>3126</v>
      </c>
      <c r="K1509" s="829" t="s">
        <v>3106</v>
      </c>
      <c r="L1509" s="829" t="s">
        <v>3104</v>
      </c>
      <c r="M1509" s="829" t="s">
        <v>3104</v>
      </c>
      <c r="N1509" s="829" t="s">
        <v>16384</v>
      </c>
      <c r="O1509" s="829" t="s">
        <v>16284</v>
      </c>
      <c r="P1509" s="829" t="s">
        <v>16284</v>
      </c>
      <c r="Q1509" s="829" t="s">
        <v>1475</v>
      </c>
      <c r="R1509" s="829" t="s">
        <v>2319</v>
      </c>
      <c r="S1509" s="829" t="s">
        <v>2319</v>
      </c>
      <c r="T1509" s="829" t="s">
        <v>2319</v>
      </c>
      <c r="U1509" s="829" t="s">
        <v>2319</v>
      </c>
      <c r="V1509" s="829" t="s">
        <v>2319</v>
      </c>
    </row>
    <row r="1510" spans="1:22" x14ac:dyDescent="0.25">
      <c r="A1510" s="829" t="s">
        <v>9074</v>
      </c>
      <c r="B1510" s="829" t="s">
        <v>8993</v>
      </c>
      <c r="C1510" s="829" t="s">
        <v>1160</v>
      </c>
      <c r="D1510" s="829" t="s">
        <v>1161</v>
      </c>
      <c r="E1510" s="829" t="s">
        <v>1160</v>
      </c>
      <c r="F1510" s="829" t="s">
        <v>3136</v>
      </c>
      <c r="G1510" s="829" t="s">
        <v>2319</v>
      </c>
      <c r="H1510" s="829" t="s">
        <v>4723</v>
      </c>
      <c r="I1510" s="829" t="s">
        <v>133</v>
      </c>
      <c r="J1510" s="829" t="s">
        <v>3126</v>
      </c>
      <c r="K1510" s="829" t="s">
        <v>3106</v>
      </c>
      <c r="L1510" s="829" t="s">
        <v>3104</v>
      </c>
      <c r="M1510" s="829" t="s">
        <v>3104</v>
      </c>
      <c r="N1510" s="829" t="s">
        <v>16389</v>
      </c>
      <c r="O1510" s="829" t="s">
        <v>16284</v>
      </c>
      <c r="P1510" s="829" t="s">
        <v>16284</v>
      </c>
      <c r="Q1510" s="829" t="s">
        <v>1475</v>
      </c>
      <c r="R1510" s="829" t="s">
        <v>2319</v>
      </c>
      <c r="S1510" s="829" t="s">
        <v>2319</v>
      </c>
      <c r="T1510" s="829" t="s">
        <v>2319</v>
      </c>
      <c r="U1510" s="829" t="s">
        <v>2319</v>
      </c>
      <c r="V1510" s="829" t="s">
        <v>2319</v>
      </c>
    </row>
    <row r="1511" spans="1:22" x14ac:dyDescent="0.25">
      <c r="A1511" s="829" t="s">
        <v>9074</v>
      </c>
      <c r="B1511" s="829" t="s">
        <v>8993</v>
      </c>
      <c r="C1511" s="829" t="s">
        <v>1160</v>
      </c>
      <c r="D1511" s="829" t="s">
        <v>1161</v>
      </c>
      <c r="E1511" s="829" t="s">
        <v>1160</v>
      </c>
      <c r="F1511" s="829" t="s">
        <v>3136</v>
      </c>
      <c r="G1511" s="829" t="s">
        <v>2319</v>
      </c>
      <c r="H1511" s="829" t="s">
        <v>4723</v>
      </c>
      <c r="I1511" s="829" t="s">
        <v>133</v>
      </c>
      <c r="J1511" s="829" t="s">
        <v>3126</v>
      </c>
      <c r="K1511" s="829" t="s">
        <v>3106</v>
      </c>
      <c r="L1511" s="829" t="s">
        <v>3104</v>
      </c>
      <c r="M1511" s="829" t="s">
        <v>3104</v>
      </c>
      <c r="N1511" s="829" t="s">
        <v>16389</v>
      </c>
      <c r="O1511" s="829" t="s">
        <v>16284</v>
      </c>
      <c r="P1511" s="829" t="s">
        <v>16284</v>
      </c>
      <c r="Q1511" s="829" t="s">
        <v>1475</v>
      </c>
      <c r="R1511" s="829" t="s">
        <v>2319</v>
      </c>
      <c r="S1511" s="829" t="s">
        <v>2319</v>
      </c>
      <c r="T1511" s="829" t="s">
        <v>2319</v>
      </c>
      <c r="U1511" s="829" t="s">
        <v>2319</v>
      </c>
      <c r="V1511" s="829" t="s">
        <v>2319</v>
      </c>
    </row>
    <row r="1512" spans="1:22" x14ac:dyDescent="0.25">
      <c r="A1512" s="829" t="s">
        <v>9073</v>
      </c>
      <c r="B1512" s="829" t="s">
        <v>8993</v>
      </c>
      <c r="C1512" s="829" t="s">
        <v>1163</v>
      </c>
      <c r="D1512" s="829" t="s">
        <v>1164</v>
      </c>
      <c r="E1512" s="829" t="s">
        <v>1165</v>
      </c>
      <c r="F1512" s="829" t="s">
        <v>3136</v>
      </c>
      <c r="G1512" s="829" t="s">
        <v>2319</v>
      </c>
      <c r="H1512" s="829" t="s">
        <v>4723</v>
      </c>
      <c r="I1512" s="829" t="s">
        <v>133</v>
      </c>
      <c r="J1512" s="829" t="s">
        <v>3126</v>
      </c>
      <c r="K1512" s="829" t="s">
        <v>3125</v>
      </c>
      <c r="L1512" s="829" t="s">
        <v>3104</v>
      </c>
      <c r="M1512" s="829" t="s">
        <v>3104</v>
      </c>
      <c r="N1512" s="829" t="s">
        <v>16367</v>
      </c>
      <c r="O1512" s="829" t="s">
        <v>16284</v>
      </c>
      <c r="P1512" s="829" t="s">
        <v>17057</v>
      </c>
      <c r="Q1512" s="829" t="s">
        <v>1475</v>
      </c>
      <c r="R1512" s="829" t="s">
        <v>17058</v>
      </c>
      <c r="S1512" s="829" t="s">
        <v>2319</v>
      </c>
      <c r="T1512" s="829" t="s">
        <v>2319</v>
      </c>
      <c r="U1512" s="829" t="s">
        <v>2319</v>
      </c>
      <c r="V1512" s="829" t="s">
        <v>2319</v>
      </c>
    </row>
    <row r="1513" spans="1:22" x14ac:dyDescent="0.25">
      <c r="A1513" s="829" t="s">
        <v>9073</v>
      </c>
      <c r="B1513" s="829" t="s">
        <v>8993</v>
      </c>
      <c r="C1513" s="829" t="s">
        <v>1163</v>
      </c>
      <c r="D1513" s="829" t="s">
        <v>1164</v>
      </c>
      <c r="E1513" s="829" t="s">
        <v>1165</v>
      </c>
      <c r="F1513" s="829" t="s">
        <v>3136</v>
      </c>
      <c r="G1513" s="829" t="s">
        <v>2319</v>
      </c>
      <c r="H1513" s="829" t="s">
        <v>4723</v>
      </c>
      <c r="I1513" s="829" t="s">
        <v>133</v>
      </c>
      <c r="J1513" s="829" t="s">
        <v>3126</v>
      </c>
      <c r="K1513" s="829" t="s">
        <v>3125</v>
      </c>
      <c r="L1513" s="829" t="s">
        <v>3104</v>
      </c>
      <c r="M1513" s="829" t="s">
        <v>3104</v>
      </c>
      <c r="N1513" s="829" t="s">
        <v>16367</v>
      </c>
      <c r="O1513" s="829" t="s">
        <v>16284</v>
      </c>
      <c r="P1513" s="829" t="s">
        <v>17059</v>
      </c>
      <c r="Q1513" s="829" t="s">
        <v>1475</v>
      </c>
      <c r="R1513" s="829" t="s">
        <v>17060</v>
      </c>
      <c r="S1513" s="829" t="s">
        <v>2319</v>
      </c>
      <c r="T1513" s="829" t="s">
        <v>2319</v>
      </c>
      <c r="U1513" s="829" t="s">
        <v>2319</v>
      </c>
      <c r="V1513" s="829" t="s">
        <v>2319</v>
      </c>
    </row>
    <row r="1514" spans="1:22" x14ac:dyDescent="0.25">
      <c r="A1514" s="829" t="s">
        <v>9073</v>
      </c>
      <c r="B1514" s="829" t="s">
        <v>8993</v>
      </c>
      <c r="C1514" s="829" t="s">
        <v>1163</v>
      </c>
      <c r="D1514" s="829" t="s">
        <v>1164</v>
      </c>
      <c r="E1514" s="829" t="s">
        <v>1165</v>
      </c>
      <c r="F1514" s="829" t="s">
        <v>3136</v>
      </c>
      <c r="G1514" s="829" t="s">
        <v>2319</v>
      </c>
      <c r="H1514" s="829" t="s">
        <v>4723</v>
      </c>
      <c r="I1514" s="829" t="s">
        <v>133</v>
      </c>
      <c r="J1514" s="829" t="s">
        <v>3126</v>
      </c>
      <c r="K1514" s="829" t="s">
        <v>3125</v>
      </c>
      <c r="L1514" s="829" t="s">
        <v>3104</v>
      </c>
      <c r="M1514" s="829" t="s">
        <v>3104</v>
      </c>
      <c r="N1514" s="829" t="s">
        <v>16447</v>
      </c>
      <c r="O1514" s="829" t="s">
        <v>16284</v>
      </c>
      <c r="P1514" s="829" t="s">
        <v>16284</v>
      </c>
      <c r="Q1514" s="829" t="s">
        <v>1475</v>
      </c>
      <c r="R1514" s="829" t="s">
        <v>2319</v>
      </c>
      <c r="S1514" s="829" t="s">
        <v>2319</v>
      </c>
      <c r="T1514" s="829" t="s">
        <v>2319</v>
      </c>
      <c r="U1514" s="829" t="s">
        <v>2319</v>
      </c>
      <c r="V1514" s="829" t="s">
        <v>2319</v>
      </c>
    </row>
    <row r="1515" spans="1:22" x14ac:dyDescent="0.25">
      <c r="A1515" s="829" t="s">
        <v>9073</v>
      </c>
      <c r="B1515" s="829" t="s">
        <v>8993</v>
      </c>
      <c r="C1515" s="829" t="s">
        <v>1163</v>
      </c>
      <c r="D1515" s="829" t="s">
        <v>1164</v>
      </c>
      <c r="E1515" s="829" t="s">
        <v>1165</v>
      </c>
      <c r="F1515" s="829" t="s">
        <v>3136</v>
      </c>
      <c r="G1515" s="829" t="s">
        <v>2319</v>
      </c>
      <c r="H1515" s="829" t="s">
        <v>4723</v>
      </c>
      <c r="I1515" s="829" t="s">
        <v>133</v>
      </c>
      <c r="J1515" s="829" t="s">
        <v>3126</v>
      </c>
      <c r="K1515" s="829" t="s">
        <v>3125</v>
      </c>
      <c r="L1515" s="829" t="s">
        <v>3104</v>
      </c>
      <c r="M1515" s="829" t="s">
        <v>3104</v>
      </c>
      <c r="N1515" s="829" t="s">
        <v>16374</v>
      </c>
      <c r="O1515" s="829" t="s">
        <v>16284</v>
      </c>
      <c r="P1515" s="829" t="s">
        <v>16284</v>
      </c>
      <c r="Q1515" s="829" t="s">
        <v>1475</v>
      </c>
      <c r="R1515" s="829" t="s">
        <v>2319</v>
      </c>
      <c r="S1515" s="829" t="s">
        <v>2319</v>
      </c>
      <c r="T1515" s="829" t="s">
        <v>2319</v>
      </c>
      <c r="U1515" s="829" t="s">
        <v>2319</v>
      </c>
      <c r="V1515" s="829" t="s">
        <v>2319</v>
      </c>
    </row>
    <row r="1516" spans="1:22" x14ac:dyDescent="0.25">
      <c r="A1516" s="829" t="s">
        <v>9073</v>
      </c>
      <c r="B1516" s="829" t="s">
        <v>8993</v>
      </c>
      <c r="C1516" s="829" t="s">
        <v>1163</v>
      </c>
      <c r="D1516" s="829" t="s">
        <v>1164</v>
      </c>
      <c r="E1516" s="829" t="s">
        <v>1165</v>
      </c>
      <c r="F1516" s="829" t="s">
        <v>3136</v>
      </c>
      <c r="G1516" s="829" t="s">
        <v>2319</v>
      </c>
      <c r="H1516" s="829" t="s">
        <v>4723</v>
      </c>
      <c r="I1516" s="829" t="s">
        <v>133</v>
      </c>
      <c r="J1516" s="829" t="s">
        <v>3126</v>
      </c>
      <c r="K1516" s="829" t="s">
        <v>3125</v>
      </c>
      <c r="L1516" s="829" t="s">
        <v>3104</v>
      </c>
      <c r="M1516" s="829" t="s">
        <v>3104</v>
      </c>
      <c r="N1516" s="829" t="s">
        <v>15420</v>
      </c>
      <c r="O1516" s="829" t="s">
        <v>16284</v>
      </c>
      <c r="P1516" s="829" t="s">
        <v>16284</v>
      </c>
      <c r="Q1516" s="829" t="s">
        <v>1475</v>
      </c>
      <c r="R1516" s="829" t="s">
        <v>2319</v>
      </c>
      <c r="S1516" s="829" t="s">
        <v>2319</v>
      </c>
      <c r="T1516" s="829" t="s">
        <v>2319</v>
      </c>
      <c r="U1516" s="829" t="s">
        <v>2319</v>
      </c>
      <c r="V1516" s="829" t="s">
        <v>2319</v>
      </c>
    </row>
    <row r="1517" spans="1:22" x14ac:dyDescent="0.25">
      <c r="A1517" s="829" t="s">
        <v>9073</v>
      </c>
      <c r="B1517" s="829" t="s">
        <v>8993</v>
      </c>
      <c r="C1517" s="829" t="s">
        <v>1163</v>
      </c>
      <c r="D1517" s="829" t="s">
        <v>1164</v>
      </c>
      <c r="E1517" s="829" t="s">
        <v>1165</v>
      </c>
      <c r="F1517" s="829" t="s">
        <v>3136</v>
      </c>
      <c r="G1517" s="829" t="s">
        <v>2319</v>
      </c>
      <c r="H1517" s="829" t="s">
        <v>4723</v>
      </c>
      <c r="I1517" s="829" t="s">
        <v>133</v>
      </c>
      <c r="J1517" s="829" t="s">
        <v>3126</v>
      </c>
      <c r="K1517" s="829" t="s">
        <v>3125</v>
      </c>
      <c r="L1517" s="829" t="s">
        <v>3104</v>
      </c>
      <c r="M1517" s="829" t="s">
        <v>3104</v>
      </c>
      <c r="N1517" s="829" t="s">
        <v>16419</v>
      </c>
      <c r="O1517" s="829" t="s">
        <v>16284</v>
      </c>
      <c r="P1517" s="829" t="s">
        <v>16284</v>
      </c>
      <c r="Q1517" s="829" t="s">
        <v>1475</v>
      </c>
      <c r="R1517" s="829" t="s">
        <v>2319</v>
      </c>
      <c r="S1517" s="829" t="s">
        <v>2319</v>
      </c>
      <c r="T1517" s="829" t="s">
        <v>2319</v>
      </c>
      <c r="U1517" s="829" t="s">
        <v>2319</v>
      </c>
      <c r="V1517" s="829" t="s">
        <v>2319</v>
      </c>
    </row>
    <row r="1518" spans="1:22" x14ac:dyDescent="0.25">
      <c r="A1518" s="829" t="s">
        <v>9073</v>
      </c>
      <c r="B1518" s="829" t="s">
        <v>8993</v>
      </c>
      <c r="C1518" s="829" t="s">
        <v>1163</v>
      </c>
      <c r="D1518" s="829" t="s">
        <v>1164</v>
      </c>
      <c r="E1518" s="829" t="s">
        <v>1165</v>
      </c>
      <c r="F1518" s="829" t="s">
        <v>3136</v>
      </c>
      <c r="G1518" s="829" t="s">
        <v>2319</v>
      </c>
      <c r="H1518" s="829" t="s">
        <v>4723</v>
      </c>
      <c r="I1518" s="829" t="s">
        <v>133</v>
      </c>
      <c r="J1518" s="829" t="s">
        <v>3126</v>
      </c>
      <c r="K1518" s="829" t="s">
        <v>3125</v>
      </c>
      <c r="L1518" s="829" t="s">
        <v>3104</v>
      </c>
      <c r="M1518" s="829" t="s">
        <v>3104</v>
      </c>
      <c r="N1518" s="829" t="s">
        <v>16419</v>
      </c>
      <c r="O1518" s="829" t="s">
        <v>16284</v>
      </c>
      <c r="P1518" s="829" t="s">
        <v>16284</v>
      </c>
      <c r="Q1518" s="829" t="s">
        <v>1475</v>
      </c>
      <c r="R1518" s="829" t="s">
        <v>2319</v>
      </c>
      <c r="S1518" s="829" t="s">
        <v>2319</v>
      </c>
      <c r="T1518" s="829" t="s">
        <v>2319</v>
      </c>
      <c r="U1518" s="829" t="s">
        <v>2319</v>
      </c>
      <c r="V1518" s="829" t="s">
        <v>2319</v>
      </c>
    </row>
    <row r="1519" spans="1:22" x14ac:dyDescent="0.25">
      <c r="A1519" s="829" t="s">
        <v>9073</v>
      </c>
      <c r="B1519" s="829" t="s">
        <v>8993</v>
      </c>
      <c r="C1519" s="829" t="s">
        <v>1163</v>
      </c>
      <c r="D1519" s="829" t="s">
        <v>1164</v>
      </c>
      <c r="E1519" s="829" t="s">
        <v>1165</v>
      </c>
      <c r="F1519" s="829" t="s">
        <v>3136</v>
      </c>
      <c r="G1519" s="829" t="s">
        <v>2319</v>
      </c>
      <c r="H1519" s="829" t="s">
        <v>4723</v>
      </c>
      <c r="I1519" s="829" t="s">
        <v>133</v>
      </c>
      <c r="J1519" s="829" t="s">
        <v>3126</v>
      </c>
      <c r="K1519" s="829" t="s">
        <v>3125</v>
      </c>
      <c r="L1519" s="829" t="s">
        <v>3104</v>
      </c>
      <c r="M1519" s="829" t="s">
        <v>3104</v>
      </c>
      <c r="N1519" s="829" t="s">
        <v>16422</v>
      </c>
      <c r="O1519" s="829" t="s">
        <v>16284</v>
      </c>
      <c r="P1519" s="829" t="s">
        <v>16284</v>
      </c>
      <c r="Q1519" s="829" t="s">
        <v>1475</v>
      </c>
      <c r="R1519" s="829" t="s">
        <v>2319</v>
      </c>
      <c r="S1519" s="829" t="s">
        <v>2319</v>
      </c>
      <c r="T1519" s="829" t="s">
        <v>2319</v>
      </c>
      <c r="U1519" s="829" t="s">
        <v>2319</v>
      </c>
      <c r="V1519" s="829" t="s">
        <v>2319</v>
      </c>
    </row>
    <row r="1520" spans="1:22" x14ac:dyDescent="0.25">
      <c r="A1520" s="829" t="s">
        <v>9073</v>
      </c>
      <c r="B1520" s="829" t="s">
        <v>8993</v>
      </c>
      <c r="C1520" s="829" t="s">
        <v>1163</v>
      </c>
      <c r="D1520" s="829" t="s">
        <v>1164</v>
      </c>
      <c r="E1520" s="829" t="s">
        <v>1165</v>
      </c>
      <c r="F1520" s="829" t="s">
        <v>3136</v>
      </c>
      <c r="G1520" s="829" t="s">
        <v>2319</v>
      </c>
      <c r="H1520" s="829" t="s">
        <v>4723</v>
      </c>
      <c r="I1520" s="829" t="s">
        <v>133</v>
      </c>
      <c r="J1520" s="829" t="s">
        <v>3126</v>
      </c>
      <c r="K1520" s="829" t="s">
        <v>3125</v>
      </c>
      <c r="L1520" s="829" t="s">
        <v>3104</v>
      </c>
      <c r="M1520" s="829" t="s">
        <v>3104</v>
      </c>
      <c r="N1520" s="829" t="s">
        <v>16422</v>
      </c>
      <c r="O1520" s="829" t="s">
        <v>16284</v>
      </c>
      <c r="P1520" s="829" t="s">
        <v>16284</v>
      </c>
      <c r="Q1520" s="829" t="s">
        <v>1475</v>
      </c>
      <c r="R1520" s="829" t="s">
        <v>2319</v>
      </c>
      <c r="S1520" s="829" t="s">
        <v>2319</v>
      </c>
      <c r="T1520" s="829" t="s">
        <v>2319</v>
      </c>
      <c r="U1520" s="829" t="s">
        <v>2319</v>
      </c>
      <c r="V1520" s="829" t="s">
        <v>2319</v>
      </c>
    </row>
    <row r="1521" spans="1:22" x14ac:dyDescent="0.25">
      <c r="A1521" s="829" t="s">
        <v>9073</v>
      </c>
      <c r="B1521" s="829" t="s">
        <v>8993</v>
      </c>
      <c r="C1521" s="829" t="s">
        <v>1163</v>
      </c>
      <c r="D1521" s="829" t="s">
        <v>1164</v>
      </c>
      <c r="E1521" s="829" t="s">
        <v>1165</v>
      </c>
      <c r="F1521" s="829" t="s">
        <v>3136</v>
      </c>
      <c r="G1521" s="829" t="s">
        <v>2319</v>
      </c>
      <c r="H1521" s="829" t="s">
        <v>4723</v>
      </c>
      <c r="I1521" s="829" t="s">
        <v>133</v>
      </c>
      <c r="J1521" s="829" t="s">
        <v>3126</v>
      </c>
      <c r="K1521" s="829" t="s">
        <v>3125</v>
      </c>
      <c r="L1521" s="829" t="s">
        <v>3104</v>
      </c>
      <c r="M1521" s="829" t="s">
        <v>3104</v>
      </c>
      <c r="N1521" s="829" t="s">
        <v>16384</v>
      </c>
      <c r="O1521" s="829" t="s">
        <v>16284</v>
      </c>
      <c r="P1521" s="829" t="s">
        <v>16284</v>
      </c>
      <c r="Q1521" s="829" t="s">
        <v>1475</v>
      </c>
      <c r="R1521" s="829" t="s">
        <v>2319</v>
      </c>
      <c r="S1521" s="829" t="s">
        <v>2319</v>
      </c>
      <c r="T1521" s="829" t="s">
        <v>2319</v>
      </c>
      <c r="U1521" s="829" t="s">
        <v>2319</v>
      </c>
      <c r="V1521" s="829" t="s">
        <v>2319</v>
      </c>
    </row>
    <row r="1522" spans="1:22" x14ac:dyDescent="0.25">
      <c r="A1522" s="829" t="s">
        <v>9073</v>
      </c>
      <c r="B1522" s="829" t="s">
        <v>8993</v>
      </c>
      <c r="C1522" s="829" t="s">
        <v>1163</v>
      </c>
      <c r="D1522" s="829" t="s">
        <v>1164</v>
      </c>
      <c r="E1522" s="829" t="s">
        <v>1165</v>
      </c>
      <c r="F1522" s="829" t="s">
        <v>3136</v>
      </c>
      <c r="G1522" s="829" t="s">
        <v>2319</v>
      </c>
      <c r="H1522" s="829" t="s">
        <v>4723</v>
      </c>
      <c r="I1522" s="829" t="s">
        <v>133</v>
      </c>
      <c r="J1522" s="829" t="s">
        <v>3126</v>
      </c>
      <c r="K1522" s="829" t="s">
        <v>3125</v>
      </c>
      <c r="L1522" s="829" t="s">
        <v>3104</v>
      </c>
      <c r="M1522" s="829" t="s">
        <v>3104</v>
      </c>
      <c r="N1522" s="829" t="s">
        <v>16384</v>
      </c>
      <c r="O1522" s="829" t="s">
        <v>16284</v>
      </c>
      <c r="P1522" s="829" t="s">
        <v>16284</v>
      </c>
      <c r="Q1522" s="829" t="s">
        <v>1475</v>
      </c>
      <c r="R1522" s="829" t="s">
        <v>2319</v>
      </c>
      <c r="S1522" s="829" t="s">
        <v>2319</v>
      </c>
      <c r="T1522" s="829" t="s">
        <v>2319</v>
      </c>
      <c r="U1522" s="829" t="s">
        <v>2319</v>
      </c>
      <c r="V1522" s="829" t="s">
        <v>2319</v>
      </c>
    </row>
    <row r="1523" spans="1:22" x14ac:dyDescent="0.25">
      <c r="A1523" s="829" t="s">
        <v>9073</v>
      </c>
      <c r="B1523" s="829" t="s">
        <v>8993</v>
      </c>
      <c r="C1523" s="829" t="s">
        <v>1163</v>
      </c>
      <c r="D1523" s="829" t="s">
        <v>1164</v>
      </c>
      <c r="E1523" s="829" t="s">
        <v>1165</v>
      </c>
      <c r="F1523" s="829" t="s">
        <v>3136</v>
      </c>
      <c r="G1523" s="829" t="s">
        <v>2319</v>
      </c>
      <c r="H1523" s="829" t="s">
        <v>4723</v>
      </c>
      <c r="I1523" s="829" t="s">
        <v>133</v>
      </c>
      <c r="J1523" s="829" t="s">
        <v>3126</v>
      </c>
      <c r="K1523" s="829" t="s">
        <v>3125</v>
      </c>
      <c r="L1523" s="829" t="s">
        <v>3104</v>
      </c>
      <c r="M1523" s="829" t="s">
        <v>3104</v>
      </c>
      <c r="N1523" s="829" t="s">
        <v>16389</v>
      </c>
      <c r="O1523" s="829" t="s">
        <v>16284</v>
      </c>
      <c r="P1523" s="829" t="s">
        <v>16284</v>
      </c>
      <c r="Q1523" s="829" t="s">
        <v>1475</v>
      </c>
      <c r="R1523" s="829" t="s">
        <v>2319</v>
      </c>
      <c r="S1523" s="829" t="s">
        <v>2319</v>
      </c>
      <c r="T1523" s="829" t="s">
        <v>2319</v>
      </c>
      <c r="U1523" s="829" t="s">
        <v>2319</v>
      </c>
      <c r="V1523" s="829" t="s">
        <v>2319</v>
      </c>
    </row>
    <row r="1524" spans="1:22" x14ac:dyDescent="0.25">
      <c r="A1524" s="829" t="s">
        <v>9073</v>
      </c>
      <c r="B1524" s="829" t="s">
        <v>8993</v>
      </c>
      <c r="C1524" s="829" t="s">
        <v>1163</v>
      </c>
      <c r="D1524" s="829" t="s">
        <v>1164</v>
      </c>
      <c r="E1524" s="829" t="s">
        <v>1165</v>
      </c>
      <c r="F1524" s="829" t="s">
        <v>3136</v>
      </c>
      <c r="G1524" s="829" t="s">
        <v>2319</v>
      </c>
      <c r="H1524" s="829" t="s">
        <v>4723</v>
      </c>
      <c r="I1524" s="829" t="s">
        <v>133</v>
      </c>
      <c r="J1524" s="829" t="s">
        <v>3126</v>
      </c>
      <c r="K1524" s="829" t="s">
        <v>3125</v>
      </c>
      <c r="L1524" s="829" t="s">
        <v>3104</v>
      </c>
      <c r="M1524" s="829" t="s">
        <v>3104</v>
      </c>
      <c r="N1524" s="829" t="s">
        <v>16389</v>
      </c>
      <c r="O1524" s="829" t="s">
        <v>16284</v>
      </c>
      <c r="P1524" s="829" t="s">
        <v>16284</v>
      </c>
      <c r="Q1524" s="829" t="s">
        <v>1475</v>
      </c>
      <c r="R1524" s="829" t="s">
        <v>2319</v>
      </c>
      <c r="S1524" s="829" t="s">
        <v>2319</v>
      </c>
      <c r="T1524" s="829" t="s">
        <v>2319</v>
      </c>
      <c r="U1524" s="829" t="s">
        <v>2319</v>
      </c>
      <c r="V1524" s="829" t="s">
        <v>2319</v>
      </c>
    </row>
    <row r="1525" spans="1:22" x14ac:dyDescent="0.25">
      <c r="A1525" s="829" t="s">
        <v>9072</v>
      </c>
      <c r="B1525" s="829" t="s">
        <v>8993</v>
      </c>
      <c r="C1525" s="829" t="s">
        <v>1168</v>
      </c>
      <c r="D1525" s="829" t="s">
        <v>1169</v>
      </c>
      <c r="E1525" s="829" t="s">
        <v>1168</v>
      </c>
      <c r="F1525" s="829" t="s">
        <v>3136</v>
      </c>
      <c r="G1525" s="829" t="s">
        <v>2319</v>
      </c>
      <c r="H1525" s="829" t="s">
        <v>4723</v>
      </c>
      <c r="I1525" s="829" t="s">
        <v>133</v>
      </c>
      <c r="J1525" s="829" t="s">
        <v>3126</v>
      </c>
      <c r="K1525" s="829" t="s">
        <v>3106</v>
      </c>
      <c r="L1525" s="829" t="s">
        <v>3104</v>
      </c>
      <c r="M1525" s="829" t="s">
        <v>3104</v>
      </c>
      <c r="N1525" s="829" t="s">
        <v>16447</v>
      </c>
      <c r="O1525" s="829" t="s">
        <v>16284</v>
      </c>
      <c r="P1525" s="829" t="s">
        <v>16284</v>
      </c>
      <c r="Q1525" s="829" t="s">
        <v>1475</v>
      </c>
      <c r="R1525" s="829" t="s">
        <v>2319</v>
      </c>
      <c r="S1525" s="829" t="s">
        <v>2319</v>
      </c>
      <c r="T1525" s="829" t="s">
        <v>2319</v>
      </c>
      <c r="U1525" s="829" t="s">
        <v>2319</v>
      </c>
      <c r="V1525" s="829" t="s">
        <v>2319</v>
      </c>
    </row>
    <row r="1526" spans="1:22" x14ac:dyDescent="0.25">
      <c r="A1526" s="829" t="s">
        <v>9072</v>
      </c>
      <c r="B1526" s="829" t="s">
        <v>8993</v>
      </c>
      <c r="C1526" s="829" t="s">
        <v>1168</v>
      </c>
      <c r="D1526" s="829" t="s">
        <v>1169</v>
      </c>
      <c r="E1526" s="829" t="s">
        <v>1168</v>
      </c>
      <c r="F1526" s="829" t="s">
        <v>3136</v>
      </c>
      <c r="G1526" s="829" t="s">
        <v>2319</v>
      </c>
      <c r="H1526" s="829" t="s">
        <v>4723</v>
      </c>
      <c r="I1526" s="829" t="s">
        <v>133</v>
      </c>
      <c r="J1526" s="829" t="s">
        <v>3126</v>
      </c>
      <c r="K1526" s="829" t="s">
        <v>3106</v>
      </c>
      <c r="L1526" s="829" t="s">
        <v>3104</v>
      </c>
      <c r="M1526" s="829" t="s">
        <v>3104</v>
      </c>
      <c r="N1526" s="829" t="s">
        <v>16374</v>
      </c>
      <c r="O1526" s="829" t="s">
        <v>16284</v>
      </c>
      <c r="P1526" s="829" t="s">
        <v>16284</v>
      </c>
      <c r="Q1526" s="829" t="s">
        <v>1475</v>
      </c>
      <c r="R1526" s="829" t="s">
        <v>2319</v>
      </c>
      <c r="S1526" s="829" t="s">
        <v>2319</v>
      </c>
      <c r="T1526" s="829" t="s">
        <v>2319</v>
      </c>
      <c r="U1526" s="829" t="s">
        <v>2319</v>
      </c>
      <c r="V1526" s="829" t="s">
        <v>2319</v>
      </c>
    </row>
    <row r="1527" spans="1:22" x14ac:dyDescent="0.25">
      <c r="A1527" s="829" t="s">
        <v>9072</v>
      </c>
      <c r="B1527" s="829" t="s">
        <v>8993</v>
      </c>
      <c r="C1527" s="829" t="s">
        <v>1168</v>
      </c>
      <c r="D1527" s="829" t="s">
        <v>1169</v>
      </c>
      <c r="E1527" s="829" t="s">
        <v>1168</v>
      </c>
      <c r="F1527" s="829" t="s">
        <v>3136</v>
      </c>
      <c r="G1527" s="829" t="s">
        <v>2319</v>
      </c>
      <c r="H1527" s="829" t="s">
        <v>4723</v>
      </c>
      <c r="I1527" s="829" t="s">
        <v>133</v>
      </c>
      <c r="J1527" s="829" t="s">
        <v>3126</v>
      </c>
      <c r="K1527" s="829" t="s">
        <v>3106</v>
      </c>
      <c r="L1527" s="829" t="s">
        <v>3104</v>
      </c>
      <c r="M1527" s="829" t="s">
        <v>3104</v>
      </c>
      <c r="N1527" s="829" t="s">
        <v>15420</v>
      </c>
      <c r="O1527" s="829" t="s">
        <v>16284</v>
      </c>
      <c r="P1527" s="829" t="s">
        <v>16284</v>
      </c>
      <c r="Q1527" s="829" t="s">
        <v>1475</v>
      </c>
      <c r="R1527" s="829" t="s">
        <v>2319</v>
      </c>
      <c r="S1527" s="829" t="s">
        <v>2319</v>
      </c>
      <c r="T1527" s="829" t="s">
        <v>2319</v>
      </c>
      <c r="U1527" s="829" t="s">
        <v>2319</v>
      </c>
      <c r="V1527" s="829" t="s">
        <v>2319</v>
      </c>
    </row>
    <row r="1528" spans="1:22" x14ac:dyDescent="0.25">
      <c r="A1528" s="829" t="s">
        <v>9072</v>
      </c>
      <c r="B1528" s="829" t="s">
        <v>8993</v>
      </c>
      <c r="C1528" s="829" t="s">
        <v>1168</v>
      </c>
      <c r="D1528" s="829" t="s">
        <v>1169</v>
      </c>
      <c r="E1528" s="829" t="s">
        <v>1168</v>
      </c>
      <c r="F1528" s="829" t="s">
        <v>3136</v>
      </c>
      <c r="G1528" s="829" t="s">
        <v>2319</v>
      </c>
      <c r="H1528" s="829" t="s">
        <v>4723</v>
      </c>
      <c r="I1528" s="829" t="s">
        <v>133</v>
      </c>
      <c r="J1528" s="829" t="s">
        <v>3126</v>
      </c>
      <c r="K1528" s="829" t="s">
        <v>3106</v>
      </c>
      <c r="L1528" s="829" t="s">
        <v>3104</v>
      </c>
      <c r="M1528" s="829" t="s">
        <v>3104</v>
      </c>
      <c r="N1528" s="829" t="s">
        <v>16419</v>
      </c>
      <c r="O1528" s="829" t="s">
        <v>16284</v>
      </c>
      <c r="P1528" s="829" t="s">
        <v>16284</v>
      </c>
      <c r="Q1528" s="829" t="s">
        <v>1475</v>
      </c>
      <c r="R1528" s="829" t="s">
        <v>2319</v>
      </c>
      <c r="S1528" s="829" t="s">
        <v>2319</v>
      </c>
      <c r="T1528" s="829" t="s">
        <v>2319</v>
      </c>
      <c r="U1528" s="829" t="s">
        <v>2319</v>
      </c>
      <c r="V1528" s="829" t="s">
        <v>2319</v>
      </c>
    </row>
    <row r="1529" spans="1:22" x14ac:dyDescent="0.25">
      <c r="A1529" s="829" t="s">
        <v>9072</v>
      </c>
      <c r="B1529" s="829" t="s">
        <v>8993</v>
      </c>
      <c r="C1529" s="829" t="s">
        <v>1168</v>
      </c>
      <c r="D1529" s="829" t="s">
        <v>1169</v>
      </c>
      <c r="E1529" s="829" t="s">
        <v>1168</v>
      </c>
      <c r="F1529" s="829" t="s">
        <v>3136</v>
      </c>
      <c r="G1529" s="829" t="s">
        <v>2319</v>
      </c>
      <c r="H1529" s="829" t="s">
        <v>4723</v>
      </c>
      <c r="I1529" s="829" t="s">
        <v>133</v>
      </c>
      <c r="J1529" s="829" t="s">
        <v>3126</v>
      </c>
      <c r="K1529" s="829" t="s">
        <v>3106</v>
      </c>
      <c r="L1529" s="829" t="s">
        <v>3104</v>
      </c>
      <c r="M1529" s="829" t="s">
        <v>3104</v>
      </c>
      <c r="N1529" s="829" t="s">
        <v>16419</v>
      </c>
      <c r="O1529" s="829" t="s">
        <v>16284</v>
      </c>
      <c r="P1529" s="829" t="s">
        <v>16284</v>
      </c>
      <c r="Q1529" s="829" t="s">
        <v>1475</v>
      </c>
      <c r="R1529" s="829" t="s">
        <v>2319</v>
      </c>
      <c r="S1529" s="829" t="s">
        <v>2319</v>
      </c>
      <c r="T1529" s="829" t="s">
        <v>2319</v>
      </c>
      <c r="U1529" s="829" t="s">
        <v>2319</v>
      </c>
      <c r="V1529" s="829" t="s">
        <v>2319</v>
      </c>
    </row>
    <row r="1530" spans="1:22" x14ac:dyDescent="0.25">
      <c r="A1530" s="829" t="s">
        <v>9072</v>
      </c>
      <c r="B1530" s="829" t="s">
        <v>8993</v>
      </c>
      <c r="C1530" s="829" t="s">
        <v>1168</v>
      </c>
      <c r="D1530" s="829" t="s">
        <v>1169</v>
      </c>
      <c r="E1530" s="829" t="s">
        <v>1168</v>
      </c>
      <c r="F1530" s="829" t="s">
        <v>3136</v>
      </c>
      <c r="G1530" s="829" t="s">
        <v>2319</v>
      </c>
      <c r="H1530" s="829" t="s">
        <v>4723</v>
      </c>
      <c r="I1530" s="829" t="s">
        <v>133</v>
      </c>
      <c r="J1530" s="829" t="s">
        <v>3126</v>
      </c>
      <c r="K1530" s="829" t="s">
        <v>3106</v>
      </c>
      <c r="L1530" s="829" t="s">
        <v>3104</v>
      </c>
      <c r="M1530" s="829" t="s">
        <v>3104</v>
      </c>
      <c r="N1530" s="829" t="s">
        <v>16422</v>
      </c>
      <c r="O1530" s="829" t="s">
        <v>16284</v>
      </c>
      <c r="P1530" s="829" t="s">
        <v>16284</v>
      </c>
      <c r="Q1530" s="829" t="s">
        <v>1475</v>
      </c>
      <c r="R1530" s="829" t="s">
        <v>2319</v>
      </c>
      <c r="S1530" s="829" t="s">
        <v>2319</v>
      </c>
      <c r="T1530" s="829" t="s">
        <v>2319</v>
      </c>
      <c r="U1530" s="829" t="s">
        <v>2319</v>
      </c>
      <c r="V1530" s="829" t="s">
        <v>2319</v>
      </c>
    </row>
    <row r="1531" spans="1:22" x14ac:dyDescent="0.25">
      <c r="A1531" s="829" t="s">
        <v>9072</v>
      </c>
      <c r="B1531" s="829" t="s">
        <v>8993</v>
      </c>
      <c r="C1531" s="829" t="s">
        <v>1168</v>
      </c>
      <c r="D1531" s="829" t="s">
        <v>1169</v>
      </c>
      <c r="E1531" s="829" t="s">
        <v>1168</v>
      </c>
      <c r="F1531" s="829" t="s">
        <v>3136</v>
      </c>
      <c r="G1531" s="829" t="s">
        <v>2319</v>
      </c>
      <c r="H1531" s="829" t="s">
        <v>4723</v>
      </c>
      <c r="I1531" s="829" t="s">
        <v>133</v>
      </c>
      <c r="J1531" s="829" t="s">
        <v>3126</v>
      </c>
      <c r="K1531" s="829" t="s">
        <v>3106</v>
      </c>
      <c r="L1531" s="829" t="s">
        <v>3104</v>
      </c>
      <c r="M1531" s="829" t="s">
        <v>3104</v>
      </c>
      <c r="N1531" s="829" t="s">
        <v>16422</v>
      </c>
      <c r="O1531" s="829" t="s">
        <v>16284</v>
      </c>
      <c r="P1531" s="829" t="s">
        <v>16284</v>
      </c>
      <c r="Q1531" s="829" t="s">
        <v>1475</v>
      </c>
      <c r="R1531" s="829" t="s">
        <v>2319</v>
      </c>
      <c r="S1531" s="829" t="s">
        <v>2319</v>
      </c>
      <c r="T1531" s="829" t="s">
        <v>2319</v>
      </c>
      <c r="U1531" s="829" t="s">
        <v>2319</v>
      </c>
      <c r="V1531" s="829" t="s">
        <v>2319</v>
      </c>
    </row>
    <row r="1532" spans="1:22" x14ac:dyDescent="0.25">
      <c r="A1532" s="829" t="s">
        <v>9072</v>
      </c>
      <c r="B1532" s="829" t="s">
        <v>8993</v>
      </c>
      <c r="C1532" s="829" t="s">
        <v>1168</v>
      </c>
      <c r="D1532" s="829" t="s">
        <v>1169</v>
      </c>
      <c r="E1532" s="829" t="s">
        <v>1168</v>
      </c>
      <c r="F1532" s="829" t="s">
        <v>3136</v>
      </c>
      <c r="G1532" s="829" t="s">
        <v>2319</v>
      </c>
      <c r="H1532" s="829" t="s">
        <v>4723</v>
      </c>
      <c r="I1532" s="829" t="s">
        <v>133</v>
      </c>
      <c r="J1532" s="829" t="s">
        <v>3126</v>
      </c>
      <c r="K1532" s="829" t="s">
        <v>3106</v>
      </c>
      <c r="L1532" s="829" t="s">
        <v>3104</v>
      </c>
      <c r="M1532" s="829" t="s">
        <v>3104</v>
      </c>
      <c r="N1532" s="829" t="s">
        <v>16384</v>
      </c>
      <c r="O1532" s="829" t="s">
        <v>16284</v>
      </c>
      <c r="P1532" s="829" t="s">
        <v>16284</v>
      </c>
      <c r="Q1532" s="829" t="s">
        <v>1475</v>
      </c>
      <c r="R1532" s="829" t="s">
        <v>2319</v>
      </c>
      <c r="S1532" s="829" t="s">
        <v>2319</v>
      </c>
      <c r="T1532" s="829" t="s">
        <v>2319</v>
      </c>
      <c r="U1532" s="829" t="s">
        <v>2319</v>
      </c>
      <c r="V1532" s="829" t="s">
        <v>2319</v>
      </c>
    </row>
    <row r="1533" spans="1:22" x14ac:dyDescent="0.25">
      <c r="A1533" s="829" t="s">
        <v>9072</v>
      </c>
      <c r="B1533" s="829" t="s">
        <v>8993</v>
      </c>
      <c r="C1533" s="829" t="s">
        <v>1168</v>
      </c>
      <c r="D1533" s="829" t="s">
        <v>1169</v>
      </c>
      <c r="E1533" s="829" t="s">
        <v>1168</v>
      </c>
      <c r="F1533" s="829" t="s">
        <v>3136</v>
      </c>
      <c r="G1533" s="829" t="s">
        <v>2319</v>
      </c>
      <c r="H1533" s="829" t="s">
        <v>4723</v>
      </c>
      <c r="I1533" s="829" t="s">
        <v>133</v>
      </c>
      <c r="J1533" s="829" t="s">
        <v>3126</v>
      </c>
      <c r="K1533" s="829" t="s">
        <v>3106</v>
      </c>
      <c r="L1533" s="829" t="s">
        <v>3104</v>
      </c>
      <c r="M1533" s="829" t="s">
        <v>3104</v>
      </c>
      <c r="N1533" s="829" t="s">
        <v>16384</v>
      </c>
      <c r="O1533" s="829" t="s">
        <v>16284</v>
      </c>
      <c r="P1533" s="829" t="s">
        <v>16284</v>
      </c>
      <c r="Q1533" s="829" t="s">
        <v>1475</v>
      </c>
      <c r="R1533" s="829" t="s">
        <v>2319</v>
      </c>
      <c r="S1533" s="829" t="s">
        <v>2319</v>
      </c>
      <c r="T1533" s="829" t="s">
        <v>2319</v>
      </c>
      <c r="U1533" s="829" t="s">
        <v>2319</v>
      </c>
      <c r="V1533" s="829" t="s">
        <v>2319</v>
      </c>
    </row>
    <row r="1534" spans="1:22" x14ac:dyDescent="0.25">
      <c r="A1534" s="829" t="s">
        <v>9072</v>
      </c>
      <c r="B1534" s="829" t="s">
        <v>8993</v>
      </c>
      <c r="C1534" s="829" t="s">
        <v>1168</v>
      </c>
      <c r="D1534" s="829" t="s">
        <v>1169</v>
      </c>
      <c r="E1534" s="829" t="s">
        <v>1168</v>
      </c>
      <c r="F1534" s="829" t="s">
        <v>3136</v>
      </c>
      <c r="G1534" s="829" t="s">
        <v>2319</v>
      </c>
      <c r="H1534" s="829" t="s">
        <v>4723</v>
      </c>
      <c r="I1534" s="829" t="s">
        <v>133</v>
      </c>
      <c r="J1534" s="829" t="s">
        <v>3126</v>
      </c>
      <c r="K1534" s="829" t="s">
        <v>3106</v>
      </c>
      <c r="L1534" s="829" t="s">
        <v>3104</v>
      </c>
      <c r="M1534" s="829" t="s">
        <v>3104</v>
      </c>
      <c r="N1534" s="829" t="s">
        <v>16389</v>
      </c>
      <c r="O1534" s="829" t="s">
        <v>16284</v>
      </c>
      <c r="P1534" s="829" t="s">
        <v>16284</v>
      </c>
      <c r="Q1534" s="829" t="s">
        <v>1475</v>
      </c>
      <c r="R1534" s="829" t="s">
        <v>2319</v>
      </c>
      <c r="S1534" s="829" t="s">
        <v>2319</v>
      </c>
      <c r="T1534" s="829" t="s">
        <v>2319</v>
      </c>
      <c r="U1534" s="829" t="s">
        <v>2319</v>
      </c>
      <c r="V1534" s="829" t="s">
        <v>2319</v>
      </c>
    </row>
    <row r="1535" spans="1:22" x14ac:dyDescent="0.25">
      <c r="A1535" s="829" t="s">
        <v>9072</v>
      </c>
      <c r="B1535" s="829" t="s">
        <v>8993</v>
      </c>
      <c r="C1535" s="829" t="s">
        <v>1168</v>
      </c>
      <c r="D1535" s="829" t="s">
        <v>1169</v>
      </c>
      <c r="E1535" s="829" t="s">
        <v>1168</v>
      </c>
      <c r="F1535" s="829" t="s">
        <v>3136</v>
      </c>
      <c r="G1535" s="829" t="s">
        <v>2319</v>
      </c>
      <c r="H1535" s="829" t="s">
        <v>4723</v>
      </c>
      <c r="I1535" s="829" t="s">
        <v>133</v>
      </c>
      <c r="J1535" s="829" t="s">
        <v>3126</v>
      </c>
      <c r="K1535" s="829" t="s">
        <v>3106</v>
      </c>
      <c r="L1535" s="829" t="s">
        <v>3104</v>
      </c>
      <c r="M1535" s="829" t="s">
        <v>3104</v>
      </c>
      <c r="N1535" s="829" t="s">
        <v>16389</v>
      </c>
      <c r="O1535" s="829" t="s">
        <v>16284</v>
      </c>
      <c r="P1535" s="829" t="s">
        <v>16284</v>
      </c>
      <c r="Q1535" s="829" t="s">
        <v>1475</v>
      </c>
      <c r="R1535" s="829" t="s">
        <v>2319</v>
      </c>
      <c r="S1535" s="829" t="s">
        <v>2319</v>
      </c>
      <c r="T1535" s="829" t="s">
        <v>2319</v>
      </c>
      <c r="U1535" s="829" t="s">
        <v>2319</v>
      </c>
      <c r="V1535" s="829" t="s">
        <v>2319</v>
      </c>
    </row>
    <row r="1536" spans="1:22" x14ac:dyDescent="0.25">
      <c r="A1536" s="829" t="s">
        <v>9071</v>
      </c>
      <c r="B1536" s="829" t="s">
        <v>8993</v>
      </c>
      <c r="C1536" s="829" t="s">
        <v>1171</v>
      </c>
      <c r="D1536" s="829" t="s">
        <v>1172</v>
      </c>
      <c r="E1536" s="829" t="s">
        <v>1171</v>
      </c>
      <c r="F1536" s="829" t="s">
        <v>3136</v>
      </c>
      <c r="G1536" s="829" t="s">
        <v>2319</v>
      </c>
      <c r="H1536" s="829" t="s">
        <v>4723</v>
      </c>
      <c r="I1536" s="829" t="s">
        <v>133</v>
      </c>
      <c r="J1536" s="829" t="s">
        <v>3126</v>
      </c>
      <c r="K1536" s="829" t="s">
        <v>3106</v>
      </c>
      <c r="L1536" s="829" t="s">
        <v>3104</v>
      </c>
      <c r="M1536" s="829" t="s">
        <v>3104</v>
      </c>
      <c r="N1536" s="829" t="s">
        <v>16447</v>
      </c>
      <c r="O1536" s="829" t="s">
        <v>16284</v>
      </c>
      <c r="P1536" s="829" t="s">
        <v>16284</v>
      </c>
      <c r="Q1536" s="829" t="s">
        <v>1475</v>
      </c>
      <c r="R1536" s="829" t="s">
        <v>2319</v>
      </c>
      <c r="S1536" s="829" t="s">
        <v>2319</v>
      </c>
      <c r="T1536" s="829" t="s">
        <v>2319</v>
      </c>
      <c r="U1536" s="829" t="s">
        <v>2319</v>
      </c>
      <c r="V1536" s="829" t="s">
        <v>2319</v>
      </c>
    </row>
    <row r="1537" spans="1:22" x14ac:dyDescent="0.25">
      <c r="A1537" s="829" t="s">
        <v>9071</v>
      </c>
      <c r="B1537" s="829" t="s">
        <v>8993</v>
      </c>
      <c r="C1537" s="829" t="s">
        <v>1171</v>
      </c>
      <c r="D1537" s="829" t="s">
        <v>1172</v>
      </c>
      <c r="E1537" s="829" t="s">
        <v>1171</v>
      </c>
      <c r="F1537" s="829" t="s">
        <v>3136</v>
      </c>
      <c r="G1537" s="829" t="s">
        <v>2319</v>
      </c>
      <c r="H1537" s="829" t="s">
        <v>4723</v>
      </c>
      <c r="I1537" s="829" t="s">
        <v>133</v>
      </c>
      <c r="J1537" s="829" t="s">
        <v>3126</v>
      </c>
      <c r="K1537" s="829" t="s">
        <v>3106</v>
      </c>
      <c r="L1537" s="829" t="s">
        <v>3104</v>
      </c>
      <c r="M1537" s="829" t="s">
        <v>3104</v>
      </c>
      <c r="N1537" s="829" t="s">
        <v>16374</v>
      </c>
      <c r="O1537" s="829" t="s">
        <v>16284</v>
      </c>
      <c r="P1537" s="829" t="s">
        <v>16284</v>
      </c>
      <c r="Q1537" s="829" t="s">
        <v>1475</v>
      </c>
      <c r="R1537" s="829" t="s">
        <v>2319</v>
      </c>
      <c r="S1537" s="829" t="s">
        <v>2319</v>
      </c>
      <c r="T1537" s="829" t="s">
        <v>2319</v>
      </c>
      <c r="U1537" s="829" t="s">
        <v>2319</v>
      </c>
      <c r="V1537" s="829" t="s">
        <v>2319</v>
      </c>
    </row>
    <row r="1538" spans="1:22" x14ac:dyDescent="0.25">
      <c r="A1538" s="829" t="s">
        <v>9071</v>
      </c>
      <c r="B1538" s="829" t="s">
        <v>8993</v>
      </c>
      <c r="C1538" s="829" t="s">
        <v>1171</v>
      </c>
      <c r="D1538" s="829" t="s">
        <v>1172</v>
      </c>
      <c r="E1538" s="829" t="s">
        <v>1171</v>
      </c>
      <c r="F1538" s="829" t="s">
        <v>3136</v>
      </c>
      <c r="G1538" s="829" t="s">
        <v>2319</v>
      </c>
      <c r="H1538" s="829" t="s">
        <v>4723</v>
      </c>
      <c r="I1538" s="829" t="s">
        <v>133</v>
      </c>
      <c r="J1538" s="829" t="s">
        <v>3126</v>
      </c>
      <c r="K1538" s="829" t="s">
        <v>3106</v>
      </c>
      <c r="L1538" s="829" t="s">
        <v>3104</v>
      </c>
      <c r="M1538" s="829" t="s">
        <v>3104</v>
      </c>
      <c r="N1538" s="829" t="s">
        <v>15420</v>
      </c>
      <c r="O1538" s="829" t="s">
        <v>16284</v>
      </c>
      <c r="P1538" s="829" t="s">
        <v>16284</v>
      </c>
      <c r="Q1538" s="829" t="s">
        <v>1475</v>
      </c>
      <c r="R1538" s="829" t="s">
        <v>2319</v>
      </c>
      <c r="S1538" s="829" t="s">
        <v>2319</v>
      </c>
      <c r="T1538" s="829" t="s">
        <v>2319</v>
      </c>
      <c r="U1538" s="829" t="s">
        <v>2319</v>
      </c>
      <c r="V1538" s="829" t="s">
        <v>2319</v>
      </c>
    </row>
    <row r="1539" spans="1:22" x14ac:dyDescent="0.25">
      <c r="A1539" s="829" t="s">
        <v>9071</v>
      </c>
      <c r="B1539" s="829" t="s">
        <v>8993</v>
      </c>
      <c r="C1539" s="829" t="s">
        <v>1171</v>
      </c>
      <c r="D1539" s="829" t="s">
        <v>1172</v>
      </c>
      <c r="E1539" s="829" t="s">
        <v>1171</v>
      </c>
      <c r="F1539" s="829" t="s">
        <v>3136</v>
      </c>
      <c r="G1539" s="829" t="s">
        <v>2319</v>
      </c>
      <c r="H1539" s="829" t="s">
        <v>4723</v>
      </c>
      <c r="I1539" s="829" t="s">
        <v>133</v>
      </c>
      <c r="J1539" s="829" t="s">
        <v>3126</v>
      </c>
      <c r="K1539" s="829" t="s">
        <v>3106</v>
      </c>
      <c r="L1539" s="829" t="s">
        <v>3104</v>
      </c>
      <c r="M1539" s="829" t="s">
        <v>3104</v>
      </c>
      <c r="N1539" s="829" t="s">
        <v>16419</v>
      </c>
      <c r="O1539" s="829" t="s">
        <v>16284</v>
      </c>
      <c r="P1539" s="829" t="s">
        <v>16284</v>
      </c>
      <c r="Q1539" s="829" t="s">
        <v>1475</v>
      </c>
      <c r="R1539" s="829" t="s">
        <v>2319</v>
      </c>
      <c r="S1539" s="829" t="s">
        <v>2319</v>
      </c>
      <c r="T1539" s="829" t="s">
        <v>2319</v>
      </c>
      <c r="U1539" s="829" t="s">
        <v>2319</v>
      </c>
      <c r="V1539" s="829" t="s">
        <v>2319</v>
      </c>
    </row>
    <row r="1540" spans="1:22" x14ac:dyDescent="0.25">
      <c r="A1540" s="829" t="s">
        <v>9071</v>
      </c>
      <c r="B1540" s="829" t="s">
        <v>8993</v>
      </c>
      <c r="C1540" s="829" t="s">
        <v>1171</v>
      </c>
      <c r="D1540" s="829" t="s">
        <v>1172</v>
      </c>
      <c r="E1540" s="829" t="s">
        <v>1171</v>
      </c>
      <c r="F1540" s="829" t="s">
        <v>3136</v>
      </c>
      <c r="G1540" s="829" t="s">
        <v>2319</v>
      </c>
      <c r="H1540" s="829" t="s">
        <v>4723</v>
      </c>
      <c r="I1540" s="829" t="s">
        <v>133</v>
      </c>
      <c r="J1540" s="829" t="s">
        <v>3126</v>
      </c>
      <c r="K1540" s="829" t="s">
        <v>3106</v>
      </c>
      <c r="L1540" s="829" t="s">
        <v>3104</v>
      </c>
      <c r="M1540" s="829" t="s">
        <v>3104</v>
      </c>
      <c r="N1540" s="829" t="s">
        <v>16419</v>
      </c>
      <c r="O1540" s="829" t="s">
        <v>16284</v>
      </c>
      <c r="P1540" s="829" t="s">
        <v>16284</v>
      </c>
      <c r="Q1540" s="829" t="s">
        <v>1475</v>
      </c>
      <c r="R1540" s="829" t="s">
        <v>2319</v>
      </c>
      <c r="S1540" s="829" t="s">
        <v>2319</v>
      </c>
      <c r="T1540" s="829" t="s">
        <v>2319</v>
      </c>
      <c r="U1540" s="829" t="s">
        <v>2319</v>
      </c>
      <c r="V1540" s="829" t="s">
        <v>2319</v>
      </c>
    </row>
    <row r="1541" spans="1:22" x14ac:dyDescent="0.25">
      <c r="A1541" s="829" t="s">
        <v>9071</v>
      </c>
      <c r="B1541" s="829" t="s">
        <v>8993</v>
      </c>
      <c r="C1541" s="829" t="s">
        <v>1171</v>
      </c>
      <c r="D1541" s="829" t="s">
        <v>1172</v>
      </c>
      <c r="E1541" s="829" t="s">
        <v>1171</v>
      </c>
      <c r="F1541" s="829" t="s">
        <v>3136</v>
      </c>
      <c r="G1541" s="829" t="s">
        <v>2319</v>
      </c>
      <c r="H1541" s="829" t="s">
        <v>4723</v>
      </c>
      <c r="I1541" s="829" t="s">
        <v>133</v>
      </c>
      <c r="J1541" s="829" t="s">
        <v>3126</v>
      </c>
      <c r="K1541" s="829" t="s">
        <v>3106</v>
      </c>
      <c r="L1541" s="829" t="s">
        <v>3104</v>
      </c>
      <c r="M1541" s="829" t="s">
        <v>3104</v>
      </c>
      <c r="N1541" s="829" t="s">
        <v>16422</v>
      </c>
      <c r="O1541" s="829" t="s">
        <v>16284</v>
      </c>
      <c r="P1541" s="829" t="s">
        <v>16284</v>
      </c>
      <c r="Q1541" s="829" t="s">
        <v>1475</v>
      </c>
      <c r="R1541" s="829" t="s">
        <v>2319</v>
      </c>
      <c r="S1541" s="829" t="s">
        <v>2319</v>
      </c>
      <c r="T1541" s="829" t="s">
        <v>2319</v>
      </c>
      <c r="U1541" s="829" t="s">
        <v>2319</v>
      </c>
      <c r="V1541" s="829" t="s">
        <v>2319</v>
      </c>
    </row>
    <row r="1542" spans="1:22" x14ac:dyDescent="0.25">
      <c r="A1542" s="829" t="s">
        <v>9071</v>
      </c>
      <c r="B1542" s="829" t="s">
        <v>8993</v>
      </c>
      <c r="C1542" s="829" t="s">
        <v>1171</v>
      </c>
      <c r="D1542" s="829" t="s">
        <v>1172</v>
      </c>
      <c r="E1542" s="829" t="s">
        <v>1171</v>
      </c>
      <c r="F1542" s="829" t="s">
        <v>3136</v>
      </c>
      <c r="G1542" s="829" t="s">
        <v>2319</v>
      </c>
      <c r="H1542" s="829" t="s">
        <v>4723</v>
      </c>
      <c r="I1542" s="829" t="s">
        <v>133</v>
      </c>
      <c r="J1542" s="829" t="s">
        <v>3126</v>
      </c>
      <c r="K1542" s="829" t="s">
        <v>3106</v>
      </c>
      <c r="L1542" s="829" t="s">
        <v>3104</v>
      </c>
      <c r="M1542" s="829" t="s">
        <v>3104</v>
      </c>
      <c r="N1542" s="829" t="s">
        <v>16422</v>
      </c>
      <c r="O1542" s="829" t="s">
        <v>16284</v>
      </c>
      <c r="P1542" s="829" t="s">
        <v>16284</v>
      </c>
      <c r="Q1542" s="829" t="s">
        <v>1475</v>
      </c>
      <c r="R1542" s="829" t="s">
        <v>2319</v>
      </c>
      <c r="S1542" s="829" t="s">
        <v>2319</v>
      </c>
      <c r="T1542" s="829" t="s">
        <v>2319</v>
      </c>
      <c r="U1542" s="829" t="s">
        <v>2319</v>
      </c>
      <c r="V1542" s="829" t="s">
        <v>2319</v>
      </c>
    </row>
    <row r="1543" spans="1:22" x14ac:dyDescent="0.25">
      <c r="A1543" s="829" t="s">
        <v>9071</v>
      </c>
      <c r="B1543" s="829" t="s">
        <v>8993</v>
      </c>
      <c r="C1543" s="829" t="s">
        <v>1171</v>
      </c>
      <c r="D1543" s="829" t="s">
        <v>1172</v>
      </c>
      <c r="E1543" s="829" t="s">
        <v>1171</v>
      </c>
      <c r="F1543" s="829" t="s">
        <v>3136</v>
      </c>
      <c r="G1543" s="829" t="s">
        <v>2319</v>
      </c>
      <c r="H1543" s="829" t="s">
        <v>4723</v>
      </c>
      <c r="I1543" s="829" t="s">
        <v>133</v>
      </c>
      <c r="J1543" s="829" t="s">
        <v>3126</v>
      </c>
      <c r="K1543" s="829" t="s">
        <v>3106</v>
      </c>
      <c r="L1543" s="829" t="s">
        <v>3104</v>
      </c>
      <c r="M1543" s="829" t="s">
        <v>3104</v>
      </c>
      <c r="N1543" s="829" t="s">
        <v>16384</v>
      </c>
      <c r="O1543" s="829" t="s">
        <v>16284</v>
      </c>
      <c r="P1543" s="829" t="s">
        <v>16284</v>
      </c>
      <c r="Q1543" s="829" t="s">
        <v>1475</v>
      </c>
      <c r="R1543" s="829" t="s">
        <v>2319</v>
      </c>
      <c r="S1543" s="829" t="s">
        <v>2319</v>
      </c>
      <c r="T1543" s="829" t="s">
        <v>2319</v>
      </c>
      <c r="U1543" s="829" t="s">
        <v>2319</v>
      </c>
      <c r="V1543" s="829" t="s">
        <v>2319</v>
      </c>
    </row>
    <row r="1544" spans="1:22" x14ac:dyDescent="0.25">
      <c r="A1544" s="829" t="s">
        <v>9071</v>
      </c>
      <c r="B1544" s="829" t="s">
        <v>8993</v>
      </c>
      <c r="C1544" s="829" t="s">
        <v>1171</v>
      </c>
      <c r="D1544" s="829" t="s">
        <v>1172</v>
      </c>
      <c r="E1544" s="829" t="s">
        <v>1171</v>
      </c>
      <c r="F1544" s="829" t="s">
        <v>3136</v>
      </c>
      <c r="G1544" s="829" t="s">
        <v>2319</v>
      </c>
      <c r="H1544" s="829" t="s">
        <v>4723</v>
      </c>
      <c r="I1544" s="829" t="s">
        <v>133</v>
      </c>
      <c r="J1544" s="829" t="s">
        <v>3126</v>
      </c>
      <c r="K1544" s="829" t="s">
        <v>3106</v>
      </c>
      <c r="L1544" s="829" t="s">
        <v>3104</v>
      </c>
      <c r="M1544" s="829" t="s">
        <v>3104</v>
      </c>
      <c r="N1544" s="829" t="s">
        <v>16384</v>
      </c>
      <c r="O1544" s="829" t="s">
        <v>16284</v>
      </c>
      <c r="P1544" s="829" t="s">
        <v>16284</v>
      </c>
      <c r="Q1544" s="829" t="s">
        <v>1475</v>
      </c>
      <c r="R1544" s="829" t="s">
        <v>2319</v>
      </c>
      <c r="S1544" s="829" t="s">
        <v>2319</v>
      </c>
      <c r="T1544" s="829" t="s">
        <v>2319</v>
      </c>
      <c r="U1544" s="829" t="s">
        <v>2319</v>
      </c>
      <c r="V1544" s="829" t="s">
        <v>2319</v>
      </c>
    </row>
    <row r="1545" spans="1:22" x14ac:dyDescent="0.25">
      <c r="A1545" s="829" t="s">
        <v>9071</v>
      </c>
      <c r="B1545" s="829" t="s">
        <v>8993</v>
      </c>
      <c r="C1545" s="829" t="s">
        <v>1171</v>
      </c>
      <c r="D1545" s="829" t="s">
        <v>1172</v>
      </c>
      <c r="E1545" s="829" t="s">
        <v>1171</v>
      </c>
      <c r="F1545" s="829" t="s">
        <v>3136</v>
      </c>
      <c r="G1545" s="829" t="s">
        <v>2319</v>
      </c>
      <c r="H1545" s="829" t="s">
        <v>4723</v>
      </c>
      <c r="I1545" s="829" t="s">
        <v>133</v>
      </c>
      <c r="J1545" s="829" t="s">
        <v>3126</v>
      </c>
      <c r="K1545" s="829" t="s">
        <v>3106</v>
      </c>
      <c r="L1545" s="829" t="s">
        <v>3104</v>
      </c>
      <c r="M1545" s="829" t="s">
        <v>3104</v>
      </c>
      <c r="N1545" s="829" t="s">
        <v>16389</v>
      </c>
      <c r="O1545" s="829" t="s">
        <v>16284</v>
      </c>
      <c r="P1545" s="829" t="s">
        <v>16284</v>
      </c>
      <c r="Q1545" s="829" t="s">
        <v>1475</v>
      </c>
      <c r="R1545" s="829" t="s">
        <v>2319</v>
      </c>
      <c r="S1545" s="829" t="s">
        <v>2319</v>
      </c>
      <c r="T1545" s="829" t="s">
        <v>2319</v>
      </c>
      <c r="U1545" s="829" t="s">
        <v>2319</v>
      </c>
      <c r="V1545" s="829" t="s">
        <v>2319</v>
      </c>
    </row>
    <row r="1546" spans="1:22" x14ac:dyDescent="0.25">
      <c r="A1546" s="829" t="s">
        <v>9071</v>
      </c>
      <c r="B1546" s="829" t="s">
        <v>8993</v>
      </c>
      <c r="C1546" s="829" t="s">
        <v>1171</v>
      </c>
      <c r="D1546" s="829" t="s">
        <v>1172</v>
      </c>
      <c r="E1546" s="829" t="s">
        <v>1171</v>
      </c>
      <c r="F1546" s="829" t="s">
        <v>3136</v>
      </c>
      <c r="G1546" s="829" t="s">
        <v>2319</v>
      </c>
      <c r="H1546" s="829" t="s">
        <v>4723</v>
      </c>
      <c r="I1546" s="829" t="s">
        <v>133</v>
      </c>
      <c r="J1546" s="829" t="s">
        <v>3126</v>
      </c>
      <c r="K1546" s="829" t="s">
        <v>3106</v>
      </c>
      <c r="L1546" s="829" t="s">
        <v>3104</v>
      </c>
      <c r="M1546" s="829" t="s">
        <v>3104</v>
      </c>
      <c r="N1546" s="829" t="s">
        <v>16389</v>
      </c>
      <c r="O1546" s="829" t="s">
        <v>16284</v>
      </c>
      <c r="P1546" s="829" t="s">
        <v>16284</v>
      </c>
      <c r="Q1546" s="829" t="s">
        <v>1475</v>
      </c>
      <c r="R1546" s="829" t="s">
        <v>2319</v>
      </c>
      <c r="S1546" s="829" t="s">
        <v>2319</v>
      </c>
      <c r="T1546" s="829" t="s">
        <v>2319</v>
      </c>
      <c r="U1546" s="829" t="s">
        <v>2319</v>
      </c>
      <c r="V1546" s="829" t="s">
        <v>2319</v>
      </c>
    </row>
    <row r="1547" spans="1:22" x14ac:dyDescent="0.25">
      <c r="A1547" s="829" t="s">
        <v>9070</v>
      </c>
      <c r="B1547" s="829" t="s">
        <v>8993</v>
      </c>
      <c r="C1547" s="829" t="s">
        <v>1173</v>
      </c>
      <c r="D1547" s="829" t="s">
        <v>1174</v>
      </c>
      <c r="E1547" s="829" t="s">
        <v>1175</v>
      </c>
      <c r="F1547" s="829" t="s">
        <v>3136</v>
      </c>
      <c r="G1547" s="829" t="s">
        <v>2319</v>
      </c>
      <c r="H1547" s="829" t="s">
        <v>4723</v>
      </c>
      <c r="I1547" s="829" t="s">
        <v>133</v>
      </c>
      <c r="J1547" s="829" t="s">
        <v>3126</v>
      </c>
      <c r="K1547" s="829" t="s">
        <v>3125</v>
      </c>
      <c r="L1547" s="829" t="s">
        <v>3104</v>
      </c>
      <c r="M1547" s="829" t="s">
        <v>3104</v>
      </c>
      <c r="N1547" s="829" t="s">
        <v>16360</v>
      </c>
      <c r="O1547" s="829" t="s">
        <v>16284</v>
      </c>
      <c r="P1547" s="829" t="s">
        <v>17061</v>
      </c>
      <c r="Q1547" s="829" t="s">
        <v>1475</v>
      </c>
      <c r="R1547" s="829" t="s">
        <v>17062</v>
      </c>
      <c r="S1547" s="829" t="s">
        <v>2319</v>
      </c>
      <c r="T1547" s="829" t="s">
        <v>2319</v>
      </c>
      <c r="U1547" s="829" t="s">
        <v>2319</v>
      </c>
      <c r="V1547" s="829" t="s">
        <v>2319</v>
      </c>
    </row>
    <row r="1548" spans="1:22" x14ac:dyDescent="0.25">
      <c r="A1548" s="829" t="s">
        <v>9070</v>
      </c>
      <c r="B1548" s="829" t="s">
        <v>8993</v>
      </c>
      <c r="C1548" s="829" t="s">
        <v>1173</v>
      </c>
      <c r="D1548" s="829" t="s">
        <v>1174</v>
      </c>
      <c r="E1548" s="829" t="s">
        <v>1175</v>
      </c>
      <c r="F1548" s="829" t="s">
        <v>3136</v>
      </c>
      <c r="G1548" s="829" t="s">
        <v>2319</v>
      </c>
      <c r="H1548" s="829" t="s">
        <v>4723</v>
      </c>
      <c r="I1548" s="829" t="s">
        <v>133</v>
      </c>
      <c r="J1548" s="829" t="s">
        <v>3126</v>
      </c>
      <c r="K1548" s="829" t="s">
        <v>3125</v>
      </c>
      <c r="L1548" s="829" t="s">
        <v>3104</v>
      </c>
      <c r="M1548" s="829" t="s">
        <v>3104</v>
      </c>
      <c r="N1548" s="829" t="s">
        <v>16360</v>
      </c>
      <c r="O1548" s="829" t="s">
        <v>16284</v>
      </c>
      <c r="P1548" s="829" t="s">
        <v>17063</v>
      </c>
      <c r="Q1548" s="829" t="s">
        <v>1475</v>
      </c>
      <c r="R1548" s="829" t="s">
        <v>17064</v>
      </c>
      <c r="S1548" s="829" t="s">
        <v>2319</v>
      </c>
      <c r="T1548" s="829" t="s">
        <v>2319</v>
      </c>
      <c r="U1548" s="829" t="s">
        <v>2319</v>
      </c>
      <c r="V1548" s="829" t="s">
        <v>2319</v>
      </c>
    </row>
    <row r="1549" spans="1:22" x14ac:dyDescent="0.25">
      <c r="A1549" s="829" t="s">
        <v>9070</v>
      </c>
      <c r="B1549" s="829" t="s">
        <v>8993</v>
      </c>
      <c r="C1549" s="829" t="s">
        <v>1173</v>
      </c>
      <c r="D1549" s="829" t="s">
        <v>1174</v>
      </c>
      <c r="E1549" s="829" t="s">
        <v>1175</v>
      </c>
      <c r="F1549" s="829" t="s">
        <v>3136</v>
      </c>
      <c r="G1549" s="829" t="s">
        <v>2319</v>
      </c>
      <c r="H1549" s="829" t="s">
        <v>4723</v>
      </c>
      <c r="I1549" s="829" t="s">
        <v>133</v>
      </c>
      <c r="J1549" s="829" t="s">
        <v>3126</v>
      </c>
      <c r="K1549" s="829" t="s">
        <v>3125</v>
      </c>
      <c r="L1549" s="829" t="s">
        <v>3104</v>
      </c>
      <c r="M1549" s="829" t="s">
        <v>3104</v>
      </c>
      <c r="N1549" s="829" t="s">
        <v>16374</v>
      </c>
      <c r="O1549" s="829" t="s">
        <v>16284</v>
      </c>
      <c r="P1549" s="829" t="s">
        <v>17065</v>
      </c>
      <c r="Q1549" s="829" t="s">
        <v>1475</v>
      </c>
      <c r="R1549" s="829" t="s">
        <v>17066</v>
      </c>
      <c r="S1549" s="829" t="s">
        <v>2319</v>
      </c>
      <c r="T1549" s="829" t="s">
        <v>2319</v>
      </c>
      <c r="U1549" s="829" t="s">
        <v>2319</v>
      </c>
      <c r="V1549" s="829" t="s">
        <v>2319</v>
      </c>
    </row>
    <row r="1550" spans="1:22" x14ac:dyDescent="0.25">
      <c r="A1550" s="829" t="s">
        <v>9070</v>
      </c>
      <c r="B1550" s="829" t="s">
        <v>8993</v>
      </c>
      <c r="C1550" s="829" t="s">
        <v>1173</v>
      </c>
      <c r="D1550" s="829" t="s">
        <v>1174</v>
      </c>
      <c r="E1550" s="829" t="s">
        <v>1175</v>
      </c>
      <c r="F1550" s="829" t="s">
        <v>3136</v>
      </c>
      <c r="G1550" s="829" t="s">
        <v>2319</v>
      </c>
      <c r="H1550" s="829" t="s">
        <v>4723</v>
      </c>
      <c r="I1550" s="829" t="s">
        <v>133</v>
      </c>
      <c r="J1550" s="829" t="s">
        <v>3126</v>
      </c>
      <c r="K1550" s="829" t="s">
        <v>3125</v>
      </c>
      <c r="L1550" s="829" t="s">
        <v>3104</v>
      </c>
      <c r="M1550" s="829" t="s">
        <v>3104</v>
      </c>
      <c r="N1550" s="829" t="s">
        <v>16447</v>
      </c>
      <c r="O1550" s="829" t="s">
        <v>16284</v>
      </c>
      <c r="P1550" s="829" t="s">
        <v>16284</v>
      </c>
      <c r="Q1550" s="829" t="s">
        <v>1475</v>
      </c>
      <c r="R1550" s="829" t="s">
        <v>2319</v>
      </c>
      <c r="S1550" s="829" t="s">
        <v>2319</v>
      </c>
      <c r="T1550" s="829" t="s">
        <v>2319</v>
      </c>
      <c r="U1550" s="829" t="s">
        <v>2319</v>
      </c>
      <c r="V1550" s="829" t="s">
        <v>2319</v>
      </c>
    </row>
    <row r="1551" spans="1:22" x14ac:dyDescent="0.25">
      <c r="A1551" s="829" t="s">
        <v>9070</v>
      </c>
      <c r="B1551" s="829" t="s">
        <v>8993</v>
      </c>
      <c r="C1551" s="829" t="s">
        <v>1173</v>
      </c>
      <c r="D1551" s="829" t="s">
        <v>1174</v>
      </c>
      <c r="E1551" s="829" t="s">
        <v>1175</v>
      </c>
      <c r="F1551" s="829" t="s">
        <v>3136</v>
      </c>
      <c r="G1551" s="829" t="s">
        <v>2319</v>
      </c>
      <c r="H1551" s="829" t="s">
        <v>4723</v>
      </c>
      <c r="I1551" s="829" t="s">
        <v>133</v>
      </c>
      <c r="J1551" s="829" t="s">
        <v>3126</v>
      </c>
      <c r="K1551" s="829" t="s">
        <v>3125</v>
      </c>
      <c r="L1551" s="829" t="s">
        <v>3104</v>
      </c>
      <c r="M1551" s="829" t="s">
        <v>3104</v>
      </c>
      <c r="N1551" s="829" t="s">
        <v>15420</v>
      </c>
      <c r="O1551" s="829" t="s">
        <v>16284</v>
      </c>
      <c r="P1551" s="829" t="s">
        <v>16284</v>
      </c>
      <c r="Q1551" s="829" t="s">
        <v>1475</v>
      </c>
      <c r="R1551" s="829" t="s">
        <v>2319</v>
      </c>
      <c r="S1551" s="829" t="s">
        <v>2319</v>
      </c>
      <c r="T1551" s="829" t="s">
        <v>2319</v>
      </c>
      <c r="U1551" s="829" t="s">
        <v>2319</v>
      </c>
      <c r="V1551" s="829" t="s">
        <v>2319</v>
      </c>
    </row>
    <row r="1552" spans="1:22" x14ac:dyDescent="0.25">
      <c r="A1552" s="829" t="s">
        <v>9070</v>
      </c>
      <c r="B1552" s="829" t="s">
        <v>8993</v>
      </c>
      <c r="C1552" s="829" t="s">
        <v>1173</v>
      </c>
      <c r="D1552" s="829" t="s">
        <v>1174</v>
      </c>
      <c r="E1552" s="829" t="s">
        <v>1175</v>
      </c>
      <c r="F1552" s="829" t="s">
        <v>3136</v>
      </c>
      <c r="G1552" s="829" t="s">
        <v>2319</v>
      </c>
      <c r="H1552" s="829" t="s">
        <v>4723</v>
      </c>
      <c r="I1552" s="829" t="s">
        <v>133</v>
      </c>
      <c r="J1552" s="829" t="s">
        <v>3126</v>
      </c>
      <c r="K1552" s="829" t="s">
        <v>3125</v>
      </c>
      <c r="L1552" s="829" t="s">
        <v>3104</v>
      </c>
      <c r="M1552" s="829" t="s">
        <v>3104</v>
      </c>
      <c r="N1552" s="829" t="s">
        <v>16419</v>
      </c>
      <c r="O1552" s="829" t="s">
        <v>16284</v>
      </c>
      <c r="P1552" s="829" t="s">
        <v>16284</v>
      </c>
      <c r="Q1552" s="829" t="s">
        <v>1475</v>
      </c>
      <c r="R1552" s="829" t="s">
        <v>2319</v>
      </c>
      <c r="S1552" s="829" t="s">
        <v>2319</v>
      </c>
      <c r="T1552" s="829" t="s">
        <v>2319</v>
      </c>
      <c r="U1552" s="829" t="s">
        <v>2319</v>
      </c>
      <c r="V1552" s="829" t="s">
        <v>2319</v>
      </c>
    </row>
    <row r="1553" spans="1:22" x14ac:dyDescent="0.25">
      <c r="A1553" s="829" t="s">
        <v>9070</v>
      </c>
      <c r="B1553" s="829" t="s">
        <v>8993</v>
      </c>
      <c r="C1553" s="829" t="s">
        <v>1173</v>
      </c>
      <c r="D1553" s="829" t="s">
        <v>1174</v>
      </c>
      <c r="E1553" s="829" t="s">
        <v>1175</v>
      </c>
      <c r="F1553" s="829" t="s">
        <v>3136</v>
      </c>
      <c r="G1553" s="829" t="s">
        <v>2319</v>
      </c>
      <c r="H1553" s="829" t="s">
        <v>4723</v>
      </c>
      <c r="I1553" s="829" t="s">
        <v>133</v>
      </c>
      <c r="J1553" s="829" t="s">
        <v>3126</v>
      </c>
      <c r="K1553" s="829" t="s">
        <v>3125</v>
      </c>
      <c r="L1553" s="829" t="s">
        <v>3104</v>
      </c>
      <c r="M1553" s="829" t="s">
        <v>3104</v>
      </c>
      <c r="N1553" s="829" t="s">
        <v>16419</v>
      </c>
      <c r="O1553" s="829" t="s">
        <v>16284</v>
      </c>
      <c r="P1553" s="829" t="s">
        <v>16284</v>
      </c>
      <c r="Q1553" s="829" t="s">
        <v>1475</v>
      </c>
      <c r="R1553" s="829" t="s">
        <v>2319</v>
      </c>
      <c r="S1553" s="829" t="s">
        <v>2319</v>
      </c>
      <c r="T1553" s="829" t="s">
        <v>2319</v>
      </c>
      <c r="U1553" s="829" t="s">
        <v>2319</v>
      </c>
      <c r="V1553" s="829" t="s">
        <v>2319</v>
      </c>
    </row>
    <row r="1554" spans="1:22" x14ac:dyDescent="0.25">
      <c r="A1554" s="829" t="s">
        <v>9070</v>
      </c>
      <c r="B1554" s="829" t="s">
        <v>8993</v>
      </c>
      <c r="C1554" s="829" t="s">
        <v>1173</v>
      </c>
      <c r="D1554" s="829" t="s">
        <v>1174</v>
      </c>
      <c r="E1554" s="829" t="s">
        <v>1175</v>
      </c>
      <c r="F1554" s="829" t="s">
        <v>3136</v>
      </c>
      <c r="G1554" s="829" t="s">
        <v>2319</v>
      </c>
      <c r="H1554" s="829" t="s">
        <v>4723</v>
      </c>
      <c r="I1554" s="829" t="s">
        <v>133</v>
      </c>
      <c r="J1554" s="829" t="s">
        <v>3126</v>
      </c>
      <c r="K1554" s="829" t="s">
        <v>3125</v>
      </c>
      <c r="L1554" s="829" t="s">
        <v>3104</v>
      </c>
      <c r="M1554" s="829" t="s">
        <v>3104</v>
      </c>
      <c r="N1554" s="829" t="s">
        <v>16422</v>
      </c>
      <c r="O1554" s="829" t="s">
        <v>16284</v>
      </c>
      <c r="P1554" s="829" t="s">
        <v>16284</v>
      </c>
      <c r="Q1554" s="829" t="s">
        <v>1475</v>
      </c>
      <c r="R1554" s="829" t="s">
        <v>2319</v>
      </c>
      <c r="S1554" s="829" t="s">
        <v>2319</v>
      </c>
      <c r="T1554" s="829" t="s">
        <v>2319</v>
      </c>
      <c r="U1554" s="829" t="s">
        <v>2319</v>
      </c>
      <c r="V1554" s="829" t="s">
        <v>2319</v>
      </c>
    </row>
    <row r="1555" spans="1:22" x14ac:dyDescent="0.25">
      <c r="A1555" s="829" t="s">
        <v>9070</v>
      </c>
      <c r="B1555" s="829" t="s">
        <v>8993</v>
      </c>
      <c r="C1555" s="829" t="s">
        <v>1173</v>
      </c>
      <c r="D1555" s="829" t="s">
        <v>1174</v>
      </c>
      <c r="E1555" s="829" t="s">
        <v>1175</v>
      </c>
      <c r="F1555" s="829" t="s">
        <v>3136</v>
      </c>
      <c r="G1555" s="829" t="s">
        <v>2319</v>
      </c>
      <c r="H1555" s="829" t="s">
        <v>4723</v>
      </c>
      <c r="I1555" s="829" t="s">
        <v>133</v>
      </c>
      <c r="J1555" s="829" t="s">
        <v>3126</v>
      </c>
      <c r="K1555" s="829" t="s">
        <v>3125</v>
      </c>
      <c r="L1555" s="829" t="s">
        <v>3104</v>
      </c>
      <c r="M1555" s="829" t="s">
        <v>3104</v>
      </c>
      <c r="N1555" s="829" t="s">
        <v>16422</v>
      </c>
      <c r="O1555" s="829" t="s">
        <v>16284</v>
      </c>
      <c r="P1555" s="829" t="s">
        <v>16284</v>
      </c>
      <c r="Q1555" s="829" t="s">
        <v>1475</v>
      </c>
      <c r="R1555" s="829" t="s">
        <v>2319</v>
      </c>
      <c r="S1555" s="829" t="s">
        <v>2319</v>
      </c>
      <c r="T1555" s="829" t="s">
        <v>2319</v>
      </c>
      <c r="U1555" s="829" t="s">
        <v>2319</v>
      </c>
      <c r="V1555" s="829" t="s">
        <v>2319</v>
      </c>
    </row>
    <row r="1556" spans="1:22" x14ac:dyDescent="0.25">
      <c r="A1556" s="829" t="s">
        <v>9070</v>
      </c>
      <c r="B1556" s="829" t="s">
        <v>8993</v>
      </c>
      <c r="C1556" s="829" t="s">
        <v>1173</v>
      </c>
      <c r="D1556" s="829" t="s">
        <v>1174</v>
      </c>
      <c r="E1556" s="829" t="s">
        <v>1175</v>
      </c>
      <c r="F1556" s="829" t="s">
        <v>3136</v>
      </c>
      <c r="G1556" s="829" t="s">
        <v>2319</v>
      </c>
      <c r="H1556" s="829" t="s">
        <v>4723</v>
      </c>
      <c r="I1556" s="829" t="s">
        <v>133</v>
      </c>
      <c r="J1556" s="829" t="s">
        <v>3126</v>
      </c>
      <c r="K1556" s="829" t="s">
        <v>3125</v>
      </c>
      <c r="L1556" s="829" t="s">
        <v>3104</v>
      </c>
      <c r="M1556" s="829" t="s">
        <v>3104</v>
      </c>
      <c r="N1556" s="829" t="s">
        <v>16384</v>
      </c>
      <c r="O1556" s="829" t="s">
        <v>16284</v>
      </c>
      <c r="P1556" s="829" t="s">
        <v>16284</v>
      </c>
      <c r="Q1556" s="829" t="s">
        <v>1475</v>
      </c>
      <c r="R1556" s="829" t="s">
        <v>2319</v>
      </c>
      <c r="S1556" s="829" t="s">
        <v>2319</v>
      </c>
      <c r="T1556" s="829" t="s">
        <v>2319</v>
      </c>
      <c r="U1556" s="829" t="s">
        <v>2319</v>
      </c>
      <c r="V1556" s="829" t="s">
        <v>2319</v>
      </c>
    </row>
    <row r="1557" spans="1:22" x14ac:dyDescent="0.25">
      <c r="A1557" s="829" t="s">
        <v>9070</v>
      </c>
      <c r="B1557" s="829" t="s">
        <v>8993</v>
      </c>
      <c r="C1557" s="829" t="s">
        <v>1173</v>
      </c>
      <c r="D1557" s="829" t="s">
        <v>1174</v>
      </c>
      <c r="E1557" s="829" t="s">
        <v>1175</v>
      </c>
      <c r="F1557" s="829" t="s">
        <v>3136</v>
      </c>
      <c r="G1557" s="829" t="s">
        <v>2319</v>
      </c>
      <c r="H1557" s="829" t="s">
        <v>4723</v>
      </c>
      <c r="I1557" s="829" t="s">
        <v>133</v>
      </c>
      <c r="J1557" s="829" t="s">
        <v>3126</v>
      </c>
      <c r="K1557" s="829" t="s">
        <v>3125</v>
      </c>
      <c r="L1557" s="829" t="s">
        <v>3104</v>
      </c>
      <c r="M1557" s="829" t="s">
        <v>3104</v>
      </c>
      <c r="N1557" s="829" t="s">
        <v>16384</v>
      </c>
      <c r="O1557" s="829" t="s">
        <v>16284</v>
      </c>
      <c r="P1557" s="829" t="s">
        <v>16284</v>
      </c>
      <c r="Q1557" s="829" t="s">
        <v>1475</v>
      </c>
      <c r="R1557" s="829" t="s">
        <v>2319</v>
      </c>
      <c r="S1557" s="829" t="s">
        <v>2319</v>
      </c>
      <c r="T1557" s="829" t="s">
        <v>2319</v>
      </c>
      <c r="U1557" s="829" t="s">
        <v>2319</v>
      </c>
      <c r="V1557" s="829" t="s">
        <v>2319</v>
      </c>
    </row>
    <row r="1558" spans="1:22" x14ac:dyDescent="0.25">
      <c r="A1558" s="829" t="s">
        <v>9070</v>
      </c>
      <c r="B1558" s="829" t="s">
        <v>8993</v>
      </c>
      <c r="C1558" s="829" t="s">
        <v>1173</v>
      </c>
      <c r="D1558" s="829" t="s">
        <v>1174</v>
      </c>
      <c r="E1558" s="829" t="s">
        <v>1175</v>
      </c>
      <c r="F1558" s="829" t="s">
        <v>3136</v>
      </c>
      <c r="G1558" s="829" t="s">
        <v>2319</v>
      </c>
      <c r="H1558" s="829" t="s">
        <v>4723</v>
      </c>
      <c r="I1558" s="829" t="s">
        <v>133</v>
      </c>
      <c r="J1558" s="829" t="s">
        <v>3126</v>
      </c>
      <c r="K1558" s="829" t="s">
        <v>3125</v>
      </c>
      <c r="L1558" s="829" t="s">
        <v>3104</v>
      </c>
      <c r="M1558" s="829" t="s">
        <v>3104</v>
      </c>
      <c r="N1558" s="829" t="s">
        <v>16389</v>
      </c>
      <c r="O1558" s="829" t="s">
        <v>16284</v>
      </c>
      <c r="P1558" s="829" t="s">
        <v>16284</v>
      </c>
      <c r="Q1558" s="829" t="s">
        <v>1475</v>
      </c>
      <c r="R1558" s="829" t="s">
        <v>2319</v>
      </c>
      <c r="S1558" s="829" t="s">
        <v>2319</v>
      </c>
      <c r="T1558" s="829" t="s">
        <v>2319</v>
      </c>
      <c r="U1558" s="829" t="s">
        <v>2319</v>
      </c>
      <c r="V1558" s="829" t="s">
        <v>2319</v>
      </c>
    </row>
    <row r="1559" spans="1:22" x14ac:dyDescent="0.25">
      <c r="A1559" s="829" t="s">
        <v>9070</v>
      </c>
      <c r="B1559" s="829" t="s">
        <v>8993</v>
      </c>
      <c r="C1559" s="829" t="s">
        <v>1173</v>
      </c>
      <c r="D1559" s="829" t="s">
        <v>1174</v>
      </c>
      <c r="E1559" s="829" t="s">
        <v>1175</v>
      </c>
      <c r="F1559" s="829" t="s">
        <v>3136</v>
      </c>
      <c r="G1559" s="829" t="s">
        <v>2319</v>
      </c>
      <c r="H1559" s="829" t="s">
        <v>4723</v>
      </c>
      <c r="I1559" s="829" t="s">
        <v>133</v>
      </c>
      <c r="J1559" s="829" t="s">
        <v>3126</v>
      </c>
      <c r="K1559" s="829" t="s">
        <v>3125</v>
      </c>
      <c r="L1559" s="829" t="s">
        <v>3104</v>
      </c>
      <c r="M1559" s="829" t="s">
        <v>3104</v>
      </c>
      <c r="N1559" s="829" t="s">
        <v>16389</v>
      </c>
      <c r="O1559" s="829" t="s">
        <v>16284</v>
      </c>
      <c r="P1559" s="829" t="s">
        <v>16284</v>
      </c>
      <c r="Q1559" s="829" t="s">
        <v>1475</v>
      </c>
      <c r="R1559" s="829" t="s">
        <v>2319</v>
      </c>
      <c r="S1559" s="829" t="s">
        <v>2319</v>
      </c>
      <c r="T1559" s="829" t="s">
        <v>2319</v>
      </c>
      <c r="U1559" s="829" t="s">
        <v>2319</v>
      </c>
      <c r="V1559" s="829" t="s">
        <v>2319</v>
      </c>
    </row>
    <row r="1560" spans="1:22" x14ac:dyDescent="0.25">
      <c r="A1560" s="829" t="s">
        <v>9069</v>
      </c>
      <c r="B1560" s="829" t="s">
        <v>8993</v>
      </c>
      <c r="C1560" s="829" t="s">
        <v>1177</v>
      </c>
      <c r="D1560" s="829" t="s">
        <v>1178</v>
      </c>
      <c r="E1560" s="829" t="s">
        <v>1177</v>
      </c>
      <c r="F1560" s="829" t="s">
        <v>3136</v>
      </c>
      <c r="G1560" s="829" t="s">
        <v>2319</v>
      </c>
      <c r="H1560" s="829" t="s">
        <v>4723</v>
      </c>
      <c r="I1560" s="829" t="s">
        <v>133</v>
      </c>
      <c r="J1560" s="829" t="s">
        <v>3126</v>
      </c>
      <c r="K1560" s="829" t="s">
        <v>3106</v>
      </c>
      <c r="L1560" s="829" t="s">
        <v>3104</v>
      </c>
      <c r="M1560" s="829" t="s">
        <v>3104</v>
      </c>
      <c r="N1560" s="829" t="s">
        <v>16447</v>
      </c>
      <c r="O1560" s="829" t="s">
        <v>16284</v>
      </c>
      <c r="P1560" s="829" t="s">
        <v>16284</v>
      </c>
      <c r="Q1560" s="829" t="s">
        <v>1475</v>
      </c>
      <c r="R1560" s="829" t="s">
        <v>2319</v>
      </c>
      <c r="S1560" s="829" t="s">
        <v>2319</v>
      </c>
      <c r="T1560" s="829" t="s">
        <v>2319</v>
      </c>
      <c r="U1560" s="829" t="s">
        <v>2319</v>
      </c>
      <c r="V1560" s="829" t="s">
        <v>2319</v>
      </c>
    </row>
    <row r="1561" spans="1:22" x14ac:dyDescent="0.25">
      <c r="A1561" s="829" t="s">
        <v>9069</v>
      </c>
      <c r="B1561" s="829" t="s">
        <v>8993</v>
      </c>
      <c r="C1561" s="829" t="s">
        <v>1177</v>
      </c>
      <c r="D1561" s="829" t="s">
        <v>1178</v>
      </c>
      <c r="E1561" s="829" t="s">
        <v>1177</v>
      </c>
      <c r="F1561" s="829" t="s">
        <v>3136</v>
      </c>
      <c r="G1561" s="829" t="s">
        <v>2319</v>
      </c>
      <c r="H1561" s="829" t="s">
        <v>4723</v>
      </c>
      <c r="I1561" s="829" t="s">
        <v>133</v>
      </c>
      <c r="J1561" s="829" t="s">
        <v>3126</v>
      </c>
      <c r="K1561" s="829" t="s">
        <v>3106</v>
      </c>
      <c r="L1561" s="829" t="s">
        <v>3104</v>
      </c>
      <c r="M1561" s="829" t="s">
        <v>3104</v>
      </c>
      <c r="N1561" s="829" t="s">
        <v>16374</v>
      </c>
      <c r="O1561" s="829" t="s">
        <v>16284</v>
      </c>
      <c r="P1561" s="829" t="s">
        <v>16284</v>
      </c>
      <c r="Q1561" s="829" t="s">
        <v>1475</v>
      </c>
      <c r="R1561" s="829" t="s">
        <v>2319</v>
      </c>
      <c r="S1561" s="829" t="s">
        <v>2319</v>
      </c>
      <c r="T1561" s="829" t="s">
        <v>2319</v>
      </c>
      <c r="U1561" s="829" t="s">
        <v>2319</v>
      </c>
      <c r="V1561" s="829" t="s">
        <v>2319</v>
      </c>
    </row>
    <row r="1562" spans="1:22" x14ac:dyDescent="0.25">
      <c r="A1562" s="829" t="s">
        <v>9069</v>
      </c>
      <c r="B1562" s="829" t="s">
        <v>8993</v>
      </c>
      <c r="C1562" s="829" t="s">
        <v>1177</v>
      </c>
      <c r="D1562" s="829" t="s">
        <v>1178</v>
      </c>
      <c r="E1562" s="829" t="s">
        <v>1177</v>
      </c>
      <c r="F1562" s="829" t="s">
        <v>3136</v>
      </c>
      <c r="G1562" s="829" t="s">
        <v>2319</v>
      </c>
      <c r="H1562" s="829" t="s">
        <v>4723</v>
      </c>
      <c r="I1562" s="829" t="s">
        <v>133</v>
      </c>
      <c r="J1562" s="829" t="s">
        <v>3126</v>
      </c>
      <c r="K1562" s="829" t="s">
        <v>3106</v>
      </c>
      <c r="L1562" s="829" t="s">
        <v>3104</v>
      </c>
      <c r="M1562" s="829" t="s">
        <v>3104</v>
      </c>
      <c r="N1562" s="829" t="s">
        <v>15420</v>
      </c>
      <c r="O1562" s="829" t="s">
        <v>16284</v>
      </c>
      <c r="P1562" s="829" t="s">
        <v>16284</v>
      </c>
      <c r="Q1562" s="829" t="s">
        <v>1475</v>
      </c>
      <c r="R1562" s="829" t="s">
        <v>2319</v>
      </c>
      <c r="S1562" s="829" t="s">
        <v>2319</v>
      </c>
      <c r="T1562" s="829" t="s">
        <v>2319</v>
      </c>
      <c r="U1562" s="829" t="s">
        <v>2319</v>
      </c>
      <c r="V1562" s="829" t="s">
        <v>2319</v>
      </c>
    </row>
    <row r="1563" spans="1:22" x14ac:dyDescent="0.25">
      <c r="A1563" s="829" t="s">
        <v>9069</v>
      </c>
      <c r="B1563" s="829" t="s">
        <v>8993</v>
      </c>
      <c r="C1563" s="829" t="s">
        <v>1177</v>
      </c>
      <c r="D1563" s="829" t="s">
        <v>1178</v>
      </c>
      <c r="E1563" s="829" t="s">
        <v>1177</v>
      </c>
      <c r="F1563" s="829" t="s">
        <v>3136</v>
      </c>
      <c r="G1563" s="829" t="s">
        <v>2319</v>
      </c>
      <c r="H1563" s="829" t="s">
        <v>4723</v>
      </c>
      <c r="I1563" s="829" t="s">
        <v>133</v>
      </c>
      <c r="J1563" s="829" t="s">
        <v>3126</v>
      </c>
      <c r="K1563" s="829" t="s">
        <v>3106</v>
      </c>
      <c r="L1563" s="829" t="s">
        <v>3104</v>
      </c>
      <c r="M1563" s="829" t="s">
        <v>3104</v>
      </c>
      <c r="N1563" s="829" t="s">
        <v>16419</v>
      </c>
      <c r="O1563" s="829" t="s">
        <v>16284</v>
      </c>
      <c r="P1563" s="829" t="s">
        <v>16284</v>
      </c>
      <c r="Q1563" s="829" t="s">
        <v>1475</v>
      </c>
      <c r="R1563" s="829" t="s">
        <v>2319</v>
      </c>
      <c r="S1563" s="829" t="s">
        <v>2319</v>
      </c>
      <c r="T1563" s="829" t="s">
        <v>2319</v>
      </c>
      <c r="U1563" s="829" t="s">
        <v>2319</v>
      </c>
      <c r="V1563" s="829" t="s">
        <v>2319</v>
      </c>
    </row>
    <row r="1564" spans="1:22" x14ac:dyDescent="0.25">
      <c r="A1564" s="829" t="s">
        <v>9069</v>
      </c>
      <c r="B1564" s="829" t="s">
        <v>8993</v>
      </c>
      <c r="C1564" s="829" t="s">
        <v>1177</v>
      </c>
      <c r="D1564" s="829" t="s">
        <v>1178</v>
      </c>
      <c r="E1564" s="829" t="s">
        <v>1177</v>
      </c>
      <c r="F1564" s="829" t="s">
        <v>3136</v>
      </c>
      <c r="G1564" s="829" t="s">
        <v>2319</v>
      </c>
      <c r="H1564" s="829" t="s">
        <v>4723</v>
      </c>
      <c r="I1564" s="829" t="s">
        <v>133</v>
      </c>
      <c r="J1564" s="829" t="s">
        <v>3126</v>
      </c>
      <c r="K1564" s="829" t="s">
        <v>3106</v>
      </c>
      <c r="L1564" s="829" t="s">
        <v>3104</v>
      </c>
      <c r="M1564" s="829" t="s">
        <v>3104</v>
      </c>
      <c r="N1564" s="829" t="s">
        <v>16419</v>
      </c>
      <c r="O1564" s="829" t="s">
        <v>16284</v>
      </c>
      <c r="P1564" s="829" t="s">
        <v>16284</v>
      </c>
      <c r="Q1564" s="829" t="s">
        <v>1475</v>
      </c>
      <c r="R1564" s="829" t="s">
        <v>2319</v>
      </c>
      <c r="S1564" s="829" t="s">
        <v>2319</v>
      </c>
      <c r="T1564" s="829" t="s">
        <v>2319</v>
      </c>
      <c r="U1564" s="829" t="s">
        <v>2319</v>
      </c>
      <c r="V1564" s="829" t="s">
        <v>2319</v>
      </c>
    </row>
    <row r="1565" spans="1:22" x14ac:dyDescent="0.25">
      <c r="A1565" s="829" t="s">
        <v>9069</v>
      </c>
      <c r="B1565" s="829" t="s">
        <v>8993</v>
      </c>
      <c r="C1565" s="829" t="s">
        <v>1177</v>
      </c>
      <c r="D1565" s="829" t="s">
        <v>1178</v>
      </c>
      <c r="E1565" s="829" t="s">
        <v>1177</v>
      </c>
      <c r="F1565" s="829" t="s">
        <v>3136</v>
      </c>
      <c r="G1565" s="829" t="s">
        <v>2319</v>
      </c>
      <c r="H1565" s="829" t="s">
        <v>4723</v>
      </c>
      <c r="I1565" s="829" t="s">
        <v>133</v>
      </c>
      <c r="J1565" s="829" t="s">
        <v>3126</v>
      </c>
      <c r="K1565" s="829" t="s">
        <v>3106</v>
      </c>
      <c r="L1565" s="829" t="s">
        <v>3104</v>
      </c>
      <c r="M1565" s="829" t="s">
        <v>3104</v>
      </c>
      <c r="N1565" s="829" t="s">
        <v>16422</v>
      </c>
      <c r="O1565" s="829" t="s">
        <v>16284</v>
      </c>
      <c r="P1565" s="829" t="s">
        <v>16284</v>
      </c>
      <c r="Q1565" s="829" t="s">
        <v>1475</v>
      </c>
      <c r="R1565" s="829" t="s">
        <v>2319</v>
      </c>
      <c r="S1565" s="829" t="s">
        <v>2319</v>
      </c>
      <c r="T1565" s="829" t="s">
        <v>2319</v>
      </c>
      <c r="U1565" s="829" t="s">
        <v>2319</v>
      </c>
      <c r="V1565" s="829" t="s">
        <v>2319</v>
      </c>
    </row>
    <row r="1566" spans="1:22" x14ac:dyDescent="0.25">
      <c r="A1566" s="829" t="s">
        <v>9069</v>
      </c>
      <c r="B1566" s="829" t="s">
        <v>8993</v>
      </c>
      <c r="C1566" s="829" t="s">
        <v>1177</v>
      </c>
      <c r="D1566" s="829" t="s">
        <v>1178</v>
      </c>
      <c r="E1566" s="829" t="s">
        <v>1177</v>
      </c>
      <c r="F1566" s="829" t="s">
        <v>3136</v>
      </c>
      <c r="G1566" s="829" t="s">
        <v>2319</v>
      </c>
      <c r="H1566" s="829" t="s">
        <v>4723</v>
      </c>
      <c r="I1566" s="829" t="s">
        <v>133</v>
      </c>
      <c r="J1566" s="829" t="s">
        <v>3126</v>
      </c>
      <c r="K1566" s="829" t="s">
        <v>3106</v>
      </c>
      <c r="L1566" s="829" t="s">
        <v>3104</v>
      </c>
      <c r="M1566" s="829" t="s">
        <v>3104</v>
      </c>
      <c r="N1566" s="829" t="s">
        <v>16422</v>
      </c>
      <c r="O1566" s="829" t="s">
        <v>16284</v>
      </c>
      <c r="P1566" s="829" t="s">
        <v>16284</v>
      </c>
      <c r="Q1566" s="829" t="s">
        <v>1475</v>
      </c>
      <c r="R1566" s="829" t="s">
        <v>2319</v>
      </c>
      <c r="S1566" s="829" t="s">
        <v>2319</v>
      </c>
      <c r="T1566" s="829" t="s">
        <v>2319</v>
      </c>
      <c r="U1566" s="829" t="s">
        <v>2319</v>
      </c>
      <c r="V1566" s="829" t="s">
        <v>2319</v>
      </c>
    </row>
    <row r="1567" spans="1:22" x14ac:dyDescent="0.25">
      <c r="A1567" s="829" t="s">
        <v>9069</v>
      </c>
      <c r="B1567" s="829" t="s">
        <v>8993</v>
      </c>
      <c r="C1567" s="829" t="s">
        <v>1177</v>
      </c>
      <c r="D1567" s="829" t="s">
        <v>1178</v>
      </c>
      <c r="E1567" s="829" t="s">
        <v>1177</v>
      </c>
      <c r="F1567" s="829" t="s">
        <v>3136</v>
      </c>
      <c r="G1567" s="829" t="s">
        <v>2319</v>
      </c>
      <c r="H1567" s="829" t="s">
        <v>4723</v>
      </c>
      <c r="I1567" s="829" t="s">
        <v>133</v>
      </c>
      <c r="J1567" s="829" t="s">
        <v>3126</v>
      </c>
      <c r="K1567" s="829" t="s">
        <v>3106</v>
      </c>
      <c r="L1567" s="829" t="s">
        <v>3104</v>
      </c>
      <c r="M1567" s="829" t="s">
        <v>3104</v>
      </c>
      <c r="N1567" s="829" t="s">
        <v>16384</v>
      </c>
      <c r="O1567" s="829" t="s">
        <v>16284</v>
      </c>
      <c r="P1567" s="829" t="s">
        <v>16284</v>
      </c>
      <c r="Q1567" s="829" t="s">
        <v>1475</v>
      </c>
      <c r="R1567" s="829" t="s">
        <v>2319</v>
      </c>
      <c r="S1567" s="829" t="s">
        <v>2319</v>
      </c>
      <c r="T1567" s="829" t="s">
        <v>2319</v>
      </c>
      <c r="U1567" s="829" t="s">
        <v>2319</v>
      </c>
      <c r="V1567" s="829" t="s">
        <v>2319</v>
      </c>
    </row>
    <row r="1568" spans="1:22" x14ac:dyDescent="0.25">
      <c r="A1568" s="829" t="s">
        <v>9069</v>
      </c>
      <c r="B1568" s="829" t="s">
        <v>8993</v>
      </c>
      <c r="C1568" s="829" t="s">
        <v>1177</v>
      </c>
      <c r="D1568" s="829" t="s">
        <v>1178</v>
      </c>
      <c r="E1568" s="829" t="s">
        <v>1177</v>
      </c>
      <c r="F1568" s="829" t="s">
        <v>3136</v>
      </c>
      <c r="G1568" s="829" t="s">
        <v>2319</v>
      </c>
      <c r="H1568" s="829" t="s">
        <v>4723</v>
      </c>
      <c r="I1568" s="829" t="s">
        <v>133</v>
      </c>
      <c r="J1568" s="829" t="s">
        <v>3126</v>
      </c>
      <c r="K1568" s="829" t="s">
        <v>3106</v>
      </c>
      <c r="L1568" s="829" t="s">
        <v>3104</v>
      </c>
      <c r="M1568" s="829" t="s">
        <v>3104</v>
      </c>
      <c r="N1568" s="829" t="s">
        <v>16384</v>
      </c>
      <c r="O1568" s="829" t="s">
        <v>16284</v>
      </c>
      <c r="P1568" s="829" t="s">
        <v>16284</v>
      </c>
      <c r="Q1568" s="829" t="s">
        <v>1475</v>
      </c>
      <c r="R1568" s="829" t="s">
        <v>2319</v>
      </c>
      <c r="S1568" s="829" t="s">
        <v>2319</v>
      </c>
      <c r="T1568" s="829" t="s">
        <v>2319</v>
      </c>
      <c r="U1568" s="829" t="s">
        <v>2319</v>
      </c>
      <c r="V1568" s="829" t="s">
        <v>2319</v>
      </c>
    </row>
    <row r="1569" spans="1:22" x14ac:dyDescent="0.25">
      <c r="A1569" s="829" t="s">
        <v>9069</v>
      </c>
      <c r="B1569" s="829" t="s">
        <v>8993</v>
      </c>
      <c r="C1569" s="829" t="s">
        <v>1177</v>
      </c>
      <c r="D1569" s="829" t="s">
        <v>1178</v>
      </c>
      <c r="E1569" s="829" t="s">
        <v>1177</v>
      </c>
      <c r="F1569" s="829" t="s">
        <v>3136</v>
      </c>
      <c r="G1569" s="829" t="s">
        <v>2319</v>
      </c>
      <c r="H1569" s="829" t="s">
        <v>4723</v>
      </c>
      <c r="I1569" s="829" t="s">
        <v>133</v>
      </c>
      <c r="J1569" s="829" t="s">
        <v>3126</v>
      </c>
      <c r="K1569" s="829" t="s">
        <v>3106</v>
      </c>
      <c r="L1569" s="829" t="s">
        <v>3104</v>
      </c>
      <c r="M1569" s="829" t="s">
        <v>3104</v>
      </c>
      <c r="N1569" s="829" t="s">
        <v>16389</v>
      </c>
      <c r="O1569" s="829" t="s">
        <v>16284</v>
      </c>
      <c r="P1569" s="829" t="s">
        <v>16284</v>
      </c>
      <c r="Q1569" s="829" t="s">
        <v>1475</v>
      </c>
      <c r="R1569" s="829" t="s">
        <v>2319</v>
      </c>
      <c r="S1569" s="829" t="s">
        <v>2319</v>
      </c>
      <c r="T1569" s="829" t="s">
        <v>2319</v>
      </c>
      <c r="U1569" s="829" t="s">
        <v>2319</v>
      </c>
      <c r="V1569" s="829" t="s">
        <v>2319</v>
      </c>
    </row>
    <row r="1570" spans="1:22" x14ac:dyDescent="0.25">
      <c r="A1570" s="829" t="s">
        <v>9069</v>
      </c>
      <c r="B1570" s="829" t="s">
        <v>8993</v>
      </c>
      <c r="C1570" s="829" t="s">
        <v>1177</v>
      </c>
      <c r="D1570" s="829" t="s">
        <v>1178</v>
      </c>
      <c r="E1570" s="829" t="s">
        <v>1177</v>
      </c>
      <c r="F1570" s="829" t="s">
        <v>3136</v>
      </c>
      <c r="G1570" s="829" t="s">
        <v>2319</v>
      </c>
      <c r="H1570" s="829" t="s">
        <v>4723</v>
      </c>
      <c r="I1570" s="829" t="s">
        <v>133</v>
      </c>
      <c r="J1570" s="829" t="s">
        <v>3126</v>
      </c>
      <c r="K1570" s="829" t="s">
        <v>3106</v>
      </c>
      <c r="L1570" s="829" t="s">
        <v>3104</v>
      </c>
      <c r="M1570" s="829" t="s">
        <v>3104</v>
      </c>
      <c r="N1570" s="829" t="s">
        <v>16389</v>
      </c>
      <c r="O1570" s="829" t="s">
        <v>16284</v>
      </c>
      <c r="P1570" s="829" t="s">
        <v>16284</v>
      </c>
      <c r="Q1570" s="829" t="s">
        <v>1475</v>
      </c>
      <c r="R1570" s="829" t="s">
        <v>2319</v>
      </c>
      <c r="S1570" s="829" t="s">
        <v>2319</v>
      </c>
      <c r="T1570" s="829" t="s">
        <v>2319</v>
      </c>
      <c r="U1570" s="829" t="s">
        <v>2319</v>
      </c>
      <c r="V1570" s="829" t="s">
        <v>2319</v>
      </c>
    </row>
    <row r="1571" spans="1:22" x14ac:dyDescent="0.25">
      <c r="A1571" s="829" t="s">
        <v>9068</v>
      </c>
      <c r="B1571" s="829" t="s">
        <v>8993</v>
      </c>
      <c r="C1571" s="829" t="s">
        <v>1180</v>
      </c>
      <c r="D1571" s="829" t="s">
        <v>1181</v>
      </c>
      <c r="E1571" s="829" t="s">
        <v>1180</v>
      </c>
      <c r="F1571" s="829" t="s">
        <v>3136</v>
      </c>
      <c r="G1571" s="829" t="s">
        <v>2319</v>
      </c>
      <c r="H1571" s="829" t="s">
        <v>4723</v>
      </c>
      <c r="I1571" s="829" t="s">
        <v>133</v>
      </c>
      <c r="J1571" s="829" t="s">
        <v>3126</v>
      </c>
      <c r="K1571" s="829" t="s">
        <v>3106</v>
      </c>
      <c r="L1571" s="829" t="s">
        <v>3104</v>
      </c>
      <c r="M1571" s="829" t="s">
        <v>3104</v>
      </c>
      <c r="N1571" s="829" t="s">
        <v>16447</v>
      </c>
      <c r="O1571" s="829" t="s">
        <v>16284</v>
      </c>
      <c r="P1571" s="829" t="s">
        <v>16284</v>
      </c>
      <c r="Q1571" s="829" t="s">
        <v>1475</v>
      </c>
      <c r="R1571" s="829" t="s">
        <v>2319</v>
      </c>
      <c r="S1571" s="829" t="s">
        <v>2319</v>
      </c>
      <c r="T1571" s="829" t="s">
        <v>2319</v>
      </c>
      <c r="U1571" s="829" t="s">
        <v>2319</v>
      </c>
      <c r="V1571" s="829" t="s">
        <v>2319</v>
      </c>
    </row>
    <row r="1572" spans="1:22" x14ac:dyDescent="0.25">
      <c r="A1572" s="829" t="s">
        <v>9068</v>
      </c>
      <c r="B1572" s="829" t="s">
        <v>8993</v>
      </c>
      <c r="C1572" s="829" t="s">
        <v>1180</v>
      </c>
      <c r="D1572" s="829" t="s">
        <v>1181</v>
      </c>
      <c r="E1572" s="829" t="s">
        <v>1180</v>
      </c>
      <c r="F1572" s="829" t="s">
        <v>3136</v>
      </c>
      <c r="G1572" s="829" t="s">
        <v>2319</v>
      </c>
      <c r="H1572" s="829" t="s">
        <v>4723</v>
      </c>
      <c r="I1572" s="829" t="s">
        <v>133</v>
      </c>
      <c r="J1572" s="829" t="s">
        <v>3126</v>
      </c>
      <c r="K1572" s="829" t="s">
        <v>3106</v>
      </c>
      <c r="L1572" s="829" t="s">
        <v>3104</v>
      </c>
      <c r="M1572" s="829" t="s">
        <v>3104</v>
      </c>
      <c r="N1572" s="829" t="s">
        <v>16374</v>
      </c>
      <c r="O1572" s="829" t="s">
        <v>16284</v>
      </c>
      <c r="P1572" s="829" t="s">
        <v>16284</v>
      </c>
      <c r="Q1572" s="829" t="s">
        <v>1475</v>
      </c>
      <c r="R1572" s="829" t="s">
        <v>2319</v>
      </c>
      <c r="S1572" s="829" t="s">
        <v>2319</v>
      </c>
      <c r="T1572" s="829" t="s">
        <v>2319</v>
      </c>
      <c r="U1572" s="829" t="s">
        <v>2319</v>
      </c>
      <c r="V1572" s="829" t="s">
        <v>2319</v>
      </c>
    </row>
    <row r="1573" spans="1:22" x14ac:dyDescent="0.25">
      <c r="A1573" s="829" t="s">
        <v>9068</v>
      </c>
      <c r="B1573" s="829" t="s">
        <v>8993</v>
      </c>
      <c r="C1573" s="829" t="s">
        <v>1180</v>
      </c>
      <c r="D1573" s="829" t="s">
        <v>1181</v>
      </c>
      <c r="E1573" s="829" t="s">
        <v>1180</v>
      </c>
      <c r="F1573" s="829" t="s">
        <v>3136</v>
      </c>
      <c r="G1573" s="829" t="s">
        <v>2319</v>
      </c>
      <c r="H1573" s="829" t="s">
        <v>4723</v>
      </c>
      <c r="I1573" s="829" t="s">
        <v>133</v>
      </c>
      <c r="J1573" s="829" t="s">
        <v>3126</v>
      </c>
      <c r="K1573" s="829" t="s">
        <v>3106</v>
      </c>
      <c r="L1573" s="829" t="s">
        <v>3104</v>
      </c>
      <c r="M1573" s="829" t="s">
        <v>3104</v>
      </c>
      <c r="N1573" s="829" t="s">
        <v>15420</v>
      </c>
      <c r="O1573" s="829" t="s">
        <v>16284</v>
      </c>
      <c r="P1573" s="829" t="s">
        <v>16284</v>
      </c>
      <c r="Q1573" s="829" t="s">
        <v>1475</v>
      </c>
      <c r="R1573" s="829" t="s">
        <v>2319</v>
      </c>
      <c r="S1573" s="829" t="s">
        <v>2319</v>
      </c>
      <c r="T1573" s="829" t="s">
        <v>2319</v>
      </c>
      <c r="U1573" s="829" t="s">
        <v>2319</v>
      </c>
      <c r="V1573" s="829" t="s">
        <v>2319</v>
      </c>
    </row>
    <row r="1574" spans="1:22" x14ac:dyDescent="0.25">
      <c r="A1574" s="829" t="s">
        <v>9068</v>
      </c>
      <c r="B1574" s="829" t="s">
        <v>8993</v>
      </c>
      <c r="C1574" s="829" t="s">
        <v>1180</v>
      </c>
      <c r="D1574" s="829" t="s">
        <v>1181</v>
      </c>
      <c r="E1574" s="829" t="s">
        <v>1180</v>
      </c>
      <c r="F1574" s="829" t="s">
        <v>3136</v>
      </c>
      <c r="G1574" s="829" t="s">
        <v>2319</v>
      </c>
      <c r="H1574" s="829" t="s">
        <v>4723</v>
      </c>
      <c r="I1574" s="829" t="s">
        <v>133</v>
      </c>
      <c r="J1574" s="829" t="s">
        <v>3126</v>
      </c>
      <c r="K1574" s="829" t="s">
        <v>3106</v>
      </c>
      <c r="L1574" s="829" t="s">
        <v>3104</v>
      </c>
      <c r="M1574" s="829" t="s">
        <v>3104</v>
      </c>
      <c r="N1574" s="829" t="s">
        <v>16419</v>
      </c>
      <c r="O1574" s="829" t="s">
        <v>16284</v>
      </c>
      <c r="P1574" s="829" t="s">
        <v>16284</v>
      </c>
      <c r="Q1574" s="829" t="s">
        <v>1475</v>
      </c>
      <c r="R1574" s="829" t="s">
        <v>2319</v>
      </c>
      <c r="S1574" s="829" t="s">
        <v>2319</v>
      </c>
      <c r="T1574" s="829" t="s">
        <v>2319</v>
      </c>
      <c r="U1574" s="829" t="s">
        <v>2319</v>
      </c>
      <c r="V1574" s="829" t="s">
        <v>2319</v>
      </c>
    </row>
    <row r="1575" spans="1:22" x14ac:dyDescent="0.25">
      <c r="A1575" s="829" t="s">
        <v>9068</v>
      </c>
      <c r="B1575" s="829" t="s">
        <v>8993</v>
      </c>
      <c r="C1575" s="829" t="s">
        <v>1180</v>
      </c>
      <c r="D1575" s="829" t="s">
        <v>1181</v>
      </c>
      <c r="E1575" s="829" t="s">
        <v>1180</v>
      </c>
      <c r="F1575" s="829" t="s">
        <v>3136</v>
      </c>
      <c r="G1575" s="829" t="s">
        <v>2319</v>
      </c>
      <c r="H1575" s="829" t="s">
        <v>4723</v>
      </c>
      <c r="I1575" s="829" t="s">
        <v>133</v>
      </c>
      <c r="J1575" s="829" t="s">
        <v>3126</v>
      </c>
      <c r="K1575" s="829" t="s">
        <v>3106</v>
      </c>
      <c r="L1575" s="829" t="s">
        <v>3104</v>
      </c>
      <c r="M1575" s="829" t="s">
        <v>3104</v>
      </c>
      <c r="N1575" s="829" t="s">
        <v>16419</v>
      </c>
      <c r="O1575" s="829" t="s">
        <v>16284</v>
      </c>
      <c r="P1575" s="829" t="s">
        <v>16284</v>
      </c>
      <c r="Q1575" s="829" t="s">
        <v>1475</v>
      </c>
      <c r="R1575" s="829" t="s">
        <v>2319</v>
      </c>
      <c r="S1575" s="829" t="s">
        <v>2319</v>
      </c>
      <c r="T1575" s="829" t="s">
        <v>2319</v>
      </c>
      <c r="U1575" s="829" t="s">
        <v>2319</v>
      </c>
      <c r="V1575" s="829" t="s">
        <v>2319</v>
      </c>
    </row>
    <row r="1576" spans="1:22" x14ac:dyDescent="0.25">
      <c r="A1576" s="829" t="s">
        <v>9068</v>
      </c>
      <c r="B1576" s="829" t="s">
        <v>8993</v>
      </c>
      <c r="C1576" s="829" t="s">
        <v>1180</v>
      </c>
      <c r="D1576" s="829" t="s">
        <v>1181</v>
      </c>
      <c r="E1576" s="829" t="s">
        <v>1180</v>
      </c>
      <c r="F1576" s="829" t="s">
        <v>3136</v>
      </c>
      <c r="G1576" s="829" t="s">
        <v>2319</v>
      </c>
      <c r="H1576" s="829" t="s">
        <v>4723</v>
      </c>
      <c r="I1576" s="829" t="s">
        <v>133</v>
      </c>
      <c r="J1576" s="829" t="s">
        <v>3126</v>
      </c>
      <c r="K1576" s="829" t="s">
        <v>3106</v>
      </c>
      <c r="L1576" s="829" t="s">
        <v>3104</v>
      </c>
      <c r="M1576" s="829" t="s">
        <v>3104</v>
      </c>
      <c r="N1576" s="829" t="s">
        <v>16422</v>
      </c>
      <c r="O1576" s="829" t="s">
        <v>16284</v>
      </c>
      <c r="P1576" s="829" t="s">
        <v>16284</v>
      </c>
      <c r="Q1576" s="829" t="s">
        <v>1475</v>
      </c>
      <c r="R1576" s="829" t="s">
        <v>2319</v>
      </c>
      <c r="S1576" s="829" t="s">
        <v>2319</v>
      </c>
      <c r="T1576" s="829" t="s">
        <v>2319</v>
      </c>
      <c r="U1576" s="829" t="s">
        <v>2319</v>
      </c>
      <c r="V1576" s="829" t="s">
        <v>2319</v>
      </c>
    </row>
    <row r="1577" spans="1:22" x14ac:dyDescent="0.25">
      <c r="A1577" s="829" t="s">
        <v>9068</v>
      </c>
      <c r="B1577" s="829" t="s">
        <v>8993</v>
      </c>
      <c r="C1577" s="829" t="s">
        <v>1180</v>
      </c>
      <c r="D1577" s="829" t="s">
        <v>1181</v>
      </c>
      <c r="E1577" s="829" t="s">
        <v>1180</v>
      </c>
      <c r="F1577" s="829" t="s">
        <v>3136</v>
      </c>
      <c r="G1577" s="829" t="s">
        <v>2319</v>
      </c>
      <c r="H1577" s="829" t="s">
        <v>4723</v>
      </c>
      <c r="I1577" s="829" t="s">
        <v>133</v>
      </c>
      <c r="J1577" s="829" t="s">
        <v>3126</v>
      </c>
      <c r="K1577" s="829" t="s">
        <v>3106</v>
      </c>
      <c r="L1577" s="829" t="s">
        <v>3104</v>
      </c>
      <c r="M1577" s="829" t="s">
        <v>3104</v>
      </c>
      <c r="N1577" s="829" t="s">
        <v>16422</v>
      </c>
      <c r="O1577" s="829" t="s">
        <v>16284</v>
      </c>
      <c r="P1577" s="829" t="s">
        <v>16284</v>
      </c>
      <c r="Q1577" s="829" t="s">
        <v>1475</v>
      </c>
      <c r="R1577" s="829" t="s">
        <v>2319</v>
      </c>
      <c r="S1577" s="829" t="s">
        <v>2319</v>
      </c>
      <c r="T1577" s="829" t="s">
        <v>2319</v>
      </c>
      <c r="U1577" s="829" t="s">
        <v>2319</v>
      </c>
      <c r="V1577" s="829" t="s">
        <v>2319</v>
      </c>
    </row>
    <row r="1578" spans="1:22" x14ac:dyDescent="0.25">
      <c r="A1578" s="829" t="s">
        <v>9068</v>
      </c>
      <c r="B1578" s="829" t="s">
        <v>8993</v>
      </c>
      <c r="C1578" s="829" t="s">
        <v>1180</v>
      </c>
      <c r="D1578" s="829" t="s">
        <v>1181</v>
      </c>
      <c r="E1578" s="829" t="s">
        <v>1180</v>
      </c>
      <c r="F1578" s="829" t="s">
        <v>3136</v>
      </c>
      <c r="G1578" s="829" t="s">
        <v>2319</v>
      </c>
      <c r="H1578" s="829" t="s">
        <v>4723</v>
      </c>
      <c r="I1578" s="829" t="s">
        <v>133</v>
      </c>
      <c r="J1578" s="829" t="s">
        <v>3126</v>
      </c>
      <c r="K1578" s="829" t="s">
        <v>3106</v>
      </c>
      <c r="L1578" s="829" t="s">
        <v>3104</v>
      </c>
      <c r="M1578" s="829" t="s">
        <v>3104</v>
      </c>
      <c r="N1578" s="829" t="s">
        <v>16384</v>
      </c>
      <c r="O1578" s="829" t="s">
        <v>16284</v>
      </c>
      <c r="P1578" s="829" t="s">
        <v>16284</v>
      </c>
      <c r="Q1578" s="829" t="s">
        <v>1475</v>
      </c>
      <c r="R1578" s="829" t="s">
        <v>2319</v>
      </c>
      <c r="S1578" s="829" t="s">
        <v>2319</v>
      </c>
      <c r="T1578" s="829" t="s">
        <v>2319</v>
      </c>
      <c r="U1578" s="829" t="s">
        <v>2319</v>
      </c>
      <c r="V1578" s="829" t="s">
        <v>2319</v>
      </c>
    </row>
    <row r="1579" spans="1:22" x14ac:dyDescent="0.25">
      <c r="A1579" s="829" t="s">
        <v>9068</v>
      </c>
      <c r="B1579" s="829" t="s">
        <v>8993</v>
      </c>
      <c r="C1579" s="829" t="s">
        <v>1180</v>
      </c>
      <c r="D1579" s="829" t="s">
        <v>1181</v>
      </c>
      <c r="E1579" s="829" t="s">
        <v>1180</v>
      </c>
      <c r="F1579" s="829" t="s">
        <v>3136</v>
      </c>
      <c r="G1579" s="829" t="s">
        <v>2319</v>
      </c>
      <c r="H1579" s="829" t="s">
        <v>4723</v>
      </c>
      <c r="I1579" s="829" t="s">
        <v>133</v>
      </c>
      <c r="J1579" s="829" t="s">
        <v>3126</v>
      </c>
      <c r="K1579" s="829" t="s">
        <v>3106</v>
      </c>
      <c r="L1579" s="829" t="s">
        <v>3104</v>
      </c>
      <c r="M1579" s="829" t="s">
        <v>3104</v>
      </c>
      <c r="N1579" s="829" t="s">
        <v>16384</v>
      </c>
      <c r="O1579" s="829" t="s">
        <v>16284</v>
      </c>
      <c r="P1579" s="829" t="s">
        <v>16284</v>
      </c>
      <c r="Q1579" s="829" t="s">
        <v>1475</v>
      </c>
      <c r="R1579" s="829" t="s">
        <v>2319</v>
      </c>
      <c r="S1579" s="829" t="s">
        <v>2319</v>
      </c>
      <c r="T1579" s="829" t="s">
        <v>2319</v>
      </c>
      <c r="U1579" s="829" t="s">
        <v>2319</v>
      </c>
      <c r="V1579" s="829" t="s">
        <v>2319</v>
      </c>
    </row>
    <row r="1580" spans="1:22" x14ac:dyDescent="0.25">
      <c r="A1580" s="829" t="s">
        <v>9068</v>
      </c>
      <c r="B1580" s="829" t="s">
        <v>8993</v>
      </c>
      <c r="C1580" s="829" t="s">
        <v>1180</v>
      </c>
      <c r="D1580" s="829" t="s">
        <v>1181</v>
      </c>
      <c r="E1580" s="829" t="s">
        <v>1180</v>
      </c>
      <c r="F1580" s="829" t="s">
        <v>3136</v>
      </c>
      <c r="G1580" s="829" t="s">
        <v>2319</v>
      </c>
      <c r="H1580" s="829" t="s">
        <v>4723</v>
      </c>
      <c r="I1580" s="829" t="s">
        <v>133</v>
      </c>
      <c r="J1580" s="829" t="s">
        <v>3126</v>
      </c>
      <c r="K1580" s="829" t="s">
        <v>3106</v>
      </c>
      <c r="L1580" s="829" t="s">
        <v>3104</v>
      </c>
      <c r="M1580" s="829" t="s">
        <v>3104</v>
      </c>
      <c r="N1580" s="829" t="s">
        <v>16389</v>
      </c>
      <c r="O1580" s="829" t="s">
        <v>16284</v>
      </c>
      <c r="P1580" s="829" t="s">
        <v>16284</v>
      </c>
      <c r="Q1580" s="829" t="s">
        <v>1475</v>
      </c>
      <c r="R1580" s="829" t="s">
        <v>2319</v>
      </c>
      <c r="S1580" s="829" t="s">
        <v>2319</v>
      </c>
      <c r="T1580" s="829" t="s">
        <v>2319</v>
      </c>
      <c r="U1580" s="829" t="s">
        <v>2319</v>
      </c>
      <c r="V1580" s="829" t="s">
        <v>2319</v>
      </c>
    </row>
    <row r="1581" spans="1:22" x14ac:dyDescent="0.25">
      <c r="A1581" s="829" t="s">
        <v>9068</v>
      </c>
      <c r="B1581" s="829" t="s">
        <v>8993</v>
      </c>
      <c r="C1581" s="829" t="s">
        <v>1180</v>
      </c>
      <c r="D1581" s="829" t="s">
        <v>1181</v>
      </c>
      <c r="E1581" s="829" t="s">
        <v>1180</v>
      </c>
      <c r="F1581" s="829" t="s">
        <v>3136</v>
      </c>
      <c r="G1581" s="829" t="s">
        <v>2319</v>
      </c>
      <c r="H1581" s="829" t="s">
        <v>4723</v>
      </c>
      <c r="I1581" s="829" t="s">
        <v>133</v>
      </c>
      <c r="J1581" s="829" t="s">
        <v>3126</v>
      </c>
      <c r="K1581" s="829" t="s">
        <v>3106</v>
      </c>
      <c r="L1581" s="829" t="s">
        <v>3104</v>
      </c>
      <c r="M1581" s="829" t="s">
        <v>3104</v>
      </c>
      <c r="N1581" s="829" t="s">
        <v>16389</v>
      </c>
      <c r="O1581" s="829" t="s">
        <v>16284</v>
      </c>
      <c r="P1581" s="829" t="s">
        <v>16284</v>
      </c>
      <c r="Q1581" s="829" t="s">
        <v>1475</v>
      </c>
      <c r="R1581" s="829" t="s">
        <v>2319</v>
      </c>
      <c r="S1581" s="829" t="s">
        <v>2319</v>
      </c>
      <c r="T1581" s="829" t="s">
        <v>2319</v>
      </c>
      <c r="U1581" s="829" t="s">
        <v>2319</v>
      </c>
      <c r="V1581" s="829" t="s">
        <v>2319</v>
      </c>
    </row>
    <row r="1582" spans="1:22" x14ac:dyDescent="0.25">
      <c r="A1582" s="829" t="s">
        <v>9067</v>
      </c>
      <c r="B1582" s="829" t="s">
        <v>180</v>
      </c>
      <c r="C1582" s="829" t="s">
        <v>1182</v>
      </c>
      <c r="D1582" s="829" t="s">
        <v>1183</v>
      </c>
      <c r="E1582" s="829" t="s">
        <v>9066</v>
      </c>
      <c r="F1582" s="829" t="s">
        <v>3136</v>
      </c>
      <c r="G1582" s="829" t="s">
        <v>2319</v>
      </c>
      <c r="H1582" s="829" t="s">
        <v>4723</v>
      </c>
      <c r="I1582" s="829" t="s">
        <v>133</v>
      </c>
      <c r="J1582" s="829" t="s">
        <v>3126</v>
      </c>
      <c r="K1582" s="829" t="s">
        <v>3106</v>
      </c>
      <c r="L1582" s="829" t="s">
        <v>3104</v>
      </c>
      <c r="M1582" s="829" t="s">
        <v>3104</v>
      </c>
      <c r="N1582" s="829" t="s">
        <v>16447</v>
      </c>
      <c r="O1582" s="829" t="s">
        <v>16284</v>
      </c>
      <c r="P1582" s="829" t="s">
        <v>16284</v>
      </c>
      <c r="Q1582" s="829" t="s">
        <v>1475</v>
      </c>
      <c r="R1582" s="829" t="s">
        <v>2319</v>
      </c>
      <c r="S1582" s="829" t="s">
        <v>2319</v>
      </c>
      <c r="T1582" s="829" t="s">
        <v>2319</v>
      </c>
      <c r="U1582" s="829" t="s">
        <v>2319</v>
      </c>
      <c r="V1582" s="829" t="s">
        <v>2319</v>
      </c>
    </row>
    <row r="1583" spans="1:22" x14ac:dyDescent="0.25">
      <c r="A1583" s="829" t="s">
        <v>9067</v>
      </c>
      <c r="B1583" s="829" t="s">
        <v>180</v>
      </c>
      <c r="C1583" s="829" t="s">
        <v>1182</v>
      </c>
      <c r="D1583" s="829" t="s">
        <v>1183</v>
      </c>
      <c r="E1583" s="829" t="s">
        <v>9066</v>
      </c>
      <c r="F1583" s="829" t="s">
        <v>3136</v>
      </c>
      <c r="G1583" s="829" t="s">
        <v>2319</v>
      </c>
      <c r="H1583" s="829" t="s">
        <v>4723</v>
      </c>
      <c r="I1583" s="829" t="s">
        <v>133</v>
      </c>
      <c r="J1583" s="829" t="s">
        <v>3126</v>
      </c>
      <c r="K1583" s="829" t="s">
        <v>3106</v>
      </c>
      <c r="L1583" s="829" t="s">
        <v>3104</v>
      </c>
      <c r="M1583" s="829" t="s">
        <v>3104</v>
      </c>
      <c r="N1583" s="829" t="s">
        <v>16374</v>
      </c>
      <c r="O1583" s="829" t="s">
        <v>16284</v>
      </c>
      <c r="P1583" s="829" t="s">
        <v>16284</v>
      </c>
      <c r="Q1583" s="829" t="s">
        <v>1475</v>
      </c>
      <c r="R1583" s="829" t="s">
        <v>2319</v>
      </c>
      <c r="S1583" s="829" t="s">
        <v>2319</v>
      </c>
      <c r="T1583" s="829" t="s">
        <v>2319</v>
      </c>
      <c r="U1583" s="829" t="s">
        <v>2319</v>
      </c>
      <c r="V1583" s="829" t="s">
        <v>2319</v>
      </c>
    </row>
    <row r="1584" spans="1:22" x14ac:dyDescent="0.25">
      <c r="A1584" s="829" t="s">
        <v>9067</v>
      </c>
      <c r="B1584" s="829" t="s">
        <v>180</v>
      </c>
      <c r="C1584" s="829" t="s">
        <v>1182</v>
      </c>
      <c r="D1584" s="829" t="s">
        <v>1183</v>
      </c>
      <c r="E1584" s="829" t="s">
        <v>9066</v>
      </c>
      <c r="F1584" s="829" t="s">
        <v>3136</v>
      </c>
      <c r="G1584" s="829" t="s">
        <v>2319</v>
      </c>
      <c r="H1584" s="829" t="s">
        <v>4723</v>
      </c>
      <c r="I1584" s="829" t="s">
        <v>133</v>
      </c>
      <c r="J1584" s="829" t="s">
        <v>3126</v>
      </c>
      <c r="K1584" s="829" t="s">
        <v>3106</v>
      </c>
      <c r="L1584" s="829" t="s">
        <v>3104</v>
      </c>
      <c r="M1584" s="829" t="s">
        <v>3104</v>
      </c>
      <c r="N1584" s="829" t="s">
        <v>15420</v>
      </c>
      <c r="O1584" s="829" t="s">
        <v>16284</v>
      </c>
      <c r="P1584" s="829" t="s">
        <v>16284</v>
      </c>
      <c r="Q1584" s="829" t="s">
        <v>1475</v>
      </c>
      <c r="R1584" s="829" t="s">
        <v>2319</v>
      </c>
      <c r="S1584" s="829" t="s">
        <v>2319</v>
      </c>
      <c r="T1584" s="829" t="s">
        <v>2319</v>
      </c>
      <c r="U1584" s="829" t="s">
        <v>2319</v>
      </c>
      <c r="V1584" s="829" t="s">
        <v>2319</v>
      </c>
    </row>
    <row r="1585" spans="1:22" x14ac:dyDescent="0.25">
      <c r="A1585" s="829" t="s">
        <v>9067</v>
      </c>
      <c r="B1585" s="829" t="s">
        <v>180</v>
      </c>
      <c r="C1585" s="829" t="s">
        <v>1182</v>
      </c>
      <c r="D1585" s="829" t="s">
        <v>1183</v>
      </c>
      <c r="E1585" s="829" t="s">
        <v>9066</v>
      </c>
      <c r="F1585" s="829" t="s">
        <v>3136</v>
      </c>
      <c r="G1585" s="829" t="s">
        <v>2319</v>
      </c>
      <c r="H1585" s="829" t="s">
        <v>4723</v>
      </c>
      <c r="I1585" s="829" t="s">
        <v>133</v>
      </c>
      <c r="J1585" s="829" t="s">
        <v>3126</v>
      </c>
      <c r="K1585" s="829" t="s">
        <v>3106</v>
      </c>
      <c r="L1585" s="829" t="s">
        <v>3104</v>
      </c>
      <c r="M1585" s="829" t="s">
        <v>3104</v>
      </c>
      <c r="N1585" s="829" t="s">
        <v>16419</v>
      </c>
      <c r="O1585" s="829" t="s">
        <v>16284</v>
      </c>
      <c r="P1585" s="829" t="s">
        <v>16284</v>
      </c>
      <c r="Q1585" s="829" t="s">
        <v>1475</v>
      </c>
      <c r="R1585" s="829" t="s">
        <v>2319</v>
      </c>
      <c r="S1585" s="829" t="s">
        <v>2319</v>
      </c>
      <c r="T1585" s="829" t="s">
        <v>2319</v>
      </c>
      <c r="U1585" s="829" t="s">
        <v>2319</v>
      </c>
      <c r="V1585" s="829" t="s">
        <v>2319</v>
      </c>
    </row>
    <row r="1586" spans="1:22" x14ac:dyDescent="0.25">
      <c r="A1586" s="829" t="s">
        <v>9067</v>
      </c>
      <c r="B1586" s="829" t="s">
        <v>180</v>
      </c>
      <c r="C1586" s="829" t="s">
        <v>1182</v>
      </c>
      <c r="D1586" s="829" t="s">
        <v>1183</v>
      </c>
      <c r="E1586" s="829" t="s">
        <v>9066</v>
      </c>
      <c r="F1586" s="829" t="s">
        <v>3136</v>
      </c>
      <c r="G1586" s="829" t="s">
        <v>2319</v>
      </c>
      <c r="H1586" s="829" t="s">
        <v>4723</v>
      </c>
      <c r="I1586" s="829" t="s">
        <v>133</v>
      </c>
      <c r="J1586" s="829" t="s">
        <v>3126</v>
      </c>
      <c r="K1586" s="829" t="s">
        <v>3106</v>
      </c>
      <c r="L1586" s="829" t="s">
        <v>3104</v>
      </c>
      <c r="M1586" s="829" t="s">
        <v>3104</v>
      </c>
      <c r="N1586" s="829" t="s">
        <v>16419</v>
      </c>
      <c r="O1586" s="829" t="s">
        <v>16284</v>
      </c>
      <c r="P1586" s="829" t="s">
        <v>16284</v>
      </c>
      <c r="Q1586" s="829" t="s">
        <v>1475</v>
      </c>
      <c r="R1586" s="829" t="s">
        <v>2319</v>
      </c>
      <c r="S1586" s="829" t="s">
        <v>2319</v>
      </c>
      <c r="T1586" s="829" t="s">
        <v>2319</v>
      </c>
      <c r="U1586" s="829" t="s">
        <v>2319</v>
      </c>
      <c r="V1586" s="829" t="s">
        <v>2319</v>
      </c>
    </row>
    <row r="1587" spans="1:22" x14ac:dyDescent="0.25">
      <c r="A1587" s="829" t="s">
        <v>9067</v>
      </c>
      <c r="B1587" s="829" t="s">
        <v>180</v>
      </c>
      <c r="C1587" s="829" t="s">
        <v>1182</v>
      </c>
      <c r="D1587" s="829" t="s">
        <v>1183</v>
      </c>
      <c r="E1587" s="829" t="s">
        <v>9066</v>
      </c>
      <c r="F1587" s="829" t="s">
        <v>3136</v>
      </c>
      <c r="G1587" s="829" t="s">
        <v>2319</v>
      </c>
      <c r="H1587" s="829" t="s">
        <v>4723</v>
      </c>
      <c r="I1587" s="829" t="s">
        <v>133</v>
      </c>
      <c r="J1587" s="829" t="s">
        <v>3126</v>
      </c>
      <c r="K1587" s="829" t="s">
        <v>3106</v>
      </c>
      <c r="L1587" s="829" t="s">
        <v>3104</v>
      </c>
      <c r="M1587" s="829" t="s">
        <v>3104</v>
      </c>
      <c r="N1587" s="829" t="s">
        <v>16422</v>
      </c>
      <c r="O1587" s="829" t="s">
        <v>16284</v>
      </c>
      <c r="P1587" s="829" t="s">
        <v>16284</v>
      </c>
      <c r="Q1587" s="829" t="s">
        <v>1475</v>
      </c>
      <c r="R1587" s="829" t="s">
        <v>2319</v>
      </c>
      <c r="S1587" s="829" t="s">
        <v>2319</v>
      </c>
      <c r="T1587" s="829" t="s">
        <v>2319</v>
      </c>
      <c r="U1587" s="829" t="s">
        <v>2319</v>
      </c>
      <c r="V1587" s="829" t="s">
        <v>2319</v>
      </c>
    </row>
    <row r="1588" spans="1:22" x14ac:dyDescent="0.25">
      <c r="A1588" s="829" t="s">
        <v>9067</v>
      </c>
      <c r="B1588" s="829" t="s">
        <v>180</v>
      </c>
      <c r="C1588" s="829" t="s">
        <v>1182</v>
      </c>
      <c r="D1588" s="829" t="s">
        <v>1183</v>
      </c>
      <c r="E1588" s="829" t="s">
        <v>9066</v>
      </c>
      <c r="F1588" s="829" t="s">
        <v>3136</v>
      </c>
      <c r="G1588" s="829" t="s">
        <v>2319</v>
      </c>
      <c r="H1588" s="829" t="s">
        <v>4723</v>
      </c>
      <c r="I1588" s="829" t="s">
        <v>133</v>
      </c>
      <c r="J1588" s="829" t="s">
        <v>3126</v>
      </c>
      <c r="K1588" s="829" t="s">
        <v>3106</v>
      </c>
      <c r="L1588" s="829" t="s">
        <v>3104</v>
      </c>
      <c r="M1588" s="829" t="s">
        <v>3104</v>
      </c>
      <c r="N1588" s="829" t="s">
        <v>16422</v>
      </c>
      <c r="O1588" s="829" t="s">
        <v>16284</v>
      </c>
      <c r="P1588" s="829" t="s">
        <v>16284</v>
      </c>
      <c r="Q1588" s="829" t="s">
        <v>1475</v>
      </c>
      <c r="R1588" s="829" t="s">
        <v>2319</v>
      </c>
      <c r="S1588" s="829" t="s">
        <v>2319</v>
      </c>
      <c r="T1588" s="829" t="s">
        <v>2319</v>
      </c>
      <c r="U1588" s="829" t="s">
        <v>2319</v>
      </c>
      <c r="V1588" s="829" t="s">
        <v>2319</v>
      </c>
    </row>
    <row r="1589" spans="1:22" x14ac:dyDescent="0.25">
      <c r="A1589" s="829" t="s">
        <v>9067</v>
      </c>
      <c r="B1589" s="829" t="s">
        <v>180</v>
      </c>
      <c r="C1589" s="829" t="s">
        <v>1182</v>
      </c>
      <c r="D1589" s="829" t="s">
        <v>1183</v>
      </c>
      <c r="E1589" s="829" t="s">
        <v>9066</v>
      </c>
      <c r="F1589" s="829" t="s">
        <v>3136</v>
      </c>
      <c r="G1589" s="829" t="s">
        <v>2319</v>
      </c>
      <c r="H1589" s="829" t="s">
        <v>4723</v>
      </c>
      <c r="I1589" s="829" t="s">
        <v>133</v>
      </c>
      <c r="J1589" s="829" t="s">
        <v>3126</v>
      </c>
      <c r="K1589" s="829" t="s">
        <v>3106</v>
      </c>
      <c r="L1589" s="829" t="s">
        <v>3104</v>
      </c>
      <c r="M1589" s="829" t="s">
        <v>3104</v>
      </c>
      <c r="N1589" s="829" t="s">
        <v>16384</v>
      </c>
      <c r="O1589" s="829" t="s">
        <v>16284</v>
      </c>
      <c r="P1589" s="829" t="s">
        <v>16284</v>
      </c>
      <c r="Q1589" s="829" t="s">
        <v>1475</v>
      </c>
      <c r="R1589" s="829" t="s">
        <v>2319</v>
      </c>
      <c r="S1589" s="829" t="s">
        <v>2319</v>
      </c>
      <c r="T1589" s="829" t="s">
        <v>2319</v>
      </c>
      <c r="U1589" s="829" t="s">
        <v>2319</v>
      </c>
      <c r="V1589" s="829" t="s">
        <v>2319</v>
      </c>
    </row>
    <row r="1590" spans="1:22" x14ac:dyDescent="0.25">
      <c r="A1590" s="829" t="s">
        <v>9067</v>
      </c>
      <c r="B1590" s="829" t="s">
        <v>180</v>
      </c>
      <c r="C1590" s="829" t="s">
        <v>1182</v>
      </c>
      <c r="D1590" s="829" t="s">
        <v>1183</v>
      </c>
      <c r="E1590" s="829" t="s">
        <v>9066</v>
      </c>
      <c r="F1590" s="829" t="s">
        <v>3136</v>
      </c>
      <c r="G1590" s="829" t="s">
        <v>2319</v>
      </c>
      <c r="H1590" s="829" t="s">
        <v>4723</v>
      </c>
      <c r="I1590" s="829" t="s">
        <v>133</v>
      </c>
      <c r="J1590" s="829" t="s">
        <v>3126</v>
      </c>
      <c r="K1590" s="829" t="s">
        <v>3106</v>
      </c>
      <c r="L1590" s="829" t="s">
        <v>3104</v>
      </c>
      <c r="M1590" s="829" t="s">
        <v>3104</v>
      </c>
      <c r="N1590" s="829" t="s">
        <v>16384</v>
      </c>
      <c r="O1590" s="829" t="s">
        <v>16284</v>
      </c>
      <c r="P1590" s="829" t="s">
        <v>16284</v>
      </c>
      <c r="Q1590" s="829" t="s">
        <v>1475</v>
      </c>
      <c r="R1590" s="829" t="s">
        <v>2319</v>
      </c>
      <c r="S1590" s="829" t="s">
        <v>2319</v>
      </c>
      <c r="T1590" s="829" t="s">
        <v>2319</v>
      </c>
      <c r="U1590" s="829" t="s">
        <v>2319</v>
      </c>
      <c r="V1590" s="829" t="s">
        <v>2319</v>
      </c>
    </row>
    <row r="1591" spans="1:22" x14ac:dyDescent="0.25">
      <c r="A1591" s="829" t="s">
        <v>9065</v>
      </c>
      <c r="B1591" s="829" t="s">
        <v>180</v>
      </c>
      <c r="C1591" s="829" t="s">
        <v>1186</v>
      </c>
      <c r="D1591" s="829" t="s">
        <v>1187</v>
      </c>
      <c r="E1591" s="829" t="s">
        <v>1188</v>
      </c>
      <c r="F1591" s="829" t="s">
        <v>3136</v>
      </c>
      <c r="G1591" s="829" t="s">
        <v>2319</v>
      </c>
      <c r="H1591" s="829" t="s">
        <v>4723</v>
      </c>
      <c r="I1591" s="829" t="s">
        <v>133</v>
      </c>
      <c r="J1591" s="829" t="s">
        <v>3126</v>
      </c>
      <c r="K1591" s="829" t="s">
        <v>3106</v>
      </c>
      <c r="L1591" s="829" t="s">
        <v>3104</v>
      </c>
      <c r="M1591" s="829" t="s">
        <v>3104</v>
      </c>
      <c r="N1591" s="829" t="s">
        <v>16447</v>
      </c>
      <c r="O1591" s="829" t="s">
        <v>16284</v>
      </c>
      <c r="P1591" s="829" t="s">
        <v>16284</v>
      </c>
      <c r="Q1591" s="829" t="s">
        <v>1475</v>
      </c>
      <c r="R1591" s="829" t="s">
        <v>2319</v>
      </c>
      <c r="S1591" s="829" t="s">
        <v>2319</v>
      </c>
      <c r="T1591" s="829" t="s">
        <v>2319</v>
      </c>
      <c r="U1591" s="829" t="s">
        <v>2319</v>
      </c>
      <c r="V1591" s="829" t="s">
        <v>2319</v>
      </c>
    </row>
    <row r="1592" spans="1:22" x14ac:dyDescent="0.25">
      <c r="A1592" s="829" t="s">
        <v>9065</v>
      </c>
      <c r="B1592" s="829" t="s">
        <v>180</v>
      </c>
      <c r="C1592" s="829" t="s">
        <v>1186</v>
      </c>
      <c r="D1592" s="829" t="s">
        <v>1187</v>
      </c>
      <c r="E1592" s="829" t="s">
        <v>1188</v>
      </c>
      <c r="F1592" s="829" t="s">
        <v>3136</v>
      </c>
      <c r="G1592" s="829" t="s">
        <v>2319</v>
      </c>
      <c r="H1592" s="829" t="s">
        <v>4723</v>
      </c>
      <c r="I1592" s="829" t="s">
        <v>133</v>
      </c>
      <c r="J1592" s="829" t="s">
        <v>3126</v>
      </c>
      <c r="K1592" s="829" t="s">
        <v>3106</v>
      </c>
      <c r="L1592" s="829" t="s">
        <v>3104</v>
      </c>
      <c r="M1592" s="829" t="s">
        <v>3104</v>
      </c>
      <c r="N1592" s="829" t="s">
        <v>16374</v>
      </c>
      <c r="O1592" s="829" t="s">
        <v>16284</v>
      </c>
      <c r="P1592" s="829" t="s">
        <v>16284</v>
      </c>
      <c r="Q1592" s="829" t="s">
        <v>1475</v>
      </c>
      <c r="R1592" s="829" t="s">
        <v>2319</v>
      </c>
      <c r="S1592" s="829" t="s">
        <v>2319</v>
      </c>
      <c r="T1592" s="829" t="s">
        <v>2319</v>
      </c>
      <c r="U1592" s="829" t="s">
        <v>2319</v>
      </c>
      <c r="V1592" s="829" t="s">
        <v>2319</v>
      </c>
    </row>
    <row r="1593" spans="1:22" x14ac:dyDescent="0.25">
      <c r="A1593" s="829" t="s">
        <v>9065</v>
      </c>
      <c r="B1593" s="829" t="s">
        <v>180</v>
      </c>
      <c r="C1593" s="829" t="s">
        <v>1186</v>
      </c>
      <c r="D1593" s="829" t="s">
        <v>1187</v>
      </c>
      <c r="E1593" s="829" t="s">
        <v>1188</v>
      </c>
      <c r="F1593" s="829" t="s">
        <v>3136</v>
      </c>
      <c r="G1593" s="829" t="s">
        <v>2319</v>
      </c>
      <c r="H1593" s="829" t="s">
        <v>4723</v>
      </c>
      <c r="I1593" s="829" t="s">
        <v>133</v>
      </c>
      <c r="J1593" s="829" t="s">
        <v>3126</v>
      </c>
      <c r="K1593" s="829" t="s">
        <v>3106</v>
      </c>
      <c r="L1593" s="829" t="s">
        <v>3104</v>
      </c>
      <c r="M1593" s="829" t="s">
        <v>3104</v>
      </c>
      <c r="N1593" s="829" t="s">
        <v>15420</v>
      </c>
      <c r="O1593" s="829" t="s">
        <v>16284</v>
      </c>
      <c r="P1593" s="829" t="s">
        <v>16284</v>
      </c>
      <c r="Q1593" s="829" t="s">
        <v>1475</v>
      </c>
      <c r="R1593" s="829" t="s">
        <v>2319</v>
      </c>
      <c r="S1593" s="829" t="s">
        <v>2319</v>
      </c>
      <c r="T1593" s="829" t="s">
        <v>2319</v>
      </c>
      <c r="U1593" s="829" t="s">
        <v>2319</v>
      </c>
      <c r="V1593" s="829" t="s">
        <v>2319</v>
      </c>
    </row>
    <row r="1594" spans="1:22" x14ac:dyDescent="0.25">
      <c r="A1594" s="829" t="s">
        <v>9065</v>
      </c>
      <c r="B1594" s="829" t="s">
        <v>180</v>
      </c>
      <c r="C1594" s="829" t="s">
        <v>1186</v>
      </c>
      <c r="D1594" s="829" t="s">
        <v>1187</v>
      </c>
      <c r="E1594" s="829" t="s">
        <v>1188</v>
      </c>
      <c r="F1594" s="829" t="s">
        <v>3136</v>
      </c>
      <c r="G1594" s="829" t="s">
        <v>2319</v>
      </c>
      <c r="H1594" s="829" t="s">
        <v>4723</v>
      </c>
      <c r="I1594" s="829" t="s">
        <v>133</v>
      </c>
      <c r="J1594" s="829" t="s">
        <v>3126</v>
      </c>
      <c r="K1594" s="829" t="s">
        <v>3106</v>
      </c>
      <c r="L1594" s="829" t="s">
        <v>3104</v>
      </c>
      <c r="M1594" s="829" t="s">
        <v>3104</v>
      </c>
      <c r="N1594" s="829" t="s">
        <v>16419</v>
      </c>
      <c r="O1594" s="829" t="s">
        <v>16284</v>
      </c>
      <c r="P1594" s="829" t="s">
        <v>16284</v>
      </c>
      <c r="Q1594" s="829" t="s">
        <v>1475</v>
      </c>
      <c r="R1594" s="829" t="s">
        <v>2319</v>
      </c>
      <c r="S1594" s="829" t="s">
        <v>2319</v>
      </c>
      <c r="T1594" s="829" t="s">
        <v>2319</v>
      </c>
      <c r="U1594" s="829" t="s">
        <v>2319</v>
      </c>
      <c r="V1594" s="829" t="s">
        <v>2319</v>
      </c>
    </row>
    <row r="1595" spans="1:22" x14ac:dyDescent="0.25">
      <c r="A1595" s="829" t="s">
        <v>9065</v>
      </c>
      <c r="B1595" s="829" t="s">
        <v>180</v>
      </c>
      <c r="C1595" s="829" t="s">
        <v>1186</v>
      </c>
      <c r="D1595" s="829" t="s">
        <v>1187</v>
      </c>
      <c r="E1595" s="829" t="s">
        <v>1188</v>
      </c>
      <c r="F1595" s="829" t="s">
        <v>3136</v>
      </c>
      <c r="G1595" s="829" t="s">
        <v>2319</v>
      </c>
      <c r="H1595" s="829" t="s">
        <v>4723</v>
      </c>
      <c r="I1595" s="829" t="s">
        <v>133</v>
      </c>
      <c r="J1595" s="829" t="s">
        <v>3126</v>
      </c>
      <c r="K1595" s="829" t="s">
        <v>3106</v>
      </c>
      <c r="L1595" s="829" t="s">
        <v>3104</v>
      </c>
      <c r="M1595" s="829" t="s">
        <v>3104</v>
      </c>
      <c r="N1595" s="829" t="s">
        <v>16419</v>
      </c>
      <c r="O1595" s="829" t="s">
        <v>16284</v>
      </c>
      <c r="P1595" s="829" t="s">
        <v>16284</v>
      </c>
      <c r="Q1595" s="829" t="s">
        <v>1475</v>
      </c>
      <c r="R1595" s="829" t="s">
        <v>2319</v>
      </c>
      <c r="S1595" s="829" t="s">
        <v>2319</v>
      </c>
      <c r="T1595" s="829" t="s">
        <v>2319</v>
      </c>
      <c r="U1595" s="829" t="s">
        <v>2319</v>
      </c>
      <c r="V1595" s="829" t="s">
        <v>2319</v>
      </c>
    </row>
    <row r="1596" spans="1:22" x14ac:dyDescent="0.25">
      <c r="A1596" s="829" t="s">
        <v>9065</v>
      </c>
      <c r="B1596" s="829" t="s">
        <v>180</v>
      </c>
      <c r="C1596" s="829" t="s">
        <v>1186</v>
      </c>
      <c r="D1596" s="829" t="s">
        <v>1187</v>
      </c>
      <c r="E1596" s="829" t="s">
        <v>1188</v>
      </c>
      <c r="F1596" s="829" t="s">
        <v>3136</v>
      </c>
      <c r="G1596" s="829" t="s">
        <v>2319</v>
      </c>
      <c r="H1596" s="829" t="s">
        <v>4723</v>
      </c>
      <c r="I1596" s="829" t="s">
        <v>133</v>
      </c>
      <c r="J1596" s="829" t="s">
        <v>3126</v>
      </c>
      <c r="K1596" s="829" t="s">
        <v>3106</v>
      </c>
      <c r="L1596" s="829" t="s">
        <v>3104</v>
      </c>
      <c r="M1596" s="829" t="s">
        <v>3104</v>
      </c>
      <c r="N1596" s="829" t="s">
        <v>16422</v>
      </c>
      <c r="O1596" s="829" t="s">
        <v>16284</v>
      </c>
      <c r="P1596" s="829" t="s">
        <v>16284</v>
      </c>
      <c r="Q1596" s="829" t="s">
        <v>1475</v>
      </c>
      <c r="R1596" s="829" t="s">
        <v>2319</v>
      </c>
      <c r="S1596" s="829" t="s">
        <v>2319</v>
      </c>
      <c r="T1596" s="829" t="s">
        <v>2319</v>
      </c>
      <c r="U1596" s="829" t="s">
        <v>2319</v>
      </c>
      <c r="V1596" s="829" t="s">
        <v>2319</v>
      </c>
    </row>
    <row r="1597" spans="1:22" x14ac:dyDescent="0.25">
      <c r="A1597" s="829" t="s">
        <v>9065</v>
      </c>
      <c r="B1597" s="829" t="s">
        <v>180</v>
      </c>
      <c r="C1597" s="829" t="s">
        <v>1186</v>
      </c>
      <c r="D1597" s="829" t="s">
        <v>1187</v>
      </c>
      <c r="E1597" s="829" t="s">
        <v>1188</v>
      </c>
      <c r="F1597" s="829" t="s">
        <v>3136</v>
      </c>
      <c r="G1597" s="829" t="s">
        <v>2319</v>
      </c>
      <c r="H1597" s="829" t="s">
        <v>4723</v>
      </c>
      <c r="I1597" s="829" t="s">
        <v>133</v>
      </c>
      <c r="J1597" s="829" t="s">
        <v>3126</v>
      </c>
      <c r="K1597" s="829" t="s">
        <v>3106</v>
      </c>
      <c r="L1597" s="829" t="s">
        <v>3104</v>
      </c>
      <c r="M1597" s="829" t="s">
        <v>3104</v>
      </c>
      <c r="N1597" s="829" t="s">
        <v>16422</v>
      </c>
      <c r="O1597" s="829" t="s">
        <v>16284</v>
      </c>
      <c r="P1597" s="829" t="s">
        <v>16284</v>
      </c>
      <c r="Q1597" s="829" t="s">
        <v>1475</v>
      </c>
      <c r="R1597" s="829" t="s">
        <v>2319</v>
      </c>
      <c r="S1597" s="829" t="s">
        <v>2319</v>
      </c>
      <c r="T1597" s="829" t="s">
        <v>2319</v>
      </c>
      <c r="U1597" s="829" t="s">
        <v>2319</v>
      </c>
      <c r="V1597" s="829" t="s">
        <v>2319</v>
      </c>
    </row>
    <row r="1598" spans="1:22" x14ac:dyDescent="0.25">
      <c r="A1598" s="829" t="s">
        <v>9065</v>
      </c>
      <c r="B1598" s="829" t="s">
        <v>180</v>
      </c>
      <c r="C1598" s="829" t="s">
        <v>1186</v>
      </c>
      <c r="D1598" s="829" t="s">
        <v>1187</v>
      </c>
      <c r="E1598" s="829" t="s">
        <v>1188</v>
      </c>
      <c r="F1598" s="829" t="s">
        <v>3136</v>
      </c>
      <c r="G1598" s="829" t="s">
        <v>2319</v>
      </c>
      <c r="H1598" s="829" t="s">
        <v>4723</v>
      </c>
      <c r="I1598" s="829" t="s">
        <v>133</v>
      </c>
      <c r="J1598" s="829" t="s">
        <v>3126</v>
      </c>
      <c r="K1598" s="829" t="s">
        <v>3106</v>
      </c>
      <c r="L1598" s="829" t="s">
        <v>3104</v>
      </c>
      <c r="M1598" s="829" t="s">
        <v>3104</v>
      </c>
      <c r="N1598" s="829" t="s">
        <v>16384</v>
      </c>
      <c r="O1598" s="829" t="s">
        <v>16284</v>
      </c>
      <c r="P1598" s="829" t="s">
        <v>16284</v>
      </c>
      <c r="Q1598" s="829" t="s">
        <v>1475</v>
      </c>
      <c r="R1598" s="829" t="s">
        <v>2319</v>
      </c>
      <c r="S1598" s="829" t="s">
        <v>2319</v>
      </c>
      <c r="T1598" s="829" t="s">
        <v>2319</v>
      </c>
      <c r="U1598" s="829" t="s">
        <v>2319</v>
      </c>
      <c r="V1598" s="829" t="s">
        <v>2319</v>
      </c>
    </row>
    <row r="1599" spans="1:22" x14ac:dyDescent="0.25">
      <c r="A1599" s="829" t="s">
        <v>9065</v>
      </c>
      <c r="B1599" s="829" t="s">
        <v>180</v>
      </c>
      <c r="C1599" s="829" t="s">
        <v>1186</v>
      </c>
      <c r="D1599" s="829" t="s">
        <v>1187</v>
      </c>
      <c r="E1599" s="829" t="s">
        <v>1188</v>
      </c>
      <c r="F1599" s="829" t="s">
        <v>3136</v>
      </c>
      <c r="G1599" s="829" t="s">
        <v>2319</v>
      </c>
      <c r="H1599" s="829" t="s">
        <v>4723</v>
      </c>
      <c r="I1599" s="829" t="s">
        <v>133</v>
      </c>
      <c r="J1599" s="829" t="s">
        <v>3126</v>
      </c>
      <c r="K1599" s="829" t="s">
        <v>3106</v>
      </c>
      <c r="L1599" s="829" t="s">
        <v>3104</v>
      </c>
      <c r="M1599" s="829" t="s">
        <v>3104</v>
      </c>
      <c r="N1599" s="829" t="s">
        <v>16384</v>
      </c>
      <c r="O1599" s="829" t="s">
        <v>16284</v>
      </c>
      <c r="P1599" s="829" t="s">
        <v>16284</v>
      </c>
      <c r="Q1599" s="829" t="s">
        <v>1475</v>
      </c>
      <c r="R1599" s="829" t="s">
        <v>2319</v>
      </c>
      <c r="S1599" s="829" t="s">
        <v>2319</v>
      </c>
      <c r="T1599" s="829" t="s">
        <v>2319</v>
      </c>
      <c r="U1599" s="829" t="s">
        <v>2319</v>
      </c>
      <c r="V1599" s="829" t="s">
        <v>2319</v>
      </c>
    </row>
    <row r="1600" spans="1:22" x14ac:dyDescent="0.25">
      <c r="A1600" s="829" t="s">
        <v>9064</v>
      </c>
      <c r="B1600" s="829" t="s">
        <v>180</v>
      </c>
      <c r="C1600" s="829" t="s">
        <v>1190</v>
      </c>
      <c r="D1600" s="829" t="s">
        <v>1191</v>
      </c>
      <c r="E1600" s="829" t="s">
        <v>1192</v>
      </c>
      <c r="F1600" s="829" t="s">
        <v>3136</v>
      </c>
      <c r="G1600" s="829" t="s">
        <v>2319</v>
      </c>
      <c r="H1600" s="829" t="s">
        <v>4723</v>
      </c>
      <c r="I1600" s="829" t="s">
        <v>133</v>
      </c>
      <c r="J1600" s="829" t="s">
        <v>3126</v>
      </c>
      <c r="K1600" s="829" t="s">
        <v>3106</v>
      </c>
      <c r="L1600" s="829" t="s">
        <v>3104</v>
      </c>
      <c r="M1600" s="829" t="s">
        <v>3104</v>
      </c>
      <c r="N1600" s="829" t="s">
        <v>16447</v>
      </c>
      <c r="O1600" s="829" t="s">
        <v>16284</v>
      </c>
      <c r="P1600" s="829" t="s">
        <v>16284</v>
      </c>
      <c r="Q1600" s="829" t="s">
        <v>1475</v>
      </c>
      <c r="R1600" s="829" t="s">
        <v>2319</v>
      </c>
      <c r="S1600" s="829" t="s">
        <v>2319</v>
      </c>
      <c r="T1600" s="829" t="s">
        <v>2319</v>
      </c>
      <c r="U1600" s="829" t="s">
        <v>2319</v>
      </c>
      <c r="V1600" s="829" t="s">
        <v>2319</v>
      </c>
    </row>
    <row r="1601" spans="1:22" x14ac:dyDescent="0.25">
      <c r="A1601" s="829" t="s">
        <v>9064</v>
      </c>
      <c r="B1601" s="829" t="s">
        <v>180</v>
      </c>
      <c r="C1601" s="829" t="s">
        <v>1190</v>
      </c>
      <c r="D1601" s="829" t="s">
        <v>1191</v>
      </c>
      <c r="E1601" s="829" t="s">
        <v>1192</v>
      </c>
      <c r="F1601" s="829" t="s">
        <v>3136</v>
      </c>
      <c r="G1601" s="829" t="s">
        <v>2319</v>
      </c>
      <c r="H1601" s="829" t="s">
        <v>4723</v>
      </c>
      <c r="I1601" s="829" t="s">
        <v>133</v>
      </c>
      <c r="J1601" s="829" t="s">
        <v>3126</v>
      </c>
      <c r="K1601" s="829" t="s">
        <v>3106</v>
      </c>
      <c r="L1601" s="829" t="s">
        <v>3104</v>
      </c>
      <c r="M1601" s="829" t="s">
        <v>3104</v>
      </c>
      <c r="N1601" s="829" t="s">
        <v>16374</v>
      </c>
      <c r="O1601" s="829" t="s">
        <v>16284</v>
      </c>
      <c r="P1601" s="829" t="s">
        <v>16284</v>
      </c>
      <c r="Q1601" s="829" t="s">
        <v>1475</v>
      </c>
      <c r="R1601" s="829" t="s">
        <v>2319</v>
      </c>
      <c r="S1601" s="829" t="s">
        <v>2319</v>
      </c>
      <c r="T1601" s="829" t="s">
        <v>2319</v>
      </c>
      <c r="U1601" s="829" t="s">
        <v>2319</v>
      </c>
      <c r="V1601" s="829" t="s">
        <v>2319</v>
      </c>
    </row>
    <row r="1602" spans="1:22" x14ac:dyDescent="0.25">
      <c r="A1602" s="829" t="s">
        <v>9064</v>
      </c>
      <c r="B1602" s="829" t="s">
        <v>180</v>
      </c>
      <c r="C1602" s="829" t="s">
        <v>1190</v>
      </c>
      <c r="D1602" s="829" t="s">
        <v>1191</v>
      </c>
      <c r="E1602" s="829" t="s">
        <v>1192</v>
      </c>
      <c r="F1602" s="829" t="s">
        <v>3136</v>
      </c>
      <c r="G1602" s="829" t="s">
        <v>2319</v>
      </c>
      <c r="H1602" s="829" t="s">
        <v>4723</v>
      </c>
      <c r="I1602" s="829" t="s">
        <v>133</v>
      </c>
      <c r="J1602" s="829" t="s">
        <v>3126</v>
      </c>
      <c r="K1602" s="829" t="s">
        <v>3106</v>
      </c>
      <c r="L1602" s="829" t="s">
        <v>3104</v>
      </c>
      <c r="M1602" s="829" t="s">
        <v>3104</v>
      </c>
      <c r="N1602" s="829" t="s">
        <v>15420</v>
      </c>
      <c r="O1602" s="829" t="s">
        <v>16284</v>
      </c>
      <c r="P1602" s="829" t="s">
        <v>16284</v>
      </c>
      <c r="Q1602" s="829" t="s">
        <v>1475</v>
      </c>
      <c r="R1602" s="829" t="s">
        <v>2319</v>
      </c>
      <c r="S1602" s="829" t="s">
        <v>2319</v>
      </c>
      <c r="T1602" s="829" t="s">
        <v>2319</v>
      </c>
      <c r="U1602" s="829" t="s">
        <v>2319</v>
      </c>
      <c r="V1602" s="829" t="s">
        <v>2319</v>
      </c>
    </row>
    <row r="1603" spans="1:22" x14ac:dyDescent="0.25">
      <c r="A1603" s="829" t="s">
        <v>9064</v>
      </c>
      <c r="B1603" s="829" t="s">
        <v>180</v>
      </c>
      <c r="C1603" s="829" t="s">
        <v>1190</v>
      </c>
      <c r="D1603" s="829" t="s">
        <v>1191</v>
      </c>
      <c r="E1603" s="829" t="s">
        <v>1192</v>
      </c>
      <c r="F1603" s="829" t="s">
        <v>3136</v>
      </c>
      <c r="G1603" s="829" t="s">
        <v>2319</v>
      </c>
      <c r="H1603" s="829" t="s">
        <v>4723</v>
      </c>
      <c r="I1603" s="829" t="s">
        <v>133</v>
      </c>
      <c r="J1603" s="829" t="s">
        <v>3126</v>
      </c>
      <c r="K1603" s="829" t="s">
        <v>3106</v>
      </c>
      <c r="L1603" s="829" t="s">
        <v>3104</v>
      </c>
      <c r="M1603" s="829" t="s">
        <v>3104</v>
      </c>
      <c r="N1603" s="829" t="s">
        <v>16419</v>
      </c>
      <c r="O1603" s="829" t="s">
        <v>16284</v>
      </c>
      <c r="P1603" s="829" t="s">
        <v>16284</v>
      </c>
      <c r="Q1603" s="829" t="s">
        <v>1475</v>
      </c>
      <c r="R1603" s="829" t="s">
        <v>2319</v>
      </c>
      <c r="S1603" s="829" t="s">
        <v>2319</v>
      </c>
      <c r="T1603" s="829" t="s">
        <v>2319</v>
      </c>
      <c r="U1603" s="829" t="s">
        <v>2319</v>
      </c>
      <c r="V1603" s="829" t="s">
        <v>2319</v>
      </c>
    </row>
    <row r="1604" spans="1:22" x14ac:dyDescent="0.25">
      <c r="A1604" s="829" t="s">
        <v>9064</v>
      </c>
      <c r="B1604" s="829" t="s">
        <v>180</v>
      </c>
      <c r="C1604" s="829" t="s">
        <v>1190</v>
      </c>
      <c r="D1604" s="829" t="s">
        <v>1191</v>
      </c>
      <c r="E1604" s="829" t="s">
        <v>1192</v>
      </c>
      <c r="F1604" s="829" t="s">
        <v>3136</v>
      </c>
      <c r="G1604" s="829" t="s">
        <v>2319</v>
      </c>
      <c r="H1604" s="829" t="s">
        <v>4723</v>
      </c>
      <c r="I1604" s="829" t="s">
        <v>133</v>
      </c>
      <c r="J1604" s="829" t="s">
        <v>3126</v>
      </c>
      <c r="K1604" s="829" t="s">
        <v>3106</v>
      </c>
      <c r="L1604" s="829" t="s">
        <v>3104</v>
      </c>
      <c r="M1604" s="829" t="s">
        <v>3104</v>
      </c>
      <c r="N1604" s="829" t="s">
        <v>16419</v>
      </c>
      <c r="O1604" s="829" t="s">
        <v>16284</v>
      </c>
      <c r="P1604" s="829" t="s">
        <v>16284</v>
      </c>
      <c r="Q1604" s="829" t="s">
        <v>1475</v>
      </c>
      <c r="R1604" s="829" t="s">
        <v>2319</v>
      </c>
      <c r="S1604" s="829" t="s">
        <v>2319</v>
      </c>
      <c r="T1604" s="829" t="s">
        <v>2319</v>
      </c>
      <c r="U1604" s="829" t="s">
        <v>2319</v>
      </c>
      <c r="V1604" s="829" t="s">
        <v>2319</v>
      </c>
    </row>
    <row r="1605" spans="1:22" x14ac:dyDescent="0.25">
      <c r="A1605" s="829" t="s">
        <v>9064</v>
      </c>
      <c r="B1605" s="829" t="s">
        <v>180</v>
      </c>
      <c r="C1605" s="829" t="s">
        <v>1190</v>
      </c>
      <c r="D1605" s="829" t="s">
        <v>1191</v>
      </c>
      <c r="E1605" s="829" t="s">
        <v>1192</v>
      </c>
      <c r="F1605" s="829" t="s">
        <v>3136</v>
      </c>
      <c r="G1605" s="829" t="s">
        <v>2319</v>
      </c>
      <c r="H1605" s="829" t="s">
        <v>4723</v>
      </c>
      <c r="I1605" s="829" t="s">
        <v>133</v>
      </c>
      <c r="J1605" s="829" t="s">
        <v>3126</v>
      </c>
      <c r="K1605" s="829" t="s">
        <v>3106</v>
      </c>
      <c r="L1605" s="829" t="s">
        <v>3104</v>
      </c>
      <c r="M1605" s="829" t="s">
        <v>3104</v>
      </c>
      <c r="N1605" s="829" t="s">
        <v>16422</v>
      </c>
      <c r="O1605" s="829" t="s">
        <v>16284</v>
      </c>
      <c r="P1605" s="829" t="s">
        <v>16284</v>
      </c>
      <c r="Q1605" s="829" t="s">
        <v>1475</v>
      </c>
      <c r="R1605" s="829" t="s">
        <v>2319</v>
      </c>
      <c r="S1605" s="829" t="s">
        <v>2319</v>
      </c>
      <c r="T1605" s="829" t="s">
        <v>2319</v>
      </c>
      <c r="U1605" s="829" t="s">
        <v>2319</v>
      </c>
      <c r="V1605" s="829" t="s">
        <v>2319</v>
      </c>
    </row>
    <row r="1606" spans="1:22" x14ac:dyDescent="0.25">
      <c r="A1606" s="829" t="s">
        <v>9064</v>
      </c>
      <c r="B1606" s="829" t="s">
        <v>180</v>
      </c>
      <c r="C1606" s="829" t="s">
        <v>1190</v>
      </c>
      <c r="D1606" s="829" t="s">
        <v>1191</v>
      </c>
      <c r="E1606" s="829" t="s">
        <v>1192</v>
      </c>
      <c r="F1606" s="829" t="s">
        <v>3136</v>
      </c>
      <c r="G1606" s="829" t="s">
        <v>2319</v>
      </c>
      <c r="H1606" s="829" t="s">
        <v>4723</v>
      </c>
      <c r="I1606" s="829" t="s">
        <v>133</v>
      </c>
      <c r="J1606" s="829" t="s">
        <v>3126</v>
      </c>
      <c r="K1606" s="829" t="s">
        <v>3106</v>
      </c>
      <c r="L1606" s="829" t="s">
        <v>3104</v>
      </c>
      <c r="M1606" s="829" t="s">
        <v>3104</v>
      </c>
      <c r="N1606" s="829" t="s">
        <v>16422</v>
      </c>
      <c r="O1606" s="829" t="s">
        <v>16284</v>
      </c>
      <c r="P1606" s="829" t="s">
        <v>16284</v>
      </c>
      <c r="Q1606" s="829" t="s">
        <v>1475</v>
      </c>
      <c r="R1606" s="829" t="s">
        <v>2319</v>
      </c>
      <c r="S1606" s="829" t="s">
        <v>2319</v>
      </c>
      <c r="T1606" s="829" t="s">
        <v>2319</v>
      </c>
      <c r="U1606" s="829" t="s">
        <v>2319</v>
      </c>
      <c r="V1606" s="829" t="s">
        <v>2319</v>
      </c>
    </row>
    <row r="1607" spans="1:22" x14ac:dyDescent="0.25">
      <c r="A1607" s="829" t="s">
        <v>9064</v>
      </c>
      <c r="B1607" s="829" t="s">
        <v>180</v>
      </c>
      <c r="C1607" s="829" t="s">
        <v>1190</v>
      </c>
      <c r="D1607" s="829" t="s">
        <v>1191</v>
      </c>
      <c r="E1607" s="829" t="s">
        <v>1192</v>
      </c>
      <c r="F1607" s="829" t="s">
        <v>3136</v>
      </c>
      <c r="G1607" s="829" t="s">
        <v>2319</v>
      </c>
      <c r="H1607" s="829" t="s">
        <v>4723</v>
      </c>
      <c r="I1607" s="829" t="s">
        <v>133</v>
      </c>
      <c r="J1607" s="829" t="s">
        <v>3126</v>
      </c>
      <c r="K1607" s="829" t="s">
        <v>3106</v>
      </c>
      <c r="L1607" s="829" t="s">
        <v>3104</v>
      </c>
      <c r="M1607" s="829" t="s">
        <v>3104</v>
      </c>
      <c r="N1607" s="829" t="s">
        <v>16384</v>
      </c>
      <c r="O1607" s="829" t="s">
        <v>16284</v>
      </c>
      <c r="P1607" s="829" t="s">
        <v>16284</v>
      </c>
      <c r="Q1607" s="829" t="s">
        <v>1475</v>
      </c>
      <c r="R1607" s="829" t="s">
        <v>2319</v>
      </c>
      <c r="S1607" s="829" t="s">
        <v>2319</v>
      </c>
      <c r="T1607" s="829" t="s">
        <v>2319</v>
      </c>
      <c r="U1607" s="829" t="s">
        <v>2319</v>
      </c>
      <c r="V1607" s="829" t="s">
        <v>2319</v>
      </c>
    </row>
    <row r="1608" spans="1:22" x14ac:dyDescent="0.25">
      <c r="A1608" s="829" t="s">
        <v>9064</v>
      </c>
      <c r="B1608" s="829" t="s">
        <v>180</v>
      </c>
      <c r="C1608" s="829" t="s">
        <v>1190</v>
      </c>
      <c r="D1608" s="829" t="s">
        <v>1191</v>
      </c>
      <c r="E1608" s="829" t="s">
        <v>1192</v>
      </c>
      <c r="F1608" s="829" t="s">
        <v>3136</v>
      </c>
      <c r="G1608" s="829" t="s">
        <v>2319</v>
      </c>
      <c r="H1608" s="829" t="s">
        <v>4723</v>
      </c>
      <c r="I1608" s="829" t="s">
        <v>133</v>
      </c>
      <c r="J1608" s="829" t="s">
        <v>3126</v>
      </c>
      <c r="K1608" s="829" t="s">
        <v>3106</v>
      </c>
      <c r="L1608" s="829" t="s">
        <v>3104</v>
      </c>
      <c r="M1608" s="829" t="s">
        <v>3104</v>
      </c>
      <c r="N1608" s="829" t="s">
        <v>16384</v>
      </c>
      <c r="O1608" s="829" t="s">
        <v>16284</v>
      </c>
      <c r="P1608" s="829" t="s">
        <v>16284</v>
      </c>
      <c r="Q1608" s="829" t="s">
        <v>1475</v>
      </c>
      <c r="R1608" s="829" t="s">
        <v>2319</v>
      </c>
      <c r="S1608" s="829" t="s">
        <v>2319</v>
      </c>
      <c r="T1608" s="829" t="s">
        <v>2319</v>
      </c>
      <c r="U1608" s="829" t="s">
        <v>2319</v>
      </c>
      <c r="V1608" s="829" t="s">
        <v>2319</v>
      </c>
    </row>
    <row r="1609" spans="1:22" x14ac:dyDescent="0.25">
      <c r="A1609" s="829" t="s">
        <v>9063</v>
      </c>
      <c r="B1609" s="829" t="s">
        <v>2644</v>
      </c>
      <c r="C1609" s="829" t="s">
        <v>1193</v>
      </c>
      <c r="D1609" s="829" t="s">
        <v>9062</v>
      </c>
      <c r="E1609" s="829" t="s">
        <v>1194</v>
      </c>
      <c r="F1609" s="829" t="s">
        <v>3136</v>
      </c>
      <c r="G1609" s="829" t="s">
        <v>2319</v>
      </c>
      <c r="H1609" s="829" t="s">
        <v>4723</v>
      </c>
      <c r="I1609" s="829" t="s">
        <v>133</v>
      </c>
      <c r="J1609" s="829" t="s">
        <v>3126</v>
      </c>
      <c r="K1609" s="829" t="s">
        <v>3125</v>
      </c>
      <c r="L1609" s="829" t="s">
        <v>3104</v>
      </c>
      <c r="M1609" s="829" t="s">
        <v>3104</v>
      </c>
      <c r="N1609" s="829" t="s">
        <v>16360</v>
      </c>
      <c r="O1609" s="829" t="s">
        <v>16284</v>
      </c>
      <c r="P1609" s="829" t="s">
        <v>17067</v>
      </c>
      <c r="Q1609" s="829" t="s">
        <v>1475</v>
      </c>
      <c r="R1609" s="829" t="s">
        <v>17068</v>
      </c>
      <c r="S1609" s="829" t="s">
        <v>2319</v>
      </c>
      <c r="T1609" s="829" t="s">
        <v>2319</v>
      </c>
      <c r="U1609" s="829" t="s">
        <v>2319</v>
      </c>
      <c r="V1609" s="829" t="s">
        <v>2319</v>
      </c>
    </row>
    <row r="1610" spans="1:22" x14ac:dyDescent="0.25">
      <c r="A1610" s="829" t="s">
        <v>9063</v>
      </c>
      <c r="B1610" s="829" t="s">
        <v>2644</v>
      </c>
      <c r="C1610" s="829" t="s">
        <v>1193</v>
      </c>
      <c r="D1610" s="829" t="s">
        <v>9062</v>
      </c>
      <c r="E1610" s="829" t="s">
        <v>1194</v>
      </c>
      <c r="F1610" s="829" t="s">
        <v>3136</v>
      </c>
      <c r="G1610" s="829" t="s">
        <v>2319</v>
      </c>
      <c r="H1610" s="829" t="s">
        <v>4723</v>
      </c>
      <c r="I1610" s="829" t="s">
        <v>133</v>
      </c>
      <c r="J1610" s="829" t="s">
        <v>3126</v>
      </c>
      <c r="K1610" s="829" t="s">
        <v>3125</v>
      </c>
      <c r="L1610" s="829" t="s">
        <v>3104</v>
      </c>
      <c r="M1610" s="829" t="s">
        <v>3104</v>
      </c>
      <c r="N1610" s="829" t="s">
        <v>16360</v>
      </c>
      <c r="O1610" s="829" t="s">
        <v>16284</v>
      </c>
      <c r="P1610" s="829" t="s">
        <v>14500</v>
      </c>
      <c r="Q1610" s="829" t="s">
        <v>1475</v>
      </c>
      <c r="R1610" s="829" t="s">
        <v>17069</v>
      </c>
      <c r="S1610" s="829" t="s">
        <v>2319</v>
      </c>
      <c r="T1610" s="829" t="s">
        <v>2319</v>
      </c>
      <c r="U1610" s="829" t="s">
        <v>2319</v>
      </c>
      <c r="V1610" s="829" t="s">
        <v>2319</v>
      </c>
    </row>
    <row r="1611" spans="1:22" x14ac:dyDescent="0.25">
      <c r="A1611" s="829" t="s">
        <v>9063</v>
      </c>
      <c r="B1611" s="829" t="s">
        <v>2644</v>
      </c>
      <c r="C1611" s="829" t="s">
        <v>1193</v>
      </c>
      <c r="D1611" s="829" t="s">
        <v>9062</v>
      </c>
      <c r="E1611" s="829" t="s">
        <v>1194</v>
      </c>
      <c r="F1611" s="829" t="s">
        <v>3136</v>
      </c>
      <c r="G1611" s="829" t="s">
        <v>2319</v>
      </c>
      <c r="H1611" s="829" t="s">
        <v>4723</v>
      </c>
      <c r="I1611" s="829" t="s">
        <v>133</v>
      </c>
      <c r="J1611" s="829" t="s">
        <v>3126</v>
      </c>
      <c r="K1611" s="829" t="s">
        <v>3125</v>
      </c>
      <c r="L1611" s="829" t="s">
        <v>3104</v>
      </c>
      <c r="M1611" s="829" t="s">
        <v>3104</v>
      </c>
      <c r="N1611" s="829" t="s">
        <v>16367</v>
      </c>
      <c r="O1611" s="829" t="s">
        <v>16284</v>
      </c>
      <c r="P1611" s="829" t="s">
        <v>14518</v>
      </c>
      <c r="Q1611" s="829" t="s">
        <v>1475</v>
      </c>
      <c r="R1611" s="829" t="s">
        <v>17068</v>
      </c>
      <c r="S1611" s="829" t="s">
        <v>2319</v>
      </c>
      <c r="T1611" s="829" t="s">
        <v>2319</v>
      </c>
      <c r="U1611" s="829" t="s">
        <v>2319</v>
      </c>
      <c r="V1611" s="829" t="s">
        <v>2319</v>
      </c>
    </row>
    <row r="1612" spans="1:22" x14ac:dyDescent="0.25">
      <c r="A1612" s="829" t="s">
        <v>9063</v>
      </c>
      <c r="B1612" s="829" t="s">
        <v>2644</v>
      </c>
      <c r="C1612" s="829" t="s">
        <v>1193</v>
      </c>
      <c r="D1612" s="829" t="s">
        <v>9062</v>
      </c>
      <c r="E1612" s="829" t="s">
        <v>1194</v>
      </c>
      <c r="F1612" s="829" t="s">
        <v>3136</v>
      </c>
      <c r="G1612" s="829" t="s">
        <v>2319</v>
      </c>
      <c r="H1612" s="829" t="s">
        <v>4723</v>
      </c>
      <c r="I1612" s="829" t="s">
        <v>133</v>
      </c>
      <c r="J1612" s="829" t="s">
        <v>3126</v>
      </c>
      <c r="K1612" s="829" t="s">
        <v>3125</v>
      </c>
      <c r="L1612" s="829" t="s">
        <v>3104</v>
      </c>
      <c r="M1612" s="829" t="s">
        <v>3104</v>
      </c>
      <c r="N1612" s="829" t="s">
        <v>16367</v>
      </c>
      <c r="O1612" s="829" t="s">
        <v>16284</v>
      </c>
      <c r="P1612" s="829" t="s">
        <v>13798</v>
      </c>
      <c r="Q1612" s="829" t="s">
        <v>1475</v>
      </c>
      <c r="R1612" s="829" t="s">
        <v>17069</v>
      </c>
      <c r="S1612" s="829" t="s">
        <v>2319</v>
      </c>
      <c r="T1612" s="829" t="s">
        <v>2319</v>
      </c>
      <c r="U1612" s="829" t="s">
        <v>2319</v>
      </c>
      <c r="V1612" s="829" t="s">
        <v>2319</v>
      </c>
    </row>
    <row r="1613" spans="1:22" x14ac:dyDescent="0.25">
      <c r="A1613" s="829" t="s">
        <v>9063</v>
      </c>
      <c r="B1613" s="829" t="s">
        <v>2644</v>
      </c>
      <c r="C1613" s="829" t="s">
        <v>1193</v>
      </c>
      <c r="D1613" s="829" t="s">
        <v>9062</v>
      </c>
      <c r="E1613" s="829" t="s">
        <v>1194</v>
      </c>
      <c r="F1613" s="829" t="s">
        <v>3136</v>
      </c>
      <c r="G1613" s="829" t="s">
        <v>2319</v>
      </c>
      <c r="H1613" s="829" t="s">
        <v>4723</v>
      </c>
      <c r="I1613" s="829" t="s">
        <v>133</v>
      </c>
      <c r="J1613" s="829" t="s">
        <v>3126</v>
      </c>
      <c r="K1613" s="829" t="s">
        <v>3125</v>
      </c>
      <c r="L1613" s="829" t="s">
        <v>3104</v>
      </c>
      <c r="M1613" s="829" t="s">
        <v>3104</v>
      </c>
      <c r="N1613" s="829" t="s">
        <v>16447</v>
      </c>
      <c r="O1613" s="829" t="s">
        <v>16284</v>
      </c>
      <c r="P1613" s="829" t="s">
        <v>16284</v>
      </c>
      <c r="Q1613" s="829" t="s">
        <v>1475</v>
      </c>
      <c r="R1613" s="829" t="s">
        <v>2319</v>
      </c>
      <c r="S1613" s="829" t="s">
        <v>2319</v>
      </c>
      <c r="T1613" s="829" t="s">
        <v>2319</v>
      </c>
      <c r="U1613" s="829" t="s">
        <v>2319</v>
      </c>
      <c r="V1613" s="829" t="s">
        <v>2319</v>
      </c>
    </row>
    <row r="1614" spans="1:22" x14ac:dyDescent="0.25">
      <c r="A1614" s="829" t="s">
        <v>9063</v>
      </c>
      <c r="B1614" s="829" t="s">
        <v>2644</v>
      </c>
      <c r="C1614" s="829" t="s">
        <v>1193</v>
      </c>
      <c r="D1614" s="829" t="s">
        <v>9062</v>
      </c>
      <c r="E1614" s="829" t="s">
        <v>1194</v>
      </c>
      <c r="F1614" s="829" t="s">
        <v>3136</v>
      </c>
      <c r="G1614" s="829" t="s">
        <v>2319</v>
      </c>
      <c r="H1614" s="829" t="s">
        <v>4723</v>
      </c>
      <c r="I1614" s="829" t="s">
        <v>133</v>
      </c>
      <c r="J1614" s="829" t="s">
        <v>3126</v>
      </c>
      <c r="K1614" s="829" t="s">
        <v>3125</v>
      </c>
      <c r="L1614" s="829" t="s">
        <v>3104</v>
      </c>
      <c r="M1614" s="829" t="s">
        <v>3104</v>
      </c>
      <c r="N1614" s="829" t="s">
        <v>16374</v>
      </c>
      <c r="O1614" s="829" t="s">
        <v>16284</v>
      </c>
      <c r="P1614" s="829" t="s">
        <v>16284</v>
      </c>
      <c r="Q1614" s="829" t="s">
        <v>1475</v>
      </c>
      <c r="R1614" s="829" t="s">
        <v>2319</v>
      </c>
      <c r="S1614" s="829" t="s">
        <v>2319</v>
      </c>
      <c r="T1614" s="829" t="s">
        <v>2319</v>
      </c>
      <c r="U1614" s="829" t="s">
        <v>2319</v>
      </c>
      <c r="V1614" s="829" t="s">
        <v>2319</v>
      </c>
    </row>
    <row r="1615" spans="1:22" x14ac:dyDescent="0.25">
      <c r="A1615" s="829" t="s">
        <v>9063</v>
      </c>
      <c r="B1615" s="829" t="s">
        <v>2644</v>
      </c>
      <c r="C1615" s="829" t="s">
        <v>1193</v>
      </c>
      <c r="D1615" s="829" t="s">
        <v>9062</v>
      </c>
      <c r="E1615" s="829" t="s">
        <v>1194</v>
      </c>
      <c r="F1615" s="829" t="s">
        <v>3136</v>
      </c>
      <c r="G1615" s="829" t="s">
        <v>2319</v>
      </c>
      <c r="H1615" s="829" t="s">
        <v>4723</v>
      </c>
      <c r="I1615" s="829" t="s">
        <v>133</v>
      </c>
      <c r="J1615" s="829" t="s">
        <v>3126</v>
      </c>
      <c r="K1615" s="829" t="s">
        <v>3125</v>
      </c>
      <c r="L1615" s="829" t="s">
        <v>3104</v>
      </c>
      <c r="M1615" s="829" t="s">
        <v>3104</v>
      </c>
      <c r="N1615" s="829" t="s">
        <v>15420</v>
      </c>
      <c r="O1615" s="829" t="s">
        <v>16284</v>
      </c>
      <c r="P1615" s="829" t="s">
        <v>16284</v>
      </c>
      <c r="Q1615" s="829" t="s">
        <v>1475</v>
      </c>
      <c r="R1615" s="829" t="s">
        <v>2319</v>
      </c>
      <c r="S1615" s="829" t="s">
        <v>2319</v>
      </c>
      <c r="T1615" s="829" t="s">
        <v>2319</v>
      </c>
      <c r="U1615" s="829" t="s">
        <v>2319</v>
      </c>
      <c r="V1615" s="829" t="s">
        <v>2319</v>
      </c>
    </row>
    <row r="1616" spans="1:22" x14ac:dyDescent="0.25">
      <c r="A1616" s="829" t="s">
        <v>9063</v>
      </c>
      <c r="B1616" s="829" t="s">
        <v>2644</v>
      </c>
      <c r="C1616" s="829" t="s">
        <v>1193</v>
      </c>
      <c r="D1616" s="829" t="s">
        <v>9062</v>
      </c>
      <c r="E1616" s="829" t="s">
        <v>1194</v>
      </c>
      <c r="F1616" s="829" t="s">
        <v>3136</v>
      </c>
      <c r="G1616" s="829" t="s">
        <v>2319</v>
      </c>
      <c r="H1616" s="829" t="s">
        <v>4723</v>
      </c>
      <c r="I1616" s="829" t="s">
        <v>133</v>
      </c>
      <c r="J1616" s="829" t="s">
        <v>3126</v>
      </c>
      <c r="K1616" s="829" t="s">
        <v>3125</v>
      </c>
      <c r="L1616" s="829" t="s">
        <v>3104</v>
      </c>
      <c r="M1616" s="829" t="s">
        <v>3104</v>
      </c>
      <c r="N1616" s="829" t="s">
        <v>16419</v>
      </c>
      <c r="O1616" s="829" t="s">
        <v>16284</v>
      </c>
      <c r="P1616" s="829" t="s">
        <v>16284</v>
      </c>
      <c r="Q1616" s="829" t="s">
        <v>1475</v>
      </c>
      <c r="R1616" s="829" t="s">
        <v>2319</v>
      </c>
      <c r="S1616" s="829" t="s">
        <v>2319</v>
      </c>
      <c r="T1616" s="829" t="s">
        <v>2319</v>
      </c>
      <c r="U1616" s="829" t="s">
        <v>2319</v>
      </c>
      <c r="V1616" s="829" t="s">
        <v>2319</v>
      </c>
    </row>
    <row r="1617" spans="1:22" x14ac:dyDescent="0.25">
      <c r="A1617" s="829" t="s">
        <v>9063</v>
      </c>
      <c r="B1617" s="829" t="s">
        <v>2644</v>
      </c>
      <c r="C1617" s="829" t="s">
        <v>1193</v>
      </c>
      <c r="D1617" s="829" t="s">
        <v>9062</v>
      </c>
      <c r="E1617" s="829" t="s">
        <v>1194</v>
      </c>
      <c r="F1617" s="829" t="s">
        <v>3136</v>
      </c>
      <c r="G1617" s="829" t="s">
        <v>2319</v>
      </c>
      <c r="H1617" s="829" t="s">
        <v>4723</v>
      </c>
      <c r="I1617" s="829" t="s">
        <v>133</v>
      </c>
      <c r="J1617" s="829" t="s">
        <v>3126</v>
      </c>
      <c r="K1617" s="829" t="s">
        <v>3125</v>
      </c>
      <c r="L1617" s="829" t="s">
        <v>3104</v>
      </c>
      <c r="M1617" s="829" t="s">
        <v>3104</v>
      </c>
      <c r="N1617" s="829" t="s">
        <v>16419</v>
      </c>
      <c r="O1617" s="829" t="s">
        <v>16284</v>
      </c>
      <c r="P1617" s="829" t="s">
        <v>16284</v>
      </c>
      <c r="Q1617" s="829" t="s">
        <v>1475</v>
      </c>
      <c r="R1617" s="829" t="s">
        <v>2319</v>
      </c>
      <c r="S1617" s="829" t="s">
        <v>2319</v>
      </c>
      <c r="T1617" s="829" t="s">
        <v>2319</v>
      </c>
      <c r="U1617" s="829" t="s">
        <v>2319</v>
      </c>
      <c r="V1617" s="829" t="s">
        <v>2319</v>
      </c>
    </row>
    <row r="1618" spans="1:22" x14ac:dyDescent="0.25">
      <c r="A1618" s="829" t="s">
        <v>9063</v>
      </c>
      <c r="B1618" s="829" t="s">
        <v>2644</v>
      </c>
      <c r="C1618" s="829" t="s">
        <v>1193</v>
      </c>
      <c r="D1618" s="829" t="s">
        <v>9062</v>
      </c>
      <c r="E1618" s="829" t="s">
        <v>1194</v>
      </c>
      <c r="F1618" s="829" t="s">
        <v>3136</v>
      </c>
      <c r="G1618" s="829" t="s">
        <v>2319</v>
      </c>
      <c r="H1618" s="829" t="s">
        <v>4723</v>
      </c>
      <c r="I1618" s="829" t="s">
        <v>133</v>
      </c>
      <c r="J1618" s="829" t="s">
        <v>3126</v>
      </c>
      <c r="K1618" s="829" t="s">
        <v>3125</v>
      </c>
      <c r="L1618" s="829" t="s">
        <v>3104</v>
      </c>
      <c r="M1618" s="829" t="s">
        <v>3104</v>
      </c>
      <c r="N1618" s="829" t="s">
        <v>16384</v>
      </c>
      <c r="O1618" s="829" t="s">
        <v>16284</v>
      </c>
      <c r="P1618" s="829" t="s">
        <v>16284</v>
      </c>
      <c r="Q1618" s="829" t="s">
        <v>1475</v>
      </c>
      <c r="R1618" s="829" t="s">
        <v>2319</v>
      </c>
      <c r="S1618" s="829" t="s">
        <v>2319</v>
      </c>
      <c r="T1618" s="829" t="s">
        <v>2319</v>
      </c>
      <c r="U1618" s="829" t="s">
        <v>2319</v>
      </c>
      <c r="V1618" s="829" t="s">
        <v>2319</v>
      </c>
    </row>
    <row r="1619" spans="1:22" x14ac:dyDescent="0.25">
      <c r="A1619" s="829" t="s">
        <v>9063</v>
      </c>
      <c r="B1619" s="829" t="s">
        <v>2644</v>
      </c>
      <c r="C1619" s="829" t="s">
        <v>1193</v>
      </c>
      <c r="D1619" s="829" t="s">
        <v>9062</v>
      </c>
      <c r="E1619" s="829" t="s">
        <v>1194</v>
      </c>
      <c r="F1619" s="829" t="s">
        <v>3136</v>
      </c>
      <c r="G1619" s="829" t="s">
        <v>2319</v>
      </c>
      <c r="H1619" s="829" t="s">
        <v>4723</v>
      </c>
      <c r="I1619" s="829" t="s">
        <v>133</v>
      </c>
      <c r="J1619" s="829" t="s">
        <v>3126</v>
      </c>
      <c r="K1619" s="829" t="s">
        <v>3125</v>
      </c>
      <c r="L1619" s="829" t="s">
        <v>3104</v>
      </c>
      <c r="M1619" s="829" t="s">
        <v>3104</v>
      </c>
      <c r="N1619" s="829" t="s">
        <v>16384</v>
      </c>
      <c r="O1619" s="829" t="s">
        <v>16284</v>
      </c>
      <c r="P1619" s="829" t="s">
        <v>16284</v>
      </c>
      <c r="Q1619" s="829" t="s">
        <v>1475</v>
      </c>
      <c r="R1619" s="829" t="s">
        <v>2319</v>
      </c>
      <c r="S1619" s="829" t="s">
        <v>2319</v>
      </c>
      <c r="T1619" s="829" t="s">
        <v>2319</v>
      </c>
      <c r="U1619" s="829" t="s">
        <v>2319</v>
      </c>
      <c r="V1619" s="829" t="s">
        <v>2319</v>
      </c>
    </row>
    <row r="1620" spans="1:22" x14ac:dyDescent="0.25">
      <c r="A1620" s="829" t="s">
        <v>9063</v>
      </c>
      <c r="B1620" s="829" t="s">
        <v>2644</v>
      </c>
      <c r="C1620" s="829" t="s">
        <v>1193</v>
      </c>
      <c r="D1620" s="829" t="s">
        <v>9062</v>
      </c>
      <c r="E1620" s="829" t="s">
        <v>1194</v>
      </c>
      <c r="F1620" s="829" t="s">
        <v>3136</v>
      </c>
      <c r="G1620" s="829" t="s">
        <v>2319</v>
      </c>
      <c r="H1620" s="829" t="s">
        <v>4723</v>
      </c>
      <c r="I1620" s="829" t="s">
        <v>133</v>
      </c>
      <c r="J1620" s="829" t="s">
        <v>3126</v>
      </c>
      <c r="K1620" s="829" t="s">
        <v>3125</v>
      </c>
      <c r="L1620" s="829" t="s">
        <v>3104</v>
      </c>
      <c r="M1620" s="829" t="s">
        <v>3104</v>
      </c>
      <c r="N1620" s="829" t="s">
        <v>16422</v>
      </c>
      <c r="O1620" s="829" t="s">
        <v>16284</v>
      </c>
      <c r="P1620" s="829" t="s">
        <v>16284</v>
      </c>
      <c r="Q1620" s="829" t="s">
        <v>1475</v>
      </c>
      <c r="R1620" s="829" t="s">
        <v>2319</v>
      </c>
      <c r="S1620" s="829" t="s">
        <v>2319</v>
      </c>
      <c r="T1620" s="829" t="s">
        <v>2319</v>
      </c>
      <c r="U1620" s="829" t="s">
        <v>2319</v>
      </c>
      <c r="V1620" s="829" t="s">
        <v>2319</v>
      </c>
    </row>
    <row r="1621" spans="1:22" x14ac:dyDescent="0.25">
      <c r="A1621" s="829" t="s">
        <v>9063</v>
      </c>
      <c r="B1621" s="829" t="s">
        <v>2644</v>
      </c>
      <c r="C1621" s="829" t="s">
        <v>1193</v>
      </c>
      <c r="D1621" s="829" t="s">
        <v>9062</v>
      </c>
      <c r="E1621" s="829" t="s">
        <v>1194</v>
      </c>
      <c r="F1621" s="829" t="s">
        <v>3136</v>
      </c>
      <c r="G1621" s="829" t="s">
        <v>2319</v>
      </c>
      <c r="H1621" s="829" t="s">
        <v>4723</v>
      </c>
      <c r="I1621" s="829" t="s">
        <v>133</v>
      </c>
      <c r="J1621" s="829" t="s">
        <v>3126</v>
      </c>
      <c r="K1621" s="829" t="s">
        <v>3125</v>
      </c>
      <c r="L1621" s="829" t="s">
        <v>3104</v>
      </c>
      <c r="M1621" s="829" t="s">
        <v>3104</v>
      </c>
      <c r="N1621" s="829" t="s">
        <v>16422</v>
      </c>
      <c r="O1621" s="829" t="s">
        <v>16284</v>
      </c>
      <c r="P1621" s="829" t="s">
        <v>16284</v>
      </c>
      <c r="Q1621" s="829" t="s">
        <v>1475</v>
      </c>
      <c r="R1621" s="829" t="s">
        <v>2319</v>
      </c>
      <c r="S1621" s="829" t="s">
        <v>2319</v>
      </c>
      <c r="T1621" s="829" t="s">
        <v>2319</v>
      </c>
      <c r="U1621" s="829" t="s">
        <v>2319</v>
      </c>
      <c r="V1621" s="829" t="s">
        <v>2319</v>
      </c>
    </row>
    <row r="1622" spans="1:22" x14ac:dyDescent="0.25">
      <c r="A1622" s="829" t="s">
        <v>9061</v>
      </c>
      <c r="B1622" s="829" t="s">
        <v>2644</v>
      </c>
      <c r="C1622" s="829" t="s">
        <v>1198</v>
      </c>
      <c r="D1622" s="829" t="s">
        <v>9060</v>
      </c>
      <c r="E1622" s="829" t="s">
        <v>1199</v>
      </c>
      <c r="F1622" s="829" t="s">
        <v>3136</v>
      </c>
      <c r="G1622" s="829" t="s">
        <v>2319</v>
      </c>
      <c r="H1622" s="829" t="s">
        <v>4723</v>
      </c>
      <c r="I1622" s="829" t="s">
        <v>133</v>
      </c>
      <c r="J1622" s="829" t="s">
        <v>3126</v>
      </c>
      <c r="K1622" s="829" t="s">
        <v>3106</v>
      </c>
      <c r="L1622" s="829" t="s">
        <v>3104</v>
      </c>
      <c r="M1622" s="829" t="s">
        <v>3104</v>
      </c>
      <c r="N1622" s="829" t="s">
        <v>16447</v>
      </c>
      <c r="O1622" s="829" t="s">
        <v>16284</v>
      </c>
      <c r="P1622" s="829" t="s">
        <v>16284</v>
      </c>
      <c r="Q1622" s="829" t="s">
        <v>1475</v>
      </c>
      <c r="R1622" s="829" t="s">
        <v>2319</v>
      </c>
      <c r="S1622" s="829" t="s">
        <v>2319</v>
      </c>
      <c r="T1622" s="829" t="s">
        <v>2319</v>
      </c>
      <c r="U1622" s="829" t="s">
        <v>2319</v>
      </c>
      <c r="V1622" s="829" t="s">
        <v>2319</v>
      </c>
    </row>
    <row r="1623" spans="1:22" x14ac:dyDescent="0.25">
      <c r="A1623" s="829" t="s">
        <v>9061</v>
      </c>
      <c r="B1623" s="829" t="s">
        <v>2644</v>
      </c>
      <c r="C1623" s="829" t="s">
        <v>1198</v>
      </c>
      <c r="D1623" s="829" t="s">
        <v>9060</v>
      </c>
      <c r="E1623" s="829" t="s">
        <v>1199</v>
      </c>
      <c r="F1623" s="829" t="s">
        <v>3136</v>
      </c>
      <c r="G1623" s="829" t="s">
        <v>2319</v>
      </c>
      <c r="H1623" s="829" t="s">
        <v>4723</v>
      </c>
      <c r="I1623" s="829" t="s">
        <v>133</v>
      </c>
      <c r="J1623" s="829" t="s">
        <v>3126</v>
      </c>
      <c r="K1623" s="829" t="s">
        <v>3106</v>
      </c>
      <c r="L1623" s="829" t="s">
        <v>3104</v>
      </c>
      <c r="M1623" s="829" t="s">
        <v>3104</v>
      </c>
      <c r="N1623" s="829" t="s">
        <v>16374</v>
      </c>
      <c r="O1623" s="829" t="s">
        <v>16284</v>
      </c>
      <c r="P1623" s="829" t="s">
        <v>16284</v>
      </c>
      <c r="Q1623" s="829" t="s">
        <v>1475</v>
      </c>
      <c r="R1623" s="829" t="s">
        <v>2319</v>
      </c>
      <c r="S1623" s="829" t="s">
        <v>2319</v>
      </c>
      <c r="T1623" s="829" t="s">
        <v>2319</v>
      </c>
      <c r="U1623" s="829" t="s">
        <v>2319</v>
      </c>
      <c r="V1623" s="829" t="s">
        <v>2319</v>
      </c>
    </row>
    <row r="1624" spans="1:22" x14ac:dyDescent="0.25">
      <c r="A1624" s="829" t="s">
        <v>9061</v>
      </c>
      <c r="B1624" s="829" t="s">
        <v>2644</v>
      </c>
      <c r="C1624" s="829" t="s">
        <v>1198</v>
      </c>
      <c r="D1624" s="829" t="s">
        <v>9060</v>
      </c>
      <c r="E1624" s="829" t="s">
        <v>1199</v>
      </c>
      <c r="F1624" s="829" t="s">
        <v>3136</v>
      </c>
      <c r="G1624" s="829" t="s">
        <v>2319</v>
      </c>
      <c r="H1624" s="829" t="s">
        <v>4723</v>
      </c>
      <c r="I1624" s="829" t="s">
        <v>133</v>
      </c>
      <c r="J1624" s="829" t="s">
        <v>3126</v>
      </c>
      <c r="K1624" s="829" t="s">
        <v>3106</v>
      </c>
      <c r="L1624" s="829" t="s">
        <v>3104</v>
      </c>
      <c r="M1624" s="829" t="s">
        <v>3104</v>
      </c>
      <c r="N1624" s="829" t="s">
        <v>15420</v>
      </c>
      <c r="O1624" s="829" t="s">
        <v>16284</v>
      </c>
      <c r="P1624" s="829" t="s">
        <v>16284</v>
      </c>
      <c r="Q1624" s="829" t="s">
        <v>1475</v>
      </c>
      <c r="R1624" s="829" t="s">
        <v>2319</v>
      </c>
      <c r="S1624" s="829" t="s">
        <v>2319</v>
      </c>
      <c r="T1624" s="829" t="s">
        <v>2319</v>
      </c>
      <c r="U1624" s="829" t="s">
        <v>2319</v>
      </c>
      <c r="V1624" s="829" t="s">
        <v>2319</v>
      </c>
    </row>
    <row r="1625" spans="1:22" x14ac:dyDescent="0.25">
      <c r="A1625" s="829" t="s">
        <v>9061</v>
      </c>
      <c r="B1625" s="829" t="s">
        <v>2644</v>
      </c>
      <c r="C1625" s="829" t="s">
        <v>1198</v>
      </c>
      <c r="D1625" s="829" t="s">
        <v>9060</v>
      </c>
      <c r="E1625" s="829" t="s">
        <v>1199</v>
      </c>
      <c r="F1625" s="829" t="s">
        <v>3136</v>
      </c>
      <c r="G1625" s="829" t="s">
        <v>2319</v>
      </c>
      <c r="H1625" s="829" t="s">
        <v>4723</v>
      </c>
      <c r="I1625" s="829" t="s">
        <v>133</v>
      </c>
      <c r="J1625" s="829" t="s">
        <v>3126</v>
      </c>
      <c r="K1625" s="829" t="s">
        <v>3106</v>
      </c>
      <c r="L1625" s="829" t="s">
        <v>3104</v>
      </c>
      <c r="M1625" s="829" t="s">
        <v>3104</v>
      </c>
      <c r="N1625" s="829" t="s">
        <v>16419</v>
      </c>
      <c r="O1625" s="829" t="s">
        <v>16284</v>
      </c>
      <c r="P1625" s="829" t="s">
        <v>16284</v>
      </c>
      <c r="Q1625" s="829" t="s">
        <v>1475</v>
      </c>
      <c r="R1625" s="829" t="s">
        <v>2319</v>
      </c>
      <c r="S1625" s="829" t="s">
        <v>2319</v>
      </c>
      <c r="T1625" s="829" t="s">
        <v>2319</v>
      </c>
      <c r="U1625" s="829" t="s">
        <v>2319</v>
      </c>
      <c r="V1625" s="829" t="s">
        <v>2319</v>
      </c>
    </row>
    <row r="1626" spans="1:22" x14ac:dyDescent="0.25">
      <c r="A1626" s="829" t="s">
        <v>9061</v>
      </c>
      <c r="B1626" s="829" t="s">
        <v>2644</v>
      </c>
      <c r="C1626" s="829" t="s">
        <v>1198</v>
      </c>
      <c r="D1626" s="829" t="s">
        <v>9060</v>
      </c>
      <c r="E1626" s="829" t="s">
        <v>1199</v>
      </c>
      <c r="F1626" s="829" t="s">
        <v>3136</v>
      </c>
      <c r="G1626" s="829" t="s">
        <v>2319</v>
      </c>
      <c r="H1626" s="829" t="s">
        <v>4723</v>
      </c>
      <c r="I1626" s="829" t="s">
        <v>133</v>
      </c>
      <c r="J1626" s="829" t="s">
        <v>3126</v>
      </c>
      <c r="K1626" s="829" t="s">
        <v>3106</v>
      </c>
      <c r="L1626" s="829" t="s">
        <v>3104</v>
      </c>
      <c r="M1626" s="829" t="s">
        <v>3104</v>
      </c>
      <c r="N1626" s="829" t="s">
        <v>16419</v>
      </c>
      <c r="O1626" s="829" t="s">
        <v>16284</v>
      </c>
      <c r="P1626" s="829" t="s">
        <v>16284</v>
      </c>
      <c r="Q1626" s="829" t="s">
        <v>1475</v>
      </c>
      <c r="R1626" s="829" t="s">
        <v>2319</v>
      </c>
      <c r="S1626" s="829" t="s">
        <v>2319</v>
      </c>
      <c r="T1626" s="829" t="s">
        <v>2319</v>
      </c>
      <c r="U1626" s="829" t="s">
        <v>2319</v>
      </c>
      <c r="V1626" s="829" t="s">
        <v>2319</v>
      </c>
    </row>
    <row r="1627" spans="1:22" x14ac:dyDescent="0.25">
      <c r="A1627" s="829" t="s">
        <v>9061</v>
      </c>
      <c r="B1627" s="829" t="s">
        <v>2644</v>
      </c>
      <c r="C1627" s="829" t="s">
        <v>1198</v>
      </c>
      <c r="D1627" s="829" t="s">
        <v>9060</v>
      </c>
      <c r="E1627" s="829" t="s">
        <v>1199</v>
      </c>
      <c r="F1627" s="829" t="s">
        <v>3136</v>
      </c>
      <c r="G1627" s="829" t="s">
        <v>2319</v>
      </c>
      <c r="H1627" s="829" t="s">
        <v>4723</v>
      </c>
      <c r="I1627" s="829" t="s">
        <v>133</v>
      </c>
      <c r="J1627" s="829" t="s">
        <v>3126</v>
      </c>
      <c r="K1627" s="829" t="s">
        <v>3106</v>
      </c>
      <c r="L1627" s="829" t="s">
        <v>3104</v>
      </c>
      <c r="M1627" s="829" t="s">
        <v>3104</v>
      </c>
      <c r="N1627" s="829" t="s">
        <v>16384</v>
      </c>
      <c r="O1627" s="829" t="s">
        <v>16284</v>
      </c>
      <c r="P1627" s="829" t="s">
        <v>16284</v>
      </c>
      <c r="Q1627" s="829" t="s">
        <v>1475</v>
      </c>
      <c r="R1627" s="829" t="s">
        <v>2319</v>
      </c>
      <c r="S1627" s="829" t="s">
        <v>2319</v>
      </c>
      <c r="T1627" s="829" t="s">
        <v>2319</v>
      </c>
      <c r="U1627" s="829" t="s">
        <v>2319</v>
      </c>
      <c r="V1627" s="829" t="s">
        <v>2319</v>
      </c>
    </row>
    <row r="1628" spans="1:22" x14ac:dyDescent="0.25">
      <c r="A1628" s="829" t="s">
        <v>9061</v>
      </c>
      <c r="B1628" s="829" t="s">
        <v>2644</v>
      </c>
      <c r="C1628" s="829" t="s">
        <v>1198</v>
      </c>
      <c r="D1628" s="829" t="s">
        <v>9060</v>
      </c>
      <c r="E1628" s="829" t="s">
        <v>1199</v>
      </c>
      <c r="F1628" s="829" t="s">
        <v>3136</v>
      </c>
      <c r="G1628" s="829" t="s">
        <v>2319</v>
      </c>
      <c r="H1628" s="829" t="s">
        <v>4723</v>
      </c>
      <c r="I1628" s="829" t="s">
        <v>133</v>
      </c>
      <c r="J1628" s="829" t="s">
        <v>3126</v>
      </c>
      <c r="K1628" s="829" t="s">
        <v>3106</v>
      </c>
      <c r="L1628" s="829" t="s">
        <v>3104</v>
      </c>
      <c r="M1628" s="829" t="s">
        <v>3104</v>
      </c>
      <c r="N1628" s="829" t="s">
        <v>16384</v>
      </c>
      <c r="O1628" s="829" t="s">
        <v>16284</v>
      </c>
      <c r="P1628" s="829" t="s">
        <v>16284</v>
      </c>
      <c r="Q1628" s="829" t="s">
        <v>1475</v>
      </c>
      <c r="R1628" s="829" t="s">
        <v>2319</v>
      </c>
      <c r="S1628" s="829" t="s">
        <v>2319</v>
      </c>
      <c r="T1628" s="829" t="s">
        <v>2319</v>
      </c>
      <c r="U1628" s="829" t="s">
        <v>2319</v>
      </c>
      <c r="V1628" s="829" t="s">
        <v>2319</v>
      </c>
    </row>
    <row r="1629" spans="1:22" x14ac:dyDescent="0.25">
      <c r="A1629" s="829" t="s">
        <v>9061</v>
      </c>
      <c r="B1629" s="829" t="s">
        <v>2644</v>
      </c>
      <c r="C1629" s="829" t="s">
        <v>1198</v>
      </c>
      <c r="D1629" s="829" t="s">
        <v>9060</v>
      </c>
      <c r="E1629" s="829" t="s">
        <v>1199</v>
      </c>
      <c r="F1629" s="829" t="s">
        <v>3136</v>
      </c>
      <c r="G1629" s="829" t="s">
        <v>2319</v>
      </c>
      <c r="H1629" s="829" t="s">
        <v>4723</v>
      </c>
      <c r="I1629" s="829" t="s">
        <v>133</v>
      </c>
      <c r="J1629" s="829" t="s">
        <v>3126</v>
      </c>
      <c r="K1629" s="829" t="s">
        <v>3106</v>
      </c>
      <c r="L1629" s="829" t="s">
        <v>3104</v>
      </c>
      <c r="M1629" s="829" t="s">
        <v>3104</v>
      </c>
      <c r="N1629" s="829" t="s">
        <v>16422</v>
      </c>
      <c r="O1629" s="829" t="s">
        <v>16284</v>
      </c>
      <c r="P1629" s="829" t="s">
        <v>16284</v>
      </c>
      <c r="Q1629" s="829" t="s">
        <v>1475</v>
      </c>
      <c r="R1629" s="829" t="s">
        <v>2319</v>
      </c>
      <c r="S1629" s="829" t="s">
        <v>2319</v>
      </c>
      <c r="T1629" s="829" t="s">
        <v>2319</v>
      </c>
      <c r="U1629" s="829" t="s">
        <v>2319</v>
      </c>
      <c r="V1629" s="829" t="s">
        <v>2319</v>
      </c>
    </row>
    <row r="1630" spans="1:22" x14ac:dyDescent="0.25">
      <c r="A1630" s="829" t="s">
        <v>9061</v>
      </c>
      <c r="B1630" s="829" t="s">
        <v>2644</v>
      </c>
      <c r="C1630" s="829" t="s">
        <v>1198</v>
      </c>
      <c r="D1630" s="829" t="s">
        <v>9060</v>
      </c>
      <c r="E1630" s="829" t="s">
        <v>1199</v>
      </c>
      <c r="F1630" s="829" t="s">
        <v>3136</v>
      </c>
      <c r="G1630" s="829" t="s">
        <v>2319</v>
      </c>
      <c r="H1630" s="829" t="s">
        <v>4723</v>
      </c>
      <c r="I1630" s="829" t="s">
        <v>133</v>
      </c>
      <c r="J1630" s="829" t="s">
        <v>3126</v>
      </c>
      <c r="K1630" s="829" t="s">
        <v>3106</v>
      </c>
      <c r="L1630" s="829" t="s">
        <v>3104</v>
      </c>
      <c r="M1630" s="829" t="s">
        <v>3104</v>
      </c>
      <c r="N1630" s="829" t="s">
        <v>16422</v>
      </c>
      <c r="O1630" s="829" t="s">
        <v>16284</v>
      </c>
      <c r="P1630" s="829" t="s">
        <v>16284</v>
      </c>
      <c r="Q1630" s="829" t="s">
        <v>1475</v>
      </c>
      <c r="R1630" s="829" t="s">
        <v>2319</v>
      </c>
      <c r="S1630" s="829" t="s">
        <v>2319</v>
      </c>
      <c r="T1630" s="829" t="s">
        <v>2319</v>
      </c>
      <c r="U1630" s="829" t="s">
        <v>2319</v>
      </c>
      <c r="V1630" s="829" t="s">
        <v>2319</v>
      </c>
    </row>
    <row r="1631" spans="1:22" x14ac:dyDescent="0.25">
      <c r="A1631" s="829" t="s">
        <v>9059</v>
      </c>
      <c r="B1631" s="829" t="s">
        <v>2644</v>
      </c>
      <c r="C1631" s="829" t="s">
        <v>1201</v>
      </c>
      <c r="D1631" s="829" t="s">
        <v>9058</v>
      </c>
      <c r="E1631" s="829" t="s">
        <v>1202</v>
      </c>
      <c r="F1631" s="829" t="s">
        <v>3136</v>
      </c>
      <c r="G1631" s="829" t="s">
        <v>2319</v>
      </c>
      <c r="H1631" s="829" t="s">
        <v>4723</v>
      </c>
      <c r="I1631" s="829" t="s">
        <v>133</v>
      </c>
      <c r="J1631" s="829" t="s">
        <v>3126</v>
      </c>
      <c r="K1631" s="829" t="s">
        <v>3106</v>
      </c>
      <c r="L1631" s="829" t="s">
        <v>3104</v>
      </c>
      <c r="M1631" s="829" t="s">
        <v>3104</v>
      </c>
      <c r="N1631" s="829" t="s">
        <v>16447</v>
      </c>
      <c r="O1631" s="829" t="s">
        <v>16284</v>
      </c>
      <c r="P1631" s="829" t="s">
        <v>16284</v>
      </c>
      <c r="Q1631" s="829" t="s">
        <v>1475</v>
      </c>
      <c r="R1631" s="829" t="s">
        <v>2319</v>
      </c>
      <c r="S1631" s="829" t="s">
        <v>2319</v>
      </c>
      <c r="T1631" s="829" t="s">
        <v>2319</v>
      </c>
      <c r="U1631" s="829" t="s">
        <v>2319</v>
      </c>
      <c r="V1631" s="829" t="s">
        <v>2319</v>
      </c>
    </row>
    <row r="1632" spans="1:22" x14ac:dyDescent="0.25">
      <c r="A1632" s="829" t="s">
        <v>9059</v>
      </c>
      <c r="B1632" s="829" t="s">
        <v>2644</v>
      </c>
      <c r="C1632" s="829" t="s">
        <v>1201</v>
      </c>
      <c r="D1632" s="829" t="s">
        <v>9058</v>
      </c>
      <c r="E1632" s="829" t="s">
        <v>1202</v>
      </c>
      <c r="F1632" s="829" t="s">
        <v>3136</v>
      </c>
      <c r="G1632" s="829" t="s">
        <v>2319</v>
      </c>
      <c r="H1632" s="829" t="s">
        <v>4723</v>
      </c>
      <c r="I1632" s="829" t="s">
        <v>133</v>
      </c>
      <c r="J1632" s="829" t="s">
        <v>3126</v>
      </c>
      <c r="K1632" s="829" t="s">
        <v>3106</v>
      </c>
      <c r="L1632" s="829" t="s">
        <v>3104</v>
      </c>
      <c r="M1632" s="829" t="s">
        <v>3104</v>
      </c>
      <c r="N1632" s="829" t="s">
        <v>16374</v>
      </c>
      <c r="O1632" s="829" t="s">
        <v>16284</v>
      </c>
      <c r="P1632" s="829" t="s">
        <v>16284</v>
      </c>
      <c r="Q1632" s="829" t="s">
        <v>1475</v>
      </c>
      <c r="R1632" s="829" t="s">
        <v>2319</v>
      </c>
      <c r="S1632" s="829" t="s">
        <v>2319</v>
      </c>
      <c r="T1632" s="829" t="s">
        <v>2319</v>
      </c>
      <c r="U1632" s="829" t="s">
        <v>2319</v>
      </c>
      <c r="V1632" s="829" t="s">
        <v>2319</v>
      </c>
    </row>
    <row r="1633" spans="1:22" x14ac:dyDescent="0.25">
      <c r="A1633" s="829" t="s">
        <v>9059</v>
      </c>
      <c r="B1633" s="829" t="s">
        <v>2644</v>
      </c>
      <c r="C1633" s="829" t="s">
        <v>1201</v>
      </c>
      <c r="D1633" s="829" t="s">
        <v>9058</v>
      </c>
      <c r="E1633" s="829" t="s">
        <v>1202</v>
      </c>
      <c r="F1633" s="829" t="s">
        <v>3136</v>
      </c>
      <c r="G1633" s="829" t="s">
        <v>2319</v>
      </c>
      <c r="H1633" s="829" t="s">
        <v>4723</v>
      </c>
      <c r="I1633" s="829" t="s">
        <v>133</v>
      </c>
      <c r="J1633" s="829" t="s">
        <v>3126</v>
      </c>
      <c r="K1633" s="829" t="s">
        <v>3106</v>
      </c>
      <c r="L1633" s="829" t="s">
        <v>3104</v>
      </c>
      <c r="M1633" s="829" t="s">
        <v>3104</v>
      </c>
      <c r="N1633" s="829" t="s">
        <v>15420</v>
      </c>
      <c r="O1633" s="829" t="s">
        <v>16284</v>
      </c>
      <c r="P1633" s="829" t="s">
        <v>16284</v>
      </c>
      <c r="Q1633" s="829" t="s">
        <v>1475</v>
      </c>
      <c r="R1633" s="829" t="s">
        <v>2319</v>
      </c>
      <c r="S1633" s="829" t="s">
        <v>2319</v>
      </c>
      <c r="T1633" s="829" t="s">
        <v>2319</v>
      </c>
      <c r="U1633" s="829" t="s">
        <v>2319</v>
      </c>
      <c r="V1633" s="829" t="s">
        <v>2319</v>
      </c>
    </row>
    <row r="1634" spans="1:22" x14ac:dyDescent="0.25">
      <c r="A1634" s="829" t="s">
        <v>9059</v>
      </c>
      <c r="B1634" s="829" t="s">
        <v>2644</v>
      </c>
      <c r="C1634" s="829" t="s">
        <v>1201</v>
      </c>
      <c r="D1634" s="829" t="s">
        <v>9058</v>
      </c>
      <c r="E1634" s="829" t="s">
        <v>1202</v>
      </c>
      <c r="F1634" s="829" t="s">
        <v>3136</v>
      </c>
      <c r="G1634" s="829" t="s">
        <v>2319</v>
      </c>
      <c r="H1634" s="829" t="s">
        <v>4723</v>
      </c>
      <c r="I1634" s="829" t="s">
        <v>133</v>
      </c>
      <c r="J1634" s="829" t="s">
        <v>3126</v>
      </c>
      <c r="K1634" s="829" t="s">
        <v>3106</v>
      </c>
      <c r="L1634" s="829" t="s">
        <v>3104</v>
      </c>
      <c r="M1634" s="829" t="s">
        <v>3104</v>
      </c>
      <c r="N1634" s="829" t="s">
        <v>16419</v>
      </c>
      <c r="O1634" s="829" t="s">
        <v>16284</v>
      </c>
      <c r="P1634" s="829" t="s">
        <v>16284</v>
      </c>
      <c r="Q1634" s="829" t="s">
        <v>1475</v>
      </c>
      <c r="R1634" s="829" t="s">
        <v>2319</v>
      </c>
      <c r="S1634" s="829" t="s">
        <v>2319</v>
      </c>
      <c r="T1634" s="829" t="s">
        <v>2319</v>
      </c>
      <c r="U1634" s="829" t="s">
        <v>2319</v>
      </c>
      <c r="V1634" s="829" t="s">
        <v>2319</v>
      </c>
    </row>
    <row r="1635" spans="1:22" x14ac:dyDescent="0.25">
      <c r="A1635" s="829" t="s">
        <v>9059</v>
      </c>
      <c r="B1635" s="829" t="s">
        <v>2644</v>
      </c>
      <c r="C1635" s="829" t="s">
        <v>1201</v>
      </c>
      <c r="D1635" s="829" t="s">
        <v>9058</v>
      </c>
      <c r="E1635" s="829" t="s">
        <v>1202</v>
      </c>
      <c r="F1635" s="829" t="s">
        <v>3136</v>
      </c>
      <c r="G1635" s="829" t="s">
        <v>2319</v>
      </c>
      <c r="H1635" s="829" t="s">
        <v>4723</v>
      </c>
      <c r="I1635" s="829" t="s">
        <v>133</v>
      </c>
      <c r="J1635" s="829" t="s">
        <v>3126</v>
      </c>
      <c r="K1635" s="829" t="s">
        <v>3106</v>
      </c>
      <c r="L1635" s="829" t="s">
        <v>3104</v>
      </c>
      <c r="M1635" s="829" t="s">
        <v>3104</v>
      </c>
      <c r="N1635" s="829" t="s">
        <v>16419</v>
      </c>
      <c r="O1635" s="829" t="s">
        <v>16284</v>
      </c>
      <c r="P1635" s="829" t="s">
        <v>16284</v>
      </c>
      <c r="Q1635" s="829" t="s">
        <v>1475</v>
      </c>
      <c r="R1635" s="829" t="s">
        <v>2319</v>
      </c>
      <c r="S1635" s="829" t="s">
        <v>2319</v>
      </c>
      <c r="T1635" s="829" t="s">
        <v>2319</v>
      </c>
      <c r="U1635" s="829" t="s">
        <v>2319</v>
      </c>
      <c r="V1635" s="829" t="s">
        <v>2319</v>
      </c>
    </row>
    <row r="1636" spans="1:22" x14ac:dyDescent="0.25">
      <c r="A1636" s="829" t="s">
        <v>9059</v>
      </c>
      <c r="B1636" s="829" t="s">
        <v>2644</v>
      </c>
      <c r="C1636" s="829" t="s">
        <v>1201</v>
      </c>
      <c r="D1636" s="829" t="s">
        <v>9058</v>
      </c>
      <c r="E1636" s="829" t="s">
        <v>1202</v>
      </c>
      <c r="F1636" s="829" t="s">
        <v>3136</v>
      </c>
      <c r="G1636" s="829" t="s">
        <v>2319</v>
      </c>
      <c r="H1636" s="829" t="s">
        <v>4723</v>
      </c>
      <c r="I1636" s="829" t="s">
        <v>133</v>
      </c>
      <c r="J1636" s="829" t="s">
        <v>3126</v>
      </c>
      <c r="K1636" s="829" t="s">
        <v>3106</v>
      </c>
      <c r="L1636" s="829" t="s">
        <v>3104</v>
      </c>
      <c r="M1636" s="829" t="s">
        <v>3104</v>
      </c>
      <c r="N1636" s="829" t="s">
        <v>16384</v>
      </c>
      <c r="O1636" s="829" t="s">
        <v>16284</v>
      </c>
      <c r="P1636" s="829" t="s">
        <v>16284</v>
      </c>
      <c r="Q1636" s="829" t="s">
        <v>1475</v>
      </c>
      <c r="R1636" s="829" t="s">
        <v>2319</v>
      </c>
      <c r="S1636" s="829" t="s">
        <v>2319</v>
      </c>
      <c r="T1636" s="829" t="s">
        <v>2319</v>
      </c>
      <c r="U1636" s="829" t="s">
        <v>2319</v>
      </c>
      <c r="V1636" s="829" t="s">
        <v>2319</v>
      </c>
    </row>
    <row r="1637" spans="1:22" x14ac:dyDescent="0.25">
      <c r="A1637" s="829" t="s">
        <v>9059</v>
      </c>
      <c r="B1637" s="829" t="s">
        <v>2644</v>
      </c>
      <c r="C1637" s="829" t="s">
        <v>1201</v>
      </c>
      <c r="D1637" s="829" t="s">
        <v>9058</v>
      </c>
      <c r="E1637" s="829" t="s">
        <v>1202</v>
      </c>
      <c r="F1637" s="829" t="s">
        <v>3136</v>
      </c>
      <c r="G1637" s="829" t="s">
        <v>2319</v>
      </c>
      <c r="H1637" s="829" t="s">
        <v>4723</v>
      </c>
      <c r="I1637" s="829" t="s">
        <v>133</v>
      </c>
      <c r="J1637" s="829" t="s">
        <v>3126</v>
      </c>
      <c r="K1637" s="829" t="s">
        <v>3106</v>
      </c>
      <c r="L1637" s="829" t="s">
        <v>3104</v>
      </c>
      <c r="M1637" s="829" t="s">
        <v>3104</v>
      </c>
      <c r="N1637" s="829" t="s">
        <v>16384</v>
      </c>
      <c r="O1637" s="829" t="s">
        <v>16284</v>
      </c>
      <c r="P1637" s="829" t="s">
        <v>16284</v>
      </c>
      <c r="Q1637" s="829" t="s">
        <v>1475</v>
      </c>
      <c r="R1637" s="829" t="s">
        <v>2319</v>
      </c>
      <c r="S1637" s="829" t="s">
        <v>2319</v>
      </c>
      <c r="T1637" s="829" t="s">
        <v>2319</v>
      </c>
      <c r="U1637" s="829" t="s">
        <v>2319</v>
      </c>
      <c r="V1637" s="829" t="s">
        <v>2319</v>
      </c>
    </row>
    <row r="1638" spans="1:22" x14ac:dyDescent="0.25">
      <c r="A1638" s="829" t="s">
        <v>9059</v>
      </c>
      <c r="B1638" s="829" t="s">
        <v>2644</v>
      </c>
      <c r="C1638" s="829" t="s">
        <v>1201</v>
      </c>
      <c r="D1638" s="829" t="s">
        <v>9058</v>
      </c>
      <c r="E1638" s="829" t="s">
        <v>1202</v>
      </c>
      <c r="F1638" s="829" t="s">
        <v>3136</v>
      </c>
      <c r="G1638" s="829" t="s">
        <v>2319</v>
      </c>
      <c r="H1638" s="829" t="s">
        <v>4723</v>
      </c>
      <c r="I1638" s="829" t="s">
        <v>133</v>
      </c>
      <c r="J1638" s="829" t="s">
        <v>3126</v>
      </c>
      <c r="K1638" s="829" t="s">
        <v>3106</v>
      </c>
      <c r="L1638" s="829" t="s">
        <v>3104</v>
      </c>
      <c r="M1638" s="829" t="s">
        <v>3104</v>
      </c>
      <c r="N1638" s="829" t="s">
        <v>16422</v>
      </c>
      <c r="O1638" s="829" t="s">
        <v>16284</v>
      </c>
      <c r="P1638" s="829" t="s">
        <v>16284</v>
      </c>
      <c r="Q1638" s="829" t="s">
        <v>1475</v>
      </c>
      <c r="R1638" s="829" t="s">
        <v>2319</v>
      </c>
      <c r="S1638" s="829" t="s">
        <v>2319</v>
      </c>
      <c r="T1638" s="829" t="s">
        <v>2319</v>
      </c>
      <c r="U1638" s="829" t="s">
        <v>2319</v>
      </c>
      <c r="V1638" s="829" t="s">
        <v>2319</v>
      </c>
    </row>
    <row r="1639" spans="1:22" x14ac:dyDescent="0.25">
      <c r="A1639" s="829" t="s">
        <v>9059</v>
      </c>
      <c r="B1639" s="829" t="s">
        <v>2644</v>
      </c>
      <c r="C1639" s="829" t="s">
        <v>1201</v>
      </c>
      <c r="D1639" s="829" t="s">
        <v>9058</v>
      </c>
      <c r="E1639" s="829" t="s">
        <v>1202</v>
      </c>
      <c r="F1639" s="829" t="s">
        <v>3136</v>
      </c>
      <c r="G1639" s="829" t="s">
        <v>2319</v>
      </c>
      <c r="H1639" s="829" t="s">
        <v>4723</v>
      </c>
      <c r="I1639" s="829" t="s">
        <v>133</v>
      </c>
      <c r="J1639" s="829" t="s">
        <v>3126</v>
      </c>
      <c r="K1639" s="829" t="s">
        <v>3106</v>
      </c>
      <c r="L1639" s="829" t="s">
        <v>3104</v>
      </c>
      <c r="M1639" s="829" t="s">
        <v>3104</v>
      </c>
      <c r="N1639" s="829" t="s">
        <v>16422</v>
      </c>
      <c r="O1639" s="829" t="s">
        <v>16284</v>
      </c>
      <c r="P1639" s="829" t="s">
        <v>16284</v>
      </c>
      <c r="Q1639" s="829" t="s">
        <v>1475</v>
      </c>
      <c r="R1639" s="829" t="s">
        <v>2319</v>
      </c>
      <c r="S1639" s="829" t="s">
        <v>2319</v>
      </c>
      <c r="T1639" s="829" t="s">
        <v>2319</v>
      </c>
      <c r="U1639" s="829" t="s">
        <v>2319</v>
      </c>
      <c r="V1639" s="829" t="s">
        <v>2319</v>
      </c>
    </row>
    <row r="1640" spans="1:22" x14ac:dyDescent="0.25">
      <c r="A1640" s="829" t="s">
        <v>9057</v>
      </c>
      <c r="B1640" s="829" t="s">
        <v>8993</v>
      </c>
      <c r="C1640" s="829" t="s">
        <v>1203</v>
      </c>
      <c r="D1640" s="829" t="s">
        <v>9056</v>
      </c>
      <c r="E1640" s="829" t="s">
        <v>1204</v>
      </c>
      <c r="F1640" s="829" t="s">
        <v>3136</v>
      </c>
      <c r="G1640" s="829" t="s">
        <v>2319</v>
      </c>
      <c r="H1640" s="829" t="s">
        <v>4723</v>
      </c>
      <c r="I1640" s="829" t="s">
        <v>2319</v>
      </c>
      <c r="J1640" s="829" t="s">
        <v>3126</v>
      </c>
      <c r="K1640" s="829" t="s">
        <v>3106</v>
      </c>
      <c r="L1640" s="829" t="s">
        <v>3104</v>
      </c>
      <c r="M1640" s="829" t="s">
        <v>3104</v>
      </c>
      <c r="N1640" s="829" t="s">
        <v>16447</v>
      </c>
      <c r="O1640" s="829" t="s">
        <v>16284</v>
      </c>
      <c r="P1640" s="829" t="s">
        <v>16284</v>
      </c>
      <c r="Q1640" s="829" t="s">
        <v>1475</v>
      </c>
      <c r="R1640" s="829" t="s">
        <v>2319</v>
      </c>
      <c r="S1640" s="829" t="s">
        <v>2319</v>
      </c>
      <c r="T1640" s="829" t="s">
        <v>2319</v>
      </c>
      <c r="U1640" s="829" t="s">
        <v>2319</v>
      </c>
      <c r="V1640" s="829" t="s">
        <v>2319</v>
      </c>
    </row>
    <row r="1641" spans="1:22" x14ac:dyDescent="0.25">
      <c r="A1641" s="829" t="s">
        <v>9057</v>
      </c>
      <c r="B1641" s="829" t="s">
        <v>8993</v>
      </c>
      <c r="C1641" s="829" t="s">
        <v>1203</v>
      </c>
      <c r="D1641" s="829" t="s">
        <v>9056</v>
      </c>
      <c r="E1641" s="829" t="s">
        <v>1204</v>
      </c>
      <c r="F1641" s="829" t="s">
        <v>3136</v>
      </c>
      <c r="G1641" s="829" t="s">
        <v>2319</v>
      </c>
      <c r="H1641" s="829" t="s">
        <v>4723</v>
      </c>
      <c r="I1641" s="829" t="s">
        <v>2319</v>
      </c>
      <c r="J1641" s="829" t="s">
        <v>3126</v>
      </c>
      <c r="K1641" s="829" t="s">
        <v>3106</v>
      </c>
      <c r="L1641" s="829" t="s">
        <v>3104</v>
      </c>
      <c r="M1641" s="829" t="s">
        <v>3104</v>
      </c>
      <c r="N1641" s="829" t="s">
        <v>16374</v>
      </c>
      <c r="O1641" s="829" t="s">
        <v>16284</v>
      </c>
      <c r="P1641" s="829" t="s">
        <v>16284</v>
      </c>
      <c r="Q1641" s="829" t="s">
        <v>1475</v>
      </c>
      <c r="R1641" s="829" t="s">
        <v>2319</v>
      </c>
      <c r="S1641" s="829" t="s">
        <v>2319</v>
      </c>
      <c r="T1641" s="829" t="s">
        <v>2319</v>
      </c>
      <c r="U1641" s="829" t="s">
        <v>2319</v>
      </c>
      <c r="V1641" s="829" t="s">
        <v>2319</v>
      </c>
    </row>
    <row r="1642" spans="1:22" x14ac:dyDescent="0.25">
      <c r="A1642" s="829" t="s">
        <v>9057</v>
      </c>
      <c r="B1642" s="829" t="s">
        <v>8993</v>
      </c>
      <c r="C1642" s="829" t="s">
        <v>1203</v>
      </c>
      <c r="D1642" s="829" t="s">
        <v>9056</v>
      </c>
      <c r="E1642" s="829" t="s">
        <v>1204</v>
      </c>
      <c r="F1642" s="829" t="s">
        <v>3136</v>
      </c>
      <c r="G1642" s="829" t="s">
        <v>2319</v>
      </c>
      <c r="H1642" s="829" t="s">
        <v>4723</v>
      </c>
      <c r="I1642" s="829" t="s">
        <v>2319</v>
      </c>
      <c r="J1642" s="829" t="s">
        <v>3126</v>
      </c>
      <c r="K1642" s="829" t="s">
        <v>3106</v>
      </c>
      <c r="L1642" s="829" t="s">
        <v>3104</v>
      </c>
      <c r="M1642" s="829" t="s">
        <v>3104</v>
      </c>
      <c r="N1642" s="829" t="s">
        <v>15420</v>
      </c>
      <c r="O1642" s="829" t="s">
        <v>16284</v>
      </c>
      <c r="P1642" s="829" t="s">
        <v>16284</v>
      </c>
      <c r="Q1642" s="829" t="s">
        <v>1475</v>
      </c>
      <c r="R1642" s="829" t="s">
        <v>2319</v>
      </c>
      <c r="S1642" s="829" t="s">
        <v>2319</v>
      </c>
      <c r="T1642" s="829" t="s">
        <v>2319</v>
      </c>
      <c r="U1642" s="829" t="s">
        <v>2319</v>
      </c>
      <c r="V1642" s="829" t="s">
        <v>2319</v>
      </c>
    </row>
    <row r="1643" spans="1:22" x14ac:dyDescent="0.25">
      <c r="A1643" s="829" t="s">
        <v>9057</v>
      </c>
      <c r="B1643" s="829" t="s">
        <v>8993</v>
      </c>
      <c r="C1643" s="829" t="s">
        <v>1203</v>
      </c>
      <c r="D1643" s="829" t="s">
        <v>9056</v>
      </c>
      <c r="E1643" s="829" t="s">
        <v>1204</v>
      </c>
      <c r="F1643" s="829" t="s">
        <v>3136</v>
      </c>
      <c r="G1643" s="829" t="s">
        <v>2319</v>
      </c>
      <c r="H1643" s="829" t="s">
        <v>4723</v>
      </c>
      <c r="I1643" s="829" t="s">
        <v>2319</v>
      </c>
      <c r="J1643" s="829" t="s">
        <v>3126</v>
      </c>
      <c r="K1643" s="829" t="s">
        <v>3106</v>
      </c>
      <c r="L1643" s="829" t="s">
        <v>3104</v>
      </c>
      <c r="M1643" s="829" t="s">
        <v>3104</v>
      </c>
      <c r="N1643" s="829" t="s">
        <v>16419</v>
      </c>
      <c r="O1643" s="829" t="s">
        <v>16284</v>
      </c>
      <c r="P1643" s="829" t="s">
        <v>16284</v>
      </c>
      <c r="Q1643" s="829" t="s">
        <v>1475</v>
      </c>
      <c r="R1643" s="829" t="s">
        <v>2319</v>
      </c>
      <c r="S1643" s="829" t="s">
        <v>2319</v>
      </c>
      <c r="T1643" s="829" t="s">
        <v>2319</v>
      </c>
      <c r="U1643" s="829" t="s">
        <v>2319</v>
      </c>
      <c r="V1643" s="829" t="s">
        <v>2319</v>
      </c>
    </row>
    <row r="1644" spans="1:22" x14ac:dyDescent="0.25">
      <c r="A1644" s="829" t="s">
        <v>9057</v>
      </c>
      <c r="B1644" s="829" t="s">
        <v>8993</v>
      </c>
      <c r="C1644" s="829" t="s">
        <v>1203</v>
      </c>
      <c r="D1644" s="829" t="s">
        <v>9056</v>
      </c>
      <c r="E1644" s="829" t="s">
        <v>1204</v>
      </c>
      <c r="F1644" s="829" t="s">
        <v>3136</v>
      </c>
      <c r="G1644" s="829" t="s">
        <v>2319</v>
      </c>
      <c r="H1644" s="829" t="s">
        <v>4723</v>
      </c>
      <c r="I1644" s="829" t="s">
        <v>2319</v>
      </c>
      <c r="J1644" s="829" t="s">
        <v>3126</v>
      </c>
      <c r="K1644" s="829" t="s">
        <v>3106</v>
      </c>
      <c r="L1644" s="829" t="s">
        <v>3104</v>
      </c>
      <c r="M1644" s="829" t="s">
        <v>3104</v>
      </c>
      <c r="N1644" s="829" t="s">
        <v>16419</v>
      </c>
      <c r="O1644" s="829" t="s">
        <v>16284</v>
      </c>
      <c r="P1644" s="829" t="s">
        <v>16284</v>
      </c>
      <c r="Q1644" s="829" t="s">
        <v>1475</v>
      </c>
      <c r="R1644" s="829" t="s">
        <v>2319</v>
      </c>
      <c r="S1644" s="829" t="s">
        <v>2319</v>
      </c>
      <c r="T1644" s="829" t="s">
        <v>2319</v>
      </c>
      <c r="U1644" s="829" t="s">
        <v>2319</v>
      </c>
      <c r="V1644" s="829" t="s">
        <v>2319</v>
      </c>
    </row>
    <row r="1645" spans="1:22" x14ac:dyDescent="0.25">
      <c r="A1645" s="829" t="s">
        <v>9057</v>
      </c>
      <c r="B1645" s="829" t="s">
        <v>8993</v>
      </c>
      <c r="C1645" s="829" t="s">
        <v>1203</v>
      </c>
      <c r="D1645" s="829" t="s">
        <v>9056</v>
      </c>
      <c r="E1645" s="829" t="s">
        <v>1204</v>
      </c>
      <c r="F1645" s="829" t="s">
        <v>3136</v>
      </c>
      <c r="G1645" s="829" t="s">
        <v>2319</v>
      </c>
      <c r="H1645" s="829" t="s">
        <v>4723</v>
      </c>
      <c r="I1645" s="829" t="s">
        <v>2319</v>
      </c>
      <c r="J1645" s="829" t="s">
        <v>3126</v>
      </c>
      <c r="K1645" s="829" t="s">
        <v>3106</v>
      </c>
      <c r="L1645" s="829" t="s">
        <v>3104</v>
      </c>
      <c r="M1645" s="829" t="s">
        <v>3104</v>
      </c>
      <c r="N1645" s="829" t="s">
        <v>16422</v>
      </c>
      <c r="O1645" s="829" t="s">
        <v>16284</v>
      </c>
      <c r="P1645" s="829" t="s">
        <v>16284</v>
      </c>
      <c r="Q1645" s="829" t="s">
        <v>1475</v>
      </c>
      <c r="R1645" s="829" t="s">
        <v>2319</v>
      </c>
      <c r="S1645" s="829" t="s">
        <v>2319</v>
      </c>
      <c r="T1645" s="829" t="s">
        <v>2319</v>
      </c>
      <c r="U1645" s="829" t="s">
        <v>2319</v>
      </c>
      <c r="V1645" s="829" t="s">
        <v>2319</v>
      </c>
    </row>
    <row r="1646" spans="1:22" x14ac:dyDescent="0.25">
      <c r="A1646" s="829" t="s">
        <v>9057</v>
      </c>
      <c r="B1646" s="829" t="s">
        <v>8993</v>
      </c>
      <c r="C1646" s="829" t="s">
        <v>1203</v>
      </c>
      <c r="D1646" s="829" t="s">
        <v>9056</v>
      </c>
      <c r="E1646" s="829" t="s">
        <v>1204</v>
      </c>
      <c r="F1646" s="829" t="s">
        <v>3136</v>
      </c>
      <c r="G1646" s="829" t="s">
        <v>2319</v>
      </c>
      <c r="H1646" s="829" t="s">
        <v>4723</v>
      </c>
      <c r="I1646" s="829" t="s">
        <v>2319</v>
      </c>
      <c r="J1646" s="829" t="s">
        <v>3126</v>
      </c>
      <c r="K1646" s="829" t="s">
        <v>3106</v>
      </c>
      <c r="L1646" s="829" t="s">
        <v>3104</v>
      </c>
      <c r="M1646" s="829" t="s">
        <v>3104</v>
      </c>
      <c r="N1646" s="829" t="s">
        <v>16422</v>
      </c>
      <c r="O1646" s="829" t="s">
        <v>16284</v>
      </c>
      <c r="P1646" s="829" t="s">
        <v>16284</v>
      </c>
      <c r="Q1646" s="829" t="s">
        <v>1475</v>
      </c>
      <c r="R1646" s="829" t="s">
        <v>2319</v>
      </c>
      <c r="S1646" s="829" t="s">
        <v>2319</v>
      </c>
      <c r="T1646" s="829" t="s">
        <v>2319</v>
      </c>
      <c r="U1646" s="829" t="s">
        <v>2319</v>
      </c>
      <c r="V1646" s="829" t="s">
        <v>2319</v>
      </c>
    </row>
    <row r="1647" spans="1:22" x14ac:dyDescent="0.25">
      <c r="A1647" s="829" t="s">
        <v>9057</v>
      </c>
      <c r="B1647" s="829" t="s">
        <v>8993</v>
      </c>
      <c r="C1647" s="829" t="s">
        <v>1203</v>
      </c>
      <c r="D1647" s="829" t="s">
        <v>9056</v>
      </c>
      <c r="E1647" s="829" t="s">
        <v>1204</v>
      </c>
      <c r="F1647" s="829" t="s">
        <v>3136</v>
      </c>
      <c r="G1647" s="829" t="s">
        <v>2319</v>
      </c>
      <c r="H1647" s="829" t="s">
        <v>4723</v>
      </c>
      <c r="I1647" s="829" t="s">
        <v>2319</v>
      </c>
      <c r="J1647" s="829" t="s">
        <v>3126</v>
      </c>
      <c r="K1647" s="829" t="s">
        <v>3106</v>
      </c>
      <c r="L1647" s="829" t="s">
        <v>3104</v>
      </c>
      <c r="M1647" s="829" t="s">
        <v>3104</v>
      </c>
      <c r="N1647" s="829" t="s">
        <v>16384</v>
      </c>
      <c r="O1647" s="829" t="s">
        <v>16284</v>
      </c>
      <c r="P1647" s="829" t="s">
        <v>16284</v>
      </c>
      <c r="Q1647" s="829" t="s">
        <v>1475</v>
      </c>
      <c r="R1647" s="829" t="s">
        <v>2319</v>
      </c>
      <c r="S1647" s="829" t="s">
        <v>2319</v>
      </c>
      <c r="T1647" s="829" t="s">
        <v>2319</v>
      </c>
      <c r="U1647" s="829" t="s">
        <v>2319</v>
      </c>
      <c r="V1647" s="829" t="s">
        <v>2319</v>
      </c>
    </row>
    <row r="1648" spans="1:22" x14ac:dyDescent="0.25">
      <c r="A1648" s="829" t="s">
        <v>9057</v>
      </c>
      <c r="B1648" s="829" t="s">
        <v>8993</v>
      </c>
      <c r="C1648" s="829" t="s">
        <v>1203</v>
      </c>
      <c r="D1648" s="829" t="s">
        <v>9056</v>
      </c>
      <c r="E1648" s="829" t="s">
        <v>1204</v>
      </c>
      <c r="F1648" s="829" t="s">
        <v>3136</v>
      </c>
      <c r="G1648" s="829" t="s">
        <v>2319</v>
      </c>
      <c r="H1648" s="829" t="s">
        <v>4723</v>
      </c>
      <c r="I1648" s="829" t="s">
        <v>2319</v>
      </c>
      <c r="J1648" s="829" t="s">
        <v>3126</v>
      </c>
      <c r="K1648" s="829" t="s">
        <v>3106</v>
      </c>
      <c r="L1648" s="829" t="s">
        <v>3104</v>
      </c>
      <c r="M1648" s="829" t="s">
        <v>3104</v>
      </c>
      <c r="N1648" s="829" t="s">
        <v>16384</v>
      </c>
      <c r="O1648" s="829" t="s">
        <v>16284</v>
      </c>
      <c r="P1648" s="829" t="s">
        <v>16284</v>
      </c>
      <c r="Q1648" s="829" t="s">
        <v>1475</v>
      </c>
      <c r="R1648" s="829" t="s">
        <v>2319</v>
      </c>
      <c r="S1648" s="829" t="s">
        <v>2319</v>
      </c>
      <c r="T1648" s="829" t="s">
        <v>2319</v>
      </c>
      <c r="U1648" s="829" t="s">
        <v>2319</v>
      </c>
      <c r="V1648" s="829" t="s">
        <v>2319</v>
      </c>
    </row>
    <row r="1649" spans="1:22" x14ac:dyDescent="0.25">
      <c r="A1649" s="829" t="s">
        <v>9057</v>
      </c>
      <c r="B1649" s="829" t="s">
        <v>8993</v>
      </c>
      <c r="C1649" s="829" t="s">
        <v>1203</v>
      </c>
      <c r="D1649" s="829" t="s">
        <v>9056</v>
      </c>
      <c r="E1649" s="829" t="s">
        <v>1204</v>
      </c>
      <c r="F1649" s="829" t="s">
        <v>3136</v>
      </c>
      <c r="G1649" s="829" t="s">
        <v>2319</v>
      </c>
      <c r="H1649" s="829" t="s">
        <v>4723</v>
      </c>
      <c r="I1649" s="829" t="s">
        <v>2319</v>
      </c>
      <c r="J1649" s="829" t="s">
        <v>3126</v>
      </c>
      <c r="K1649" s="829" t="s">
        <v>3106</v>
      </c>
      <c r="L1649" s="829" t="s">
        <v>3104</v>
      </c>
      <c r="M1649" s="829" t="s">
        <v>3104</v>
      </c>
      <c r="N1649" s="829" t="s">
        <v>16389</v>
      </c>
      <c r="O1649" s="829" t="s">
        <v>16284</v>
      </c>
      <c r="P1649" s="829" t="s">
        <v>16284</v>
      </c>
      <c r="Q1649" s="829" t="s">
        <v>1475</v>
      </c>
      <c r="R1649" s="829" t="s">
        <v>2319</v>
      </c>
      <c r="S1649" s="829" t="s">
        <v>2319</v>
      </c>
      <c r="T1649" s="829" t="s">
        <v>2319</v>
      </c>
      <c r="U1649" s="829" t="s">
        <v>2319</v>
      </c>
      <c r="V1649" s="829" t="s">
        <v>2319</v>
      </c>
    </row>
    <row r="1650" spans="1:22" x14ac:dyDescent="0.25">
      <c r="A1650" s="829" t="s">
        <v>9057</v>
      </c>
      <c r="B1650" s="829" t="s">
        <v>8993</v>
      </c>
      <c r="C1650" s="829" t="s">
        <v>1203</v>
      </c>
      <c r="D1650" s="829" t="s">
        <v>9056</v>
      </c>
      <c r="E1650" s="829" t="s">
        <v>1204</v>
      </c>
      <c r="F1650" s="829" t="s">
        <v>3136</v>
      </c>
      <c r="G1650" s="829" t="s">
        <v>2319</v>
      </c>
      <c r="H1650" s="829" t="s">
        <v>4723</v>
      </c>
      <c r="I1650" s="829" t="s">
        <v>2319</v>
      </c>
      <c r="J1650" s="829" t="s">
        <v>3126</v>
      </c>
      <c r="K1650" s="829" t="s">
        <v>3106</v>
      </c>
      <c r="L1650" s="829" t="s">
        <v>3104</v>
      </c>
      <c r="M1650" s="829" t="s">
        <v>3104</v>
      </c>
      <c r="N1650" s="829" t="s">
        <v>16389</v>
      </c>
      <c r="O1650" s="829" t="s">
        <v>16284</v>
      </c>
      <c r="P1650" s="829" t="s">
        <v>16284</v>
      </c>
      <c r="Q1650" s="829" t="s">
        <v>1475</v>
      </c>
      <c r="R1650" s="829" t="s">
        <v>2319</v>
      </c>
      <c r="S1650" s="829" t="s">
        <v>2319</v>
      </c>
      <c r="T1650" s="829" t="s">
        <v>2319</v>
      </c>
      <c r="U1650" s="829" t="s">
        <v>2319</v>
      </c>
      <c r="V1650" s="829" t="s">
        <v>2319</v>
      </c>
    </row>
    <row r="1651" spans="1:22" x14ac:dyDescent="0.25">
      <c r="A1651" s="829" t="s">
        <v>9055</v>
      </c>
      <c r="B1651" s="829" t="s">
        <v>8993</v>
      </c>
      <c r="C1651" s="829" t="s">
        <v>1208</v>
      </c>
      <c r="D1651" s="829" t="s">
        <v>9054</v>
      </c>
      <c r="E1651" s="829" t="s">
        <v>1209</v>
      </c>
      <c r="F1651" s="829" t="s">
        <v>3136</v>
      </c>
      <c r="G1651" s="829" t="s">
        <v>2319</v>
      </c>
      <c r="H1651" s="829" t="s">
        <v>4723</v>
      </c>
      <c r="I1651" s="829" t="s">
        <v>133</v>
      </c>
      <c r="J1651" s="829" t="s">
        <v>3126</v>
      </c>
      <c r="K1651" s="829" t="s">
        <v>3106</v>
      </c>
      <c r="L1651" s="829" t="s">
        <v>3104</v>
      </c>
      <c r="M1651" s="829" t="s">
        <v>3104</v>
      </c>
      <c r="N1651" s="829" t="s">
        <v>16447</v>
      </c>
      <c r="O1651" s="829" t="s">
        <v>16284</v>
      </c>
      <c r="P1651" s="829" t="s">
        <v>16284</v>
      </c>
      <c r="Q1651" s="829" t="s">
        <v>1475</v>
      </c>
      <c r="R1651" s="829" t="s">
        <v>2319</v>
      </c>
      <c r="S1651" s="829" t="s">
        <v>2319</v>
      </c>
      <c r="T1651" s="829" t="s">
        <v>2319</v>
      </c>
      <c r="U1651" s="829" t="s">
        <v>2319</v>
      </c>
      <c r="V1651" s="829" t="s">
        <v>2319</v>
      </c>
    </row>
    <row r="1652" spans="1:22" x14ac:dyDescent="0.25">
      <c r="A1652" s="829" t="s">
        <v>9055</v>
      </c>
      <c r="B1652" s="829" t="s">
        <v>8993</v>
      </c>
      <c r="C1652" s="829" t="s">
        <v>1208</v>
      </c>
      <c r="D1652" s="829" t="s">
        <v>9054</v>
      </c>
      <c r="E1652" s="829" t="s">
        <v>1209</v>
      </c>
      <c r="F1652" s="829" t="s">
        <v>3136</v>
      </c>
      <c r="G1652" s="829" t="s">
        <v>2319</v>
      </c>
      <c r="H1652" s="829" t="s">
        <v>4723</v>
      </c>
      <c r="I1652" s="829" t="s">
        <v>133</v>
      </c>
      <c r="J1652" s="829" t="s">
        <v>3126</v>
      </c>
      <c r="K1652" s="829" t="s">
        <v>3106</v>
      </c>
      <c r="L1652" s="829" t="s">
        <v>3104</v>
      </c>
      <c r="M1652" s="829" t="s">
        <v>3104</v>
      </c>
      <c r="N1652" s="829" t="s">
        <v>16374</v>
      </c>
      <c r="O1652" s="829" t="s">
        <v>16284</v>
      </c>
      <c r="P1652" s="829" t="s">
        <v>16284</v>
      </c>
      <c r="Q1652" s="829" t="s">
        <v>1475</v>
      </c>
      <c r="R1652" s="829" t="s">
        <v>2319</v>
      </c>
      <c r="S1652" s="829" t="s">
        <v>2319</v>
      </c>
      <c r="T1652" s="829" t="s">
        <v>2319</v>
      </c>
      <c r="U1652" s="829" t="s">
        <v>2319</v>
      </c>
      <c r="V1652" s="829" t="s">
        <v>2319</v>
      </c>
    </row>
    <row r="1653" spans="1:22" x14ac:dyDescent="0.25">
      <c r="A1653" s="829" t="s">
        <v>9055</v>
      </c>
      <c r="B1653" s="829" t="s">
        <v>8993</v>
      </c>
      <c r="C1653" s="829" t="s">
        <v>1208</v>
      </c>
      <c r="D1653" s="829" t="s">
        <v>9054</v>
      </c>
      <c r="E1653" s="829" t="s">
        <v>1209</v>
      </c>
      <c r="F1653" s="829" t="s">
        <v>3136</v>
      </c>
      <c r="G1653" s="829" t="s">
        <v>2319</v>
      </c>
      <c r="H1653" s="829" t="s">
        <v>4723</v>
      </c>
      <c r="I1653" s="829" t="s">
        <v>133</v>
      </c>
      <c r="J1653" s="829" t="s">
        <v>3126</v>
      </c>
      <c r="K1653" s="829" t="s">
        <v>3106</v>
      </c>
      <c r="L1653" s="829" t="s">
        <v>3104</v>
      </c>
      <c r="M1653" s="829" t="s">
        <v>3104</v>
      </c>
      <c r="N1653" s="829" t="s">
        <v>15420</v>
      </c>
      <c r="O1653" s="829" t="s">
        <v>16284</v>
      </c>
      <c r="P1653" s="829" t="s">
        <v>16284</v>
      </c>
      <c r="Q1653" s="829" t="s">
        <v>1475</v>
      </c>
      <c r="R1653" s="829" t="s">
        <v>2319</v>
      </c>
      <c r="S1653" s="829" t="s">
        <v>2319</v>
      </c>
      <c r="T1653" s="829" t="s">
        <v>2319</v>
      </c>
      <c r="U1653" s="829" t="s">
        <v>2319</v>
      </c>
      <c r="V1653" s="829" t="s">
        <v>2319</v>
      </c>
    </row>
    <row r="1654" spans="1:22" x14ac:dyDescent="0.25">
      <c r="A1654" s="829" t="s">
        <v>9055</v>
      </c>
      <c r="B1654" s="829" t="s">
        <v>8993</v>
      </c>
      <c r="C1654" s="829" t="s">
        <v>1208</v>
      </c>
      <c r="D1654" s="829" t="s">
        <v>9054</v>
      </c>
      <c r="E1654" s="829" t="s">
        <v>1209</v>
      </c>
      <c r="F1654" s="829" t="s">
        <v>3136</v>
      </c>
      <c r="G1654" s="829" t="s">
        <v>2319</v>
      </c>
      <c r="H1654" s="829" t="s">
        <v>4723</v>
      </c>
      <c r="I1654" s="829" t="s">
        <v>133</v>
      </c>
      <c r="J1654" s="829" t="s">
        <v>3126</v>
      </c>
      <c r="K1654" s="829" t="s">
        <v>3106</v>
      </c>
      <c r="L1654" s="829" t="s">
        <v>3104</v>
      </c>
      <c r="M1654" s="829" t="s">
        <v>3104</v>
      </c>
      <c r="N1654" s="829" t="s">
        <v>16419</v>
      </c>
      <c r="O1654" s="829" t="s">
        <v>16284</v>
      </c>
      <c r="P1654" s="829" t="s">
        <v>16284</v>
      </c>
      <c r="Q1654" s="829" t="s">
        <v>1475</v>
      </c>
      <c r="R1654" s="829" t="s">
        <v>2319</v>
      </c>
      <c r="S1654" s="829" t="s">
        <v>2319</v>
      </c>
      <c r="T1654" s="829" t="s">
        <v>2319</v>
      </c>
      <c r="U1654" s="829" t="s">
        <v>2319</v>
      </c>
      <c r="V1654" s="829" t="s">
        <v>2319</v>
      </c>
    </row>
    <row r="1655" spans="1:22" x14ac:dyDescent="0.25">
      <c r="A1655" s="829" t="s">
        <v>9055</v>
      </c>
      <c r="B1655" s="829" t="s">
        <v>8993</v>
      </c>
      <c r="C1655" s="829" t="s">
        <v>1208</v>
      </c>
      <c r="D1655" s="829" t="s">
        <v>9054</v>
      </c>
      <c r="E1655" s="829" t="s">
        <v>1209</v>
      </c>
      <c r="F1655" s="829" t="s">
        <v>3136</v>
      </c>
      <c r="G1655" s="829" t="s">
        <v>2319</v>
      </c>
      <c r="H1655" s="829" t="s">
        <v>4723</v>
      </c>
      <c r="I1655" s="829" t="s">
        <v>133</v>
      </c>
      <c r="J1655" s="829" t="s">
        <v>3126</v>
      </c>
      <c r="K1655" s="829" t="s">
        <v>3106</v>
      </c>
      <c r="L1655" s="829" t="s">
        <v>3104</v>
      </c>
      <c r="M1655" s="829" t="s">
        <v>3104</v>
      </c>
      <c r="N1655" s="829" t="s">
        <v>16419</v>
      </c>
      <c r="O1655" s="829" t="s">
        <v>16284</v>
      </c>
      <c r="P1655" s="829" t="s">
        <v>16284</v>
      </c>
      <c r="Q1655" s="829" t="s">
        <v>1475</v>
      </c>
      <c r="R1655" s="829" t="s">
        <v>2319</v>
      </c>
      <c r="S1655" s="829" t="s">
        <v>2319</v>
      </c>
      <c r="T1655" s="829" t="s">
        <v>2319</v>
      </c>
      <c r="U1655" s="829" t="s">
        <v>2319</v>
      </c>
      <c r="V1655" s="829" t="s">
        <v>2319</v>
      </c>
    </row>
    <row r="1656" spans="1:22" x14ac:dyDescent="0.25">
      <c r="A1656" s="829" t="s">
        <v>9055</v>
      </c>
      <c r="B1656" s="829" t="s">
        <v>8993</v>
      </c>
      <c r="C1656" s="829" t="s">
        <v>1208</v>
      </c>
      <c r="D1656" s="829" t="s">
        <v>9054</v>
      </c>
      <c r="E1656" s="829" t="s">
        <v>1209</v>
      </c>
      <c r="F1656" s="829" t="s">
        <v>3136</v>
      </c>
      <c r="G1656" s="829" t="s">
        <v>2319</v>
      </c>
      <c r="H1656" s="829" t="s">
        <v>4723</v>
      </c>
      <c r="I1656" s="829" t="s">
        <v>133</v>
      </c>
      <c r="J1656" s="829" t="s">
        <v>3126</v>
      </c>
      <c r="K1656" s="829" t="s">
        <v>3106</v>
      </c>
      <c r="L1656" s="829" t="s">
        <v>3104</v>
      </c>
      <c r="M1656" s="829" t="s">
        <v>3104</v>
      </c>
      <c r="N1656" s="829" t="s">
        <v>16422</v>
      </c>
      <c r="O1656" s="829" t="s">
        <v>16284</v>
      </c>
      <c r="P1656" s="829" t="s">
        <v>16284</v>
      </c>
      <c r="Q1656" s="829" t="s">
        <v>1475</v>
      </c>
      <c r="R1656" s="829" t="s">
        <v>2319</v>
      </c>
      <c r="S1656" s="829" t="s">
        <v>2319</v>
      </c>
      <c r="T1656" s="829" t="s">
        <v>2319</v>
      </c>
      <c r="U1656" s="829" t="s">
        <v>2319</v>
      </c>
      <c r="V1656" s="829" t="s">
        <v>2319</v>
      </c>
    </row>
    <row r="1657" spans="1:22" x14ac:dyDescent="0.25">
      <c r="A1657" s="829" t="s">
        <v>9055</v>
      </c>
      <c r="B1657" s="829" t="s">
        <v>8993</v>
      </c>
      <c r="C1657" s="829" t="s">
        <v>1208</v>
      </c>
      <c r="D1657" s="829" t="s">
        <v>9054</v>
      </c>
      <c r="E1657" s="829" t="s">
        <v>1209</v>
      </c>
      <c r="F1657" s="829" t="s">
        <v>3136</v>
      </c>
      <c r="G1657" s="829" t="s">
        <v>2319</v>
      </c>
      <c r="H1657" s="829" t="s">
        <v>4723</v>
      </c>
      <c r="I1657" s="829" t="s">
        <v>133</v>
      </c>
      <c r="J1657" s="829" t="s">
        <v>3126</v>
      </c>
      <c r="K1657" s="829" t="s">
        <v>3106</v>
      </c>
      <c r="L1657" s="829" t="s">
        <v>3104</v>
      </c>
      <c r="M1657" s="829" t="s">
        <v>3104</v>
      </c>
      <c r="N1657" s="829" t="s">
        <v>16422</v>
      </c>
      <c r="O1657" s="829" t="s">
        <v>16284</v>
      </c>
      <c r="P1657" s="829" t="s">
        <v>16284</v>
      </c>
      <c r="Q1657" s="829" t="s">
        <v>1475</v>
      </c>
      <c r="R1657" s="829" t="s">
        <v>2319</v>
      </c>
      <c r="S1657" s="829" t="s">
        <v>2319</v>
      </c>
      <c r="T1657" s="829" t="s">
        <v>2319</v>
      </c>
      <c r="U1657" s="829" t="s">
        <v>2319</v>
      </c>
      <c r="V1657" s="829" t="s">
        <v>2319</v>
      </c>
    </row>
    <row r="1658" spans="1:22" x14ac:dyDescent="0.25">
      <c r="A1658" s="829" t="s">
        <v>9055</v>
      </c>
      <c r="B1658" s="829" t="s">
        <v>8993</v>
      </c>
      <c r="C1658" s="829" t="s">
        <v>1208</v>
      </c>
      <c r="D1658" s="829" t="s">
        <v>9054</v>
      </c>
      <c r="E1658" s="829" t="s">
        <v>1209</v>
      </c>
      <c r="F1658" s="829" t="s">
        <v>3136</v>
      </c>
      <c r="G1658" s="829" t="s">
        <v>2319</v>
      </c>
      <c r="H1658" s="829" t="s">
        <v>4723</v>
      </c>
      <c r="I1658" s="829" t="s">
        <v>133</v>
      </c>
      <c r="J1658" s="829" t="s">
        <v>3126</v>
      </c>
      <c r="K1658" s="829" t="s">
        <v>3106</v>
      </c>
      <c r="L1658" s="829" t="s">
        <v>3104</v>
      </c>
      <c r="M1658" s="829" t="s">
        <v>3104</v>
      </c>
      <c r="N1658" s="829" t="s">
        <v>16384</v>
      </c>
      <c r="O1658" s="829" t="s">
        <v>16284</v>
      </c>
      <c r="P1658" s="829" t="s">
        <v>16284</v>
      </c>
      <c r="Q1658" s="829" t="s">
        <v>1475</v>
      </c>
      <c r="R1658" s="829" t="s">
        <v>2319</v>
      </c>
      <c r="S1658" s="829" t="s">
        <v>2319</v>
      </c>
      <c r="T1658" s="829" t="s">
        <v>2319</v>
      </c>
      <c r="U1658" s="829" t="s">
        <v>2319</v>
      </c>
      <c r="V1658" s="829" t="s">
        <v>2319</v>
      </c>
    </row>
    <row r="1659" spans="1:22" x14ac:dyDescent="0.25">
      <c r="A1659" s="829" t="s">
        <v>9055</v>
      </c>
      <c r="B1659" s="829" t="s">
        <v>8993</v>
      </c>
      <c r="C1659" s="829" t="s">
        <v>1208</v>
      </c>
      <c r="D1659" s="829" t="s">
        <v>9054</v>
      </c>
      <c r="E1659" s="829" t="s">
        <v>1209</v>
      </c>
      <c r="F1659" s="829" t="s">
        <v>3136</v>
      </c>
      <c r="G1659" s="829" t="s">
        <v>2319</v>
      </c>
      <c r="H1659" s="829" t="s">
        <v>4723</v>
      </c>
      <c r="I1659" s="829" t="s">
        <v>133</v>
      </c>
      <c r="J1659" s="829" t="s">
        <v>3126</v>
      </c>
      <c r="K1659" s="829" t="s">
        <v>3106</v>
      </c>
      <c r="L1659" s="829" t="s">
        <v>3104</v>
      </c>
      <c r="M1659" s="829" t="s">
        <v>3104</v>
      </c>
      <c r="N1659" s="829" t="s">
        <v>16384</v>
      </c>
      <c r="O1659" s="829" t="s">
        <v>16284</v>
      </c>
      <c r="P1659" s="829" t="s">
        <v>16284</v>
      </c>
      <c r="Q1659" s="829" t="s">
        <v>1475</v>
      </c>
      <c r="R1659" s="829" t="s">
        <v>2319</v>
      </c>
      <c r="S1659" s="829" t="s">
        <v>2319</v>
      </c>
      <c r="T1659" s="829" t="s">
        <v>2319</v>
      </c>
      <c r="U1659" s="829" t="s">
        <v>2319</v>
      </c>
      <c r="V1659" s="829" t="s">
        <v>2319</v>
      </c>
    </row>
    <row r="1660" spans="1:22" x14ac:dyDescent="0.25">
      <c r="A1660" s="829" t="s">
        <v>9055</v>
      </c>
      <c r="B1660" s="829" t="s">
        <v>8993</v>
      </c>
      <c r="C1660" s="829" t="s">
        <v>1208</v>
      </c>
      <c r="D1660" s="829" t="s">
        <v>9054</v>
      </c>
      <c r="E1660" s="829" t="s">
        <v>1209</v>
      </c>
      <c r="F1660" s="829" t="s">
        <v>3136</v>
      </c>
      <c r="G1660" s="829" t="s">
        <v>2319</v>
      </c>
      <c r="H1660" s="829" t="s">
        <v>4723</v>
      </c>
      <c r="I1660" s="829" t="s">
        <v>133</v>
      </c>
      <c r="J1660" s="829" t="s">
        <v>3126</v>
      </c>
      <c r="K1660" s="829" t="s">
        <v>3106</v>
      </c>
      <c r="L1660" s="829" t="s">
        <v>3104</v>
      </c>
      <c r="M1660" s="829" t="s">
        <v>3104</v>
      </c>
      <c r="N1660" s="829" t="s">
        <v>16389</v>
      </c>
      <c r="O1660" s="829" t="s">
        <v>16284</v>
      </c>
      <c r="P1660" s="829" t="s">
        <v>16284</v>
      </c>
      <c r="Q1660" s="829" t="s">
        <v>1475</v>
      </c>
      <c r="R1660" s="829" t="s">
        <v>2319</v>
      </c>
      <c r="S1660" s="829" t="s">
        <v>2319</v>
      </c>
      <c r="T1660" s="829" t="s">
        <v>2319</v>
      </c>
      <c r="U1660" s="829" t="s">
        <v>2319</v>
      </c>
      <c r="V1660" s="829" t="s">
        <v>2319</v>
      </c>
    </row>
    <row r="1661" spans="1:22" x14ac:dyDescent="0.25">
      <c r="A1661" s="829" t="s">
        <v>9055</v>
      </c>
      <c r="B1661" s="829" t="s">
        <v>8993</v>
      </c>
      <c r="C1661" s="829" t="s">
        <v>1208</v>
      </c>
      <c r="D1661" s="829" t="s">
        <v>9054</v>
      </c>
      <c r="E1661" s="829" t="s">
        <v>1209</v>
      </c>
      <c r="F1661" s="829" t="s">
        <v>3136</v>
      </c>
      <c r="G1661" s="829" t="s">
        <v>2319</v>
      </c>
      <c r="H1661" s="829" t="s">
        <v>4723</v>
      </c>
      <c r="I1661" s="829" t="s">
        <v>133</v>
      </c>
      <c r="J1661" s="829" t="s">
        <v>3126</v>
      </c>
      <c r="K1661" s="829" t="s">
        <v>3106</v>
      </c>
      <c r="L1661" s="829" t="s">
        <v>3104</v>
      </c>
      <c r="M1661" s="829" t="s">
        <v>3104</v>
      </c>
      <c r="N1661" s="829" t="s">
        <v>16389</v>
      </c>
      <c r="O1661" s="829" t="s">
        <v>16284</v>
      </c>
      <c r="P1661" s="829" t="s">
        <v>16284</v>
      </c>
      <c r="Q1661" s="829" t="s">
        <v>1475</v>
      </c>
      <c r="R1661" s="829" t="s">
        <v>2319</v>
      </c>
      <c r="S1661" s="829" t="s">
        <v>2319</v>
      </c>
      <c r="T1661" s="829" t="s">
        <v>2319</v>
      </c>
      <c r="U1661" s="829" t="s">
        <v>2319</v>
      </c>
      <c r="V1661" s="829" t="s">
        <v>2319</v>
      </c>
    </row>
    <row r="1662" spans="1:22" x14ac:dyDescent="0.25">
      <c r="A1662" s="829" t="s">
        <v>9053</v>
      </c>
      <c r="B1662" s="829" t="s">
        <v>8993</v>
      </c>
      <c r="C1662" s="829" t="s">
        <v>1211</v>
      </c>
      <c r="D1662" s="829" t="s">
        <v>9052</v>
      </c>
      <c r="E1662" s="829" t="s">
        <v>1212</v>
      </c>
      <c r="F1662" s="829" t="s">
        <v>3136</v>
      </c>
      <c r="G1662" s="829" t="s">
        <v>2319</v>
      </c>
      <c r="H1662" s="829" t="s">
        <v>4723</v>
      </c>
      <c r="I1662" s="829" t="s">
        <v>133</v>
      </c>
      <c r="J1662" s="829" t="s">
        <v>3126</v>
      </c>
      <c r="K1662" s="829" t="s">
        <v>3106</v>
      </c>
      <c r="L1662" s="829" t="s">
        <v>3104</v>
      </c>
      <c r="M1662" s="829" t="s">
        <v>3104</v>
      </c>
      <c r="N1662" s="829" t="s">
        <v>16447</v>
      </c>
      <c r="O1662" s="829" t="s">
        <v>16284</v>
      </c>
      <c r="P1662" s="829" t="s">
        <v>16284</v>
      </c>
      <c r="Q1662" s="829" t="s">
        <v>1475</v>
      </c>
      <c r="R1662" s="829" t="s">
        <v>2319</v>
      </c>
      <c r="S1662" s="829" t="s">
        <v>2319</v>
      </c>
      <c r="T1662" s="829" t="s">
        <v>2319</v>
      </c>
      <c r="U1662" s="829" t="s">
        <v>2319</v>
      </c>
      <c r="V1662" s="829" t="s">
        <v>2319</v>
      </c>
    </row>
    <row r="1663" spans="1:22" x14ac:dyDescent="0.25">
      <c r="A1663" s="829" t="s">
        <v>9053</v>
      </c>
      <c r="B1663" s="829" t="s">
        <v>8993</v>
      </c>
      <c r="C1663" s="829" t="s">
        <v>1211</v>
      </c>
      <c r="D1663" s="829" t="s">
        <v>9052</v>
      </c>
      <c r="E1663" s="829" t="s">
        <v>1212</v>
      </c>
      <c r="F1663" s="829" t="s">
        <v>3136</v>
      </c>
      <c r="G1663" s="829" t="s">
        <v>2319</v>
      </c>
      <c r="H1663" s="829" t="s">
        <v>4723</v>
      </c>
      <c r="I1663" s="829" t="s">
        <v>133</v>
      </c>
      <c r="J1663" s="829" t="s">
        <v>3126</v>
      </c>
      <c r="K1663" s="829" t="s">
        <v>3106</v>
      </c>
      <c r="L1663" s="829" t="s">
        <v>3104</v>
      </c>
      <c r="M1663" s="829" t="s">
        <v>3104</v>
      </c>
      <c r="N1663" s="829" t="s">
        <v>16374</v>
      </c>
      <c r="O1663" s="829" t="s">
        <v>16284</v>
      </c>
      <c r="P1663" s="829" t="s">
        <v>16284</v>
      </c>
      <c r="Q1663" s="829" t="s">
        <v>1475</v>
      </c>
      <c r="R1663" s="829" t="s">
        <v>2319</v>
      </c>
      <c r="S1663" s="829" t="s">
        <v>2319</v>
      </c>
      <c r="T1663" s="829" t="s">
        <v>2319</v>
      </c>
      <c r="U1663" s="829" t="s">
        <v>2319</v>
      </c>
      <c r="V1663" s="829" t="s">
        <v>2319</v>
      </c>
    </row>
    <row r="1664" spans="1:22" x14ac:dyDescent="0.25">
      <c r="A1664" s="829" t="s">
        <v>9053</v>
      </c>
      <c r="B1664" s="829" t="s">
        <v>8993</v>
      </c>
      <c r="C1664" s="829" t="s">
        <v>1211</v>
      </c>
      <c r="D1664" s="829" t="s">
        <v>9052</v>
      </c>
      <c r="E1664" s="829" t="s">
        <v>1212</v>
      </c>
      <c r="F1664" s="829" t="s">
        <v>3136</v>
      </c>
      <c r="G1664" s="829" t="s">
        <v>2319</v>
      </c>
      <c r="H1664" s="829" t="s">
        <v>4723</v>
      </c>
      <c r="I1664" s="829" t="s">
        <v>133</v>
      </c>
      <c r="J1664" s="829" t="s">
        <v>3126</v>
      </c>
      <c r="K1664" s="829" t="s">
        <v>3106</v>
      </c>
      <c r="L1664" s="829" t="s">
        <v>3104</v>
      </c>
      <c r="M1664" s="829" t="s">
        <v>3104</v>
      </c>
      <c r="N1664" s="829" t="s">
        <v>15420</v>
      </c>
      <c r="O1664" s="829" t="s">
        <v>16284</v>
      </c>
      <c r="P1664" s="829" t="s">
        <v>16284</v>
      </c>
      <c r="Q1664" s="829" t="s">
        <v>1475</v>
      </c>
      <c r="R1664" s="829" t="s">
        <v>2319</v>
      </c>
      <c r="S1664" s="829" t="s">
        <v>2319</v>
      </c>
      <c r="T1664" s="829" t="s">
        <v>2319</v>
      </c>
      <c r="U1664" s="829" t="s">
        <v>2319</v>
      </c>
      <c r="V1664" s="829" t="s">
        <v>2319</v>
      </c>
    </row>
    <row r="1665" spans="1:22" x14ac:dyDescent="0.25">
      <c r="A1665" s="829" t="s">
        <v>9053</v>
      </c>
      <c r="B1665" s="829" t="s">
        <v>8993</v>
      </c>
      <c r="C1665" s="829" t="s">
        <v>1211</v>
      </c>
      <c r="D1665" s="829" t="s">
        <v>9052</v>
      </c>
      <c r="E1665" s="829" t="s">
        <v>1212</v>
      </c>
      <c r="F1665" s="829" t="s">
        <v>3136</v>
      </c>
      <c r="G1665" s="829" t="s">
        <v>2319</v>
      </c>
      <c r="H1665" s="829" t="s">
        <v>4723</v>
      </c>
      <c r="I1665" s="829" t="s">
        <v>133</v>
      </c>
      <c r="J1665" s="829" t="s">
        <v>3126</v>
      </c>
      <c r="K1665" s="829" t="s">
        <v>3106</v>
      </c>
      <c r="L1665" s="829" t="s">
        <v>3104</v>
      </c>
      <c r="M1665" s="829" t="s">
        <v>3104</v>
      </c>
      <c r="N1665" s="829" t="s">
        <v>16419</v>
      </c>
      <c r="O1665" s="829" t="s">
        <v>16284</v>
      </c>
      <c r="P1665" s="829" t="s">
        <v>16284</v>
      </c>
      <c r="Q1665" s="829" t="s">
        <v>1475</v>
      </c>
      <c r="R1665" s="829" t="s">
        <v>2319</v>
      </c>
      <c r="S1665" s="829" t="s">
        <v>2319</v>
      </c>
      <c r="T1665" s="829" t="s">
        <v>2319</v>
      </c>
      <c r="U1665" s="829" t="s">
        <v>2319</v>
      </c>
      <c r="V1665" s="829" t="s">
        <v>2319</v>
      </c>
    </row>
    <row r="1666" spans="1:22" x14ac:dyDescent="0.25">
      <c r="A1666" s="829" t="s">
        <v>9053</v>
      </c>
      <c r="B1666" s="829" t="s">
        <v>8993</v>
      </c>
      <c r="C1666" s="829" t="s">
        <v>1211</v>
      </c>
      <c r="D1666" s="829" t="s">
        <v>9052</v>
      </c>
      <c r="E1666" s="829" t="s">
        <v>1212</v>
      </c>
      <c r="F1666" s="829" t="s">
        <v>3136</v>
      </c>
      <c r="G1666" s="829" t="s">
        <v>2319</v>
      </c>
      <c r="H1666" s="829" t="s">
        <v>4723</v>
      </c>
      <c r="I1666" s="829" t="s">
        <v>133</v>
      </c>
      <c r="J1666" s="829" t="s">
        <v>3126</v>
      </c>
      <c r="K1666" s="829" t="s">
        <v>3106</v>
      </c>
      <c r="L1666" s="829" t="s">
        <v>3104</v>
      </c>
      <c r="M1666" s="829" t="s">
        <v>3104</v>
      </c>
      <c r="N1666" s="829" t="s">
        <v>16419</v>
      </c>
      <c r="O1666" s="829" t="s">
        <v>16284</v>
      </c>
      <c r="P1666" s="829" t="s">
        <v>16284</v>
      </c>
      <c r="Q1666" s="829" t="s">
        <v>1475</v>
      </c>
      <c r="R1666" s="829" t="s">
        <v>2319</v>
      </c>
      <c r="S1666" s="829" t="s">
        <v>2319</v>
      </c>
      <c r="T1666" s="829" t="s">
        <v>2319</v>
      </c>
      <c r="U1666" s="829" t="s">
        <v>2319</v>
      </c>
      <c r="V1666" s="829" t="s">
        <v>2319</v>
      </c>
    </row>
    <row r="1667" spans="1:22" x14ac:dyDescent="0.25">
      <c r="A1667" s="829" t="s">
        <v>9053</v>
      </c>
      <c r="B1667" s="829" t="s">
        <v>8993</v>
      </c>
      <c r="C1667" s="829" t="s">
        <v>1211</v>
      </c>
      <c r="D1667" s="829" t="s">
        <v>9052</v>
      </c>
      <c r="E1667" s="829" t="s">
        <v>1212</v>
      </c>
      <c r="F1667" s="829" t="s">
        <v>3136</v>
      </c>
      <c r="G1667" s="829" t="s">
        <v>2319</v>
      </c>
      <c r="H1667" s="829" t="s">
        <v>4723</v>
      </c>
      <c r="I1667" s="829" t="s">
        <v>133</v>
      </c>
      <c r="J1667" s="829" t="s">
        <v>3126</v>
      </c>
      <c r="K1667" s="829" t="s">
        <v>3106</v>
      </c>
      <c r="L1667" s="829" t="s">
        <v>3104</v>
      </c>
      <c r="M1667" s="829" t="s">
        <v>3104</v>
      </c>
      <c r="N1667" s="829" t="s">
        <v>16422</v>
      </c>
      <c r="O1667" s="829" t="s">
        <v>16284</v>
      </c>
      <c r="P1667" s="829" t="s">
        <v>16284</v>
      </c>
      <c r="Q1667" s="829" t="s">
        <v>1475</v>
      </c>
      <c r="R1667" s="829" t="s">
        <v>2319</v>
      </c>
      <c r="S1667" s="829" t="s">
        <v>2319</v>
      </c>
      <c r="T1667" s="829" t="s">
        <v>2319</v>
      </c>
      <c r="U1667" s="829" t="s">
        <v>2319</v>
      </c>
      <c r="V1667" s="829" t="s">
        <v>2319</v>
      </c>
    </row>
    <row r="1668" spans="1:22" x14ac:dyDescent="0.25">
      <c r="A1668" s="829" t="s">
        <v>9053</v>
      </c>
      <c r="B1668" s="829" t="s">
        <v>8993</v>
      </c>
      <c r="C1668" s="829" t="s">
        <v>1211</v>
      </c>
      <c r="D1668" s="829" t="s">
        <v>9052</v>
      </c>
      <c r="E1668" s="829" t="s">
        <v>1212</v>
      </c>
      <c r="F1668" s="829" t="s">
        <v>3136</v>
      </c>
      <c r="G1668" s="829" t="s">
        <v>2319</v>
      </c>
      <c r="H1668" s="829" t="s">
        <v>4723</v>
      </c>
      <c r="I1668" s="829" t="s">
        <v>133</v>
      </c>
      <c r="J1668" s="829" t="s">
        <v>3126</v>
      </c>
      <c r="K1668" s="829" t="s">
        <v>3106</v>
      </c>
      <c r="L1668" s="829" t="s">
        <v>3104</v>
      </c>
      <c r="M1668" s="829" t="s">
        <v>3104</v>
      </c>
      <c r="N1668" s="829" t="s">
        <v>16422</v>
      </c>
      <c r="O1668" s="829" t="s">
        <v>16284</v>
      </c>
      <c r="P1668" s="829" t="s">
        <v>16284</v>
      </c>
      <c r="Q1668" s="829" t="s">
        <v>1475</v>
      </c>
      <c r="R1668" s="829" t="s">
        <v>2319</v>
      </c>
      <c r="S1668" s="829" t="s">
        <v>2319</v>
      </c>
      <c r="T1668" s="829" t="s">
        <v>2319</v>
      </c>
      <c r="U1668" s="829" t="s">
        <v>2319</v>
      </c>
      <c r="V1668" s="829" t="s">
        <v>2319</v>
      </c>
    </row>
    <row r="1669" spans="1:22" x14ac:dyDescent="0.25">
      <c r="A1669" s="829" t="s">
        <v>9053</v>
      </c>
      <c r="B1669" s="829" t="s">
        <v>8993</v>
      </c>
      <c r="C1669" s="829" t="s">
        <v>1211</v>
      </c>
      <c r="D1669" s="829" t="s">
        <v>9052</v>
      </c>
      <c r="E1669" s="829" t="s">
        <v>1212</v>
      </c>
      <c r="F1669" s="829" t="s">
        <v>3136</v>
      </c>
      <c r="G1669" s="829" t="s">
        <v>2319</v>
      </c>
      <c r="H1669" s="829" t="s">
        <v>4723</v>
      </c>
      <c r="I1669" s="829" t="s">
        <v>133</v>
      </c>
      <c r="J1669" s="829" t="s">
        <v>3126</v>
      </c>
      <c r="K1669" s="829" t="s">
        <v>3106</v>
      </c>
      <c r="L1669" s="829" t="s">
        <v>3104</v>
      </c>
      <c r="M1669" s="829" t="s">
        <v>3104</v>
      </c>
      <c r="N1669" s="829" t="s">
        <v>16384</v>
      </c>
      <c r="O1669" s="829" t="s">
        <v>16284</v>
      </c>
      <c r="P1669" s="829" t="s">
        <v>16284</v>
      </c>
      <c r="Q1669" s="829" t="s">
        <v>1475</v>
      </c>
      <c r="R1669" s="829" t="s">
        <v>2319</v>
      </c>
      <c r="S1669" s="829" t="s">
        <v>2319</v>
      </c>
      <c r="T1669" s="829" t="s">
        <v>2319</v>
      </c>
      <c r="U1669" s="829" t="s">
        <v>2319</v>
      </c>
      <c r="V1669" s="829" t="s">
        <v>2319</v>
      </c>
    </row>
    <row r="1670" spans="1:22" x14ac:dyDescent="0.25">
      <c r="A1670" s="829" t="s">
        <v>9053</v>
      </c>
      <c r="B1670" s="829" t="s">
        <v>8993</v>
      </c>
      <c r="C1670" s="829" t="s">
        <v>1211</v>
      </c>
      <c r="D1670" s="829" t="s">
        <v>9052</v>
      </c>
      <c r="E1670" s="829" t="s">
        <v>1212</v>
      </c>
      <c r="F1670" s="829" t="s">
        <v>3136</v>
      </c>
      <c r="G1670" s="829" t="s">
        <v>2319</v>
      </c>
      <c r="H1670" s="829" t="s">
        <v>4723</v>
      </c>
      <c r="I1670" s="829" t="s">
        <v>133</v>
      </c>
      <c r="J1670" s="829" t="s">
        <v>3126</v>
      </c>
      <c r="K1670" s="829" t="s">
        <v>3106</v>
      </c>
      <c r="L1670" s="829" t="s">
        <v>3104</v>
      </c>
      <c r="M1670" s="829" t="s">
        <v>3104</v>
      </c>
      <c r="N1670" s="829" t="s">
        <v>16384</v>
      </c>
      <c r="O1670" s="829" t="s">
        <v>16284</v>
      </c>
      <c r="P1670" s="829" t="s">
        <v>16284</v>
      </c>
      <c r="Q1670" s="829" t="s">
        <v>1475</v>
      </c>
      <c r="R1670" s="829" t="s">
        <v>2319</v>
      </c>
      <c r="S1670" s="829" t="s">
        <v>2319</v>
      </c>
      <c r="T1670" s="829" t="s">
        <v>2319</v>
      </c>
      <c r="U1670" s="829" t="s">
        <v>2319</v>
      </c>
      <c r="V1670" s="829" t="s">
        <v>2319</v>
      </c>
    </row>
    <row r="1671" spans="1:22" x14ac:dyDescent="0.25">
      <c r="A1671" s="829" t="s">
        <v>9053</v>
      </c>
      <c r="B1671" s="829" t="s">
        <v>8993</v>
      </c>
      <c r="C1671" s="829" t="s">
        <v>1211</v>
      </c>
      <c r="D1671" s="829" t="s">
        <v>9052</v>
      </c>
      <c r="E1671" s="829" t="s">
        <v>1212</v>
      </c>
      <c r="F1671" s="829" t="s">
        <v>3136</v>
      </c>
      <c r="G1671" s="829" t="s">
        <v>2319</v>
      </c>
      <c r="H1671" s="829" t="s">
        <v>4723</v>
      </c>
      <c r="I1671" s="829" t="s">
        <v>133</v>
      </c>
      <c r="J1671" s="829" t="s">
        <v>3126</v>
      </c>
      <c r="K1671" s="829" t="s">
        <v>3106</v>
      </c>
      <c r="L1671" s="829" t="s">
        <v>3104</v>
      </c>
      <c r="M1671" s="829" t="s">
        <v>3104</v>
      </c>
      <c r="N1671" s="829" t="s">
        <v>16389</v>
      </c>
      <c r="O1671" s="829" t="s">
        <v>16284</v>
      </c>
      <c r="P1671" s="829" t="s">
        <v>16284</v>
      </c>
      <c r="Q1671" s="829" t="s">
        <v>1475</v>
      </c>
      <c r="R1671" s="829" t="s">
        <v>2319</v>
      </c>
      <c r="S1671" s="829" t="s">
        <v>2319</v>
      </c>
      <c r="T1671" s="829" t="s">
        <v>2319</v>
      </c>
      <c r="U1671" s="829" t="s">
        <v>2319</v>
      </c>
      <c r="V1671" s="829" t="s">
        <v>2319</v>
      </c>
    </row>
    <row r="1672" spans="1:22" x14ac:dyDescent="0.25">
      <c r="A1672" s="829" t="s">
        <v>9053</v>
      </c>
      <c r="B1672" s="829" t="s">
        <v>8993</v>
      </c>
      <c r="C1672" s="829" t="s">
        <v>1211</v>
      </c>
      <c r="D1672" s="829" t="s">
        <v>9052</v>
      </c>
      <c r="E1672" s="829" t="s">
        <v>1212</v>
      </c>
      <c r="F1672" s="829" t="s">
        <v>3136</v>
      </c>
      <c r="G1672" s="829" t="s">
        <v>2319</v>
      </c>
      <c r="H1672" s="829" t="s">
        <v>4723</v>
      </c>
      <c r="I1672" s="829" t="s">
        <v>133</v>
      </c>
      <c r="J1672" s="829" t="s">
        <v>3126</v>
      </c>
      <c r="K1672" s="829" t="s">
        <v>3106</v>
      </c>
      <c r="L1672" s="829" t="s">
        <v>3104</v>
      </c>
      <c r="M1672" s="829" t="s">
        <v>3104</v>
      </c>
      <c r="N1672" s="829" t="s">
        <v>16389</v>
      </c>
      <c r="O1672" s="829" t="s">
        <v>16284</v>
      </c>
      <c r="P1672" s="829" t="s">
        <v>16284</v>
      </c>
      <c r="Q1672" s="829" t="s">
        <v>1475</v>
      </c>
      <c r="R1672" s="829" t="s">
        <v>2319</v>
      </c>
      <c r="S1672" s="829" t="s">
        <v>2319</v>
      </c>
      <c r="T1672" s="829" t="s">
        <v>2319</v>
      </c>
      <c r="U1672" s="829" t="s">
        <v>2319</v>
      </c>
      <c r="V1672" s="829" t="s">
        <v>2319</v>
      </c>
    </row>
    <row r="1673" spans="1:22" x14ac:dyDescent="0.25">
      <c r="A1673" s="829" t="s">
        <v>9051</v>
      </c>
      <c r="B1673" s="829" t="s">
        <v>8993</v>
      </c>
      <c r="C1673" s="829" t="s">
        <v>1213</v>
      </c>
      <c r="D1673" s="829" t="s">
        <v>9050</v>
      </c>
      <c r="E1673" s="829" t="s">
        <v>1214</v>
      </c>
      <c r="F1673" s="829" t="s">
        <v>3136</v>
      </c>
      <c r="G1673" s="829" t="s">
        <v>2319</v>
      </c>
      <c r="H1673" s="829" t="s">
        <v>4723</v>
      </c>
      <c r="I1673" s="829" t="s">
        <v>133</v>
      </c>
      <c r="J1673" s="829" t="s">
        <v>3126</v>
      </c>
      <c r="K1673" s="829" t="s">
        <v>3106</v>
      </c>
      <c r="L1673" s="829" t="s">
        <v>3104</v>
      </c>
      <c r="M1673" s="829" t="s">
        <v>3104</v>
      </c>
      <c r="N1673" s="829" t="s">
        <v>16447</v>
      </c>
      <c r="O1673" s="829" t="s">
        <v>16284</v>
      </c>
      <c r="P1673" s="829" t="s">
        <v>16284</v>
      </c>
      <c r="Q1673" s="829" t="s">
        <v>1475</v>
      </c>
      <c r="R1673" s="829" t="s">
        <v>2319</v>
      </c>
      <c r="S1673" s="829" t="s">
        <v>2319</v>
      </c>
      <c r="T1673" s="829" t="s">
        <v>2319</v>
      </c>
      <c r="U1673" s="829" t="s">
        <v>2319</v>
      </c>
      <c r="V1673" s="829" t="s">
        <v>2319</v>
      </c>
    </row>
    <row r="1674" spans="1:22" x14ac:dyDescent="0.25">
      <c r="A1674" s="829" t="s">
        <v>9051</v>
      </c>
      <c r="B1674" s="829" t="s">
        <v>8993</v>
      </c>
      <c r="C1674" s="829" t="s">
        <v>1213</v>
      </c>
      <c r="D1674" s="829" t="s">
        <v>9050</v>
      </c>
      <c r="E1674" s="829" t="s">
        <v>1214</v>
      </c>
      <c r="F1674" s="829" t="s">
        <v>3136</v>
      </c>
      <c r="G1674" s="829" t="s">
        <v>2319</v>
      </c>
      <c r="H1674" s="829" t="s">
        <v>4723</v>
      </c>
      <c r="I1674" s="829" t="s">
        <v>133</v>
      </c>
      <c r="J1674" s="829" t="s">
        <v>3126</v>
      </c>
      <c r="K1674" s="829" t="s">
        <v>3106</v>
      </c>
      <c r="L1674" s="829" t="s">
        <v>3104</v>
      </c>
      <c r="M1674" s="829" t="s">
        <v>3104</v>
      </c>
      <c r="N1674" s="829" t="s">
        <v>16374</v>
      </c>
      <c r="O1674" s="829" t="s">
        <v>16284</v>
      </c>
      <c r="P1674" s="829" t="s">
        <v>16284</v>
      </c>
      <c r="Q1674" s="829" t="s">
        <v>1475</v>
      </c>
      <c r="R1674" s="829" t="s">
        <v>2319</v>
      </c>
      <c r="S1674" s="829" t="s">
        <v>2319</v>
      </c>
      <c r="T1674" s="829" t="s">
        <v>2319</v>
      </c>
      <c r="U1674" s="829" t="s">
        <v>2319</v>
      </c>
      <c r="V1674" s="829" t="s">
        <v>2319</v>
      </c>
    </row>
    <row r="1675" spans="1:22" x14ac:dyDescent="0.25">
      <c r="A1675" s="829" t="s">
        <v>9051</v>
      </c>
      <c r="B1675" s="829" t="s">
        <v>8993</v>
      </c>
      <c r="C1675" s="829" t="s">
        <v>1213</v>
      </c>
      <c r="D1675" s="829" t="s">
        <v>9050</v>
      </c>
      <c r="E1675" s="829" t="s">
        <v>1214</v>
      </c>
      <c r="F1675" s="829" t="s">
        <v>3136</v>
      </c>
      <c r="G1675" s="829" t="s">
        <v>2319</v>
      </c>
      <c r="H1675" s="829" t="s">
        <v>4723</v>
      </c>
      <c r="I1675" s="829" t="s">
        <v>133</v>
      </c>
      <c r="J1675" s="829" t="s">
        <v>3126</v>
      </c>
      <c r="K1675" s="829" t="s">
        <v>3106</v>
      </c>
      <c r="L1675" s="829" t="s">
        <v>3104</v>
      </c>
      <c r="M1675" s="829" t="s">
        <v>3104</v>
      </c>
      <c r="N1675" s="829" t="s">
        <v>15420</v>
      </c>
      <c r="O1675" s="829" t="s">
        <v>16284</v>
      </c>
      <c r="P1675" s="829" t="s">
        <v>16284</v>
      </c>
      <c r="Q1675" s="829" t="s">
        <v>1475</v>
      </c>
      <c r="R1675" s="829" t="s">
        <v>2319</v>
      </c>
      <c r="S1675" s="829" t="s">
        <v>2319</v>
      </c>
      <c r="T1675" s="829" t="s">
        <v>2319</v>
      </c>
      <c r="U1675" s="829" t="s">
        <v>2319</v>
      </c>
      <c r="V1675" s="829" t="s">
        <v>2319</v>
      </c>
    </row>
    <row r="1676" spans="1:22" x14ac:dyDescent="0.25">
      <c r="A1676" s="829" t="s">
        <v>9051</v>
      </c>
      <c r="B1676" s="829" t="s">
        <v>8993</v>
      </c>
      <c r="C1676" s="829" t="s">
        <v>1213</v>
      </c>
      <c r="D1676" s="829" t="s">
        <v>9050</v>
      </c>
      <c r="E1676" s="829" t="s">
        <v>1214</v>
      </c>
      <c r="F1676" s="829" t="s">
        <v>3136</v>
      </c>
      <c r="G1676" s="829" t="s">
        <v>2319</v>
      </c>
      <c r="H1676" s="829" t="s">
        <v>4723</v>
      </c>
      <c r="I1676" s="829" t="s">
        <v>133</v>
      </c>
      <c r="J1676" s="829" t="s">
        <v>3126</v>
      </c>
      <c r="K1676" s="829" t="s">
        <v>3106</v>
      </c>
      <c r="L1676" s="829" t="s">
        <v>3104</v>
      </c>
      <c r="M1676" s="829" t="s">
        <v>3104</v>
      </c>
      <c r="N1676" s="829" t="s">
        <v>16419</v>
      </c>
      <c r="O1676" s="829" t="s">
        <v>16284</v>
      </c>
      <c r="P1676" s="829" t="s">
        <v>16284</v>
      </c>
      <c r="Q1676" s="829" t="s">
        <v>1475</v>
      </c>
      <c r="R1676" s="829" t="s">
        <v>2319</v>
      </c>
      <c r="S1676" s="829" t="s">
        <v>2319</v>
      </c>
      <c r="T1676" s="829" t="s">
        <v>2319</v>
      </c>
      <c r="U1676" s="829" t="s">
        <v>2319</v>
      </c>
      <c r="V1676" s="829" t="s">
        <v>2319</v>
      </c>
    </row>
    <row r="1677" spans="1:22" x14ac:dyDescent="0.25">
      <c r="A1677" s="829" t="s">
        <v>9051</v>
      </c>
      <c r="B1677" s="829" t="s">
        <v>8993</v>
      </c>
      <c r="C1677" s="829" t="s">
        <v>1213</v>
      </c>
      <c r="D1677" s="829" t="s">
        <v>9050</v>
      </c>
      <c r="E1677" s="829" t="s">
        <v>1214</v>
      </c>
      <c r="F1677" s="829" t="s">
        <v>3136</v>
      </c>
      <c r="G1677" s="829" t="s">
        <v>2319</v>
      </c>
      <c r="H1677" s="829" t="s">
        <v>4723</v>
      </c>
      <c r="I1677" s="829" t="s">
        <v>133</v>
      </c>
      <c r="J1677" s="829" t="s">
        <v>3126</v>
      </c>
      <c r="K1677" s="829" t="s">
        <v>3106</v>
      </c>
      <c r="L1677" s="829" t="s">
        <v>3104</v>
      </c>
      <c r="M1677" s="829" t="s">
        <v>3104</v>
      </c>
      <c r="N1677" s="829" t="s">
        <v>16419</v>
      </c>
      <c r="O1677" s="829" t="s">
        <v>16284</v>
      </c>
      <c r="P1677" s="829" t="s">
        <v>16284</v>
      </c>
      <c r="Q1677" s="829" t="s">
        <v>1475</v>
      </c>
      <c r="R1677" s="829" t="s">
        <v>2319</v>
      </c>
      <c r="S1677" s="829" t="s">
        <v>2319</v>
      </c>
      <c r="T1677" s="829" t="s">
        <v>2319</v>
      </c>
      <c r="U1677" s="829" t="s">
        <v>2319</v>
      </c>
      <c r="V1677" s="829" t="s">
        <v>2319</v>
      </c>
    </row>
    <row r="1678" spans="1:22" x14ac:dyDescent="0.25">
      <c r="A1678" s="829" t="s">
        <v>9051</v>
      </c>
      <c r="B1678" s="829" t="s">
        <v>8993</v>
      </c>
      <c r="C1678" s="829" t="s">
        <v>1213</v>
      </c>
      <c r="D1678" s="829" t="s">
        <v>9050</v>
      </c>
      <c r="E1678" s="829" t="s">
        <v>1214</v>
      </c>
      <c r="F1678" s="829" t="s">
        <v>3136</v>
      </c>
      <c r="G1678" s="829" t="s">
        <v>2319</v>
      </c>
      <c r="H1678" s="829" t="s">
        <v>4723</v>
      </c>
      <c r="I1678" s="829" t="s">
        <v>133</v>
      </c>
      <c r="J1678" s="829" t="s">
        <v>3126</v>
      </c>
      <c r="K1678" s="829" t="s">
        <v>3106</v>
      </c>
      <c r="L1678" s="829" t="s">
        <v>3104</v>
      </c>
      <c r="M1678" s="829" t="s">
        <v>3104</v>
      </c>
      <c r="N1678" s="829" t="s">
        <v>16422</v>
      </c>
      <c r="O1678" s="829" t="s">
        <v>16284</v>
      </c>
      <c r="P1678" s="829" t="s">
        <v>16284</v>
      </c>
      <c r="Q1678" s="829" t="s">
        <v>1475</v>
      </c>
      <c r="R1678" s="829" t="s">
        <v>2319</v>
      </c>
      <c r="S1678" s="829" t="s">
        <v>2319</v>
      </c>
      <c r="T1678" s="829" t="s">
        <v>2319</v>
      </c>
      <c r="U1678" s="829" t="s">
        <v>2319</v>
      </c>
      <c r="V1678" s="829" t="s">
        <v>2319</v>
      </c>
    </row>
    <row r="1679" spans="1:22" x14ac:dyDescent="0.25">
      <c r="A1679" s="829" t="s">
        <v>9051</v>
      </c>
      <c r="B1679" s="829" t="s">
        <v>8993</v>
      </c>
      <c r="C1679" s="829" t="s">
        <v>1213</v>
      </c>
      <c r="D1679" s="829" t="s">
        <v>9050</v>
      </c>
      <c r="E1679" s="829" t="s">
        <v>1214</v>
      </c>
      <c r="F1679" s="829" t="s">
        <v>3136</v>
      </c>
      <c r="G1679" s="829" t="s">
        <v>2319</v>
      </c>
      <c r="H1679" s="829" t="s">
        <v>4723</v>
      </c>
      <c r="I1679" s="829" t="s">
        <v>133</v>
      </c>
      <c r="J1679" s="829" t="s">
        <v>3126</v>
      </c>
      <c r="K1679" s="829" t="s">
        <v>3106</v>
      </c>
      <c r="L1679" s="829" t="s">
        <v>3104</v>
      </c>
      <c r="M1679" s="829" t="s">
        <v>3104</v>
      </c>
      <c r="N1679" s="829" t="s">
        <v>16422</v>
      </c>
      <c r="O1679" s="829" t="s">
        <v>16284</v>
      </c>
      <c r="P1679" s="829" t="s">
        <v>16284</v>
      </c>
      <c r="Q1679" s="829" t="s">
        <v>1475</v>
      </c>
      <c r="R1679" s="829" t="s">
        <v>2319</v>
      </c>
      <c r="S1679" s="829" t="s">
        <v>2319</v>
      </c>
      <c r="T1679" s="829" t="s">
        <v>2319</v>
      </c>
      <c r="U1679" s="829" t="s">
        <v>2319</v>
      </c>
      <c r="V1679" s="829" t="s">
        <v>2319</v>
      </c>
    </row>
    <row r="1680" spans="1:22" x14ac:dyDescent="0.25">
      <c r="A1680" s="829" t="s">
        <v>9051</v>
      </c>
      <c r="B1680" s="829" t="s">
        <v>8993</v>
      </c>
      <c r="C1680" s="829" t="s">
        <v>1213</v>
      </c>
      <c r="D1680" s="829" t="s">
        <v>9050</v>
      </c>
      <c r="E1680" s="829" t="s">
        <v>1214</v>
      </c>
      <c r="F1680" s="829" t="s">
        <v>3136</v>
      </c>
      <c r="G1680" s="829" t="s">
        <v>2319</v>
      </c>
      <c r="H1680" s="829" t="s">
        <v>4723</v>
      </c>
      <c r="I1680" s="829" t="s">
        <v>133</v>
      </c>
      <c r="J1680" s="829" t="s">
        <v>3126</v>
      </c>
      <c r="K1680" s="829" t="s">
        <v>3106</v>
      </c>
      <c r="L1680" s="829" t="s">
        <v>3104</v>
      </c>
      <c r="M1680" s="829" t="s">
        <v>3104</v>
      </c>
      <c r="N1680" s="829" t="s">
        <v>16384</v>
      </c>
      <c r="O1680" s="829" t="s">
        <v>16284</v>
      </c>
      <c r="P1680" s="829" t="s">
        <v>16284</v>
      </c>
      <c r="Q1680" s="829" t="s">
        <v>1475</v>
      </c>
      <c r="R1680" s="829" t="s">
        <v>2319</v>
      </c>
      <c r="S1680" s="829" t="s">
        <v>2319</v>
      </c>
      <c r="T1680" s="829" t="s">
        <v>2319</v>
      </c>
      <c r="U1680" s="829" t="s">
        <v>2319</v>
      </c>
      <c r="V1680" s="829" t="s">
        <v>2319</v>
      </c>
    </row>
    <row r="1681" spans="1:22" x14ac:dyDescent="0.25">
      <c r="A1681" s="829" t="s">
        <v>9051</v>
      </c>
      <c r="B1681" s="829" t="s">
        <v>8993</v>
      </c>
      <c r="C1681" s="829" t="s">
        <v>1213</v>
      </c>
      <c r="D1681" s="829" t="s">
        <v>9050</v>
      </c>
      <c r="E1681" s="829" t="s">
        <v>1214</v>
      </c>
      <c r="F1681" s="829" t="s">
        <v>3136</v>
      </c>
      <c r="G1681" s="829" t="s">
        <v>2319</v>
      </c>
      <c r="H1681" s="829" t="s">
        <v>4723</v>
      </c>
      <c r="I1681" s="829" t="s">
        <v>133</v>
      </c>
      <c r="J1681" s="829" t="s">
        <v>3126</v>
      </c>
      <c r="K1681" s="829" t="s">
        <v>3106</v>
      </c>
      <c r="L1681" s="829" t="s">
        <v>3104</v>
      </c>
      <c r="M1681" s="829" t="s">
        <v>3104</v>
      </c>
      <c r="N1681" s="829" t="s">
        <v>16384</v>
      </c>
      <c r="O1681" s="829" t="s">
        <v>16284</v>
      </c>
      <c r="P1681" s="829" t="s">
        <v>16284</v>
      </c>
      <c r="Q1681" s="829" t="s">
        <v>1475</v>
      </c>
      <c r="R1681" s="829" t="s">
        <v>2319</v>
      </c>
      <c r="S1681" s="829" t="s">
        <v>2319</v>
      </c>
      <c r="T1681" s="829" t="s">
        <v>2319</v>
      </c>
      <c r="U1681" s="829" t="s">
        <v>2319</v>
      </c>
      <c r="V1681" s="829" t="s">
        <v>2319</v>
      </c>
    </row>
    <row r="1682" spans="1:22" x14ac:dyDescent="0.25">
      <c r="A1682" s="829" t="s">
        <v>9051</v>
      </c>
      <c r="B1682" s="829" t="s">
        <v>8993</v>
      </c>
      <c r="C1682" s="829" t="s">
        <v>1213</v>
      </c>
      <c r="D1682" s="829" t="s">
        <v>9050</v>
      </c>
      <c r="E1682" s="829" t="s">
        <v>1214</v>
      </c>
      <c r="F1682" s="829" t="s">
        <v>3136</v>
      </c>
      <c r="G1682" s="829" t="s">
        <v>2319</v>
      </c>
      <c r="H1682" s="829" t="s">
        <v>4723</v>
      </c>
      <c r="I1682" s="829" t="s">
        <v>133</v>
      </c>
      <c r="J1682" s="829" t="s">
        <v>3126</v>
      </c>
      <c r="K1682" s="829" t="s">
        <v>3106</v>
      </c>
      <c r="L1682" s="829" t="s">
        <v>3104</v>
      </c>
      <c r="M1682" s="829" t="s">
        <v>3104</v>
      </c>
      <c r="N1682" s="829" t="s">
        <v>16389</v>
      </c>
      <c r="O1682" s="829" t="s">
        <v>16284</v>
      </c>
      <c r="P1682" s="829" t="s">
        <v>16284</v>
      </c>
      <c r="Q1682" s="829" t="s">
        <v>1475</v>
      </c>
      <c r="R1682" s="829" t="s">
        <v>2319</v>
      </c>
      <c r="S1682" s="829" t="s">
        <v>2319</v>
      </c>
      <c r="T1682" s="829" t="s">
        <v>2319</v>
      </c>
      <c r="U1682" s="829" t="s">
        <v>2319</v>
      </c>
      <c r="V1682" s="829" t="s">
        <v>2319</v>
      </c>
    </row>
    <row r="1683" spans="1:22" x14ac:dyDescent="0.25">
      <c r="A1683" s="829" t="s">
        <v>9051</v>
      </c>
      <c r="B1683" s="829" t="s">
        <v>8993</v>
      </c>
      <c r="C1683" s="829" t="s">
        <v>1213</v>
      </c>
      <c r="D1683" s="829" t="s">
        <v>9050</v>
      </c>
      <c r="E1683" s="829" t="s">
        <v>1214</v>
      </c>
      <c r="F1683" s="829" t="s">
        <v>3136</v>
      </c>
      <c r="G1683" s="829" t="s">
        <v>2319</v>
      </c>
      <c r="H1683" s="829" t="s">
        <v>4723</v>
      </c>
      <c r="I1683" s="829" t="s">
        <v>133</v>
      </c>
      <c r="J1683" s="829" t="s">
        <v>3126</v>
      </c>
      <c r="K1683" s="829" t="s">
        <v>3106</v>
      </c>
      <c r="L1683" s="829" t="s">
        <v>3104</v>
      </c>
      <c r="M1683" s="829" t="s">
        <v>3104</v>
      </c>
      <c r="N1683" s="829" t="s">
        <v>16389</v>
      </c>
      <c r="O1683" s="829" t="s">
        <v>16284</v>
      </c>
      <c r="P1683" s="829" t="s">
        <v>16284</v>
      </c>
      <c r="Q1683" s="829" t="s">
        <v>1475</v>
      </c>
      <c r="R1683" s="829" t="s">
        <v>2319</v>
      </c>
      <c r="S1683" s="829" t="s">
        <v>2319</v>
      </c>
      <c r="T1683" s="829" t="s">
        <v>2319</v>
      </c>
      <c r="U1683" s="829" t="s">
        <v>2319</v>
      </c>
      <c r="V1683" s="829" t="s">
        <v>2319</v>
      </c>
    </row>
    <row r="1684" spans="1:22" x14ac:dyDescent="0.25">
      <c r="A1684" s="829" t="s">
        <v>9049</v>
      </c>
      <c r="B1684" s="829" t="s">
        <v>8993</v>
      </c>
      <c r="C1684" s="829" t="s">
        <v>1218</v>
      </c>
      <c r="D1684" s="829" t="s">
        <v>9048</v>
      </c>
      <c r="E1684" s="829" t="s">
        <v>1219</v>
      </c>
      <c r="F1684" s="829" t="s">
        <v>3136</v>
      </c>
      <c r="G1684" s="829" t="s">
        <v>2319</v>
      </c>
      <c r="H1684" s="829" t="s">
        <v>4723</v>
      </c>
      <c r="I1684" s="829" t="s">
        <v>133</v>
      </c>
      <c r="J1684" s="829" t="s">
        <v>3126</v>
      </c>
      <c r="K1684" s="829" t="s">
        <v>3106</v>
      </c>
      <c r="L1684" s="829" t="s">
        <v>3104</v>
      </c>
      <c r="M1684" s="829" t="s">
        <v>3104</v>
      </c>
      <c r="N1684" s="829" t="s">
        <v>16447</v>
      </c>
      <c r="O1684" s="829" t="s">
        <v>16284</v>
      </c>
      <c r="P1684" s="829" t="s">
        <v>16284</v>
      </c>
      <c r="Q1684" s="829" t="s">
        <v>1475</v>
      </c>
      <c r="R1684" s="829" t="s">
        <v>2319</v>
      </c>
      <c r="S1684" s="829" t="s">
        <v>2319</v>
      </c>
      <c r="T1684" s="829" t="s">
        <v>2319</v>
      </c>
      <c r="U1684" s="829" t="s">
        <v>2319</v>
      </c>
      <c r="V1684" s="829" t="s">
        <v>2319</v>
      </c>
    </row>
    <row r="1685" spans="1:22" x14ac:dyDescent="0.25">
      <c r="A1685" s="829" t="s">
        <v>9049</v>
      </c>
      <c r="B1685" s="829" t="s">
        <v>8993</v>
      </c>
      <c r="C1685" s="829" t="s">
        <v>1218</v>
      </c>
      <c r="D1685" s="829" t="s">
        <v>9048</v>
      </c>
      <c r="E1685" s="829" t="s">
        <v>1219</v>
      </c>
      <c r="F1685" s="829" t="s">
        <v>3136</v>
      </c>
      <c r="G1685" s="829" t="s">
        <v>2319</v>
      </c>
      <c r="H1685" s="829" t="s">
        <v>4723</v>
      </c>
      <c r="I1685" s="829" t="s">
        <v>133</v>
      </c>
      <c r="J1685" s="829" t="s">
        <v>3126</v>
      </c>
      <c r="K1685" s="829" t="s">
        <v>3106</v>
      </c>
      <c r="L1685" s="829" t="s">
        <v>3104</v>
      </c>
      <c r="M1685" s="829" t="s">
        <v>3104</v>
      </c>
      <c r="N1685" s="829" t="s">
        <v>16374</v>
      </c>
      <c r="O1685" s="829" t="s">
        <v>16284</v>
      </c>
      <c r="P1685" s="829" t="s">
        <v>16284</v>
      </c>
      <c r="Q1685" s="829" t="s">
        <v>1475</v>
      </c>
      <c r="R1685" s="829" t="s">
        <v>2319</v>
      </c>
      <c r="S1685" s="829" t="s">
        <v>2319</v>
      </c>
      <c r="T1685" s="829" t="s">
        <v>2319</v>
      </c>
      <c r="U1685" s="829" t="s">
        <v>2319</v>
      </c>
      <c r="V1685" s="829" t="s">
        <v>2319</v>
      </c>
    </row>
    <row r="1686" spans="1:22" x14ac:dyDescent="0.25">
      <c r="A1686" s="829" t="s">
        <v>9049</v>
      </c>
      <c r="B1686" s="829" t="s">
        <v>8993</v>
      </c>
      <c r="C1686" s="829" t="s">
        <v>1218</v>
      </c>
      <c r="D1686" s="829" t="s">
        <v>9048</v>
      </c>
      <c r="E1686" s="829" t="s">
        <v>1219</v>
      </c>
      <c r="F1686" s="829" t="s">
        <v>3136</v>
      </c>
      <c r="G1686" s="829" t="s">
        <v>2319</v>
      </c>
      <c r="H1686" s="829" t="s">
        <v>4723</v>
      </c>
      <c r="I1686" s="829" t="s">
        <v>133</v>
      </c>
      <c r="J1686" s="829" t="s">
        <v>3126</v>
      </c>
      <c r="K1686" s="829" t="s">
        <v>3106</v>
      </c>
      <c r="L1686" s="829" t="s">
        <v>3104</v>
      </c>
      <c r="M1686" s="829" t="s">
        <v>3104</v>
      </c>
      <c r="N1686" s="829" t="s">
        <v>15420</v>
      </c>
      <c r="O1686" s="829" t="s">
        <v>16284</v>
      </c>
      <c r="P1686" s="829" t="s">
        <v>16284</v>
      </c>
      <c r="Q1686" s="829" t="s">
        <v>1475</v>
      </c>
      <c r="R1686" s="829" t="s">
        <v>2319</v>
      </c>
      <c r="S1686" s="829" t="s">
        <v>2319</v>
      </c>
      <c r="T1686" s="829" t="s">
        <v>2319</v>
      </c>
      <c r="U1686" s="829" t="s">
        <v>2319</v>
      </c>
      <c r="V1686" s="829" t="s">
        <v>2319</v>
      </c>
    </row>
    <row r="1687" spans="1:22" x14ac:dyDescent="0.25">
      <c r="A1687" s="829" t="s">
        <v>9049</v>
      </c>
      <c r="B1687" s="829" t="s">
        <v>8993</v>
      </c>
      <c r="C1687" s="829" t="s">
        <v>1218</v>
      </c>
      <c r="D1687" s="829" t="s">
        <v>9048</v>
      </c>
      <c r="E1687" s="829" t="s">
        <v>1219</v>
      </c>
      <c r="F1687" s="829" t="s">
        <v>3136</v>
      </c>
      <c r="G1687" s="829" t="s">
        <v>2319</v>
      </c>
      <c r="H1687" s="829" t="s">
        <v>4723</v>
      </c>
      <c r="I1687" s="829" t="s">
        <v>133</v>
      </c>
      <c r="J1687" s="829" t="s">
        <v>3126</v>
      </c>
      <c r="K1687" s="829" t="s">
        <v>3106</v>
      </c>
      <c r="L1687" s="829" t="s">
        <v>3104</v>
      </c>
      <c r="M1687" s="829" t="s">
        <v>3104</v>
      </c>
      <c r="N1687" s="829" t="s">
        <v>16419</v>
      </c>
      <c r="O1687" s="829" t="s">
        <v>16284</v>
      </c>
      <c r="P1687" s="829" t="s">
        <v>16284</v>
      </c>
      <c r="Q1687" s="829" t="s">
        <v>1475</v>
      </c>
      <c r="R1687" s="829" t="s">
        <v>2319</v>
      </c>
      <c r="S1687" s="829" t="s">
        <v>2319</v>
      </c>
      <c r="T1687" s="829" t="s">
        <v>2319</v>
      </c>
      <c r="U1687" s="829" t="s">
        <v>2319</v>
      </c>
      <c r="V1687" s="829" t="s">
        <v>2319</v>
      </c>
    </row>
    <row r="1688" spans="1:22" x14ac:dyDescent="0.25">
      <c r="A1688" s="829" t="s">
        <v>9049</v>
      </c>
      <c r="B1688" s="829" t="s">
        <v>8993</v>
      </c>
      <c r="C1688" s="829" t="s">
        <v>1218</v>
      </c>
      <c r="D1688" s="829" t="s">
        <v>9048</v>
      </c>
      <c r="E1688" s="829" t="s">
        <v>1219</v>
      </c>
      <c r="F1688" s="829" t="s">
        <v>3136</v>
      </c>
      <c r="G1688" s="829" t="s">
        <v>2319</v>
      </c>
      <c r="H1688" s="829" t="s">
        <v>4723</v>
      </c>
      <c r="I1688" s="829" t="s">
        <v>133</v>
      </c>
      <c r="J1688" s="829" t="s">
        <v>3126</v>
      </c>
      <c r="K1688" s="829" t="s">
        <v>3106</v>
      </c>
      <c r="L1688" s="829" t="s">
        <v>3104</v>
      </c>
      <c r="M1688" s="829" t="s">
        <v>3104</v>
      </c>
      <c r="N1688" s="829" t="s">
        <v>16419</v>
      </c>
      <c r="O1688" s="829" t="s">
        <v>16284</v>
      </c>
      <c r="P1688" s="829" t="s">
        <v>16284</v>
      </c>
      <c r="Q1688" s="829" t="s">
        <v>1475</v>
      </c>
      <c r="R1688" s="829" t="s">
        <v>2319</v>
      </c>
      <c r="S1688" s="829" t="s">
        <v>2319</v>
      </c>
      <c r="T1688" s="829" t="s">
        <v>2319</v>
      </c>
      <c r="U1688" s="829" t="s">
        <v>2319</v>
      </c>
      <c r="V1688" s="829" t="s">
        <v>2319</v>
      </c>
    </row>
    <row r="1689" spans="1:22" x14ac:dyDescent="0.25">
      <c r="A1689" s="829" t="s">
        <v>9049</v>
      </c>
      <c r="B1689" s="829" t="s">
        <v>8993</v>
      </c>
      <c r="C1689" s="829" t="s">
        <v>1218</v>
      </c>
      <c r="D1689" s="829" t="s">
        <v>9048</v>
      </c>
      <c r="E1689" s="829" t="s">
        <v>1219</v>
      </c>
      <c r="F1689" s="829" t="s">
        <v>3136</v>
      </c>
      <c r="G1689" s="829" t="s">
        <v>2319</v>
      </c>
      <c r="H1689" s="829" t="s">
        <v>4723</v>
      </c>
      <c r="I1689" s="829" t="s">
        <v>133</v>
      </c>
      <c r="J1689" s="829" t="s">
        <v>3126</v>
      </c>
      <c r="K1689" s="829" t="s">
        <v>3106</v>
      </c>
      <c r="L1689" s="829" t="s">
        <v>3104</v>
      </c>
      <c r="M1689" s="829" t="s">
        <v>3104</v>
      </c>
      <c r="N1689" s="829" t="s">
        <v>16422</v>
      </c>
      <c r="O1689" s="829" t="s">
        <v>16284</v>
      </c>
      <c r="P1689" s="829" t="s">
        <v>16284</v>
      </c>
      <c r="Q1689" s="829" t="s">
        <v>1475</v>
      </c>
      <c r="R1689" s="829" t="s">
        <v>2319</v>
      </c>
      <c r="S1689" s="829" t="s">
        <v>2319</v>
      </c>
      <c r="T1689" s="829" t="s">
        <v>2319</v>
      </c>
      <c r="U1689" s="829" t="s">
        <v>2319</v>
      </c>
      <c r="V1689" s="829" t="s">
        <v>2319</v>
      </c>
    </row>
    <row r="1690" spans="1:22" x14ac:dyDescent="0.25">
      <c r="A1690" s="829" t="s">
        <v>9049</v>
      </c>
      <c r="B1690" s="829" t="s">
        <v>8993</v>
      </c>
      <c r="C1690" s="829" t="s">
        <v>1218</v>
      </c>
      <c r="D1690" s="829" t="s">
        <v>9048</v>
      </c>
      <c r="E1690" s="829" t="s">
        <v>1219</v>
      </c>
      <c r="F1690" s="829" t="s">
        <v>3136</v>
      </c>
      <c r="G1690" s="829" t="s">
        <v>2319</v>
      </c>
      <c r="H1690" s="829" t="s">
        <v>4723</v>
      </c>
      <c r="I1690" s="829" t="s">
        <v>133</v>
      </c>
      <c r="J1690" s="829" t="s">
        <v>3126</v>
      </c>
      <c r="K1690" s="829" t="s">
        <v>3106</v>
      </c>
      <c r="L1690" s="829" t="s">
        <v>3104</v>
      </c>
      <c r="M1690" s="829" t="s">
        <v>3104</v>
      </c>
      <c r="N1690" s="829" t="s">
        <v>16422</v>
      </c>
      <c r="O1690" s="829" t="s">
        <v>16284</v>
      </c>
      <c r="P1690" s="829" t="s">
        <v>16284</v>
      </c>
      <c r="Q1690" s="829" t="s">
        <v>1475</v>
      </c>
      <c r="R1690" s="829" t="s">
        <v>2319</v>
      </c>
      <c r="S1690" s="829" t="s">
        <v>2319</v>
      </c>
      <c r="T1690" s="829" t="s">
        <v>2319</v>
      </c>
      <c r="U1690" s="829" t="s">
        <v>2319</v>
      </c>
      <c r="V1690" s="829" t="s">
        <v>2319</v>
      </c>
    </row>
    <row r="1691" spans="1:22" x14ac:dyDescent="0.25">
      <c r="A1691" s="829" t="s">
        <v>9049</v>
      </c>
      <c r="B1691" s="829" t="s">
        <v>8993</v>
      </c>
      <c r="C1691" s="829" t="s">
        <v>1218</v>
      </c>
      <c r="D1691" s="829" t="s">
        <v>9048</v>
      </c>
      <c r="E1691" s="829" t="s">
        <v>1219</v>
      </c>
      <c r="F1691" s="829" t="s">
        <v>3136</v>
      </c>
      <c r="G1691" s="829" t="s">
        <v>2319</v>
      </c>
      <c r="H1691" s="829" t="s">
        <v>4723</v>
      </c>
      <c r="I1691" s="829" t="s">
        <v>133</v>
      </c>
      <c r="J1691" s="829" t="s">
        <v>3126</v>
      </c>
      <c r="K1691" s="829" t="s">
        <v>3106</v>
      </c>
      <c r="L1691" s="829" t="s">
        <v>3104</v>
      </c>
      <c r="M1691" s="829" t="s">
        <v>3104</v>
      </c>
      <c r="N1691" s="829" t="s">
        <v>16384</v>
      </c>
      <c r="O1691" s="829" t="s">
        <v>16284</v>
      </c>
      <c r="P1691" s="829" t="s">
        <v>16284</v>
      </c>
      <c r="Q1691" s="829" t="s">
        <v>1475</v>
      </c>
      <c r="R1691" s="829" t="s">
        <v>2319</v>
      </c>
      <c r="S1691" s="829" t="s">
        <v>2319</v>
      </c>
      <c r="T1691" s="829" t="s">
        <v>2319</v>
      </c>
      <c r="U1691" s="829" t="s">
        <v>2319</v>
      </c>
      <c r="V1691" s="829" t="s">
        <v>2319</v>
      </c>
    </row>
    <row r="1692" spans="1:22" x14ac:dyDescent="0.25">
      <c r="A1692" s="829" t="s">
        <v>9049</v>
      </c>
      <c r="B1692" s="829" t="s">
        <v>8993</v>
      </c>
      <c r="C1692" s="829" t="s">
        <v>1218</v>
      </c>
      <c r="D1692" s="829" t="s">
        <v>9048</v>
      </c>
      <c r="E1692" s="829" t="s">
        <v>1219</v>
      </c>
      <c r="F1692" s="829" t="s">
        <v>3136</v>
      </c>
      <c r="G1692" s="829" t="s">
        <v>2319</v>
      </c>
      <c r="H1692" s="829" t="s">
        <v>4723</v>
      </c>
      <c r="I1692" s="829" t="s">
        <v>133</v>
      </c>
      <c r="J1692" s="829" t="s">
        <v>3126</v>
      </c>
      <c r="K1692" s="829" t="s">
        <v>3106</v>
      </c>
      <c r="L1692" s="829" t="s">
        <v>3104</v>
      </c>
      <c r="M1692" s="829" t="s">
        <v>3104</v>
      </c>
      <c r="N1692" s="829" t="s">
        <v>16384</v>
      </c>
      <c r="O1692" s="829" t="s">
        <v>16284</v>
      </c>
      <c r="P1692" s="829" t="s">
        <v>16284</v>
      </c>
      <c r="Q1692" s="829" t="s">
        <v>1475</v>
      </c>
      <c r="R1692" s="829" t="s">
        <v>2319</v>
      </c>
      <c r="S1692" s="829" t="s">
        <v>2319</v>
      </c>
      <c r="T1692" s="829" t="s">
        <v>2319</v>
      </c>
      <c r="U1692" s="829" t="s">
        <v>2319</v>
      </c>
      <c r="V1692" s="829" t="s">
        <v>2319</v>
      </c>
    </row>
    <row r="1693" spans="1:22" x14ac:dyDescent="0.25">
      <c r="A1693" s="829" t="s">
        <v>9049</v>
      </c>
      <c r="B1693" s="829" t="s">
        <v>8993</v>
      </c>
      <c r="C1693" s="829" t="s">
        <v>1218</v>
      </c>
      <c r="D1693" s="829" t="s">
        <v>9048</v>
      </c>
      <c r="E1693" s="829" t="s">
        <v>1219</v>
      </c>
      <c r="F1693" s="829" t="s">
        <v>3136</v>
      </c>
      <c r="G1693" s="829" t="s">
        <v>2319</v>
      </c>
      <c r="H1693" s="829" t="s">
        <v>4723</v>
      </c>
      <c r="I1693" s="829" t="s">
        <v>133</v>
      </c>
      <c r="J1693" s="829" t="s">
        <v>3126</v>
      </c>
      <c r="K1693" s="829" t="s">
        <v>3106</v>
      </c>
      <c r="L1693" s="829" t="s">
        <v>3104</v>
      </c>
      <c r="M1693" s="829" t="s">
        <v>3104</v>
      </c>
      <c r="N1693" s="829" t="s">
        <v>16389</v>
      </c>
      <c r="O1693" s="829" t="s">
        <v>16284</v>
      </c>
      <c r="P1693" s="829" t="s">
        <v>16284</v>
      </c>
      <c r="Q1693" s="829" t="s">
        <v>1475</v>
      </c>
      <c r="R1693" s="829" t="s">
        <v>2319</v>
      </c>
      <c r="S1693" s="829" t="s">
        <v>2319</v>
      </c>
      <c r="T1693" s="829" t="s">
        <v>2319</v>
      </c>
      <c r="U1693" s="829" t="s">
        <v>2319</v>
      </c>
      <c r="V1693" s="829" t="s">
        <v>2319</v>
      </c>
    </row>
    <row r="1694" spans="1:22" x14ac:dyDescent="0.25">
      <c r="A1694" s="829" t="s">
        <v>9049</v>
      </c>
      <c r="B1694" s="829" t="s">
        <v>8993</v>
      </c>
      <c r="C1694" s="829" t="s">
        <v>1218</v>
      </c>
      <c r="D1694" s="829" t="s">
        <v>9048</v>
      </c>
      <c r="E1694" s="829" t="s">
        <v>1219</v>
      </c>
      <c r="F1694" s="829" t="s">
        <v>3136</v>
      </c>
      <c r="G1694" s="829" t="s">
        <v>2319</v>
      </c>
      <c r="H1694" s="829" t="s">
        <v>4723</v>
      </c>
      <c r="I1694" s="829" t="s">
        <v>133</v>
      </c>
      <c r="J1694" s="829" t="s">
        <v>3126</v>
      </c>
      <c r="K1694" s="829" t="s">
        <v>3106</v>
      </c>
      <c r="L1694" s="829" t="s">
        <v>3104</v>
      </c>
      <c r="M1694" s="829" t="s">
        <v>3104</v>
      </c>
      <c r="N1694" s="829" t="s">
        <v>16389</v>
      </c>
      <c r="O1694" s="829" t="s">
        <v>16284</v>
      </c>
      <c r="P1694" s="829" t="s">
        <v>16284</v>
      </c>
      <c r="Q1694" s="829" t="s">
        <v>1475</v>
      </c>
      <c r="R1694" s="829" t="s">
        <v>2319</v>
      </c>
      <c r="S1694" s="829" t="s">
        <v>2319</v>
      </c>
      <c r="T1694" s="829" t="s">
        <v>2319</v>
      </c>
      <c r="U1694" s="829" t="s">
        <v>2319</v>
      </c>
      <c r="V1694" s="829" t="s">
        <v>2319</v>
      </c>
    </row>
    <row r="1695" spans="1:22" x14ac:dyDescent="0.25">
      <c r="A1695" s="829" t="s">
        <v>9047</v>
      </c>
      <c r="B1695" s="829" t="s">
        <v>8993</v>
      </c>
      <c r="C1695" s="829" t="s">
        <v>1221</v>
      </c>
      <c r="D1695" s="829" t="s">
        <v>9046</v>
      </c>
      <c r="E1695" s="829" t="s">
        <v>1222</v>
      </c>
      <c r="F1695" s="829" t="s">
        <v>3136</v>
      </c>
      <c r="G1695" s="829" t="s">
        <v>2319</v>
      </c>
      <c r="H1695" s="829" t="s">
        <v>4723</v>
      </c>
      <c r="I1695" s="829" t="s">
        <v>133</v>
      </c>
      <c r="J1695" s="829" t="s">
        <v>3126</v>
      </c>
      <c r="K1695" s="829" t="s">
        <v>3106</v>
      </c>
      <c r="L1695" s="829" t="s">
        <v>3104</v>
      </c>
      <c r="M1695" s="829" t="s">
        <v>3104</v>
      </c>
      <c r="N1695" s="829" t="s">
        <v>16447</v>
      </c>
      <c r="O1695" s="829" t="s">
        <v>16284</v>
      </c>
      <c r="P1695" s="829" t="s">
        <v>16284</v>
      </c>
      <c r="Q1695" s="829" t="s">
        <v>1475</v>
      </c>
      <c r="R1695" s="829" t="s">
        <v>2319</v>
      </c>
      <c r="S1695" s="829" t="s">
        <v>2319</v>
      </c>
      <c r="T1695" s="829" t="s">
        <v>2319</v>
      </c>
      <c r="U1695" s="829" t="s">
        <v>2319</v>
      </c>
      <c r="V1695" s="829" t="s">
        <v>2319</v>
      </c>
    </row>
    <row r="1696" spans="1:22" x14ac:dyDescent="0.25">
      <c r="A1696" s="829" t="s">
        <v>9047</v>
      </c>
      <c r="B1696" s="829" t="s">
        <v>8993</v>
      </c>
      <c r="C1696" s="829" t="s">
        <v>1221</v>
      </c>
      <c r="D1696" s="829" t="s">
        <v>9046</v>
      </c>
      <c r="E1696" s="829" t="s">
        <v>1222</v>
      </c>
      <c r="F1696" s="829" t="s">
        <v>3136</v>
      </c>
      <c r="G1696" s="829" t="s">
        <v>2319</v>
      </c>
      <c r="H1696" s="829" t="s">
        <v>4723</v>
      </c>
      <c r="I1696" s="829" t="s">
        <v>133</v>
      </c>
      <c r="J1696" s="829" t="s">
        <v>3126</v>
      </c>
      <c r="K1696" s="829" t="s">
        <v>3106</v>
      </c>
      <c r="L1696" s="829" t="s">
        <v>3104</v>
      </c>
      <c r="M1696" s="829" t="s">
        <v>3104</v>
      </c>
      <c r="N1696" s="829" t="s">
        <v>16374</v>
      </c>
      <c r="O1696" s="829" t="s">
        <v>16284</v>
      </c>
      <c r="P1696" s="829" t="s">
        <v>16284</v>
      </c>
      <c r="Q1696" s="829" t="s">
        <v>1475</v>
      </c>
      <c r="R1696" s="829" t="s">
        <v>2319</v>
      </c>
      <c r="S1696" s="829" t="s">
        <v>2319</v>
      </c>
      <c r="T1696" s="829" t="s">
        <v>2319</v>
      </c>
      <c r="U1696" s="829" t="s">
        <v>2319</v>
      </c>
      <c r="V1696" s="829" t="s">
        <v>2319</v>
      </c>
    </row>
    <row r="1697" spans="1:22" x14ac:dyDescent="0.25">
      <c r="A1697" s="829" t="s">
        <v>9047</v>
      </c>
      <c r="B1697" s="829" t="s">
        <v>8993</v>
      </c>
      <c r="C1697" s="829" t="s">
        <v>1221</v>
      </c>
      <c r="D1697" s="829" t="s">
        <v>9046</v>
      </c>
      <c r="E1697" s="829" t="s">
        <v>1222</v>
      </c>
      <c r="F1697" s="829" t="s">
        <v>3136</v>
      </c>
      <c r="G1697" s="829" t="s">
        <v>2319</v>
      </c>
      <c r="H1697" s="829" t="s">
        <v>4723</v>
      </c>
      <c r="I1697" s="829" t="s">
        <v>133</v>
      </c>
      <c r="J1697" s="829" t="s">
        <v>3126</v>
      </c>
      <c r="K1697" s="829" t="s">
        <v>3106</v>
      </c>
      <c r="L1697" s="829" t="s">
        <v>3104</v>
      </c>
      <c r="M1697" s="829" t="s">
        <v>3104</v>
      </c>
      <c r="N1697" s="829" t="s">
        <v>15420</v>
      </c>
      <c r="O1697" s="829" t="s">
        <v>16284</v>
      </c>
      <c r="P1697" s="829" t="s">
        <v>16284</v>
      </c>
      <c r="Q1697" s="829" t="s">
        <v>1475</v>
      </c>
      <c r="R1697" s="829" t="s">
        <v>2319</v>
      </c>
      <c r="S1697" s="829" t="s">
        <v>2319</v>
      </c>
      <c r="T1697" s="829" t="s">
        <v>2319</v>
      </c>
      <c r="U1697" s="829" t="s">
        <v>2319</v>
      </c>
      <c r="V1697" s="829" t="s">
        <v>2319</v>
      </c>
    </row>
    <row r="1698" spans="1:22" x14ac:dyDescent="0.25">
      <c r="A1698" s="829" t="s">
        <v>9047</v>
      </c>
      <c r="B1698" s="829" t="s">
        <v>8993</v>
      </c>
      <c r="C1698" s="829" t="s">
        <v>1221</v>
      </c>
      <c r="D1698" s="829" t="s">
        <v>9046</v>
      </c>
      <c r="E1698" s="829" t="s">
        <v>1222</v>
      </c>
      <c r="F1698" s="829" t="s">
        <v>3136</v>
      </c>
      <c r="G1698" s="829" t="s">
        <v>2319</v>
      </c>
      <c r="H1698" s="829" t="s">
        <v>4723</v>
      </c>
      <c r="I1698" s="829" t="s">
        <v>133</v>
      </c>
      <c r="J1698" s="829" t="s">
        <v>3126</v>
      </c>
      <c r="K1698" s="829" t="s">
        <v>3106</v>
      </c>
      <c r="L1698" s="829" t="s">
        <v>3104</v>
      </c>
      <c r="M1698" s="829" t="s">
        <v>3104</v>
      </c>
      <c r="N1698" s="829" t="s">
        <v>16419</v>
      </c>
      <c r="O1698" s="829" t="s">
        <v>16284</v>
      </c>
      <c r="P1698" s="829" t="s">
        <v>16284</v>
      </c>
      <c r="Q1698" s="829" t="s">
        <v>1475</v>
      </c>
      <c r="R1698" s="829" t="s">
        <v>2319</v>
      </c>
      <c r="S1698" s="829" t="s">
        <v>2319</v>
      </c>
      <c r="T1698" s="829" t="s">
        <v>2319</v>
      </c>
      <c r="U1698" s="829" t="s">
        <v>2319</v>
      </c>
      <c r="V1698" s="829" t="s">
        <v>2319</v>
      </c>
    </row>
    <row r="1699" spans="1:22" x14ac:dyDescent="0.25">
      <c r="A1699" s="829" t="s">
        <v>9047</v>
      </c>
      <c r="B1699" s="829" t="s">
        <v>8993</v>
      </c>
      <c r="C1699" s="829" t="s">
        <v>1221</v>
      </c>
      <c r="D1699" s="829" t="s">
        <v>9046</v>
      </c>
      <c r="E1699" s="829" t="s">
        <v>1222</v>
      </c>
      <c r="F1699" s="829" t="s">
        <v>3136</v>
      </c>
      <c r="G1699" s="829" t="s">
        <v>2319</v>
      </c>
      <c r="H1699" s="829" t="s">
        <v>4723</v>
      </c>
      <c r="I1699" s="829" t="s">
        <v>133</v>
      </c>
      <c r="J1699" s="829" t="s">
        <v>3126</v>
      </c>
      <c r="K1699" s="829" t="s">
        <v>3106</v>
      </c>
      <c r="L1699" s="829" t="s">
        <v>3104</v>
      </c>
      <c r="M1699" s="829" t="s">
        <v>3104</v>
      </c>
      <c r="N1699" s="829" t="s">
        <v>16419</v>
      </c>
      <c r="O1699" s="829" t="s">
        <v>16284</v>
      </c>
      <c r="P1699" s="829" t="s">
        <v>16284</v>
      </c>
      <c r="Q1699" s="829" t="s">
        <v>1475</v>
      </c>
      <c r="R1699" s="829" t="s">
        <v>2319</v>
      </c>
      <c r="S1699" s="829" t="s">
        <v>2319</v>
      </c>
      <c r="T1699" s="829" t="s">
        <v>2319</v>
      </c>
      <c r="U1699" s="829" t="s">
        <v>2319</v>
      </c>
      <c r="V1699" s="829" t="s">
        <v>2319</v>
      </c>
    </row>
    <row r="1700" spans="1:22" x14ac:dyDescent="0.25">
      <c r="A1700" s="829" t="s">
        <v>9047</v>
      </c>
      <c r="B1700" s="829" t="s">
        <v>8993</v>
      </c>
      <c r="C1700" s="829" t="s">
        <v>1221</v>
      </c>
      <c r="D1700" s="829" t="s">
        <v>9046</v>
      </c>
      <c r="E1700" s="829" t="s">
        <v>1222</v>
      </c>
      <c r="F1700" s="829" t="s">
        <v>3136</v>
      </c>
      <c r="G1700" s="829" t="s">
        <v>2319</v>
      </c>
      <c r="H1700" s="829" t="s">
        <v>4723</v>
      </c>
      <c r="I1700" s="829" t="s">
        <v>133</v>
      </c>
      <c r="J1700" s="829" t="s">
        <v>3126</v>
      </c>
      <c r="K1700" s="829" t="s">
        <v>3106</v>
      </c>
      <c r="L1700" s="829" t="s">
        <v>3104</v>
      </c>
      <c r="M1700" s="829" t="s">
        <v>3104</v>
      </c>
      <c r="N1700" s="829" t="s">
        <v>16422</v>
      </c>
      <c r="O1700" s="829" t="s">
        <v>16284</v>
      </c>
      <c r="P1700" s="829" t="s">
        <v>16284</v>
      </c>
      <c r="Q1700" s="829" t="s">
        <v>1475</v>
      </c>
      <c r="R1700" s="829" t="s">
        <v>2319</v>
      </c>
      <c r="S1700" s="829" t="s">
        <v>2319</v>
      </c>
      <c r="T1700" s="829" t="s">
        <v>2319</v>
      </c>
      <c r="U1700" s="829" t="s">
        <v>2319</v>
      </c>
      <c r="V1700" s="829" t="s">
        <v>2319</v>
      </c>
    </row>
    <row r="1701" spans="1:22" x14ac:dyDescent="0.25">
      <c r="A1701" s="829" t="s">
        <v>9047</v>
      </c>
      <c r="B1701" s="829" t="s">
        <v>8993</v>
      </c>
      <c r="C1701" s="829" t="s">
        <v>1221</v>
      </c>
      <c r="D1701" s="829" t="s">
        <v>9046</v>
      </c>
      <c r="E1701" s="829" t="s">
        <v>1222</v>
      </c>
      <c r="F1701" s="829" t="s">
        <v>3136</v>
      </c>
      <c r="G1701" s="829" t="s">
        <v>2319</v>
      </c>
      <c r="H1701" s="829" t="s">
        <v>4723</v>
      </c>
      <c r="I1701" s="829" t="s">
        <v>133</v>
      </c>
      <c r="J1701" s="829" t="s">
        <v>3126</v>
      </c>
      <c r="K1701" s="829" t="s">
        <v>3106</v>
      </c>
      <c r="L1701" s="829" t="s">
        <v>3104</v>
      </c>
      <c r="M1701" s="829" t="s">
        <v>3104</v>
      </c>
      <c r="N1701" s="829" t="s">
        <v>16422</v>
      </c>
      <c r="O1701" s="829" t="s">
        <v>16284</v>
      </c>
      <c r="P1701" s="829" t="s">
        <v>16284</v>
      </c>
      <c r="Q1701" s="829" t="s">
        <v>1475</v>
      </c>
      <c r="R1701" s="829" t="s">
        <v>2319</v>
      </c>
      <c r="S1701" s="829" t="s">
        <v>2319</v>
      </c>
      <c r="T1701" s="829" t="s">
        <v>2319</v>
      </c>
      <c r="U1701" s="829" t="s">
        <v>2319</v>
      </c>
      <c r="V1701" s="829" t="s">
        <v>2319</v>
      </c>
    </row>
    <row r="1702" spans="1:22" x14ac:dyDescent="0.25">
      <c r="A1702" s="829" t="s">
        <v>9047</v>
      </c>
      <c r="B1702" s="829" t="s">
        <v>8993</v>
      </c>
      <c r="C1702" s="829" t="s">
        <v>1221</v>
      </c>
      <c r="D1702" s="829" t="s">
        <v>9046</v>
      </c>
      <c r="E1702" s="829" t="s">
        <v>1222</v>
      </c>
      <c r="F1702" s="829" t="s">
        <v>3136</v>
      </c>
      <c r="G1702" s="829" t="s">
        <v>2319</v>
      </c>
      <c r="H1702" s="829" t="s">
        <v>4723</v>
      </c>
      <c r="I1702" s="829" t="s">
        <v>133</v>
      </c>
      <c r="J1702" s="829" t="s">
        <v>3126</v>
      </c>
      <c r="K1702" s="829" t="s">
        <v>3106</v>
      </c>
      <c r="L1702" s="829" t="s">
        <v>3104</v>
      </c>
      <c r="M1702" s="829" t="s">
        <v>3104</v>
      </c>
      <c r="N1702" s="829" t="s">
        <v>16384</v>
      </c>
      <c r="O1702" s="829" t="s">
        <v>16284</v>
      </c>
      <c r="P1702" s="829" t="s">
        <v>16284</v>
      </c>
      <c r="Q1702" s="829" t="s">
        <v>1475</v>
      </c>
      <c r="R1702" s="829" t="s">
        <v>2319</v>
      </c>
      <c r="S1702" s="829" t="s">
        <v>2319</v>
      </c>
      <c r="T1702" s="829" t="s">
        <v>2319</v>
      </c>
      <c r="U1702" s="829" t="s">
        <v>2319</v>
      </c>
      <c r="V1702" s="829" t="s">
        <v>2319</v>
      </c>
    </row>
    <row r="1703" spans="1:22" x14ac:dyDescent="0.25">
      <c r="A1703" s="829" t="s">
        <v>9047</v>
      </c>
      <c r="B1703" s="829" t="s">
        <v>8993</v>
      </c>
      <c r="C1703" s="829" t="s">
        <v>1221</v>
      </c>
      <c r="D1703" s="829" t="s">
        <v>9046</v>
      </c>
      <c r="E1703" s="829" t="s">
        <v>1222</v>
      </c>
      <c r="F1703" s="829" t="s">
        <v>3136</v>
      </c>
      <c r="G1703" s="829" t="s">
        <v>2319</v>
      </c>
      <c r="H1703" s="829" t="s">
        <v>4723</v>
      </c>
      <c r="I1703" s="829" t="s">
        <v>133</v>
      </c>
      <c r="J1703" s="829" t="s">
        <v>3126</v>
      </c>
      <c r="K1703" s="829" t="s">
        <v>3106</v>
      </c>
      <c r="L1703" s="829" t="s">
        <v>3104</v>
      </c>
      <c r="M1703" s="829" t="s">
        <v>3104</v>
      </c>
      <c r="N1703" s="829" t="s">
        <v>16384</v>
      </c>
      <c r="O1703" s="829" t="s">
        <v>16284</v>
      </c>
      <c r="P1703" s="829" t="s">
        <v>16284</v>
      </c>
      <c r="Q1703" s="829" t="s">
        <v>1475</v>
      </c>
      <c r="R1703" s="829" t="s">
        <v>2319</v>
      </c>
      <c r="S1703" s="829" t="s">
        <v>2319</v>
      </c>
      <c r="T1703" s="829" t="s">
        <v>2319</v>
      </c>
      <c r="U1703" s="829" t="s">
        <v>2319</v>
      </c>
      <c r="V1703" s="829" t="s">
        <v>2319</v>
      </c>
    </row>
    <row r="1704" spans="1:22" x14ac:dyDescent="0.25">
      <c r="A1704" s="829" t="s">
        <v>9047</v>
      </c>
      <c r="B1704" s="829" t="s">
        <v>8993</v>
      </c>
      <c r="C1704" s="829" t="s">
        <v>1221</v>
      </c>
      <c r="D1704" s="829" t="s">
        <v>9046</v>
      </c>
      <c r="E1704" s="829" t="s">
        <v>1222</v>
      </c>
      <c r="F1704" s="829" t="s">
        <v>3136</v>
      </c>
      <c r="G1704" s="829" t="s">
        <v>2319</v>
      </c>
      <c r="H1704" s="829" t="s">
        <v>4723</v>
      </c>
      <c r="I1704" s="829" t="s">
        <v>133</v>
      </c>
      <c r="J1704" s="829" t="s">
        <v>3126</v>
      </c>
      <c r="K1704" s="829" t="s">
        <v>3106</v>
      </c>
      <c r="L1704" s="829" t="s">
        <v>3104</v>
      </c>
      <c r="M1704" s="829" t="s">
        <v>3104</v>
      </c>
      <c r="N1704" s="829" t="s">
        <v>16389</v>
      </c>
      <c r="O1704" s="829" t="s">
        <v>16284</v>
      </c>
      <c r="P1704" s="829" t="s">
        <v>16284</v>
      </c>
      <c r="Q1704" s="829" t="s">
        <v>1475</v>
      </c>
      <c r="R1704" s="829" t="s">
        <v>2319</v>
      </c>
      <c r="S1704" s="829" t="s">
        <v>2319</v>
      </c>
      <c r="T1704" s="829" t="s">
        <v>2319</v>
      </c>
      <c r="U1704" s="829" t="s">
        <v>2319</v>
      </c>
      <c r="V1704" s="829" t="s">
        <v>2319</v>
      </c>
    </row>
    <row r="1705" spans="1:22" x14ac:dyDescent="0.25">
      <c r="A1705" s="829" t="s">
        <v>9047</v>
      </c>
      <c r="B1705" s="829" t="s">
        <v>8993</v>
      </c>
      <c r="C1705" s="829" t="s">
        <v>1221</v>
      </c>
      <c r="D1705" s="829" t="s">
        <v>9046</v>
      </c>
      <c r="E1705" s="829" t="s">
        <v>1222</v>
      </c>
      <c r="F1705" s="829" t="s">
        <v>3136</v>
      </c>
      <c r="G1705" s="829" t="s">
        <v>2319</v>
      </c>
      <c r="H1705" s="829" t="s">
        <v>4723</v>
      </c>
      <c r="I1705" s="829" t="s">
        <v>133</v>
      </c>
      <c r="J1705" s="829" t="s">
        <v>3126</v>
      </c>
      <c r="K1705" s="829" t="s">
        <v>3106</v>
      </c>
      <c r="L1705" s="829" t="s">
        <v>3104</v>
      </c>
      <c r="M1705" s="829" t="s">
        <v>3104</v>
      </c>
      <c r="N1705" s="829" t="s">
        <v>16389</v>
      </c>
      <c r="O1705" s="829" t="s">
        <v>16284</v>
      </c>
      <c r="P1705" s="829" t="s">
        <v>16284</v>
      </c>
      <c r="Q1705" s="829" t="s">
        <v>1475</v>
      </c>
      <c r="R1705" s="829" t="s">
        <v>2319</v>
      </c>
      <c r="S1705" s="829" t="s">
        <v>2319</v>
      </c>
      <c r="T1705" s="829" t="s">
        <v>2319</v>
      </c>
      <c r="U1705" s="829" t="s">
        <v>2319</v>
      </c>
      <c r="V1705" s="829" t="s">
        <v>2319</v>
      </c>
    </row>
    <row r="1706" spans="1:22" x14ac:dyDescent="0.25">
      <c r="A1706" s="829" t="s">
        <v>9045</v>
      </c>
      <c r="B1706" s="829" t="s">
        <v>180</v>
      </c>
      <c r="C1706" s="829" t="s">
        <v>1224</v>
      </c>
      <c r="D1706" s="829" t="s">
        <v>1225</v>
      </c>
      <c r="E1706" s="829" t="s">
        <v>9044</v>
      </c>
      <c r="F1706" s="829" t="s">
        <v>3136</v>
      </c>
      <c r="G1706" s="829" t="s">
        <v>2319</v>
      </c>
      <c r="H1706" s="829" t="s">
        <v>4723</v>
      </c>
      <c r="I1706" s="829" t="s">
        <v>133</v>
      </c>
      <c r="J1706" s="829" t="s">
        <v>3126</v>
      </c>
      <c r="K1706" s="829" t="s">
        <v>3106</v>
      </c>
      <c r="L1706" s="829" t="s">
        <v>3104</v>
      </c>
      <c r="M1706" s="829" t="s">
        <v>3104</v>
      </c>
      <c r="N1706" s="829" t="s">
        <v>16447</v>
      </c>
      <c r="O1706" s="829" t="s">
        <v>16284</v>
      </c>
      <c r="P1706" s="829" t="s">
        <v>16284</v>
      </c>
      <c r="Q1706" s="829" t="s">
        <v>1475</v>
      </c>
      <c r="R1706" s="829" t="s">
        <v>2319</v>
      </c>
      <c r="S1706" s="829" t="s">
        <v>2319</v>
      </c>
      <c r="T1706" s="829" t="s">
        <v>2319</v>
      </c>
      <c r="U1706" s="829" t="s">
        <v>2319</v>
      </c>
      <c r="V1706" s="829" t="s">
        <v>2319</v>
      </c>
    </row>
    <row r="1707" spans="1:22" x14ac:dyDescent="0.25">
      <c r="A1707" s="829" t="s">
        <v>9045</v>
      </c>
      <c r="B1707" s="829" t="s">
        <v>180</v>
      </c>
      <c r="C1707" s="829" t="s">
        <v>1224</v>
      </c>
      <c r="D1707" s="829" t="s">
        <v>1225</v>
      </c>
      <c r="E1707" s="829" t="s">
        <v>9044</v>
      </c>
      <c r="F1707" s="829" t="s">
        <v>3136</v>
      </c>
      <c r="G1707" s="829" t="s">
        <v>2319</v>
      </c>
      <c r="H1707" s="829" t="s">
        <v>4723</v>
      </c>
      <c r="I1707" s="829" t="s">
        <v>133</v>
      </c>
      <c r="J1707" s="829" t="s">
        <v>3126</v>
      </c>
      <c r="K1707" s="829" t="s">
        <v>3106</v>
      </c>
      <c r="L1707" s="829" t="s">
        <v>3104</v>
      </c>
      <c r="M1707" s="829" t="s">
        <v>3104</v>
      </c>
      <c r="N1707" s="829" t="s">
        <v>16374</v>
      </c>
      <c r="O1707" s="829" t="s">
        <v>16284</v>
      </c>
      <c r="P1707" s="829" t="s">
        <v>16284</v>
      </c>
      <c r="Q1707" s="829" t="s">
        <v>1475</v>
      </c>
      <c r="R1707" s="829" t="s">
        <v>2319</v>
      </c>
      <c r="S1707" s="829" t="s">
        <v>2319</v>
      </c>
      <c r="T1707" s="829" t="s">
        <v>2319</v>
      </c>
      <c r="U1707" s="829" t="s">
        <v>2319</v>
      </c>
      <c r="V1707" s="829" t="s">
        <v>2319</v>
      </c>
    </row>
    <row r="1708" spans="1:22" x14ac:dyDescent="0.25">
      <c r="A1708" s="829" t="s">
        <v>9045</v>
      </c>
      <c r="B1708" s="829" t="s">
        <v>180</v>
      </c>
      <c r="C1708" s="829" t="s">
        <v>1224</v>
      </c>
      <c r="D1708" s="829" t="s">
        <v>1225</v>
      </c>
      <c r="E1708" s="829" t="s">
        <v>9044</v>
      </c>
      <c r="F1708" s="829" t="s">
        <v>3136</v>
      </c>
      <c r="G1708" s="829" t="s">
        <v>2319</v>
      </c>
      <c r="H1708" s="829" t="s">
        <v>4723</v>
      </c>
      <c r="I1708" s="829" t="s">
        <v>133</v>
      </c>
      <c r="J1708" s="829" t="s">
        <v>3126</v>
      </c>
      <c r="K1708" s="829" t="s">
        <v>3106</v>
      </c>
      <c r="L1708" s="829" t="s">
        <v>3104</v>
      </c>
      <c r="M1708" s="829" t="s">
        <v>3104</v>
      </c>
      <c r="N1708" s="829" t="s">
        <v>15420</v>
      </c>
      <c r="O1708" s="829" t="s">
        <v>16284</v>
      </c>
      <c r="P1708" s="829" t="s">
        <v>16284</v>
      </c>
      <c r="Q1708" s="829" t="s">
        <v>1475</v>
      </c>
      <c r="R1708" s="829" t="s">
        <v>2319</v>
      </c>
      <c r="S1708" s="829" t="s">
        <v>2319</v>
      </c>
      <c r="T1708" s="829" t="s">
        <v>2319</v>
      </c>
      <c r="U1708" s="829" t="s">
        <v>2319</v>
      </c>
      <c r="V1708" s="829" t="s">
        <v>2319</v>
      </c>
    </row>
    <row r="1709" spans="1:22" x14ac:dyDescent="0.25">
      <c r="A1709" s="829" t="s">
        <v>9045</v>
      </c>
      <c r="B1709" s="829" t="s">
        <v>180</v>
      </c>
      <c r="C1709" s="829" t="s">
        <v>1224</v>
      </c>
      <c r="D1709" s="829" t="s">
        <v>1225</v>
      </c>
      <c r="E1709" s="829" t="s">
        <v>9044</v>
      </c>
      <c r="F1709" s="829" t="s">
        <v>3136</v>
      </c>
      <c r="G1709" s="829" t="s">
        <v>2319</v>
      </c>
      <c r="H1709" s="829" t="s">
        <v>4723</v>
      </c>
      <c r="I1709" s="829" t="s">
        <v>133</v>
      </c>
      <c r="J1709" s="829" t="s">
        <v>3126</v>
      </c>
      <c r="K1709" s="829" t="s">
        <v>3106</v>
      </c>
      <c r="L1709" s="829" t="s">
        <v>3104</v>
      </c>
      <c r="M1709" s="829" t="s">
        <v>3104</v>
      </c>
      <c r="N1709" s="829" t="s">
        <v>16419</v>
      </c>
      <c r="O1709" s="829" t="s">
        <v>16284</v>
      </c>
      <c r="P1709" s="829" t="s">
        <v>16284</v>
      </c>
      <c r="Q1709" s="829" t="s">
        <v>1475</v>
      </c>
      <c r="R1709" s="829" t="s">
        <v>2319</v>
      </c>
      <c r="S1709" s="829" t="s">
        <v>2319</v>
      </c>
      <c r="T1709" s="829" t="s">
        <v>2319</v>
      </c>
      <c r="U1709" s="829" t="s">
        <v>2319</v>
      </c>
      <c r="V1709" s="829" t="s">
        <v>2319</v>
      </c>
    </row>
    <row r="1710" spans="1:22" x14ac:dyDescent="0.25">
      <c r="A1710" s="829" t="s">
        <v>9045</v>
      </c>
      <c r="B1710" s="829" t="s">
        <v>180</v>
      </c>
      <c r="C1710" s="829" t="s">
        <v>1224</v>
      </c>
      <c r="D1710" s="829" t="s">
        <v>1225</v>
      </c>
      <c r="E1710" s="829" t="s">
        <v>9044</v>
      </c>
      <c r="F1710" s="829" t="s">
        <v>3136</v>
      </c>
      <c r="G1710" s="829" t="s">
        <v>2319</v>
      </c>
      <c r="H1710" s="829" t="s">
        <v>4723</v>
      </c>
      <c r="I1710" s="829" t="s">
        <v>133</v>
      </c>
      <c r="J1710" s="829" t="s">
        <v>3126</v>
      </c>
      <c r="K1710" s="829" t="s">
        <v>3106</v>
      </c>
      <c r="L1710" s="829" t="s">
        <v>3104</v>
      </c>
      <c r="M1710" s="829" t="s">
        <v>3104</v>
      </c>
      <c r="N1710" s="829" t="s">
        <v>16419</v>
      </c>
      <c r="O1710" s="829" t="s">
        <v>16284</v>
      </c>
      <c r="P1710" s="829" t="s">
        <v>16284</v>
      </c>
      <c r="Q1710" s="829" t="s">
        <v>1475</v>
      </c>
      <c r="R1710" s="829" t="s">
        <v>2319</v>
      </c>
      <c r="S1710" s="829" t="s">
        <v>2319</v>
      </c>
      <c r="T1710" s="829" t="s">
        <v>2319</v>
      </c>
      <c r="U1710" s="829" t="s">
        <v>2319</v>
      </c>
      <c r="V1710" s="829" t="s">
        <v>2319</v>
      </c>
    </row>
    <row r="1711" spans="1:22" x14ac:dyDescent="0.25">
      <c r="A1711" s="829" t="s">
        <v>9045</v>
      </c>
      <c r="B1711" s="829" t="s">
        <v>180</v>
      </c>
      <c r="C1711" s="829" t="s">
        <v>1224</v>
      </c>
      <c r="D1711" s="829" t="s">
        <v>1225</v>
      </c>
      <c r="E1711" s="829" t="s">
        <v>9044</v>
      </c>
      <c r="F1711" s="829" t="s">
        <v>3136</v>
      </c>
      <c r="G1711" s="829" t="s">
        <v>2319</v>
      </c>
      <c r="H1711" s="829" t="s">
        <v>4723</v>
      </c>
      <c r="I1711" s="829" t="s">
        <v>133</v>
      </c>
      <c r="J1711" s="829" t="s">
        <v>3126</v>
      </c>
      <c r="K1711" s="829" t="s">
        <v>3106</v>
      </c>
      <c r="L1711" s="829" t="s">
        <v>3104</v>
      </c>
      <c r="M1711" s="829" t="s">
        <v>3104</v>
      </c>
      <c r="N1711" s="829" t="s">
        <v>16384</v>
      </c>
      <c r="O1711" s="829" t="s">
        <v>16284</v>
      </c>
      <c r="P1711" s="829" t="s">
        <v>16284</v>
      </c>
      <c r="Q1711" s="829" t="s">
        <v>1475</v>
      </c>
      <c r="R1711" s="829" t="s">
        <v>2319</v>
      </c>
      <c r="S1711" s="829" t="s">
        <v>2319</v>
      </c>
      <c r="T1711" s="829" t="s">
        <v>2319</v>
      </c>
      <c r="U1711" s="829" t="s">
        <v>2319</v>
      </c>
      <c r="V1711" s="829" t="s">
        <v>2319</v>
      </c>
    </row>
    <row r="1712" spans="1:22" x14ac:dyDescent="0.25">
      <c r="A1712" s="829" t="s">
        <v>9045</v>
      </c>
      <c r="B1712" s="829" t="s">
        <v>180</v>
      </c>
      <c r="C1712" s="829" t="s">
        <v>1224</v>
      </c>
      <c r="D1712" s="829" t="s">
        <v>1225</v>
      </c>
      <c r="E1712" s="829" t="s">
        <v>9044</v>
      </c>
      <c r="F1712" s="829" t="s">
        <v>3136</v>
      </c>
      <c r="G1712" s="829" t="s">
        <v>2319</v>
      </c>
      <c r="H1712" s="829" t="s">
        <v>4723</v>
      </c>
      <c r="I1712" s="829" t="s">
        <v>133</v>
      </c>
      <c r="J1712" s="829" t="s">
        <v>3126</v>
      </c>
      <c r="K1712" s="829" t="s">
        <v>3106</v>
      </c>
      <c r="L1712" s="829" t="s">
        <v>3104</v>
      </c>
      <c r="M1712" s="829" t="s">
        <v>3104</v>
      </c>
      <c r="N1712" s="829" t="s">
        <v>16384</v>
      </c>
      <c r="O1712" s="829" t="s">
        <v>16284</v>
      </c>
      <c r="P1712" s="829" t="s">
        <v>16284</v>
      </c>
      <c r="Q1712" s="829" t="s">
        <v>1475</v>
      </c>
      <c r="R1712" s="829" t="s">
        <v>2319</v>
      </c>
      <c r="S1712" s="829" t="s">
        <v>2319</v>
      </c>
      <c r="T1712" s="829" t="s">
        <v>2319</v>
      </c>
      <c r="U1712" s="829" t="s">
        <v>2319</v>
      </c>
      <c r="V1712" s="829" t="s">
        <v>2319</v>
      </c>
    </row>
    <row r="1713" spans="1:22" x14ac:dyDescent="0.25">
      <c r="A1713" s="829" t="s">
        <v>9045</v>
      </c>
      <c r="B1713" s="829" t="s">
        <v>180</v>
      </c>
      <c r="C1713" s="829" t="s">
        <v>1224</v>
      </c>
      <c r="D1713" s="829" t="s">
        <v>1225</v>
      </c>
      <c r="E1713" s="829" t="s">
        <v>9044</v>
      </c>
      <c r="F1713" s="829" t="s">
        <v>3136</v>
      </c>
      <c r="G1713" s="829" t="s">
        <v>2319</v>
      </c>
      <c r="H1713" s="829" t="s">
        <v>4723</v>
      </c>
      <c r="I1713" s="829" t="s">
        <v>133</v>
      </c>
      <c r="J1713" s="829" t="s">
        <v>3126</v>
      </c>
      <c r="K1713" s="829" t="s">
        <v>3106</v>
      </c>
      <c r="L1713" s="829" t="s">
        <v>3104</v>
      </c>
      <c r="M1713" s="829" t="s">
        <v>3104</v>
      </c>
      <c r="N1713" s="829" t="s">
        <v>16422</v>
      </c>
      <c r="O1713" s="829" t="s">
        <v>16284</v>
      </c>
      <c r="P1713" s="829" t="s">
        <v>16284</v>
      </c>
      <c r="Q1713" s="829" t="s">
        <v>1475</v>
      </c>
      <c r="R1713" s="829" t="s">
        <v>2319</v>
      </c>
      <c r="S1713" s="829" t="s">
        <v>2319</v>
      </c>
      <c r="T1713" s="829" t="s">
        <v>2319</v>
      </c>
      <c r="U1713" s="829" t="s">
        <v>2319</v>
      </c>
      <c r="V1713" s="829" t="s">
        <v>2319</v>
      </c>
    </row>
    <row r="1714" spans="1:22" x14ac:dyDescent="0.25">
      <c r="A1714" s="829" t="s">
        <v>9045</v>
      </c>
      <c r="B1714" s="829" t="s">
        <v>180</v>
      </c>
      <c r="C1714" s="829" t="s">
        <v>1224</v>
      </c>
      <c r="D1714" s="829" t="s">
        <v>1225</v>
      </c>
      <c r="E1714" s="829" t="s">
        <v>9044</v>
      </c>
      <c r="F1714" s="829" t="s">
        <v>3136</v>
      </c>
      <c r="G1714" s="829" t="s">
        <v>2319</v>
      </c>
      <c r="H1714" s="829" t="s">
        <v>4723</v>
      </c>
      <c r="I1714" s="829" t="s">
        <v>133</v>
      </c>
      <c r="J1714" s="829" t="s">
        <v>3126</v>
      </c>
      <c r="K1714" s="829" t="s">
        <v>3106</v>
      </c>
      <c r="L1714" s="829" t="s">
        <v>3104</v>
      </c>
      <c r="M1714" s="829" t="s">
        <v>3104</v>
      </c>
      <c r="N1714" s="829" t="s">
        <v>16422</v>
      </c>
      <c r="O1714" s="829" t="s">
        <v>16284</v>
      </c>
      <c r="P1714" s="829" t="s">
        <v>16284</v>
      </c>
      <c r="Q1714" s="829" t="s">
        <v>1475</v>
      </c>
      <c r="R1714" s="829" t="s">
        <v>2319</v>
      </c>
      <c r="S1714" s="829" t="s">
        <v>2319</v>
      </c>
      <c r="T1714" s="829" t="s">
        <v>2319</v>
      </c>
      <c r="U1714" s="829" t="s">
        <v>2319</v>
      </c>
      <c r="V1714" s="829" t="s">
        <v>2319</v>
      </c>
    </row>
    <row r="1715" spans="1:22" x14ac:dyDescent="0.25">
      <c r="A1715" s="829" t="s">
        <v>9043</v>
      </c>
      <c r="B1715" s="829" t="s">
        <v>180</v>
      </c>
      <c r="C1715" s="829" t="s">
        <v>1229</v>
      </c>
      <c r="D1715" s="829" t="s">
        <v>1230</v>
      </c>
      <c r="E1715" s="829" t="s">
        <v>1229</v>
      </c>
      <c r="F1715" s="829" t="s">
        <v>3136</v>
      </c>
      <c r="G1715" s="829" t="s">
        <v>2319</v>
      </c>
      <c r="H1715" s="829" t="s">
        <v>4723</v>
      </c>
      <c r="I1715" s="829" t="s">
        <v>133</v>
      </c>
      <c r="J1715" s="829" t="s">
        <v>3126</v>
      </c>
      <c r="K1715" s="829" t="s">
        <v>3106</v>
      </c>
      <c r="L1715" s="829" t="s">
        <v>3104</v>
      </c>
      <c r="M1715" s="829" t="s">
        <v>3104</v>
      </c>
      <c r="N1715" s="829" t="s">
        <v>16447</v>
      </c>
      <c r="O1715" s="829" t="s">
        <v>16284</v>
      </c>
      <c r="P1715" s="829" t="s">
        <v>16284</v>
      </c>
      <c r="Q1715" s="829" t="s">
        <v>1475</v>
      </c>
      <c r="R1715" s="829" t="s">
        <v>2319</v>
      </c>
      <c r="S1715" s="829" t="s">
        <v>2319</v>
      </c>
      <c r="T1715" s="829" t="s">
        <v>2319</v>
      </c>
      <c r="U1715" s="829" t="s">
        <v>2319</v>
      </c>
      <c r="V1715" s="829" t="s">
        <v>2319</v>
      </c>
    </row>
    <row r="1716" spans="1:22" x14ac:dyDescent="0.25">
      <c r="A1716" s="829" t="s">
        <v>9043</v>
      </c>
      <c r="B1716" s="829" t="s">
        <v>180</v>
      </c>
      <c r="C1716" s="829" t="s">
        <v>1229</v>
      </c>
      <c r="D1716" s="829" t="s">
        <v>1230</v>
      </c>
      <c r="E1716" s="829" t="s">
        <v>1229</v>
      </c>
      <c r="F1716" s="829" t="s">
        <v>3136</v>
      </c>
      <c r="G1716" s="829" t="s">
        <v>2319</v>
      </c>
      <c r="H1716" s="829" t="s">
        <v>4723</v>
      </c>
      <c r="I1716" s="829" t="s">
        <v>133</v>
      </c>
      <c r="J1716" s="829" t="s">
        <v>3126</v>
      </c>
      <c r="K1716" s="829" t="s">
        <v>3106</v>
      </c>
      <c r="L1716" s="829" t="s">
        <v>3104</v>
      </c>
      <c r="M1716" s="829" t="s">
        <v>3104</v>
      </c>
      <c r="N1716" s="829" t="s">
        <v>16374</v>
      </c>
      <c r="O1716" s="829" t="s">
        <v>16284</v>
      </c>
      <c r="P1716" s="829" t="s">
        <v>16284</v>
      </c>
      <c r="Q1716" s="829" t="s">
        <v>1475</v>
      </c>
      <c r="R1716" s="829" t="s">
        <v>2319</v>
      </c>
      <c r="S1716" s="829" t="s">
        <v>2319</v>
      </c>
      <c r="T1716" s="829" t="s">
        <v>2319</v>
      </c>
      <c r="U1716" s="829" t="s">
        <v>2319</v>
      </c>
      <c r="V1716" s="829" t="s">
        <v>2319</v>
      </c>
    </row>
    <row r="1717" spans="1:22" x14ac:dyDescent="0.25">
      <c r="A1717" s="829" t="s">
        <v>9043</v>
      </c>
      <c r="B1717" s="829" t="s">
        <v>180</v>
      </c>
      <c r="C1717" s="829" t="s">
        <v>1229</v>
      </c>
      <c r="D1717" s="829" t="s">
        <v>1230</v>
      </c>
      <c r="E1717" s="829" t="s">
        <v>1229</v>
      </c>
      <c r="F1717" s="829" t="s">
        <v>3136</v>
      </c>
      <c r="G1717" s="829" t="s">
        <v>2319</v>
      </c>
      <c r="H1717" s="829" t="s">
        <v>4723</v>
      </c>
      <c r="I1717" s="829" t="s">
        <v>133</v>
      </c>
      <c r="J1717" s="829" t="s">
        <v>3126</v>
      </c>
      <c r="K1717" s="829" t="s">
        <v>3106</v>
      </c>
      <c r="L1717" s="829" t="s">
        <v>3104</v>
      </c>
      <c r="M1717" s="829" t="s">
        <v>3104</v>
      </c>
      <c r="N1717" s="829" t="s">
        <v>15420</v>
      </c>
      <c r="O1717" s="829" t="s">
        <v>16284</v>
      </c>
      <c r="P1717" s="829" t="s">
        <v>16284</v>
      </c>
      <c r="Q1717" s="829" t="s">
        <v>1475</v>
      </c>
      <c r="R1717" s="829" t="s">
        <v>2319</v>
      </c>
      <c r="S1717" s="829" t="s">
        <v>2319</v>
      </c>
      <c r="T1717" s="829" t="s">
        <v>2319</v>
      </c>
      <c r="U1717" s="829" t="s">
        <v>2319</v>
      </c>
      <c r="V1717" s="829" t="s">
        <v>2319</v>
      </c>
    </row>
    <row r="1718" spans="1:22" x14ac:dyDescent="0.25">
      <c r="A1718" s="829" t="s">
        <v>9043</v>
      </c>
      <c r="B1718" s="829" t="s">
        <v>180</v>
      </c>
      <c r="C1718" s="829" t="s">
        <v>1229</v>
      </c>
      <c r="D1718" s="829" t="s">
        <v>1230</v>
      </c>
      <c r="E1718" s="829" t="s">
        <v>1229</v>
      </c>
      <c r="F1718" s="829" t="s">
        <v>3136</v>
      </c>
      <c r="G1718" s="829" t="s">
        <v>2319</v>
      </c>
      <c r="H1718" s="829" t="s">
        <v>4723</v>
      </c>
      <c r="I1718" s="829" t="s">
        <v>133</v>
      </c>
      <c r="J1718" s="829" t="s">
        <v>3126</v>
      </c>
      <c r="K1718" s="829" t="s">
        <v>3106</v>
      </c>
      <c r="L1718" s="829" t="s">
        <v>3104</v>
      </c>
      <c r="M1718" s="829" t="s">
        <v>3104</v>
      </c>
      <c r="N1718" s="829" t="s">
        <v>16419</v>
      </c>
      <c r="O1718" s="829" t="s">
        <v>16284</v>
      </c>
      <c r="P1718" s="829" t="s">
        <v>16284</v>
      </c>
      <c r="Q1718" s="829" t="s">
        <v>1475</v>
      </c>
      <c r="R1718" s="829" t="s">
        <v>2319</v>
      </c>
      <c r="S1718" s="829" t="s">
        <v>2319</v>
      </c>
      <c r="T1718" s="829" t="s">
        <v>2319</v>
      </c>
      <c r="U1718" s="829" t="s">
        <v>2319</v>
      </c>
      <c r="V1718" s="829" t="s">
        <v>2319</v>
      </c>
    </row>
    <row r="1719" spans="1:22" x14ac:dyDescent="0.25">
      <c r="A1719" s="829" t="s">
        <v>9043</v>
      </c>
      <c r="B1719" s="829" t="s">
        <v>180</v>
      </c>
      <c r="C1719" s="829" t="s">
        <v>1229</v>
      </c>
      <c r="D1719" s="829" t="s">
        <v>1230</v>
      </c>
      <c r="E1719" s="829" t="s">
        <v>1229</v>
      </c>
      <c r="F1719" s="829" t="s">
        <v>3136</v>
      </c>
      <c r="G1719" s="829" t="s">
        <v>2319</v>
      </c>
      <c r="H1719" s="829" t="s">
        <v>4723</v>
      </c>
      <c r="I1719" s="829" t="s">
        <v>133</v>
      </c>
      <c r="J1719" s="829" t="s">
        <v>3126</v>
      </c>
      <c r="K1719" s="829" t="s">
        <v>3106</v>
      </c>
      <c r="L1719" s="829" t="s">
        <v>3104</v>
      </c>
      <c r="M1719" s="829" t="s">
        <v>3104</v>
      </c>
      <c r="N1719" s="829" t="s">
        <v>16419</v>
      </c>
      <c r="O1719" s="829" t="s">
        <v>16284</v>
      </c>
      <c r="P1719" s="829" t="s">
        <v>16284</v>
      </c>
      <c r="Q1719" s="829" t="s">
        <v>1475</v>
      </c>
      <c r="R1719" s="829" t="s">
        <v>2319</v>
      </c>
      <c r="S1719" s="829" t="s">
        <v>2319</v>
      </c>
      <c r="T1719" s="829" t="s">
        <v>2319</v>
      </c>
      <c r="U1719" s="829" t="s">
        <v>2319</v>
      </c>
      <c r="V1719" s="829" t="s">
        <v>2319</v>
      </c>
    </row>
    <row r="1720" spans="1:22" x14ac:dyDescent="0.25">
      <c r="A1720" s="829" t="s">
        <v>9043</v>
      </c>
      <c r="B1720" s="829" t="s">
        <v>180</v>
      </c>
      <c r="C1720" s="829" t="s">
        <v>1229</v>
      </c>
      <c r="D1720" s="829" t="s">
        <v>1230</v>
      </c>
      <c r="E1720" s="829" t="s">
        <v>1229</v>
      </c>
      <c r="F1720" s="829" t="s">
        <v>3136</v>
      </c>
      <c r="G1720" s="829" t="s">
        <v>2319</v>
      </c>
      <c r="H1720" s="829" t="s">
        <v>4723</v>
      </c>
      <c r="I1720" s="829" t="s">
        <v>133</v>
      </c>
      <c r="J1720" s="829" t="s">
        <v>3126</v>
      </c>
      <c r="K1720" s="829" t="s">
        <v>3106</v>
      </c>
      <c r="L1720" s="829" t="s">
        <v>3104</v>
      </c>
      <c r="M1720" s="829" t="s">
        <v>3104</v>
      </c>
      <c r="N1720" s="829" t="s">
        <v>16384</v>
      </c>
      <c r="O1720" s="829" t="s">
        <v>16284</v>
      </c>
      <c r="P1720" s="829" t="s">
        <v>16284</v>
      </c>
      <c r="Q1720" s="829" t="s">
        <v>1475</v>
      </c>
      <c r="R1720" s="829" t="s">
        <v>2319</v>
      </c>
      <c r="S1720" s="829" t="s">
        <v>2319</v>
      </c>
      <c r="T1720" s="829" t="s">
        <v>2319</v>
      </c>
      <c r="U1720" s="829" t="s">
        <v>2319</v>
      </c>
      <c r="V1720" s="829" t="s">
        <v>2319</v>
      </c>
    </row>
    <row r="1721" spans="1:22" x14ac:dyDescent="0.25">
      <c r="A1721" s="829" t="s">
        <v>9043</v>
      </c>
      <c r="B1721" s="829" t="s">
        <v>180</v>
      </c>
      <c r="C1721" s="829" t="s">
        <v>1229</v>
      </c>
      <c r="D1721" s="829" t="s">
        <v>1230</v>
      </c>
      <c r="E1721" s="829" t="s">
        <v>1229</v>
      </c>
      <c r="F1721" s="829" t="s">
        <v>3136</v>
      </c>
      <c r="G1721" s="829" t="s">
        <v>2319</v>
      </c>
      <c r="H1721" s="829" t="s">
        <v>4723</v>
      </c>
      <c r="I1721" s="829" t="s">
        <v>133</v>
      </c>
      <c r="J1721" s="829" t="s">
        <v>3126</v>
      </c>
      <c r="K1721" s="829" t="s">
        <v>3106</v>
      </c>
      <c r="L1721" s="829" t="s">
        <v>3104</v>
      </c>
      <c r="M1721" s="829" t="s">
        <v>3104</v>
      </c>
      <c r="N1721" s="829" t="s">
        <v>16384</v>
      </c>
      <c r="O1721" s="829" t="s">
        <v>16284</v>
      </c>
      <c r="P1721" s="829" t="s">
        <v>16284</v>
      </c>
      <c r="Q1721" s="829" t="s">
        <v>1475</v>
      </c>
      <c r="R1721" s="829" t="s">
        <v>2319</v>
      </c>
      <c r="S1721" s="829" t="s">
        <v>2319</v>
      </c>
      <c r="T1721" s="829" t="s">
        <v>2319</v>
      </c>
      <c r="U1721" s="829" t="s">
        <v>2319</v>
      </c>
      <c r="V1721" s="829" t="s">
        <v>2319</v>
      </c>
    </row>
    <row r="1722" spans="1:22" x14ac:dyDescent="0.25">
      <c r="A1722" s="829" t="s">
        <v>9043</v>
      </c>
      <c r="B1722" s="829" t="s">
        <v>180</v>
      </c>
      <c r="C1722" s="829" t="s">
        <v>1229</v>
      </c>
      <c r="D1722" s="829" t="s">
        <v>1230</v>
      </c>
      <c r="E1722" s="829" t="s">
        <v>1229</v>
      </c>
      <c r="F1722" s="829" t="s">
        <v>3136</v>
      </c>
      <c r="G1722" s="829" t="s">
        <v>2319</v>
      </c>
      <c r="H1722" s="829" t="s">
        <v>4723</v>
      </c>
      <c r="I1722" s="829" t="s">
        <v>133</v>
      </c>
      <c r="J1722" s="829" t="s">
        <v>3126</v>
      </c>
      <c r="K1722" s="829" t="s">
        <v>3106</v>
      </c>
      <c r="L1722" s="829" t="s">
        <v>3104</v>
      </c>
      <c r="M1722" s="829" t="s">
        <v>3104</v>
      </c>
      <c r="N1722" s="829" t="s">
        <v>16422</v>
      </c>
      <c r="O1722" s="829" t="s">
        <v>16284</v>
      </c>
      <c r="P1722" s="829" t="s">
        <v>16284</v>
      </c>
      <c r="Q1722" s="829" t="s">
        <v>1475</v>
      </c>
      <c r="R1722" s="829" t="s">
        <v>2319</v>
      </c>
      <c r="S1722" s="829" t="s">
        <v>2319</v>
      </c>
      <c r="T1722" s="829" t="s">
        <v>2319</v>
      </c>
      <c r="U1722" s="829" t="s">
        <v>2319</v>
      </c>
      <c r="V1722" s="829" t="s">
        <v>2319</v>
      </c>
    </row>
    <row r="1723" spans="1:22" x14ac:dyDescent="0.25">
      <c r="A1723" s="829" t="s">
        <v>9043</v>
      </c>
      <c r="B1723" s="829" t="s">
        <v>180</v>
      </c>
      <c r="C1723" s="829" t="s">
        <v>1229</v>
      </c>
      <c r="D1723" s="829" t="s">
        <v>1230</v>
      </c>
      <c r="E1723" s="829" t="s">
        <v>1229</v>
      </c>
      <c r="F1723" s="829" t="s">
        <v>3136</v>
      </c>
      <c r="G1723" s="829" t="s">
        <v>2319</v>
      </c>
      <c r="H1723" s="829" t="s">
        <v>4723</v>
      </c>
      <c r="I1723" s="829" t="s">
        <v>133</v>
      </c>
      <c r="J1723" s="829" t="s">
        <v>3126</v>
      </c>
      <c r="K1723" s="829" t="s">
        <v>3106</v>
      </c>
      <c r="L1723" s="829" t="s">
        <v>3104</v>
      </c>
      <c r="M1723" s="829" t="s">
        <v>3104</v>
      </c>
      <c r="N1723" s="829" t="s">
        <v>16422</v>
      </c>
      <c r="O1723" s="829" t="s">
        <v>16284</v>
      </c>
      <c r="P1723" s="829" t="s">
        <v>16284</v>
      </c>
      <c r="Q1723" s="829" t="s">
        <v>1475</v>
      </c>
      <c r="R1723" s="829" t="s">
        <v>2319</v>
      </c>
      <c r="S1723" s="829" t="s">
        <v>2319</v>
      </c>
      <c r="T1723" s="829" t="s">
        <v>2319</v>
      </c>
      <c r="U1723" s="829" t="s">
        <v>2319</v>
      </c>
      <c r="V1723" s="829" t="s">
        <v>2319</v>
      </c>
    </row>
    <row r="1724" spans="1:22" x14ac:dyDescent="0.25">
      <c r="A1724" s="829" t="s">
        <v>9042</v>
      </c>
      <c r="B1724" s="829" t="s">
        <v>180</v>
      </c>
      <c r="C1724" s="829" t="s">
        <v>1232</v>
      </c>
      <c r="D1724" s="829" t="s">
        <v>1233</v>
      </c>
      <c r="E1724" s="829" t="s">
        <v>1232</v>
      </c>
      <c r="F1724" s="829" t="s">
        <v>3136</v>
      </c>
      <c r="G1724" s="829" t="s">
        <v>2319</v>
      </c>
      <c r="H1724" s="829" t="s">
        <v>4723</v>
      </c>
      <c r="I1724" s="829" t="s">
        <v>133</v>
      </c>
      <c r="J1724" s="829" t="s">
        <v>3126</v>
      </c>
      <c r="K1724" s="829" t="s">
        <v>3106</v>
      </c>
      <c r="L1724" s="829" t="s">
        <v>3104</v>
      </c>
      <c r="M1724" s="829" t="s">
        <v>3104</v>
      </c>
      <c r="N1724" s="829" t="s">
        <v>16447</v>
      </c>
      <c r="O1724" s="829" t="s">
        <v>16284</v>
      </c>
      <c r="P1724" s="829" t="s">
        <v>16284</v>
      </c>
      <c r="Q1724" s="829" t="s">
        <v>1475</v>
      </c>
      <c r="R1724" s="829" t="s">
        <v>2319</v>
      </c>
      <c r="S1724" s="829" t="s">
        <v>2319</v>
      </c>
      <c r="T1724" s="829" t="s">
        <v>2319</v>
      </c>
      <c r="U1724" s="829" t="s">
        <v>2319</v>
      </c>
      <c r="V1724" s="829" t="s">
        <v>2319</v>
      </c>
    </row>
    <row r="1725" spans="1:22" x14ac:dyDescent="0.25">
      <c r="A1725" s="829" t="s">
        <v>9042</v>
      </c>
      <c r="B1725" s="829" t="s">
        <v>180</v>
      </c>
      <c r="C1725" s="829" t="s">
        <v>1232</v>
      </c>
      <c r="D1725" s="829" t="s">
        <v>1233</v>
      </c>
      <c r="E1725" s="829" t="s">
        <v>1232</v>
      </c>
      <c r="F1725" s="829" t="s">
        <v>3136</v>
      </c>
      <c r="G1725" s="829" t="s">
        <v>2319</v>
      </c>
      <c r="H1725" s="829" t="s">
        <v>4723</v>
      </c>
      <c r="I1725" s="829" t="s">
        <v>133</v>
      </c>
      <c r="J1725" s="829" t="s">
        <v>3126</v>
      </c>
      <c r="K1725" s="829" t="s">
        <v>3106</v>
      </c>
      <c r="L1725" s="829" t="s">
        <v>3104</v>
      </c>
      <c r="M1725" s="829" t="s">
        <v>3104</v>
      </c>
      <c r="N1725" s="829" t="s">
        <v>16374</v>
      </c>
      <c r="O1725" s="829" t="s">
        <v>16284</v>
      </c>
      <c r="P1725" s="829" t="s">
        <v>16284</v>
      </c>
      <c r="Q1725" s="829" t="s">
        <v>1475</v>
      </c>
      <c r="R1725" s="829" t="s">
        <v>2319</v>
      </c>
      <c r="S1725" s="829" t="s">
        <v>2319</v>
      </c>
      <c r="T1725" s="829" t="s">
        <v>2319</v>
      </c>
      <c r="U1725" s="829" t="s">
        <v>2319</v>
      </c>
      <c r="V1725" s="829" t="s">
        <v>2319</v>
      </c>
    </row>
    <row r="1726" spans="1:22" x14ac:dyDescent="0.25">
      <c r="A1726" s="829" t="s">
        <v>9042</v>
      </c>
      <c r="B1726" s="829" t="s">
        <v>180</v>
      </c>
      <c r="C1726" s="829" t="s">
        <v>1232</v>
      </c>
      <c r="D1726" s="829" t="s">
        <v>1233</v>
      </c>
      <c r="E1726" s="829" t="s">
        <v>1232</v>
      </c>
      <c r="F1726" s="829" t="s">
        <v>3136</v>
      </c>
      <c r="G1726" s="829" t="s">
        <v>2319</v>
      </c>
      <c r="H1726" s="829" t="s">
        <v>4723</v>
      </c>
      <c r="I1726" s="829" t="s">
        <v>133</v>
      </c>
      <c r="J1726" s="829" t="s">
        <v>3126</v>
      </c>
      <c r="K1726" s="829" t="s">
        <v>3106</v>
      </c>
      <c r="L1726" s="829" t="s">
        <v>3104</v>
      </c>
      <c r="M1726" s="829" t="s">
        <v>3104</v>
      </c>
      <c r="N1726" s="829" t="s">
        <v>15420</v>
      </c>
      <c r="O1726" s="829" t="s">
        <v>16284</v>
      </c>
      <c r="P1726" s="829" t="s">
        <v>16284</v>
      </c>
      <c r="Q1726" s="829" t="s">
        <v>1475</v>
      </c>
      <c r="R1726" s="829" t="s">
        <v>2319</v>
      </c>
      <c r="S1726" s="829" t="s">
        <v>2319</v>
      </c>
      <c r="T1726" s="829" t="s">
        <v>2319</v>
      </c>
      <c r="U1726" s="829" t="s">
        <v>2319</v>
      </c>
      <c r="V1726" s="829" t="s">
        <v>2319</v>
      </c>
    </row>
    <row r="1727" spans="1:22" x14ac:dyDescent="0.25">
      <c r="A1727" s="829" t="s">
        <v>9042</v>
      </c>
      <c r="B1727" s="829" t="s">
        <v>180</v>
      </c>
      <c r="C1727" s="829" t="s">
        <v>1232</v>
      </c>
      <c r="D1727" s="829" t="s">
        <v>1233</v>
      </c>
      <c r="E1727" s="829" t="s">
        <v>1232</v>
      </c>
      <c r="F1727" s="829" t="s">
        <v>3136</v>
      </c>
      <c r="G1727" s="829" t="s">
        <v>2319</v>
      </c>
      <c r="H1727" s="829" t="s">
        <v>4723</v>
      </c>
      <c r="I1727" s="829" t="s">
        <v>133</v>
      </c>
      <c r="J1727" s="829" t="s">
        <v>3126</v>
      </c>
      <c r="K1727" s="829" t="s">
        <v>3106</v>
      </c>
      <c r="L1727" s="829" t="s">
        <v>3104</v>
      </c>
      <c r="M1727" s="829" t="s">
        <v>3104</v>
      </c>
      <c r="N1727" s="829" t="s">
        <v>16419</v>
      </c>
      <c r="O1727" s="829" t="s">
        <v>16284</v>
      </c>
      <c r="P1727" s="829" t="s">
        <v>16284</v>
      </c>
      <c r="Q1727" s="829" t="s">
        <v>1475</v>
      </c>
      <c r="R1727" s="829" t="s">
        <v>2319</v>
      </c>
      <c r="S1727" s="829" t="s">
        <v>2319</v>
      </c>
      <c r="T1727" s="829" t="s">
        <v>2319</v>
      </c>
      <c r="U1727" s="829" t="s">
        <v>2319</v>
      </c>
      <c r="V1727" s="829" t="s">
        <v>2319</v>
      </c>
    </row>
    <row r="1728" spans="1:22" x14ac:dyDescent="0.25">
      <c r="A1728" s="829" t="s">
        <v>9042</v>
      </c>
      <c r="B1728" s="829" t="s">
        <v>180</v>
      </c>
      <c r="C1728" s="829" t="s">
        <v>1232</v>
      </c>
      <c r="D1728" s="829" t="s">
        <v>1233</v>
      </c>
      <c r="E1728" s="829" t="s">
        <v>1232</v>
      </c>
      <c r="F1728" s="829" t="s">
        <v>3136</v>
      </c>
      <c r="G1728" s="829" t="s">
        <v>2319</v>
      </c>
      <c r="H1728" s="829" t="s">
        <v>4723</v>
      </c>
      <c r="I1728" s="829" t="s">
        <v>133</v>
      </c>
      <c r="J1728" s="829" t="s">
        <v>3126</v>
      </c>
      <c r="K1728" s="829" t="s">
        <v>3106</v>
      </c>
      <c r="L1728" s="829" t="s">
        <v>3104</v>
      </c>
      <c r="M1728" s="829" t="s">
        <v>3104</v>
      </c>
      <c r="N1728" s="829" t="s">
        <v>16419</v>
      </c>
      <c r="O1728" s="829" t="s">
        <v>16284</v>
      </c>
      <c r="P1728" s="829" t="s">
        <v>16284</v>
      </c>
      <c r="Q1728" s="829" t="s">
        <v>1475</v>
      </c>
      <c r="R1728" s="829" t="s">
        <v>2319</v>
      </c>
      <c r="S1728" s="829" t="s">
        <v>2319</v>
      </c>
      <c r="T1728" s="829" t="s">
        <v>2319</v>
      </c>
      <c r="U1728" s="829" t="s">
        <v>2319</v>
      </c>
      <c r="V1728" s="829" t="s">
        <v>2319</v>
      </c>
    </row>
    <row r="1729" spans="1:22" x14ac:dyDescent="0.25">
      <c r="A1729" s="829" t="s">
        <v>9042</v>
      </c>
      <c r="B1729" s="829" t="s">
        <v>180</v>
      </c>
      <c r="C1729" s="829" t="s">
        <v>1232</v>
      </c>
      <c r="D1729" s="829" t="s">
        <v>1233</v>
      </c>
      <c r="E1729" s="829" t="s">
        <v>1232</v>
      </c>
      <c r="F1729" s="829" t="s">
        <v>3136</v>
      </c>
      <c r="G1729" s="829" t="s">
        <v>2319</v>
      </c>
      <c r="H1729" s="829" t="s">
        <v>4723</v>
      </c>
      <c r="I1729" s="829" t="s">
        <v>133</v>
      </c>
      <c r="J1729" s="829" t="s">
        <v>3126</v>
      </c>
      <c r="K1729" s="829" t="s">
        <v>3106</v>
      </c>
      <c r="L1729" s="829" t="s">
        <v>3104</v>
      </c>
      <c r="M1729" s="829" t="s">
        <v>3104</v>
      </c>
      <c r="N1729" s="829" t="s">
        <v>16384</v>
      </c>
      <c r="O1729" s="829" t="s">
        <v>16284</v>
      </c>
      <c r="P1729" s="829" t="s">
        <v>16284</v>
      </c>
      <c r="Q1729" s="829" t="s">
        <v>1475</v>
      </c>
      <c r="R1729" s="829" t="s">
        <v>2319</v>
      </c>
      <c r="S1729" s="829" t="s">
        <v>2319</v>
      </c>
      <c r="T1729" s="829" t="s">
        <v>2319</v>
      </c>
      <c r="U1729" s="829" t="s">
        <v>2319</v>
      </c>
      <c r="V1729" s="829" t="s">
        <v>2319</v>
      </c>
    </row>
    <row r="1730" spans="1:22" x14ac:dyDescent="0.25">
      <c r="A1730" s="829" t="s">
        <v>9042</v>
      </c>
      <c r="B1730" s="829" t="s">
        <v>180</v>
      </c>
      <c r="C1730" s="829" t="s">
        <v>1232</v>
      </c>
      <c r="D1730" s="829" t="s">
        <v>1233</v>
      </c>
      <c r="E1730" s="829" t="s">
        <v>1232</v>
      </c>
      <c r="F1730" s="829" t="s">
        <v>3136</v>
      </c>
      <c r="G1730" s="829" t="s">
        <v>2319</v>
      </c>
      <c r="H1730" s="829" t="s">
        <v>4723</v>
      </c>
      <c r="I1730" s="829" t="s">
        <v>133</v>
      </c>
      <c r="J1730" s="829" t="s">
        <v>3126</v>
      </c>
      <c r="K1730" s="829" t="s">
        <v>3106</v>
      </c>
      <c r="L1730" s="829" t="s">
        <v>3104</v>
      </c>
      <c r="M1730" s="829" t="s">
        <v>3104</v>
      </c>
      <c r="N1730" s="829" t="s">
        <v>16384</v>
      </c>
      <c r="O1730" s="829" t="s">
        <v>16284</v>
      </c>
      <c r="P1730" s="829" t="s">
        <v>16284</v>
      </c>
      <c r="Q1730" s="829" t="s">
        <v>1475</v>
      </c>
      <c r="R1730" s="829" t="s">
        <v>2319</v>
      </c>
      <c r="S1730" s="829" t="s">
        <v>2319</v>
      </c>
      <c r="T1730" s="829" t="s">
        <v>2319</v>
      </c>
      <c r="U1730" s="829" t="s">
        <v>2319</v>
      </c>
      <c r="V1730" s="829" t="s">
        <v>2319</v>
      </c>
    </row>
    <row r="1731" spans="1:22" x14ac:dyDescent="0.25">
      <c r="A1731" s="829" t="s">
        <v>9042</v>
      </c>
      <c r="B1731" s="829" t="s">
        <v>180</v>
      </c>
      <c r="C1731" s="829" t="s">
        <v>1232</v>
      </c>
      <c r="D1731" s="829" t="s">
        <v>1233</v>
      </c>
      <c r="E1731" s="829" t="s">
        <v>1232</v>
      </c>
      <c r="F1731" s="829" t="s">
        <v>3136</v>
      </c>
      <c r="G1731" s="829" t="s">
        <v>2319</v>
      </c>
      <c r="H1731" s="829" t="s">
        <v>4723</v>
      </c>
      <c r="I1731" s="829" t="s">
        <v>133</v>
      </c>
      <c r="J1731" s="829" t="s">
        <v>3126</v>
      </c>
      <c r="K1731" s="829" t="s">
        <v>3106</v>
      </c>
      <c r="L1731" s="829" t="s">
        <v>3104</v>
      </c>
      <c r="M1731" s="829" t="s">
        <v>3104</v>
      </c>
      <c r="N1731" s="829" t="s">
        <v>16422</v>
      </c>
      <c r="O1731" s="829" t="s">
        <v>16284</v>
      </c>
      <c r="P1731" s="829" t="s">
        <v>16284</v>
      </c>
      <c r="Q1731" s="829" t="s">
        <v>1475</v>
      </c>
      <c r="R1731" s="829" t="s">
        <v>2319</v>
      </c>
      <c r="S1731" s="829" t="s">
        <v>2319</v>
      </c>
      <c r="T1731" s="829" t="s">
        <v>2319</v>
      </c>
      <c r="U1731" s="829" t="s">
        <v>2319</v>
      </c>
      <c r="V1731" s="829" t="s">
        <v>2319</v>
      </c>
    </row>
    <row r="1732" spans="1:22" x14ac:dyDescent="0.25">
      <c r="A1732" s="829" t="s">
        <v>9042</v>
      </c>
      <c r="B1732" s="829" t="s">
        <v>180</v>
      </c>
      <c r="C1732" s="829" t="s">
        <v>1232</v>
      </c>
      <c r="D1732" s="829" t="s">
        <v>1233</v>
      </c>
      <c r="E1732" s="829" t="s">
        <v>1232</v>
      </c>
      <c r="F1732" s="829" t="s">
        <v>3136</v>
      </c>
      <c r="G1732" s="829" t="s">
        <v>2319</v>
      </c>
      <c r="H1732" s="829" t="s">
        <v>4723</v>
      </c>
      <c r="I1732" s="829" t="s">
        <v>133</v>
      </c>
      <c r="J1732" s="829" t="s">
        <v>3126</v>
      </c>
      <c r="K1732" s="829" t="s">
        <v>3106</v>
      </c>
      <c r="L1732" s="829" t="s">
        <v>3104</v>
      </c>
      <c r="M1732" s="829" t="s">
        <v>3104</v>
      </c>
      <c r="N1732" s="829" t="s">
        <v>16422</v>
      </c>
      <c r="O1732" s="829" t="s">
        <v>16284</v>
      </c>
      <c r="P1732" s="829" t="s">
        <v>16284</v>
      </c>
      <c r="Q1732" s="829" t="s">
        <v>1475</v>
      </c>
      <c r="R1732" s="829" t="s">
        <v>2319</v>
      </c>
      <c r="S1732" s="829" t="s">
        <v>2319</v>
      </c>
      <c r="T1732" s="829" t="s">
        <v>2319</v>
      </c>
      <c r="U1732" s="829" t="s">
        <v>2319</v>
      </c>
      <c r="V1732" s="829" t="s">
        <v>2319</v>
      </c>
    </row>
    <row r="1733" spans="1:22" x14ac:dyDescent="0.25">
      <c r="A1733" s="829" t="s">
        <v>9041</v>
      </c>
      <c r="B1733" s="829" t="s">
        <v>180</v>
      </c>
      <c r="C1733" s="829" t="s">
        <v>1234</v>
      </c>
      <c r="D1733" s="829" t="s">
        <v>1235</v>
      </c>
      <c r="E1733" s="829" t="s">
        <v>1236</v>
      </c>
      <c r="F1733" s="829" t="s">
        <v>3136</v>
      </c>
      <c r="G1733" s="829" t="s">
        <v>2319</v>
      </c>
      <c r="H1733" s="829" t="s">
        <v>4723</v>
      </c>
      <c r="I1733" s="829" t="s">
        <v>133</v>
      </c>
      <c r="J1733" s="829" t="s">
        <v>3126</v>
      </c>
      <c r="K1733" s="829" t="s">
        <v>3106</v>
      </c>
      <c r="L1733" s="829" t="s">
        <v>3104</v>
      </c>
      <c r="M1733" s="829" t="s">
        <v>3104</v>
      </c>
      <c r="N1733" s="829" t="s">
        <v>16447</v>
      </c>
      <c r="O1733" s="829" t="s">
        <v>16284</v>
      </c>
      <c r="P1733" s="829" t="s">
        <v>16284</v>
      </c>
      <c r="Q1733" s="829" t="s">
        <v>1475</v>
      </c>
      <c r="R1733" s="829" t="s">
        <v>2319</v>
      </c>
      <c r="S1733" s="829" t="s">
        <v>2319</v>
      </c>
      <c r="T1733" s="829" t="s">
        <v>2319</v>
      </c>
      <c r="U1733" s="829" t="s">
        <v>2319</v>
      </c>
      <c r="V1733" s="829" t="s">
        <v>2319</v>
      </c>
    </row>
    <row r="1734" spans="1:22" x14ac:dyDescent="0.25">
      <c r="A1734" s="829" t="s">
        <v>9041</v>
      </c>
      <c r="B1734" s="829" t="s">
        <v>180</v>
      </c>
      <c r="C1734" s="829" t="s">
        <v>1234</v>
      </c>
      <c r="D1734" s="829" t="s">
        <v>1235</v>
      </c>
      <c r="E1734" s="829" t="s">
        <v>1236</v>
      </c>
      <c r="F1734" s="829" t="s">
        <v>3136</v>
      </c>
      <c r="G1734" s="829" t="s">
        <v>2319</v>
      </c>
      <c r="H1734" s="829" t="s">
        <v>4723</v>
      </c>
      <c r="I1734" s="829" t="s">
        <v>133</v>
      </c>
      <c r="J1734" s="829" t="s">
        <v>3126</v>
      </c>
      <c r="K1734" s="829" t="s">
        <v>3106</v>
      </c>
      <c r="L1734" s="829" t="s">
        <v>3104</v>
      </c>
      <c r="M1734" s="829" t="s">
        <v>3104</v>
      </c>
      <c r="N1734" s="829" t="s">
        <v>16374</v>
      </c>
      <c r="O1734" s="829" t="s">
        <v>16284</v>
      </c>
      <c r="P1734" s="829" t="s">
        <v>16284</v>
      </c>
      <c r="Q1734" s="829" t="s">
        <v>1475</v>
      </c>
      <c r="R1734" s="829" t="s">
        <v>2319</v>
      </c>
      <c r="S1734" s="829" t="s">
        <v>2319</v>
      </c>
      <c r="T1734" s="829" t="s">
        <v>2319</v>
      </c>
      <c r="U1734" s="829" t="s">
        <v>2319</v>
      </c>
      <c r="V1734" s="829" t="s">
        <v>2319</v>
      </c>
    </row>
    <row r="1735" spans="1:22" x14ac:dyDescent="0.25">
      <c r="A1735" s="829" t="s">
        <v>9041</v>
      </c>
      <c r="B1735" s="829" t="s">
        <v>180</v>
      </c>
      <c r="C1735" s="829" t="s">
        <v>1234</v>
      </c>
      <c r="D1735" s="829" t="s">
        <v>1235</v>
      </c>
      <c r="E1735" s="829" t="s">
        <v>1236</v>
      </c>
      <c r="F1735" s="829" t="s">
        <v>3136</v>
      </c>
      <c r="G1735" s="829" t="s">
        <v>2319</v>
      </c>
      <c r="H1735" s="829" t="s">
        <v>4723</v>
      </c>
      <c r="I1735" s="829" t="s">
        <v>133</v>
      </c>
      <c r="J1735" s="829" t="s">
        <v>3126</v>
      </c>
      <c r="K1735" s="829" t="s">
        <v>3106</v>
      </c>
      <c r="L1735" s="829" t="s">
        <v>3104</v>
      </c>
      <c r="M1735" s="829" t="s">
        <v>3104</v>
      </c>
      <c r="N1735" s="829" t="s">
        <v>15420</v>
      </c>
      <c r="O1735" s="829" t="s">
        <v>16284</v>
      </c>
      <c r="P1735" s="829" t="s">
        <v>16284</v>
      </c>
      <c r="Q1735" s="829" t="s">
        <v>1475</v>
      </c>
      <c r="R1735" s="829" t="s">
        <v>2319</v>
      </c>
      <c r="S1735" s="829" t="s">
        <v>2319</v>
      </c>
      <c r="T1735" s="829" t="s">
        <v>2319</v>
      </c>
      <c r="U1735" s="829" t="s">
        <v>2319</v>
      </c>
      <c r="V1735" s="829" t="s">
        <v>2319</v>
      </c>
    </row>
    <row r="1736" spans="1:22" x14ac:dyDescent="0.25">
      <c r="A1736" s="829" t="s">
        <v>9041</v>
      </c>
      <c r="B1736" s="829" t="s">
        <v>180</v>
      </c>
      <c r="C1736" s="829" t="s">
        <v>1234</v>
      </c>
      <c r="D1736" s="829" t="s">
        <v>1235</v>
      </c>
      <c r="E1736" s="829" t="s">
        <v>1236</v>
      </c>
      <c r="F1736" s="829" t="s">
        <v>3136</v>
      </c>
      <c r="G1736" s="829" t="s">
        <v>2319</v>
      </c>
      <c r="H1736" s="829" t="s">
        <v>4723</v>
      </c>
      <c r="I1736" s="829" t="s">
        <v>133</v>
      </c>
      <c r="J1736" s="829" t="s">
        <v>3126</v>
      </c>
      <c r="K1736" s="829" t="s">
        <v>3106</v>
      </c>
      <c r="L1736" s="829" t="s">
        <v>3104</v>
      </c>
      <c r="M1736" s="829" t="s">
        <v>3104</v>
      </c>
      <c r="N1736" s="829" t="s">
        <v>16419</v>
      </c>
      <c r="O1736" s="829" t="s">
        <v>16284</v>
      </c>
      <c r="P1736" s="829" t="s">
        <v>16284</v>
      </c>
      <c r="Q1736" s="829" t="s">
        <v>1475</v>
      </c>
      <c r="R1736" s="829" t="s">
        <v>2319</v>
      </c>
      <c r="S1736" s="829" t="s">
        <v>2319</v>
      </c>
      <c r="T1736" s="829" t="s">
        <v>2319</v>
      </c>
      <c r="U1736" s="829" t="s">
        <v>2319</v>
      </c>
      <c r="V1736" s="829" t="s">
        <v>2319</v>
      </c>
    </row>
    <row r="1737" spans="1:22" x14ac:dyDescent="0.25">
      <c r="A1737" s="829" t="s">
        <v>9041</v>
      </c>
      <c r="B1737" s="829" t="s">
        <v>180</v>
      </c>
      <c r="C1737" s="829" t="s">
        <v>1234</v>
      </c>
      <c r="D1737" s="829" t="s">
        <v>1235</v>
      </c>
      <c r="E1737" s="829" t="s">
        <v>1236</v>
      </c>
      <c r="F1737" s="829" t="s">
        <v>3136</v>
      </c>
      <c r="G1737" s="829" t="s">
        <v>2319</v>
      </c>
      <c r="H1737" s="829" t="s">
        <v>4723</v>
      </c>
      <c r="I1737" s="829" t="s">
        <v>133</v>
      </c>
      <c r="J1737" s="829" t="s">
        <v>3126</v>
      </c>
      <c r="K1737" s="829" t="s">
        <v>3106</v>
      </c>
      <c r="L1737" s="829" t="s">
        <v>3104</v>
      </c>
      <c r="M1737" s="829" t="s">
        <v>3104</v>
      </c>
      <c r="N1737" s="829" t="s">
        <v>16419</v>
      </c>
      <c r="O1737" s="829" t="s">
        <v>16284</v>
      </c>
      <c r="P1737" s="829" t="s">
        <v>16284</v>
      </c>
      <c r="Q1737" s="829" t="s">
        <v>1475</v>
      </c>
      <c r="R1737" s="829" t="s">
        <v>2319</v>
      </c>
      <c r="S1737" s="829" t="s">
        <v>2319</v>
      </c>
      <c r="T1737" s="829" t="s">
        <v>2319</v>
      </c>
      <c r="U1737" s="829" t="s">
        <v>2319</v>
      </c>
      <c r="V1737" s="829" t="s">
        <v>2319</v>
      </c>
    </row>
    <row r="1738" spans="1:22" x14ac:dyDescent="0.25">
      <c r="A1738" s="829" t="s">
        <v>9041</v>
      </c>
      <c r="B1738" s="829" t="s">
        <v>180</v>
      </c>
      <c r="C1738" s="829" t="s">
        <v>1234</v>
      </c>
      <c r="D1738" s="829" t="s">
        <v>1235</v>
      </c>
      <c r="E1738" s="829" t="s">
        <v>1236</v>
      </c>
      <c r="F1738" s="829" t="s">
        <v>3136</v>
      </c>
      <c r="G1738" s="829" t="s">
        <v>2319</v>
      </c>
      <c r="H1738" s="829" t="s">
        <v>4723</v>
      </c>
      <c r="I1738" s="829" t="s">
        <v>133</v>
      </c>
      <c r="J1738" s="829" t="s">
        <v>3126</v>
      </c>
      <c r="K1738" s="829" t="s">
        <v>3106</v>
      </c>
      <c r="L1738" s="829" t="s">
        <v>3104</v>
      </c>
      <c r="M1738" s="829" t="s">
        <v>3104</v>
      </c>
      <c r="N1738" s="829" t="s">
        <v>16422</v>
      </c>
      <c r="O1738" s="829" t="s">
        <v>16284</v>
      </c>
      <c r="P1738" s="829" t="s">
        <v>16284</v>
      </c>
      <c r="Q1738" s="829" t="s">
        <v>1475</v>
      </c>
      <c r="R1738" s="829" t="s">
        <v>2319</v>
      </c>
      <c r="S1738" s="829" t="s">
        <v>2319</v>
      </c>
      <c r="T1738" s="829" t="s">
        <v>2319</v>
      </c>
      <c r="U1738" s="829" t="s">
        <v>2319</v>
      </c>
      <c r="V1738" s="829" t="s">
        <v>2319</v>
      </c>
    </row>
    <row r="1739" spans="1:22" x14ac:dyDescent="0.25">
      <c r="A1739" s="829" t="s">
        <v>9041</v>
      </c>
      <c r="B1739" s="829" t="s">
        <v>180</v>
      </c>
      <c r="C1739" s="829" t="s">
        <v>1234</v>
      </c>
      <c r="D1739" s="829" t="s">
        <v>1235</v>
      </c>
      <c r="E1739" s="829" t="s">
        <v>1236</v>
      </c>
      <c r="F1739" s="829" t="s">
        <v>3136</v>
      </c>
      <c r="G1739" s="829" t="s">
        <v>2319</v>
      </c>
      <c r="H1739" s="829" t="s">
        <v>4723</v>
      </c>
      <c r="I1739" s="829" t="s">
        <v>133</v>
      </c>
      <c r="J1739" s="829" t="s">
        <v>3126</v>
      </c>
      <c r="K1739" s="829" t="s">
        <v>3106</v>
      </c>
      <c r="L1739" s="829" t="s">
        <v>3104</v>
      </c>
      <c r="M1739" s="829" t="s">
        <v>3104</v>
      </c>
      <c r="N1739" s="829" t="s">
        <v>16422</v>
      </c>
      <c r="O1739" s="829" t="s">
        <v>16284</v>
      </c>
      <c r="P1739" s="829" t="s">
        <v>16284</v>
      </c>
      <c r="Q1739" s="829" t="s">
        <v>1475</v>
      </c>
      <c r="R1739" s="829" t="s">
        <v>2319</v>
      </c>
      <c r="S1739" s="829" t="s">
        <v>2319</v>
      </c>
      <c r="T1739" s="829" t="s">
        <v>2319</v>
      </c>
      <c r="U1739" s="829" t="s">
        <v>2319</v>
      </c>
      <c r="V1739" s="829" t="s">
        <v>2319</v>
      </c>
    </row>
    <row r="1740" spans="1:22" x14ac:dyDescent="0.25">
      <c r="A1740" s="829" t="s">
        <v>9041</v>
      </c>
      <c r="B1740" s="829" t="s">
        <v>180</v>
      </c>
      <c r="C1740" s="829" t="s">
        <v>1234</v>
      </c>
      <c r="D1740" s="829" t="s">
        <v>1235</v>
      </c>
      <c r="E1740" s="829" t="s">
        <v>1236</v>
      </c>
      <c r="F1740" s="829" t="s">
        <v>3136</v>
      </c>
      <c r="G1740" s="829" t="s">
        <v>2319</v>
      </c>
      <c r="H1740" s="829" t="s">
        <v>4723</v>
      </c>
      <c r="I1740" s="829" t="s">
        <v>133</v>
      </c>
      <c r="J1740" s="829" t="s">
        <v>3126</v>
      </c>
      <c r="K1740" s="829" t="s">
        <v>3106</v>
      </c>
      <c r="L1740" s="829" t="s">
        <v>3104</v>
      </c>
      <c r="M1740" s="829" t="s">
        <v>3104</v>
      </c>
      <c r="N1740" s="829" t="s">
        <v>16384</v>
      </c>
      <c r="O1740" s="829" t="s">
        <v>16284</v>
      </c>
      <c r="P1740" s="829" t="s">
        <v>16284</v>
      </c>
      <c r="Q1740" s="829" t="s">
        <v>1475</v>
      </c>
      <c r="R1740" s="829" t="s">
        <v>2319</v>
      </c>
      <c r="S1740" s="829" t="s">
        <v>2319</v>
      </c>
      <c r="T1740" s="829" t="s">
        <v>2319</v>
      </c>
      <c r="U1740" s="829" t="s">
        <v>2319</v>
      </c>
      <c r="V1740" s="829" t="s">
        <v>2319</v>
      </c>
    </row>
    <row r="1741" spans="1:22" x14ac:dyDescent="0.25">
      <c r="A1741" s="829" t="s">
        <v>9041</v>
      </c>
      <c r="B1741" s="829" t="s">
        <v>180</v>
      </c>
      <c r="C1741" s="829" t="s">
        <v>1234</v>
      </c>
      <c r="D1741" s="829" t="s">
        <v>1235</v>
      </c>
      <c r="E1741" s="829" t="s">
        <v>1236</v>
      </c>
      <c r="F1741" s="829" t="s">
        <v>3136</v>
      </c>
      <c r="G1741" s="829" t="s">
        <v>2319</v>
      </c>
      <c r="H1741" s="829" t="s">
        <v>4723</v>
      </c>
      <c r="I1741" s="829" t="s">
        <v>133</v>
      </c>
      <c r="J1741" s="829" t="s">
        <v>3126</v>
      </c>
      <c r="K1741" s="829" t="s">
        <v>3106</v>
      </c>
      <c r="L1741" s="829" t="s">
        <v>3104</v>
      </c>
      <c r="M1741" s="829" t="s">
        <v>3104</v>
      </c>
      <c r="N1741" s="829" t="s">
        <v>16384</v>
      </c>
      <c r="O1741" s="829" t="s">
        <v>16284</v>
      </c>
      <c r="P1741" s="829" t="s">
        <v>16284</v>
      </c>
      <c r="Q1741" s="829" t="s">
        <v>1475</v>
      </c>
      <c r="R1741" s="829" t="s">
        <v>2319</v>
      </c>
      <c r="S1741" s="829" t="s">
        <v>2319</v>
      </c>
      <c r="T1741" s="829" t="s">
        <v>2319</v>
      </c>
      <c r="U1741" s="829" t="s">
        <v>2319</v>
      </c>
      <c r="V1741" s="829" t="s">
        <v>2319</v>
      </c>
    </row>
    <row r="1742" spans="1:22" x14ac:dyDescent="0.25">
      <c r="A1742" s="829" t="s">
        <v>9040</v>
      </c>
      <c r="B1742" s="829" t="s">
        <v>180</v>
      </c>
      <c r="C1742" s="829" t="s">
        <v>1240</v>
      </c>
      <c r="D1742" s="829" t="s">
        <v>1241</v>
      </c>
      <c r="E1742" s="829" t="s">
        <v>1242</v>
      </c>
      <c r="F1742" s="829" t="s">
        <v>3136</v>
      </c>
      <c r="G1742" s="829" t="s">
        <v>2319</v>
      </c>
      <c r="H1742" s="829" t="s">
        <v>4723</v>
      </c>
      <c r="I1742" s="829" t="s">
        <v>133</v>
      </c>
      <c r="J1742" s="829" t="s">
        <v>3126</v>
      </c>
      <c r="K1742" s="829" t="s">
        <v>3106</v>
      </c>
      <c r="L1742" s="829" t="s">
        <v>3104</v>
      </c>
      <c r="M1742" s="829" t="s">
        <v>3104</v>
      </c>
      <c r="N1742" s="829" t="s">
        <v>16447</v>
      </c>
      <c r="O1742" s="829" t="s">
        <v>16284</v>
      </c>
      <c r="P1742" s="829" t="s">
        <v>16284</v>
      </c>
      <c r="Q1742" s="829" t="s">
        <v>1475</v>
      </c>
      <c r="R1742" s="829" t="s">
        <v>2319</v>
      </c>
      <c r="S1742" s="829" t="s">
        <v>2319</v>
      </c>
      <c r="T1742" s="829" t="s">
        <v>2319</v>
      </c>
      <c r="U1742" s="829" t="s">
        <v>2319</v>
      </c>
      <c r="V1742" s="829" t="s">
        <v>2319</v>
      </c>
    </row>
    <row r="1743" spans="1:22" x14ac:dyDescent="0.25">
      <c r="A1743" s="829" t="s">
        <v>9040</v>
      </c>
      <c r="B1743" s="829" t="s">
        <v>180</v>
      </c>
      <c r="C1743" s="829" t="s">
        <v>1240</v>
      </c>
      <c r="D1743" s="829" t="s">
        <v>1241</v>
      </c>
      <c r="E1743" s="829" t="s">
        <v>1242</v>
      </c>
      <c r="F1743" s="829" t="s">
        <v>3136</v>
      </c>
      <c r="G1743" s="829" t="s">
        <v>2319</v>
      </c>
      <c r="H1743" s="829" t="s">
        <v>4723</v>
      </c>
      <c r="I1743" s="829" t="s">
        <v>133</v>
      </c>
      <c r="J1743" s="829" t="s">
        <v>3126</v>
      </c>
      <c r="K1743" s="829" t="s">
        <v>3106</v>
      </c>
      <c r="L1743" s="829" t="s">
        <v>3104</v>
      </c>
      <c r="M1743" s="829" t="s">
        <v>3104</v>
      </c>
      <c r="N1743" s="829" t="s">
        <v>16374</v>
      </c>
      <c r="O1743" s="829" t="s">
        <v>16284</v>
      </c>
      <c r="P1743" s="829" t="s">
        <v>16284</v>
      </c>
      <c r="Q1743" s="829" t="s">
        <v>1475</v>
      </c>
      <c r="R1743" s="829" t="s">
        <v>2319</v>
      </c>
      <c r="S1743" s="829" t="s">
        <v>2319</v>
      </c>
      <c r="T1743" s="829" t="s">
        <v>2319</v>
      </c>
      <c r="U1743" s="829" t="s">
        <v>2319</v>
      </c>
      <c r="V1743" s="829" t="s">
        <v>2319</v>
      </c>
    </row>
    <row r="1744" spans="1:22" x14ac:dyDescent="0.25">
      <c r="A1744" s="829" t="s">
        <v>9040</v>
      </c>
      <c r="B1744" s="829" t="s">
        <v>180</v>
      </c>
      <c r="C1744" s="829" t="s">
        <v>1240</v>
      </c>
      <c r="D1744" s="829" t="s">
        <v>1241</v>
      </c>
      <c r="E1744" s="829" t="s">
        <v>1242</v>
      </c>
      <c r="F1744" s="829" t="s">
        <v>3136</v>
      </c>
      <c r="G1744" s="829" t="s">
        <v>2319</v>
      </c>
      <c r="H1744" s="829" t="s">
        <v>4723</v>
      </c>
      <c r="I1744" s="829" t="s">
        <v>133</v>
      </c>
      <c r="J1744" s="829" t="s">
        <v>3126</v>
      </c>
      <c r="K1744" s="829" t="s">
        <v>3106</v>
      </c>
      <c r="L1744" s="829" t="s">
        <v>3104</v>
      </c>
      <c r="M1744" s="829" t="s">
        <v>3104</v>
      </c>
      <c r="N1744" s="829" t="s">
        <v>15420</v>
      </c>
      <c r="O1744" s="829" t="s">
        <v>16284</v>
      </c>
      <c r="P1744" s="829" t="s">
        <v>16284</v>
      </c>
      <c r="Q1744" s="829" t="s">
        <v>1475</v>
      </c>
      <c r="R1744" s="829" t="s">
        <v>2319</v>
      </c>
      <c r="S1744" s="829" t="s">
        <v>2319</v>
      </c>
      <c r="T1744" s="829" t="s">
        <v>2319</v>
      </c>
      <c r="U1744" s="829" t="s">
        <v>2319</v>
      </c>
      <c r="V1744" s="829" t="s">
        <v>2319</v>
      </c>
    </row>
    <row r="1745" spans="1:22" x14ac:dyDescent="0.25">
      <c r="A1745" s="829" t="s">
        <v>9040</v>
      </c>
      <c r="B1745" s="829" t="s">
        <v>180</v>
      </c>
      <c r="C1745" s="829" t="s">
        <v>1240</v>
      </c>
      <c r="D1745" s="829" t="s">
        <v>1241</v>
      </c>
      <c r="E1745" s="829" t="s">
        <v>1242</v>
      </c>
      <c r="F1745" s="829" t="s">
        <v>3136</v>
      </c>
      <c r="G1745" s="829" t="s">
        <v>2319</v>
      </c>
      <c r="H1745" s="829" t="s">
        <v>4723</v>
      </c>
      <c r="I1745" s="829" t="s">
        <v>133</v>
      </c>
      <c r="J1745" s="829" t="s">
        <v>3126</v>
      </c>
      <c r="K1745" s="829" t="s">
        <v>3106</v>
      </c>
      <c r="L1745" s="829" t="s">
        <v>3104</v>
      </c>
      <c r="M1745" s="829" t="s">
        <v>3104</v>
      </c>
      <c r="N1745" s="829" t="s">
        <v>16419</v>
      </c>
      <c r="O1745" s="829" t="s">
        <v>16284</v>
      </c>
      <c r="P1745" s="829" t="s">
        <v>16284</v>
      </c>
      <c r="Q1745" s="829" t="s">
        <v>1475</v>
      </c>
      <c r="R1745" s="829" t="s">
        <v>2319</v>
      </c>
      <c r="S1745" s="829" t="s">
        <v>2319</v>
      </c>
      <c r="T1745" s="829" t="s">
        <v>2319</v>
      </c>
      <c r="U1745" s="829" t="s">
        <v>2319</v>
      </c>
      <c r="V1745" s="829" t="s">
        <v>2319</v>
      </c>
    </row>
    <row r="1746" spans="1:22" x14ac:dyDescent="0.25">
      <c r="A1746" s="829" t="s">
        <v>9040</v>
      </c>
      <c r="B1746" s="829" t="s">
        <v>180</v>
      </c>
      <c r="C1746" s="829" t="s">
        <v>1240</v>
      </c>
      <c r="D1746" s="829" t="s">
        <v>1241</v>
      </c>
      <c r="E1746" s="829" t="s">
        <v>1242</v>
      </c>
      <c r="F1746" s="829" t="s">
        <v>3136</v>
      </c>
      <c r="G1746" s="829" t="s">
        <v>2319</v>
      </c>
      <c r="H1746" s="829" t="s">
        <v>4723</v>
      </c>
      <c r="I1746" s="829" t="s">
        <v>133</v>
      </c>
      <c r="J1746" s="829" t="s">
        <v>3126</v>
      </c>
      <c r="K1746" s="829" t="s">
        <v>3106</v>
      </c>
      <c r="L1746" s="829" t="s">
        <v>3104</v>
      </c>
      <c r="M1746" s="829" t="s">
        <v>3104</v>
      </c>
      <c r="N1746" s="829" t="s">
        <v>16419</v>
      </c>
      <c r="O1746" s="829" t="s">
        <v>16284</v>
      </c>
      <c r="P1746" s="829" t="s">
        <v>16284</v>
      </c>
      <c r="Q1746" s="829" t="s">
        <v>1475</v>
      </c>
      <c r="R1746" s="829" t="s">
        <v>2319</v>
      </c>
      <c r="S1746" s="829" t="s">
        <v>2319</v>
      </c>
      <c r="T1746" s="829" t="s">
        <v>2319</v>
      </c>
      <c r="U1746" s="829" t="s">
        <v>2319</v>
      </c>
      <c r="V1746" s="829" t="s">
        <v>2319</v>
      </c>
    </row>
    <row r="1747" spans="1:22" x14ac:dyDescent="0.25">
      <c r="A1747" s="829" t="s">
        <v>9040</v>
      </c>
      <c r="B1747" s="829" t="s">
        <v>180</v>
      </c>
      <c r="C1747" s="829" t="s">
        <v>1240</v>
      </c>
      <c r="D1747" s="829" t="s">
        <v>1241</v>
      </c>
      <c r="E1747" s="829" t="s">
        <v>1242</v>
      </c>
      <c r="F1747" s="829" t="s">
        <v>3136</v>
      </c>
      <c r="G1747" s="829" t="s">
        <v>2319</v>
      </c>
      <c r="H1747" s="829" t="s">
        <v>4723</v>
      </c>
      <c r="I1747" s="829" t="s">
        <v>133</v>
      </c>
      <c r="J1747" s="829" t="s">
        <v>3126</v>
      </c>
      <c r="K1747" s="829" t="s">
        <v>3106</v>
      </c>
      <c r="L1747" s="829" t="s">
        <v>3104</v>
      </c>
      <c r="M1747" s="829" t="s">
        <v>3104</v>
      </c>
      <c r="N1747" s="829" t="s">
        <v>16422</v>
      </c>
      <c r="O1747" s="829" t="s">
        <v>16284</v>
      </c>
      <c r="P1747" s="829" t="s">
        <v>16284</v>
      </c>
      <c r="Q1747" s="829" t="s">
        <v>1475</v>
      </c>
      <c r="R1747" s="829" t="s">
        <v>2319</v>
      </c>
      <c r="S1747" s="829" t="s">
        <v>2319</v>
      </c>
      <c r="T1747" s="829" t="s">
        <v>2319</v>
      </c>
      <c r="U1747" s="829" t="s">
        <v>2319</v>
      </c>
      <c r="V1747" s="829" t="s">
        <v>2319</v>
      </c>
    </row>
    <row r="1748" spans="1:22" x14ac:dyDescent="0.25">
      <c r="A1748" s="829" t="s">
        <v>9040</v>
      </c>
      <c r="B1748" s="829" t="s">
        <v>180</v>
      </c>
      <c r="C1748" s="829" t="s">
        <v>1240</v>
      </c>
      <c r="D1748" s="829" t="s">
        <v>1241</v>
      </c>
      <c r="E1748" s="829" t="s">
        <v>1242</v>
      </c>
      <c r="F1748" s="829" t="s">
        <v>3136</v>
      </c>
      <c r="G1748" s="829" t="s">
        <v>2319</v>
      </c>
      <c r="H1748" s="829" t="s">
        <v>4723</v>
      </c>
      <c r="I1748" s="829" t="s">
        <v>133</v>
      </c>
      <c r="J1748" s="829" t="s">
        <v>3126</v>
      </c>
      <c r="K1748" s="829" t="s">
        <v>3106</v>
      </c>
      <c r="L1748" s="829" t="s">
        <v>3104</v>
      </c>
      <c r="M1748" s="829" t="s">
        <v>3104</v>
      </c>
      <c r="N1748" s="829" t="s">
        <v>16422</v>
      </c>
      <c r="O1748" s="829" t="s">
        <v>16284</v>
      </c>
      <c r="P1748" s="829" t="s">
        <v>16284</v>
      </c>
      <c r="Q1748" s="829" t="s">
        <v>1475</v>
      </c>
      <c r="R1748" s="829" t="s">
        <v>2319</v>
      </c>
      <c r="S1748" s="829" t="s">
        <v>2319</v>
      </c>
      <c r="T1748" s="829" t="s">
        <v>2319</v>
      </c>
      <c r="U1748" s="829" t="s">
        <v>2319</v>
      </c>
      <c r="V1748" s="829" t="s">
        <v>2319</v>
      </c>
    </row>
    <row r="1749" spans="1:22" x14ac:dyDescent="0.25">
      <c r="A1749" s="829" t="s">
        <v>9040</v>
      </c>
      <c r="B1749" s="829" t="s">
        <v>180</v>
      </c>
      <c r="C1749" s="829" t="s">
        <v>1240</v>
      </c>
      <c r="D1749" s="829" t="s">
        <v>1241</v>
      </c>
      <c r="E1749" s="829" t="s">
        <v>1242</v>
      </c>
      <c r="F1749" s="829" t="s">
        <v>3136</v>
      </c>
      <c r="G1749" s="829" t="s">
        <v>2319</v>
      </c>
      <c r="H1749" s="829" t="s">
        <v>4723</v>
      </c>
      <c r="I1749" s="829" t="s">
        <v>133</v>
      </c>
      <c r="J1749" s="829" t="s">
        <v>3126</v>
      </c>
      <c r="K1749" s="829" t="s">
        <v>3106</v>
      </c>
      <c r="L1749" s="829" t="s">
        <v>3104</v>
      </c>
      <c r="M1749" s="829" t="s">
        <v>3104</v>
      </c>
      <c r="N1749" s="829" t="s">
        <v>16384</v>
      </c>
      <c r="O1749" s="829" t="s">
        <v>16284</v>
      </c>
      <c r="P1749" s="829" t="s">
        <v>16284</v>
      </c>
      <c r="Q1749" s="829" t="s">
        <v>1475</v>
      </c>
      <c r="R1749" s="829" t="s">
        <v>2319</v>
      </c>
      <c r="S1749" s="829" t="s">
        <v>2319</v>
      </c>
      <c r="T1749" s="829" t="s">
        <v>2319</v>
      </c>
      <c r="U1749" s="829" t="s">
        <v>2319</v>
      </c>
      <c r="V1749" s="829" t="s">
        <v>2319</v>
      </c>
    </row>
    <row r="1750" spans="1:22" x14ac:dyDescent="0.25">
      <c r="A1750" s="829" t="s">
        <v>9040</v>
      </c>
      <c r="B1750" s="829" t="s">
        <v>180</v>
      </c>
      <c r="C1750" s="829" t="s">
        <v>1240</v>
      </c>
      <c r="D1750" s="829" t="s">
        <v>1241</v>
      </c>
      <c r="E1750" s="829" t="s">
        <v>1242</v>
      </c>
      <c r="F1750" s="829" t="s">
        <v>3136</v>
      </c>
      <c r="G1750" s="829" t="s">
        <v>2319</v>
      </c>
      <c r="H1750" s="829" t="s">
        <v>4723</v>
      </c>
      <c r="I1750" s="829" t="s">
        <v>133</v>
      </c>
      <c r="J1750" s="829" t="s">
        <v>3126</v>
      </c>
      <c r="K1750" s="829" t="s">
        <v>3106</v>
      </c>
      <c r="L1750" s="829" t="s">
        <v>3104</v>
      </c>
      <c r="M1750" s="829" t="s">
        <v>3104</v>
      </c>
      <c r="N1750" s="829" t="s">
        <v>16384</v>
      </c>
      <c r="O1750" s="829" t="s">
        <v>16284</v>
      </c>
      <c r="P1750" s="829" t="s">
        <v>16284</v>
      </c>
      <c r="Q1750" s="829" t="s">
        <v>1475</v>
      </c>
      <c r="R1750" s="829" t="s">
        <v>2319</v>
      </c>
      <c r="S1750" s="829" t="s">
        <v>2319</v>
      </c>
      <c r="T1750" s="829" t="s">
        <v>2319</v>
      </c>
      <c r="U1750" s="829" t="s">
        <v>2319</v>
      </c>
      <c r="V1750" s="829" t="s">
        <v>2319</v>
      </c>
    </row>
    <row r="1751" spans="1:22" x14ac:dyDescent="0.25">
      <c r="A1751" s="829" t="s">
        <v>9039</v>
      </c>
      <c r="B1751" s="829" t="s">
        <v>180</v>
      </c>
      <c r="C1751" s="829" t="s">
        <v>1244</v>
      </c>
      <c r="D1751" s="829" t="s">
        <v>1245</v>
      </c>
      <c r="E1751" s="829" t="s">
        <v>1246</v>
      </c>
      <c r="F1751" s="829" t="s">
        <v>3136</v>
      </c>
      <c r="G1751" s="829" t="s">
        <v>2319</v>
      </c>
      <c r="H1751" s="829" t="s">
        <v>4723</v>
      </c>
      <c r="I1751" s="829" t="s">
        <v>133</v>
      </c>
      <c r="J1751" s="829" t="s">
        <v>3126</v>
      </c>
      <c r="K1751" s="829" t="s">
        <v>3106</v>
      </c>
      <c r="L1751" s="829" t="s">
        <v>3104</v>
      </c>
      <c r="M1751" s="829" t="s">
        <v>3104</v>
      </c>
      <c r="N1751" s="829" t="s">
        <v>16447</v>
      </c>
      <c r="O1751" s="829" t="s">
        <v>16284</v>
      </c>
      <c r="P1751" s="829" t="s">
        <v>16284</v>
      </c>
      <c r="Q1751" s="829" t="s">
        <v>1475</v>
      </c>
      <c r="R1751" s="829" t="s">
        <v>2319</v>
      </c>
      <c r="S1751" s="829" t="s">
        <v>2319</v>
      </c>
      <c r="T1751" s="829" t="s">
        <v>2319</v>
      </c>
      <c r="U1751" s="829" t="s">
        <v>2319</v>
      </c>
      <c r="V1751" s="829" t="s">
        <v>2319</v>
      </c>
    </row>
    <row r="1752" spans="1:22" x14ac:dyDescent="0.25">
      <c r="A1752" s="829" t="s">
        <v>9039</v>
      </c>
      <c r="B1752" s="829" t="s">
        <v>180</v>
      </c>
      <c r="C1752" s="829" t="s">
        <v>1244</v>
      </c>
      <c r="D1752" s="829" t="s">
        <v>1245</v>
      </c>
      <c r="E1752" s="829" t="s">
        <v>1246</v>
      </c>
      <c r="F1752" s="829" t="s">
        <v>3136</v>
      </c>
      <c r="G1752" s="829" t="s">
        <v>2319</v>
      </c>
      <c r="H1752" s="829" t="s">
        <v>4723</v>
      </c>
      <c r="I1752" s="829" t="s">
        <v>133</v>
      </c>
      <c r="J1752" s="829" t="s">
        <v>3126</v>
      </c>
      <c r="K1752" s="829" t="s">
        <v>3106</v>
      </c>
      <c r="L1752" s="829" t="s">
        <v>3104</v>
      </c>
      <c r="M1752" s="829" t="s">
        <v>3104</v>
      </c>
      <c r="N1752" s="829" t="s">
        <v>16374</v>
      </c>
      <c r="O1752" s="829" t="s">
        <v>16284</v>
      </c>
      <c r="P1752" s="829" t="s">
        <v>16284</v>
      </c>
      <c r="Q1752" s="829" t="s">
        <v>1475</v>
      </c>
      <c r="R1752" s="829" t="s">
        <v>2319</v>
      </c>
      <c r="S1752" s="829" t="s">
        <v>2319</v>
      </c>
      <c r="T1752" s="829" t="s">
        <v>2319</v>
      </c>
      <c r="U1752" s="829" t="s">
        <v>2319</v>
      </c>
      <c r="V1752" s="829" t="s">
        <v>2319</v>
      </c>
    </row>
    <row r="1753" spans="1:22" x14ac:dyDescent="0.25">
      <c r="A1753" s="829" t="s">
        <v>9039</v>
      </c>
      <c r="B1753" s="829" t="s">
        <v>180</v>
      </c>
      <c r="C1753" s="829" t="s">
        <v>1244</v>
      </c>
      <c r="D1753" s="829" t="s">
        <v>1245</v>
      </c>
      <c r="E1753" s="829" t="s">
        <v>1246</v>
      </c>
      <c r="F1753" s="829" t="s">
        <v>3136</v>
      </c>
      <c r="G1753" s="829" t="s">
        <v>2319</v>
      </c>
      <c r="H1753" s="829" t="s">
        <v>4723</v>
      </c>
      <c r="I1753" s="829" t="s">
        <v>133</v>
      </c>
      <c r="J1753" s="829" t="s">
        <v>3126</v>
      </c>
      <c r="K1753" s="829" t="s">
        <v>3106</v>
      </c>
      <c r="L1753" s="829" t="s">
        <v>3104</v>
      </c>
      <c r="M1753" s="829" t="s">
        <v>3104</v>
      </c>
      <c r="N1753" s="829" t="s">
        <v>15420</v>
      </c>
      <c r="O1753" s="829" t="s">
        <v>16284</v>
      </c>
      <c r="P1753" s="829" t="s">
        <v>16284</v>
      </c>
      <c r="Q1753" s="829" t="s">
        <v>1475</v>
      </c>
      <c r="R1753" s="829" t="s">
        <v>2319</v>
      </c>
      <c r="S1753" s="829" t="s">
        <v>2319</v>
      </c>
      <c r="T1753" s="829" t="s">
        <v>2319</v>
      </c>
      <c r="U1753" s="829" t="s">
        <v>2319</v>
      </c>
      <c r="V1753" s="829" t="s">
        <v>2319</v>
      </c>
    </row>
    <row r="1754" spans="1:22" x14ac:dyDescent="0.25">
      <c r="A1754" s="829" t="s">
        <v>9039</v>
      </c>
      <c r="B1754" s="829" t="s">
        <v>180</v>
      </c>
      <c r="C1754" s="829" t="s">
        <v>1244</v>
      </c>
      <c r="D1754" s="829" t="s">
        <v>1245</v>
      </c>
      <c r="E1754" s="829" t="s">
        <v>1246</v>
      </c>
      <c r="F1754" s="829" t="s">
        <v>3136</v>
      </c>
      <c r="G1754" s="829" t="s">
        <v>2319</v>
      </c>
      <c r="H1754" s="829" t="s">
        <v>4723</v>
      </c>
      <c r="I1754" s="829" t="s">
        <v>133</v>
      </c>
      <c r="J1754" s="829" t="s">
        <v>3126</v>
      </c>
      <c r="K1754" s="829" t="s">
        <v>3106</v>
      </c>
      <c r="L1754" s="829" t="s">
        <v>3104</v>
      </c>
      <c r="M1754" s="829" t="s">
        <v>3104</v>
      </c>
      <c r="N1754" s="829" t="s">
        <v>16419</v>
      </c>
      <c r="O1754" s="829" t="s">
        <v>16284</v>
      </c>
      <c r="P1754" s="829" t="s">
        <v>16284</v>
      </c>
      <c r="Q1754" s="829" t="s">
        <v>1475</v>
      </c>
      <c r="R1754" s="829" t="s">
        <v>2319</v>
      </c>
      <c r="S1754" s="829" t="s">
        <v>2319</v>
      </c>
      <c r="T1754" s="829" t="s">
        <v>2319</v>
      </c>
      <c r="U1754" s="829" t="s">
        <v>2319</v>
      </c>
      <c r="V1754" s="829" t="s">
        <v>2319</v>
      </c>
    </row>
    <row r="1755" spans="1:22" x14ac:dyDescent="0.25">
      <c r="A1755" s="829" t="s">
        <v>9039</v>
      </c>
      <c r="B1755" s="829" t="s">
        <v>180</v>
      </c>
      <c r="C1755" s="829" t="s">
        <v>1244</v>
      </c>
      <c r="D1755" s="829" t="s">
        <v>1245</v>
      </c>
      <c r="E1755" s="829" t="s">
        <v>1246</v>
      </c>
      <c r="F1755" s="829" t="s">
        <v>3136</v>
      </c>
      <c r="G1755" s="829" t="s">
        <v>2319</v>
      </c>
      <c r="H1755" s="829" t="s">
        <v>4723</v>
      </c>
      <c r="I1755" s="829" t="s">
        <v>133</v>
      </c>
      <c r="J1755" s="829" t="s">
        <v>3126</v>
      </c>
      <c r="K1755" s="829" t="s">
        <v>3106</v>
      </c>
      <c r="L1755" s="829" t="s">
        <v>3104</v>
      </c>
      <c r="M1755" s="829" t="s">
        <v>3104</v>
      </c>
      <c r="N1755" s="829" t="s">
        <v>16419</v>
      </c>
      <c r="O1755" s="829" t="s">
        <v>16284</v>
      </c>
      <c r="P1755" s="829" t="s">
        <v>16284</v>
      </c>
      <c r="Q1755" s="829" t="s">
        <v>1475</v>
      </c>
      <c r="R1755" s="829" t="s">
        <v>2319</v>
      </c>
      <c r="S1755" s="829" t="s">
        <v>2319</v>
      </c>
      <c r="T1755" s="829" t="s">
        <v>2319</v>
      </c>
      <c r="U1755" s="829" t="s">
        <v>2319</v>
      </c>
      <c r="V1755" s="829" t="s">
        <v>2319</v>
      </c>
    </row>
    <row r="1756" spans="1:22" x14ac:dyDescent="0.25">
      <c r="A1756" s="829" t="s">
        <v>9039</v>
      </c>
      <c r="B1756" s="829" t="s">
        <v>180</v>
      </c>
      <c r="C1756" s="829" t="s">
        <v>1244</v>
      </c>
      <c r="D1756" s="829" t="s">
        <v>1245</v>
      </c>
      <c r="E1756" s="829" t="s">
        <v>1246</v>
      </c>
      <c r="F1756" s="829" t="s">
        <v>3136</v>
      </c>
      <c r="G1756" s="829" t="s">
        <v>2319</v>
      </c>
      <c r="H1756" s="829" t="s">
        <v>4723</v>
      </c>
      <c r="I1756" s="829" t="s">
        <v>133</v>
      </c>
      <c r="J1756" s="829" t="s">
        <v>3126</v>
      </c>
      <c r="K1756" s="829" t="s">
        <v>3106</v>
      </c>
      <c r="L1756" s="829" t="s">
        <v>3104</v>
      </c>
      <c r="M1756" s="829" t="s">
        <v>3104</v>
      </c>
      <c r="N1756" s="829" t="s">
        <v>16422</v>
      </c>
      <c r="O1756" s="829" t="s">
        <v>16284</v>
      </c>
      <c r="P1756" s="829" t="s">
        <v>16284</v>
      </c>
      <c r="Q1756" s="829" t="s">
        <v>1475</v>
      </c>
      <c r="R1756" s="829" t="s">
        <v>2319</v>
      </c>
      <c r="S1756" s="829" t="s">
        <v>2319</v>
      </c>
      <c r="T1756" s="829" t="s">
        <v>2319</v>
      </c>
      <c r="U1756" s="829" t="s">
        <v>2319</v>
      </c>
      <c r="V1756" s="829" t="s">
        <v>2319</v>
      </c>
    </row>
    <row r="1757" spans="1:22" x14ac:dyDescent="0.25">
      <c r="A1757" s="829" t="s">
        <v>9039</v>
      </c>
      <c r="B1757" s="829" t="s">
        <v>180</v>
      </c>
      <c r="C1757" s="829" t="s">
        <v>1244</v>
      </c>
      <c r="D1757" s="829" t="s">
        <v>1245</v>
      </c>
      <c r="E1757" s="829" t="s">
        <v>1246</v>
      </c>
      <c r="F1757" s="829" t="s">
        <v>3136</v>
      </c>
      <c r="G1757" s="829" t="s">
        <v>2319</v>
      </c>
      <c r="H1757" s="829" t="s">
        <v>4723</v>
      </c>
      <c r="I1757" s="829" t="s">
        <v>133</v>
      </c>
      <c r="J1757" s="829" t="s">
        <v>3126</v>
      </c>
      <c r="K1757" s="829" t="s">
        <v>3106</v>
      </c>
      <c r="L1757" s="829" t="s">
        <v>3104</v>
      </c>
      <c r="M1757" s="829" t="s">
        <v>3104</v>
      </c>
      <c r="N1757" s="829" t="s">
        <v>16422</v>
      </c>
      <c r="O1757" s="829" t="s">
        <v>16284</v>
      </c>
      <c r="P1757" s="829" t="s">
        <v>16284</v>
      </c>
      <c r="Q1757" s="829" t="s">
        <v>1475</v>
      </c>
      <c r="R1757" s="829" t="s">
        <v>2319</v>
      </c>
      <c r="S1757" s="829" t="s">
        <v>2319</v>
      </c>
      <c r="T1757" s="829" t="s">
        <v>2319</v>
      </c>
      <c r="U1757" s="829" t="s">
        <v>2319</v>
      </c>
      <c r="V1757" s="829" t="s">
        <v>2319</v>
      </c>
    </row>
    <row r="1758" spans="1:22" x14ac:dyDescent="0.25">
      <c r="A1758" s="829" t="s">
        <v>9039</v>
      </c>
      <c r="B1758" s="829" t="s">
        <v>180</v>
      </c>
      <c r="C1758" s="829" t="s">
        <v>1244</v>
      </c>
      <c r="D1758" s="829" t="s">
        <v>1245</v>
      </c>
      <c r="E1758" s="829" t="s">
        <v>1246</v>
      </c>
      <c r="F1758" s="829" t="s">
        <v>3136</v>
      </c>
      <c r="G1758" s="829" t="s">
        <v>2319</v>
      </c>
      <c r="H1758" s="829" t="s">
        <v>4723</v>
      </c>
      <c r="I1758" s="829" t="s">
        <v>133</v>
      </c>
      <c r="J1758" s="829" t="s">
        <v>3126</v>
      </c>
      <c r="K1758" s="829" t="s">
        <v>3106</v>
      </c>
      <c r="L1758" s="829" t="s">
        <v>3104</v>
      </c>
      <c r="M1758" s="829" t="s">
        <v>3104</v>
      </c>
      <c r="N1758" s="829" t="s">
        <v>16384</v>
      </c>
      <c r="O1758" s="829" t="s">
        <v>16284</v>
      </c>
      <c r="P1758" s="829" t="s">
        <v>16284</v>
      </c>
      <c r="Q1758" s="829" t="s">
        <v>1475</v>
      </c>
      <c r="R1758" s="829" t="s">
        <v>2319</v>
      </c>
      <c r="S1758" s="829" t="s">
        <v>2319</v>
      </c>
      <c r="T1758" s="829" t="s">
        <v>2319</v>
      </c>
      <c r="U1758" s="829" t="s">
        <v>2319</v>
      </c>
      <c r="V1758" s="829" t="s">
        <v>2319</v>
      </c>
    </row>
    <row r="1759" spans="1:22" x14ac:dyDescent="0.25">
      <c r="A1759" s="829" t="s">
        <v>9039</v>
      </c>
      <c r="B1759" s="829" t="s">
        <v>180</v>
      </c>
      <c r="C1759" s="829" t="s">
        <v>1244</v>
      </c>
      <c r="D1759" s="829" t="s">
        <v>1245</v>
      </c>
      <c r="E1759" s="829" t="s">
        <v>1246</v>
      </c>
      <c r="F1759" s="829" t="s">
        <v>3136</v>
      </c>
      <c r="G1759" s="829" t="s">
        <v>2319</v>
      </c>
      <c r="H1759" s="829" t="s">
        <v>4723</v>
      </c>
      <c r="I1759" s="829" t="s">
        <v>133</v>
      </c>
      <c r="J1759" s="829" t="s">
        <v>3126</v>
      </c>
      <c r="K1759" s="829" t="s">
        <v>3106</v>
      </c>
      <c r="L1759" s="829" t="s">
        <v>3104</v>
      </c>
      <c r="M1759" s="829" t="s">
        <v>3104</v>
      </c>
      <c r="N1759" s="829" t="s">
        <v>16384</v>
      </c>
      <c r="O1759" s="829" t="s">
        <v>16284</v>
      </c>
      <c r="P1759" s="829" t="s">
        <v>16284</v>
      </c>
      <c r="Q1759" s="829" t="s">
        <v>1475</v>
      </c>
      <c r="R1759" s="829" t="s">
        <v>2319</v>
      </c>
      <c r="S1759" s="829" t="s">
        <v>2319</v>
      </c>
      <c r="T1759" s="829" t="s">
        <v>2319</v>
      </c>
      <c r="U1759" s="829" t="s">
        <v>2319</v>
      </c>
      <c r="V1759" s="829" t="s">
        <v>2319</v>
      </c>
    </row>
    <row r="1760" spans="1:22" x14ac:dyDescent="0.25">
      <c r="A1760" s="829" t="s">
        <v>9038</v>
      </c>
      <c r="B1760" s="829" t="s">
        <v>8988</v>
      </c>
      <c r="C1760" s="829" t="s">
        <v>1247</v>
      </c>
      <c r="D1760" s="829" t="s">
        <v>1248</v>
      </c>
      <c r="E1760" s="829" t="s">
        <v>9037</v>
      </c>
      <c r="F1760" s="829" t="s">
        <v>3136</v>
      </c>
      <c r="G1760" s="829" t="s">
        <v>2319</v>
      </c>
      <c r="H1760" s="829" t="s">
        <v>4723</v>
      </c>
      <c r="I1760" s="829" t="s">
        <v>133</v>
      </c>
      <c r="J1760" s="829" t="s">
        <v>3126</v>
      </c>
      <c r="K1760" s="829" t="s">
        <v>3106</v>
      </c>
      <c r="L1760" s="829" t="s">
        <v>3104</v>
      </c>
      <c r="M1760" s="829" t="s">
        <v>3104</v>
      </c>
      <c r="N1760" s="829" t="s">
        <v>16447</v>
      </c>
      <c r="O1760" s="829" t="s">
        <v>16284</v>
      </c>
      <c r="P1760" s="829" t="s">
        <v>16284</v>
      </c>
      <c r="Q1760" s="829" t="s">
        <v>1475</v>
      </c>
      <c r="R1760" s="829" t="s">
        <v>2319</v>
      </c>
      <c r="S1760" s="829" t="s">
        <v>2319</v>
      </c>
      <c r="T1760" s="829" t="s">
        <v>2319</v>
      </c>
      <c r="U1760" s="829" t="s">
        <v>2319</v>
      </c>
      <c r="V1760" s="829" t="s">
        <v>2319</v>
      </c>
    </row>
    <row r="1761" spans="1:22" x14ac:dyDescent="0.25">
      <c r="A1761" s="829" t="s">
        <v>9038</v>
      </c>
      <c r="B1761" s="829" t="s">
        <v>8988</v>
      </c>
      <c r="C1761" s="829" t="s">
        <v>1247</v>
      </c>
      <c r="D1761" s="829" t="s">
        <v>1248</v>
      </c>
      <c r="E1761" s="829" t="s">
        <v>9037</v>
      </c>
      <c r="F1761" s="829" t="s">
        <v>3136</v>
      </c>
      <c r="G1761" s="829" t="s">
        <v>2319</v>
      </c>
      <c r="H1761" s="829" t="s">
        <v>4723</v>
      </c>
      <c r="I1761" s="829" t="s">
        <v>133</v>
      </c>
      <c r="J1761" s="829" t="s">
        <v>3126</v>
      </c>
      <c r="K1761" s="829" t="s">
        <v>3106</v>
      </c>
      <c r="L1761" s="829" t="s">
        <v>3104</v>
      </c>
      <c r="M1761" s="829" t="s">
        <v>3104</v>
      </c>
      <c r="N1761" s="829" t="s">
        <v>16374</v>
      </c>
      <c r="O1761" s="829" t="s">
        <v>16284</v>
      </c>
      <c r="P1761" s="829" t="s">
        <v>16284</v>
      </c>
      <c r="Q1761" s="829" t="s">
        <v>1475</v>
      </c>
      <c r="R1761" s="829" t="s">
        <v>2319</v>
      </c>
      <c r="S1761" s="829" t="s">
        <v>2319</v>
      </c>
      <c r="T1761" s="829" t="s">
        <v>2319</v>
      </c>
      <c r="U1761" s="829" t="s">
        <v>2319</v>
      </c>
      <c r="V1761" s="829" t="s">
        <v>2319</v>
      </c>
    </row>
    <row r="1762" spans="1:22" x14ac:dyDescent="0.25">
      <c r="A1762" s="829" t="s">
        <v>9038</v>
      </c>
      <c r="B1762" s="829" t="s">
        <v>8988</v>
      </c>
      <c r="C1762" s="829" t="s">
        <v>1247</v>
      </c>
      <c r="D1762" s="829" t="s">
        <v>1248</v>
      </c>
      <c r="E1762" s="829" t="s">
        <v>9037</v>
      </c>
      <c r="F1762" s="829" t="s">
        <v>3136</v>
      </c>
      <c r="G1762" s="829" t="s">
        <v>2319</v>
      </c>
      <c r="H1762" s="829" t="s">
        <v>4723</v>
      </c>
      <c r="I1762" s="829" t="s">
        <v>133</v>
      </c>
      <c r="J1762" s="829" t="s">
        <v>3126</v>
      </c>
      <c r="K1762" s="829" t="s">
        <v>3106</v>
      </c>
      <c r="L1762" s="829" t="s">
        <v>3104</v>
      </c>
      <c r="M1762" s="829" t="s">
        <v>3104</v>
      </c>
      <c r="N1762" s="829" t="s">
        <v>15420</v>
      </c>
      <c r="O1762" s="829" t="s">
        <v>16284</v>
      </c>
      <c r="P1762" s="829" t="s">
        <v>16284</v>
      </c>
      <c r="Q1762" s="829" t="s">
        <v>1475</v>
      </c>
      <c r="R1762" s="829" t="s">
        <v>2319</v>
      </c>
      <c r="S1762" s="829" t="s">
        <v>2319</v>
      </c>
      <c r="T1762" s="829" t="s">
        <v>2319</v>
      </c>
      <c r="U1762" s="829" t="s">
        <v>2319</v>
      </c>
      <c r="V1762" s="829" t="s">
        <v>2319</v>
      </c>
    </row>
    <row r="1763" spans="1:22" x14ac:dyDescent="0.25">
      <c r="A1763" s="829" t="s">
        <v>9038</v>
      </c>
      <c r="B1763" s="829" t="s">
        <v>8988</v>
      </c>
      <c r="C1763" s="829" t="s">
        <v>1247</v>
      </c>
      <c r="D1763" s="829" t="s">
        <v>1248</v>
      </c>
      <c r="E1763" s="829" t="s">
        <v>9037</v>
      </c>
      <c r="F1763" s="829" t="s">
        <v>3136</v>
      </c>
      <c r="G1763" s="829" t="s">
        <v>2319</v>
      </c>
      <c r="H1763" s="829" t="s">
        <v>4723</v>
      </c>
      <c r="I1763" s="829" t="s">
        <v>133</v>
      </c>
      <c r="J1763" s="829" t="s">
        <v>3126</v>
      </c>
      <c r="K1763" s="829" t="s">
        <v>3106</v>
      </c>
      <c r="L1763" s="829" t="s">
        <v>3104</v>
      </c>
      <c r="M1763" s="829" t="s">
        <v>3104</v>
      </c>
      <c r="N1763" s="829" t="s">
        <v>16419</v>
      </c>
      <c r="O1763" s="829" t="s">
        <v>16284</v>
      </c>
      <c r="P1763" s="829" t="s">
        <v>16284</v>
      </c>
      <c r="Q1763" s="829" t="s">
        <v>1475</v>
      </c>
      <c r="R1763" s="829" t="s">
        <v>2319</v>
      </c>
      <c r="S1763" s="829" t="s">
        <v>2319</v>
      </c>
      <c r="T1763" s="829" t="s">
        <v>2319</v>
      </c>
      <c r="U1763" s="829" t="s">
        <v>2319</v>
      </c>
      <c r="V1763" s="829" t="s">
        <v>2319</v>
      </c>
    </row>
    <row r="1764" spans="1:22" x14ac:dyDescent="0.25">
      <c r="A1764" s="829" t="s">
        <v>9038</v>
      </c>
      <c r="B1764" s="829" t="s">
        <v>8988</v>
      </c>
      <c r="C1764" s="829" t="s">
        <v>1247</v>
      </c>
      <c r="D1764" s="829" t="s">
        <v>1248</v>
      </c>
      <c r="E1764" s="829" t="s">
        <v>9037</v>
      </c>
      <c r="F1764" s="829" t="s">
        <v>3136</v>
      </c>
      <c r="G1764" s="829" t="s">
        <v>2319</v>
      </c>
      <c r="H1764" s="829" t="s">
        <v>4723</v>
      </c>
      <c r="I1764" s="829" t="s">
        <v>133</v>
      </c>
      <c r="J1764" s="829" t="s">
        <v>3126</v>
      </c>
      <c r="K1764" s="829" t="s">
        <v>3106</v>
      </c>
      <c r="L1764" s="829" t="s">
        <v>3104</v>
      </c>
      <c r="M1764" s="829" t="s">
        <v>3104</v>
      </c>
      <c r="N1764" s="829" t="s">
        <v>16419</v>
      </c>
      <c r="O1764" s="829" t="s">
        <v>16284</v>
      </c>
      <c r="P1764" s="829" t="s">
        <v>16284</v>
      </c>
      <c r="Q1764" s="829" t="s">
        <v>1475</v>
      </c>
      <c r="R1764" s="829" t="s">
        <v>2319</v>
      </c>
      <c r="S1764" s="829" t="s">
        <v>2319</v>
      </c>
      <c r="T1764" s="829" t="s">
        <v>2319</v>
      </c>
      <c r="U1764" s="829" t="s">
        <v>2319</v>
      </c>
      <c r="V1764" s="829" t="s">
        <v>2319</v>
      </c>
    </row>
    <row r="1765" spans="1:22" x14ac:dyDescent="0.25">
      <c r="A1765" s="829" t="s">
        <v>9038</v>
      </c>
      <c r="B1765" s="829" t="s">
        <v>8988</v>
      </c>
      <c r="C1765" s="829" t="s">
        <v>1247</v>
      </c>
      <c r="D1765" s="829" t="s">
        <v>1248</v>
      </c>
      <c r="E1765" s="829" t="s">
        <v>9037</v>
      </c>
      <c r="F1765" s="829" t="s">
        <v>3136</v>
      </c>
      <c r="G1765" s="829" t="s">
        <v>2319</v>
      </c>
      <c r="H1765" s="829" t="s">
        <v>4723</v>
      </c>
      <c r="I1765" s="829" t="s">
        <v>133</v>
      </c>
      <c r="J1765" s="829" t="s">
        <v>3126</v>
      </c>
      <c r="K1765" s="829" t="s">
        <v>3106</v>
      </c>
      <c r="L1765" s="829" t="s">
        <v>3104</v>
      </c>
      <c r="M1765" s="829" t="s">
        <v>3104</v>
      </c>
      <c r="N1765" s="829" t="s">
        <v>16422</v>
      </c>
      <c r="O1765" s="829" t="s">
        <v>16284</v>
      </c>
      <c r="P1765" s="829" t="s">
        <v>16284</v>
      </c>
      <c r="Q1765" s="829" t="s">
        <v>1475</v>
      </c>
      <c r="R1765" s="829" t="s">
        <v>2319</v>
      </c>
      <c r="S1765" s="829" t="s">
        <v>2319</v>
      </c>
      <c r="T1765" s="829" t="s">
        <v>2319</v>
      </c>
      <c r="U1765" s="829" t="s">
        <v>2319</v>
      </c>
      <c r="V1765" s="829" t="s">
        <v>2319</v>
      </c>
    </row>
    <row r="1766" spans="1:22" x14ac:dyDescent="0.25">
      <c r="A1766" s="829" t="s">
        <v>9038</v>
      </c>
      <c r="B1766" s="829" t="s">
        <v>8988</v>
      </c>
      <c r="C1766" s="829" t="s">
        <v>1247</v>
      </c>
      <c r="D1766" s="829" t="s">
        <v>1248</v>
      </c>
      <c r="E1766" s="829" t="s">
        <v>9037</v>
      </c>
      <c r="F1766" s="829" t="s">
        <v>3136</v>
      </c>
      <c r="G1766" s="829" t="s">
        <v>2319</v>
      </c>
      <c r="H1766" s="829" t="s">
        <v>4723</v>
      </c>
      <c r="I1766" s="829" t="s">
        <v>133</v>
      </c>
      <c r="J1766" s="829" t="s">
        <v>3126</v>
      </c>
      <c r="K1766" s="829" t="s">
        <v>3106</v>
      </c>
      <c r="L1766" s="829" t="s">
        <v>3104</v>
      </c>
      <c r="M1766" s="829" t="s">
        <v>3104</v>
      </c>
      <c r="N1766" s="829" t="s">
        <v>16422</v>
      </c>
      <c r="O1766" s="829" t="s">
        <v>16284</v>
      </c>
      <c r="P1766" s="829" t="s">
        <v>16284</v>
      </c>
      <c r="Q1766" s="829" t="s">
        <v>1475</v>
      </c>
      <c r="R1766" s="829" t="s">
        <v>2319</v>
      </c>
      <c r="S1766" s="829" t="s">
        <v>2319</v>
      </c>
      <c r="T1766" s="829" t="s">
        <v>2319</v>
      </c>
      <c r="U1766" s="829" t="s">
        <v>2319</v>
      </c>
      <c r="V1766" s="829" t="s">
        <v>2319</v>
      </c>
    </row>
    <row r="1767" spans="1:22" x14ac:dyDescent="0.25">
      <c r="A1767" s="829" t="s">
        <v>9038</v>
      </c>
      <c r="B1767" s="829" t="s">
        <v>8988</v>
      </c>
      <c r="C1767" s="829" t="s">
        <v>1247</v>
      </c>
      <c r="D1767" s="829" t="s">
        <v>1248</v>
      </c>
      <c r="E1767" s="829" t="s">
        <v>9037</v>
      </c>
      <c r="F1767" s="829" t="s">
        <v>3136</v>
      </c>
      <c r="G1767" s="829" t="s">
        <v>2319</v>
      </c>
      <c r="H1767" s="829" t="s">
        <v>4723</v>
      </c>
      <c r="I1767" s="829" t="s">
        <v>133</v>
      </c>
      <c r="J1767" s="829" t="s">
        <v>3126</v>
      </c>
      <c r="K1767" s="829" t="s">
        <v>3106</v>
      </c>
      <c r="L1767" s="829" t="s">
        <v>3104</v>
      </c>
      <c r="M1767" s="829" t="s">
        <v>3104</v>
      </c>
      <c r="N1767" s="829" t="s">
        <v>16384</v>
      </c>
      <c r="O1767" s="829" t="s">
        <v>16284</v>
      </c>
      <c r="P1767" s="829" t="s">
        <v>16284</v>
      </c>
      <c r="Q1767" s="829" t="s">
        <v>1475</v>
      </c>
      <c r="R1767" s="829" t="s">
        <v>2319</v>
      </c>
      <c r="S1767" s="829" t="s">
        <v>2319</v>
      </c>
      <c r="T1767" s="829" t="s">
        <v>2319</v>
      </c>
      <c r="U1767" s="829" t="s">
        <v>2319</v>
      </c>
      <c r="V1767" s="829" t="s">
        <v>2319</v>
      </c>
    </row>
    <row r="1768" spans="1:22" x14ac:dyDescent="0.25">
      <c r="A1768" s="829" t="s">
        <v>9038</v>
      </c>
      <c r="B1768" s="829" t="s">
        <v>8988</v>
      </c>
      <c r="C1768" s="829" t="s">
        <v>1247</v>
      </c>
      <c r="D1768" s="829" t="s">
        <v>1248</v>
      </c>
      <c r="E1768" s="829" t="s">
        <v>9037</v>
      </c>
      <c r="F1768" s="829" t="s">
        <v>3136</v>
      </c>
      <c r="G1768" s="829" t="s">
        <v>2319</v>
      </c>
      <c r="H1768" s="829" t="s">
        <v>4723</v>
      </c>
      <c r="I1768" s="829" t="s">
        <v>133</v>
      </c>
      <c r="J1768" s="829" t="s">
        <v>3126</v>
      </c>
      <c r="K1768" s="829" t="s">
        <v>3106</v>
      </c>
      <c r="L1768" s="829" t="s">
        <v>3104</v>
      </c>
      <c r="M1768" s="829" t="s">
        <v>3104</v>
      </c>
      <c r="N1768" s="829" t="s">
        <v>16384</v>
      </c>
      <c r="O1768" s="829" t="s">
        <v>16284</v>
      </c>
      <c r="P1768" s="829" t="s">
        <v>16284</v>
      </c>
      <c r="Q1768" s="829" t="s">
        <v>1475</v>
      </c>
      <c r="R1768" s="829" t="s">
        <v>2319</v>
      </c>
      <c r="S1768" s="829" t="s">
        <v>2319</v>
      </c>
      <c r="T1768" s="829" t="s">
        <v>2319</v>
      </c>
      <c r="U1768" s="829" t="s">
        <v>2319</v>
      </c>
      <c r="V1768" s="829" t="s">
        <v>2319</v>
      </c>
    </row>
    <row r="1769" spans="1:22" x14ac:dyDescent="0.25">
      <c r="A1769" s="829" t="s">
        <v>9038</v>
      </c>
      <c r="B1769" s="829" t="s">
        <v>8988</v>
      </c>
      <c r="C1769" s="829" t="s">
        <v>1247</v>
      </c>
      <c r="D1769" s="829" t="s">
        <v>1248</v>
      </c>
      <c r="E1769" s="829" t="s">
        <v>9037</v>
      </c>
      <c r="F1769" s="829" t="s">
        <v>3136</v>
      </c>
      <c r="G1769" s="829" t="s">
        <v>2319</v>
      </c>
      <c r="H1769" s="829" t="s">
        <v>4723</v>
      </c>
      <c r="I1769" s="829" t="s">
        <v>133</v>
      </c>
      <c r="J1769" s="829" t="s">
        <v>3126</v>
      </c>
      <c r="K1769" s="829" t="s">
        <v>3106</v>
      </c>
      <c r="L1769" s="829" t="s">
        <v>3104</v>
      </c>
      <c r="M1769" s="829" t="s">
        <v>3104</v>
      </c>
      <c r="N1769" s="829" t="s">
        <v>16389</v>
      </c>
      <c r="O1769" s="829" t="s">
        <v>16284</v>
      </c>
      <c r="P1769" s="829" t="s">
        <v>16284</v>
      </c>
      <c r="Q1769" s="829" t="s">
        <v>1475</v>
      </c>
      <c r="R1769" s="829" t="s">
        <v>2319</v>
      </c>
      <c r="S1769" s="829" t="s">
        <v>2319</v>
      </c>
      <c r="T1769" s="829" t="s">
        <v>2319</v>
      </c>
      <c r="U1769" s="829" t="s">
        <v>2319</v>
      </c>
      <c r="V1769" s="829" t="s">
        <v>2319</v>
      </c>
    </row>
    <row r="1770" spans="1:22" x14ac:dyDescent="0.25">
      <c r="A1770" s="829" t="s">
        <v>9038</v>
      </c>
      <c r="B1770" s="829" t="s">
        <v>8988</v>
      </c>
      <c r="C1770" s="829" t="s">
        <v>1247</v>
      </c>
      <c r="D1770" s="829" t="s">
        <v>1248</v>
      </c>
      <c r="E1770" s="829" t="s">
        <v>9037</v>
      </c>
      <c r="F1770" s="829" t="s">
        <v>3136</v>
      </c>
      <c r="G1770" s="829" t="s">
        <v>2319</v>
      </c>
      <c r="H1770" s="829" t="s">
        <v>4723</v>
      </c>
      <c r="I1770" s="829" t="s">
        <v>133</v>
      </c>
      <c r="J1770" s="829" t="s">
        <v>3126</v>
      </c>
      <c r="K1770" s="829" t="s">
        <v>3106</v>
      </c>
      <c r="L1770" s="829" t="s">
        <v>3104</v>
      </c>
      <c r="M1770" s="829" t="s">
        <v>3104</v>
      </c>
      <c r="N1770" s="829" t="s">
        <v>16389</v>
      </c>
      <c r="O1770" s="829" t="s">
        <v>16284</v>
      </c>
      <c r="P1770" s="829" t="s">
        <v>16284</v>
      </c>
      <c r="Q1770" s="829" t="s">
        <v>1475</v>
      </c>
      <c r="R1770" s="829" t="s">
        <v>2319</v>
      </c>
      <c r="S1770" s="829" t="s">
        <v>2319</v>
      </c>
      <c r="T1770" s="829" t="s">
        <v>2319</v>
      </c>
      <c r="U1770" s="829" t="s">
        <v>2319</v>
      </c>
      <c r="V1770" s="829" t="s">
        <v>2319</v>
      </c>
    </row>
    <row r="1771" spans="1:22" x14ac:dyDescent="0.25">
      <c r="A1771" s="829" t="s">
        <v>9036</v>
      </c>
      <c r="B1771" s="829" t="s">
        <v>8988</v>
      </c>
      <c r="C1771" s="829" t="s">
        <v>1252</v>
      </c>
      <c r="D1771" s="829" t="s">
        <v>1253</v>
      </c>
      <c r="E1771" s="829" t="s">
        <v>1254</v>
      </c>
      <c r="F1771" s="829" t="s">
        <v>3136</v>
      </c>
      <c r="G1771" s="829" t="s">
        <v>2319</v>
      </c>
      <c r="H1771" s="829" t="s">
        <v>4723</v>
      </c>
      <c r="I1771" s="829" t="s">
        <v>133</v>
      </c>
      <c r="J1771" s="829" t="s">
        <v>3126</v>
      </c>
      <c r="K1771" s="829" t="s">
        <v>3106</v>
      </c>
      <c r="L1771" s="829" t="s">
        <v>3104</v>
      </c>
      <c r="M1771" s="829" t="s">
        <v>3104</v>
      </c>
      <c r="N1771" s="829" t="s">
        <v>16447</v>
      </c>
      <c r="O1771" s="829" t="s">
        <v>16284</v>
      </c>
      <c r="P1771" s="829" t="s">
        <v>16284</v>
      </c>
      <c r="Q1771" s="829" t="s">
        <v>1475</v>
      </c>
      <c r="R1771" s="829" t="s">
        <v>2319</v>
      </c>
      <c r="S1771" s="829" t="s">
        <v>2319</v>
      </c>
      <c r="T1771" s="829" t="s">
        <v>2319</v>
      </c>
      <c r="U1771" s="829" t="s">
        <v>2319</v>
      </c>
      <c r="V1771" s="829" t="s">
        <v>2319</v>
      </c>
    </row>
    <row r="1772" spans="1:22" x14ac:dyDescent="0.25">
      <c r="A1772" s="829" t="s">
        <v>9036</v>
      </c>
      <c r="B1772" s="829" t="s">
        <v>8988</v>
      </c>
      <c r="C1772" s="829" t="s">
        <v>1252</v>
      </c>
      <c r="D1772" s="829" t="s">
        <v>1253</v>
      </c>
      <c r="E1772" s="829" t="s">
        <v>1254</v>
      </c>
      <c r="F1772" s="829" t="s">
        <v>3136</v>
      </c>
      <c r="G1772" s="829" t="s">
        <v>2319</v>
      </c>
      <c r="H1772" s="829" t="s">
        <v>4723</v>
      </c>
      <c r="I1772" s="829" t="s">
        <v>133</v>
      </c>
      <c r="J1772" s="829" t="s">
        <v>3126</v>
      </c>
      <c r="K1772" s="829" t="s">
        <v>3106</v>
      </c>
      <c r="L1772" s="829" t="s">
        <v>3104</v>
      </c>
      <c r="M1772" s="829" t="s">
        <v>3104</v>
      </c>
      <c r="N1772" s="829" t="s">
        <v>16374</v>
      </c>
      <c r="O1772" s="829" t="s">
        <v>16284</v>
      </c>
      <c r="P1772" s="829" t="s">
        <v>16284</v>
      </c>
      <c r="Q1772" s="829" t="s">
        <v>1475</v>
      </c>
      <c r="R1772" s="829" t="s">
        <v>2319</v>
      </c>
      <c r="S1772" s="829" t="s">
        <v>2319</v>
      </c>
      <c r="T1772" s="829" t="s">
        <v>2319</v>
      </c>
      <c r="U1772" s="829" t="s">
        <v>2319</v>
      </c>
      <c r="V1772" s="829" t="s">
        <v>2319</v>
      </c>
    </row>
    <row r="1773" spans="1:22" x14ac:dyDescent="0.25">
      <c r="A1773" s="829" t="s">
        <v>9036</v>
      </c>
      <c r="B1773" s="829" t="s">
        <v>8988</v>
      </c>
      <c r="C1773" s="829" t="s">
        <v>1252</v>
      </c>
      <c r="D1773" s="829" t="s">
        <v>1253</v>
      </c>
      <c r="E1773" s="829" t="s">
        <v>1254</v>
      </c>
      <c r="F1773" s="829" t="s">
        <v>3136</v>
      </c>
      <c r="G1773" s="829" t="s">
        <v>2319</v>
      </c>
      <c r="H1773" s="829" t="s">
        <v>4723</v>
      </c>
      <c r="I1773" s="829" t="s">
        <v>133</v>
      </c>
      <c r="J1773" s="829" t="s">
        <v>3126</v>
      </c>
      <c r="K1773" s="829" t="s">
        <v>3106</v>
      </c>
      <c r="L1773" s="829" t="s">
        <v>3104</v>
      </c>
      <c r="M1773" s="829" t="s">
        <v>3104</v>
      </c>
      <c r="N1773" s="829" t="s">
        <v>15420</v>
      </c>
      <c r="O1773" s="829" t="s">
        <v>16284</v>
      </c>
      <c r="P1773" s="829" t="s">
        <v>16284</v>
      </c>
      <c r="Q1773" s="829" t="s">
        <v>1475</v>
      </c>
      <c r="R1773" s="829" t="s">
        <v>2319</v>
      </c>
      <c r="S1773" s="829" t="s">
        <v>2319</v>
      </c>
      <c r="T1773" s="829" t="s">
        <v>2319</v>
      </c>
      <c r="U1773" s="829" t="s">
        <v>2319</v>
      </c>
      <c r="V1773" s="829" t="s">
        <v>2319</v>
      </c>
    </row>
    <row r="1774" spans="1:22" x14ac:dyDescent="0.25">
      <c r="A1774" s="829" t="s">
        <v>9036</v>
      </c>
      <c r="B1774" s="829" t="s">
        <v>8988</v>
      </c>
      <c r="C1774" s="829" t="s">
        <v>1252</v>
      </c>
      <c r="D1774" s="829" t="s">
        <v>1253</v>
      </c>
      <c r="E1774" s="829" t="s">
        <v>1254</v>
      </c>
      <c r="F1774" s="829" t="s">
        <v>3136</v>
      </c>
      <c r="G1774" s="829" t="s">
        <v>2319</v>
      </c>
      <c r="H1774" s="829" t="s">
        <v>4723</v>
      </c>
      <c r="I1774" s="829" t="s">
        <v>133</v>
      </c>
      <c r="J1774" s="829" t="s">
        <v>3126</v>
      </c>
      <c r="K1774" s="829" t="s">
        <v>3106</v>
      </c>
      <c r="L1774" s="829" t="s">
        <v>3104</v>
      </c>
      <c r="M1774" s="829" t="s">
        <v>3104</v>
      </c>
      <c r="N1774" s="829" t="s">
        <v>16419</v>
      </c>
      <c r="O1774" s="829" t="s">
        <v>16284</v>
      </c>
      <c r="P1774" s="829" t="s">
        <v>16284</v>
      </c>
      <c r="Q1774" s="829" t="s">
        <v>1475</v>
      </c>
      <c r="R1774" s="829" t="s">
        <v>2319</v>
      </c>
      <c r="S1774" s="829" t="s">
        <v>2319</v>
      </c>
      <c r="T1774" s="829" t="s">
        <v>2319</v>
      </c>
      <c r="U1774" s="829" t="s">
        <v>2319</v>
      </c>
      <c r="V1774" s="829" t="s">
        <v>2319</v>
      </c>
    </row>
    <row r="1775" spans="1:22" x14ac:dyDescent="0.25">
      <c r="A1775" s="829" t="s">
        <v>9036</v>
      </c>
      <c r="B1775" s="829" t="s">
        <v>8988</v>
      </c>
      <c r="C1775" s="829" t="s">
        <v>1252</v>
      </c>
      <c r="D1775" s="829" t="s">
        <v>1253</v>
      </c>
      <c r="E1775" s="829" t="s">
        <v>1254</v>
      </c>
      <c r="F1775" s="829" t="s">
        <v>3136</v>
      </c>
      <c r="G1775" s="829" t="s">
        <v>2319</v>
      </c>
      <c r="H1775" s="829" t="s">
        <v>4723</v>
      </c>
      <c r="I1775" s="829" t="s">
        <v>133</v>
      </c>
      <c r="J1775" s="829" t="s">
        <v>3126</v>
      </c>
      <c r="K1775" s="829" t="s">
        <v>3106</v>
      </c>
      <c r="L1775" s="829" t="s">
        <v>3104</v>
      </c>
      <c r="M1775" s="829" t="s">
        <v>3104</v>
      </c>
      <c r="N1775" s="829" t="s">
        <v>16419</v>
      </c>
      <c r="O1775" s="829" t="s">
        <v>16284</v>
      </c>
      <c r="P1775" s="829" t="s">
        <v>16284</v>
      </c>
      <c r="Q1775" s="829" t="s">
        <v>1475</v>
      </c>
      <c r="R1775" s="829" t="s">
        <v>2319</v>
      </c>
      <c r="S1775" s="829" t="s">
        <v>2319</v>
      </c>
      <c r="T1775" s="829" t="s">
        <v>2319</v>
      </c>
      <c r="U1775" s="829" t="s">
        <v>2319</v>
      </c>
      <c r="V1775" s="829" t="s">
        <v>2319</v>
      </c>
    </row>
    <row r="1776" spans="1:22" x14ac:dyDescent="0.25">
      <c r="A1776" s="829" t="s">
        <v>9036</v>
      </c>
      <c r="B1776" s="829" t="s">
        <v>8988</v>
      </c>
      <c r="C1776" s="829" t="s">
        <v>1252</v>
      </c>
      <c r="D1776" s="829" t="s">
        <v>1253</v>
      </c>
      <c r="E1776" s="829" t="s">
        <v>1254</v>
      </c>
      <c r="F1776" s="829" t="s">
        <v>3136</v>
      </c>
      <c r="G1776" s="829" t="s">
        <v>2319</v>
      </c>
      <c r="H1776" s="829" t="s">
        <v>4723</v>
      </c>
      <c r="I1776" s="829" t="s">
        <v>133</v>
      </c>
      <c r="J1776" s="829" t="s">
        <v>3126</v>
      </c>
      <c r="K1776" s="829" t="s">
        <v>3106</v>
      </c>
      <c r="L1776" s="829" t="s">
        <v>3104</v>
      </c>
      <c r="M1776" s="829" t="s">
        <v>3104</v>
      </c>
      <c r="N1776" s="829" t="s">
        <v>16422</v>
      </c>
      <c r="O1776" s="829" t="s">
        <v>16284</v>
      </c>
      <c r="P1776" s="829" t="s">
        <v>16284</v>
      </c>
      <c r="Q1776" s="829" t="s">
        <v>1475</v>
      </c>
      <c r="R1776" s="829" t="s">
        <v>2319</v>
      </c>
      <c r="S1776" s="829" t="s">
        <v>2319</v>
      </c>
      <c r="T1776" s="829" t="s">
        <v>2319</v>
      </c>
      <c r="U1776" s="829" t="s">
        <v>2319</v>
      </c>
      <c r="V1776" s="829" t="s">
        <v>2319</v>
      </c>
    </row>
    <row r="1777" spans="1:22" x14ac:dyDescent="0.25">
      <c r="A1777" s="829" t="s">
        <v>9036</v>
      </c>
      <c r="B1777" s="829" t="s">
        <v>8988</v>
      </c>
      <c r="C1777" s="829" t="s">
        <v>1252</v>
      </c>
      <c r="D1777" s="829" t="s">
        <v>1253</v>
      </c>
      <c r="E1777" s="829" t="s">
        <v>1254</v>
      </c>
      <c r="F1777" s="829" t="s">
        <v>3136</v>
      </c>
      <c r="G1777" s="829" t="s">
        <v>2319</v>
      </c>
      <c r="H1777" s="829" t="s">
        <v>4723</v>
      </c>
      <c r="I1777" s="829" t="s">
        <v>133</v>
      </c>
      <c r="J1777" s="829" t="s">
        <v>3126</v>
      </c>
      <c r="K1777" s="829" t="s">
        <v>3106</v>
      </c>
      <c r="L1777" s="829" t="s">
        <v>3104</v>
      </c>
      <c r="M1777" s="829" t="s">
        <v>3104</v>
      </c>
      <c r="N1777" s="829" t="s">
        <v>16422</v>
      </c>
      <c r="O1777" s="829" t="s">
        <v>16284</v>
      </c>
      <c r="P1777" s="829" t="s">
        <v>16284</v>
      </c>
      <c r="Q1777" s="829" t="s">
        <v>1475</v>
      </c>
      <c r="R1777" s="829" t="s">
        <v>2319</v>
      </c>
      <c r="S1777" s="829" t="s">
        <v>2319</v>
      </c>
      <c r="T1777" s="829" t="s">
        <v>2319</v>
      </c>
      <c r="U1777" s="829" t="s">
        <v>2319</v>
      </c>
      <c r="V1777" s="829" t="s">
        <v>2319</v>
      </c>
    </row>
    <row r="1778" spans="1:22" x14ac:dyDescent="0.25">
      <c r="A1778" s="829" t="s">
        <v>9036</v>
      </c>
      <c r="B1778" s="829" t="s">
        <v>8988</v>
      </c>
      <c r="C1778" s="829" t="s">
        <v>1252</v>
      </c>
      <c r="D1778" s="829" t="s">
        <v>1253</v>
      </c>
      <c r="E1778" s="829" t="s">
        <v>1254</v>
      </c>
      <c r="F1778" s="829" t="s">
        <v>3136</v>
      </c>
      <c r="G1778" s="829" t="s">
        <v>2319</v>
      </c>
      <c r="H1778" s="829" t="s">
        <v>4723</v>
      </c>
      <c r="I1778" s="829" t="s">
        <v>133</v>
      </c>
      <c r="J1778" s="829" t="s">
        <v>3126</v>
      </c>
      <c r="K1778" s="829" t="s">
        <v>3106</v>
      </c>
      <c r="L1778" s="829" t="s">
        <v>3104</v>
      </c>
      <c r="M1778" s="829" t="s">
        <v>3104</v>
      </c>
      <c r="N1778" s="829" t="s">
        <v>16384</v>
      </c>
      <c r="O1778" s="829" t="s">
        <v>16284</v>
      </c>
      <c r="P1778" s="829" t="s">
        <v>16284</v>
      </c>
      <c r="Q1778" s="829" t="s">
        <v>1475</v>
      </c>
      <c r="R1778" s="829" t="s">
        <v>2319</v>
      </c>
      <c r="S1778" s="829" t="s">
        <v>2319</v>
      </c>
      <c r="T1778" s="829" t="s">
        <v>2319</v>
      </c>
      <c r="U1778" s="829" t="s">
        <v>2319</v>
      </c>
      <c r="V1778" s="829" t="s">
        <v>2319</v>
      </c>
    </row>
    <row r="1779" spans="1:22" x14ac:dyDescent="0.25">
      <c r="A1779" s="829" t="s">
        <v>9036</v>
      </c>
      <c r="B1779" s="829" t="s">
        <v>8988</v>
      </c>
      <c r="C1779" s="829" t="s">
        <v>1252</v>
      </c>
      <c r="D1779" s="829" t="s">
        <v>1253</v>
      </c>
      <c r="E1779" s="829" t="s">
        <v>1254</v>
      </c>
      <c r="F1779" s="829" t="s">
        <v>3136</v>
      </c>
      <c r="G1779" s="829" t="s">
        <v>2319</v>
      </c>
      <c r="H1779" s="829" t="s">
        <v>4723</v>
      </c>
      <c r="I1779" s="829" t="s">
        <v>133</v>
      </c>
      <c r="J1779" s="829" t="s">
        <v>3126</v>
      </c>
      <c r="K1779" s="829" t="s">
        <v>3106</v>
      </c>
      <c r="L1779" s="829" t="s">
        <v>3104</v>
      </c>
      <c r="M1779" s="829" t="s">
        <v>3104</v>
      </c>
      <c r="N1779" s="829" t="s">
        <v>16384</v>
      </c>
      <c r="O1779" s="829" t="s">
        <v>16284</v>
      </c>
      <c r="P1779" s="829" t="s">
        <v>16284</v>
      </c>
      <c r="Q1779" s="829" t="s">
        <v>1475</v>
      </c>
      <c r="R1779" s="829" t="s">
        <v>2319</v>
      </c>
      <c r="S1779" s="829" t="s">
        <v>2319</v>
      </c>
      <c r="T1779" s="829" t="s">
        <v>2319</v>
      </c>
      <c r="U1779" s="829" t="s">
        <v>2319</v>
      </c>
      <c r="V1779" s="829" t="s">
        <v>2319</v>
      </c>
    </row>
    <row r="1780" spans="1:22" x14ac:dyDescent="0.25">
      <c r="A1780" s="829" t="s">
        <v>9036</v>
      </c>
      <c r="B1780" s="829" t="s">
        <v>8988</v>
      </c>
      <c r="C1780" s="829" t="s">
        <v>1252</v>
      </c>
      <c r="D1780" s="829" t="s">
        <v>1253</v>
      </c>
      <c r="E1780" s="829" t="s">
        <v>1254</v>
      </c>
      <c r="F1780" s="829" t="s">
        <v>3136</v>
      </c>
      <c r="G1780" s="829" t="s">
        <v>2319</v>
      </c>
      <c r="H1780" s="829" t="s">
        <v>4723</v>
      </c>
      <c r="I1780" s="829" t="s">
        <v>133</v>
      </c>
      <c r="J1780" s="829" t="s">
        <v>3126</v>
      </c>
      <c r="K1780" s="829" t="s">
        <v>3106</v>
      </c>
      <c r="L1780" s="829" t="s">
        <v>3104</v>
      </c>
      <c r="M1780" s="829" t="s">
        <v>3104</v>
      </c>
      <c r="N1780" s="829" t="s">
        <v>16389</v>
      </c>
      <c r="O1780" s="829" t="s">
        <v>16284</v>
      </c>
      <c r="P1780" s="829" t="s">
        <v>16284</v>
      </c>
      <c r="Q1780" s="829" t="s">
        <v>1475</v>
      </c>
      <c r="R1780" s="829" t="s">
        <v>2319</v>
      </c>
      <c r="S1780" s="829" t="s">
        <v>2319</v>
      </c>
      <c r="T1780" s="829" t="s">
        <v>2319</v>
      </c>
      <c r="U1780" s="829" t="s">
        <v>2319</v>
      </c>
      <c r="V1780" s="829" t="s">
        <v>2319</v>
      </c>
    </row>
    <row r="1781" spans="1:22" x14ac:dyDescent="0.25">
      <c r="A1781" s="829" t="s">
        <v>9036</v>
      </c>
      <c r="B1781" s="829" t="s">
        <v>8988</v>
      </c>
      <c r="C1781" s="829" t="s">
        <v>1252</v>
      </c>
      <c r="D1781" s="829" t="s">
        <v>1253</v>
      </c>
      <c r="E1781" s="829" t="s">
        <v>1254</v>
      </c>
      <c r="F1781" s="829" t="s">
        <v>3136</v>
      </c>
      <c r="G1781" s="829" t="s">
        <v>2319</v>
      </c>
      <c r="H1781" s="829" t="s">
        <v>4723</v>
      </c>
      <c r="I1781" s="829" t="s">
        <v>133</v>
      </c>
      <c r="J1781" s="829" t="s">
        <v>3126</v>
      </c>
      <c r="K1781" s="829" t="s">
        <v>3106</v>
      </c>
      <c r="L1781" s="829" t="s">
        <v>3104</v>
      </c>
      <c r="M1781" s="829" t="s">
        <v>3104</v>
      </c>
      <c r="N1781" s="829" t="s">
        <v>16389</v>
      </c>
      <c r="O1781" s="829" t="s">
        <v>16284</v>
      </c>
      <c r="P1781" s="829" t="s">
        <v>16284</v>
      </c>
      <c r="Q1781" s="829" t="s">
        <v>1475</v>
      </c>
      <c r="R1781" s="829" t="s">
        <v>2319</v>
      </c>
      <c r="S1781" s="829" t="s">
        <v>2319</v>
      </c>
      <c r="T1781" s="829" t="s">
        <v>2319</v>
      </c>
      <c r="U1781" s="829" t="s">
        <v>2319</v>
      </c>
      <c r="V1781" s="829" t="s">
        <v>2319</v>
      </c>
    </row>
    <row r="1782" spans="1:22" x14ac:dyDescent="0.25">
      <c r="A1782" s="829" t="s">
        <v>9035</v>
      </c>
      <c r="B1782" s="829" t="s">
        <v>8988</v>
      </c>
      <c r="C1782" s="829" t="s">
        <v>1256</v>
      </c>
      <c r="D1782" s="829" t="s">
        <v>1257</v>
      </c>
      <c r="E1782" s="829" t="s">
        <v>1258</v>
      </c>
      <c r="F1782" s="829" t="s">
        <v>3136</v>
      </c>
      <c r="G1782" s="829" t="s">
        <v>2319</v>
      </c>
      <c r="H1782" s="829" t="s">
        <v>4723</v>
      </c>
      <c r="I1782" s="829" t="s">
        <v>133</v>
      </c>
      <c r="J1782" s="829" t="s">
        <v>3126</v>
      </c>
      <c r="K1782" s="829" t="s">
        <v>3106</v>
      </c>
      <c r="L1782" s="829" t="s">
        <v>3104</v>
      </c>
      <c r="M1782" s="829" t="s">
        <v>3104</v>
      </c>
      <c r="N1782" s="829" t="s">
        <v>16447</v>
      </c>
      <c r="O1782" s="829" t="s">
        <v>16284</v>
      </c>
      <c r="P1782" s="829" t="s">
        <v>16284</v>
      </c>
      <c r="Q1782" s="829" t="s">
        <v>1475</v>
      </c>
      <c r="R1782" s="829" t="s">
        <v>2319</v>
      </c>
      <c r="S1782" s="829" t="s">
        <v>2319</v>
      </c>
      <c r="T1782" s="829" t="s">
        <v>2319</v>
      </c>
      <c r="U1782" s="829" t="s">
        <v>2319</v>
      </c>
      <c r="V1782" s="829" t="s">
        <v>2319</v>
      </c>
    </row>
    <row r="1783" spans="1:22" x14ac:dyDescent="0.25">
      <c r="A1783" s="829" t="s">
        <v>9035</v>
      </c>
      <c r="B1783" s="829" t="s">
        <v>8988</v>
      </c>
      <c r="C1783" s="829" t="s">
        <v>1256</v>
      </c>
      <c r="D1783" s="829" t="s">
        <v>1257</v>
      </c>
      <c r="E1783" s="829" t="s">
        <v>1258</v>
      </c>
      <c r="F1783" s="829" t="s">
        <v>3136</v>
      </c>
      <c r="G1783" s="829" t="s">
        <v>2319</v>
      </c>
      <c r="H1783" s="829" t="s">
        <v>4723</v>
      </c>
      <c r="I1783" s="829" t="s">
        <v>133</v>
      </c>
      <c r="J1783" s="829" t="s">
        <v>3126</v>
      </c>
      <c r="K1783" s="829" t="s">
        <v>3106</v>
      </c>
      <c r="L1783" s="829" t="s">
        <v>3104</v>
      </c>
      <c r="M1783" s="829" t="s">
        <v>3104</v>
      </c>
      <c r="N1783" s="829" t="s">
        <v>16374</v>
      </c>
      <c r="O1783" s="829" t="s">
        <v>16284</v>
      </c>
      <c r="P1783" s="829" t="s">
        <v>16284</v>
      </c>
      <c r="Q1783" s="829" t="s">
        <v>1475</v>
      </c>
      <c r="R1783" s="829" t="s">
        <v>2319</v>
      </c>
      <c r="S1783" s="829" t="s">
        <v>2319</v>
      </c>
      <c r="T1783" s="829" t="s">
        <v>2319</v>
      </c>
      <c r="U1783" s="829" t="s">
        <v>2319</v>
      </c>
      <c r="V1783" s="829" t="s">
        <v>2319</v>
      </c>
    </row>
    <row r="1784" spans="1:22" x14ac:dyDescent="0.25">
      <c r="A1784" s="829" t="s">
        <v>9035</v>
      </c>
      <c r="B1784" s="829" t="s">
        <v>8988</v>
      </c>
      <c r="C1784" s="829" t="s">
        <v>1256</v>
      </c>
      <c r="D1784" s="829" t="s">
        <v>1257</v>
      </c>
      <c r="E1784" s="829" t="s">
        <v>1258</v>
      </c>
      <c r="F1784" s="829" t="s">
        <v>3136</v>
      </c>
      <c r="G1784" s="829" t="s">
        <v>2319</v>
      </c>
      <c r="H1784" s="829" t="s">
        <v>4723</v>
      </c>
      <c r="I1784" s="829" t="s">
        <v>133</v>
      </c>
      <c r="J1784" s="829" t="s">
        <v>3126</v>
      </c>
      <c r="K1784" s="829" t="s">
        <v>3106</v>
      </c>
      <c r="L1784" s="829" t="s">
        <v>3104</v>
      </c>
      <c r="M1784" s="829" t="s">
        <v>3104</v>
      </c>
      <c r="N1784" s="829" t="s">
        <v>15420</v>
      </c>
      <c r="O1784" s="829" t="s">
        <v>16284</v>
      </c>
      <c r="P1784" s="829" t="s">
        <v>16284</v>
      </c>
      <c r="Q1784" s="829" t="s">
        <v>1475</v>
      </c>
      <c r="R1784" s="829" t="s">
        <v>2319</v>
      </c>
      <c r="S1784" s="829" t="s">
        <v>2319</v>
      </c>
      <c r="T1784" s="829" t="s">
        <v>2319</v>
      </c>
      <c r="U1784" s="829" t="s">
        <v>2319</v>
      </c>
      <c r="V1784" s="829" t="s">
        <v>2319</v>
      </c>
    </row>
    <row r="1785" spans="1:22" x14ac:dyDescent="0.25">
      <c r="A1785" s="829" t="s">
        <v>9035</v>
      </c>
      <c r="B1785" s="829" t="s">
        <v>8988</v>
      </c>
      <c r="C1785" s="829" t="s">
        <v>1256</v>
      </c>
      <c r="D1785" s="829" t="s">
        <v>1257</v>
      </c>
      <c r="E1785" s="829" t="s">
        <v>1258</v>
      </c>
      <c r="F1785" s="829" t="s">
        <v>3136</v>
      </c>
      <c r="G1785" s="829" t="s">
        <v>2319</v>
      </c>
      <c r="H1785" s="829" t="s">
        <v>4723</v>
      </c>
      <c r="I1785" s="829" t="s">
        <v>133</v>
      </c>
      <c r="J1785" s="829" t="s">
        <v>3126</v>
      </c>
      <c r="K1785" s="829" t="s">
        <v>3106</v>
      </c>
      <c r="L1785" s="829" t="s">
        <v>3104</v>
      </c>
      <c r="M1785" s="829" t="s">
        <v>3104</v>
      </c>
      <c r="N1785" s="829" t="s">
        <v>16419</v>
      </c>
      <c r="O1785" s="829" t="s">
        <v>16284</v>
      </c>
      <c r="P1785" s="829" t="s">
        <v>16284</v>
      </c>
      <c r="Q1785" s="829" t="s">
        <v>1475</v>
      </c>
      <c r="R1785" s="829" t="s">
        <v>2319</v>
      </c>
      <c r="S1785" s="829" t="s">
        <v>2319</v>
      </c>
      <c r="T1785" s="829" t="s">
        <v>2319</v>
      </c>
      <c r="U1785" s="829" t="s">
        <v>2319</v>
      </c>
      <c r="V1785" s="829" t="s">
        <v>2319</v>
      </c>
    </row>
    <row r="1786" spans="1:22" x14ac:dyDescent="0.25">
      <c r="A1786" s="829" t="s">
        <v>9035</v>
      </c>
      <c r="B1786" s="829" t="s">
        <v>8988</v>
      </c>
      <c r="C1786" s="829" t="s">
        <v>1256</v>
      </c>
      <c r="D1786" s="829" t="s">
        <v>1257</v>
      </c>
      <c r="E1786" s="829" t="s">
        <v>1258</v>
      </c>
      <c r="F1786" s="829" t="s">
        <v>3136</v>
      </c>
      <c r="G1786" s="829" t="s">
        <v>2319</v>
      </c>
      <c r="H1786" s="829" t="s">
        <v>4723</v>
      </c>
      <c r="I1786" s="829" t="s">
        <v>133</v>
      </c>
      <c r="J1786" s="829" t="s">
        <v>3126</v>
      </c>
      <c r="K1786" s="829" t="s">
        <v>3106</v>
      </c>
      <c r="L1786" s="829" t="s">
        <v>3104</v>
      </c>
      <c r="M1786" s="829" t="s">
        <v>3104</v>
      </c>
      <c r="N1786" s="829" t="s">
        <v>16419</v>
      </c>
      <c r="O1786" s="829" t="s">
        <v>16284</v>
      </c>
      <c r="P1786" s="829" t="s">
        <v>16284</v>
      </c>
      <c r="Q1786" s="829" t="s">
        <v>1475</v>
      </c>
      <c r="R1786" s="829" t="s">
        <v>2319</v>
      </c>
      <c r="S1786" s="829" t="s">
        <v>2319</v>
      </c>
      <c r="T1786" s="829" t="s">
        <v>2319</v>
      </c>
      <c r="U1786" s="829" t="s">
        <v>2319</v>
      </c>
      <c r="V1786" s="829" t="s">
        <v>2319</v>
      </c>
    </row>
    <row r="1787" spans="1:22" x14ac:dyDescent="0.25">
      <c r="A1787" s="829" t="s">
        <v>9035</v>
      </c>
      <c r="B1787" s="829" t="s">
        <v>8988</v>
      </c>
      <c r="C1787" s="829" t="s">
        <v>1256</v>
      </c>
      <c r="D1787" s="829" t="s">
        <v>1257</v>
      </c>
      <c r="E1787" s="829" t="s">
        <v>1258</v>
      </c>
      <c r="F1787" s="829" t="s">
        <v>3136</v>
      </c>
      <c r="G1787" s="829" t="s">
        <v>2319</v>
      </c>
      <c r="H1787" s="829" t="s">
        <v>4723</v>
      </c>
      <c r="I1787" s="829" t="s">
        <v>133</v>
      </c>
      <c r="J1787" s="829" t="s">
        <v>3126</v>
      </c>
      <c r="K1787" s="829" t="s">
        <v>3106</v>
      </c>
      <c r="L1787" s="829" t="s">
        <v>3104</v>
      </c>
      <c r="M1787" s="829" t="s">
        <v>3104</v>
      </c>
      <c r="N1787" s="829" t="s">
        <v>16422</v>
      </c>
      <c r="O1787" s="829" t="s">
        <v>16284</v>
      </c>
      <c r="P1787" s="829" t="s">
        <v>16284</v>
      </c>
      <c r="Q1787" s="829" t="s">
        <v>1475</v>
      </c>
      <c r="R1787" s="829" t="s">
        <v>2319</v>
      </c>
      <c r="S1787" s="829" t="s">
        <v>2319</v>
      </c>
      <c r="T1787" s="829" t="s">
        <v>2319</v>
      </c>
      <c r="U1787" s="829" t="s">
        <v>2319</v>
      </c>
      <c r="V1787" s="829" t="s">
        <v>2319</v>
      </c>
    </row>
    <row r="1788" spans="1:22" x14ac:dyDescent="0.25">
      <c r="A1788" s="829" t="s">
        <v>9035</v>
      </c>
      <c r="B1788" s="829" t="s">
        <v>8988</v>
      </c>
      <c r="C1788" s="829" t="s">
        <v>1256</v>
      </c>
      <c r="D1788" s="829" t="s">
        <v>1257</v>
      </c>
      <c r="E1788" s="829" t="s">
        <v>1258</v>
      </c>
      <c r="F1788" s="829" t="s">
        <v>3136</v>
      </c>
      <c r="G1788" s="829" t="s">
        <v>2319</v>
      </c>
      <c r="H1788" s="829" t="s">
        <v>4723</v>
      </c>
      <c r="I1788" s="829" t="s">
        <v>133</v>
      </c>
      <c r="J1788" s="829" t="s">
        <v>3126</v>
      </c>
      <c r="K1788" s="829" t="s">
        <v>3106</v>
      </c>
      <c r="L1788" s="829" t="s">
        <v>3104</v>
      </c>
      <c r="M1788" s="829" t="s">
        <v>3104</v>
      </c>
      <c r="N1788" s="829" t="s">
        <v>16422</v>
      </c>
      <c r="O1788" s="829" t="s">
        <v>16284</v>
      </c>
      <c r="P1788" s="829" t="s">
        <v>16284</v>
      </c>
      <c r="Q1788" s="829" t="s">
        <v>1475</v>
      </c>
      <c r="R1788" s="829" t="s">
        <v>2319</v>
      </c>
      <c r="S1788" s="829" t="s">
        <v>2319</v>
      </c>
      <c r="T1788" s="829" t="s">
        <v>2319</v>
      </c>
      <c r="U1788" s="829" t="s">
        <v>2319</v>
      </c>
      <c r="V1788" s="829" t="s">
        <v>2319</v>
      </c>
    </row>
    <row r="1789" spans="1:22" x14ac:dyDescent="0.25">
      <c r="A1789" s="829" t="s">
        <v>9035</v>
      </c>
      <c r="B1789" s="829" t="s">
        <v>8988</v>
      </c>
      <c r="C1789" s="829" t="s">
        <v>1256</v>
      </c>
      <c r="D1789" s="829" t="s">
        <v>1257</v>
      </c>
      <c r="E1789" s="829" t="s">
        <v>1258</v>
      </c>
      <c r="F1789" s="829" t="s">
        <v>3136</v>
      </c>
      <c r="G1789" s="829" t="s">
        <v>2319</v>
      </c>
      <c r="H1789" s="829" t="s">
        <v>4723</v>
      </c>
      <c r="I1789" s="829" t="s">
        <v>133</v>
      </c>
      <c r="J1789" s="829" t="s">
        <v>3126</v>
      </c>
      <c r="K1789" s="829" t="s">
        <v>3106</v>
      </c>
      <c r="L1789" s="829" t="s">
        <v>3104</v>
      </c>
      <c r="M1789" s="829" t="s">
        <v>3104</v>
      </c>
      <c r="N1789" s="829" t="s">
        <v>16384</v>
      </c>
      <c r="O1789" s="829" t="s">
        <v>16284</v>
      </c>
      <c r="P1789" s="829" t="s">
        <v>16284</v>
      </c>
      <c r="Q1789" s="829" t="s">
        <v>1475</v>
      </c>
      <c r="R1789" s="829" t="s">
        <v>2319</v>
      </c>
      <c r="S1789" s="829" t="s">
        <v>2319</v>
      </c>
      <c r="T1789" s="829" t="s">
        <v>2319</v>
      </c>
      <c r="U1789" s="829" t="s">
        <v>2319</v>
      </c>
      <c r="V1789" s="829" t="s">
        <v>2319</v>
      </c>
    </row>
    <row r="1790" spans="1:22" x14ac:dyDescent="0.25">
      <c r="A1790" s="829" t="s">
        <v>9035</v>
      </c>
      <c r="B1790" s="829" t="s">
        <v>8988</v>
      </c>
      <c r="C1790" s="829" t="s">
        <v>1256</v>
      </c>
      <c r="D1790" s="829" t="s">
        <v>1257</v>
      </c>
      <c r="E1790" s="829" t="s">
        <v>1258</v>
      </c>
      <c r="F1790" s="829" t="s">
        <v>3136</v>
      </c>
      <c r="G1790" s="829" t="s">
        <v>2319</v>
      </c>
      <c r="H1790" s="829" t="s">
        <v>4723</v>
      </c>
      <c r="I1790" s="829" t="s">
        <v>133</v>
      </c>
      <c r="J1790" s="829" t="s">
        <v>3126</v>
      </c>
      <c r="K1790" s="829" t="s">
        <v>3106</v>
      </c>
      <c r="L1790" s="829" t="s">
        <v>3104</v>
      </c>
      <c r="M1790" s="829" t="s">
        <v>3104</v>
      </c>
      <c r="N1790" s="829" t="s">
        <v>16384</v>
      </c>
      <c r="O1790" s="829" t="s">
        <v>16284</v>
      </c>
      <c r="P1790" s="829" t="s">
        <v>16284</v>
      </c>
      <c r="Q1790" s="829" t="s">
        <v>1475</v>
      </c>
      <c r="R1790" s="829" t="s">
        <v>2319</v>
      </c>
      <c r="S1790" s="829" t="s">
        <v>2319</v>
      </c>
      <c r="T1790" s="829" t="s">
        <v>2319</v>
      </c>
      <c r="U1790" s="829" t="s">
        <v>2319</v>
      </c>
      <c r="V1790" s="829" t="s">
        <v>2319</v>
      </c>
    </row>
    <row r="1791" spans="1:22" x14ac:dyDescent="0.25">
      <c r="A1791" s="829" t="s">
        <v>9035</v>
      </c>
      <c r="B1791" s="829" t="s">
        <v>8988</v>
      </c>
      <c r="C1791" s="829" t="s">
        <v>1256</v>
      </c>
      <c r="D1791" s="829" t="s">
        <v>1257</v>
      </c>
      <c r="E1791" s="829" t="s">
        <v>1258</v>
      </c>
      <c r="F1791" s="829" t="s">
        <v>3136</v>
      </c>
      <c r="G1791" s="829" t="s">
        <v>2319</v>
      </c>
      <c r="H1791" s="829" t="s">
        <v>4723</v>
      </c>
      <c r="I1791" s="829" t="s">
        <v>133</v>
      </c>
      <c r="J1791" s="829" t="s">
        <v>3126</v>
      </c>
      <c r="K1791" s="829" t="s">
        <v>3106</v>
      </c>
      <c r="L1791" s="829" t="s">
        <v>3104</v>
      </c>
      <c r="M1791" s="829" t="s">
        <v>3104</v>
      </c>
      <c r="N1791" s="829" t="s">
        <v>16389</v>
      </c>
      <c r="O1791" s="829" t="s">
        <v>16284</v>
      </c>
      <c r="P1791" s="829" t="s">
        <v>16284</v>
      </c>
      <c r="Q1791" s="829" t="s">
        <v>1475</v>
      </c>
      <c r="R1791" s="829" t="s">
        <v>2319</v>
      </c>
      <c r="S1791" s="829" t="s">
        <v>2319</v>
      </c>
      <c r="T1791" s="829" t="s">
        <v>2319</v>
      </c>
      <c r="U1791" s="829" t="s">
        <v>2319</v>
      </c>
      <c r="V1791" s="829" t="s">
        <v>2319</v>
      </c>
    </row>
    <row r="1792" spans="1:22" x14ac:dyDescent="0.25">
      <c r="A1792" s="829" t="s">
        <v>9035</v>
      </c>
      <c r="B1792" s="829" t="s">
        <v>8988</v>
      </c>
      <c r="C1792" s="829" t="s">
        <v>1256</v>
      </c>
      <c r="D1792" s="829" t="s">
        <v>1257</v>
      </c>
      <c r="E1792" s="829" t="s">
        <v>1258</v>
      </c>
      <c r="F1792" s="829" t="s">
        <v>3136</v>
      </c>
      <c r="G1792" s="829" t="s">
        <v>2319</v>
      </c>
      <c r="H1792" s="829" t="s">
        <v>4723</v>
      </c>
      <c r="I1792" s="829" t="s">
        <v>133</v>
      </c>
      <c r="J1792" s="829" t="s">
        <v>3126</v>
      </c>
      <c r="K1792" s="829" t="s">
        <v>3106</v>
      </c>
      <c r="L1792" s="829" t="s">
        <v>3104</v>
      </c>
      <c r="M1792" s="829" t="s">
        <v>3104</v>
      </c>
      <c r="N1792" s="829" t="s">
        <v>16389</v>
      </c>
      <c r="O1792" s="829" t="s">
        <v>16284</v>
      </c>
      <c r="P1792" s="829" t="s">
        <v>16284</v>
      </c>
      <c r="Q1792" s="829" t="s">
        <v>1475</v>
      </c>
      <c r="R1792" s="829" t="s">
        <v>2319</v>
      </c>
      <c r="S1792" s="829" t="s">
        <v>2319</v>
      </c>
      <c r="T1792" s="829" t="s">
        <v>2319</v>
      </c>
      <c r="U1792" s="829" t="s">
        <v>2319</v>
      </c>
      <c r="V1792" s="829" t="s">
        <v>2319</v>
      </c>
    </row>
    <row r="1793" spans="1:22" x14ac:dyDescent="0.25">
      <c r="A1793" s="829" t="s">
        <v>9034</v>
      </c>
      <c r="B1793" s="829" t="s">
        <v>8993</v>
      </c>
      <c r="C1793" s="829" t="s">
        <v>9033</v>
      </c>
      <c r="D1793" s="829" t="s">
        <v>1261</v>
      </c>
      <c r="E1793" s="829" t="s">
        <v>1262</v>
      </c>
      <c r="F1793" s="829" t="s">
        <v>3136</v>
      </c>
      <c r="G1793" s="829" t="s">
        <v>2319</v>
      </c>
      <c r="H1793" s="829" t="s">
        <v>4723</v>
      </c>
      <c r="I1793" s="829" t="s">
        <v>133</v>
      </c>
      <c r="J1793" s="829" t="s">
        <v>3126</v>
      </c>
      <c r="K1793" s="829" t="s">
        <v>3106</v>
      </c>
      <c r="L1793" s="829" t="s">
        <v>3104</v>
      </c>
      <c r="M1793" s="829" t="s">
        <v>3104</v>
      </c>
      <c r="N1793" s="829" t="s">
        <v>16447</v>
      </c>
      <c r="O1793" s="829" t="s">
        <v>16284</v>
      </c>
      <c r="P1793" s="829" t="s">
        <v>16284</v>
      </c>
      <c r="Q1793" s="829" t="s">
        <v>1475</v>
      </c>
      <c r="R1793" s="829" t="s">
        <v>2319</v>
      </c>
      <c r="S1793" s="829" t="s">
        <v>2319</v>
      </c>
      <c r="T1793" s="829" t="s">
        <v>2319</v>
      </c>
      <c r="U1793" s="829" t="s">
        <v>2319</v>
      </c>
      <c r="V1793" s="829" t="s">
        <v>2319</v>
      </c>
    </row>
    <row r="1794" spans="1:22" x14ac:dyDescent="0.25">
      <c r="A1794" s="829" t="s">
        <v>9034</v>
      </c>
      <c r="B1794" s="829" t="s">
        <v>8993</v>
      </c>
      <c r="C1794" s="829" t="s">
        <v>9033</v>
      </c>
      <c r="D1794" s="829" t="s">
        <v>1261</v>
      </c>
      <c r="E1794" s="829" t="s">
        <v>1262</v>
      </c>
      <c r="F1794" s="829" t="s">
        <v>3136</v>
      </c>
      <c r="G1794" s="829" t="s">
        <v>2319</v>
      </c>
      <c r="H1794" s="829" t="s">
        <v>4723</v>
      </c>
      <c r="I1794" s="829" t="s">
        <v>133</v>
      </c>
      <c r="J1794" s="829" t="s">
        <v>3126</v>
      </c>
      <c r="K1794" s="829" t="s">
        <v>3106</v>
      </c>
      <c r="L1794" s="829" t="s">
        <v>3104</v>
      </c>
      <c r="M1794" s="829" t="s">
        <v>3104</v>
      </c>
      <c r="N1794" s="829" t="s">
        <v>16374</v>
      </c>
      <c r="O1794" s="829" t="s">
        <v>16284</v>
      </c>
      <c r="P1794" s="829" t="s">
        <v>16284</v>
      </c>
      <c r="Q1794" s="829" t="s">
        <v>1475</v>
      </c>
      <c r="R1794" s="829" t="s">
        <v>2319</v>
      </c>
      <c r="S1794" s="829" t="s">
        <v>2319</v>
      </c>
      <c r="T1794" s="829" t="s">
        <v>2319</v>
      </c>
      <c r="U1794" s="829" t="s">
        <v>2319</v>
      </c>
      <c r="V1794" s="829" t="s">
        <v>2319</v>
      </c>
    </row>
    <row r="1795" spans="1:22" x14ac:dyDescent="0.25">
      <c r="A1795" s="829" t="s">
        <v>9034</v>
      </c>
      <c r="B1795" s="829" t="s">
        <v>8993</v>
      </c>
      <c r="C1795" s="829" t="s">
        <v>9033</v>
      </c>
      <c r="D1795" s="829" t="s">
        <v>1261</v>
      </c>
      <c r="E1795" s="829" t="s">
        <v>1262</v>
      </c>
      <c r="F1795" s="829" t="s">
        <v>3136</v>
      </c>
      <c r="G1795" s="829" t="s">
        <v>2319</v>
      </c>
      <c r="H1795" s="829" t="s">
        <v>4723</v>
      </c>
      <c r="I1795" s="829" t="s">
        <v>133</v>
      </c>
      <c r="J1795" s="829" t="s">
        <v>3126</v>
      </c>
      <c r="K1795" s="829" t="s">
        <v>3106</v>
      </c>
      <c r="L1795" s="829" t="s">
        <v>3104</v>
      </c>
      <c r="M1795" s="829" t="s">
        <v>3104</v>
      </c>
      <c r="N1795" s="829" t="s">
        <v>15420</v>
      </c>
      <c r="O1795" s="829" t="s">
        <v>16284</v>
      </c>
      <c r="P1795" s="829" t="s">
        <v>16284</v>
      </c>
      <c r="Q1795" s="829" t="s">
        <v>1475</v>
      </c>
      <c r="R1795" s="829" t="s">
        <v>2319</v>
      </c>
      <c r="S1795" s="829" t="s">
        <v>2319</v>
      </c>
      <c r="T1795" s="829" t="s">
        <v>2319</v>
      </c>
      <c r="U1795" s="829" t="s">
        <v>2319</v>
      </c>
      <c r="V1795" s="829" t="s">
        <v>2319</v>
      </c>
    </row>
    <row r="1796" spans="1:22" x14ac:dyDescent="0.25">
      <c r="A1796" s="829" t="s">
        <v>9034</v>
      </c>
      <c r="B1796" s="829" t="s">
        <v>8993</v>
      </c>
      <c r="C1796" s="829" t="s">
        <v>9033</v>
      </c>
      <c r="D1796" s="829" t="s">
        <v>1261</v>
      </c>
      <c r="E1796" s="829" t="s">
        <v>1262</v>
      </c>
      <c r="F1796" s="829" t="s">
        <v>3136</v>
      </c>
      <c r="G1796" s="829" t="s">
        <v>2319</v>
      </c>
      <c r="H1796" s="829" t="s">
        <v>4723</v>
      </c>
      <c r="I1796" s="829" t="s">
        <v>133</v>
      </c>
      <c r="J1796" s="829" t="s">
        <v>3126</v>
      </c>
      <c r="K1796" s="829" t="s">
        <v>3106</v>
      </c>
      <c r="L1796" s="829" t="s">
        <v>3104</v>
      </c>
      <c r="M1796" s="829" t="s">
        <v>3104</v>
      </c>
      <c r="N1796" s="829" t="s">
        <v>16419</v>
      </c>
      <c r="O1796" s="829" t="s">
        <v>16284</v>
      </c>
      <c r="P1796" s="829" t="s">
        <v>16284</v>
      </c>
      <c r="Q1796" s="829" t="s">
        <v>1475</v>
      </c>
      <c r="R1796" s="829" t="s">
        <v>2319</v>
      </c>
      <c r="S1796" s="829" t="s">
        <v>2319</v>
      </c>
      <c r="T1796" s="829" t="s">
        <v>2319</v>
      </c>
      <c r="U1796" s="829" t="s">
        <v>2319</v>
      </c>
      <c r="V1796" s="829" t="s">
        <v>2319</v>
      </c>
    </row>
    <row r="1797" spans="1:22" x14ac:dyDescent="0.25">
      <c r="A1797" s="829" t="s">
        <v>9034</v>
      </c>
      <c r="B1797" s="829" t="s">
        <v>8993</v>
      </c>
      <c r="C1797" s="829" t="s">
        <v>9033</v>
      </c>
      <c r="D1797" s="829" t="s">
        <v>1261</v>
      </c>
      <c r="E1797" s="829" t="s">
        <v>1262</v>
      </c>
      <c r="F1797" s="829" t="s">
        <v>3136</v>
      </c>
      <c r="G1797" s="829" t="s">
        <v>2319</v>
      </c>
      <c r="H1797" s="829" t="s">
        <v>4723</v>
      </c>
      <c r="I1797" s="829" t="s">
        <v>133</v>
      </c>
      <c r="J1797" s="829" t="s">
        <v>3126</v>
      </c>
      <c r="K1797" s="829" t="s">
        <v>3106</v>
      </c>
      <c r="L1797" s="829" t="s">
        <v>3104</v>
      </c>
      <c r="M1797" s="829" t="s">
        <v>3104</v>
      </c>
      <c r="N1797" s="829" t="s">
        <v>16419</v>
      </c>
      <c r="O1797" s="829" t="s">
        <v>16284</v>
      </c>
      <c r="P1797" s="829" t="s">
        <v>16284</v>
      </c>
      <c r="Q1797" s="829" t="s">
        <v>1475</v>
      </c>
      <c r="R1797" s="829" t="s">
        <v>2319</v>
      </c>
      <c r="S1797" s="829" t="s">
        <v>2319</v>
      </c>
      <c r="T1797" s="829" t="s">
        <v>2319</v>
      </c>
      <c r="U1797" s="829" t="s">
        <v>2319</v>
      </c>
      <c r="V1797" s="829" t="s">
        <v>2319</v>
      </c>
    </row>
    <row r="1798" spans="1:22" x14ac:dyDescent="0.25">
      <c r="A1798" s="829" t="s">
        <v>9034</v>
      </c>
      <c r="B1798" s="829" t="s">
        <v>8993</v>
      </c>
      <c r="C1798" s="829" t="s">
        <v>9033</v>
      </c>
      <c r="D1798" s="829" t="s">
        <v>1261</v>
      </c>
      <c r="E1798" s="829" t="s">
        <v>1262</v>
      </c>
      <c r="F1798" s="829" t="s">
        <v>3136</v>
      </c>
      <c r="G1798" s="829" t="s">
        <v>2319</v>
      </c>
      <c r="H1798" s="829" t="s">
        <v>4723</v>
      </c>
      <c r="I1798" s="829" t="s">
        <v>133</v>
      </c>
      <c r="J1798" s="829" t="s">
        <v>3126</v>
      </c>
      <c r="K1798" s="829" t="s">
        <v>3106</v>
      </c>
      <c r="L1798" s="829" t="s">
        <v>3104</v>
      </c>
      <c r="M1798" s="829" t="s">
        <v>3104</v>
      </c>
      <c r="N1798" s="829" t="s">
        <v>16422</v>
      </c>
      <c r="O1798" s="829" t="s">
        <v>16284</v>
      </c>
      <c r="P1798" s="829" t="s">
        <v>16284</v>
      </c>
      <c r="Q1798" s="829" t="s">
        <v>1475</v>
      </c>
      <c r="R1798" s="829" t="s">
        <v>2319</v>
      </c>
      <c r="S1798" s="829" t="s">
        <v>2319</v>
      </c>
      <c r="T1798" s="829" t="s">
        <v>2319</v>
      </c>
      <c r="U1798" s="829" t="s">
        <v>2319</v>
      </c>
      <c r="V1798" s="829" t="s">
        <v>2319</v>
      </c>
    </row>
    <row r="1799" spans="1:22" x14ac:dyDescent="0.25">
      <c r="A1799" s="829" t="s">
        <v>9034</v>
      </c>
      <c r="B1799" s="829" t="s">
        <v>8993</v>
      </c>
      <c r="C1799" s="829" t="s">
        <v>9033</v>
      </c>
      <c r="D1799" s="829" t="s">
        <v>1261</v>
      </c>
      <c r="E1799" s="829" t="s">
        <v>1262</v>
      </c>
      <c r="F1799" s="829" t="s">
        <v>3136</v>
      </c>
      <c r="G1799" s="829" t="s">
        <v>2319</v>
      </c>
      <c r="H1799" s="829" t="s">
        <v>4723</v>
      </c>
      <c r="I1799" s="829" t="s">
        <v>133</v>
      </c>
      <c r="J1799" s="829" t="s">
        <v>3126</v>
      </c>
      <c r="K1799" s="829" t="s">
        <v>3106</v>
      </c>
      <c r="L1799" s="829" t="s">
        <v>3104</v>
      </c>
      <c r="M1799" s="829" t="s">
        <v>3104</v>
      </c>
      <c r="N1799" s="829" t="s">
        <v>16422</v>
      </c>
      <c r="O1799" s="829" t="s">
        <v>16284</v>
      </c>
      <c r="P1799" s="829" t="s">
        <v>16284</v>
      </c>
      <c r="Q1799" s="829" t="s">
        <v>1475</v>
      </c>
      <c r="R1799" s="829" t="s">
        <v>2319</v>
      </c>
      <c r="S1799" s="829" t="s">
        <v>2319</v>
      </c>
      <c r="T1799" s="829" t="s">
        <v>2319</v>
      </c>
      <c r="U1799" s="829" t="s">
        <v>2319</v>
      </c>
      <c r="V1799" s="829" t="s">
        <v>2319</v>
      </c>
    </row>
    <row r="1800" spans="1:22" x14ac:dyDescent="0.25">
      <c r="A1800" s="829" t="s">
        <v>9034</v>
      </c>
      <c r="B1800" s="829" t="s">
        <v>8993</v>
      </c>
      <c r="C1800" s="829" t="s">
        <v>9033</v>
      </c>
      <c r="D1800" s="829" t="s">
        <v>1261</v>
      </c>
      <c r="E1800" s="829" t="s">
        <v>1262</v>
      </c>
      <c r="F1800" s="829" t="s">
        <v>3136</v>
      </c>
      <c r="G1800" s="829" t="s">
        <v>2319</v>
      </c>
      <c r="H1800" s="829" t="s">
        <v>4723</v>
      </c>
      <c r="I1800" s="829" t="s">
        <v>133</v>
      </c>
      <c r="J1800" s="829" t="s">
        <v>3126</v>
      </c>
      <c r="K1800" s="829" t="s">
        <v>3106</v>
      </c>
      <c r="L1800" s="829" t="s">
        <v>3104</v>
      </c>
      <c r="M1800" s="829" t="s">
        <v>3104</v>
      </c>
      <c r="N1800" s="829" t="s">
        <v>16384</v>
      </c>
      <c r="O1800" s="829" t="s">
        <v>16284</v>
      </c>
      <c r="P1800" s="829" t="s">
        <v>16284</v>
      </c>
      <c r="Q1800" s="829" t="s">
        <v>1475</v>
      </c>
      <c r="R1800" s="829" t="s">
        <v>2319</v>
      </c>
      <c r="S1800" s="829" t="s">
        <v>2319</v>
      </c>
      <c r="T1800" s="829" t="s">
        <v>2319</v>
      </c>
      <c r="U1800" s="829" t="s">
        <v>2319</v>
      </c>
      <c r="V1800" s="829" t="s">
        <v>2319</v>
      </c>
    </row>
    <row r="1801" spans="1:22" x14ac:dyDescent="0.25">
      <c r="A1801" s="829" t="s">
        <v>9034</v>
      </c>
      <c r="B1801" s="829" t="s">
        <v>8993</v>
      </c>
      <c r="C1801" s="829" t="s">
        <v>9033</v>
      </c>
      <c r="D1801" s="829" t="s">
        <v>1261</v>
      </c>
      <c r="E1801" s="829" t="s">
        <v>1262</v>
      </c>
      <c r="F1801" s="829" t="s">
        <v>3136</v>
      </c>
      <c r="G1801" s="829" t="s">
        <v>2319</v>
      </c>
      <c r="H1801" s="829" t="s">
        <v>4723</v>
      </c>
      <c r="I1801" s="829" t="s">
        <v>133</v>
      </c>
      <c r="J1801" s="829" t="s">
        <v>3126</v>
      </c>
      <c r="K1801" s="829" t="s">
        <v>3106</v>
      </c>
      <c r="L1801" s="829" t="s">
        <v>3104</v>
      </c>
      <c r="M1801" s="829" t="s">
        <v>3104</v>
      </c>
      <c r="N1801" s="829" t="s">
        <v>16384</v>
      </c>
      <c r="O1801" s="829" t="s">
        <v>16284</v>
      </c>
      <c r="P1801" s="829" t="s">
        <v>16284</v>
      </c>
      <c r="Q1801" s="829" t="s">
        <v>1475</v>
      </c>
      <c r="R1801" s="829" t="s">
        <v>2319</v>
      </c>
      <c r="S1801" s="829" t="s">
        <v>2319</v>
      </c>
      <c r="T1801" s="829" t="s">
        <v>2319</v>
      </c>
      <c r="U1801" s="829" t="s">
        <v>2319</v>
      </c>
      <c r="V1801" s="829" t="s">
        <v>2319</v>
      </c>
    </row>
    <row r="1802" spans="1:22" x14ac:dyDescent="0.25">
      <c r="A1802" s="829" t="s">
        <v>9034</v>
      </c>
      <c r="B1802" s="829" t="s">
        <v>8993</v>
      </c>
      <c r="C1802" s="829" t="s">
        <v>9033</v>
      </c>
      <c r="D1802" s="829" t="s">
        <v>1261</v>
      </c>
      <c r="E1802" s="829" t="s">
        <v>1262</v>
      </c>
      <c r="F1802" s="829" t="s">
        <v>3136</v>
      </c>
      <c r="G1802" s="829" t="s">
        <v>2319</v>
      </c>
      <c r="H1802" s="829" t="s">
        <v>4723</v>
      </c>
      <c r="I1802" s="829" t="s">
        <v>133</v>
      </c>
      <c r="J1802" s="829" t="s">
        <v>3126</v>
      </c>
      <c r="K1802" s="829" t="s">
        <v>3106</v>
      </c>
      <c r="L1802" s="829" t="s">
        <v>3104</v>
      </c>
      <c r="M1802" s="829" t="s">
        <v>3104</v>
      </c>
      <c r="N1802" s="829" t="s">
        <v>16389</v>
      </c>
      <c r="O1802" s="829" t="s">
        <v>16284</v>
      </c>
      <c r="P1802" s="829" t="s">
        <v>16284</v>
      </c>
      <c r="Q1802" s="829" t="s">
        <v>1475</v>
      </c>
      <c r="R1802" s="829" t="s">
        <v>2319</v>
      </c>
      <c r="S1802" s="829" t="s">
        <v>2319</v>
      </c>
      <c r="T1802" s="829" t="s">
        <v>2319</v>
      </c>
      <c r="U1802" s="829" t="s">
        <v>2319</v>
      </c>
      <c r="V1802" s="829" t="s">
        <v>2319</v>
      </c>
    </row>
    <row r="1803" spans="1:22" x14ac:dyDescent="0.25">
      <c r="A1803" s="829" t="s">
        <v>9034</v>
      </c>
      <c r="B1803" s="829" t="s">
        <v>8993</v>
      </c>
      <c r="C1803" s="829" t="s">
        <v>9033</v>
      </c>
      <c r="D1803" s="829" t="s">
        <v>1261</v>
      </c>
      <c r="E1803" s="829" t="s">
        <v>1262</v>
      </c>
      <c r="F1803" s="829" t="s">
        <v>3136</v>
      </c>
      <c r="G1803" s="829" t="s">
        <v>2319</v>
      </c>
      <c r="H1803" s="829" t="s">
        <v>4723</v>
      </c>
      <c r="I1803" s="829" t="s">
        <v>133</v>
      </c>
      <c r="J1803" s="829" t="s">
        <v>3126</v>
      </c>
      <c r="K1803" s="829" t="s">
        <v>3106</v>
      </c>
      <c r="L1803" s="829" t="s">
        <v>3104</v>
      </c>
      <c r="M1803" s="829" t="s">
        <v>3104</v>
      </c>
      <c r="N1803" s="829" t="s">
        <v>16389</v>
      </c>
      <c r="O1803" s="829" t="s">
        <v>16284</v>
      </c>
      <c r="P1803" s="829" t="s">
        <v>16284</v>
      </c>
      <c r="Q1803" s="829" t="s">
        <v>1475</v>
      </c>
      <c r="R1803" s="829" t="s">
        <v>2319</v>
      </c>
      <c r="S1803" s="829" t="s">
        <v>2319</v>
      </c>
      <c r="T1803" s="829" t="s">
        <v>2319</v>
      </c>
      <c r="U1803" s="829" t="s">
        <v>2319</v>
      </c>
      <c r="V1803" s="829" t="s">
        <v>2319</v>
      </c>
    </row>
    <row r="1804" spans="1:22" x14ac:dyDescent="0.25">
      <c r="A1804" s="829" t="s">
        <v>9032</v>
      </c>
      <c r="B1804" s="829" t="s">
        <v>8993</v>
      </c>
      <c r="C1804" s="829" t="s">
        <v>9031</v>
      </c>
      <c r="D1804" s="829" t="s">
        <v>1267</v>
      </c>
      <c r="E1804" s="829" t="s">
        <v>1268</v>
      </c>
      <c r="F1804" s="829" t="s">
        <v>3136</v>
      </c>
      <c r="G1804" s="829" t="s">
        <v>2319</v>
      </c>
      <c r="H1804" s="829" t="s">
        <v>4723</v>
      </c>
      <c r="I1804" s="829" t="s">
        <v>133</v>
      </c>
      <c r="J1804" s="829" t="s">
        <v>3126</v>
      </c>
      <c r="K1804" s="829" t="s">
        <v>3106</v>
      </c>
      <c r="L1804" s="829" t="s">
        <v>3104</v>
      </c>
      <c r="M1804" s="829" t="s">
        <v>3104</v>
      </c>
      <c r="N1804" s="829" t="s">
        <v>16447</v>
      </c>
      <c r="O1804" s="829" t="s">
        <v>16284</v>
      </c>
      <c r="P1804" s="829" t="s">
        <v>16284</v>
      </c>
      <c r="Q1804" s="829" t="s">
        <v>1475</v>
      </c>
      <c r="R1804" s="829" t="s">
        <v>2319</v>
      </c>
      <c r="S1804" s="829" t="s">
        <v>2319</v>
      </c>
      <c r="T1804" s="829" t="s">
        <v>2319</v>
      </c>
      <c r="U1804" s="829" t="s">
        <v>2319</v>
      </c>
      <c r="V1804" s="829" t="s">
        <v>2319</v>
      </c>
    </row>
    <row r="1805" spans="1:22" x14ac:dyDescent="0.25">
      <c r="A1805" s="829" t="s">
        <v>9032</v>
      </c>
      <c r="B1805" s="829" t="s">
        <v>8993</v>
      </c>
      <c r="C1805" s="829" t="s">
        <v>9031</v>
      </c>
      <c r="D1805" s="829" t="s">
        <v>1267</v>
      </c>
      <c r="E1805" s="829" t="s">
        <v>1268</v>
      </c>
      <c r="F1805" s="829" t="s">
        <v>3136</v>
      </c>
      <c r="G1805" s="829" t="s">
        <v>2319</v>
      </c>
      <c r="H1805" s="829" t="s">
        <v>4723</v>
      </c>
      <c r="I1805" s="829" t="s">
        <v>133</v>
      </c>
      <c r="J1805" s="829" t="s">
        <v>3126</v>
      </c>
      <c r="K1805" s="829" t="s">
        <v>3106</v>
      </c>
      <c r="L1805" s="829" t="s">
        <v>3104</v>
      </c>
      <c r="M1805" s="829" t="s">
        <v>3104</v>
      </c>
      <c r="N1805" s="829" t="s">
        <v>16374</v>
      </c>
      <c r="O1805" s="829" t="s">
        <v>16284</v>
      </c>
      <c r="P1805" s="829" t="s">
        <v>16284</v>
      </c>
      <c r="Q1805" s="829" t="s">
        <v>1475</v>
      </c>
      <c r="R1805" s="829" t="s">
        <v>2319</v>
      </c>
      <c r="S1805" s="829" t="s">
        <v>2319</v>
      </c>
      <c r="T1805" s="829" t="s">
        <v>2319</v>
      </c>
      <c r="U1805" s="829" t="s">
        <v>2319</v>
      </c>
      <c r="V1805" s="829" t="s">
        <v>2319</v>
      </c>
    </row>
    <row r="1806" spans="1:22" x14ac:dyDescent="0.25">
      <c r="A1806" s="829" t="s">
        <v>9032</v>
      </c>
      <c r="B1806" s="829" t="s">
        <v>8993</v>
      </c>
      <c r="C1806" s="829" t="s">
        <v>9031</v>
      </c>
      <c r="D1806" s="829" t="s">
        <v>1267</v>
      </c>
      <c r="E1806" s="829" t="s">
        <v>1268</v>
      </c>
      <c r="F1806" s="829" t="s">
        <v>3136</v>
      </c>
      <c r="G1806" s="829" t="s">
        <v>2319</v>
      </c>
      <c r="H1806" s="829" t="s">
        <v>4723</v>
      </c>
      <c r="I1806" s="829" t="s">
        <v>133</v>
      </c>
      <c r="J1806" s="829" t="s">
        <v>3126</v>
      </c>
      <c r="K1806" s="829" t="s">
        <v>3106</v>
      </c>
      <c r="L1806" s="829" t="s">
        <v>3104</v>
      </c>
      <c r="M1806" s="829" t="s">
        <v>3104</v>
      </c>
      <c r="N1806" s="829" t="s">
        <v>15420</v>
      </c>
      <c r="O1806" s="829" t="s">
        <v>16284</v>
      </c>
      <c r="P1806" s="829" t="s">
        <v>16284</v>
      </c>
      <c r="Q1806" s="829" t="s">
        <v>1475</v>
      </c>
      <c r="R1806" s="829" t="s">
        <v>2319</v>
      </c>
      <c r="S1806" s="829" t="s">
        <v>2319</v>
      </c>
      <c r="T1806" s="829" t="s">
        <v>2319</v>
      </c>
      <c r="U1806" s="829" t="s">
        <v>2319</v>
      </c>
      <c r="V1806" s="829" t="s">
        <v>2319</v>
      </c>
    </row>
    <row r="1807" spans="1:22" x14ac:dyDescent="0.25">
      <c r="A1807" s="829" t="s">
        <v>9032</v>
      </c>
      <c r="B1807" s="829" t="s">
        <v>8993</v>
      </c>
      <c r="C1807" s="829" t="s">
        <v>9031</v>
      </c>
      <c r="D1807" s="829" t="s">
        <v>1267</v>
      </c>
      <c r="E1807" s="829" t="s">
        <v>1268</v>
      </c>
      <c r="F1807" s="829" t="s">
        <v>3136</v>
      </c>
      <c r="G1807" s="829" t="s">
        <v>2319</v>
      </c>
      <c r="H1807" s="829" t="s">
        <v>4723</v>
      </c>
      <c r="I1807" s="829" t="s">
        <v>133</v>
      </c>
      <c r="J1807" s="829" t="s">
        <v>3126</v>
      </c>
      <c r="K1807" s="829" t="s">
        <v>3106</v>
      </c>
      <c r="L1807" s="829" t="s">
        <v>3104</v>
      </c>
      <c r="M1807" s="829" t="s">
        <v>3104</v>
      </c>
      <c r="N1807" s="829" t="s">
        <v>16419</v>
      </c>
      <c r="O1807" s="829" t="s">
        <v>16284</v>
      </c>
      <c r="P1807" s="829" t="s">
        <v>16284</v>
      </c>
      <c r="Q1807" s="829" t="s">
        <v>1475</v>
      </c>
      <c r="R1807" s="829" t="s">
        <v>2319</v>
      </c>
      <c r="S1807" s="829" t="s">
        <v>2319</v>
      </c>
      <c r="T1807" s="829" t="s">
        <v>2319</v>
      </c>
      <c r="U1807" s="829" t="s">
        <v>2319</v>
      </c>
      <c r="V1807" s="829" t="s">
        <v>2319</v>
      </c>
    </row>
    <row r="1808" spans="1:22" x14ac:dyDescent="0.25">
      <c r="A1808" s="829" t="s">
        <v>9032</v>
      </c>
      <c r="B1808" s="829" t="s">
        <v>8993</v>
      </c>
      <c r="C1808" s="829" t="s">
        <v>9031</v>
      </c>
      <c r="D1808" s="829" t="s">
        <v>1267</v>
      </c>
      <c r="E1808" s="829" t="s">
        <v>1268</v>
      </c>
      <c r="F1808" s="829" t="s">
        <v>3136</v>
      </c>
      <c r="G1808" s="829" t="s">
        <v>2319</v>
      </c>
      <c r="H1808" s="829" t="s">
        <v>4723</v>
      </c>
      <c r="I1808" s="829" t="s">
        <v>133</v>
      </c>
      <c r="J1808" s="829" t="s">
        <v>3126</v>
      </c>
      <c r="K1808" s="829" t="s">
        <v>3106</v>
      </c>
      <c r="L1808" s="829" t="s">
        <v>3104</v>
      </c>
      <c r="M1808" s="829" t="s">
        <v>3104</v>
      </c>
      <c r="N1808" s="829" t="s">
        <v>16419</v>
      </c>
      <c r="O1808" s="829" t="s">
        <v>16284</v>
      </c>
      <c r="P1808" s="829" t="s">
        <v>16284</v>
      </c>
      <c r="Q1808" s="829" t="s">
        <v>1475</v>
      </c>
      <c r="R1808" s="829" t="s">
        <v>2319</v>
      </c>
      <c r="S1808" s="829" t="s">
        <v>2319</v>
      </c>
      <c r="T1808" s="829" t="s">
        <v>2319</v>
      </c>
      <c r="U1808" s="829" t="s">
        <v>2319</v>
      </c>
      <c r="V1808" s="829" t="s">
        <v>2319</v>
      </c>
    </row>
    <row r="1809" spans="1:22" x14ac:dyDescent="0.25">
      <c r="A1809" s="829" t="s">
        <v>9032</v>
      </c>
      <c r="B1809" s="829" t="s">
        <v>8993</v>
      </c>
      <c r="C1809" s="829" t="s">
        <v>9031</v>
      </c>
      <c r="D1809" s="829" t="s">
        <v>1267</v>
      </c>
      <c r="E1809" s="829" t="s">
        <v>1268</v>
      </c>
      <c r="F1809" s="829" t="s">
        <v>3136</v>
      </c>
      <c r="G1809" s="829" t="s">
        <v>2319</v>
      </c>
      <c r="H1809" s="829" t="s">
        <v>4723</v>
      </c>
      <c r="I1809" s="829" t="s">
        <v>133</v>
      </c>
      <c r="J1809" s="829" t="s">
        <v>3126</v>
      </c>
      <c r="K1809" s="829" t="s">
        <v>3106</v>
      </c>
      <c r="L1809" s="829" t="s">
        <v>3104</v>
      </c>
      <c r="M1809" s="829" t="s">
        <v>3104</v>
      </c>
      <c r="N1809" s="829" t="s">
        <v>16422</v>
      </c>
      <c r="O1809" s="829" t="s">
        <v>16284</v>
      </c>
      <c r="P1809" s="829" t="s">
        <v>16284</v>
      </c>
      <c r="Q1809" s="829" t="s">
        <v>1475</v>
      </c>
      <c r="R1809" s="829" t="s">
        <v>2319</v>
      </c>
      <c r="S1809" s="829" t="s">
        <v>2319</v>
      </c>
      <c r="T1809" s="829" t="s">
        <v>2319</v>
      </c>
      <c r="U1809" s="829" t="s">
        <v>2319</v>
      </c>
      <c r="V1809" s="829" t="s">
        <v>2319</v>
      </c>
    </row>
    <row r="1810" spans="1:22" x14ac:dyDescent="0.25">
      <c r="A1810" s="829" t="s">
        <v>9032</v>
      </c>
      <c r="B1810" s="829" t="s">
        <v>8993</v>
      </c>
      <c r="C1810" s="829" t="s">
        <v>9031</v>
      </c>
      <c r="D1810" s="829" t="s">
        <v>1267</v>
      </c>
      <c r="E1810" s="829" t="s">
        <v>1268</v>
      </c>
      <c r="F1810" s="829" t="s">
        <v>3136</v>
      </c>
      <c r="G1810" s="829" t="s">
        <v>2319</v>
      </c>
      <c r="H1810" s="829" t="s">
        <v>4723</v>
      </c>
      <c r="I1810" s="829" t="s">
        <v>133</v>
      </c>
      <c r="J1810" s="829" t="s">
        <v>3126</v>
      </c>
      <c r="K1810" s="829" t="s">
        <v>3106</v>
      </c>
      <c r="L1810" s="829" t="s">
        <v>3104</v>
      </c>
      <c r="M1810" s="829" t="s">
        <v>3104</v>
      </c>
      <c r="N1810" s="829" t="s">
        <v>16422</v>
      </c>
      <c r="O1810" s="829" t="s">
        <v>16284</v>
      </c>
      <c r="P1810" s="829" t="s">
        <v>16284</v>
      </c>
      <c r="Q1810" s="829" t="s">
        <v>1475</v>
      </c>
      <c r="R1810" s="829" t="s">
        <v>2319</v>
      </c>
      <c r="S1810" s="829" t="s">
        <v>2319</v>
      </c>
      <c r="T1810" s="829" t="s">
        <v>2319</v>
      </c>
      <c r="U1810" s="829" t="s">
        <v>2319</v>
      </c>
      <c r="V1810" s="829" t="s">
        <v>2319</v>
      </c>
    </row>
    <row r="1811" spans="1:22" x14ac:dyDescent="0.25">
      <c r="A1811" s="829" t="s">
        <v>9032</v>
      </c>
      <c r="B1811" s="829" t="s">
        <v>8993</v>
      </c>
      <c r="C1811" s="829" t="s">
        <v>9031</v>
      </c>
      <c r="D1811" s="829" t="s">
        <v>1267</v>
      </c>
      <c r="E1811" s="829" t="s">
        <v>1268</v>
      </c>
      <c r="F1811" s="829" t="s">
        <v>3136</v>
      </c>
      <c r="G1811" s="829" t="s">
        <v>2319</v>
      </c>
      <c r="H1811" s="829" t="s">
        <v>4723</v>
      </c>
      <c r="I1811" s="829" t="s">
        <v>133</v>
      </c>
      <c r="J1811" s="829" t="s">
        <v>3126</v>
      </c>
      <c r="K1811" s="829" t="s">
        <v>3106</v>
      </c>
      <c r="L1811" s="829" t="s">
        <v>3104</v>
      </c>
      <c r="M1811" s="829" t="s">
        <v>3104</v>
      </c>
      <c r="N1811" s="829" t="s">
        <v>16384</v>
      </c>
      <c r="O1811" s="829" t="s">
        <v>16284</v>
      </c>
      <c r="P1811" s="829" t="s">
        <v>16284</v>
      </c>
      <c r="Q1811" s="829" t="s">
        <v>1475</v>
      </c>
      <c r="R1811" s="829" t="s">
        <v>2319</v>
      </c>
      <c r="S1811" s="829" t="s">
        <v>2319</v>
      </c>
      <c r="T1811" s="829" t="s">
        <v>2319</v>
      </c>
      <c r="U1811" s="829" t="s">
        <v>2319</v>
      </c>
      <c r="V1811" s="829" t="s">
        <v>2319</v>
      </c>
    </row>
    <row r="1812" spans="1:22" x14ac:dyDescent="0.25">
      <c r="A1812" s="829" t="s">
        <v>9032</v>
      </c>
      <c r="B1812" s="829" t="s">
        <v>8993</v>
      </c>
      <c r="C1812" s="829" t="s">
        <v>9031</v>
      </c>
      <c r="D1812" s="829" t="s">
        <v>1267</v>
      </c>
      <c r="E1812" s="829" t="s">
        <v>1268</v>
      </c>
      <c r="F1812" s="829" t="s">
        <v>3136</v>
      </c>
      <c r="G1812" s="829" t="s">
        <v>2319</v>
      </c>
      <c r="H1812" s="829" t="s">
        <v>4723</v>
      </c>
      <c r="I1812" s="829" t="s">
        <v>133</v>
      </c>
      <c r="J1812" s="829" t="s">
        <v>3126</v>
      </c>
      <c r="K1812" s="829" t="s">
        <v>3106</v>
      </c>
      <c r="L1812" s="829" t="s">
        <v>3104</v>
      </c>
      <c r="M1812" s="829" t="s">
        <v>3104</v>
      </c>
      <c r="N1812" s="829" t="s">
        <v>16384</v>
      </c>
      <c r="O1812" s="829" t="s">
        <v>16284</v>
      </c>
      <c r="P1812" s="829" t="s">
        <v>16284</v>
      </c>
      <c r="Q1812" s="829" t="s">
        <v>1475</v>
      </c>
      <c r="R1812" s="829" t="s">
        <v>2319</v>
      </c>
      <c r="S1812" s="829" t="s">
        <v>2319</v>
      </c>
      <c r="T1812" s="829" t="s">
        <v>2319</v>
      </c>
      <c r="U1812" s="829" t="s">
        <v>2319</v>
      </c>
      <c r="V1812" s="829" t="s">
        <v>2319</v>
      </c>
    </row>
    <row r="1813" spans="1:22" x14ac:dyDescent="0.25">
      <c r="A1813" s="829" t="s">
        <v>9032</v>
      </c>
      <c r="B1813" s="829" t="s">
        <v>8993</v>
      </c>
      <c r="C1813" s="829" t="s">
        <v>9031</v>
      </c>
      <c r="D1813" s="829" t="s">
        <v>1267</v>
      </c>
      <c r="E1813" s="829" t="s">
        <v>1268</v>
      </c>
      <c r="F1813" s="829" t="s">
        <v>3136</v>
      </c>
      <c r="G1813" s="829" t="s">
        <v>2319</v>
      </c>
      <c r="H1813" s="829" t="s">
        <v>4723</v>
      </c>
      <c r="I1813" s="829" t="s">
        <v>133</v>
      </c>
      <c r="J1813" s="829" t="s">
        <v>3126</v>
      </c>
      <c r="K1813" s="829" t="s">
        <v>3106</v>
      </c>
      <c r="L1813" s="829" t="s">
        <v>3104</v>
      </c>
      <c r="M1813" s="829" t="s">
        <v>3104</v>
      </c>
      <c r="N1813" s="829" t="s">
        <v>16389</v>
      </c>
      <c r="O1813" s="829" t="s">
        <v>16284</v>
      </c>
      <c r="P1813" s="829" t="s">
        <v>16284</v>
      </c>
      <c r="Q1813" s="829" t="s">
        <v>1475</v>
      </c>
      <c r="R1813" s="829" t="s">
        <v>2319</v>
      </c>
      <c r="S1813" s="829" t="s">
        <v>2319</v>
      </c>
      <c r="T1813" s="829" t="s">
        <v>2319</v>
      </c>
      <c r="U1813" s="829" t="s">
        <v>2319</v>
      </c>
      <c r="V1813" s="829" t="s">
        <v>2319</v>
      </c>
    </row>
    <row r="1814" spans="1:22" x14ac:dyDescent="0.25">
      <c r="A1814" s="829" t="s">
        <v>9032</v>
      </c>
      <c r="B1814" s="829" t="s">
        <v>8993</v>
      </c>
      <c r="C1814" s="829" t="s">
        <v>9031</v>
      </c>
      <c r="D1814" s="829" t="s">
        <v>1267</v>
      </c>
      <c r="E1814" s="829" t="s">
        <v>1268</v>
      </c>
      <c r="F1814" s="829" t="s">
        <v>3136</v>
      </c>
      <c r="G1814" s="829" t="s">
        <v>2319</v>
      </c>
      <c r="H1814" s="829" t="s">
        <v>4723</v>
      </c>
      <c r="I1814" s="829" t="s">
        <v>133</v>
      </c>
      <c r="J1814" s="829" t="s">
        <v>3126</v>
      </c>
      <c r="K1814" s="829" t="s">
        <v>3106</v>
      </c>
      <c r="L1814" s="829" t="s">
        <v>3104</v>
      </c>
      <c r="M1814" s="829" t="s">
        <v>3104</v>
      </c>
      <c r="N1814" s="829" t="s">
        <v>16389</v>
      </c>
      <c r="O1814" s="829" t="s">
        <v>16284</v>
      </c>
      <c r="P1814" s="829" t="s">
        <v>16284</v>
      </c>
      <c r="Q1814" s="829" t="s">
        <v>1475</v>
      </c>
      <c r="R1814" s="829" t="s">
        <v>2319</v>
      </c>
      <c r="S1814" s="829" t="s">
        <v>2319</v>
      </c>
      <c r="T1814" s="829" t="s">
        <v>2319</v>
      </c>
      <c r="U1814" s="829" t="s">
        <v>2319</v>
      </c>
      <c r="V1814" s="829" t="s">
        <v>2319</v>
      </c>
    </row>
    <row r="1815" spans="1:22" x14ac:dyDescent="0.25">
      <c r="A1815" s="829" t="s">
        <v>9030</v>
      </c>
      <c r="B1815" s="829" t="s">
        <v>8993</v>
      </c>
      <c r="C1815" s="829" t="s">
        <v>9029</v>
      </c>
      <c r="D1815" s="829" t="s">
        <v>1271</v>
      </c>
      <c r="E1815" s="829" t="s">
        <v>1272</v>
      </c>
      <c r="F1815" s="829" t="s">
        <v>3136</v>
      </c>
      <c r="G1815" s="829" t="s">
        <v>2319</v>
      </c>
      <c r="H1815" s="829" t="s">
        <v>4723</v>
      </c>
      <c r="I1815" s="829" t="s">
        <v>133</v>
      </c>
      <c r="J1815" s="829" t="s">
        <v>3126</v>
      </c>
      <c r="K1815" s="829" t="s">
        <v>3106</v>
      </c>
      <c r="L1815" s="829" t="s">
        <v>3104</v>
      </c>
      <c r="M1815" s="829" t="s">
        <v>3104</v>
      </c>
      <c r="N1815" s="829" t="s">
        <v>16447</v>
      </c>
      <c r="O1815" s="829" t="s">
        <v>16284</v>
      </c>
      <c r="P1815" s="829" t="s">
        <v>16284</v>
      </c>
      <c r="Q1815" s="829" t="s">
        <v>1475</v>
      </c>
      <c r="R1815" s="829" t="s">
        <v>2319</v>
      </c>
      <c r="S1815" s="829" t="s">
        <v>2319</v>
      </c>
      <c r="T1815" s="829" t="s">
        <v>2319</v>
      </c>
      <c r="U1815" s="829" t="s">
        <v>2319</v>
      </c>
      <c r="V1815" s="829" t="s">
        <v>2319</v>
      </c>
    </row>
    <row r="1816" spans="1:22" x14ac:dyDescent="0.25">
      <c r="A1816" s="829" t="s">
        <v>9030</v>
      </c>
      <c r="B1816" s="829" t="s">
        <v>8993</v>
      </c>
      <c r="C1816" s="829" t="s">
        <v>9029</v>
      </c>
      <c r="D1816" s="829" t="s">
        <v>1271</v>
      </c>
      <c r="E1816" s="829" t="s">
        <v>1272</v>
      </c>
      <c r="F1816" s="829" t="s">
        <v>3136</v>
      </c>
      <c r="G1816" s="829" t="s">
        <v>2319</v>
      </c>
      <c r="H1816" s="829" t="s">
        <v>4723</v>
      </c>
      <c r="I1816" s="829" t="s">
        <v>133</v>
      </c>
      <c r="J1816" s="829" t="s">
        <v>3126</v>
      </c>
      <c r="K1816" s="829" t="s">
        <v>3106</v>
      </c>
      <c r="L1816" s="829" t="s">
        <v>3104</v>
      </c>
      <c r="M1816" s="829" t="s">
        <v>3104</v>
      </c>
      <c r="N1816" s="829" t="s">
        <v>16374</v>
      </c>
      <c r="O1816" s="829" t="s">
        <v>16284</v>
      </c>
      <c r="P1816" s="829" t="s">
        <v>16284</v>
      </c>
      <c r="Q1816" s="829" t="s">
        <v>1475</v>
      </c>
      <c r="R1816" s="829" t="s">
        <v>2319</v>
      </c>
      <c r="S1816" s="829" t="s">
        <v>2319</v>
      </c>
      <c r="T1816" s="829" t="s">
        <v>2319</v>
      </c>
      <c r="U1816" s="829" t="s">
        <v>2319</v>
      </c>
      <c r="V1816" s="829" t="s">
        <v>2319</v>
      </c>
    </row>
    <row r="1817" spans="1:22" x14ac:dyDescent="0.25">
      <c r="A1817" s="829" t="s">
        <v>9030</v>
      </c>
      <c r="B1817" s="829" t="s">
        <v>8993</v>
      </c>
      <c r="C1817" s="829" t="s">
        <v>9029</v>
      </c>
      <c r="D1817" s="829" t="s">
        <v>1271</v>
      </c>
      <c r="E1817" s="829" t="s">
        <v>1272</v>
      </c>
      <c r="F1817" s="829" t="s">
        <v>3136</v>
      </c>
      <c r="G1817" s="829" t="s">
        <v>2319</v>
      </c>
      <c r="H1817" s="829" t="s">
        <v>4723</v>
      </c>
      <c r="I1817" s="829" t="s">
        <v>133</v>
      </c>
      <c r="J1817" s="829" t="s">
        <v>3126</v>
      </c>
      <c r="K1817" s="829" t="s">
        <v>3106</v>
      </c>
      <c r="L1817" s="829" t="s">
        <v>3104</v>
      </c>
      <c r="M1817" s="829" t="s">
        <v>3104</v>
      </c>
      <c r="N1817" s="829" t="s">
        <v>15420</v>
      </c>
      <c r="O1817" s="829" t="s">
        <v>16284</v>
      </c>
      <c r="P1817" s="829" t="s">
        <v>16284</v>
      </c>
      <c r="Q1817" s="829" t="s">
        <v>1475</v>
      </c>
      <c r="R1817" s="829" t="s">
        <v>2319</v>
      </c>
      <c r="S1817" s="829" t="s">
        <v>2319</v>
      </c>
      <c r="T1817" s="829" t="s">
        <v>2319</v>
      </c>
      <c r="U1817" s="829" t="s">
        <v>2319</v>
      </c>
      <c r="V1817" s="829" t="s">
        <v>2319</v>
      </c>
    </row>
    <row r="1818" spans="1:22" x14ac:dyDescent="0.25">
      <c r="A1818" s="829" t="s">
        <v>9030</v>
      </c>
      <c r="B1818" s="829" t="s">
        <v>8993</v>
      </c>
      <c r="C1818" s="829" t="s">
        <v>9029</v>
      </c>
      <c r="D1818" s="829" t="s">
        <v>1271</v>
      </c>
      <c r="E1818" s="829" t="s">
        <v>1272</v>
      </c>
      <c r="F1818" s="829" t="s">
        <v>3136</v>
      </c>
      <c r="G1818" s="829" t="s">
        <v>2319</v>
      </c>
      <c r="H1818" s="829" t="s">
        <v>4723</v>
      </c>
      <c r="I1818" s="829" t="s">
        <v>133</v>
      </c>
      <c r="J1818" s="829" t="s">
        <v>3126</v>
      </c>
      <c r="K1818" s="829" t="s">
        <v>3106</v>
      </c>
      <c r="L1818" s="829" t="s">
        <v>3104</v>
      </c>
      <c r="M1818" s="829" t="s">
        <v>3104</v>
      </c>
      <c r="N1818" s="829" t="s">
        <v>16419</v>
      </c>
      <c r="O1818" s="829" t="s">
        <v>16284</v>
      </c>
      <c r="P1818" s="829" t="s">
        <v>16284</v>
      </c>
      <c r="Q1818" s="829" t="s">
        <v>1475</v>
      </c>
      <c r="R1818" s="829" t="s">
        <v>2319</v>
      </c>
      <c r="S1818" s="829" t="s">
        <v>2319</v>
      </c>
      <c r="T1818" s="829" t="s">
        <v>2319</v>
      </c>
      <c r="U1818" s="829" t="s">
        <v>2319</v>
      </c>
      <c r="V1818" s="829" t="s">
        <v>2319</v>
      </c>
    </row>
    <row r="1819" spans="1:22" x14ac:dyDescent="0.25">
      <c r="A1819" s="829" t="s">
        <v>9030</v>
      </c>
      <c r="B1819" s="829" t="s">
        <v>8993</v>
      </c>
      <c r="C1819" s="829" t="s">
        <v>9029</v>
      </c>
      <c r="D1819" s="829" t="s">
        <v>1271</v>
      </c>
      <c r="E1819" s="829" t="s">
        <v>1272</v>
      </c>
      <c r="F1819" s="829" t="s">
        <v>3136</v>
      </c>
      <c r="G1819" s="829" t="s">
        <v>2319</v>
      </c>
      <c r="H1819" s="829" t="s">
        <v>4723</v>
      </c>
      <c r="I1819" s="829" t="s">
        <v>133</v>
      </c>
      <c r="J1819" s="829" t="s">
        <v>3126</v>
      </c>
      <c r="K1819" s="829" t="s">
        <v>3106</v>
      </c>
      <c r="L1819" s="829" t="s">
        <v>3104</v>
      </c>
      <c r="M1819" s="829" t="s">
        <v>3104</v>
      </c>
      <c r="N1819" s="829" t="s">
        <v>16419</v>
      </c>
      <c r="O1819" s="829" t="s">
        <v>16284</v>
      </c>
      <c r="P1819" s="829" t="s">
        <v>16284</v>
      </c>
      <c r="Q1819" s="829" t="s">
        <v>1475</v>
      </c>
      <c r="R1819" s="829" t="s">
        <v>2319</v>
      </c>
      <c r="S1819" s="829" t="s">
        <v>2319</v>
      </c>
      <c r="T1819" s="829" t="s">
        <v>2319</v>
      </c>
      <c r="U1819" s="829" t="s">
        <v>2319</v>
      </c>
      <c r="V1819" s="829" t="s">
        <v>2319</v>
      </c>
    </row>
    <row r="1820" spans="1:22" x14ac:dyDescent="0.25">
      <c r="A1820" s="829" t="s">
        <v>9030</v>
      </c>
      <c r="B1820" s="829" t="s">
        <v>8993</v>
      </c>
      <c r="C1820" s="829" t="s">
        <v>9029</v>
      </c>
      <c r="D1820" s="829" t="s">
        <v>1271</v>
      </c>
      <c r="E1820" s="829" t="s">
        <v>1272</v>
      </c>
      <c r="F1820" s="829" t="s">
        <v>3136</v>
      </c>
      <c r="G1820" s="829" t="s">
        <v>2319</v>
      </c>
      <c r="H1820" s="829" t="s">
        <v>4723</v>
      </c>
      <c r="I1820" s="829" t="s">
        <v>133</v>
      </c>
      <c r="J1820" s="829" t="s">
        <v>3126</v>
      </c>
      <c r="K1820" s="829" t="s">
        <v>3106</v>
      </c>
      <c r="L1820" s="829" t="s">
        <v>3104</v>
      </c>
      <c r="M1820" s="829" t="s">
        <v>3104</v>
      </c>
      <c r="N1820" s="829" t="s">
        <v>16422</v>
      </c>
      <c r="O1820" s="829" t="s">
        <v>16284</v>
      </c>
      <c r="P1820" s="829" t="s">
        <v>16284</v>
      </c>
      <c r="Q1820" s="829" t="s">
        <v>1475</v>
      </c>
      <c r="R1820" s="829" t="s">
        <v>2319</v>
      </c>
      <c r="S1820" s="829" t="s">
        <v>2319</v>
      </c>
      <c r="T1820" s="829" t="s">
        <v>2319</v>
      </c>
      <c r="U1820" s="829" t="s">
        <v>2319</v>
      </c>
      <c r="V1820" s="829" t="s">
        <v>2319</v>
      </c>
    </row>
    <row r="1821" spans="1:22" x14ac:dyDescent="0.25">
      <c r="A1821" s="829" t="s">
        <v>9030</v>
      </c>
      <c r="B1821" s="829" t="s">
        <v>8993</v>
      </c>
      <c r="C1821" s="829" t="s">
        <v>9029</v>
      </c>
      <c r="D1821" s="829" t="s">
        <v>1271</v>
      </c>
      <c r="E1821" s="829" t="s">
        <v>1272</v>
      </c>
      <c r="F1821" s="829" t="s">
        <v>3136</v>
      </c>
      <c r="G1821" s="829" t="s">
        <v>2319</v>
      </c>
      <c r="H1821" s="829" t="s">
        <v>4723</v>
      </c>
      <c r="I1821" s="829" t="s">
        <v>133</v>
      </c>
      <c r="J1821" s="829" t="s">
        <v>3126</v>
      </c>
      <c r="K1821" s="829" t="s">
        <v>3106</v>
      </c>
      <c r="L1821" s="829" t="s">
        <v>3104</v>
      </c>
      <c r="M1821" s="829" t="s">
        <v>3104</v>
      </c>
      <c r="N1821" s="829" t="s">
        <v>16422</v>
      </c>
      <c r="O1821" s="829" t="s">
        <v>16284</v>
      </c>
      <c r="P1821" s="829" t="s">
        <v>16284</v>
      </c>
      <c r="Q1821" s="829" t="s">
        <v>1475</v>
      </c>
      <c r="R1821" s="829" t="s">
        <v>2319</v>
      </c>
      <c r="S1821" s="829" t="s">
        <v>2319</v>
      </c>
      <c r="T1821" s="829" t="s">
        <v>2319</v>
      </c>
      <c r="U1821" s="829" t="s">
        <v>2319</v>
      </c>
      <c r="V1821" s="829" t="s">
        <v>2319</v>
      </c>
    </row>
    <row r="1822" spans="1:22" x14ac:dyDescent="0.25">
      <c r="A1822" s="829" t="s">
        <v>9030</v>
      </c>
      <c r="B1822" s="829" t="s">
        <v>8993</v>
      </c>
      <c r="C1822" s="829" t="s">
        <v>9029</v>
      </c>
      <c r="D1822" s="829" t="s">
        <v>1271</v>
      </c>
      <c r="E1822" s="829" t="s">
        <v>1272</v>
      </c>
      <c r="F1822" s="829" t="s">
        <v>3136</v>
      </c>
      <c r="G1822" s="829" t="s">
        <v>2319</v>
      </c>
      <c r="H1822" s="829" t="s">
        <v>4723</v>
      </c>
      <c r="I1822" s="829" t="s">
        <v>133</v>
      </c>
      <c r="J1822" s="829" t="s">
        <v>3126</v>
      </c>
      <c r="K1822" s="829" t="s">
        <v>3106</v>
      </c>
      <c r="L1822" s="829" t="s">
        <v>3104</v>
      </c>
      <c r="M1822" s="829" t="s">
        <v>3104</v>
      </c>
      <c r="N1822" s="829" t="s">
        <v>16384</v>
      </c>
      <c r="O1822" s="829" t="s">
        <v>16284</v>
      </c>
      <c r="P1822" s="829" t="s">
        <v>16284</v>
      </c>
      <c r="Q1822" s="829" t="s">
        <v>1475</v>
      </c>
      <c r="R1822" s="829" t="s">
        <v>2319</v>
      </c>
      <c r="S1822" s="829" t="s">
        <v>2319</v>
      </c>
      <c r="T1822" s="829" t="s">
        <v>2319</v>
      </c>
      <c r="U1822" s="829" t="s">
        <v>2319</v>
      </c>
      <c r="V1822" s="829" t="s">
        <v>2319</v>
      </c>
    </row>
    <row r="1823" spans="1:22" x14ac:dyDescent="0.25">
      <c r="A1823" s="829" t="s">
        <v>9030</v>
      </c>
      <c r="B1823" s="829" t="s">
        <v>8993</v>
      </c>
      <c r="C1823" s="829" t="s">
        <v>9029</v>
      </c>
      <c r="D1823" s="829" t="s">
        <v>1271</v>
      </c>
      <c r="E1823" s="829" t="s">
        <v>1272</v>
      </c>
      <c r="F1823" s="829" t="s">
        <v>3136</v>
      </c>
      <c r="G1823" s="829" t="s">
        <v>2319</v>
      </c>
      <c r="H1823" s="829" t="s">
        <v>4723</v>
      </c>
      <c r="I1823" s="829" t="s">
        <v>133</v>
      </c>
      <c r="J1823" s="829" t="s">
        <v>3126</v>
      </c>
      <c r="K1823" s="829" t="s">
        <v>3106</v>
      </c>
      <c r="L1823" s="829" t="s">
        <v>3104</v>
      </c>
      <c r="M1823" s="829" t="s">
        <v>3104</v>
      </c>
      <c r="N1823" s="829" t="s">
        <v>16384</v>
      </c>
      <c r="O1823" s="829" t="s">
        <v>16284</v>
      </c>
      <c r="P1823" s="829" t="s">
        <v>16284</v>
      </c>
      <c r="Q1823" s="829" t="s">
        <v>1475</v>
      </c>
      <c r="R1823" s="829" t="s">
        <v>2319</v>
      </c>
      <c r="S1823" s="829" t="s">
        <v>2319</v>
      </c>
      <c r="T1823" s="829" t="s">
        <v>2319</v>
      </c>
      <c r="U1823" s="829" t="s">
        <v>2319</v>
      </c>
      <c r="V1823" s="829" t="s">
        <v>2319</v>
      </c>
    </row>
    <row r="1824" spans="1:22" x14ac:dyDescent="0.25">
      <c r="A1824" s="829" t="s">
        <v>9030</v>
      </c>
      <c r="B1824" s="829" t="s">
        <v>8993</v>
      </c>
      <c r="C1824" s="829" t="s">
        <v>9029</v>
      </c>
      <c r="D1824" s="829" t="s">
        <v>1271</v>
      </c>
      <c r="E1824" s="829" t="s">
        <v>1272</v>
      </c>
      <c r="F1824" s="829" t="s">
        <v>3136</v>
      </c>
      <c r="G1824" s="829" t="s">
        <v>2319</v>
      </c>
      <c r="H1824" s="829" t="s">
        <v>4723</v>
      </c>
      <c r="I1824" s="829" t="s">
        <v>133</v>
      </c>
      <c r="J1824" s="829" t="s">
        <v>3126</v>
      </c>
      <c r="K1824" s="829" t="s">
        <v>3106</v>
      </c>
      <c r="L1824" s="829" t="s">
        <v>3104</v>
      </c>
      <c r="M1824" s="829" t="s">
        <v>3104</v>
      </c>
      <c r="N1824" s="829" t="s">
        <v>16389</v>
      </c>
      <c r="O1824" s="829" t="s">
        <v>16284</v>
      </c>
      <c r="P1824" s="829" t="s">
        <v>16284</v>
      </c>
      <c r="Q1824" s="829" t="s">
        <v>1475</v>
      </c>
      <c r="R1824" s="829" t="s">
        <v>2319</v>
      </c>
      <c r="S1824" s="829" t="s">
        <v>2319</v>
      </c>
      <c r="T1824" s="829" t="s">
        <v>2319</v>
      </c>
      <c r="U1824" s="829" t="s">
        <v>2319</v>
      </c>
      <c r="V1824" s="829" t="s">
        <v>2319</v>
      </c>
    </row>
    <row r="1825" spans="1:22" x14ac:dyDescent="0.25">
      <c r="A1825" s="829" t="s">
        <v>9030</v>
      </c>
      <c r="B1825" s="829" t="s">
        <v>8993</v>
      </c>
      <c r="C1825" s="829" t="s">
        <v>9029</v>
      </c>
      <c r="D1825" s="829" t="s">
        <v>1271</v>
      </c>
      <c r="E1825" s="829" t="s">
        <v>1272</v>
      </c>
      <c r="F1825" s="829" t="s">
        <v>3136</v>
      </c>
      <c r="G1825" s="829" t="s">
        <v>2319</v>
      </c>
      <c r="H1825" s="829" t="s">
        <v>4723</v>
      </c>
      <c r="I1825" s="829" t="s">
        <v>133</v>
      </c>
      <c r="J1825" s="829" t="s">
        <v>3126</v>
      </c>
      <c r="K1825" s="829" t="s">
        <v>3106</v>
      </c>
      <c r="L1825" s="829" t="s">
        <v>3104</v>
      </c>
      <c r="M1825" s="829" t="s">
        <v>3104</v>
      </c>
      <c r="N1825" s="829" t="s">
        <v>16389</v>
      </c>
      <c r="O1825" s="829" t="s">
        <v>16284</v>
      </c>
      <c r="P1825" s="829" t="s">
        <v>16284</v>
      </c>
      <c r="Q1825" s="829" t="s">
        <v>1475</v>
      </c>
      <c r="R1825" s="829" t="s">
        <v>2319</v>
      </c>
      <c r="S1825" s="829" t="s">
        <v>2319</v>
      </c>
      <c r="T1825" s="829" t="s">
        <v>2319</v>
      </c>
      <c r="U1825" s="829" t="s">
        <v>2319</v>
      </c>
      <c r="V1825" s="829" t="s">
        <v>2319</v>
      </c>
    </row>
    <row r="1826" spans="1:22" x14ac:dyDescent="0.25">
      <c r="A1826" s="829" t="s">
        <v>9028</v>
      </c>
      <c r="B1826" s="829" t="s">
        <v>8993</v>
      </c>
      <c r="C1826" s="829" t="s">
        <v>9027</v>
      </c>
      <c r="D1826" s="829" t="s">
        <v>9026</v>
      </c>
      <c r="E1826" s="829" t="s">
        <v>1274</v>
      </c>
      <c r="F1826" s="829" t="s">
        <v>3136</v>
      </c>
      <c r="G1826" s="829" t="s">
        <v>2319</v>
      </c>
      <c r="H1826" s="829" t="s">
        <v>4723</v>
      </c>
      <c r="I1826" s="829" t="s">
        <v>133</v>
      </c>
      <c r="J1826" s="829" t="s">
        <v>3126</v>
      </c>
      <c r="K1826" s="829" t="s">
        <v>3106</v>
      </c>
      <c r="L1826" s="829" t="s">
        <v>3104</v>
      </c>
      <c r="M1826" s="829" t="s">
        <v>3104</v>
      </c>
      <c r="N1826" s="829" t="s">
        <v>16447</v>
      </c>
      <c r="O1826" s="829" t="s">
        <v>16284</v>
      </c>
      <c r="P1826" s="829" t="s">
        <v>16284</v>
      </c>
      <c r="Q1826" s="829" t="s">
        <v>1475</v>
      </c>
      <c r="R1826" s="829" t="s">
        <v>2319</v>
      </c>
      <c r="S1826" s="829" t="s">
        <v>2319</v>
      </c>
      <c r="T1826" s="829" t="s">
        <v>2319</v>
      </c>
      <c r="U1826" s="829" t="s">
        <v>2319</v>
      </c>
      <c r="V1826" s="829" t="s">
        <v>2319</v>
      </c>
    </row>
    <row r="1827" spans="1:22" x14ac:dyDescent="0.25">
      <c r="A1827" s="829" t="s">
        <v>9028</v>
      </c>
      <c r="B1827" s="829" t="s">
        <v>8993</v>
      </c>
      <c r="C1827" s="829" t="s">
        <v>9027</v>
      </c>
      <c r="D1827" s="829" t="s">
        <v>9026</v>
      </c>
      <c r="E1827" s="829" t="s">
        <v>1274</v>
      </c>
      <c r="F1827" s="829" t="s">
        <v>3136</v>
      </c>
      <c r="G1827" s="829" t="s">
        <v>2319</v>
      </c>
      <c r="H1827" s="829" t="s">
        <v>4723</v>
      </c>
      <c r="I1827" s="829" t="s">
        <v>133</v>
      </c>
      <c r="J1827" s="829" t="s">
        <v>3126</v>
      </c>
      <c r="K1827" s="829" t="s">
        <v>3106</v>
      </c>
      <c r="L1827" s="829" t="s">
        <v>3104</v>
      </c>
      <c r="M1827" s="829" t="s">
        <v>3104</v>
      </c>
      <c r="N1827" s="829" t="s">
        <v>16374</v>
      </c>
      <c r="O1827" s="829" t="s">
        <v>16284</v>
      </c>
      <c r="P1827" s="829" t="s">
        <v>16284</v>
      </c>
      <c r="Q1827" s="829" t="s">
        <v>1475</v>
      </c>
      <c r="R1827" s="829" t="s">
        <v>2319</v>
      </c>
      <c r="S1827" s="829" t="s">
        <v>2319</v>
      </c>
      <c r="T1827" s="829" t="s">
        <v>2319</v>
      </c>
      <c r="U1827" s="829" t="s">
        <v>2319</v>
      </c>
      <c r="V1827" s="829" t="s">
        <v>2319</v>
      </c>
    </row>
    <row r="1828" spans="1:22" x14ac:dyDescent="0.25">
      <c r="A1828" s="829" t="s">
        <v>9028</v>
      </c>
      <c r="B1828" s="829" t="s">
        <v>8993</v>
      </c>
      <c r="C1828" s="829" t="s">
        <v>9027</v>
      </c>
      <c r="D1828" s="829" t="s">
        <v>9026</v>
      </c>
      <c r="E1828" s="829" t="s">
        <v>1274</v>
      </c>
      <c r="F1828" s="829" t="s">
        <v>3136</v>
      </c>
      <c r="G1828" s="829" t="s">
        <v>2319</v>
      </c>
      <c r="H1828" s="829" t="s">
        <v>4723</v>
      </c>
      <c r="I1828" s="829" t="s">
        <v>133</v>
      </c>
      <c r="J1828" s="829" t="s">
        <v>3126</v>
      </c>
      <c r="K1828" s="829" t="s">
        <v>3106</v>
      </c>
      <c r="L1828" s="829" t="s">
        <v>3104</v>
      </c>
      <c r="M1828" s="829" t="s">
        <v>3104</v>
      </c>
      <c r="N1828" s="829" t="s">
        <v>15420</v>
      </c>
      <c r="O1828" s="829" t="s">
        <v>16284</v>
      </c>
      <c r="P1828" s="829" t="s">
        <v>16284</v>
      </c>
      <c r="Q1828" s="829" t="s">
        <v>1475</v>
      </c>
      <c r="R1828" s="829" t="s">
        <v>2319</v>
      </c>
      <c r="S1828" s="829" t="s">
        <v>2319</v>
      </c>
      <c r="T1828" s="829" t="s">
        <v>2319</v>
      </c>
      <c r="U1828" s="829" t="s">
        <v>2319</v>
      </c>
      <c r="V1828" s="829" t="s">
        <v>2319</v>
      </c>
    </row>
    <row r="1829" spans="1:22" x14ac:dyDescent="0.25">
      <c r="A1829" s="829" t="s">
        <v>9028</v>
      </c>
      <c r="B1829" s="829" t="s">
        <v>8993</v>
      </c>
      <c r="C1829" s="829" t="s">
        <v>9027</v>
      </c>
      <c r="D1829" s="829" t="s">
        <v>9026</v>
      </c>
      <c r="E1829" s="829" t="s">
        <v>1274</v>
      </c>
      <c r="F1829" s="829" t="s">
        <v>3136</v>
      </c>
      <c r="G1829" s="829" t="s">
        <v>2319</v>
      </c>
      <c r="H1829" s="829" t="s">
        <v>4723</v>
      </c>
      <c r="I1829" s="829" t="s">
        <v>133</v>
      </c>
      <c r="J1829" s="829" t="s">
        <v>3126</v>
      </c>
      <c r="K1829" s="829" t="s">
        <v>3106</v>
      </c>
      <c r="L1829" s="829" t="s">
        <v>3104</v>
      </c>
      <c r="M1829" s="829" t="s">
        <v>3104</v>
      </c>
      <c r="N1829" s="829" t="s">
        <v>16419</v>
      </c>
      <c r="O1829" s="829" t="s">
        <v>16284</v>
      </c>
      <c r="P1829" s="829" t="s">
        <v>16284</v>
      </c>
      <c r="Q1829" s="829" t="s">
        <v>1475</v>
      </c>
      <c r="R1829" s="829" t="s">
        <v>2319</v>
      </c>
      <c r="S1829" s="829" t="s">
        <v>2319</v>
      </c>
      <c r="T1829" s="829" t="s">
        <v>2319</v>
      </c>
      <c r="U1829" s="829" t="s">
        <v>2319</v>
      </c>
      <c r="V1829" s="829" t="s">
        <v>2319</v>
      </c>
    </row>
    <row r="1830" spans="1:22" x14ac:dyDescent="0.25">
      <c r="A1830" s="829" t="s">
        <v>9028</v>
      </c>
      <c r="B1830" s="829" t="s">
        <v>8993</v>
      </c>
      <c r="C1830" s="829" t="s">
        <v>9027</v>
      </c>
      <c r="D1830" s="829" t="s">
        <v>9026</v>
      </c>
      <c r="E1830" s="829" t="s">
        <v>1274</v>
      </c>
      <c r="F1830" s="829" t="s">
        <v>3136</v>
      </c>
      <c r="G1830" s="829" t="s">
        <v>2319</v>
      </c>
      <c r="H1830" s="829" t="s">
        <v>4723</v>
      </c>
      <c r="I1830" s="829" t="s">
        <v>133</v>
      </c>
      <c r="J1830" s="829" t="s">
        <v>3126</v>
      </c>
      <c r="K1830" s="829" t="s">
        <v>3106</v>
      </c>
      <c r="L1830" s="829" t="s">
        <v>3104</v>
      </c>
      <c r="M1830" s="829" t="s">
        <v>3104</v>
      </c>
      <c r="N1830" s="829" t="s">
        <v>16419</v>
      </c>
      <c r="O1830" s="829" t="s">
        <v>16284</v>
      </c>
      <c r="P1830" s="829" t="s">
        <v>16284</v>
      </c>
      <c r="Q1830" s="829" t="s">
        <v>1475</v>
      </c>
      <c r="R1830" s="829" t="s">
        <v>2319</v>
      </c>
      <c r="S1830" s="829" t="s">
        <v>2319</v>
      </c>
      <c r="T1830" s="829" t="s">
        <v>2319</v>
      </c>
      <c r="U1830" s="829" t="s">
        <v>2319</v>
      </c>
      <c r="V1830" s="829" t="s">
        <v>2319</v>
      </c>
    </row>
    <row r="1831" spans="1:22" x14ac:dyDescent="0.25">
      <c r="A1831" s="829" t="s">
        <v>9028</v>
      </c>
      <c r="B1831" s="829" t="s">
        <v>8993</v>
      </c>
      <c r="C1831" s="829" t="s">
        <v>9027</v>
      </c>
      <c r="D1831" s="829" t="s">
        <v>9026</v>
      </c>
      <c r="E1831" s="829" t="s">
        <v>1274</v>
      </c>
      <c r="F1831" s="829" t="s">
        <v>3136</v>
      </c>
      <c r="G1831" s="829" t="s">
        <v>2319</v>
      </c>
      <c r="H1831" s="829" t="s">
        <v>4723</v>
      </c>
      <c r="I1831" s="829" t="s">
        <v>133</v>
      </c>
      <c r="J1831" s="829" t="s">
        <v>3126</v>
      </c>
      <c r="K1831" s="829" t="s">
        <v>3106</v>
      </c>
      <c r="L1831" s="829" t="s">
        <v>3104</v>
      </c>
      <c r="M1831" s="829" t="s">
        <v>3104</v>
      </c>
      <c r="N1831" s="829" t="s">
        <v>16422</v>
      </c>
      <c r="O1831" s="829" t="s">
        <v>16284</v>
      </c>
      <c r="P1831" s="829" t="s">
        <v>16284</v>
      </c>
      <c r="Q1831" s="829" t="s">
        <v>1475</v>
      </c>
      <c r="R1831" s="829" t="s">
        <v>2319</v>
      </c>
      <c r="S1831" s="829" t="s">
        <v>2319</v>
      </c>
      <c r="T1831" s="829" t="s">
        <v>2319</v>
      </c>
      <c r="U1831" s="829" t="s">
        <v>2319</v>
      </c>
      <c r="V1831" s="829" t="s">
        <v>2319</v>
      </c>
    </row>
    <row r="1832" spans="1:22" x14ac:dyDescent="0.25">
      <c r="A1832" s="829" t="s">
        <v>9028</v>
      </c>
      <c r="B1832" s="829" t="s">
        <v>8993</v>
      </c>
      <c r="C1832" s="829" t="s">
        <v>9027</v>
      </c>
      <c r="D1832" s="829" t="s">
        <v>9026</v>
      </c>
      <c r="E1832" s="829" t="s">
        <v>1274</v>
      </c>
      <c r="F1832" s="829" t="s">
        <v>3136</v>
      </c>
      <c r="G1832" s="829" t="s">
        <v>2319</v>
      </c>
      <c r="H1832" s="829" t="s">
        <v>4723</v>
      </c>
      <c r="I1832" s="829" t="s">
        <v>133</v>
      </c>
      <c r="J1832" s="829" t="s">
        <v>3126</v>
      </c>
      <c r="K1832" s="829" t="s">
        <v>3106</v>
      </c>
      <c r="L1832" s="829" t="s">
        <v>3104</v>
      </c>
      <c r="M1832" s="829" t="s">
        <v>3104</v>
      </c>
      <c r="N1832" s="829" t="s">
        <v>16422</v>
      </c>
      <c r="O1832" s="829" t="s">
        <v>16284</v>
      </c>
      <c r="P1832" s="829" t="s">
        <v>16284</v>
      </c>
      <c r="Q1832" s="829" t="s">
        <v>1475</v>
      </c>
      <c r="R1832" s="829" t="s">
        <v>2319</v>
      </c>
      <c r="S1832" s="829" t="s">
        <v>2319</v>
      </c>
      <c r="T1832" s="829" t="s">
        <v>2319</v>
      </c>
      <c r="U1832" s="829" t="s">
        <v>2319</v>
      </c>
      <c r="V1832" s="829" t="s">
        <v>2319</v>
      </c>
    </row>
    <row r="1833" spans="1:22" x14ac:dyDescent="0.25">
      <c r="A1833" s="829" t="s">
        <v>9028</v>
      </c>
      <c r="B1833" s="829" t="s">
        <v>8993</v>
      </c>
      <c r="C1833" s="829" t="s">
        <v>9027</v>
      </c>
      <c r="D1833" s="829" t="s">
        <v>9026</v>
      </c>
      <c r="E1833" s="829" t="s">
        <v>1274</v>
      </c>
      <c r="F1833" s="829" t="s">
        <v>3136</v>
      </c>
      <c r="G1833" s="829" t="s">
        <v>2319</v>
      </c>
      <c r="H1833" s="829" t="s">
        <v>4723</v>
      </c>
      <c r="I1833" s="829" t="s">
        <v>133</v>
      </c>
      <c r="J1833" s="829" t="s">
        <v>3126</v>
      </c>
      <c r="K1833" s="829" t="s">
        <v>3106</v>
      </c>
      <c r="L1833" s="829" t="s">
        <v>3104</v>
      </c>
      <c r="M1833" s="829" t="s">
        <v>3104</v>
      </c>
      <c r="N1833" s="829" t="s">
        <v>16384</v>
      </c>
      <c r="O1833" s="829" t="s">
        <v>16284</v>
      </c>
      <c r="P1833" s="829" t="s">
        <v>16284</v>
      </c>
      <c r="Q1833" s="829" t="s">
        <v>1475</v>
      </c>
      <c r="R1833" s="829" t="s">
        <v>2319</v>
      </c>
      <c r="S1833" s="829" t="s">
        <v>2319</v>
      </c>
      <c r="T1833" s="829" t="s">
        <v>2319</v>
      </c>
      <c r="U1833" s="829" t="s">
        <v>2319</v>
      </c>
      <c r="V1833" s="829" t="s">
        <v>2319</v>
      </c>
    </row>
    <row r="1834" spans="1:22" x14ac:dyDescent="0.25">
      <c r="A1834" s="829" t="s">
        <v>9028</v>
      </c>
      <c r="B1834" s="829" t="s">
        <v>8993</v>
      </c>
      <c r="C1834" s="829" t="s">
        <v>9027</v>
      </c>
      <c r="D1834" s="829" t="s">
        <v>9026</v>
      </c>
      <c r="E1834" s="829" t="s">
        <v>1274</v>
      </c>
      <c r="F1834" s="829" t="s">
        <v>3136</v>
      </c>
      <c r="G1834" s="829" t="s">
        <v>2319</v>
      </c>
      <c r="H1834" s="829" t="s">
        <v>4723</v>
      </c>
      <c r="I1834" s="829" t="s">
        <v>133</v>
      </c>
      <c r="J1834" s="829" t="s">
        <v>3126</v>
      </c>
      <c r="K1834" s="829" t="s">
        <v>3106</v>
      </c>
      <c r="L1834" s="829" t="s">
        <v>3104</v>
      </c>
      <c r="M1834" s="829" t="s">
        <v>3104</v>
      </c>
      <c r="N1834" s="829" t="s">
        <v>16384</v>
      </c>
      <c r="O1834" s="829" t="s">
        <v>16284</v>
      </c>
      <c r="P1834" s="829" t="s">
        <v>16284</v>
      </c>
      <c r="Q1834" s="829" t="s">
        <v>1475</v>
      </c>
      <c r="R1834" s="829" t="s">
        <v>2319</v>
      </c>
      <c r="S1834" s="829" t="s">
        <v>2319</v>
      </c>
      <c r="T1834" s="829" t="s">
        <v>2319</v>
      </c>
      <c r="U1834" s="829" t="s">
        <v>2319</v>
      </c>
      <c r="V1834" s="829" t="s">
        <v>2319</v>
      </c>
    </row>
    <row r="1835" spans="1:22" x14ac:dyDescent="0.25">
      <c r="A1835" s="829" t="s">
        <v>9028</v>
      </c>
      <c r="B1835" s="829" t="s">
        <v>8993</v>
      </c>
      <c r="C1835" s="829" t="s">
        <v>9027</v>
      </c>
      <c r="D1835" s="829" t="s">
        <v>9026</v>
      </c>
      <c r="E1835" s="829" t="s">
        <v>1274</v>
      </c>
      <c r="F1835" s="829" t="s">
        <v>3136</v>
      </c>
      <c r="G1835" s="829" t="s">
        <v>2319</v>
      </c>
      <c r="H1835" s="829" t="s">
        <v>4723</v>
      </c>
      <c r="I1835" s="829" t="s">
        <v>133</v>
      </c>
      <c r="J1835" s="829" t="s">
        <v>3126</v>
      </c>
      <c r="K1835" s="829" t="s">
        <v>3106</v>
      </c>
      <c r="L1835" s="829" t="s">
        <v>3104</v>
      </c>
      <c r="M1835" s="829" t="s">
        <v>3104</v>
      </c>
      <c r="N1835" s="829" t="s">
        <v>16389</v>
      </c>
      <c r="O1835" s="829" t="s">
        <v>16284</v>
      </c>
      <c r="P1835" s="829" t="s">
        <v>16284</v>
      </c>
      <c r="Q1835" s="829" t="s">
        <v>1475</v>
      </c>
      <c r="R1835" s="829" t="s">
        <v>2319</v>
      </c>
      <c r="S1835" s="829" t="s">
        <v>2319</v>
      </c>
      <c r="T1835" s="829" t="s">
        <v>2319</v>
      </c>
      <c r="U1835" s="829" t="s">
        <v>2319</v>
      </c>
      <c r="V1835" s="829" t="s">
        <v>2319</v>
      </c>
    </row>
    <row r="1836" spans="1:22" x14ac:dyDescent="0.25">
      <c r="A1836" s="829" t="s">
        <v>9028</v>
      </c>
      <c r="B1836" s="829" t="s">
        <v>8993</v>
      </c>
      <c r="C1836" s="829" t="s">
        <v>9027</v>
      </c>
      <c r="D1836" s="829" t="s">
        <v>9026</v>
      </c>
      <c r="E1836" s="829" t="s">
        <v>1274</v>
      </c>
      <c r="F1836" s="829" t="s">
        <v>3136</v>
      </c>
      <c r="G1836" s="829" t="s">
        <v>2319</v>
      </c>
      <c r="H1836" s="829" t="s">
        <v>4723</v>
      </c>
      <c r="I1836" s="829" t="s">
        <v>133</v>
      </c>
      <c r="J1836" s="829" t="s">
        <v>3126</v>
      </c>
      <c r="K1836" s="829" t="s">
        <v>3106</v>
      </c>
      <c r="L1836" s="829" t="s">
        <v>3104</v>
      </c>
      <c r="M1836" s="829" t="s">
        <v>3104</v>
      </c>
      <c r="N1836" s="829" t="s">
        <v>16389</v>
      </c>
      <c r="O1836" s="829" t="s">
        <v>16284</v>
      </c>
      <c r="P1836" s="829" t="s">
        <v>16284</v>
      </c>
      <c r="Q1836" s="829" t="s">
        <v>1475</v>
      </c>
      <c r="R1836" s="829" t="s">
        <v>2319</v>
      </c>
      <c r="S1836" s="829" t="s">
        <v>2319</v>
      </c>
      <c r="T1836" s="829" t="s">
        <v>2319</v>
      </c>
      <c r="U1836" s="829" t="s">
        <v>2319</v>
      </c>
      <c r="V1836" s="829" t="s">
        <v>2319</v>
      </c>
    </row>
    <row r="1837" spans="1:22" x14ac:dyDescent="0.25">
      <c r="A1837" s="829" t="s">
        <v>9025</v>
      </c>
      <c r="B1837" s="829" t="s">
        <v>8993</v>
      </c>
      <c r="C1837" s="829" t="s">
        <v>1279</v>
      </c>
      <c r="D1837" s="829" t="s">
        <v>1280</v>
      </c>
      <c r="E1837" s="829" t="s">
        <v>1279</v>
      </c>
      <c r="F1837" s="829" t="s">
        <v>3136</v>
      </c>
      <c r="G1837" s="829" t="s">
        <v>2319</v>
      </c>
      <c r="H1837" s="829" t="s">
        <v>4723</v>
      </c>
      <c r="I1837" s="829" t="s">
        <v>133</v>
      </c>
      <c r="J1837" s="829" t="s">
        <v>3126</v>
      </c>
      <c r="K1837" s="829" t="s">
        <v>3106</v>
      </c>
      <c r="L1837" s="829" t="s">
        <v>3104</v>
      </c>
      <c r="M1837" s="829" t="s">
        <v>3104</v>
      </c>
      <c r="N1837" s="829" t="s">
        <v>16447</v>
      </c>
      <c r="O1837" s="829" t="s">
        <v>16284</v>
      </c>
      <c r="P1837" s="829" t="s">
        <v>16284</v>
      </c>
      <c r="Q1837" s="829" t="s">
        <v>1475</v>
      </c>
      <c r="R1837" s="829" t="s">
        <v>2319</v>
      </c>
      <c r="S1837" s="829" t="s">
        <v>2319</v>
      </c>
      <c r="T1837" s="829" t="s">
        <v>2319</v>
      </c>
      <c r="U1837" s="829" t="s">
        <v>2319</v>
      </c>
      <c r="V1837" s="829" t="s">
        <v>2319</v>
      </c>
    </row>
    <row r="1838" spans="1:22" x14ac:dyDescent="0.25">
      <c r="A1838" s="829" t="s">
        <v>9025</v>
      </c>
      <c r="B1838" s="829" t="s">
        <v>8993</v>
      </c>
      <c r="C1838" s="829" t="s">
        <v>1279</v>
      </c>
      <c r="D1838" s="829" t="s">
        <v>1280</v>
      </c>
      <c r="E1838" s="829" t="s">
        <v>1279</v>
      </c>
      <c r="F1838" s="829" t="s">
        <v>3136</v>
      </c>
      <c r="G1838" s="829" t="s">
        <v>2319</v>
      </c>
      <c r="H1838" s="829" t="s">
        <v>4723</v>
      </c>
      <c r="I1838" s="829" t="s">
        <v>133</v>
      </c>
      <c r="J1838" s="829" t="s">
        <v>3126</v>
      </c>
      <c r="K1838" s="829" t="s">
        <v>3106</v>
      </c>
      <c r="L1838" s="829" t="s">
        <v>3104</v>
      </c>
      <c r="M1838" s="829" t="s">
        <v>3104</v>
      </c>
      <c r="N1838" s="829" t="s">
        <v>16374</v>
      </c>
      <c r="O1838" s="829" t="s">
        <v>16284</v>
      </c>
      <c r="P1838" s="829" t="s">
        <v>16284</v>
      </c>
      <c r="Q1838" s="829" t="s">
        <v>1475</v>
      </c>
      <c r="R1838" s="829" t="s">
        <v>2319</v>
      </c>
      <c r="S1838" s="829" t="s">
        <v>2319</v>
      </c>
      <c r="T1838" s="829" t="s">
        <v>2319</v>
      </c>
      <c r="U1838" s="829" t="s">
        <v>2319</v>
      </c>
      <c r="V1838" s="829" t="s">
        <v>2319</v>
      </c>
    </row>
    <row r="1839" spans="1:22" x14ac:dyDescent="0.25">
      <c r="A1839" s="829" t="s">
        <v>9025</v>
      </c>
      <c r="B1839" s="829" t="s">
        <v>8993</v>
      </c>
      <c r="C1839" s="829" t="s">
        <v>1279</v>
      </c>
      <c r="D1839" s="829" t="s">
        <v>1280</v>
      </c>
      <c r="E1839" s="829" t="s">
        <v>1279</v>
      </c>
      <c r="F1839" s="829" t="s">
        <v>3136</v>
      </c>
      <c r="G1839" s="829" t="s">
        <v>2319</v>
      </c>
      <c r="H1839" s="829" t="s">
        <v>4723</v>
      </c>
      <c r="I1839" s="829" t="s">
        <v>133</v>
      </c>
      <c r="J1839" s="829" t="s">
        <v>3126</v>
      </c>
      <c r="K1839" s="829" t="s">
        <v>3106</v>
      </c>
      <c r="L1839" s="829" t="s">
        <v>3104</v>
      </c>
      <c r="M1839" s="829" t="s">
        <v>3104</v>
      </c>
      <c r="N1839" s="829" t="s">
        <v>15420</v>
      </c>
      <c r="O1839" s="829" t="s">
        <v>16284</v>
      </c>
      <c r="P1839" s="829" t="s">
        <v>16284</v>
      </c>
      <c r="Q1839" s="829" t="s">
        <v>1475</v>
      </c>
      <c r="R1839" s="829" t="s">
        <v>2319</v>
      </c>
      <c r="S1839" s="829" t="s">
        <v>2319</v>
      </c>
      <c r="T1839" s="829" t="s">
        <v>2319</v>
      </c>
      <c r="U1839" s="829" t="s">
        <v>2319</v>
      </c>
      <c r="V1839" s="829" t="s">
        <v>2319</v>
      </c>
    </row>
    <row r="1840" spans="1:22" x14ac:dyDescent="0.25">
      <c r="A1840" s="829" t="s">
        <v>9025</v>
      </c>
      <c r="B1840" s="829" t="s">
        <v>8993</v>
      </c>
      <c r="C1840" s="829" t="s">
        <v>1279</v>
      </c>
      <c r="D1840" s="829" t="s">
        <v>1280</v>
      </c>
      <c r="E1840" s="829" t="s">
        <v>1279</v>
      </c>
      <c r="F1840" s="829" t="s">
        <v>3136</v>
      </c>
      <c r="G1840" s="829" t="s">
        <v>2319</v>
      </c>
      <c r="H1840" s="829" t="s">
        <v>4723</v>
      </c>
      <c r="I1840" s="829" t="s">
        <v>133</v>
      </c>
      <c r="J1840" s="829" t="s">
        <v>3126</v>
      </c>
      <c r="K1840" s="829" t="s">
        <v>3106</v>
      </c>
      <c r="L1840" s="829" t="s">
        <v>3104</v>
      </c>
      <c r="M1840" s="829" t="s">
        <v>3104</v>
      </c>
      <c r="N1840" s="829" t="s">
        <v>16419</v>
      </c>
      <c r="O1840" s="829" t="s">
        <v>16284</v>
      </c>
      <c r="P1840" s="829" t="s">
        <v>16284</v>
      </c>
      <c r="Q1840" s="829" t="s">
        <v>1475</v>
      </c>
      <c r="R1840" s="829" t="s">
        <v>2319</v>
      </c>
      <c r="S1840" s="829" t="s">
        <v>2319</v>
      </c>
      <c r="T1840" s="829" t="s">
        <v>2319</v>
      </c>
      <c r="U1840" s="829" t="s">
        <v>2319</v>
      </c>
      <c r="V1840" s="829" t="s">
        <v>2319</v>
      </c>
    </row>
    <row r="1841" spans="1:22" x14ac:dyDescent="0.25">
      <c r="A1841" s="829" t="s">
        <v>9025</v>
      </c>
      <c r="B1841" s="829" t="s">
        <v>8993</v>
      </c>
      <c r="C1841" s="829" t="s">
        <v>1279</v>
      </c>
      <c r="D1841" s="829" t="s">
        <v>1280</v>
      </c>
      <c r="E1841" s="829" t="s">
        <v>1279</v>
      </c>
      <c r="F1841" s="829" t="s">
        <v>3136</v>
      </c>
      <c r="G1841" s="829" t="s">
        <v>2319</v>
      </c>
      <c r="H1841" s="829" t="s">
        <v>4723</v>
      </c>
      <c r="I1841" s="829" t="s">
        <v>133</v>
      </c>
      <c r="J1841" s="829" t="s">
        <v>3126</v>
      </c>
      <c r="K1841" s="829" t="s">
        <v>3106</v>
      </c>
      <c r="L1841" s="829" t="s">
        <v>3104</v>
      </c>
      <c r="M1841" s="829" t="s">
        <v>3104</v>
      </c>
      <c r="N1841" s="829" t="s">
        <v>16419</v>
      </c>
      <c r="O1841" s="829" t="s">
        <v>16284</v>
      </c>
      <c r="P1841" s="829" t="s">
        <v>16284</v>
      </c>
      <c r="Q1841" s="829" t="s">
        <v>1475</v>
      </c>
      <c r="R1841" s="829" t="s">
        <v>2319</v>
      </c>
      <c r="S1841" s="829" t="s">
        <v>2319</v>
      </c>
      <c r="T1841" s="829" t="s">
        <v>2319</v>
      </c>
      <c r="U1841" s="829" t="s">
        <v>2319</v>
      </c>
      <c r="V1841" s="829" t="s">
        <v>2319</v>
      </c>
    </row>
    <row r="1842" spans="1:22" x14ac:dyDescent="0.25">
      <c r="A1842" s="829" t="s">
        <v>9025</v>
      </c>
      <c r="B1842" s="829" t="s">
        <v>8993</v>
      </c>
      <c r="C1842" s="829" t="s">
        <v>1279</v>
      </c>
      <c r="D1842" s="829" t="s">
        <v>1280</v>
      </c>
      <c r="E1842" s="829" t="s">
        <v>1279</v>
      </c>
      <c r="F1842" s="829" t="s">
        <v>3136</v>
      </c>
      <c r="G1842" s="829" t="s">
        <v>2319</v>
      </c>
      <c r="H1842" s="829" t="s">
        <v>4723</v>
      </c>
      <c r="I1842" s="829" t="s">
        <v>133</v>
      </c>
      <c r="J1842" s="829" t="s">
        <v>3126</v>
      </c>
      <c r="K1842" s="829" t="s">
        <v>3106</v>
      </c>
      <c r="L1842" s="829" t="s">
        <v>3104</v>
      </c>
      <c r="M1842" s="829" t="s">
        <v>3104</v>
      </c>
      <c r="N1842" s="829" t="s">
        <v>16422</v>
      </c>
      <c r="O1842" s="829" t="s">
        <v>16284</v>
      </c>
      <c r="P1842" s="829" t="s">
        <v>16284</v>
      </c>
      <c r="Q1842" s="829" t="s">
        <v>1475</v>
      </c>
      <c r="R1842" s="829" t="s">
        <v>2319</v>
      </c>
      <c r="S1842" s="829" t="s">
        <v>2319</v>
      </c>
      <c r="T1842" s="829" t="s">
        <v>2319</v>
      </c>
      <c r="U1842" s="829" t="s">
        <v>2319</v>
      </c>
      <c r="V1842" s="829" t="s">
        <v>2319</v>
      </c>
    </row>
    <row r="1843" spans="1:22" x14ac:dyDescent="0.25">
      <c r="A1843" s="829" t="s">
        <v>9025</v>
      </c>
      <c r="B1843" s="829" t="s">
        <v>8993</v>
      </c>
      <c r="C1843" s="829" t="s">
        <v>1279</v>
      </c>
      <c r="D1843" s="829" t="s">
        <v>1280</v>
      </c>
      <c r="E1843" s="829" t="s">
        <v>1279</v>
      </c>
      <c r="F1843" s="829" t="s">
        <v>3136</v>
      </c>
      <c r="G1843" s="829" t="s">
        <v>2319</v>
      </c>
      <c r="H1843" s="829" t="s">
        <v>4723</v>
      </c>
      <c r="I1843" s="829" t="s">
        <v>133</v>
      </c>
      <c r="J1843" s="829" t="s">
        <v>3126</v>
      </c>
      <c r="K1843" s="829" t="s">
        <v>3106</v>
      </c>
      <c r="L1843" s="829" t="s">
        <v>3104</v>
      </c>
      <c r="M1843" s="829" t="s">
        <v>3104</v>
      </c>
      <c r="N1843" s="829" t="s">
        <v>16422</v>
      </c>
      <c r="O1843" s="829" t="s">
        <v>16284</v>
      </c>
      <c r="P1843" s="829" t="s">
        <v>16284</v>
      </c>
      <c r="Q1843" s="829" t="s">
        <v>1475</v>
      </c>
      <c r="R1843" s="829" t="s">
        <v>2319</v>
      </c>
      <c r="S1843" s="829" t="s">
        <v>2319</v>
      </c>
      <c r="T1843" s="829" t="s">
        <v>2319</v>
      </c>
      <c r="U1843" s="829" t="s">
        <v>2319</v>
      </c>
      <c r="V1843" s="829" t="s">
        <v>2319</v>
      </c>
    </row>
    <row r="1844" spans="1:22" x14ac:dyDescent="0.25">
      <c r="A1844" s="829" t="s">
        <v>9025</v>
      </c>
      <c r="B1844" s="829" t="s">
        <v>8993</v>
      </c>
      <c r="C1844" s="829" t="s">
        <v>1279</v>
      </c>
      <c r="D1844" s="829" t="s">
        <v>1280</v>
      </c>
      <c r="E1844" s="829" t="s">
        <v>1279</v>
      </c>
      <c r="F1844" s="829" t="s">
        <v>3136</v>
      </c>
      <c r="G1844" s="829" t="s">
        <v>2319</v>
      </c>
      <c r="H1844" s="829" t="s">
        <v>4723</v>
      </c>
      <c r="I1844" s="829" t="s">
        <v>133</v>
      </c>
      <c r="J1844" s="829" t="s">
        <v>3126</v>
      </c>
      <c r="K1844" s="829" t="s">
        <v>3106</v>
      </c>
      <c r="L1844" s="829" t="s">
        <v>3104</v>
      </c>
      <c r="M1844" s="829" t="s">
        <v>3104</v>
      </c>
      <c r="N1844" s="829" t="s">
        <v>16384</v>
      </c>
      <c r="O1844" s="829" t="s">
        <v>16284</v>
      </c>
      <c r="P1844" s="829" t="s">
        <v>16284</v>
      </c>
      <c r="Q1844" s="829" t="s">
        <v>1475</v>
      </c>
      <c r="R1844" s="829" t="s">
        <v>2319</v>
      </c>
      <c r="S1844" s="829" t="s">
        <v>2319</v>
      </c>
      <c r="T1844" s="829" t="s">
        <v>2319</v>
      </c>
      <c r="U1844" s="829" t="s">
        <v>2319</v>
      </c>
      <c r="V1844" s="829" t="s">
        <v>2319</v>
      </c>
    </row>
    <row r="1845" spans="1:22" x14ac:dyDescent="0.25">
      <c r="A1845" s="829" t="s">
        <v>9025</v>
      </c>
      <c r="B1845" s="829" t="s">
        <v>8993</v>
      </c>
      <c r="C1845" s="829" t="s">
        <v>1279</v>
      </c>
      <c r="D1845" s="829" t="s">
        <v>1280</v>
      </c>
      <c r="E1845" s="829" t="s">
        <v>1279</v>
      </c>
      <c r="F1845" s="829" t="s">
        <v>3136</v>
      </c>
      <c r="G1845" s="829" t="s">
        <v>2319</v>
      </c>
      <c r="H1845" s="829" t="s">
        <v>4723</v>
      </c>
      <c r="I1845" s="829" t="s">
        <v>133</v>
      </c>
      <c r="J1845" s="829" t="s">
        <v>3126</v>
      </c>
      <c r="K1845" s="829" t="s">
        <v>3106</v>
      </c>
      <c r="L1845" s="829" t="s">
        <v>3104</v>
      </c>
      <c r="M1845" s="829" t="s">
        <v>3104</v>
      </c>
      <c r="N1845" s="829" t="s">
        <v>16384</v>
      </c>
      <c r="O1845" s="829" t="s">
        <v>16284</v>
      </c>
      <c r="P1845" s="829" t="s">
        <v>16284</v>
      </c>
      <c r="Q1845" s="829" t="s">
        <v>1475</v>
      </c>
      <c r="R1845" s="829" t="s">
        <v>2319</v>
      </c>
      <c r="S1845" s="829" t="s">
        <v>2319</v>
      </c>
      <c r="T1845" s="829" t="s">
        <v>2319</v>
      </c>
      <c r="U1845" s="829" t="s">
        <v>2319</v>
      </c>
      <c r="V1845" s="829" t="s">
        <v>2319</v>
      </c>
    </row>
    <row r="1846" spans="1:22" x14ac:dyDescent="0.25">
      <c r="A1846" s="829" t="s">
        <v>9025</v>
      </c>
      <c r="B1846" s="829" t="s">
        <v>8993</v>
      </c>
      <c r="C1846" s="829" t="s">
        <v>1279</v>
      </c>
      <c r="D1846" s="829" t="s">
        <v>1280</v>
      </c>
      <c r="E1846" s="829" t="s">
        <v>1279</v>
      </c>
      <c r="F1846" s="829" t="s">
        <v>3136</v>
      </c>
      <c r="G1846" s="829" t="s">
        <v>2319</v>
      </c>
      <c r="H1846" s="829" t="s">
        <v>4723</v>
      </c>
      <c r="I1846" s="829" t="s">
        <v>133</v>
      </c>
      <c r="J1846" s="829" t="s">
        <v>3126</v>
      </c>
      <c r="K1846" s="829" t="s">
        <v>3106</v>
      </c>
      <c r="L1846" s="829" t="s">
        <v>3104</v>
      </c>
      <c r="M1846" s="829" t="s">
        <v>3104</v>
      </c>
      <c r="N1846" s="829" t="s">
        <v>16389</v>
      </c>
      <c r="O1846" s="829" t="s">
        <v>16284</v>
      </c>
      <c r="P1846" s="829" t="s">
        <v>16284</v>
      </c>
      <c r="Q1846" s="829" t="s">
        <v>1475</v>
      </c>
      <c r="R1846" s="829" t="s">
        <v>2319</v>
      </c>
      <c r="S1846" s="829" t="s">
        <v>2319</v>
      </c>
      <c r="T1846" s="829" t="s">
        <v>2319</v>
      </c>
      <c r="U1846" s="829" t="s">
        <v>2319</v>
      </c>
      <c r="V1846" s="829" t="s">
        <v>2319</v>
      </c>
    </row>
    <row r="1847" spans="1:22" x14ac:dyDescent="0.25">
      <c r="A1847" s="829" t="s">
        <v>9025</v>
      </c>
      <c r="B1847" s="829" t="s">
        <v>8993</v>
      </c>
      <c r="C1847" s="829" t="s">
        <v>1279</v>
      </c>
      <c r="D1847" s="829" t="s">
        <v>1280</v>
      </c>
      <c r="E1847" s="829" t="s">
        <v>1279</v>
      </c>
      <c r="F1847" s="829" t="s">
        <v>3136</v>
      </c>
      <c r="G1847" s="829" t="s">
        <v>2319</v>
      </c>
      <c r="H1847" s="829" t="s">
        <v>4723</v>
      </c>
      <c r="I1847" s="829" t="s">
        <v>133</v>
      </c>
      <c r="J1847" s="829" t="s">
        <v>3126</v>
      </c>
      <c r="K1847" s="829" t="s">
        <v>3106</v>
      </c>
      <c r="L1847" s="829" t="s">
        <v>3104</v>
      </c>
      <c r="M1847" s="829" t="s">
        <v>3104</v>
      </c>
      <c r="N1847" s="829" t="s">
        <v>16389</v>
      </c>
      <c r="O1847" s="829" t="s">
        <v>16284</v>
      </c>
      <c r="P1847" s="829" t="s">
        <v>16284</v>
      </c>
      <c r="Q1847" s="829" t="s">
        <v>1475</v>
      </c>
      <c r="R1847" s="829" t="s">
        <v>2319</v>
      </c>
      <c r="S1847" s="829" t="s">
        <v>2319</v>
      </c>
      <c r="T1847" s="829" t="s">
        <v>2319</v>
      </c>
      <c r="U1847" s="829" t="s">
        <v>2319</v>
      </c>
      <c r="V1847" s="829" t="s">
        <v>2319</v>
      </c>
    </row>
    <row r="1848" spans="1:22" x14ac:dyDescent="0.25">
      <c r="A1848" s="829" t="s">
        <v>9024</v>
      </c>
      <c r="B1848" s="829" t="s">
        <v>8993</v>
      </c>
      <c r="C1848" s="829" t="s">
        <v>1282</v>
      </c>
      <c r="D1848" s="829" t="s">
        <v>1283</v>
      </c>
      <c r="E1848" s="829" t="s">
        <v>1282</v>
      </c>
      <c r="F1848" s="829" t="s">
        <v>3136</v>
      </c>
      <c r="G1848" s="829" t="s">
        <v>2319</v>
      </c>
      <c r="H1848" s="829" t="s">
        <v>4723</v>
      </c>
      <c r="I1848" s="829" t="s">
        <v>133</v>
      </c>
      <c r="J1848" s="829" t="s">
        <v>3126</v>
      </c>
      <c r="K1848" s="829" t="s">
        <v>3106</v>
      </c>
      <c r="L1848" s="829" t="s">
        <v>3104</v>
      </c>
      <c r="M1848" s="829" t="s">
        <v>3104</v>
      </c>
      <c r="N1848" s="829" t="s">
        <v>16447</v>
      </c>
      <c r="O1848" s="829" t="s">
        <v>16284</v>
      </c>
      <c r="P1848" s="829" t="s">
        <v>16284</v>
      </c>
      <c r="Q1848" s="829" t="s">
        <v>1475</v>
      </c>
      <c r="R1848" s="829" t="s">
        <v>2319</v>
      </c>
      <c r="S1848" s="829" t="s">
        <v>2319</v>
      </c>
      <c r="T1848" s="829" t="s">
        <v>2319</v>
      </c>
      <c r="U1848" s="829" t="s">
        <v>2319</v>
      </c>
      <c r="V1848" s="829" t="s">
        <v>2319</v>
      </c>
    </row>
    <row r="1849" spans="1:22" x14ac:dyDescent="0.25">
      <c r="A1849" s="829" t="s">
        <v>9024</v>
      </c>
      <c r="B1849" s="829" t="s">
        <v>8993</v>
      </c>
      <c r="C1849" s="829" t="s">
        <v>1282</v>
      </c>
      <c r="D1849" s="829" t="s">
        <v>1283</v>
      </c>
      <c r="E1849" s="829" t="s">
        <v>1282</v>
      </c>
      <c r="F1849" s="829" t="s">
        <v>3136</v>
      </c>
      <c r="G1849" s="829" t="s">
        <v>2319</v>
      </c>
      <c r="H1849" s="829" t="s">
        <v>4723</v>
      </c>
      <c r="I1849" s="829" t="s">
        <v>133</v>
      </c>
      <c r="J1849" s="829" t="s">
        <v>3126</v>
      </c>
      <c r="K1849" s="829" t="s">
        <v>3106</v>
      </c>
      <c r="L1849" s="829" t="s">
        <v>3104</v>
      </c>
      <c r="M1849" s="829" t="s">
        <v>3104</v>
      </c>
      <c r="N1849" s="829" t="s">
        <v>16374</v>
      </c>
      <c r="O1849" s="829" t="s">
        <v>16284</v>
      </c>
      <c r="P1849" s="829" t="s">
        <v>16284</v>
      </c>
      <c r="Q1849" s="829" t="s">
        <v>1475</v>
      </c>
      <c r="R1849" s="829" t="s">
        <v>2319</v>
      </c>
      <c r="S1849" s="829" t="s">
        <v>2319</v>
      </c>
      <c r="T1849" s="829" t="s">
        <v>2319</v>
      </c>
      <c r="U1849" s="829" t="s">
        <v>2319</v>
      </c>
      <c r="V1849" s="829" t="s">
        <v>2319</v>
      </c>
    </row>
    <row r="1850" spans="1:22" x14ac:dyDescent="0.25">
      <c r="A1850" s="829" t="s">
        <v>9024</v>
      </c>
      <c r="B1850" s="829" t="s">
        <v>8993</v>
      </c>
      <c r="C1850" s="829" t="s">
        <v>1282</v>
      </c>
      <c r="D1850" s="829" t="s">
        <v>1283</v>
      </c>
      <c r="E1850" s="829" t="s">
        <v>1282</v>
      </c>
      <c r="F1850" s="829" t="s">
        <v>3136</v>
      </c>
      <c r="G1850" s="829" t="s">
        <v>2319</v>
      </c>
      <c r="H1850" s="829" t="s">
        <v>4723</v>
      </c>
      <c r="I1850" s="829" t="s">
        <v>133</v>
      </c>
      <c r="J1850" s="829" t="s">
        <v>3126</v>
      </c>
      <c r="K1850" s="829" t="s">
        <v>3106</v>
      </c>
      <c r="L1850" s="829" t="s">
        <v>3104</v>
      </c>
      <c r="M1850" s="829" t="s">
        <v>3104</v>
      </c>
      <c r="N1850" s="829" t="s">
        <v>15420</v>
      </c>
      <c r="O1850" s="829" t="s">
        <v>16284</v>
      </c>
      <c r="P1850" s="829" t="s">
        <v>16284</v>
      </c>
      <c r="Q1850" s="829" t="s">
        <v>1475</v>
      </c>
      <c r="R1850" s="829" t="s">
        <v>2319</v>
      </c>
      <c r="S1850" s="829" t="s">
        <v>2319</v>
      </c>
      <c r="T1850" s="829" t="s">
        <v>2319</v>
      </c>
      <c r="U1850" s="829" t="s">
        <v>2319</v>
      </c>
      <c r="V1850" s="829" t="s">
        <v>2319</v>
      </c>
    </row>
    <row r="1851" spans="1:22" x14ac:dyDescent="0.25">
      <c r="A1851" s="829" t="s">
        <v>9024</v>
      </c>
      <c r="B1851" s="829" t="s">
        <v>8993</v>
      </c>
      <c r="C1851" s="829" t="s">
        <v>1282</v>
      </c>
      <c r="D1851" s="829" t="s">
        <v>1283</v>
      </c>
      <c r="E1851" s="829" t="s">
        <v>1282</v>
      </c>
      <c r="F1851" s="829" t="s">
        <v>3136</v>
      </c>
      <c r="G1851" s="829" t="s">
        <v>2319</v>
      </c>
      <c r="H1851" s="829" t="s">
        <v>4723</v>
      </c>
      <c r="I1851" s="829" t="s">
        <v>133</v>
      </c>
      <c r="J1851" s="829" t="s">
        <v>3126</v>
      </c>
      <c r="K1851" s="829" t="s">
        <v>3106</v>
      </c>
      <c r="L1851" s="829" t="s">
        <v>3104</v>
      </c>
      <c r="M1851" s="829" t="s">
        <v>3104</v>
      </c>
      <c r="N1851" s="829" t="s">
        <v>16419</v>
      </c>
      <c r="O1851" s="829" t="s">
        <v>16284</v>
      </c>
      <c r="P1851" s="829" t="s">
        <v>16284</v>
      </c>
      <c r="Q1851" s="829" t="s">
        <v>1475</v>
      </c>
      <c r="R1851" s="829" t="s">
        <v>2319</v>
      </c>
      <c r="S1851" s="829" t="s">
        <v>2319</v>
      </c>
      <c r="T1851" s="829" t="s">
        <v>2319</v>
      </c>
      <c r="U1851" s="829" t="s">
        <v>2319</v>
      </c>
      <c r="V1851" s="829" t="s">
        <v>2319</v>
      </c>
    </row>
    <row r="1852" spans="1:22" x14ac:dyDescent="0.25">
      <c r="A1852" s="829" t="s">
        <v>9024</v>
      </c>
      <c r="B1852" s="829" t="s">
        <v>8993</v>
      </c>
      <c r="C1852" s="829" t="s">
        <v>1282</v>
      </c>
      <c r="D1852" s="829" t="s">
        <v>1283</v>
      </c>
      <c r="E1852" s="829" t="s">
        <v>1282</v>
      </c>
      <c r="F1852" s="829" t="s">
        <v>3136</v>
      </c>
      <c r="G1852" s="829" t="s">
        <v>2319</v>
      </c>
      <c r="H1852" s="829" t="s">
        <v>4723</v>
      </c>
      <c r="I1852" s="829" t="s">
        <v>133</v>
      </c>
      <c r="J1852" s="829" t="s">
        <v>3126</v>
      </c>
      <c r="K1852" s="829" t="s">
        <v>3106</v>
      </c>
      <c r="L1852" s="829" t="s">
        <v>3104</v>
      </c>
      <c r="M1852" s="829" t="s">
        <v>3104</v>
      </c>
      <c r="N1852" s="829" t="s">
        <v>16419</v>
      </c>
      <c r="O1852" s="829" t="s">
        <v>16284</v>
      </c>
      <c r="P1852" s="829" t="s">
        <v>16284</v>
      </c>
      <c r="Q1852" s="829" t="s">
        <v>1475</v>
      </c>
      <c r="R1852" s="829" t="s">
        <v>2319</v>
      </c>
      <c r="S1852" s="829" t="s">
        <v>2319</v>
      </c>
      <c r="T1852" s="829" t="s">
        <v>2319</v>
      </c>
      <c r="U1852" s="829" t="s">
        <v>2319</v>
      </c>
      <c r="V1852" s="829" t="s">
        <v>2319</v>
      </c>
    </row>
    <row r="1853" spans="1:22" x14ac:dyDescent="0.25">
      <c r="A1853" s="829" t="s">
        <v>9024</v>
      </c>
      <c r="B1853" s="829" t="s">
        <v>8993</v>
      </c>
      <c r="C1853" s="829" t="s">
        <v>1282</v>
      </c>
      <c r="D1853" s="829" t="s">
        <v>1283</v>
      </c>
      <c r="E1853" s="829" t="s">
        <v>1282</v>
      </c>
      <c r="F1853" s="829" t="s">
        <v>3136</v>
      </c>
      <c r="G1853" s="829" t="s">
        <v>2319</v>
      </c>
      <c r="H1853" s="829" t="s">
        <v>4723</v>
      </c>
      <c r="I1853" s="829" t="s">
        <v>133</v>
      </c>
      <c r="J1853" s="829" t="s">
        <v>3126</v>
      </c>
      <c r="K1853" s="829" t="s">
        <v>3106</v>
      </c>
      <c r="L1853" s="829" t="s">
        <v>3104</v>
      </c>
      <c r="M1853" s="829" t="s">
        <v>3104</v>
      </c>
      <c r="N1853" s="829" t="s">
        <v>16422</v>
      </c>
      <c r="O1853" s="829" t="s">
        <v>16284</v>
      </c>
      <c r="P1853" s="829" t="s">
        <v>16284</v>
      </c>
      <c r="Q1853" s="829" t="s">
        <v>1475</v>
      </c>
      <c r="R1853" s="829" t="s">
        <v>2319</v>
      </c>
      <c r="S1853" s="829" t="s">
        <v>2319</v>
      </c>
      <c r="T1853" s="829" t="s">
        <v>2319</v>
      </c>
      <c r="U1853" s="829" t="s">
        <v>2319</v>
      </c>
      <c r="V1853" s="829" t="s">
        <v>2319</v>
      </c>
    </row>
    <row r="1854" spans="1:22" x14ac:dyDescent="0.25">
      <c r="A1854" s="829" t="s">
        <v>9024</v>
      </c>
      <c r="B1854" s="829" t="s">
        <v>8993</v>
      </c>
      <c r="C1854" s="829" t="s">
        <v>1282</v>
      </c>
      <c r="D1854" s="829" t="s">
        <v>1283</v>
      </c>
      <c r="E1854" s="829" t="s">
        <v>1282</v>
      </c>
      <c r="F1854" s="829" t="s">
        <v>3136</v>
      </c>
      <c r="G1854" s="829" t="s">
        <v>2319</v>
      </c>
      <c r="H1854" s="829" t="s">
        <v>4723</v>
      </c>
      <c r="I1854" s="829" t="s">
        <v>133</v>
      </c>
      <c r="J1854" s="829" t="s">
        <v>3126</v>
      </c>
      <c r="K1854" s="829" t="s">
        <v>3106</v>
      </c>
      <c r="L1854" s="829" t="s">
        <v>3104</v>
      </c>
      <c r="M1854" s="829" t="s">
        <v>3104</v>
      </c>
      <c r="N1854" s="829" t="s">
        <v>16422</v>
      </c>
      <c r="O1854" s="829" t="s">
        <v>16284</v>
      </c>
      <c r="P1854" s="829" t="s">
        <v>16284</v>
      </c>
      <c r="Q1854" s="829" t="s">
        <v>1475</v>
      </c>
      <c r="R1854" s="829" t="s">
        <v>2319</v>
      </c>
      <c r="S1854" s="829" t="s">
        <v>2319</v>
      </c>
      <c r="T1854" s="829" t="s">
        <v>2319</v>
      </c>
      <c r="U1854" s="829" t="s">
        <v>2319</v>
      </c>
      <c r="V1854" s="829" t="s">
        <v>2319</v>
      </c>
    </row>
    <row r="1855" spans="1:22" x14ac:dyDescent="0.25">
      <c r="A1855" s="829" t="s">
        <v>9024</v>
      </c>
      <c r="B1855" s="829" t="s">
        <v>8993</v>
      </c>
      <c r="C1855" s="829" t="s">
        <v>1282</v>
      </c>
      <c r="D1855" s="829" t="s">
        <v>1283</v>
      </c>
      <c r="E1855" s="829" t="s">
        <v>1282</v>
      </c>
      <c r="F1855" s="829" t="s">
        <v>3136</v>
      </c>
      <c r="G1855" s="829" t="s">
        <v>2319</v>
      </c>
      <c r="H1855" s="829" t="s">
        <v>4723</v>
      </c>
      <c r="I1855" s="829" t="s">
        <v>133</v>
      </c>
      <c r="J1855" s="829" t="s">
        <v>3126</v>
      </c>
      <c r="K1855" s="829" t="s">
        <v>3106</v>
      </c>
      <c r="L1855" s="829" t="s">
        <v>3104</v>
      </c>
      <c r="M1855" s="829" t="s">
        <v>3104</v>
      </c>
      <c r="N1855" s="829" t="s">
        <v>16384</v>
      </c>
      <c r="O1855" s="829" t="s">
        <v>16284</v>
      </c>
      <c r="P1855" s="829" t="s">
        <v>16284</v>
      </c>
      <c r="Q1855" s="829" t="s">
        <v>1475</v>
      </c>
      <c r="R1855" s="829" t="s">
        <v>2319</v>
      </c>
      <c r="S1855" s="829" t="s">
        <v>2319</v>
      </c>
      <c r="T1855" s="829" t="s">
        <v>2319</v>
      </c>
      <c r="U1855" s="829" t="s">
        <v>2319</v>
      </c>
      <c r="V1855" s="829" t="s">
        <v>2319</v>
      </c>
    </row>
    <row r="1856" spans="1:22" x14ac:dyDescent="0.25">
      <c r="A1856" s="829" t="s">
        <v>9024</v>
      </c>
      <c r="B1856" s="829" t="s">
        <v>8993</v>
      </c>
      <c r="C1856" s="829" t="s">
        <v>1282</v>
      </c>
      <c r="D1856" s="829" t="s">
        <v>1283</v>
      </c>
      <c r="E1856" s="829" t="s">
        <v>1282</v>
      </c>
      <c r="F1856" s="829" t="s">
        <v>3136</v>
      </c>
      <c r="G1856" s="829" t="s">
        <v>2319</v>
      </c>
      <c r="H1856" s="829" t="s">
        <v>4723</v>
      </c>
      <c r="I1856" s="829" t="s">
        <v>133</v>
      </c>
      <c r="J1856" s="829" t="s">
        <v>3126</v>
      </c>
      <c r="K1856" s="829" t="s">
        <v>3106</v>
      </c>
      <c r="L1856" s="829" t="s">
        <v>3104</v>
      </c>
      <c r="M1856" s="829" t="s">
        <v>3104</v>
      </c>
      <c r="N1856" s="829" t="s">
        <v>16384</v>
      </c>
      <c r="O1856" s="829" t="s">
        <v>16284</v>
      </c>
      <c r="P1856" s="829" t="s">
        <v>16284</v>
      </c>
      <c r="Q1856" s="829" t="s">
        <v>1475</v>
      </c>
      <c r="R1856" s="829" t="s">
        <v>2319</v>
      </c>
      <c r="S1856" s="829" t="s">
        <v>2319</v>
      </c>
      <c r="T1856" s="829" t="s">
        <v>2319</v>
      </c>
      <c r="U1856" s="829" t="s">
        <v>2319</v>
      </c>
      <c r="V1856" s="829" t="s">
        <v>2319</v>
      </c>
    </row>
    <row r="1857" spans="1:22" x14ac:dyDescent="0.25">
      <c r="A1857" s="829" t="s">
        <v>9024</v>
      </c>
      <c r="B1857" s="829" t="s">
        <v>8993</v>
      </c>
      <c r="C1857" s="829" t="s">
        <v>1282</v>
      </c>
      <c r="D1857" s="829" t="s">
        <v>1283</v>
      </c>
      <c r="E1857" s="829" t="s">
        <v>1282</v>
      </c>
      <c r="F1857" s="829" t="s">
        <v>3136</v>
      </c>
      <c r="G1857" s="829" t="s">
        <v>2319</v>
      </c>
      <c r="H1857" s="829" t="s">
        <v>4723</v>
      </c>
      <c r="I1857" s="829" t="s">
        <v>133</v>
      </c>
      <c r="J1857" s="829" t="s">
        <v>3126</v>
      </c>
      <c r="K1857" s="829" t="s">
        <v>3106</v>
      </c>
      <c r="L1857" s="829" t="s">
        <v>3104</v>
      </c>
      <c r="M1857" s="829" t="s">
        <v>3104</v>
      </c>
      <c r="N1857" s="829" t="s">
        <v>16389</v>
      </c>
      <c r="O1857" s="829" t="s">
        <v>16284</v>
      </c>
      <c r="P1857" s="829" t="s">
        <v>16284</v>
      </c>
      <c r="Q1857" s="829" t="s">
        <v>1475</v>
      </c>
      <c r="R1857" s="829" t="s">
        <v>2319</v>
      </c>
      <c r="S1857" s="829" t="s">
        <v>2319</v>
      </c>
      <c r="T1857" s="829" t="s">
        <v>2319</v>
      </c>
      <c r="U1857" s="829" t="s">
        <v>2319</v>
      </c>
      <c r="V1857" s="829" t="s">
        <v>2319</v>
      </c>
    </row>
    <row r="1858" spans="1:22" x14ac:dyDescent="0.25">
      <c r="A1858" s="829" t="s">
        <v>9024</v>
      </c>
      <c r="B1858" s="829" t="s">
        <v>8993</v>
      </c>
      <c r="C1858" s="829" t="s">
        <v>1282</v>
      </c>
      <c r="D1858" s="829" t="s">
        <v>1283</v>
      </c>
      <c r="E1858" s="829" t="s">
        <v>1282</v>
      </c>
      <c r="F1858" s="829" t="s">
        <v>3136</v>
      </c>
      <c r="G1858" s="829" t="s">
        <v>2319</v>
      </c>
      <c r="H1858" s="829" t="s">
        <v>4723</v>
      </c>
      <c r="I1858" s="829" t="s">
        <v>133</v>
      </c>
      <c r="J1858" s="829" t="s">
        <v>3126</v>
      </c>
      <c r="K1858" s="829" t="s">
        <v>3106</v>
      </c>
      <c r="L1858" s="829" t="s">
        <v>3104</v>
      </c>
      <c r="M1858" s="829" t="s">
        <v>3104</v>
      </c>
      <c r="N1858" s="829" t="s">
        <v>16389</v>
      </c>
      <c r="O1858" s="829" t="s">
        <v>16284</v>
      </c>
      <c r="P1858" s="829" t="s">
        <v>16284</v>
      </c>
      <c r="Q1858" s="829" t="s">
        <v>1475</v>
      </c>
      <c r="R1858" s="829" t="s">
        <v>2319</v>
      </c>
      <c r="S1858" s="829" t="s">
        <v>2319</v>
      </c>
      <c r="T1858" s="829" t="s">
        <v>2319</v>
      </c>
      <c r="U1858" s="829" t="s">
        <v>2319</v>
      </c>
      <c r="V1858" s="829" t="s">
        <v>2319</v>
      </c>
    </row>
    <row r="1859" spans="1:22" x14ac:dyDescent="0.25">
      <c r="A1859" s="829" t="s">
        <v>9023</v>
      </c>
      <c r="B1859" s="829" t="s">
        <v>8993</v>
      </c>
      <c r="C1859" s="829" t="s">
        <v>1284</v>
      </c>
      <c r="D1859" s="829" t="s">
        <v>1285</v>
      </c>
      <c r="E1859" s="829" t="s">
        <v>1286</v>
      </c>
      <c r="F1859" s="829" t="s">
        <v>3136</v>
      </c>
      <c r="G1859" s="829" t="s">
        <v>2319</v>
      </c>
      <c r="H1859" s="829" t="s">
        <v>4723</v>
      </c>
      <c r="I1859" s="829" t="s">
        <v>133</v>
      </c>
      <c r="J1859" s="829" t="s">
        <v>3126</v>
      </c>
      <c r="K1859" s="829" t="s">
        <v>3106</v>
      </c>
      <c r="L1859" s="829" t="s">
        <v>3104</v>
      </c>
      <c r="M1859" s="829" t="s">
        <v>3104</v>
      </c>
      <c r="N1859" s="829" t="s">
        <v>16447</v>
      </c>
      <c r="O1859" s="829" t="s">
        <v>16284</v>
      </c>
      <c r="P1859" s="829" t="s">
        <v>16284</v>
      </c>
      <c r="Q1859" s="829" t="s">
        <v>1475</v>
      </c>
      <c r="R1859" s="829" t="s">
        <v>2319</v>
      </c>
      <c r="S1859" s="829" t="s">
        <v>2319</v>
      </c>
      <c r="T1859" s="829" t="s">
        <v>2319</v>
      </c>
      <c r="U1859" s="829" t="s">
        <v>2319</v>
      </c>
      <c r="V1859" s="829" t="s">
        <v>2319</v>
      </c>
    </row>
    <row r="1860" spans="1:22" x14ac:dyDescent="0.25">
      <c r="A1860" s="829" t="s">
        <v>9023</v>
      </c>
      <c r="B1860" s="829" t="s">
        <v>8993</v>
      </c>
      <c r="C1860" s="829" t="s">
        <v>1284</v>
      </c>
      <c r="D1860" s="829" t="s">
        <v>1285</v>
      </c>
      <c r="E1860" s="829" t="s">
        <v>1286</v>
      </c>
      <c r="F1860" s="829" t="s">
        <v>3136</v>
      </c>
      <c r="G1860" s="829" t="s">
        <v>2319</v>
      </c>
      <c r="H1860" s="829" t="s">
        <v>4723</v>
      </c>
      <c r="I1860" s="829" t="s">
        <v>133</v>
      </c>
      <c r="J1860" s="829" t="s">
        <v>3126</v>
      </c>
      <c r="K1860" s="829" t="s">
        <v>3106</v>
      </c>
      <c r="L1860" s="829" t="s">
        <v>3104</v>
      </c>
      <c r="M1860" s="829" t="s">
        <v>3104</v>
      </c>
      <c r="N1860" s="829" t="s">
        <v>16374</v>
      </c>
      <c r="O1860" s="829" t="s">
        <v>16284</v>
      </c>
      <c r="P1860" s="829" t="s">
        <v>16284</v>
      </c>
      <c r="Q1860" s="829" t="s">
        <v>1475</v>
      </c>
      <c r="R1860" s="829" t="s">
        <v>2319</v>
      </c>
      <c r="S1860" s="829" t="s">
        <v>2319</v>
      </c>
      <c r="T1860" s="829" t="s">
        <v>2319</v>
      </c>
      <c r="U1860" s="829" t="s">
        <v>2319</v>
      </c>
      <c r="V1860" s="829" t="s">
        <v>2319</v>
      </c>
    </row>
    <row r="1861" spans="1:22" x14ac:dyDescent="0.25">
      <c r="A1861" s="829" t="s">
        <v>9023</v>
      </c>
      <c r="B1861" s="829" t="s">
        <v>8993</v>
      </c>
      <c r="C1861" s="829" t="s">
        <v>1284</v>
      </c>
      <c r="D1861" s="829" t="s">
        <v>1285</v>
      </c>
      <c r="E1861" s="829" t="s">
        <v>1286</v>
      </c>
      <c r="F1861" s="829" t="s">
        <v>3136</v>
      </c>
      <c r="G1861" s="829" t="s">
        <v>2319</v>
      </c>
      <c r="H1861" s="829" t="s">
        <v>4723</v>
      </c>
      <c r="I1861" s="829" t="s">
        <v>133</v>
      </c>
      <c r="J1861" s="829" t="s">
        <v>3126</v>
      </c>
      <c r="K1861" s="829" t="s">
        <v>3106</v>
      </c>
      <c r="L1861" s="829" t="s">
        <v>3104</v>
      </c>
      <c r="M1861" s="829" t="s">
        <v>3104</v>
      </c>
      <c r="N1861" s="829" t="s">
        <v>15420</v>
      </c>
      <c r="O1861" s="829" t="s">
        <v>16284</v>
      </c>
      <c r="P1861" s="829" t="s">
        <v>16284</v>
      </c>
      <c r="Q1861" s="829" t="s">
        <v>1475</v>
      </c>
      <c r="R1861" s="829" t="s">
        <v>2319</v>
      </c>
      <c r="S1861" s="829" t="s">
        <v>2319</v>
      </c>
      <c r="T1861" s="829" t="s">
        <v>2319</v>
      </c>
      <c r="U1861" s="829" t="s">
        <v>2319</v>
      </c>
      <c r="V1861" s="829" t="s">
        <v>2319</v>
      </c>
    </row>
    <row r="1862" spans="1:22" x14ac:dyDescent="0.25">
      <c r="A1862" s="829" t="s">
        <v>9023</v>
      </c>
      <c r="B1862" s="829" t="s">
        <v>8993</v>
      </c>
      <c r="C1862" s="829" t="s">
        <v>1284</v>
      </c>
      <c r="D1862" s="829" t="s">
        <v>1285</v>
      </c>
      <c r="E1862" s="829" t="s">
        <v>1286</v>
      </c>
      <c r="F1862" s="829" t="s">
        <v>3136</v>
      </c>
      <c r="G1862" s="829" t="s">
        <v>2319</v>
      </c>
      <c r="H1862" s="829" t="s">
        <v>4723</v>
      </c>
      <c r="I1862" s="829" t="s">
        <v>133</v>
      </c>
      <c r="J1862" s="829" t="s">
        <v>3126</v>
      </c>
      <c r="K1862" s="829" t="s">
        <v>3106</v>
      </c>
      <c r="L1862" s="829" t="s">
        <v>3104</v>
      </c>
      <c r="M1862" s="829" t="s">
        <v>3104</v>
      </c>
      <c r="N1862" s="829" t="s">
        <v>16419</v>
      </c>
      <c r="O1862" s="829" t="s">
        <v>16284</v>
      </c>
      <c r="P1862" s="829" t="s">
        <v>16284</v>
      </c>
      <c r="Q1862" s="829" t="s">
        <v>1475</v>
      </c>
      <c r="R1862" s="829" t="s">
        <v>2319</v>
      </c>
      <c r="S1862" s="829" t="s">
        <v>2319</v>
      </c>
      <c r="T1862" s="829" t="s">
        <v>2319</v>
      </c>
      <c r="U1862" s="829" t="s">
        <v>2319</v>
      </c>
      <c r="V1862" s="829" t="s">
        <v>2319</v>
      </c>
    </row>
    <row r="1863" spans="1:22" x14ac:dyDescent="0.25">
      <c r="A1863" s="829" t="s">
        <v>9023</v>
      </c>
      <c r="B1863" s="829" t="s">
        <v>8993</v>
      </c>
      <c r="C1863" s="829" t="s">
        <v>1284</v>
      </c>
      <c r="D1863" s="829" t="s">
        <v>1285</v>
      </c>
      <c r="E1863" s="829" t="s">
        <v>1286</v>
      </c>
      <c r="F1863" s="829" t="s">
        <v>3136</v>
      </c>
      <c r="G1863" s="829" t="s">
        <v>2319</v>
      </c>
      <c r="H1863" s="829" t="s">
        <v>4723</v>
      </c>
      <c r="I1863" s="829" t="s">
        <v>133</v>
      </c>
      <c r="J1863" s="829" t="s">
        <v>3126</v>
      </c>
      <c r="K1863" s="829" t="s">
        <v>3106</v>
      </c>
      <c r="L1863" s="829" t="s">
        <v>3104</v>
      </c>
      <c r="M1863" s="829" t="s">
        <v>3104</v>
      </c>
      <c r="N1863" s="829" t="s">
        <v>16419</v>
      </c>
      <c r="O1863" s="829" t="s">
        <v>16284</v>
      </c>
      <c r="P1863" s="829" t="s">
        <v>16284</v>
      </c>
      <c r="Q1863" s="829" t="s">
        <v>1475</v>
      </c>
      <c r="R1863" s="829" t="s">
        <v>2319</v>
      </c>
      <c r="S1863" s="829" t="s">
        <v>2319</v>
      </c>
      <c r="T1863" s="829" t="s">
        <v>2319</v>
      </c>
      <c r="U1863" s="829" t="s">
        <v>2319</v>
      </c>
      <c r="V1863" s="829" t="s">
        <v>2319</v>
      </c>
    </row>
    <row r="1864" spans="1:22" x14ac:dyDescent="0.25">
      <c r="A1864" s="829" t="s">
        <v>9023</v>
      </c>
      <c r="B1864" s="829" t="s">
        <v>8993</v>
      </c>
      <c r="C1864" s="829" t="s">
        <v>1284</v>
      </c>
      <c r="D1864" s="829" t="s">
        <v>1285</v>
      </c>
      <c r="E1864" s="829" t="s">
        <v>1286</v>
      </c>
      <c r="F1864" s="829" t="s">
        <v>3136</v>
      </c>
      <c r="G1864" s="829" t="s">
        <v>2319</v>
      </c>
      <c r="H1864" s="829" t="s">
        <v>4723</v>
      </c>
      <c r="I1864" s="829" t="s">
        <v>133</v>
      </c>
      <c r="J1864" s="829" t="s">
        <v>3126</v>
      </c>
      <c r="K1864" s="829" t="s">
        <v>3106</v>
      </c>
      <c r="L1864" s="829" t="s">
        <v>3104</v>
      </c>
      <c r="M1864" s="829" t="s">
        <v>3104</v>
      </c>
      <c r="N1864" s="829" t="s">
        <v>16422</v>
      </c>
      <c r="O1864" s="829" t="s">
        <v>16284</v>
      </c>
      <c r="P1864" s="829" t="s">
        <v>16284</v>
      </c>
      <c r="Q1864" s="829" t="s">
        <v>1475</v>
      </c>
      <c r="R1864" s="829" t="s">
        <v>2319</v>
      </c>
      <c r="S1864" s="829" t="s">
        <v>2319</v>
      </c>
      <c r="T1864" s="829" t="s">
        <v>2319</v>
      </c>
      <c r="U1864" s="829" t="s">
        <v>2319</v>
      </c>
      <c r="V1864" s="829" t="s">
        <v>2319</v>
      </c>
    </row>
    <row r="1865" spans="1:22" x14ac:dyDescent="0.25">
      <c r="A1865" s="829" t="s">
        <v>9023</v>
      </c>
      <c r="B1865" s="829" t="s">
        <v>8993</v>
      </c>
      <c r="C1865" s="829" t="s">
        <v>1284</v>
      </c>
      <c r="D1865" s="829" t="s">
        <v>1285</v>
      </c>
      <c r="E1865" s="829" t="s">
        <v>1286</v>
      </c>
      <c r="F1865" s="829" t="s">
        <v>3136</v>
      </c>
      <c r="G1865" s="829" t="s">
        <v>2319</v>
      </c>
      <c r="H1865" s="829" t="s">
        <v>4723</v>
      </c>
      <c r="I1865" s="829" t="s">
        <v>133</v>
      </c>
      <c r="J1865" s="829" t="s">
        <v>3126</v>
      </c>
      <c r="K1865" s="829" t="s">
        <v>3106</v>
      </c>
      <c r="L1865" s="829" t="s">
        <v>3104</v>
      </c>
      <c r="M1865" s="829" t="s">
        <v>3104</v>
      </c>
      <c r="N1865" s="829" t="s">
        <v>16422</v>
      </c>
      <c r="O1865" s="829" t="s">
        <v>16284</v>
      </c>
      <c r="P1865" s="829" t="s">
        <v>16284</v>
      </c>
      <c r="Q1865" s="829" t="s">
        <v>1475</v>
      </c>
      <c r="R1865" s="829" t="s">
        <v>2319</v>
      </c>
      <c r="S1865" s="829" t="s">
        <v>2319</v>
      </c>
      <c r="T1865" s="829" t="s">
        <v>2319</v>
      </c>
      <c r="U1865" s="829" t="s">
        <v>2319</v>
      </c>
      <c r="V1865" s="829" t="s">
        <v>2319</v>
      </c>
    </row>
    <row r="1866" spans="1:22" x14ac:dyDescent="0.25">
      <c r="A1866" s="829" t="s">
        <v>9023</v>
      </c>
      <c r="B1866" s="829" t="s">
        <v>8993</v>
      </c>
      <c r="C1866" s="829" t="s">
        <v>1284</v>
      </c>
      <c r="D1866" s="829" t="s">
        <v>1285</v>
      </c>
      <c r="E1866" s="829" t="s">
        <v>1286</v>
      </c>
      <c r="F1866" s="829" t="s">
        <v>3136</v>
      </c>
      <c r="G1866" s="829" t="s">
        <v>2319</v>
      </c>
      <c r="H1866" s="829" t="s">
        <v>4723</v>
      </c>
      <c r="I1866" s="829" t="s">
        <v>133</v>
      </c>
      <c r="J1866" s="829" t="s">
        <v>3126</v>
      </c>
      <c r="K1866" s="829" t="s">
        <v>3106</v>
      </c>
      <c r="L1866" s="829" t="s">
        <v>3104</v>
      </c>
      <c r="M1866" s="829" t="s">
        <v>3104</v>
      </c>
      <c r="N1866" s="829" t="s">
        <v>16384</v>
      </c>
      <c r="O1866" s="829" t="s">
        <v>16284</v>
      </c>
      <c r="P1866" s="829" t="s">
        <v>16284</v>
      </c>
      <c r="Q1866" s="829" t="s">
        <v>1475</v>
      </c>
      <c r="R1866" s="829" t="s">
        <v>2319</v>
      </c>
      <c r="S1866" s="829" t="s">
        <v>2319</v>
      </c>
      <c r="T1866" s="829" t="s">
        <v>2319</v>
      </c>
      <c r="U1866" s="829" t="s">
        <v>2319</v>
      </c>
      <c r="V1866" s="829" t="s">
        <v>2319</v>
      </c>
    </row>
    <row r="1867" spans="1:22" x14ac:dyDescent="0.25">
      <c r="A1867" s="829" t="s">
        <v>9023</v>
      </c>
      <c r="B1867" s="829" t="s">
        <v>8993</v>
      </c>
      <c r="C1867" s="829" t="s">
        <v>1284</v>
      </c>
      <c r="D1867" s="829" t="s">
        <v>1285</v>
      </c>
      <c r="E1867" s="829" t="s">
        <v>1286</v>
      </c>
      <c r="F1867" s="829" t="s">
        <v>3136</v>
      </c>
      <c r="G1867" s="829" t="s">
        <v>2319</v>
      </c>
      <c r="H1867" s="829" t="s">
        <v>4723</v>
      </c>
      <c r="I1867" s="829" t="s">
        <v>133</v>
      </c>
      <c r="J1867" s="829" t="s">
        <v>3126</v>
      </c>
      <c r="K1867" s="829" t="s">
        <v>3106</v>
      </c>
      <c r="L1867" s="829" t="s">
        <v>3104</v>
      </c>
      <c r="M1867" s="829" t="s">
        <v>3104</v>
      </c>
      <c r="N1867" s="829" t="s">
        <v>16384</v>
      </c>
      <c r="O1867" s="829" t="s">
        <v>16284</v>
      </c>
      <c r="P1867" s="829" t="s">
        <v>16284</v>
      </c>
      <c r="Q1867" s="829" t="s">
        <v>1475</v>
      </c>
      <c r="R1867" s="829" t="s">
        <v>2319</v>
      </c>
      <c r="S1867" s="829" t="s">
        <v>2319</v>
      </c>
      <c r="T1867" s="829" t="s">
        <v>2319</v>
      </c>
      <c r="U1867" s="829" t="s">
        <v>2319</v>
      </c>
      <c r="V1867" s="829" t="s">
        <v>2319</v>
      </c>
    </row>
    <row r="1868" spans="1:22" x14ac:dyDescent="0.25">
      <c r="A1868" s="829" t="s">
        <v>9023</v>
      </c>
      <c r="B1868" s="829" t="s">
        <v>8993</v>
      </c>
      <c r="C1868" s="829" t="s">
        <v>1284</v>
      </c>
      <c r="D1868" s="829" t="s">
        <v>1285</v>
      </c>
      <c r="E1868" s="829" t="s">
        <v>1286</v>
      </c>
      <c r="F1868" s="829" t="s">
        <v>3136</v>
      </c>
      <c r="G1868" s="829" t="s">
        <v>2319</v>
      </c>
      <c r="H1868" s="829" t="s">
        <v>4723</v>
      </c>
      <c r="I1868" s="829" t="s">
        <v>133</v>
      </c>
      <c r="J1868" s="829" t="s">
        <v>3126</v>
      </c>
      <c r="K1868" s="829" t="s">
        <v>3106</v>
      </c>
      <c r="L1868" s="829" t="s">
        <v>3104</v>
      </c>
      <c r="M1868" s="829" t="s">
        <v>3104</v>
      </c>
      <c r="N1868" s="829" t="s">
        <v>16389</v>
      </c>
      <c r="O1868" s="829" t="s">
        <v>16284</v>
      </c>
      <c r="P1868" s="829" t="s">
        <v>16284</v>
      </c>
      <c r="Q1868" s="829" t="s">
        <v>1475</v>
      </c>
      <c r="R1868" s="829" t="s">
        <v>2319</v>
      </c>
      <c r="S1868" s="829" t="s">
        <v>2319</v>
      </c>
      <c r="T1868" s="829" t="s">
        <v>2319</v>
      </c>
      <c r="U1868" s="829" t="s">
        <v>2319</v>
      </c>
      <c r="V1868" s="829" t="s">
        <v>2319</v>
      </c>
    </row>
    <row r="1869" spans="1:22" x14ac:dyDescent="0.25">
      <c r="A1869" s="829" t="s">
        <v>9023</v>
      </c>
      <c r="B1869" s="829" t="s">
        <v>8993</v>
      </c>
      <c r="C1869" s="829" t="s">
        <v>1284</v>
      </c>
      <c r="D1869" s="829" t="s">
        <v>1285</v>
      </c>
      <c r="E1869" s="829" t="s">
        <v>1286</v>
      </c>
      <c r="F1869" s="829" t="s">
        <v>3136</v>
      </c>
      <c r="G1869" s="829" t="s">
        <v>2319</v>
      </c>
      <c r="H1869" s="829" t="s">
        <v>4723</v>
      </c>
      <c r="I1869" s="829" t="s">
        <v>133</v>
      </c>
      <c r="J1869" s="829" t="s">
        <v>3126</v>
      </c>
      <c r="K1869" s="829" t="s">
        <v>3106</v>
      </c>
      <c r="L1869" s="829" t="s">
        <v>3104</v>
      </c>
      <c r="M1869" s="829" t="s">
        <v>3104</v>
      </c>
      <c r="N1869" s="829" t="s">
        <v>16389</v>
      </c>
      <c r="O1869" s="829" t="s">
        <v>16284</v>
      </c>
      <c r="P1869" s="829" t="s">
        <v>16284</v>
      </c>
      <c r="Q1869" s="829" t="s">
        <v>1475</v>
      </c>
      <c r="R1869" s="829" t="s">
        <v>2319</v>
      </c>
      <c r="S1869" s="829" t="s">
        <v>2319</v>
      </c>
      <c r="T1869" s="829" t="s">
        <v>2319</v>
      </c>
      <c r="U1869" s="829" t="s">
        <v>2319</v>
      </c>
      <c r="V1869" s="829" t="s">
        <v>2319</v>
      </c>
    </row>
    <row r="1870" spans="1:22" x14ac:dyDescent="0.25">
      <c r="A1870" s="829" t="s">
        <v>9022</v>
      </c>
      <c r="B1870" s="829" t="s">
        <v>8993</v>
      </c>
      <c r="C1870" s="829" t="s">
        <v>1290</v>
      </c>
      <c r="D1870" s="829" t="s">
        <v>1291</v>
      </c>
      <c r="E1870" s="829" t="s">
        <v>1290</v>
      </c>
      <c r="F1870" s="829" t="s">
        <v>3136</v>
      </c>
      <c r="G1870" s="829" t="s">
        <v>2319</v>
      </c>
      <c r="H1870" s="829" t="s">
        <v>4723</v>
      </c>
      <c r="I1870" s="829" t="s">
        <v>133</v>
      </c>
      <c r="J1870" s="829" t="s">
        <v>3126</v>
      </c>
      <c r="K1870" s="829" t="s">
        <v>3106</v>
      </c>
      <c r="L1870" s="829" t="s">
        <v>3104</v>
      </c>
      <c r="M1870" s="829" t="s">
        <v>3104</v>
      </c>
      <c r="N1870" s="829" t="s">
        <v>16447</v>
      </c>
      <c r="O1870" s="829" t="s">
        <v>16284</v>
      </c>
      <c r="P1870" s="829" t="s">
        <v>16284</v>
      </c>
      <c r="Q1870" s="829" t="s">
        <v>1475</v>
      </c>
      <c r="R1870" s="829" t="s">
        <v>2319</v>
      </c>
      <c r="S1870" s="829" t="s">
        <v>2319</v>
      </c>
      <c r="T1870" s="829" t="s">
        <v>2319</v>
      </c>
      <c r="U1870" s="829" t="s">
        <v>2319</v>
      </c>
      <c r="V1870" s="829" t="s">
        <v>2319</v>
      </c>
    </row>
    <row r="1871" spans="1:22" x14ac:dyDescent="0.25">
      <c r="A1871" s="829" t="s">
        <v>9022</v>
      </c>
      <c r="B1871" s="829" t="s">
        <v>8993</v>
      </c>
      <c r="C1871" s="829" t="s">
        <v>1290</v>
      </c>
      <c r="D1871" s="829" t="s">
        <v>1291</v>
      </c>
      <c r="E1871" s="829" t="s">
        <v>1290</v>
      </c>
      <c r="F1871" s="829" t="s">
        <v>3136</v>
      </c>
      <c r="G1871" s="829" t="s">
        <v>2319</v>
      </c>
      <c r="H1871" s="829" t="s">
        <v>4723</v>
      </c>
      <c r="I1871" s="829" t="s">
        <v>133</v>
      </c>
      <c r="J1871" s="829" t="s">
        <v>3126</v>
      </c>
      <c r="K1871" s="829" t="s">
        <v>3106</v>
      </c>
      <c r="L1871" s="829" t="s">
        <v>3104</v>
      </c>
      <c r="M1871" s="829" t="s">
        <v>3104</v>
      </c>
      <c r="N1871" s="829" t="s">
        <v>16374</v>
      </c>
      <c r="O1871" s="829" t="s">
        <v>16284</v>
      </c>
      <c r="P1871" s="829" t="s">
        <v>16284</v>
      </c>
      <c r="Q1871" s="829" t="s">
        <v>1475</v>
      </c>
      <c r="R1871" s="829" t="s">
        <v>2319</v>
      </c>
      <c r="S1871" s="829" t="s">
        <v>2319</v>
      </c>
      <c r="T1871" s="829" t="s">
        <v>2319</v>
      </c>
      <c r="U1871" s="829" t="s">
        <v>2319</v>
      </c>
      <c r="V1871" s="829" t="s">
        <v>2319</v>
      </c>
    </row>
    <row r="1872" spans="1:22" x14ac:dyDescent="0.25">
      <c r="A1872" s="829" t="s">
        <v>9022</v>
      </c>
      <c r="B1872" s="829" t="s">
        <v>8993</v>
      </c>
      <c r="C1872" s="829" t="s">
        <v>1290</v>
      </c>
      <c r="D1872" s="829" t="s">
        <v>1291</v>
      </c>
      <c r="E1872" s="829" t="s">
        <v>1290</v>
      </c>
      <c r="F1872" s="829" t="s">
        <v>3136</v>
      </c>
      <c r="G1872" s="829" t="s">
        <v>2319</v>
      </c>
      <c r="H1872" s="829" t="s">
        <v>4723</v>
      </c>
      <c r="I1872" s="829" t="s">
        <v>133</v>
      </c>
      <c r="J1872" s="829" t="s">
        <v>3126</v>
      </c>
      <c r="K1872" s="829" t="s">
        <v>3106</v>
      </c>
      <c r="L1872" s="829" t="s">
        <v>3104</v>
      </c>
      <c r="M1872" s="829" t="s">
        <v>3104</v>
      </c>
      <c r="N1872" s="829" t="s">
        <v>15420</v>
      </c>
      <c r="O1872" s="829" t="s">
        <v>16284</v>
      </c>
      <c r="P1872" s="829" t="s">
        <v>16284</v>
      </c>
      <c r="Q1872" s="829" t="s">
        <v>1475</v>
      </c>
      <c r="R1872" s="829" t="s">
        <v>2319</v>
      </c>
      <c r="S1872" s="829" t="s">
        <v>2319</v>
      </c>
      <c r="T1872" s="829" t="s">
        <v>2319</v>
      </c>
      <c r="U1872" s="829" t="s">
        <v>2319</v>
      </c>
      <c r="V1872" s="829" t="s">
        <v>2319</v>
      </c>
    </row>
    <row r="1873" spans="1:22" x14ac:dyDescent="0.25">
      <c r="A1873" s="829" t="s">
        <v>9022</v>
      </c>
      <c r="B1873" s="829" t="s">
        <v>8993</v>
      </c>
      <c r="C1873" s="829" t="s">
        <v>1290</v>
      </c>
      <c r="D1873" s="829" t="s">
        <v>1291</v>
      </c>
      <c r="E1873" s="829" t="s">
        <v>1290</v>
      </c>
      <c r="F1873" s="829" t="s">
        <v>3136</v>
      </c>
      <c r="G1873" s="829" t="s">
        <v>2319</v>
      </c>
      <c r="H1873" s="829" t="s">
        <v>4723</v>
      </c>
      <c r="I1873" s="829" t="s">
        <v>133</v>
      </c>
      <c r="J1873" s="829" t="s">
        <v>3126</v>
      </c>
      <c r="K1873" s="829" t="s">
        <v>3106</v>
      </c>
      <c r="L1873" s="829" t="s">
        <v>3104</v>
      </c>
      <c r="M1873" s="829" t="s">
        <v>3104</v>
      </c>
      <c r="N1873" s="829" t="s">
        <v>16419</v>
      </c>
      <c r="O1873" s="829" t="s">
        <v>16284</v>
      </c>
      <c r="P1873" s="829" t="s">
        <v>16284</v>
      </c>
      <c r="Q1873" s="829" t="s">
        <v>1475</v>
      </c>
      <c r="R1873" s="829" t="s">
        <v>2319</v>
      </c>
      <c r="S1873" s="829" t="s">
        <v>2319</v>
      </c>
      <c r="T1873" s="829" t="s">
        <v>2319</v>
      </c>
      <c r="U1873" s="829" t="s">
        <v>2319</v>
      </c>
      <c r="V1873" s="829" t="s">
        <v>2319</v>
      </c>
    </row>
    <row r="1874" spans="1:22" x14ac:dyDescent="0.25">
      <c r="A1874" s="829" t="s">
        <v>9022</v>
      </c>
      <c r="B1874" s="829" t="s">
        <v>8993</v>
      </c>
      <c r="C1874" s="829" t="s">
        <v>1290</v>
      </c>
      <c r="D1874" s="829" t="s">
        <v>1291</v>
      </c>
      <c r="E1874" s="829" t="s">
        <v>1290</v>
      </c>
      <c r="F1874" s="829" t="s">
        <v>3136</v>
      </c>
      <c r="G1874" s="829" t="s">
        <v>2319</v>
      </c>
      <c r="H1874" s="829" t="s">
        <v>4723</v>
      </c>
      <c r="I1874" s="829" t="s">
        <v>133</v>
      </c>
      <c r="J1874" s="829" t="s">
        <v>3126</v>
      </c>
      <c r="K1874" s="829" t="s">
        <v>3106</v>
      </c>
      <c r="L1874" s="829" t="s">
        <v>3104</v>
      </c>
      <c r="M1874" s="829" t="s">
        <v>3104</v>
      </c>
      <c r="N1874" s="829" t="s">
        <v>16419</v>
      </c>
      <c r="O1874" s="829" t="s">
        <v>16284</v>
      </c>
      <c r="P1874" s="829" t="s">
        <v>16284</v>
      </c>
      <c r="Q1874" s="829" t="s">
        <v>1475</v>
      </c>
      <c r="R1874" s="829" t="s">
        <v>2319</v>
      </c>
      <c r="S1874" s="829" t="s">
        <v>2319</v>
      </c>
      <c r="T1874" s="829" t="s">
        <v>2319</v>
      </c>
      <c r="U1874" s="829" t="s">
        <v>2319</v>
      </c>
      <c r="V1874" s="829" t="s">
        <v>2319</v>
      </c>
    </row>
    <row r="1875" spans="1:22" x14ac:dyDescent="0.25">
      <c r="A1875" s="829" t="s">
        <v>9022</v>
      </c>
      <c r="B1875" s="829" t="s">
        <v>8993</v>
      </c>
      <c r="C1875" s="829" t="s">
        <v>1290</v>
      </c>
      <c r="D1875" s="829" t="s">
        <v>1291</v>
      </c>
      <c r="E1875" s="829" t="s">
        <v>1290</v>
      </c>
      <c r="F1875" s="829" t="s">
        <v>3136</v>
      </c>
      <c r="G1875" s="829" t="s">
        <v>2319</v>
      </c>
      <c r="H1875" s="829" t="s">
        <v>4723</v>
      </c>
      <c r="I1875" s="829" t="s">
        <v>133</v>
      </c>
      <c r="J1875" s="829" t="s">
        <v>3126</v>
      </c>
      <c r="K1875" s="829" t="s">
        <v>3106</v>
      </c>
      <c r="L1875" s="829" t="s">
        <v>3104</v>
      </c>
      <c r="M1875" s="829" t="s">
        <v>3104</v>
      </c>
      <c r="N1875" s="829" t="s">
        <v>16422</v>
      </c>
      <c r="O1875" s="829" t="s">
        <v>16284</v>
      </c>
      <c r="P1875" s="829" t="s">
        <v>16284</v>
      </c>
      <c r="Q1875" s="829" t="s">
        <v>1475</v>
      </c>
      <c r="R1875" s="829" t="s">
        <v>2319</v>
      </c>
      <c r="S1875" s="829" t="s">
        <v>2319</v>
      </c>
      <c r="T1875" s="829" t="s">
        <v>2319</v>
      </c>
      <c r="U1875" s="829" t="s">
        <v>2319</v>
      </c>
      <c r="V1875" s="829" t="s">
        <v>2319</v>
      </c>
    </row>
    <row r="1876" spans="1:22" x14ac:dyDescent="0.25">
      <c r="A1876" s="829" t="s">
        <v>9022</v>
      </c>
      <c r="B1876" s="829" t="s">
        <v>8993</v>
      </c>
      <c r="C1876" s="829" t="s">
        <v>1290</v>
      </c>
      <c r="D1876" s="829" t="s">
        <v>1291</v>
      </c>
      <c r="E1876" s="829" t="s">
        <v>1290</v>
      </c>
      <c r="F1876" s="829" t="s">
        <v>3136</v>
      </c>
      <c r="G1876" s="829" t="s">
        <v>2319</v>
      </c>
      <c r="H1876" s="829" t="s">
        <v>4723</v>
      </c>
      <c r="I1876" s="829" t="s">
        <v>133</v>
      </c>
      <c r="J1876" s="829" t="s">
        <v>3126</v>
      </c>
      <c r="K1876" s="829" t="s">
        <v>3106</v>
      </c>
      <c r="L1876" s="829" t="s">
        <v>3104</v>
      </c>
      <c r="M1876" s="829" t="s">
        <v>3104</v>
      </c>
      <c r="N1876" s="829" t="s">
        <v>16422</v>
      </c>
      <c r="O1876" s="829" t="s">
        <v>16284</v>
      </c>
      <c r="P1876" s="829" t="s">
        <v>16284</v>
      </c>
      <c r="Q1876" s="829" t="s">
        <v>1475</v>
      </c>
      <c r="R1876" s="829" t="s">
        <v>2319</v>
      </c>
      <c r="S1876" s="829" t="s">
        <v>2319</v>
      </c>
      <c r="T1876" s="829" t="s">
        <v>2319</v>
      </c>
      <c r="U1876" s="829" t="s">
        <v>2319</v>
      </c>
      <c r="V1876" s="829" t="s">
        <v>2319</v>
      </c>
    </row>
    <row r="1877" spans="1:22" x14ac:dyDescent="0.25">
      <c r="A1877" s="829" t="s">
        <v>9022</v>
      </c>
      <c r="B1877" s="829" t="s">
        <v>8993</v>
      </c>
      <c r="C1877" s="829" t="s">
        <v>1290</v>
      </c>
      <c r="D1877" s="829" t="s">
        <v>1291</v>
      </c>
      <c r="E1877" s="829" t="s">
        <v>1290</v>
      </c>
      <c r="F1877" s="829" t="s">
        <v>3136</v>
      </c>
      <c r="G1877" s="829" t="s">
        <v>2319</v>
      </c>
      <c r="H1877" s="829" t="s">
        <v>4723</v>
      </c>
      <c r="I1877" s="829" t="s">
        <v>133</v>
      </c>
      <c r="J1877" s="829" t="s">
        <v>3126</v>
      </c>
      <c r="K1877" s="829" t="s">
        <v>3106</v>
      </c>
      <c r="L1877" s="829" t="s">
        <v>3104</v>
      </c>
      <c r="M1877" s="829" t="s">
        <v>3104</v>
      </c>
      <c r="N1877" s="829" t="s">
        <v>16384</v>
      </c>
      <c r="O1877" s="829" t="s">
        <v>16284</v>
      </c>
      <c r="P1877" s="829" t="s">
        <v>16284</v>
      </c>
      <c r="Q1877" s="829" t="s">
        <v>1475</v>
      </c>
      <c r="R1877" s="829" t="s">
        <v>2319</v>
      </c>
      <c r="S1877" s="829" t="s">
        <v>2319</v>
      </c>
      <c r="T1877" s="829" t="s">
        <v>2319</v>
      </c>
      <c r="U1877" s="829" t="s">
        <v>2319</v>
      </c>
      <c r="V1877" s="829" t="s">
        <v>2319</v>
      </c>
    </row>
    <row r="1878" spans="1:22" x14ac:dyDescent="0.25">
      <c r="A1878" s="829" t="s">
        <v>9022</v>
      </c>
      <c r="B1878" s="829" t="s">
        <v>8993</v>
      </c>
      <c r="C1878" s="829" t="s">
        <v>1290</v>
      </c>
      <c r="D1878" s="829" t="s">
        <v>1291</v>
      </c>
      <c r="E1878" s="829" t="s">
        <v>1290</v>
      </c>
      <c r="F1878" s="829" t="s">
        <v>3136</v>
      </c>
      <c r="G1878" s="829" t="s">
        <v>2319</v>
      </c>
      <c r="H1878" s="829" t="s">
        <v>4723</v>
      </c>
      <c r="I1878" s="829" t="s">
        <v>133</v>
      </c>
      <c r="J1878" s="829" t="s">
        <v>3126</v>
      </c>
      <c r="K1878" s="829" t="s">
        <v>3106</v>
      </c>
      <c r="L1878" s="829" t="s">
        <v>3104</v>
      </c>
      <c r="M1878" s="829" t="s">
        <v>3104</v>
      </c>
      <c r="N1878" s="829" t="s">
        <v>16384</v>
      </c>
      <c r="O1878" s="829" t="s">
        <v>16284</v>
      </c>
      <c r="P1878" s="829" t="s">
        <v>16284</v>
      </c>
      <c r="Q1878" s="829" t="s">
        <v>1475</v>
      </c>
      <c r="R1878" s="829" t="s">
        <v>2319</v>
      </c>
      <c r="S1878" s="829" t="s">
        <v>2319</v>
      </c>
      <c r="T1878" s="829" t="s">
        <v>2319</v>
      </c>
      <c r="U1878" s="829" t="s">
        <v>2319</v>
      </c>
      <c r="V1878" s="829" t="s">
        <v>2319</v>
      </c>
    </row>
    <row r="1879" spans="1:22" x14ac:dyDescent="0.25">
      <c r="A1879" s="829" t="s">
        <v>9022</v>
      </c>
      <c r="B1879" s="829" t="s">
        <v>8993</v>
      </c>
      <c r="C1879" s="829" t="s">
        <v>1290</v>
      </c>
      <c r="D1879" s="829" t="s">
        <v>1291</v>
      </c>
      <c r="E1879" s="829" t="s">
        <v>1290</v>
      </c>
      <c r="F1879" s="829" t="s">
        <v>3136</v>
      </c>
      <c r="G1879" s="829" t="s">
        <v>2319</v>
      </c>
      <c r="H1879" s="829" t="s">
        <v>4723</v>
      </c>
      <c r="I1879" s="829" t="s">
        <v>133</v>
      </c>
      <c r="J1879" s="829" t="s">
        <v>3126</v>
      </c>
      <c r="K1879" s="829" t="s">
        <v>3106</v>
      </c>
      <c r="L1879" s="829" t="s">
        <v>3104</v>
      </c>
      <c r="M1879" s="829" t="s">
        <v>3104</v>
      </c>
      <c r="N1879" s="829" t="s">
        <v>16389</v>
      </c>
      <c r="O1879" s="829" t="s">
        <v>16284</v>
      </c>
      <c r="P1879" s="829" t="s">
        <v>16284</v>
      </c>
      <c r="Q1879" s="829" t="s">
        <v>1475</v>
      </c>
      <c r="R1879" s="829" t="s">
        <v>2319</v>
      </c>
      <c r="S1879" s="829" t="s">
        <v>2319</v>
      </c>
      <c r="T1879" s="829" t="s">
        <v>2319</v>
      </c>
      <c r="U1879" s="829" t="s">
        <v>2319</v>
      </c>
      <c r="V1879" s="829" t="s">
        <v>2319</v>
      </c>
    </row>
    <row r="1880" spans="1:22" x14ac:dyDescent="0.25">
      <c r="A1880" s="829" t="s">
        <v>9022</v>
      </c>
      <c r="B1880" s="829" t="s">
        <v>8993</v>
      </c>
      <c r="C1880" s="829" t="s">
        <v>1290</v>
      </c>
      <c r="D1880" s="829" t="s">
        <v>1291</v>
      </c>
      <c r="E1880" s="829" t="s">
        <v>1290</v>
      </c>
      <c r="F1880" s="829" t="s">
        <v>3136</v>
      </c>
      <c r="G1880" s="829" t="s">
        <v>2319</v>
      </c>
      <c r="H1880" s="829" t="s">
        <v>4723</v>
      </c>
      <c r="I1880" s="829" t="s">
        <v>133</v>
      </c>
      <c r="J1880" s="829" t="s">
        <v>3126</v>
      </c>
      <c r="K1880" s="829" t="s">
        <v>3106</v>
      </c>
      <c r="L1880" s="829" t="s">
        <v>3104</v>
      </c>
      <c r="M1880" s="829" t="s">
        <v>3104</v>
      </c>
      <c r="N1880" s="829" t="s">
        <v>16389</v>
      </c>
      <c r="O1880" s="829" t="s">
        <v>16284</v>
      </c>
      <c r="P1880" s="829" t="s">
        <v>16284</v>
      </c>
      <c r="Q1880" s="829" t="s">
        <v>1475</v>
      </c>
      <c r="R1880" s="829" t="s">
        <v>2319</v>
      </c>
      <c r="S1880" s="829" t="s">
        <v>2319</v>
      </c>
      <c r="T1880" s="829" t="s">
        <v>2319</v>
      </c>
      <c r="U1880" s="829" t="s">
        <v>2319</v>
      </c>
      <c r="V1880" s="829" t="s">
        <v>2319</v>
      </c>
    </row>
    <row r="1881" spans="1:22" x14ac:dyDescent="0.25">
      <c r="A1881" s="829" t="s">
        <v>9021</v>
      </c>
      <c r="B1881" s="829" t="s">
        <v>8993</v>
      </c>
      <c r="C1881" s="829" t="s">
        <v>1293</v>
      </c>
      <c r="D1881" s="829" t="s">
        <v>1294</v>
      </c>
      <c r="E1881" s="829" t="s">
        <v>1293</v>
      </c>
      <c r="F1881" s="829" t="s">
        <v>3136</v>
      </c>
      <c r="G1881" s="829" t="s">
        <v>2319</v>
      </c>
      <c r="H1881" s="829" t="s">
        <v>4723</v>
      </c>
      <c r="I1881" s="829" t="s">
        <v>133</v>
      </c>
      <c r="J1881" s="829" t="s">
        <v>3126</v>
      </c>
      <c r="K1881" s="829" t="s">
        <v>3106</v>
      </c>
      <c r="L1881" s="829" t="s">
        <v>3104</v>
      </c>
      <c r="M1881" s="829" t="s">
        <v>3104</v>
      </c>
      <c r="N1881" s="829" t="s">
        <v>16447</v>
      </c>
      <c r="O1881" s="829" t="s">
        <v>16284</v>
      </c>
      <c r="P1881" s="829" t="s">
        <v>16284</v>
      </c>
      <c r="Q1881" s="829" t="s">
        <v>1475</v>
      </c>
      <c r="R1881" s="829" t="s">
        <v>2319</v>
      </c>
      <c r="S1881" s="829" t="s">
        <v>2319</v>
      </c>
      <c r="T1881" s="829" t="s">
        <v>2319</v>
      </c>
      <c r="U1881" s="829" t="s">
        <v>2319</v>
      </c>
      <c r="V1881" s="829" t="s">
        <v>2319</v>
      </c>
    </row>
    <row r="1882" spans="1:22" x14ac:dyDescent="0.25">
      <c r="A1882" s="829" t="s">
        <v>9021</v>
      </c>
      <c r="B1882" s="829" t="s">
        <v>8993</v>
      </c>
      <c r="C1882" s="829" t="s">
        <v>1293</v>
      </c>
      <c r="D1882" s="829" t="s">
        <v>1294</v>
      </c>
      <c r="E1882" s="829" t="s">
        <v>1293</v>
      </c>
      <c r="F1882" s="829" t="s">
        <v>3136</v>
      </c>
      <c r="G1882" s="829" t="s">
        <v>2319</v>
      </c>
      <c r="H1882" s="829" t="s">
        <v>4723</v>
      </c>
      <c r="I1882" s="829" t="s">
        <v>133</v>
      </c>
      <c r="J1882" s="829" t="s">
        <v>3126</v>
      </c>
      <c r="K1882" s="829" t="s">
        <v>3106</v>
      </c>
      <c r="L1882" s="829" t="s">
        <v>3104</v>
      </c>
      <c r="M1882" s="829" t="s">
        <v>3104</v>
      </c>
      <c r="N1882" s="829" t="s">
        <v>16374</v>
      </c>
      <c r="O1882" s="829" t="s">
        <v>16284</v>
      </c>
      <c r="P1882" s="829" t="s">
        <v>16284</v>
      </c>
      <c r="Q1882" s="829" t="s">
        <v>1475</v>
      </c>
      <c r="R1882" s="829" t="s">
        <v>2319</v>
      </c>
      <c r="S1882" s="829" t="s">
        <v>2319</v>
      </c>
      <c r="T1882" s="829" t="s">
        <v>2319</v>
      </c>
      <c r="U1882" s="829" t="s">
        <v>2319</v>
      </c>
      <c r="V1882" s="829" t="s">
        <v>2319</v>
      </c>
    </row>
    <row r="1883" spans="1:22" x14ac:dyDescent="0.25">
      <c r="A1883" s="829" t="s">
        <v>9021</v>
      </c>
      <c r="B1883" s="829" t="s">
        <v>8993</v>
      </c>
      <c r="C1883" s="829" t="s">
        <v>1293</v>
      </c>
      <c r="D1883" s="829" t="s">
        <v>1294</v>
      </c>
      <c r="E1883" s="829" t="s">
        <v>1293</v>
      </c>
      <c r="F1883" s="829" t="s">
        <v>3136</v>
      </c>
      <c r="G1883" s="829" t="s">
        <v>2319</v>
      </c>
      <c r="H1883" s="829" t="s">
        <v>4723</v>
      </c>
      <c r="I1883" s="829" t="s">
        <v>133</v>
      </c>
      <c r="J1883" s="829" t="s">
        <v>3126</v>
      </c>
      <c r="K1883" s="829" t="s">
        <v>3106</v>
      </c>
      <c r="L1883" s="829" t="s">
        <v>3104</v>
      </c>
      <c r="M1883" s="829" t="s">
        <v>3104</v>
      </c>
      <c r="N1883" s="829" t="s">
        <v>15420</v>
      </c>
      <c r="O1883" s="829" t="s">
        <v>16284</v>
      </c>
      <c r="P1883" s="829" t="s">
        <v>16284</v>
      </c>
      <c r="Q1883" s="829" t="s">
        <v>1475</v>
      </c>
      <c r="R1883" s="829" t="s">
        <v>2319</v>
      </c>
      <c r="S1883" s="829" t="s">
        <v>2319</v>
      </c>
      <c r="T1883" s="829" t="s">
        <v>2319</v>
      </c>
      <c r="U1883" s="829" t="s">
        <v>2319</v>
      </c>
      <c r="V1883" s="829" t="s">
        <v>2319</v>
      </c>
    </row>
    <row r="1884" spans="1:22" x14ac:dyDescent="0.25">
      <c r="A1884" s="829" t="s">
        <v>9021</v>
      </c>
      <c r="B1884" s="829" t="s">
        <v>8993</v>
      </c>
      <c r="C1884" s="829" t="s">
        <v>1293</v>
      </c>
      <c r="D1884" s="829" t="s">
        <v>1294</v>
      </c>
      <c r="E1884" s="829" t="s">
        <v>1293</v>
      </c>
      <c r="F1884" s="829" t="s">
        <v>3136</v>
      </c>
      <c r="G1884" s="829" t="s">
        <v>2319</v>
      </c>
      <c r="H1884" s="829" t="s">
        <v>4723</v>
      </c>
      <c r="I1884" s="829" t="s">
        <v>133</v>
      </c>
      <c r="J1884" s="829" t="s">
        <v>3126</v>
      </c>
      <c r="K1884" s="829" t="s">
        <v>3106</v>
      </c>
      <c r="L1884" s="829" t="s">
        <v>3104</v>
      </c>
      <c r="M1884" s="829" t="s">
        <v>3104</v>
      </c>
      <c r="N1884" s="829" t="s">
        <v>16419</v>
      </c>
      <c r="O1884" s="829" t="s">
        <v>16284</v>
      </c>
      <c r="P1884" s="829" t="s">
        <v>16284</v>
      </c>
      <c r="Q1884" s="829" t="s">
        <v>1475</v>
      </c>
      <c r="R1884" s="829" t="s">
        <v>2319</v>
      </c>
      <c r="S1884" s="829" t="s">
        <v>2319</v>
      </c>
      <c r="T1884" s="829" t="s">
        <v>2319</v>
      </c>
      <c r="U1884" s="829" t="s">
        <v>2319</v>
      </c>
      <c r="V1884" s="829" t="s">
        <v>2319</v>
      </c>
    </row>
    <row r="1885" spans="1:22" x14ac:dyDescent="0.25">
      <c r="A1885" s="829" t="s">
        <v>9021</v>
      </c>
      <c r="B1885" s="829" t="s">
        <v>8993</v>
      </c>
      <c r="C1885" s="829" t="s">
        <v>1293</v>
      </c>
      <c r="D1885" s="829" t="s">
        <v>1294</v>
      </c>
      <c r="E1885" s="829" t="s">
        <v>1293</v>
      </c>
      <c r="F1885" s="829" t="s">
        <v>3136</v>
      </c>
      <c r="G1885" s="829" t="s">
        <v>2319</v>
      </c>
      <c r="H1885" s="829" t="s">
        <v>4723</v>
      </c>
      <c r="I1885" s="829" t="s">
        <v>133</v>
      </c>
      <c r="J1885" s="829" t="s">
        <v>3126</v>
      </c>
      <c r="K1885" s="829" t="s">
        <v>3106</v>
      </c>
      <c r="L1885" s="829" t="s">
        <v>3104</v>
      </c>
      <c r="M1885" s="829" t="s">
        <v>3104</v>
      </c>
      <c r="N1885" s="829" t="s">
        <v>16419</v>
      </c>
      <c r="O1885" s="829" t="s">
        <v>16284</v>
      </c>
      <c r="P1885" s="829" t="s">
        <v>16284</v>
      </c>
      <c r="Q1885" s="829" t="s">
        <v>1475</v>
      </c>
      <c r="R1885" s="829" t="s">
        <v>2319</v>
      </c>
      <c r="S1885" s="829" t="s">
        <v>2319</v>
      </c>
      <c r="T1885" s="829" t="s">
        <v>2319</v>
      </c>
      <c r="U1885" s="829" t="s">
        <v>2319</v>
      </c>
      <c r="V1885" s="829" t="s">
        <v>2319</v>
      </c>
    </row>
    <row r="1886" spans="1:22" x14ac:dyDescent="0.25">
      <c r="A1886" s="829" t="s">
        <v>9021</v>
      </c>
      <c r="B1886" s="829" t="s">
        <v>8993</v>
      </c>
      <c r="C1886" s="829" t="s">
        <v>1293</v>
      </c>
      <c r="D1886" s="829" t="s">
        <v>1294</v>
      </c>
      <c r="E1886" s="829" t="s">
        <v>1293</v>
      </c>
      <c r="F1886" s="829" t="s">
        <v>3136</v>
      </c>
      <c r="G1886" s="829" t="s">
        <v>2319</v>
      </c>
      <c r="H1886" s="829" t="s">
        <v>4723</v>
      </c>
      <c r="I1886" s="829" t="s">
        <v>133</v>
      </c>
      <c r="J1886" s="829" t="s">
        <v>3126</v>
      </c>
      <c r="K1886" s="829" t="s">
        <v>3106</v>
      </c>
      <c r="L1886" s="829" t="s">
        <v>3104</v>
      </c>
      <c r="M1886" s="829" t="s">
        <v>3104</v>
      </c>
      <c r="N1886" s="829" t="s">
        <v>16422</v>
      </c>
      <c r="O1886" s="829" t="s">
        <v>16284</v>
      </c>
      <c r="P1886" s="829" t="s">
        <v>16284</v>
      </c>
      <c r="Q1886" s="829" t="s">
        <v>1475</v>
      </c>
      <c r="R1886" s="829" t="s">
        <v>2319</v>
      </c>
      <c r="S1886" s="829" t="s">
        <v>2319</v>
      </c>
      <c r="T1886" s="829" t="s">
        <v>2319</v>
      </c>
      <c r="U1886" s="829" t="s">
        <v>2319</v>
      </c>
      <c r="V1886" s="829" t="s">
        <v>2319</v>
      </c>
    </row>
    <row r="1887" spans="1:22" x14ac:dyDescent="0.25">
      <c r="A1887" s="829" t="s">
        <v>9021</v>
      </c>
      <c r="B1887" s="829" t="s">
        <v>8993</v>
      </c>
      <c r="C1887" s="829" t="s">
        <v>1293</v>
      </c>
      <c r="D1887" s="829" t="s">
        <v>1294</v>
      </c>
      <c r="E1887" s="829" t="s">
        <v>1293</v>
      </c>
      <c r="F1887" s="829" t="s">
        <v>3136</v>
      </c>
      <c r="G1887" s="829" t="s">
        <v>2319</v>
      </c>
      <c r="H1887" s="829" t="s">
        <v>4723</v>
      </c>
      <c r="I1887" s="829" t="s">
        <v>133</v>
      </c>
      <c r="J1887" s="829" t="s">
        <v>3126</v>
      </c>
      <c r="K1887" s="829" t="s">
        <v>3106</v>
      </c>
      <c r="L1887" s="829" t="s">
        <v>3104</v>
      </c>
      <c r="M1887" s="829" t="s">
        <v>3104</v>
      </c>
      <c r="N1887" s="829" t="s">
        <v>16422</v>
      </c>
      <c r="O1887" s="829" t="s">
        <v>16284</v>
      </c>
      <c r="P1887" s="829" t="s">
        <v>16284</v>
      </c>
      <c r="Q1887" s="829" t="s">
        <v>1475</v>
      </c>
      <c r="R1887" s="829" t="s">
        <v>2319</v>
      </c>
      <c r="S1887" s="829" t="s">
        <v>2319</v>
      </c>
      <c r="T1887" s="829" t="s">
        <v>2319</v>
      </c>
      <c r="U1887" s="829" t="s">
        <v>2319</v>
      </c>
      <c r="V1887" s="829" t="s">
        <v>2319</v>
      </c>
    </row>
    <row r="1888" spans="1:22" x14ac:dyDescent="0.25">
      <c r="A1888" s="829" t="s">
        <v>9021</v>
      </c>
      <c r="B1888" s="829" t="s">
        <v>8993</v>
      </c>
      <c r="C1888" s="829" t="s">
        <v>1293</v>
      </c>
      <c r="D1888" s="829" t="s">
        <v>1294</v>
      </c>
      <c r="E1888" s="829" t="s">
        <v>1293</v>
      </c>
      <c r="F1888" s="829" t="s">
        <v>3136</v>
      </c>
      <c r="G1888" s="829" t="s">
        <v>2319</v>
      </c>
      <c r="H1888" s="829" t="s">
        <v>4723</v>
      </c>
      <c r="I1888" s="829" t="s">
        <v>133</v>
      </c>
      <c r="J1888" s="829" t="s">
        <v>3126</v>
      </c>
      <c r="K1888" s="829" t="s">
        <v>3106</v>
      </c>
      <c r="L1888" s="829" t="s">
        <v>3104</v>
      </c>
      <c r="M1888" s="829" t="s">
        <v>3104</v>
      </c>
      <c r="N1888" s="829" t="s">
        <v>16384</v>
      </c>
      <c r="O1888" s="829" t="s">
        <v>16284</v>
      </c>
      <c r="P1888" s="829" t="s">
        <v>16284</v>
      </c>
      <c r="Q1888" s="829" t="s">
        <v>1475</v>
      </c>
      <c r="R1888" s="829" t="s">
        <v>2319</v>
      </c>
      <c r="S1888" s="829" t="s">
        <v>2319</v>
      </c>
      <c r="T1888" s="829" t="s">
        <v>2319</v>
      </c>
      <c r="U1888" s="829" t="s">
        <v>2319</v>
      </c>
      <c r="V1888" s="829" t="s">
        <v>2319</v>
      </c>
    </row>
    <row r="1889" spans="1:22" x14ac:dyDescent="0.25">
      <c r="A1889" s="829" t="s">
        <v>9021</v>
      </c>
      <c r="B1889" s="829" t="s">
        <v>8993</v>
      </c>
      <c r="C1889" s="829" t="s">
        <v>1293</v>
      </c>
      <c r="D1889" s="829" t="s">
        <v>1294</v>
      </c>
      <c r="E1889" s="829" t="s">
        <v>1293</v>
      </c>
      <c r="F1889" s="829" t="s">
        <v>3136</v>
      </c>
      <c r="G1889" s="829" t="s">
        <v>2319</v>
      </c>
      <c r="H1889" s="829" t="s">
        <v>4723</v>
      </c>
      <c r="I1889" s="829" t="s">
        <v>133</v>
      </c>
      <c r="J1889" s="829" t="s">
        <v>3126</v>
      </c>
      <c r="K1889" s="829" t="s">
        <v>3106</v>
      </c>
      <c r="L1889" s="829" t="s">
        <v>3104</v>
      </c>
      <c r="M1889" s="829" t="s">
        <v>3104</v>
      </c>
      <c r="N1889" s="829" t="s">
        <v>16384</v>
      </c>
      <c r="O1889" s="829" t="s">
        <v>16284</v>
      </c>
      <c r="P1889" s="829" t="s">
        <v>16284</v>
      </c>
      <c r="Q1889" s="829" t="s">
        <v>1475</v>
      </c>
      <c r="R1889" s="829" t="s">
        <v>2319</v>
      </c>
      <c r="S1889" s="829" t="s">
        <v>2319</v>
      </c>
      <c r="T1889" s="829" t="s">
        <v>2319</v>
      </c>
      <c r="U1889" s="829" t="s">
        <v>2319</v>
      </c>
      <c r="V1889" s="829" t="s">
        <v>2319</v>
      </c>
    </row>
    <row r="1890" spans="1:22" x14ac:dyDescent="0.25">
      <c r="A1890" s="829" t="s">
        <v>9021</v>
      </c>
      <c r="B1890" s="829" t="s">
        <v>8993</v>
      </c>
      <c r="C1890" s="829" t="s">
        <v>1293</v>
      </c>
      <c r="D1890" s="829" t="s">
        <v>1294</v>
      </c>
      <c r="E1890" s="829" t="s">
        <v>1293</v>
      </c>
      <c r="F1890" s="829" t="s">
        <v>3136</v>
      </c>
      <c r="G1890" s="829" t="s">
        <v>2319</v>
      </c>
      <c r="H1890" s="829" t="s">
        <v>4723</v>
      </c>
      <c r="I1890" s="829" t="s">
        <v>133</v>
      </c>
      <c r="J1890" s="829" t="s">
        <v>3126</v>
      </c>
      <c r="K1890" s="829" t="s">
        <v>3106</v>
      </c>
      <c r="L1890" s="829" t="s">
        <v>3104</v>
      </c>
      <c r="M1890" s="829" t="s">
        <v>3104</v>
      </c>
      <c r="N1890" s="829" t="s">
        <v>16389</v>
      </c>
      <c r="O1890" s="829" t="s">
        <v>16284</v>
      </c>
      <c r="P1890" s="829" t="s">
        <v>16284</v>
      </c>
      <c r="Q1890" s="829" t="s">
        <v>1475</v>
      </c>
      <c r="R1890" s="829" t="s">
        <v>2319</v>
      </c>
      <c r="S1890" s="829" t="s">
        <v>2319</v>
      </c>
      <c r="T1890" s="829" t="s">
        <v>2319</v>
      </c>
      <c r="U1890" s="829" t="s">
        <v>2319</v>
      </c>
      <c r="V1890" s="829" t="s">
        <v>2319</v>
      </c>
    </row>
    <row r="1891" spans="1:22" x14ac:dyDescent="0.25">
      <c r="A1891" s="829" t="s">
        <v>9021</v>
      </c>
      <c r="B1891" s="829" t="s">
        <v>8993</v>
      </c>
      <c r="C1891" s="829" t="s">
        <v>1293</v>
      </c>
      <c r="D1891" s="829" t="s">
        <v>1294</v>
      </c>
      <c r="E1891" s="829" t="s">
        <v>1293</v>
      </c>
      <c r="F1891" s="829" t="s">
        <v>3136</v>
      </c>
      <c r="G1891" s="829" t="s">
        <v>2319</v>
      </c>
      <c r="H1891" s="829" t="s">
        <v>4723</v>
      </c>
      <c r="I1891" s="829" t="s">
        <v>133</v>
      </c>
      <c r="J1891" s="829" t="s">
        <v>3126</v>
      </c>
      <c r="K1891" s="829" t="s">
        <v>3106</v>
      </c>
      <c r="L1891" s="829" t="s">
        <v>3104</v>
      </c>
      <c r="M1891" s="829" t="s">
        <v>3104</v>
      </c>
      <c r="N1891" s="829" t="s">
        <v>16389</v>
      </c>
      <c r="O1891" s="829" t="s">
        <v>16284</v>
      </c>
      <c r="P1891" s="829" t="s">
        <v>16284</v>
      </c>
      <c r="Q1891" s="829" t="s">
        <v>1475</v>
      </c>
      <c r="R1891" s="829" t="s">
        <v>2319</v>
      </c>
      <c r="S1891" s="829" t="s">
        <v>2319</v>
      </c>
      <c r="T1891" s="829" t="s">
        <v>2319</v>
      </c>
      <c r="U1891" s="829" t="s">
        <v>2319</v>
      </c>
      <c r="V1891" s="829" t="s">
        <v>2319</v>
      </c>
    </row>
    <row r="1892" spans="1:22" x14ac:dyDescent="0.25">
      <c r="A1892" s="829" t="s">
        <v>9020</v>
      </c>
      <c r="B1892" s="829" t="s">
        <v>180</v>
      </c>
      <c r="C1892" s="829" t="s">
        <v>1295</v>
      </c>
      <c r="D1892" s="829" t="s">
        <v>1296</v>
      </c>
      <c r="E1892" s="829" t="s">
        <v>1297</v>
      </c>
      <c r="F1892" s="829" t="s">
        <v>3136</v>
      </c>
      <c r="G1892" s="829" t="s">
        <v>2319</v>
      </c>
      <c r="H1892" s="829" t="s">
        <v>4723</v>
      </c>
      <c r="I1892" s="829" t="s">
        <v>133</v>
      </c>
      <c r="J1892" s="829" t="s">
        <v>3126</v>
      </c>
      <c r="K1892" s="829" t="s">
        <v>3106</v>
      </c>
      <c r="L1892" s="829" t="s">
        <v>3104</v>
      </c>
      <c r="M1892" s="829" t="s">
        <v>3104</v>
      </c>
      <c r="N1892" s="829" t="s">
        <v>16447</v>
      </c>
      <c r="O1892" s="829" t="s">
        <v>16284</v>
      </c>
      <c r="P1892" s="829" t="s">
        <v>16284</v>
      </c>
      <c r="Q1892" s="829" t="s">
        <v>1475</v>
      </c>
      <c r="R1892" s="829" t="s">
        <v>2319</v>
      </c>
      <c r="S1892" s="829" t="s">
        <v>2319</v>
      </c>
      <c r="T1892" s="829" t="s">
        <v>2319</v>
      </c>
      <c r="U1892" s="829" t="s">
        <v>2319</v>
      </c>
      <c r="V1892" s="829" t="s">
        <v>2319</v>
      </c>
    </row>
    <row r="1893" spans="1:22" x14ac:dyDescent="0.25">
      <c r="A1893" s="829" t="s">
        <v>9020</v>
      </c>
      <c r="B1893" s="829" t="s">
        <v>180</v>
      </c>
      <c r="C1893" s="829" t="s">
        <v>1295</v>
      </c>
      <c r="D1893" s="829" t="s">
        <v>1296</v>
      </c>
      <c r="E1893" s="829" t="s">
        <v>1297</v>
      </c>
      <c r="F1893" s="829" t="s">
        <v>3136</v>
      </c>
      <c r="G1893" s="829" t="s">
        <v>2319</v>
      </c>
      <c r="H1893" s="829" t="s">
        <v>4723</v>
      </c>
      <c r="I1893" s="829" t="s">
        <v>133</v>
      </c>
      <c r="J1893" s="829" t="s">
        <v>3126</v>
      </c>
      <c r="K1893" s="829" t="s">
        <v>3106</v>
      </c>
      <c r="L1893" s="829" t="s">
        <v>3104</v>
      </c>
      <c r="M1893" s="829" t="s">
        <v>3104</v>
      </c>
      <c r="N1893" s="829" t="s">
        <v>16374</v>
      </c>
      <c r="O1893" s="829" t="s">
        <v>16284</v>
      </c>
      <c r="P1893" s="829" t="s">
        <v>16284</v>
      </c>
      <c r="Q1893" s="829" t="s">
        <v>1475</v>
      </c>
      <c r="R1893" s="829" t="s">
        <v>2319</v>
      </c>
      <c r="S1893" s="829" t="s">
        <v>2319</v>
      </c>
      <c r="T1893" s="829" t="s">
        <v>2319</v>
      </c>
      <c r="U1893" s="829" t="s">
        <v>2319</v>
      </c>
      <c r="V1893" s="829" t="s">
        <v>2319</v>
      </c>
    </row>
    <row r="1894" spans="1:22" x14ac:dyDescent="0.25">
      <c r="A1894" s="829" t="s">
        <v>9020</v>
      </c>
      <c r="B1894" s="829" t="s">
        <v>180</v>
      </c>
      <c r="C1894" s="829" t="s">
        <v>1295</v>
      </c>
      <c r="D1894" s="829" t="s">
        <v>1296</v>
      </c>
      <c r="E1894" s="829" t="s">
        <v>1297</v>
      </c>
      <c r="F1894" s="829" t="s">
        <v>3136</v>
      </c>
      <c r="G1894" s="829" t="s">
        <v>2319</v>
      </c>
      <c r="H1894" s="829" t="s">
        <v>4723</v>
      </c>
      <c r="I1894" s="829" t="s">
        <v>133</v>
      </c>
      <c r="J1894" s="829" t="s">
        <v>3126</v>
      </c>
      <c r="K1894" s="829" t="s">
        <v>3106</v>
      </c>
      <c r="L1894" s="829" t="s">
        <v>3104</v>
      </c>
      <c r="M1894" s="829" t="s">
        <v>3104</v>
      </c>
      <c r="N1894" s="829" t="s">
        <v>15420</v>
      </c>
      <c r="O1894" s="829" t="s">
        <v>16284</v>
      </c>
      <c r="P1894" s="829" t="s">
        <v>16284</v>
      </c>
      <c r="Q1894" s="829" t="s">
        <v>1475</v>
      </c>
      <c r="R1894" s="829" t="s">
        <v>2319</v>
      </c>
      <c r="S1894" s="829" t="s">
        <v>2319</v>
      </c>
      <c r="T1894" s="829" t="s">
        <v>2319</v>
      </c>
      <c r="U1894" s="829" t="s">
        <v>2319</v>
      </c>
      <c r="V1894" s="829" t="s">
        <v>2319</v>
      </c>
    </row>
    <row r="1895" spans="1:22" x14ac:dyDescent="0.25">
      <c r="A1895" s="829" t="s">
        <v>9020</v>
      </c>
      <c r="B1895" s="829" t="s">
        <v>180</v>
      </c>
      <c r="C1895" s="829" t="s">
        <v>1295</v>
      </c>
      <c r="D1895" s="829" t="s">
        <v>1296</v>
      </c>
      <c r="E1895" s="829" t="s">
        <v>1297</v>
      </c>
      <c r="F1895" s="829" t="s">
        <v>3136</v>
      </c>
      <c r="G1895" s="829" t="s">
        <v>2319</v>
      </c>
      <c r="H1895" s="829" t="s">
        <v>4723</v>
      </c>
      <c r="I1895" s="829" t="s">
        <v>133</v>
      </c>
      <c r="J1895" s="829" t="s">
        <v>3126</v>
      </c>
      <c r="K1895" s="829" t="s">
        <v>3106</v>
      </c>
      <c r="L1895" s="829" t="s">
        <v>3104</v>
      </c>
      <c r="M1895" s="829" t="s">
        <v>3104</v>
      </c>
      <c r="N1895" s="829" t="s">
        <v>16419</v>
      </c>
      <c r="O1895" s="829" t="s">
        <v>16284</v>
      </c>
      <c r="P1895" s="829" t="s">
        <v>16284</v>
      </c>
      <c r="Q1895" s="829" t="s">
        <v>1475</v>
      </c>
      <c r="R1895" s="829" t="s">
        <v>2319</v>
      </c>
      <c r="S1895" s="829" t="s">
        <v>2319</v>
      </c>
      <c r="T1895" s="829" t="s">
        <v>2319</v>
      </c>
      <c r="U1895" s="829" t="s">
        <v>2319</v>
      </c>
      <c r="V1895" s="829" t="s">
        <v>2319</v>
      </c>
    </row>
    <row r="1896" spans="1:22" x14ac:dyDescent="0.25">
      <c r="A1896" s="829" t="s">
        <v>9020</v>
      </c>
      <c r="B1896" s="829" t="s">
        <v>180</v>
      </c>
      <c r="C1896" s="829" t="s">
        <v>1295</v>
      </c>
      <c r="D1896" s="829" t="s">
        <v>1296</v>
      </c>
      <c r="E1896" s="829" t="s">
        <v>1297</v>
      </c>
      <c r="F1896" s="829" t="s">
        <v>3136</v>
      </c>
      <c r="G1896" s="829" t="s">
        <v>2319</v>
      </c>
      <c r="H1896" s="829" t="s">
        <v>4723</v>
      </c>
      <c r="I1896" s="829" t="s">
        <v>133</v>
      </c>
      <c r="J1896" s="829" t="s">
        <v>3126</v>
      </c>
      <c r="K1896" s="829" t="s">
        <v>3106</v>
      </c>
      <c r="L1896" s="829" t="s">
        <v>3104</v>
      </c>
      <c r="M1896" s="829" t="s">
        <v>3104</v>
      </c>
      <c r="N1896" s="829" t="s">
        <v>16419</v>
      </c>
      <c r="O1896" s="829" t="s">
        <v>16284</v>
      </c>
      <c r="P1896" s="829" t="s">
        <v>16284</v>
      </c>
      <c r="Q1896" s="829" t="s">
        <v>1475</v>
      </c>
      <c r="R1896" s="829" t="s">
        <v>2319</v>
      </c>
      <c r="S1896" s="829" t="s">
        <v>2319</v>
      </c>
      <c r="T1896" s="829" t="s">
        <v>2319</v>
      </c>
      <c r="U1896" s="829" t="s">
        <v>2319</v>
      </c>
      <c r="V1896" s="829" t="s">
        <v>2319</v>
      </c>
    </row>
    <row r="1897" spans="1:22" x14ac:dyDescent="0.25">
      <c r="A1897" s="829" t="s">
        <v>9020</v>
      </c>
      <c r="B1897" s="829" t="s">
        <v>180</v>
      </c>
      <c r="C1897" s="829" t="s">
        <v>1295</v>
      </c>
      <c r="D1897" s="829" t="s">
        <v>1296</v>
      </c>
      <c r="E1897" s="829" t="s">
        <v>1297</v>
      </c>
      <c r="F1897" s="829" t="s">
        <v>3136</v>
      </c>
      <c r="G1897" s="829" t="s">
        <v>2319</v>
      </c>
      <c r="H1897" s="829" t="s">
        <v>4723</v>
      </c>
      <c r="I1897" s="829" t="s">
        <v>133</v>
      </c>
      <c r="J1897" s="829" t="s">
        <v>3126</v>
      </c>
      <c r="K1897" s="829" t="s">
        <v>3106</v>
      </c>
      <c r="L1897" s="829" t="s">
        <v>3104</v>
      </c>
      <c r="M1897" s="829" t="s">
        <v>3104</v>
      </c>
      <c r="N1897" s="829" t="s">
        <v>16422</v>
      </c>
      <c r="O1897" s="829" t="s">
        <v>16284</v>
      </c>
      <c r="P1897" s="829" t="s">
        <v>16284</v>
      </c>
      <c r="Q1897" s="829" t="s">
        <v>1475</v>
      </c>
      <c r="R1897" s="829" t="s">
        <v>2319</v>
      </c>
      <c r="S1897" s="829" t="s">
        <v>2319</v>
      </c>
      <c r="T1897" s="829" t="s">
        <v>2319</v>
      </c>
      <c r="U1897" s="829" t="s">
        <v>2319</v>
      </c>
      <c r="V1897" s="829" t="s">
        <v>2319</v>
      </c>
    </row>
    <row r="1898" spans="1:22" x14ac:dyDescent="0.25">
      <c r="A1898" s="829" t="s">
        <v>9020</v>
      </c>
      <c r="B1898" s="829" t="s">
        <v>180</v>
      </c>
      <c r="C1898" s="829" t="s">
        <v>1295</v>
      </c>
      <c r="D1898" s="829" t="s">
        <v>1296</v>
      </c>
      <c r="E1898" s="829" t="s">
        <v>1297</v>
      </c>
      <c r="F1898" s="829" t="s">
        <v>3136</v>
      </c>
      <c r="G1898" s="829" t="s">
        <v>2319</v>
      </c>
      <c r="H1898" s="829" t="s">
        <v>4723</v>
      </c>
      <c r="I1898" s="829" t="s">
        <v>133</v>
      </c>
      <c r="J1898" s="829" t="s">
        <v>3126</v>
      </c>
      <c r="K1898" s="829" t="s">
        <v>3106</v>
      </c>
      <c r="L1898" s="829" t="s">
        <v>3104</v>
      </c>
      <c r="M1898" s="829" t="s">
        <v>3104</v>
      </c>
      <c r="N1898" s="829" t="s">
        <v>16422</v>
      </c>
      <c r="O1898" s="829" t="s">
        <v>16284</v>
      </c>
      <c r="P1898" s="829" t="s">
        <v>16284</v>
      </c>
      <c r="Q1898" s="829" t="s">
        <v>1475</v>
      </c>
      <c r="R1898" s="829" t="s">
        <v>2319</v>
      </c>
      <c r="S1898" s="829" t="s">
        <v>2319</v>
      </c>
      <c r="T1898" s="829" t="s">
        <v>2319</v>
      </c>
      <c r="U1898" s="829" t="s">
        <v>2319</v>
      </c>
      <c r="V1898" s="829" t="s">
        <v>2319</v>
      </c>
    </row>
    <row r="1899" spans="1:22" x14ac:dyDescent="0.25">
      <c r="A1899" s="829" t="s">
        <v>9020</v>
      </c>
      <c r="B1899" s="829" t="s">
        <v>180</v>
      </c>
      <c r="C1899" s="829" t="s">
        <v>1295</v>
      </c>
      <c r="D1899" s="829" t="s">
        <v>1296</v>
      </c>
      <c r="E1899" s="829" t="s">
        <v>1297</v>
      </c>
      <c r="F1899" s="829" t="s">
        <v>3136</v>
      </c>
      <c r="G1899" s="829" t="s">
        <v>2319</v>
      </c>
      <c r="H1899" s="829" t="s">
        <v>4723</v>
      </c>
      <c r="I1899" s="829" t="s">
        <v>133</v>
      </c>
      <c r="J1899" s="829" t="s">
        <v>3126</v>
      </c>
      <c r="K1899" s="829" t="s">
        <v>3106</v>
      </c>
      <c r="L1899" s="829" t="s">
        <v>3104</v>
      </c>
      <c r="M1899" s="829" t="s">
        <v>3104</v>
      </c>
      <c r="N1899" s="829" t="s">
        <v>16384</v>
      </c>
      <c r="O1899" s="829" t="s">
        <v>16284</v>
      </c>
      <c r="P1899" s="829" t="s">
        <v>16284</v>
      </c>
      <c r="Q1899" s="829" t="s">
        <v>1475</v>
      </c>
      <c r="R1899" s="829" t="s">
        <v>2319</v>
      </c>
      <c r="S1899" s="829" t="s">
        <v>2319</v>
      </c>
      <c r="T1899" s="829" t="s">
        <v>2319</v>
      </c>
      <c r="U1899" s="829" t="s">
        <v>2319</v>
      </c>
      <c r="V1899" s="829" t="s">
        <v>2319</v>
      </c>
    </row>
    <row r="1900" spans="1:22" x14ac:dyDescent="0.25">
      <c r="A1900" s="829" t="s">
        <v>9020</v>
      </c>
      <c r="B1900" s="829" t="s">
        <v>180</v>
      </c>
      <c r="C1900" s="829" t="s">
        <v>1295</v>
      </c>
      <c r="D1900" s="829" t="s">
        <v>1296</v>
      </c>
      <c r="E1900" s="829" t="s">
        <v>1297</v>
      </c>
      <c r="F1900" s="829" t="s">
        <v>3136</v>
      </c>
      <c r="G1900" s="829" t="s">
        <v>2319</v>
      </c>
      <c r="H1900" s="829" t="s">
        <v>4723</v>
      </c>
      <c r="I1900" s="829" t="s">
        <v>133</v>
      </c>
      <c r="J1900" s="829" t="s">
        <v>3126</v>
      </c>
      <c r="K1900" s="829" t="s">
        <v>3106</v>
      </c>
      <c r="L1900" s="829" t="s">
        <v>3104</v>
      </c>
      <c r="M1900" s="829" t="s">
        <v>3104</v>
      </c>
      <c r="N1900" s="829" t="s">
        <v>16384</v>
      </c>
      <c r="O1900" s="829" t="s">
        <v>16284</v>
      </c>
      <c r="P1900" s="829" t="s">
        <v>16284</v>
      </c>
      <c r="Q1900" s="829" t="s">
        <v>1475</v>
      </c>
      <c r="R1900" s="829" t="s">
        <v>2319</v>
      </c>
      <c r="S1900" s="829" t="s">
        <v>2319</v>
      </c>
      <c r="T1900" s="829" t="s">
        <v>2319</v>
      </c>
      <c r="U1900" s="829" t="s">
        <v>2319</v>
      </c>
      <c r="V1900" s="829" t="s">
        <v>2319</v>
      </c>
    </row>
    <row r="1901" spans="1:22" x14ac:dyDescent="0.25">
      <c r="A1901" s="829" t="s">
        <v>9019</v>
      </c>
      <c r="B1901" s="829" t="s">
        <v>180</v>
      </c>
      <c r="C1901" s="829" t="s">
        <v>1301</v>
      </c>
      <c r="D1901" s="829" t="s">
        <v>1302</v>
      </c>
      <c r="E1901" s="829" t="s">
        <v>1301</v>
      </c>
      <c r="F1901" s="829" t="s">
        <v>3136</v>
      </c>
      <c r="G1901" s="829" t="s">
        <v>2319</v>
      </c>
      <c r="H1901" s="829" t="s">
        <v>4723</v>
      </c>
      <c r="I1901" s="829" t="s">
        <v>133</v>
      </c>
      <c r="J1901" s="829" t="s">
        <v>3126</v>
      </c>
      <c r="K1901" s="829" t="s">
        <v>3106</v>
      </c>
      <c r="L1901" s="829" t="s">
        <v>3104</v>
      </c>
      <c r="M1901" s="829" t="s">
        <v>3104</v>
      </c>
      <c r="N1901" s="829" t="s">
        <v>16419</v>
      </c>
      <c r="O1901" s="829" t="s">
        <v>16284</v>
      </c>
      <c r="P1901" s="829" t="s">
        <v>16284</v>
      </c>
      <c r="Q1901" s="829" t="s">
        <v>1475</v>
      </c>
      <c r="R1901" s="829" t="s">
        <v>2319</v>
      </c>
      <c r="S1901" s="829" t="s">
        <v>2319</v>
      </c>
      <c r="T1901" s="829" t="s">
        <v>2319</v>
      </c>
      <c r="U1901" s="829" t="s">
        <v>2319</v>
      </c>
      <c r="V1901" s="829" t="s">
        <v>2319</v>
      </c>
    </row>
    <row r="1902" spans="1:22" x14ac:dyDescent="0.25">
      <c r="A1902" s="829" t="s">
        <v>9019</v>
      </c>
      <c r="B1902" s="829" t="s">
        <v>180</v>
      </c>
      <c r="C1902" s="829" t="s">
        <v>1301</v>
      </c>
      <c r="D1902" s="829" t="s">
        <v>1302</v>
      </c>
      <c r="E1902" s="829" t="s">
        <v>1301</v>
      </c>
      <c r="F1902" s="829" t="s">
        <v>3136</v>
      </c>
      <c r="G1902" s="829" t="s">
        <v>2319</v>
      </c>
      <c r="H1902" s="829" t="s">
        <v>4723</v>
      </c>
      <c r="I1902" s="829" t="s">
        <v>133</v>
      </c>
      <c r="J1902" s="829" t="s">
        <v>3126</v>
      </c>
      <c r="K1902" s="829" t="s">
        <v>3106</v>
      </c>
      <c r="L1902" s="829" t="s">
        <v>3104</v>
      </c>
      <c r="M1902" s="829" t="s">
        <v>3104</v>
      </c>
      <c r="N1902" s="829" t="s">
        <v>16419</v>
      </c>
      <c r="O1902" s="829" t="s">
        <v>16284</v>
      </c>
      <c r="P1902" s="829" t="s">
        <v>16284</v>
      </c>
      <c r="Q1902" s="829" t="s">
        <v>1475</v>
      </c>
      <c r="R1902" s="829" t="s">
        <v>2319</v>
      </c>
      <c r="S1902" s="829" t="s">
        <v>2319</v>
      </c>
      <c r="T1902" s="829" t="s">
        <v>2319</v>
      </c>
      <c r="U1902" s="829" t="s">
        <v>2319</v>
      </c>
      <c r="V1902" s="829" t="s">
        <v>2319</v>
      </c>
    </row>
    <row r="1903" spans="1:22" x14ac:dyDescent="0.25">
      <c r="A1903" s="829" t="s">
        <v>9019</v>
      </c>
      <c r="B1903" s="829" t="s">
        <v>180</v>
      </c>
      <c r="C1903" s="829" t="s">
        <v>1301</v>
      </c>
      <c r="D1903" s="829" t="s">
        <v>1302</v>
      </c>
      <c r="E1903" s="829" t="s">
        <v>1301</v>
      </c>
      <c r="F1903" s="829" t="s">
        <v>3136</v>
      </c>
      <c r="G1903" s="829" t="s">
        <v>2319</v>
      </c>
      <c r="H1903" s="829" t="s">
        <v>4723</v>
      </c>
      <c r="I1903" s="829" t="s">
        <v>133</v>
      </c>
      <c r="J1903" s="829" t="s">
        <v>3126</v>
      </c>
      <c r="K1903" s="829" t="s">
        <v>3106</v>
      </c>
      <c r="L1903" s="829" t="s">
        <v>3104</v>
      </c>
      <c r="M1903" s="829" t="s">
        <v>3104</v>
      </c>
      <c r="N1903" s="829" t="s">
        <v>16422</v>
      </c>
      <c r="O1903" s="829" t="s">
        <v>16284</v>
      </c>
      <c r="P1903" s="829" t="s">
        <v>16284</v>
      </c>
      <c r="Q1903" s="829" t="s">
        <v>1475</v>
      </c>
      <c r="R1903" s="829" t="s">
        <v>2319</v>
      </c>
      <c r="S1903" s="829" t="s">
        <v>2319</v>
      </c>
      <c r="T1903" s="829" t="s">
        <v>2319</v>
      </c>
      <c r="U1903" s="829" t="s">
        <v>2319</v>
      </c>
      <c r="V1903" s="829" t="s">
        <v>2319</v>
      </c>
    </row>
    <row r="1904" spans="1:22" x14ac:dyDescent="0.25">
      <c r="A1904" s="829" t="s">
        <v>9019</v>
      </c>
      <c r="B1904" s="829" t="s">
        <v>180</v>
      </c>
      <c r="C1904" s="829" t="s">
        <v>1301</v>
      </c>
      <c r="D1904" s="829" t="s">
        <v>1302</v>
      </c>
      <c r="E1904" s="829" t="s">
        <v>1301</v>
      </c>
      <c r="F1904" s="829" t="s">
        <v>3136</v>
      </c>
      <c r="G1904" s="829" t="s">
        <v>2319</v>
      </c>
      <c r="H1904" s="829" t="s">
        <v>4723</v>
      </c>
      <c r="I1904" s="829" t="s">
        <v>133</v>
      </c>
      <c r="J1904" s="829" t="s">
        <v>3126</v>
      </c>
      <c r="K1904" s="829" t="s">
        <v>3106</v>
      </c>
      <c r="L1904" s="829" t="s">
        <v>3104</v>
      </c>
      <c r="M1904" s="829" t="s">
        <v>3104</v>
      </c>
      <c r="N1904" s="829" t="s">
        <v>16422</v>
      </c>
      <c r="O1904" s="829" t="s">
        <v>16284</v>
      </c>
      <c r="P1904" s="829" t="s">
        <v>16284</v>
      </c>
      <c r="Q1904" s="829" t="s">
        <v>1475</v>
      </c>
      <c r="R1904" s="829" t="s">
        <v>2319</v>
      </c>
      <c r="S1904" s="829" t="s">
        <v>2319</v>
      </c>
      <c r="T1904" s="829" t="s">
        <v>2319</v>
      </c>
      <c r="U1904" s="829" t="s">
        <v>2319</v>
      </c>
      <c r="V1904" s="829" t="s">
        <v>2319</v>
      </c>
    </row>
    <row r="1905" spans="1:22" x14ac:dyDescent="0.25">
      <c r="A1905" s="829" t="s">
        <v>9019</v>
      </c>
      <c r="B1905" s="829" t="s">
        <v>180</v>
      </c>
      <c r="C1905" s="829" t="s">
        <v>1301</v>
      </c>
      <c r="D1905" s="829" t="s">
        <v>1302</v>
      </c>
      <c r="E1905" s="829" t="s">
        <v>1301</v>
      </c>
      <c r="F1905" s="829" t="s">
        <v>3136</v>
      </c>
      <c r="G1905" s="829" t="s">
        <v>2319</v>
      </c>
      <c r="H1905" s="829" t="s">
        <v>4723</v>
      </c>
      <c r="I1905" s="829" t="s">
        <v>133</v>
      </c>
      <c r="J1905" s="829" t="s">
        <v>3126</v>
      </c>
      <c r="K1905" s="829" t="s">
        <v>3106</v>
      </c>
      <c r="L1905" s="829" t="s">
        <v>3104</v>
      </c>
      <c r="M1905" s="829" t="s">
        <v>3104</v>
      </c>
      <c r="N1905" s="829" t="s">
        <v>16384</v>
      </c>
      <c r="O1905" s="829" t="s">
        <v>16284</v>
      </c>
      <c r="P1905" s="829" t="s">
        <v>16284</v>
      </c>
      <c r="Q1905" s="829" t="s">
        <v>1475</v>
      </c>
      <c r="R1905" s="829" t="s">
        <v>2319</v>
      </c>
      <c r="S1905" s="829" t="s">
        <v>2319</v>
      </c>
      <c r="T1905" s="829" t="s">
        <v>2319</v>
      </c>
      <c r="U1905" s="829" t="s">
        <v>2319</v>
      </c>
      <c r="V1905" s="829" t="s">
        <v>2319</v>
      </c>
    </row>
    <row r="1906" spans="1:22" x14ac:dyDescent="0.25">
      <c r="A1906" s="829" t="s">
        <v>9019</v>
      </c>
      <c r="B1906" s="829" t="s">
        <v>180</v>
      </c>
      <c r="C1906" s="829" t="s">
        <v>1301</v>
      </c>
      <c r="D1906" s="829" t="s">
        <v>1302</v>
      </c>
      <c r="E1906" s="829" t="s">
        <v>1301</v>
      </c>
      <c r="F1906" s="829" t="s">
        <v>3136</v>
      </c>
      <c r="G1906" s="829" t="s">
        <v>2319</v>
      </c>
      <c r="H1906" s="829" t="s">
        <v>4723</v>
      </c>
      <c r="I1906" s="829" t="s">
        <v>133</v>
      </c>
      <c r="J1906" s="829" t="s">
        <v>3126</v>
      </c>
      <c r="K1906" s="829" t="s">
        <v>3106</v>
      </c>
      <c r="L1906" s="829" t="s">
        <v>3104</v>
      </c>
      <c r="M1906" s="829" t="s">
        <v>3104</v>
      </c>
      <c r="N1906" s="829" t="s">
        <v>16384</v>
      </c>
      <c r="O1906" s="829" t="s">
        <v>16284</v>
      </c>
      <c r="P1906" s="829" t="s">
        <v>16284</v>
      </c>
      <c r="Q1906" s="829" t="s">
        <v>1475</v>
      </c>
      <c r="R1906" s="829" t="s">
        <v>2319</v>
      </c>
      <c r="S1906" s="829" t="s">
        <v>2319</v>
      </c>
      <c r="T1906" s="829" t="s">
        <v>2319</v>
      </c>
      <c r="U1906" s="829" t="s">
        <v>2319</v>
      </c>
      <c r="V1906" s="829" t="s">
        <v>2319</v>
      </c>
    </row>
    <row r="1907" spans="1:22" x14ac:dyDescent="0.25">
      <c r="A1907" s="829" t="s">
        <v>9018</v>
      </c>
      <c r="B1907" s="829" t="s">
        <v>180</v>
      </c>
      <c r="C1907" s="829" t="s">
        <v>1304</v>
      </c>
      <c r="D1907" s="829" t="s">
        <v>1305</v>
      </c>
      <c r="E1907" s="829" t="s">
        <v>1304</v>
      </c>
      <c r="F1907" s="829" t="s">
        <v>3136</v>
      </c>
      <c r="G1907" s="829" t="s">
        <v>2319</v>
      </c>
      <c r="H1907" s="829" t="s">
        <v>4723</v>
      </c>
      <c r="I1907" s="829" t="s">
        <v>133</v>
      </c>
      <c r="J1907" s="829" t="s">
        <v>3126</v>
      </c>
      <c r="K1907" s="829" t="s">
        <v>3106</v>
      </c>
      <c r="L1907" s="829" t="s">
        <v>3104</v>
      </c>
      <c r="M1907" s="829" t="s">
        <v>3104</v>
      </c>
      <c r="N1907" s="829" t="s">
        <v>16419</v>
      </c>
      <c r="O1907" s="829" t="s">
        <v>16284</v>
      </c>
      <c r="P1907" s="829" t="s">
        <v>16284</v>
      </c>
      <c r="Q1907" s="829" t="s">
        <v>1475</v>
      </c>
      <c r="R1907" s="829" t="s">
        <v>2319</v>
      </c>
      <c r="S1907" s="829" t="s">
        <v>2319</v>
      </c>
      <c r="T1907" s="829" t="s">
        <v>2319</v>
      </c>
      <c r="U1907" s="829" t="s">
        <v>2319</v>
      </c>
      <c r="V1907" s="829" t="s">
        <v>2319</v>
      </c>
    </row>
    <row r="1908" spans="1:22" x14ac:dyDescent="0.25">
      <c r="A1908" s="829" t="s">
        <v>9018</v>
      </c>
      <c r="B1908" s="829" t="s">
        <v>180</v>
      </c>
      <c r="C1908" s="829" t="s">
        <v>1304</v>
      </c>
      <c r="D1908" s="829" t="s">
        <v>1305</v>
      </c>
      <c r="E1908" s="829" t="s">
        <v>1304</v>
      </c>
      <c r="F1908" s="829" t="s">
        <v>3136</v>
      </c>
      <c r="G1908" s="829" t="s">
        <v>2319</v>
      </c>
      <c r="H1908" s="829" t="s">
        <v>4723</v>
      </c>
      <c r="I1908" s="829" t="s">
        <v>133</v>
      </c>
      <c r="J1908" s="829" t="s">
        <v>3126</v>
      </c>
      <c r="K1908" s="829" t="s">
        <v>3106</v>
      </c>
      <c r="L1908" s="829" t="s">
        <v>3104</v>
      </c>
      <c r="M1908" s="829" t="s">
        <v>3104</v>
      </c>
      <c r="N1908" s="829" t="s">
        <v>16419</v>
      </c>
      <c r="O1908" s="829" t="s">
        <v>16284</v>
      </c>
      <c r="P1908" s="829" t="s">
        <v>16284</v>
      </c>
      <c r="Q1908" s="829" t="s">
        <v>1475</v>
      </c>
      <c r="R1908" s="829" t="s">
        <v>2319</v>
      </c>
      <c r="S1908" s="829" t="s">
        <v>2319</v>
      </c>
      <c r="T1908" s="829" t="s">
        <v>2319</v>
      </c>
      <c r="U1908" s="829" t="s">
        <v>2319</v>
      </c>
      <c r="V1908" s="829" t="s">
        <v>2319</v>
      </c>
    </row>
    <row r="1909" spans="1:22" x14ac:dyDescent="0.25">
      <c r="A1909" s="829" t="s">
        <v>9018</v>
      </c>
      <c r="B1909" s="829" t="s">
        <v>180</v>
      </c>
      <c r="C1909" s="829" t="s">
        <v>1304</v>
      </c>
      <c r="D1909" s="829" t="s">
        <v>1305</v>
      </c>
      <c r="E1909" s="829" t="s">
        <v>1304</v>
      </c>
      <c r="F1909" s="829" t="s">
        <v>3136</v>
      </c>
      <c r="G1909" s="829" t="s">
        <v>2319</v>
      </c>
      <c r="H1909" s="829" t="s">
        <v>4723</v>
      </c>
      <c r="I1909" s="829" t="s">
        <v>133</v>
      </c>
      <c r="J1909" s="829" t="s">
        <v>3126</v>
      </c>
      <c r="K1909" s="829" t="s">
        <v>3106</v>
      </c>
      <c r="L1909" s="829" t="s">
        <v>3104</v>
      </c>
      <c r="M1909" s="829" t="s">
        <v>3104</v>
      </c>
      <c r="N1909" s="829" t="s">
        <v>16422</v>
      </c>
      <c r="O1909" s="829" t="s">
        <v>16284</v>
      </c>
      <c r="P1909" s="829" t="s">
        <v>16284</v>
      </c>
      <c r="Q1909" s="829" t="s">
        <v>1475</v>
      </c>
      <c r="R1909" s="829" t="s">
        <v>2319</v>
      </c>
      <c r="S1909" s="829" t="s">
        <v>2319</v>
      </c>
      <c r="T1909" s="829" t="s">
        <v>2319</v>
      </c>
      <c r="U1909" s="829" t="s">
        <v>2319</v>
      </c>
      <c r="V1909" s="829" t="s">
        <v>2319</v>
      </c>
    </row>
    <row r="1910" spans="1:22" x14ac:dyDescent="0.25">
      <c r="A1910" s="829" t="s">
        <v>9018</v>
      </c>
      <c r="B1910" s="829" t="s">
        <v>180</v>
      </c>
      <c r="C1910" s="829" t="s">
        <v>1304</v>
      </c>
      <c r="D1910" s="829" t="s">
        <v>1305</v>
      </c>
      <c r="E1910" s="829" t="s">
        <v>1304</v>
      </c>
      <c r="F1910" s="829" t="s">
        <v>3136</v>
      </c>
      <c r="G1910" s="829" t="s">
        <v>2319</v>
      </c>
      <c r="H1910" s="829" t="s">
        <v>4723</v>
      </c>
      <c r="I1910" s="829" t="s">
        <v>133</v>
      </c>
      <c r="J1910" s="829" t="s">
        <v>3126</v>
      </c>
      <c r="K1910" s="829" t="s">
        <v>3106</v>
      </c>
      <c r="L1910" s="829" t="s">
        <v>3104</v>
      </c>
      <c r="M1910" s="829" t="s">
        <v>3104</v>
      </c>
      <c r="N1910" s="829" t="s">
        <v>16422</v>
      </c>
      <c r="O1910" s="829" t="s">
        <v>16284</v>
      </c>
      <c r="P1910" s="829" t="s">
        <v>16284</v>
      </c>
      <c r="Q1910" s="829" t="s">
        <v>1475</v>
      </c>
      <c r="R1910" s="829" t="s">
        <v>2319</v>
      </c>
      <c r="S1910" s="829" t="s">
        <v>2319</v>
      </c>
      <c r="T1910" s="829" t="s">
        <v>2319</v>
      </c>
      <c r="U1910" s="829" t="s">
        <v>2319</v>
      </c>
      <c r="V1910" s="829" t="s">
        <v>2319</v>
      </c>
    </row>
    <row r="1911" spans="1:22" x14ac:dyDescent="0.25">
      <c r="A1911" s="829" t="s">
        <v>9018</v>
      </c>
      <c r="B1911" s="829" t="s">
        <v>180</v>
      </c>
      <c r="C1911" s="829" t="s">
        <v>1304</v>
      </c>
      <c r="D1911" s="829" t="s">
        <v>1305</v>
      </c>
      <c r="E1911" s="829" t="s">
        <v>1304</v>
      </c>
      <c r="F1911" s="829" t="s">
        <v>3136</v>
      </c>
      <c r="G1911" s="829" t="s">
        <v>2319</v>
      </c>
      <c r="H1911" s="829" t="s">
        <v>4723</v>
      </c>
      <c r="I1911" s="829" t="s">
        <v>133</v>
      </c>
      <c r="J1911" s="829" t="s">
        <v>3126</v>
      </c>
      <c r="K1911" s="829" t="s">
        <v>3106</v>
      </c>
      <c r="L1911" s="829" t="s">
        <v>3104</v>
      </c>
      <c r="M1911" s="829" t="s">
        <v>3104</v>
      </c>
      <c r="N1911" s="829" t="s">
        <v>16384</v>
      </c>
      <c r="O1911" s="829" t="s">
        <v>16284</v>
      </c>
      <c r="P1911" s="829" t="s">
        <v>16284</v>
      </c>
      <c r="Q1911" s="829" t="s">
        <v>1475</v>
      </c>
      <c r="R1911" s="829" t="s">
        <v>2319</v>
      </c>
      <c r="S1911" s="829" t="s">
        <v>2319</v>
      </c>
      <c r="T1911" s="829" t="s">
        <v>2319</v>
      </c>
      <c r="U1911" s="829" t="s">
        <v>2319</v>
      </c>
      <c r="V1911" s="829" t="s">
        <v>2319</v>
      </c>
    </row>
    <row r="1912" spans="1:22" x14ac:dyDescent="0.25">
      <c r="A1912" s="829" t="s">
        <v>9018</v>
      </c>
      <c r="B1912" s="829" t="s">
        <v>180</v>
      </c>
      <c r="C1912" s="829" t="s">
        <v>1304</v>
      </c>
      <c r="D1912" s="829" t="s">
        <v>1305</v>
      </c>
      <c r="E1912" s="829" t="s">
        <v>1304</v>
      </c>
      <c r="F1912" s="829" t="s">
        <v>3136</v>
      </c>
      <c r="G1912" s="829" t="s">
        <v>2319</v>
      </c>
      <c r="H1912" s="829" t="s">
        <v>4723</v>
      </c>
      <c r="I1912" s="829" t="s">
        <v>133</v>
      </c>
      <c r="J1912" s="829" t="s">
        <v>3126</v>
      </c>
      <c r="K1912" s="829" t="s">
        <v>3106</v>
      </c>
      <c r="L1912" s="829" t="s">
        <v>3104</v>
      </c>
      <c r="M1912" s="829" t="s">
        <v>3104</v>
      </c>
      <c r="N1912" s="829" t="s">
        <v>16384</v>
      </c>
      <c r="O1912" s="829" t="s">
        <v>16284</v>
      </c>
      <c r="P1912" s="829" t="s">
        <v>16284</v>
      </c>
      <c r="Q1912" s="829" t="s">
        <v>1475</v>
      </c>
      <c r="R1912" s="829" t="s">
        <v>2319</v>
      </c>
      <c r="S1912" s="829" t="s">
        <v>2319</v>
      </c>
      <c r="T1912" s="829" t="s">
        <v>2319</v>
      </c>
      <c r="U1912" s="829" t="s">
        <v>2319</v>
      </c>
      <c r="V1912" s="829" t="s">
        <v>2319</v>
      </c>
    </row>
    <row r="1913" spans="1:22" x14ac:dyDescent="0.25">
      <c r="A1913" s="829" t="s">
        <v>9017</v>
      </c>
      <c r="B1913" s="829" t="s">
        <v>8988</v>
      </c>
      <c r="C1913" s="829" t="s">
        <v>1306</v>
      </c>
      <c r="D1913" s="829" t="s">
        <v>1307</v>
      </c>
      <c r="E1913" s="829" t="s">
        <v>9016</v>
      </c>
      <c r="F1913" s="829" t="s">
        <v>3136</v>
      </c>
      <c r="G1913" s="829" t="s">
        <v>2319</v>
      </c>
      <c r="H1913" s="829" t="s">
        <v>4723</v>
      </c>
      <c r="I1913" s="829" t="s">
        <v>133</v>
      </c>
      <c r="J1913" s="829" t="s">
        <v>3126</v>
      </c>
      <c r="K1913" s="829" t="s">
        <v>3106</v>
      </c>
      <c r="L1913" s="829" t="s">
        <v>3104</v>
      </c>
      <c r="M1913" s="829" t="s">
        <v>3104</v>
      </c>
      <c r="N1913" s="829" t="s">
        <v>16447</v>
      </c>
      <c r="O1913" s="829" t="s">
        <v>16284</v>
      </c>
      <c r="P1913" s="829" t="s">
        <v>16284</v>
      </c>
      <c r="Q1913" s="829" t="s">
        <v>1475</v>
      </c>
      <c r="R1913" s="829" t="s">
        <v>2319</v>
      </c>
      <c r="S1913" s="829" t="s">
        <v>2319</v>
      </c>
      <c r="T1913" s="829" t="s">
        <v>2319</v>
      </c>
      <c r="U1913" s="829" t="s">
        <v>2319</v>
      </c>
      <c r="V1913" s="829" t="s">
        <v>2319</v>
      </c>
    </row>
    <row r="1914" spans="1:22" x14ac:dyDescent="0.25">
      <c r="A1914" s="829" t="s">
        <v>9017</v>
      </c>
      <c r="B1914" s="829" t="s">
        <v>8988</v>
      </c>
      <c r="C1914" s="829" t="s">
        <v>1306</v>
      </c>
      <c r="D1914" s="829" t="s">
        <v>1307</v>
      </c>
      <c r="E1914" s="829" t="s">
        <v>9016</v>
      </c>
      <c r="F1914" s="829" t="s">
        <v>3136</v>
      </c>
      <c r="G1914" s="829" t="s">
        <v>2319</v>
      </c>
      <c r="H1914" s="829" t="s">
        <v>4723</v>
      </c>
      <c r="I1914" s="829" t="s">
        <v>133</v>
      </c>
      <c r="J1914" s="829" t="s">
        <v>3126</v>
      </c>
      <c r="K1914" s="829" t="s">
        <v>3106</v>
      </c>
      <c r="L1914" s="829" t="s">
        <v>3104</v>
      </c>
      <c r="M1914" s="829" t="s">
        <v>3104</v>
      </c>
      <c r="N1914" s="829" t="s">
        <v>16374</v>
      </c>
      <c r="O1914" s="829" t="s">
        <v>16284</v>
      </c>
      <c r="P1914" s="829" t="s">
        <v>16284</v>
      </c>
      <c r="Q1914" s="829" t="s">
        <v>1475</v>
      </c>
      <c r="R1914" s="829" t="s">
        <v>2319</v>
      </c>
      <c r="S1914" s="829" t="s">
        <v>2319</v>
      </c>
      <c r="T1914" s="829" t="s">
        <v>2319</v>
      </c>
      <c r="U1914" s="829" t="s">
        <v>2319</v>
      </c>
      <c r="V1914" s="829" t="s">
        <v>2319</v>
      </c>
    </row>
    <row r="1915" spans="1:22" x14ac:dyDescent="0.25">
      <c r="A1915" s="829" t="s">
        <v>9017</v>
      </c>
      <c r="B1915" s="829" t="s">
        <v>8988</v>
      </c>
      <c r="C1915" s="829" t="s">
        <v>1306</v>
      </c>
      <c r="D1915" s="829" t="s">
        <v>1307</v>
      </c>
      <c r="E1915" s="829" t="s">
        <v>9016</v>
      </c>
      <c r="F1915" s="829" t="s">
        <v>3136</v>
      </c>
      <c r="G1915" s="829" t="s">
        <v>2319</v>
      </c>
      <c r="H1915" s="829" t="s">
        <v>4723</v>
      </c>
      <c r="I1915" s="829" t="s">
        <v>133</v>
      </c>
      <c r="J1915" s="829" t="s">
        <v>3126</v>
      </c>
      <c r="K1915" s="829" t="s">
        <v>3106</v>
      </c>
      <c r="L1915" s="829" t="s">
        <v>3104</v>
      </c>
      <c r="M1915" s="829" t="s">
        <v>3104</v>
      </c>
      <c r="N1915" s="829" t="s">
        <v>15420</v>
      </c>
      <c r="O1915" s="829" t="s">
        <v>16284</v>
      </c>
      <c r="P1915" s="829" t="s">
        <v>16284</v>
      </c>
      <c r="Q1915" s="829" t="s">
        <v>1475</v>
      </c>
      <c r="R1915" s="829" t="s">
        <v>2319</v>
      </c>
      <c r="S1915" s="829" t="s">
        <v>2319</v>
      </c>
      <c r="T1915" s="829" t="s">
        <v>2319</v>
      </c>
      <c r="U1915" s="829" t="s">
        <v>2319</v>
      </c>
      <c r="V1915" s="829" t="s">
        <v>2319</v>
      </c>
    </row>
    <row r="1916" spans="1:22" x14ac:dyDescent="0.25">
      <c r="A1916" s="829" t="s">
        <v>9017</v>
      </c>
      <c r="B1916" s="829" t="s">
        <v>8988</v>
      </c>
      <c r="C1916" s="829" t="s">
        <v>1306</v>
      </c>
      <c r="D1916" s="829" t="s">
        <v>1307</v>
      </c>
      <c r="E1916" s="829" t="s">
        <v>9016</v>
      </c>
      <c r="F1916" s="829" t="s">
        <v>3136</v>
      </c>
      <c r="G1916" s="829" t="s">
        <v>2319</v>
      </c>
      <c r="H1916" s="829" t="s">
        <v>4723</v>
      </c>
      <c r="I1916" s="829" t="s">
        <v>133</v>
      </c>
      <c r="J1916" s="829" t="s">
        <v>3126</v>
      </c>
      <c r="K1916" s="829" t="s">
        <v>3106</v>
      </c>
      <c r="L1916" s="829" t="s">
        <v>3104</v>
      </c>
      <c r="M1916" s="829" t="s">
        <v>3104</v>
      </c>
      <c r="N1916" s="829" t="s">
        <v>16419</v>
      </c>
      <c r="O1916" s="829" t="s">
        <v>16284</v>
      </c>
      <c r="P1916" s="829" t="s">
        <v>16284</v>
      </c>
      <c r="Q1916" s="829" t="s">
        <v>1475</v>
      </c>
      <c r="R1916" s="829" t="s">
        <v>2319</v>
      </c>
      <c r="S1916" s="829" t="s">
        <v>2319</v>
      </c>
      <c r="T1916" s="829" t="s">
        <v>2319</v>
      </c>
      <c r="U1916" s="829" t="s">
        <v>2319</v>
      </c>
      <c r="V1916" s="829" t="s">
        <v>2319</v>
      </c>
    </row>
    <row r="1917" spans="1:22" x14ac:dyDescent="0.25">
      <c r="A1917" s="829" t="s">
        <v>9017</v>
      </c>
      <c r="B1917" s="829" t="s">
        <v>8988</v>
      </c>
      <c r="C1917" s="829" t="s">
        <v>1306</v>
      </c>
      <c r="D1917" s="829" t="s">
        <v>1307</v>
      </c>
      <c r="E1917" s="829" t="s">
        <v>9016</v>
      </c>
      <c r="F1917" s="829" t="s">
        <v>3136</v>
      </c>
      <c r="G1917" s="829" t="s">
        <v>2319</v>
      </c>
      <c r="H1917" s="829" t="s">
        <v>4723</v>
      </c>
      <c r="I1917" s="829" t="s">
        <v>133</v>
      </c>
      <c r="J1917" s="829" t="s">
        <v>3126</v>
      </c>
      <c r="K1917" s="829" t="s">
        <v>3106</v>
      </c>
      <c r="L1917" s="829" t="s">
        <v>3104</v>
      </c>
      <c r="M1917" s="829" t="s">
        <v>3104</v>
      </c>
      <c r="N1917" s="829" t="s">
        <v>16419</v>
      </c>
      <c r="O1917" s="829" t="s">
        <v>16284</v>
      </c>
      <c r="P1917" s="829" t="s">
        <v>16284</v>
      </c>
      <c r="Q1917" s="829" t="s">
        <v>1475</v>
      </c>
      <c r="R1917" s="829" t="s">
        <v>2319</v>
      </c>
      <c r="S1917" s="829" t="s">
        <v>2319</v>
      </c>
      <c r="T1917" s="829" t="s">
        <v>2319</v>
      </c>
      <c r="U1917" s="829" t="s">
        <v>2319</v>
      </c>
      <c r="V1917" s="829" t="s">
        <v>2319</v>
      </c>
    </row>
    <row r="1918" spans="1:22" x14ac:dyDescent="0.25">
      <c r="A1918" s="829" t="s">
        <v>9017</v>
      </c>
      <c r="B1918" s="829" t="s">
        <v>8988</v>
      </c>
      <c r="C1918" s="829" t="s">
        <v>1306</v>
      </c>
      <c r="D1918" s="829" t="s">
        <v>1307</v>
      </c>
      <c r="E1918" s="829" t="s">
        <v>9016</v>
      </c>
      <c r="F1918" s="829" t="s">
        <v>3136</v>
      </c>
      <c r="G1918" s="829" t="s">
        <v>2319</v>
      </c>
      <c r="H1918" s="829" t="s">
        <v>4723</v>
      </c>
      <c r="I1918" s="829" t="s">
        <v>133</v>
      </c>
      <c r="J1918" s="829" t="s">
        <v>3126</v>
      </c>
      <c r="K1918" s="829" t="s">
        <v>3106</v>
      </c>
      <c r="L1918" s="829" t="s">
        <v>3104</v>
      </c>
      <c r="M1918" s="829" t="s">
        <v>3104</v>
      </c>
      <c r="N1918" s="829" t="s">
        <v>16422</v>
      </c>
      <c r="O1918" s="829" t="s">
        <v>16284</v>
      </c>
      <c r="P1918" s="829" t="s">
        <v>16284</v>
      </c>
      <c r="Q1918" s="829" t="s">
        <v>1475</v>
      </c>
      <c r="R1918" s="829" t="s">
        <v>2319</v>
      </c>
      <c r="S1918" s="829" t="s">
        <v>2319</v>
      </c>
      <c r="T1918" s="829" t="s">
        <v>2319</v>
      </c>
      <c r="U1918" s="829" t="s">
        <v>2319</v>
      </c>
      <c r="V1918" s="829" t="s">
        <v>2319</v>
      </c>
    </row>
    <row r="1919" spans="1:22" x14ac:dyDescent="0.25">
      <c r="A1919" s="829" t="s">
        <v>9017</v>
      </c>
      <c r="B1919" s="829" t="s">
        <v>8988</v>
      </c>
      <c r="C1919" s="829" t="s">
        <v>1306</v>
      </c>
      <c r="D1919" s="829" t="s">
        <v>1307</v>
      </c>
      <c r="E1919" s="829" t="s">
        <v>9016</v>
      </c>
      <c r="F1919" s="829" t="s">
        <v>3136</v>
      </c>
      <c r="G1919" s="829" t="s">
        <v>2319</v>
      </c>
      <c r="H1919" s="829" t="s">
        <v>4723</v>
      </c>
      <c r="I1919" s="829" t="s">
        <v>133</v>
      </c>
      <c r="J1919" s="829" t="s">
        <v>3126</v>
      </c>
      <c r="K1919" s="829" t="s">
        <v>3106</v>
      </c>
      <c r="L1919" s="829" t="s">
        <v>3104</v>
      </c>
      <c r="M1919" s="829" t="s">
        <v>3104</v>
      </c>
      <c r="N1919" s="829" t="s">
        <v>16422</v>
      </c>
      <c r="O1919" s="829" t="s">
        <v>16284</v>
      </c>
      <c r="P1919" s="829" t="s">
        <v>16284</v>
      </c>
      <c r="Q1919" s="829" t="s">
        <v>1475</v>
      </c>
      <c r="R1919" s="829" t="s">
        <v>2319</v>
      </c>
      <c r="S1919" s="829" t="s">
        <v>2319</v>
      </c>
      <c r="T1919" s="829" t="s">
        <v>2319</v>
      </c>
      <c r="U1919" s="829" t="s">
        <v>2319</v>
      </c>
      <c r="V1919" s="829" t="s">
        <v>2319</v>
      </c>
    </row>
    <row r="1920" spans="1:22" x14ac:dyDescent="0.25">
      <c r="A1920" s="829" t="s">
        <v>9017</v>
      </c>
      <c r="B1920" s="829" t="s">
        <v>8988</v>
      </c>
      <c r="C1920" s="829" t="s">
        <v>1306</v>
      </c>
      <c r="D1920" s="829" t="s">
        <v>1307</v>
      </c>
      <c r="E1920" s="829" t="s">
        <v>9016</v>
      </c>
      <c r="F1920" s="829" t="s">
        <v>3136</v>
      </c>
      <c r="G1920" s="829" t="s">
        <v>2319</v>
      </c>
      <c r="H1920" s="829" t="s">
        <v>4723</v>
      </c>
      <c r="I1920" s="829" t="s">
        <v>133</v>
      </c>
      <c r="J1920" s="829" t="s">
        <v>3126</v>
      </c>
      <c r="K1920" s="829" t="s">
        <v>3106</v>
      </c>
      <c r="L1920" s="829" t="s">
        <v>3104</v>
      </c>
      <c r="M1920" s="829" t="s">
        <v>3104</v>
      </c>
      <c r="N1920" s="829" t="s">
        <v>16384</v>
      </c>
      <c r="O1920" s="829" t="s">
        <v>16284</v>
      </c>
      <c r="P1920" s="829" t="s">
        <v>16284</v>
      </c>
      <c r="Q1920" s="829" t="s">
        <v>1475</v>
      </c>
      <c r="R1920" s="829" t="s">
        <v>2319</v>
      </c>
      <c r="S1920" s="829" t="s">
        <v>2319</v>
      </c>
      <c r="T1920" s="829" t="s">
        <v>2319</v>
      </c>
      <c r="U1920" s="829" t="s">
        <v>2319</v>
      </c>
      <c r="V1920" s="829" t="s">
        <v>2319</v>
      </c>
    </row>
    <row r="1921" spans="1:22" x14ac:dyDescent="0.25">
      <c r="A1921" s="829" t="s">
        <v>9017</v>
      </c>
      <c r="B1921" s="829" t="s">
        <v>8988</v>
      </c>
      <c r="C1921" s="829" t="s">
        <v>1306</v>
      </c>
      <c r="D1921" s="829" t="s">
        <v>1307</v>
      </c>
      <c r="E1921" s="829" t="s">
        <v>9016</v>
      </c>
      <c r="F1921" s="829" t="s">
        <v>3136</v>
      </c>
      <c r="G1921" s="829" t="s">
        <v>2319</v>
      </c>
      <c r="H1921" s="829" t="s">
        <v>4723</v>
      </c>
      <c r="I1921" s="829" t="s">
        <v>133</v>
      </c>
      <c r="J1921" s="829" t="s">
        <v>3126</v>
      </c>
      <c r="K1921" s="829" t="s">
        <v>3106</v>
      </c>
      <c r="L1921" s="829" t="s">
        <v>3104</v>
      </c>
      <c r="M1921" s="829" t="s">
        <v>3104</v>
      </c>
      <c r="N1921" s="829" t="s">
        <v>16384</v>
      </c>
      <c r="O1921" s="829" t="s">
        <v>16284</v>
      </c>
      <c r="P1921" s="829" t="s">
        <v>16284</v>
      </c>
      <c r="Q1921" s="829" t="s">
        <v>1475</v>
      </c>
      <c r="R1921" s="829" t="s">
        <v>2319</v>
      </c>
      <c r="S1921" s="829" t="s">
        <v>2319</v>
      </c>
      <c r="T1921" s="829" t="s">
        <v>2319</v>
      </c>
      <c r="U1921" s="829" t="s">
        <v>2319</v>
      </c>
      <c r="V1921" s="829" t="s">
        <v>2319</v>
      </c>
    </row>
    <row r="1922" spans="1:22" x14ac:dyDescent="0.25">
      <c r="A1922" s="829" t="s">
        <v>9017</v>
      </c>
      <c r="B1922" s="829" t="s">
        <v>8988</v>
      </c>
      <c r="C1922" s="829" t="s">
        <v>1306</v>
      </c>
      <c r="D1922" s="829" t="s">
        <v>1307</v>
      </c>
      <c r="E1922" s="829" t="s">
        <v>9016</v>
      </c>
      <c r="F1922" s="829" t="s">
        <v>3136</v>
      </c>
      <c r="G1922" s="829" t="s">
        <v>2319</v>
      </c>
      <c r="H1922" s="829" t="s">
        <v>4723</v>
      </c>
      <c r="I1922" s="829" t="s">
        <v>133</v>
      </c>
      <c r="J1922" s="829" t="s">
        <v>3126</v>
      </c>
      <c r="K1922" s="829" t="s">
        <v>3106</v>
      </c>
      <c r="L1922" s="829" t="s">
        <v>3104</v>
      </c>
      <c r="M1922" s="829" t="s">
        <v>3104</v>
      </c>
      <c r="N1922" s="829" t="s">
        <v>16389</v>
      </c>
      <c r="O1922" s="829" t="s">
        <v>16284</v>
      </c>
      <c r="P1922" s="829" t="s">
        <v>16284</v>
      </c>
      <c r="Q1922" s="829" t="s">
        <v>1475</v>
      </c>
      <c r="R1922" s="829" t="s">
        <v>2319</v>
      </c>
      <c r="S1922" s="829" t="s">
        <v>2319</v>
      </c>
      <c r="T1922" s="829" t="s">
        <v>2319</v>
      </c>
      <c r="U1922" s="829" t="s">
        <v>2319</v>
      </c>
      <c r="V1922" s="829" t="s">
        <v>2319</v>
      </c>
    </row>
    <row r="1923" spans="1:22" x14ac:dyDescent="0.25">
      <c r="A1923" s="829" t="s">
        <v>9017</v>
      </c>
      <c r="B1923" s="829" t="s">
        <v>8988</v>
      </c>
      <c r="C1923" s="829" t="s">
        <v>1306</v>
      </c>
      <c r="D1923" s="829" t="s">
        <v>1307</v>
      </c>
      <c r="E1923" s="829" t="s">
        <v>9016</v>
      </c>
      <c r="F1923" s="829" t="s">
        <v>3136</v>
      </c>
      <c r="G1923" s="829" t="s">
        <v>2319</v>
      </c>
      <c r="H1923" s="829" t="s">
        <v>4723</v>
      </c>
      <c r="I1923" s="829" t="s">
        <v>133</v>
      </c>
      <c r="J1923" s="829" t="s">
        <v>3126</v>
      </c>
      <c r="K1923" s="829" t="s">
        <v>3106</v>
      </c>
      <c r="L1923" s="829" t="s">
        <v>3104</v>
      </c>
      <c r="M1923" s="829" t="s">
        <v>3104</v>
      </c>
      <c r="N1923" s="829" t="s">
        <v>16389</v>
      </c>
      <c r="O1923" s="829" t="s">
        <v>16284</v>
      </c>
      <c r="P1923" s="829" t="s">
        <v>16284</v>
      </c>
      <c r="Q1923" s="829" t="s">
        <v>1475</v>
      </c>
      <c r="R1923" s="829" t="s">
        <v>2319</v>
      </c>
      <c r="S1923" s="829" t="s">
        <v>2319</v>
      </c>
      <c r="T1923" s="829" t="s">
        <v>2319</v>
      </c>
      <c r="U1923" s="829" t="s">
        <v>2319</v>
      </c>
      <c r="V1923" s="829" t="s">
        <v>2319</v>
      </c>
    </row>
    <row r="1924" spans="1:22" x14ac:dyDescent="0.25">
      <c r="A1924" s="829" t="s">
        <v>9015</v>
      </c>
      <c r="B1924" s="829" t="s">
        <v>8988</v>
      </c>
      <c r="C1924" s="829" t="s">
        <v>1311</v>
      </c>
      <c r="D1924" s="829" t="s">
        <v>1312</v>
      </c>
      <c r="E1924" s="829" t="s">
        <v>1311</v>
      </c>
      <c r="F1924" s="829" t="s">
        <v>3136</v>
      </c>
      <c r="G1924" s="829" t="s">
        <v>2319</v>
      </c>
      <c r="H1924" s="829" t="s">
        <v>4723</v>
      </c>
      <c r="I1924" s="829" t="s">
        <v>133</v>
      </c>
      <c r="J1924" s="829" t="s">
        <v>3126</v>
      </c>
      <c r="K1924" s="829" t="s">
        <v>3106</v>
      </c>
      <c r="L1924" s="829" t="s">
        <v>3104</v>
      </c>
      <c r="M1924" s="829" t="s">
        <v>3104</v>
      </c>
      <c r="N1924" s="829" t="s">
        <v>16419</v>
      </c>
      <c r="O1924" s="829" t="s">
        <v>16284</v>
      </c>
      <c r="P1924" s="829" t="s">
        <v>16284</v>
      </c>
      <c r="Q1924" s="829" t="s">
        <v>1475</v>
      </c>
      <c r="R1924" s="829" t="s">
        <v>2319</v>
      </c>
      <c r="S1924" s="829" t="s">
        <v>2319</v>
      </c>
      <c r="T1924" s="829" t="s">
        <v>2319</v>
      </c>
      <c r="U1924" s="829" t="s">
        <v>2319</v>
      </c>
      <c r="V1924" s="829" t="s">
        <v>2319</v>
      </c>
    </row>
    <row r="1925" spans="1:22" x14ac:dyDescent="0.25">
      <c r="A1925" s="829" t="s">
        <v>9015</v>
      </c>
      <c r="B1925" s="829" t="s">
        <v>8988</v>
      </c>
      <c r="C1925" s="829" t="s">
        <v>1311</v>
      </c>
      <c r="D1925" s="829" t="s">
        <v>1312</v>
      </c>
      <c r="E1925" s="829" t="s">
        <v>1311</v>
      </c>
      <c r="F1925" s="829" t="s">
        <v>3136</v>
      </c>
      <c r="G1925" s="829" t="s">
        <v>2319</v>
      </c>
      <c r="H1925" s="829" t="s">
        <v>4723</v>
      </c>
      <c r="I1925" s="829" t="s">
        <v>133</v>
      </c>
      <c r="J1925" s="829" t="s">
        <v>3126</v>
      </c>
      <c r="K1925" s="829" t="s">
        <v>3106</v>
      </c>
      <c r="L1925" s="829" t="s">
        <v>3104</v>
      </c>
      <c r="M1925" s="829" t="s">
        <v>3104</v>
      </c>
      <c r="N1925" s="829" t="s">
        <v>16419</v>
      </c>
      <c r="O1925" s="829" t="s">
        <v>16284</v>
      </c>
      <c r="P1925" s="829" t="s">
        <v>16284</v>
      </c>
      <c r="Q1925" s="829" t="s">
        <v>1475</v>
      </c>
      <c r="R1925" s="829" t="s">
        <v>2319</v>
      </c>
      <c r="S1925" s="829" t="s">
        <v>2319</v>
      </c>
      <c r="T1925" s="829" t="s">
        <v>2319</v>
      </c>
      <c r="U1925" s="829" t="s">
        <v>2319</v>
      </c>
      <c r="V1925" s="829" t="s">
        <v>2319</v>
      </c>
    </row>
    <row r="1926" spans="1:22" x14ac:dyDescent="0.25">
      <c r="A1926" s="829" t="s">
        <v>9015</v>
      </c>
      <c r="B1926" s="829" t="s">
        <v>8988</v>
      </c>
      <c r="C1926" s="829" t="s">
        <v>1311</v>
      </c>
      <c r="D1926" s="829" t="s">
        <v>1312</v>
      </c>
      <c r="E1926" s="829" t="s">
        <v>1311</v>
      </c>
      <c r="F1926" s="829" t="s">
        <v>3136</v>
      </c>
      <c r="G1926" s="829" t="s">
        <v>2319</v>
      </c>
      <c r="H1926" s="829" t="s">
        <v>4723</v>
      </c>
      <c r="I1926" s="829" t="s">
        <v>133</v>
      </c>
      <c r="J1926" s="829" t="s">
        <v>3126</v>
      </c>
      <c r="K1926" s="829" t="s">
        <v>3106</v>
      </c>
      <c r="L1926" s="829" t="s">
        <v>3104</v>
      </c>
      <c r="M1926" s="829" t="s">
        <v>3104</v>
      </c>
      <c r="N1926" s="829" t="s">
        <v>16422</v>
      </c>
      <c r="O1926" s="829" t="s">
        <v>16284</v>
      </c>
      <c r="P1926" s="829" t="s">
        <v>16284</v>
      </c>
      <c r="Q1926" s="829" t="s">
        <v>1475</v>
      </c>
      <c r="R1926" s="829" t="s">
        <v>2319</v>
      </c>
      <c r="S1926" s="829" t="s">
        <v>2319</v>
      </c>
      <c r="T1926" s="829" t="s">
        <v>2319</v>
      </c>
      <c r="U1926" s="829" t="s">
        <v>2319</v>
      </c>
      <c r="V1926" s="829" t="s">
        <v>2319</v>
      </c>
    </row>
    <row r="1927" spans="1:22" x14ac:dyDescent="0.25">
      <c r="A1927" s="829" t="s">
        <v>9015</v>
      </c>
      <c r="B1927" s="829" t="s">
        <v>8988</v>
      </c>
      <c r="C1927" s="829" t="s">
        <v>1311</v>
      </c>
      <c r="D1927" s="829" t="s">
        <v>1312</v>
      </c>
      <c r="E1927" s="829" t="s">
        <v>1311</v>
      </c>
      <c r="F1927" s="829" t="s">
        <v>3136</v>
      </c>
      <c r="G1927" s="829" t="s">
        <v>2319</v>
      </c>
      <c r="H1927" s="829" t="s">
        <v>4723</v>
      </c>
      <c r="I1927" s="829" t="s">
        <v>133</v>
      </c>
      <c r="J1927" s="829" t="s">
        <v>3126</v>
      </c>
      <c r="K1927" s="829" t="s">
        <v>3106</v>
      </c>
      <c r="L1927" s="829" t="s">
        <v>3104</v>
      </c>
      <c r="M1927" s="829" t="s">
        <v>3104</v>
      </c>
      <c r="N1927" s="829" t="s">
        <v>16422</v>
      </c>
      <c r="O1927" s="829" t="s">
        <v>16284</v>
      </c>
      <c r="P1927" s="829" t="s">
        <v>16284</v>
      </c>
      <c r="Q1927" s="829" t="s">
        <v>1475</v>
      </c>
      <c r="R1927" s="829" t="s">
        <v>2319</v>
      </c>
      <c r="S1927" s="829" t="s">
        <v>2319</v>
      </c>
      <c r="T1927" s="829" t="s">
        <v>2319</v>
      </c>
      <c r="U1927" s="829" t="s">
        <v>2319</v>
      </c>
      <c r="V1927" s="829" t="s">
        <v>2319</v>
      </c>
    </row>
    <row r="1928" spans="1:22" x14ac:dyDescent="0.25">
      <c r="A1928" s="829" t="s">
        <v>9015</v>
      </c>
      <c r="B1928" s="829" t="s">
        <v>8988</v>
      </c>
      <c r="C1928" s="829" t="s">
        <v>1311</v>
      </c>
      <c r="D1928" s="829" t="s">
        <v>1312</v>
      </c>
      <c r="E1928" s="829" t="s">
        <v>1311</v>
      </c>
      <c r="F1928" s="829" t="s">
        <v>3136</v>
      </c>
      <c r="G1928" s="829" t="s">
        <v>2319</v>
      </c>
      <c r="H1928" s="829" t="s">
        <v>4723</v>
      </c>
      <c r="I1928" s="829" t="s">
        <v>133</v>
      </c>
      <c r="J1928" s="829" t="s">
        <v>3126</v>
      </c>
      <c r="K1928" s="829" t="s">
        <v>3106</v>
      </c>
      <c r="L1928" s="829" t="s">
        <v>3104</v>
      </c>
      <c r="M1928" s="829" t="s">
        <v>3104</v>
      </c>
      <c r="N1928" s="829" t="s">
        <v>16384</v>
      </c>
      <c r="O1928" s="829" t="s">
        <v>16284</v>
      </c>
      <c r="P1928" s="829" t="s">
        <v>16284</v>
      </c>
      <c r="Q1928" s="829" t="s">
        <v>1475</v>
      </c>
      <c r="R1928" s="829" t="s">
        <v>2319</v>
      </c>
      <c r="S1928" s="829" t="s">
        <v>2319</v>
      </c>
      <c r="T1928" s="829" t="s">
        <v>2319</v>
      </c>
      <c r="U1928" s="829" t="s">
        <v>2319</v>
      </c>
      <c r="V1928" s="829" t="s">
        <v>2319</v>
      </c>
    </row>
    <row r="1929" spans="1:22" x14ac:dyDescent="0.25">
      <c r="A1929" s="829" t="s">
        <v>9015</v>
      </c>
      <c r="B1929" s="829" t="s">
        <v>8988</v>
      </c>
      <c r="C1929" s="829" t="s">
        <v>1311</v>
      </c>
      <c r="D1929" s="829" t="s">
        <v>1312</v>
      </c>
      <c r="E1929" s="829" t="s">
        <v>1311</v>
      </c>
      <c r="F1929" s="829" t="s">
        <v>3136</v>
      </c>
      <c r="G1929" s="829" t="s">
        <v>2319</v>
      </c>
      <c r="H1929" s="829" t="s">
        <v>4723</v>
      </c>
      <c r="I1929" s="829" t="s">
        <v>133</v>
      </c>
      <c r="J1929" s="829" t="s">
        <v>3126</v>
      </c>
      <c r="K1929" s="829" t="s">
        <v>3106</v>
      </c>
      <c r="L1929" s="829" t="s">
        <v>3104</v>
      </c>
      <c r="M1929" s="829" t="s">
        <v>3104</v>
      </c>
      <c r="N1929" s="829" t="s">
        <v>16384</v>
      </c>
      <c r="O1929" s="829" t="s">
        <v>16284</v>
      </c>
      <c r="P1929" s="829" t="s">
        <v>16284</v>
      </c>
      <c r="Q1929" s="829" t="s">
        <v>1475</v>
      </c>
      <c r="R1929" s="829" t="s">
        <v>2319</v>
      </c>
      <c r="S1929" s="829" t="s">
        <v>2319</v>
      </c>
      <c r="T1929" s="829" t="s">
        <v>2319</v>
      </c>
      <c r="U1929" s="829" t="s">
        <v>2319</v>
      </c>
      <c r="V1929" s="829" t="s">
        <v>2319</v>
      </c>
    </row>
    <row r="1930" spans="1:22" x14ac:dyDescent="0.25">
      <c r="A1930" s="829" t="s">
        <v>9015</v>
      </c>
      <c r="B1930" s="829" t="s">
        <v>8988</v>
      </c>
      <c r="C1930" s="829" t="s">
        <v>1311</v>
      </c>
      <c r="D1930" s="829" t="s">
        <v>1312</v>
      </c>
      <c r="E1930" s="829" t="s">
        <v>1311</v>
      </c>
      <c r="F1930" s="829" t="s">
        <v>3136</v>
      </c>
      <c r="G1930" s="829" t="s">
        <v>2319</v>
      </c>
      <c r="H1930" s="829" t="s">
        <v>4723</v>
      </c>
      <c r="I1930" s="829" t="s">
        <v>133</v>
      </c>
      <c r="J1930" s="829" t="s">
        <v>3126</v>
      </c>
      <c r="K1930" s="829" t="s">
        <v>3106</v>
      </c>
      <c r="L1930" s="829" t="s">
        <v>3104</v>
      </c>
      <c r="M1930" s="829" t="s">
        <v>3104</v>
      </c>
      <c r="N1930" s="829" t="s">
        <v>16389</v>
      </c>
      <c r="O1930" s="829" t="s">
        <v>16284</v>
      </c>
      <c r="P1930" s="829" t="s">
        <v>16284</v>
      </c>
      <c r="Q1930" s="829" t="s">
        <v>1475</v>
      </c>
      <c r="R1930" s="829" t="s">
        <v>2319</v>
      </c>
      <c r="S1930" s="829" t="s">
        <v>2319</v>
      </c>
      <c r="T1930" s="829" t="s">
        <v>2319</v>
      </c>
      <c r="U1930" s="829" t="s">
        <v>2319</v>
      </c>
      <c r="V1930" s="829" t="s">
        <v>2319</v>
      </c>
    </row>
    <row r="1931" spans="1:22" x14ac:dyDescent="0.25">
      <c r="A1931" s="829" t="s">
        <v>9015</v>
      </c>
      <c r="B1931" s="829" t="s">
        <v>8988</v>
      </c>
      <c r="C1931" s="829" t="s">
        <v>1311</v>
      </c>
      <c r="D1931" s="829" t="s">
        <v>1312</v>
      </c>
      <c r="E1931" s="829" t="s">
        <v>1311</v>
      </c>
      <c r="F1931" s="829" t="s">
        <v>3136</v>
      </c>
      <c r="G1931" s="829" t="s">
        <v>2319</v>
      </c>
      <c r="H1931" s="829" t="s">
        <v>4723</v>
      </c>
      <c r="I1931" s="829" t="s">
        <v>133</v>
      </c>
      <c r="J1931" s="829" t="s">
        <v>3126</v>
      </c>
      <c r="K1931" s="829" t="s">
        <v>3106</v>
      </c>
      <c r="L1931" s="829" t="s">
        <v>3104</v>
      </c>
      <c r="M1931" s="829" t="s">
        <v>3104</v>
      </c>
      <c r="N1931" s="829" t="s">
        <v>16389</v>
      </c>
      <c r="O1931" s="829" t="s">
        <v>16284</v>
      </c>
      <c r="P1931" s="829" t="s">
        <v>16284</v>
      </c>
      <c r="Q1931" s="829" t="s">
        <v>1475</v>
      </c>
      <c r="R1931" s="829" t="s">
        <v>2319</v>
      </c>
      <c r="S1931" s="829" t="s">
        <v>2319</v>
      </c>
      <c r="T1931" s="829" t="s">
        <v>2319</v>
      </c>
      <c r="U1931" s="829" t="s">
        <v>2319</v>
      </c>
      <c r="V1931" s="829" t="s">
        <v>2319</v>
      </c>
    </row>
    <row r="1932" spans="1:22" x14ac:dyDescent="0.25">
      <c r="A1932" s="829" t="s">
        <v>9014</v>
      </c>
      <c r="B1932" s="829" t="s">
        <v>8988</v>
      </c>
      <c r="C1932" s="829" t="s">
        <v>1314</v>
      </c>
      <c r="D1932" s="829" t="s">
        <v>1315</v>
      </c>
      <c r="E1932" s="829" t="s">
        <v>1314</v>
      </c>
      <c r="F1932" s="829" t="s">
        <v>3136</v>
      </c>
      <c r="G1932" s="829" t="s">
        <v>2319</v>
      </c>
      <c r="H1932" s="829" t="s">
        <v>4723</v>
      </c>
      <c r="I1932" s="829" t="s">
        <v>133</v>
      </c>
      <c r="J1932" s="829" t="s">
        <v>3126</v>
      </c>
      <c r="K1932" s="829" t="s">
        <v>3106</v>
      </c>
      <c r="L1932" s="829" t="s">
        <v>3104</v>
      </c>
      <c r="M1932" s="829" t="s">
        <v>3104</v>
      </c>
      <c r="N1932" s="829" t="s">
        <v>16419</v>
      </c>
      <c r="O1932" s="829" t="s">
        <v>16284</v>
      </c>
      <c r="P1932" s="829" t="s">
        <v>16284</v>
      </c>
      <c r="Q1932" s="829" t="s">
        <v>1475</v>
      </c>
      <c r="R1932" s="829" t="s">
        <v>2319</v>
      </c>
      <c r="S1932" s="829" t="s">
        <v>2319</v>
      </c>
      <c r="T1932" s="829" t="s">
        <v>2319</v>
      </c>
      <c r="U1932" s="829" t="s">
        <v>2319</v>
      </c>
      <c r="V1932" s="829" t="s">
        <v>2319</v>
      </c>
    </row>
    <row r="1933" spans="1:22" x14ac:dyDescent="0.25">
      <c r="A1933" s="829" t="s">
        <v>9014</v>
      </c>
      <c r="B1933" s="829" t="s">
        <v>8988</v>
      </c>
      <c r="C1933" s="829" t="s">
        <v>1314</v>
      </c>
      <c r="D1933" s="829" t="s">
        <v>1315</v>
      </c>
      <c r="E1933" s="829" t="s">
        <v>1314</v>
      </c>
      <c r="F1933" s="829" t="s">
        <v>3136</v>
      </c>
      <c r="G1933" s="829" t="s">
        <v>2319</v>
      </c>
      <c r="H1933" s="829" t="s">
        <v>4723</v>
      </c>
      <c r="I1933" s="829" t="s">
        <v>133</v>
      </c>
      <c r="J1933" s="829" t="s">
        <v>3126</v>
      </c>
      <c r="K1933" s="829" t="s">
        <v>3106</v>
      </c>
      <c r="L1933" s="829" t="s">
        <v>3104</v>
      </c>
      <c r="M1933" s="829" t="s">
        <v>3104</v>
      </c>
      <c r="N1933" s="829" t="s">
        <v>16419</v>
      </c>
      <c r="O1933" s="829" t="s">
        <v>16284</v>
      </c>
      <c r="P1933" s="829" t="s">
        <v>16284</v>
      </c>
      <c r="Q1933" s="829" t="s">
        <v>1475</v>
      </c>
      <c r="R1933" s="829" t="s">
        <v>2319</v>
      </c>
      <c r="S1933" s="829" t="s">
        <v>2319</v>
      </c>
      <c r="T1933" s="829" t="s">
        <v>2319</v>
      </c>
      <c r="U1933" s="829" t="s">
        <v>2319</v>
      </c>
      <c r="V1933" s="829" t="s">
        <v>2319</v>
      </c>
    </row>
    <row r="1934" spans="1:22" x14ac:dyDescent="0.25">
      <c r="A1934" s="829" t="s">
        <v>9014</v>
      </c>
      <c r="B1934" s="829" t="s">
        <v>8988</v>
      </c>
      <c r="C1934" s="829" t="s">
        <v>1314</v>
      </c>
      <c r="D1934" s="829" t="s">
        <v>1315</v>
      </c>
      <c r="E1934" s="829" t="s">
        <v>1314</v>
      </c>
      <c r="F1934" s="829" t="s">
        <v>3136</v>
      </c>
      <c r="G1934" s="829" t="s">
        <v>2319</v>
      </c>
      <c r="H1934" s="829" t="s">
        <v>4723</v>
      </c>
      <c r="I1934" s="829" t="s">
        <v>133</v>
      </c>
      <c r="J1934" s="829" t="s">
        <v>3126</v>
      </c>
      <c r="K1934" s="829" t="s">
        <v>3106</v>
      </c>
      <c r="L1934" s="829" t="s">
        <v>3104</v>
      </c>
      <c r="M1934" s="829" t="s">
        <v>3104</v>
      </c>
      <c r="N1934" s="829" t="s">
        <v>16422</v>
      </c>
      <c r="O1934" s="829" t="s">
        <v>16284</v>
      </c>
      <c r="P1934" s="829" t="s">
        <v>16284</v>
      </c>
      <c r="Q1934" s="829" t="s">
        <v>1475</v>
      </c>
      <c r="R1934" s="829" t="s">
        <v>2319</v>
      </c>
      <c r="S1934" s="829" t="s">
        <v>2319</v>
      </c>
      <c r="T1934" s="829" t="s">
        <v>2319</v>
      </c>
      <c r="U1934" s="829" t="s">
        <v>2319</v>
      </c>
      <c r="V1934" s="829" t="s">
        <v>2319</v>
      </c>
    </row>
    <row r="1935" spans="1:22" x14ac:dyDescent="0.25">
      <c r="A1935" s="829" t="s">
        <v>9014</v>
      </c>
      <c r="B1935" s="829" t="s">
        <v>8988</v>
      </c>
      <c r="C1935" s="829" t="s">
        <v>1314</v>
      </c>
      <c r="D1935" s="829" t="s">
        <v>1315</v>
      </c>
      <c r="E1935" s="829" t="s">
        <v>1314</v>
      </c>
      <c r="F1935" s="829" t="s">
        <v>3136</v>
      </c>
      <c r="G1935" s="829" t="s">
        <v>2319</v>
      </c>
      <c r="H1935" s="829" t="s">
        <v>4723</v>
      </c>
      <c r="I1935" s="829" t="s">
        <v>133</v>
      </c>
      <c r="J1935" s="829" t="s">
        <v>3126</v>
      </c>
      <c r="K1935" s="829" t="s">
        <v>3106</v>
      </c>
      <c r="L1935" s="829" t="s">
        <v>3104</v>
      </c>
      <c r="M1935" s="829" t="s">
        <v>3104</v>
      </c>
      <c r="N1935" s="829" t="s">
        <v>16422</v>
      </c>
      <c r="O1935" s="829" t="s">
        <v>16284</v>
      </c>
      <c r="P1935" s="829" t="s">
        <v>16284</v>
      </c>
      <c r="Q1935" s="829" t="s">
        <v>1475</v>
      </c>
      <c r="R1935" s="829" t="s">
        <v>2319</v>
      </c>
      <c r="S1935" s="829" t="s">
        <v>2319</v>
      </c>
      <c r="T1935" s="829" t="s">
        <v>2319</v>
      </c>
      <c r="U1935" s="829" t="s">
        <v>2319</v>
      </c>
      <c r="V1935" s="829" t="s">
        <v>2319</v>
      </c>
    </row>
    <row r="1936" spans="1:22" x14ac:dyDescent="0.25">
      <c r="A1936" s="829" t="s">
        <v>9014</v>
      </c>
      <c r="B1936" s="829" t="s">
        <v>8988</v>
      </c>
      <c r="C1936" s="829" t="s">
        <v>1314</v>
      </c>
      <c r="D1936" s="829" t="s">
        <v>1315</v>
      </c>
      <c r="E1936" s="829" t="s">
        <v>1314</v>
      </c>
      <c r="F1936" s="829" t="s">
        <v>3136</v>
      </c>
      <c r="G1936" s="829" t="s">
        <v>2319</v>
      </c>
      <c r="H1936" s="829" t="s">
        <v>4723</v>
      </c>
      <c r="I1936" s="829" t="s">
        <v>133</v>
      </c>
      <c r="J1936" s="829" t="s">
        <v>3126</v>
      </c>
      <c r="K1936" s="829" t="s">
        <v>3106</v>
      </c>
      <c r="L1936" s="829" t="s">
        <v>3104</v>
      </c>
      <c r="M1936" s="829" t="s">
        <v>3104</v>
      </c>
      <c r="N1936" s="829" t="s">
        <v>16384</v>
      </c>
      <c r="O1936" s="829" t="s">
        <v>16284</v>
      </c>
      <c r="P1936" s="829" t="s">
        <v>16284</v>
      </c>
      <c r="Q1936" s="829" t="s">
        <v>1475</v>
      </c>
      <c r="R1936" s="829" t="s">
        <v>2319</v>
      </c>
      <c r="S1936" s="829" t="s">
        <v>2319</v>
      </c>
      <c r="T1936" s="829" t="s">
        <v>2319</v>
      </c>
      <c r="U1936" s="829" t="s">
        <v>2319</v>
      </c>
      <c r="V1936" s="829" t="s">
        <v>2319</v>
      </c>
    </row>
    <row r="1937" spans="1:22" x14ac:dyDescent="0.25">
      <c r="A1937" s="829" t="s">
        <v>9014</v>
      </c>
      <c r="B1937" s="829" t="s">
        <v>8988</v>
      </c>
      <c r="C1937" s="829" t="s">
        <v>1314</v>
      </c>
      <c r="D1937" s="829" t="s">
        <v>1315</v>
      </c>
      <c r="E1937" s="829" t="s">
        <v>1314</v>
      </c>
      <c r="F1937" s="829" t="s">
        <v>3136</v>
      </c>
      <c r="G1937" s="829" t="s">
        <v>2319</v>
      </c>
      <c r="H1937" s="829" t="s">
        <v>4723</v>
      </c>
      <c r="I1937" s="829" t="s">
        <v>133</v>
      </c>
      <c r="J1937" s="829" t="s">
        <v>3126</v>
      </c>
      <c r="K1937" s="829" t="s">
        <v>3106</v>
      </c>
      <c r="L1937" s="829" t="s">
        <v>3104</v>
      </c>
      <c r="M1937" s="829" t="s">
        <v>3104</v>
      </c>
      <c r="N1937" s="829" t="s">
        <v>16384</v>
      </c>
      <c r="O1937" s="829" t="s">
        <v>16284</v>
      </c>
      <c r="P1937" s="829" t="s">
        <v>16284</v>
      </c>
      <c r="Q1937" s="829" t="s">
        <v>1475</v>
      </c>
      <c r="R1937" s="829" t="s">
        <v>2319</v>
      </c>
      <c r="S1937" s="829" t="s">
        <v>2319</v>
      </c>
      <c r="T1937" s="829" t="s">
        <v>2319</v>
      </c>
      <c r="U1937" s="829" t="s">
        <v>2319</v>
      </c>
      <c r="V1937" s="829" t="s">
        <v>2319</v>
      </c>
    </row>
    <row r="1938" spans="1:22" x14ac:dyDescent="0.25">
      <c r="A1938" s="829" t="s">
        <v>9014</v>
      </c>
      <c r="B1938" s="829" t="s">
        <v>8988</v>
      </c>
      <c r="C1938" s="829" t="s">
        <v>1314</v>
      </c>
      <c r="D1938" s="829" t="s">
        <v>1315</v>
      </c>
      <c r="E1938" s="829" t="s">
        <v>1314</v>
      </c>
      <c r="F1938" s="829" t="s">
        <v>3136</v>
      </c>
      <c r="G1938" s="829" t="s">
        <v>2319</v>
      </c>
      <c r="H1938" s="829" t="s">
        <v>4723</v>
      </c>
      <c r="I1938" s="829" t="s">
        <v>133</v>
      </c>
      <c r="J1938" s="829" t="s">
        <v>3126</v>
      </c>
      <c r="K1938" s="829" t="s">
        <v>3106</v>
      </c>
      <c r="L1938" s="829" t="s">
        <v>3104</v>
      </c>
      <c r="M1938" s="829" t="s">
        <v>3104</v>
      </c>
      <c r="N1938" s="829" t="s">
        <v>16389</v>
      </c>
      <c r="O1938" s="829" t="s">
        <v>16284</v>
      </c>
      <c r="P1938" s="829" t="s">
        <v>16284</v>
      </c>
      <c r="Q1938" s="829" t="s">
        <v>1475</v>
      </c>
      <c r="R1938" s="829" t="s">
        <v>2319</v>
      </c>
      <c r="S1938" s="829" t="s">
        <v>2319</v>
      </c>
      <c r="T1938" s="829" t="s">
        <v>2319</v>
      </c>
      <c r="U1938" s="829" t="s">
        <v>2319</v>
      </c>
      <c r="V1938" s="829" t="s">
        <v>2319</v>
      </c>
    </row>
    <row r="1939" spans="1:22" x14ac:dyDescent="0.25">
      <c r="A1939" s="829" t="s">
        <v>9014</v>
      </c>
      <c r="B1939" s="829" t="s">
        <v>8988</v>
      </c>
      <c r="C1939" s="829" t="s">
        <v>1314</v>
      </c>
      <c r="D1939" s="829" t="s">
        <v>1315</v>
      </c>
      <c r="E1939" s="829" t="s">
        <v>1314</v>
      </c>
      <c r="F1939" s="829" t="s">
        <v>3136</v>
      </c>
      <c r="G1939" s="829" t="s">
        <v>2319</v>
      </c>
      <c r="H1939" s="829" t="s">
        <v>4723</v>
      </c>
      <c r="I1939" s="829" t="s">
        <v>133</v>
      </c>
      <c r="J1939" s="829" t="s">
        <v>3126</v>
      </c>
      <c r="K1939" s="829" t="s">
        <v>3106</v>
      </c>
      <c r="L1939" s="829" t="s">
        <v>3104</v>
      </c>
      <c r="M1939" s="829" t="s">
        <v>3104</v>
      </c>
      <c r="N1939" s="829" t="s">
        <v>16389</v>
      </c>
      <c r="O1939" s="829" t="s">
        <v>16284</v>
      </c>
      <c r="P1939" s="829" t="s">
        <v>16284</v>
      </c>
      <c r="Q1939" s="829" t="s">
        <v>1475</v>
      </c>
      <c r="R1939" s="829" t="s">
        <v>2319</v>
      </c>
      <c r="S1939" s="829" t="s">
        <v>2319</v>
      </c>
      <c r="T1939" s="829" t="s">
        <v>2319</v>
      </c>
      <c r="U1939" s="829" t="s">
        <v>2319</v>
      </c>
      <c r="V1939" s="829" t="s">
        <v>2319</v>
      </c>
    </row>
    <row r="1940" spans="1:22" x14ac:dyDescent="0.25">
      <c r="A1940" s="829" t="s">
        <v>9013</v>
      </c>
      <c r="B1940" s="829" t="s">
        <v>8988</v>
      </c>
      <c r="C1940" s="829" t="s">
        <v>1323</v>
      </c>
      <c r="D1940" s="829" t="s">
        <v>1324</v>
      </c>
      <c r="E1940" s="829" t="s">
        <v>1325</v>
      </c>
      <c r="F1940" s="829" t="s">
        <v>3136</v>
      </c>
      <c r="G1940" s="829" t="s">
        <v>2319</v>
      </c>
      <c r="H1940" s="829" t="s">
        <v>2319</v>
      </c>
      <c r="I1940" s="829" t="s">
        <v>133</v>
      </c>
      <c r="J1940" s="829" t="s">
        <v>3126</v>
      </c>
      <c r="K1940" s="829" t="s">
        <v>3125</v>
      </c>
      <c r="L1940" s="829" t="s">
        <v>3104</v>
      </c>
      <c r="M1940" s="829" t="s">
        <v>3104</v>
      </c>
      <c r="N1940" s="829" t="s">
        <v>16371</v>
      </c>
      <c r="O1940" s="829" t="s">
        <v>16284</v>
      </c>
      <c r="P1940" s="829" t="s">
        <v>14453</v>
      </c>
      <c r="Q1940" s="829" t="s">
        <v>232</v>
      </c>
      <c r="R1940" s="829" t="s">
        <v>17070</v>
      </c>
      <c r="S1940" s="829" t="s">
        <v>2319</v>
      </c>
      <c r="T1940" s="829" t="s">
        <v>2319</v>
      </c>
      <c r="U1940" s="829" t="s">
        <v>2319</v>
      </c>
      <c r="V1940" s="829" t="s">
        <v>2319</v>
      </c>
    </row>
    <row r="1941" spans="1:22" x14ac:dyDescent="0.25">
      <c r="A1941" s="829" t="s">
        <v>9013</v>
      </c>
      <c r="B1941" s="829" t="s">
        <v>8988</v>
      </c>
      <c r="C1941" s="829" t="s">
        <v>1323</v>
      </c>
      <c r="D1941" s="829" t="s">
        <v>1324</v>
      </c>
      <c r="E1941" s="829" t="s">
        <v>1325</v>
      </c>
      <c r="F1941" s="829" t="s">
        <v>3136</v>
      </c>
      <c r="G1941" s="829" t="s">
        <v>2319</v>
      </c>
      <c r="H1941" s="829" t="s">
        <v>2319</v>
      </c>
      <c r="I1941" s="829" t="s">
        <v>133</v>
      </c>
      <c r="J1941" s="829" t="s">
        <v>3126</v>
      </c>
      <c r="K1941" s="829" t="s">
        <v>3125</v>
      </c>
      <c r="L1941" s="829" t="s">
        <v>3104</v>
      </c>
      <c r="M1941" s="829" t="s">
        <v>3104</v>
      </c>
      <c r="N1941" s="829" t="s">
        <v>16371</v>
      </c>
      <c r="O1941" s="829" t="s">
        <v>16284</v>
      </c>
      <c r="P1941" s="829" t="s">
        <v>13859</v>
      </c>
      <c r="Q1941" s="829" t="s">
        <v>232</v>
      </c>
      <c r="R1941" s="829" t="s">
        <v>17071</v>
      </c>
      <c r="S1941" s="829" t="s">
        <v>2319</v>
      </c>
      <c r="T1941" s="829" t="s">
        <v>2319</v>
      </c>
      <c r="U1941" s="829" t="s">
        <v>2319</v>
      </c>
      <c r="V1941" s="829" t="s">
        <v>2319</v>
      </c>
    </row>
    <row r="1942" spans="1:22" x14ac:dyDescent="0.25">
      <c r="A1942" s="829" t="s">
        <v>9013</v>
      </c>
      <c r="B1942" s="829" t="s">
        <v>8988</v>
      </c>
      <c r="C1942" s="829" t="s">
        <v>1323</v>
      </c>
      <c r="D1942" s="829" t="s">
        <v>1324</v>
      </c>
      <c r="E1942" s="829" t="s">
        <v>1325</v>
      </c>
      <c r="F1942" s="829" t="s">
        <v>3136</v>
      </c>
      <c r="G1942" s="829" t="s">
        <v>2319</v>
      </c>
      <c r="H1942" s="829" t="s">
        <v>2319</v>
      </c>
      <c r="I1942" s="829" t="s">
        <v>133</v>
      </c>
      <c r="J1942" s="829" t="s">
        <v>3126</v>
      </c>
      <c r="K1942" s="829" t="s">
        <v>3125</v>
      </c>
      <c r="L1942" s="829" t="s">
        <v>3104</v>
      </c>
      <c r="M1942" s="829" t="s">
        <v>3104</v>
      </c>
      <c r="N1942" s="829" t="s">
        <v>15420</v>
      </c>
      <c r="O1942" s="829" t="s">
        <v>16284</v>
      </c>
      <c r="P1942" s="829" t="s">
        <v>16284</v>
      </c>
      <c r="Q1942" s="829" t="s">
        <v>232</v>
      </c>
      <c r="R1942" s="829" t="s">
        <v>2319</v>
      </c>
      <c r="S1942" s="829" t="s">
        <v>2319</v>
      </c>
      <c r="T1942" s="829" t="s">
        <v>2319</v>
      </c>
      <c r="U1942" s="829" t="s">
        <v>2319</v>
      </c>
      <c r="V1942" s="829" t="s">
        <v>2319</v>
      </c>
    </row>
    <row r="1943" spans="1:22" x14ac:dyDescent="0.25">
      <c r="A1943" s="829" t="s">
        <v>9012</v>
      </c>
      <c r="B1943" s="829" t="s">
        <v>180</v>
      </c>
      <c r="C1943" s="829" t="s">
        <v>1348</v>
      </c>
      <c r="D1943" s="829" t="s">
        <v>1349</v>
      </c>
      <c r="E1943" s="829" t="s">
        <v>1350</v>
      </c>
      <c r="F1943" s="829" t="s">
        <v>3130</v>
      </c>
      <c r="G1943" s="829" t="s">
        <v>2319</v>
      </c>
      <c r="H1943" s="829" t="s">
        <v>2319</v>
      </c>
      <c r="I1943" s="829" t="s">
        <v>158</v>
      </c>
      <c r="J1943" s="829" t="s">
        <v>3126</v>
      </c>
      <c r="K1943" s="829" t="s">
        <v>3125</v>
      </c>
      <c r="L1943" s="829" t="s">
        <v>3104</v>
      </c>
      <c r="M1943" s="829" t="s">
        <v>3104</v>
      </c>
      <c r="N1943" s="829" t="s">
        <v>16360</v>
      </c>
      <c r="O1943" s="829" t="s">
        <v>15718</v>
      </c>
      <c r="P1943" s="829" t="s">
        <v>17072</v>
      </c>
      <c r="Q1943" s="829" t="s">
        <v>1475</v>
      </c>
      <c r="R1943" s="829" t="s">
        <v>17073</v>
      </c>
      <c r="S1943" s="829" t="s">
        <v>2319</v>
      </c>
      <c r="T1943" s="829" t="s">
        <v>2319</v>
      </c>
      <c r="U1943" s="829" t="s">
        <v>2319</v>
      </c>
      <c r="V1943" s="829" t="s">
        <v>2319</v>
      </c>
    </row>
    <row r="1944" spans="1:22" x14ac:dyDescent="0.25">
      <c r="A1944" s="829" t="s">
        <v>9012</v>
      </c>
      <c r="B1944" s="829" t="s">
        <v>180</v>
      </c>
      <c r="C1944" s="829" t="s">
        <v>1348</v>
      </c>
      <c r="D1944" s="829" t="s">
        <v>1349</v>
      </c>
      <c r="E1944" s="829" t="s">
        <v>1350</v>
      </c>
      <c r="F1944" s="829" t="s">
        <v>3130</v>
      </c>
      <c r="G1944" s="829" t="s">
        <v>2319</v>
      </c>
      <c r="H1944" s="829" t="s">
        <v>2319</v>
      </c>
      <c r="I1944" s="829" t="s">
        <v>158</v>
      </c>
      <c r="J1944" s="829" t="s">
        <v>3126</v>
      </c>
      <c r="K1944" s="829" t="s">
        <v>3125</v>
      </c>
      <c r="L1944" s="829" t="s">
        <v>3104</v>
      </c>
      <c r="M1944" s="829" t="s">
        <v>3104</v>
      </c>
      <c r="N1944" s="829" t="s">
        <v>16360</v>
      </c>
      <c r="O1944" s="829" t="s">
        <v>14088</v>
      </c>
      <c r="P1944" s="829" t="s">
        <v>14134</v>
      </c>
      <c r="Q1944" s="829" t="s">
        <v>1475</v>
      </c>
      <c r="R1944" s="829" t="s">
        <v>17074</v>
      </c>
      <c r="S1944" s="829" t="s">
        <v>2319</v>
      </c>
      <c r="T1944" s="829" t="s">
        <v>2319</v>
      </c>
      <c r="U1944" s="829" t="s">
        <v>2319</v>
      </c>
      <c r="V1944" s="829" t="s">
        <v>2319</v>
      </c>
    </row>
    <row r="1945" spans="1:22" x14ac:dyDescent="0.25">
      <c r="A1945" s="829" t="s">
        <v>9012</v>
      </c>
      <c r="B1945" s="829" t="s">
        <v>180</v>
      </c>
      <c r="C1945" s="829" t="s">
        <v>1348</v>
      </c>
      <c r="D1945" s="829" t="s">
        <v>1349</v>
      </c>
      <c r="E1945" s="829" t="s">
        <v>1350</v>
      </c>
      <c r="F1945" s="829" t="s">
        <v>3130</v>
      </c>
      <c r="G1945" s="829" t="s">
        <v>2319</v>
      </c>
      <c r="H1945" s="829" t="s">
        <v>2319</v>
      </c>
      <c r="I1945" s="829" t="s">
        <v>158</v>
      </c>
      <c r="J1945" s="829" t="s">
        <v>3126</v>
      </c>
      <c r="K1945" s="829" t="s">
        <v>3125</v>
      </c>
      <c r="L1945" s="829" t="s">
        <v>3104</v>
      </c>
      <c r="M1945" s="829" t="s">
        <v>3104</v>
      </c>
      <c r="N1945" s="829" t="s">
        <v>16367</v>
      </c>
      <c r="O1945" s="829" t="s">
        <v>13874</v>
      </c>
      <c r="P1945" s="829" t="s">
        <v>14150</v>
      </c>
      <c r="Q1945" s="829" t="s">
        <v>1475</v>
      </c>
      <c r="R1945" s="829" t="s">
        <v>17075</v>
      </c>
      <c r="S1945" s="829" t="s">
        <v>2319</v>
      </c>
      <c r="T1945" s="829" t="s">
        <v>2319</v>
      </c>
      <c r="U1945" s="829" t="s">
        <v>2319</v>
      </c>
      <c r="V1945" s="829" t="s">
        <v>2319</v>
      </c>
    </row>
    <row r="1946" spans="1:22" x14ac:dyDescent="0.25">
      <c r="A1946" s="829" t="s">
        <v>9012</v>
      </c>
      <c r="B1946" s="829" t="s">
        <v>180</v>
      </c>
      <c r="C1946" s="829" t="s">
        <v>1348</v>
      </c>
      <c r="D1946" s="829" t="s">
        <v>1349</v>
      </c>
      <c r="E1946" s="829" t="s">
        <v>1350</v>
      </c>
      <c r="F1946" s="829" t="s">
        <v>3130</v>
      </c>
      <c r="G1946" s="829" t="s">
        <v>2319</v>
      </c>
      <c r="H1946" s="829" t="s">
        <v>2319</v>
      </c>
      <c r="I1946" s="829" t="s">
        <v>158</v>
      </c>
      <c r="J1946" s="829" t="s">
        <v>3126</v>
      </c>
      <c r="K1946" s="829" t="s">
        <v>3125</v>
      </c>
      <c r="L1946" s="829" t="s">
        <v>3104</v>
      </c>
      <c r="M1946" s="829" t="s">
        <v>3104</v>
      </c>
      <c r="N1946" s="829" t="s">
        <v>16367</v>
      </c>
      <c r="O1946" s="829" t="s">
        <v>13782</v>
      </c>
      <c r="P1946" s="829" t="s">
        <v>13784</v>
      </c>
      <c r="Q1946" s="829" t="s">
        <v>1475</v>
      </c>
      <c r="R1946" s="829" t="s">
        <v>17076</v>
      </c>
      <c r="S1946" s="829" t="s">
        <v>2319</v>
      </c>
      <c r="T1946" s="829" t="s">
        <v>2319</v>
      </c>
      <c r="U1946" s="829" t="s">
        <v>2319</v>
      </c>
      <c r="V1946" s="829" t="s">
        <v>2319</v>
      </c>
    </row>
    <row r="1947" spans="1:22" x14ac:dyDescent="0.25">
      <c r="A1947" s="829" t="s">
        <v>9012</v>
      </c>
      <c r="B1947" s="829" t="s">
        <v>180</v>
      </c>
      <c r="C1947" s="829" t="s">
        <v>1348</v>
      </c>
      <c r="D1947" s="829" t="s">
        <v>1349</v>
      </c>
      <c r="E1947" s="829" t="s">
        <v>1350</v>
      </c>
      <c r="F1947" s="829" t="s">
        <v>3130</v>
      </c>
      <c r="G1947" s="829" t="s">
        <v>2319</v>
      </c>
      <c r="H1947" s="829" t="s">
        <v>2319</v>
      </c>
      <c r="I1947" s="829" t="s">
        <v>158</v>
      </c>
      <c r="J1947" s="829" t="s">
        <v>3126</v>
      </c>
      <c r="K1947" s="829" t="s">
        <v>3125</v>
      </c>
      <c r="L1947" s="829" t="s">
        <v>3104</v>
      </c>
      <c r="M1947" s="829" t="s">
        <v>3104</v>
      </c>
      <c r="N1947" s="829" t="s">
        <v>16371</v>
      </c>
      <c r="O1947" s="829" t="s">
        <v>17077</v>
      </c>
      <c r="P1947" s="829" t="s">
        <v>17078</v>
      </c>
      <c r="Q1947" s="829" t="s">
        <v>1475</v>
      </c>
      <c r="R1947" s="829" t="s">
        <v>17079</v>
      </c>
      <c r="S1947" s="829" t="s">
        <v>2319</v>
      </c>
      <c r="T1947" s="829" t="s">
        <v>2319</v>
      </c>
      <c r="U1947" s="829" t="s">
        <v>2319</v>
      </c>
      <c r="V1947" s="829" t="s">
        <v>2319</v>
      </c>
    </row>
    <row r="1948" spans="1:22" x14ac:dyDescent="0.25">
      <c r="A1948" s="829" t="s">
        <v>9012</v>
      </c>
      <c r="B1948" s="829" t="s">
        <v>180</v>
      </c>
      <c r="C1948" s="829" t="s">
        <v>1348</v>
      </c>
      <c r="D1948" s="829" t="s">
        <v>1349</v>
      </c>
      <c r="E1948" s="829" t="s">
        <v>1350</v>
      </c>
      <c r="F1948" s="829" t="s">
        <v>3130</v>
      </c>
      <c r="G1948" s="829" t="s">
        <v>2319</v>
      </c>
      <c r="H1948" s="829" t="s">
        <v>2319</v>
      </c>
      <c r="I1948" s="829" t="s">
        <v>158</v>
      </c>
      <c r="J1948" s="829" t="s">
        <v>3126</v>
      </c>
      <c r="K1948" s="829" t="s">
        <v>3125</v>
      </c>
      <c r="L1948" s="829" t="s">
        <v>3104</v>
      </c>
      <c r="M1948" s="829" t="s">
        <v>3104</v>
      </c>
      <c r="N1948" s="829" t="s">
        <v>16371</v>
      </c>
      <c r="O1948" s="829" t="s">
        <v>14137</v>
      </c>
      <c r="P1948" s="829" t="s">
        <v>14164</v>
      </c>
      <c r="Q1948" s="829" t="s">
        <v>1475</v>
      </c>
      <c r="R1948" s="829" t="s">
        <v>17080</v>
      </c>
      <c r="S1948" s="829" t="s">
        <v>2319</v>
      </c>
      <c r="T1948" s="829" t="s">
        <v>2319</v>
      </c>
      <c r="U1948" s="829" t="s">
        <v>2319</v>
      </c>
      <c r="V1948" s="829" t="s">
        <v>2319</v>
      </c>
    </row>
    <row r="1949" spans="1:22" x14ac:dyDescent="0.25">
      <c r="A1949" s="829" t="s">
        <v>9012</v>
      </c>
      <c r="B1949" s="829" t="s">
        <v>180</v>
      </c>
      <c r="C1949" s="829" t="s">
        <v>1348</v>
      </c>
      <c r="D1949" s="829" t="s">
        <v>1349</v>
      </c>
      <c r="E1949" s="829" t="s">
        <v>1350</v>
      </c>
      <c r="F1949" s="829" t="s">
        <v>3130</v>
      </c>
      <c r="G1949" s="829" t="s">
        <v>2319</v>
      </c>
      <c r="H1949" s="829" t="s">
        <v>2319</v>
      </c>
      <c r="I1949" s="829" t="s">
        <v>158</v>
      </c>
      <c r="J1949" s="829" t="s">
        <v>3126</v>
      </c>
      <c r="K1949" s="829" t="s">
        <v>3125</v>
      </c>
      <c r="L1949" s="829" t="s">
        <v>3104</v>
      </c>
      <c r="M1949" s="829" t="s">
        <v>3104</v>
      </c>
      <c r="N1949" s="829" t="s">
        <v>15420</v>
      </c>
      <c r="O1949" s="829" t="s">
        <v>15117</v>
      </c>
      <c r="P1949" s="829" t="s">
        <v>16321</v>
      </c>
      <c r="Q1949" s="829" t="s">
        <v>1475</v>
      </c>
      <c r="R1949" s="829" t="s">
        <v>17081</v>
      </c>
      <c r="S1949" s="829" t="s">
        <v>2319</v>
      </c>
      <c r="T1949" s="829" t="s">
        <v>2319</v>
      </c>
      <c r="U1949" s="829" t="s">
        <v>2319</v>
      </c>
      <c r="V1949" s="829" t="s">
        <v>2319</v>
      </c>
    </row>
    <row r="1950" spans="1:22" x14ac:dyDescent="0.25">
      <c r="A1950" s="829" t="s">
        <v>9012</v>
      </c>
      <c r="B1950" s="829" t="s">
        <v>180</v>
      </c>
      <c r="C1950" s="829" t="s">
        <v>1348</v>
      </c>
      <c r="D1950" s="829" t="s">
        <v>1349</v>
      </c>
      <c r="E1950" s="829" t="s">
        <v>1350</v>
      </c>
      <c r="F1950" s="829" t="s">
        <v>3130</v>
      </c>
      <c r="G1950" s="829" t="s">
        <v>2319</v>
      </c>
      <c r="H1950" s="829" t="s">
        <v>2319</v>
      </c>
      <c r="I1950" s="829" t="s">
        <v>158</v>
      </c>
      <c r="J1950" s="829" t="s">
        <v>3126</v>
      </c>
      <c r="K1950" s="829" t="s">
        <v>3125</v>
      </c>
      <c r="L1950" s="829" t="s">
        <v>3104</v>
      </c>
      <c r="M1950" s="829" t="s">
        <v>3104</v>
      </c>
      <c r="N1950" s="829" t="s">
        <v>15420</v>
      </c>
      <c r="O1950" s="829" t="s">
        <v>16284</v>
      </c>
      <c r="P1950" s="829" t="s">
        <v>16284</v>
      </c>
      <c r="Q1950" s="829" t="s">
        <v>1475</v>
      </c>
      <c r="R1950" s="829" t="s">
        <v>2319</v>
      </c>
      <c r="S1950" s="829" t="s">
        <v>2319</v>
      </c>
      <c r="T1950" s="829" t="s">
        <v>2319</v>
      </c>
      <c r="U1950" s="829" t="s">
        <v>2319</v>
      </c>
      <c r="V1950" s="829" t="s">
        <v>2319</v>
      </c>
    </row>
    <row r="1951" spans="1:22" x14ac:dyDescent="0.25">
      <c r="A1951" s="829" t="s">
        <v>9012</v>
      </c>
      <c r="B1951" s="829" t="s">
        <v>180</v>
      </c>
      <c r="C1951" s="829" t="s">
        <v>1348</v>
      </c>
      <c r="D1951" s="829" t="s">
        <v>1349</v>
      </c>
      <c r="E1951" s="829" t="s">
        <v>1350</v>
      </c>
      <c r="F1951" s="829" t="s">
        <v>3130</v>
      </c>
      <c r="G1951" s="829" t="s">
        <v>2319</v>
      </c>
      <c r="H1951" s="829" t="s">
        <v>2319</v>
      </c>
      <c r="I1951" s="829" t="s">
        <v>158</v>
      </c>
      <c r="J1951" s="829" t="s">
        <v>3126</v>
      </c>
      <c r="K1951" s="829" t="s">
        <v>3125</v>
      </c>
      <c r="L1951" s="829" t="s">
        <v>3104</v>
      </c>
      <c r="M1951" s="829" t="s">
        <v>3104</v>
      </c>
      <c r="N1951" s="829" t="s">
        <v>16419</v>
      </c>
      <c r="O1951" s="829" t="s">
        <v>17082</v>
      </c>
      <c r="P1951" s="829" t="s">
        <v>17083</v>
      </c>
      <c r="Q1951" s="829" t="s">
        <v>1475</v>
      </c>
      <c r="R1951" s="829" t="s">
        <v>17084</v>
      </c>
      <c r="S1951" s="829" t="s">
        <v>2319</v>
      </c>
      <c r="T1951" s="829" t="s">
        <v>2319</v>
      </c>
      <c r="U1951" s="829" t="s">
        <v>2319</v>
      </c>
      <c r="V1951" s="829" t="s">
        <v>2319</v>
      </c>
    </row>
    <row r="1952" spans="1:22" x14ac:dyDescent="0.25">
      <c r="A1952" s="829" t="s">
        <v>9012</v>
      </c>
      <c r="B1952" s="829" t="s">
        <v>180</v>
      </c>
      <c r="C1952" s="829" t="s">
        <v>1348</v>
      </c>
      <c r="D1952" s="829" t="s">
        <v>1349</v>
      </c>
      <c r="E1952" s="829" t="s">
        <v>1350</v>
      </c>
      <c r="F1952" s="829" t="s">
        <v>3130</v>
      </c>
      <c r="G1952" s="829" t="s">
        <v>2319</v>
      </c>
      <c r="H1952" s="829" t="s">
        <v>2319</v>
      </c>
      <c r="I1952" s="829" t="s">
        <v>158</v>
      </c>
      <c r="J1952" s="829" t="s">
        <v>3126</v>
      </c>
      <c r="K1952" s="829" t="s">
        <v>3125</v>
      </c>
      <c r="L1952" s="829" t="s">
        <v>3104</v>
      </c>
      <c r="M1952" s="829" t="s">
        <v>3104</v>
      </c>
      <c r="N1952" s="829" t="s">
        <v>16419</v>
      </c>
      <c r="O1952" s="829" t="s">
        <v>14380</v>
      </c>
      <c r="P1952" s="829" t="s">
        <v>14431</v>
      </c>
      <c r="Q1952" s="829" t="s">
        <v>1475</v>
      </c>
      <c r="R1952" s="829" t="s">
        <v>17085</v>
      </c>
      <c r="S1952" s="829" t="s">
        <v>2319</v>
      </c>
      <c r="T1952" s="829" t="s">
        <v>2319</v>
      </c>
      <c r="U1952" s="829" t="s">
        <v>2319</v>
      </c>
      <c r="V1952" s="829" t="s">
        <v>2319</v>
      </c>
    </row>
    <row r="1953" spans="1:22" x14ac:dyDescent="0.25">
      <c r="A1953" s="829" t="s">
        <v>9012</v>
      </c>
      <c r="B1953" s="829" t="s">
        <v>180</v>
      </c>
      <c r="C1953" s="829" t="s">
        <v>1348</v>
      </c>
      <c r="D1953" s="829" t="s">
        <v>1349</v>
      </c>
      <c r="E1953" s="829" t="s">
        <v>1350</v>
      </c>
      <c r="F1953" s="829" t="s">
        <v>3130</v>
      </c>
      <c r="G1953" s="829" t="s">
        <v>2319</v>
      </c>
      <c r="H1953" s="829" t="s">
        <v>2319</v>
      </c>
      <c r="I1953" s="829" t="s">
        <v>158</v>
      </c>
      <c r="J1953" s="829" t="s">
        <v>3126</v>
      </c>
      <c r="K1953" s="829" t="s">
        <v>3125</v>
      </c>
      <c r="L1953" s="829" t="s">
        <v>3104</v>
      </c>
      <c r="M1953" s="829" t="s">
        <v>3104</v>
      </c>
      <c r="N1953" s="829" t="s">
        <v>16392</v>
      </c>
      <c r="O1953" s="829" t="s">
        <v>16284</v>
      </c>
      <c r="P1953" s="829" t="s">
        <v>13986</v>
      </c>
      <c r="Q1953" s="829" t="s">
        <v>1475</v>
      </c>
      <c r="R1953" s="829" t="s">
        <v>7193</v>
      </c>
      <c r="S1953" s="829" t="s">
        <v>2319</v>
      </c>
      <c r="T1953" s="829" t="s">
        <v>2319</v>
      </c>
      <c r="U1953" s="829" t="s">
        <v>2319</v>
      </c>
      <c r="V1953" s="829" t="s">
        <v>2319</v>
      </c>
    </row>
    <row r="1954" spans="1:22" x14ac:dyDescent="0.25">
      <c r="A1954" s="829" t="s">
        <v>9012</v>
      </c>
      <c r="B1954" s="829" t="s">
        <v>180</v>
      </c>
      <c r="C1954" s="829" t="s">
        <v>1348</v>
      </c>
      <c r="D1954" s="829" t="s">
        <v>1349</v>
      </c>
      <c r="E1954" s="829" t="s">
        <v>1350</v>
      </c>
      <c r="F1954" s="829" t="s">
        <v>3130</v>
      </c>
      <c r="G1954" s="829" t="s">
        <v>2319</v>
      </c>
      <c r="H1954" s="829" t="s">
        <v>2319</v>
      </c>
      <c r="I1954" s="829" t="s">
        <v>158</v>
      </c>
      <c r="J1954" s="829" t="s">
        <v>3126</v>
      </c>
      <c r="K1954" s="829" t="s">
        <v>3125</v>
      </c>
      <c r="L1954" s="829" t="s">
        <v>3104</v>
      </c>
      <c r="M1954" s="829" t="s">
        <v>3104</v>
      </c>
      <c r="N1954" s="829" t="s">
        <v>15420</v>
      </c>
      <c r="O1954" s="829" t="s">
        <v>14347</v>
      </c>
      <c r="P1954" s="829" t="s">
        <v>14393</v>
      </c>
      <c r="Q1954" s="829" t="s">
        <v>1475</v>
      </c>
      <c r="R1954" s="829" t="s">
        <v>17086</v>
      </c>
      <c r="S1954" s="829" t="s">
        <v>2319</v>
      </c>
      <c r="T1954" s="829" t="s">
        <v>2319</v>
      </c>
      <c r="U1954" s="829" t="s">
        <v>2319</v>
      </c>
      <c r="V1954" s="829" t="s">
        <v>2319</v>
      </c>
    </row>
    <row r="1955" spans="1:22" x14ac:dyDescent="0.25">
      <c r="A1955" s="829" t="s">
        <v>9011</v>
      </c>
      <c r="B1955" s="829" t="s">
        <v>180</v>
      </c>
      <c r="C1955" s="829" t="s">
        <v>1354</v>
      </c>
      <c r="D1955" s="829" t="s">
        <v>1355</v>
      </c>
      <c r="E1955" s="829" t="s">
        <v>1354</v>
      </c>
      <c r="F1955" s="829" t="s">
        <v>3130</v>
      </c>
      <c r="G1955" s="829" t="s">
        <v>2319</v>
      </c>
      <c r="H1955" s="829" t="s">
        <v>2319</v>
      </c>
      <c r="I1955" s="829" t="s">
        <v>158</v>
      </c>
      <c r="J1955" s="829" t="s">
        <v>3126</v>
      </c>
      <c r="K1955" s="829" t="s">
        <v>3106</v>
      </c>
      <c r="L1955" s="829" t="s">
        <v>3104</v>
      </c>
      <c r="M1955" s="829" t="s">
        <v>3104</v>
      </c>
      <c r="N1955" s="829" t="s">
        <v>15420</v>
      </c>
      <c r="O1955" s="829" t="s">
        <v>16284</v>
      </c>
      <c r="P1955" s="829" t="s">
        <v>16284</v>
      </c>
      <c r="Q1955" s="829" t="s">
        <v>1475</v>
      </c>
      <c r="R1955" s="829" t="s">
        <v>2319</v>
      </c>
      <c r="S1955" s="829" t="s">
        <v>2319</v>
      </c>
      <c r="T1955" s="829" t="s">
        <v>2319</v>
      </c>
      <c r="U1955" s="829" t="s">
        <v>2319</v>
      </c>
      <c r="V1955" s="829" t="s">
        <v>2319</v>
      </c>
    </row>
    <row r="1956" spans="1:22" x14ac:dyDescent="0.25">
      <c r="A1956" s="829" t="s">
        <v>9011</v>
      </c>
      <c r="B1956" s="829" t="s">
        <v>180</v>
      </c>
      <c r="C1956" s="829" t="s">
        <v>1354</v>
      </c>
      <c r="D1956" s="829" t="s">
        <v>1355</v>
      </c>
      <c r="E1956" s="829" t="s">
        <v>1354</v>
      </c>
      <c r="F1956" s="829" t="s">
        <v>3130</v>
      </c>
      <c r="G1956" s="829" t="s">
        <v>2319</v>
      </c>
      <c r="H1956" s="829" t="s">
        <v>2319</v>
      </c>
      <c r="I1956" s="829" t="s">
        <v>158</v>
      </c>
      <c r="J1956" s="829" t="s">
        <v>3126</v>
      </c>
      <c r="K1956" s="829" t="s">
        <v>3106</v>
      </c>
      <c r="L1956" s="829" t="s">
        <v>3104</v>
      </c>
      <c r="M1956" s="829" t="s">
        <v>3104</v>
      </c>
      <c r="N1956" s="829" t="s">
        <v>16419</v>
      </c>
      <c r="O1956" s="829" t="s">
        <v>16284</v>
      </c>
      <c r="P1956" s="829" t="s">
        <v>16284</v>
      </c>
      <c r="Q1956" s="829" t="s">
        <v>1475</v>
      </c>
      <c r="R1956" s="829" t="s">
        <v>2319</v>
      </c>
      <c r="S1956" s="829" t="s">
        <v>2319</v>
      </c>
      <c r="T1956" s="829" t="s">
        <v>2319</v>
      </c>
      <c r="U1956" s="829" t="s">
        <v>2319</v>
      </c>
      <c r="V1956" s="829" t="s">
        <v>2319</v>
      </c>
    </row>
    <row r="1957" spans="1:22" x14ac:dyDescent="0.25">
      <c r="A1957" s="829" t="s">
        <v>9011</v>
      </c>
      <c r="B1957" s="829" t="s">
        <v>180</v>
      </c>
      <c r="C1957" s="829" t="s">
        <v>1354</v>
      </c>
      <c r="D1957" s="829" t="s">
        <v>1355</v>
      </c>
      <c r="E1957" s="829" t="s">
        <v>1354</v>
      </c>
      <c r="F1957" s="829" t="s">
        <v>3130</v>
      </c>
      <c r="G1957" s="829" t="s">
        <v>2319</v>
      </c>
      <c r="H1957" s="829" t="s">
        <v>2319</v>
      </c>
      <c r="I1957" s="829" t="s">
        <v>158</v>
      </c>
      <c r="J1957" s="829" t="s">
        <v>3126</v>
      </c>
      <c r="K1957" s="829" t="s">
        <v>3106</v>
      </c>
      <c r="L1957" s="829" t="s">
        <v>3104</v>
      </c>
      <c r="M1957" s="829" t="s">
        <v>3104</v>
      </c>
      <c r="N1957" s="829" t="s">
        <v>16419</v>
      </c>
      <c r="O1957" s="829" t="s">
        <v>16284</v>
      </c>
      <c r="P1957" s="829" t="s">
        <v>16284</v>
      </c>
      <c r="Q1957" s="829" t="s">
        <v>1475</v>
      </c>
      <c r="R1957" s="829" t="s">
        <v>2319</v>
      </c>
      <c r="S1957" s="829" t="s">
        <v>2319</v>
      </c>
      <c r="T1957" s="829" t="s">
        <v>2319</v>
      </c>
      <c r="U1957" s="829" t="s">
        <v>2319</v>
      </c>
      <c r="V1957" s="829" t="s">
        <v>2319</v>
      </c>
    </row>
    <row r="1958" spans="1:22" x14ac:dyDescent="0.25">
      <c r="A1958" s="829" t="s">
        <v>9011</v>
      </c>
      <c r="B1958" s="829" t="s">
        <v>180</v>
      </c>
      <c r="C1958" s="829" t="s">
        <v>1354</v>
      </c>
      <c r="D1958" s="829" t="s">
        <v>1355</v>
      </c>
      <c r="E1958" s="829" t="s">
        <v>1354</v>
      </c>
      <c r="F1958" s="829" t="s">
        <v>3130</v>
      </c>
      <c r="G1958" s="829" t="s">
        <v>2319</v>
      </c>
      <c r="H1958" s="829" t="s">
        <v>2319</v>
      </c>
      <c r="I1958" s="829" t="s">
        <v>158</v>
      </c>
      <c r="J1958" s="829" t="s">
        <v>3126</v>
      </c>
      <c r="K1958" s="829" t="s">
        <v>3106</v>
      </c>
      <c r="L1958" s="829" t="s">
        <v>3104</v>
      </c>
      <c r="M1958" s="829" t="s">
        <v>3104</v>
      </c>
      <c r="N1958" s="829" t="s">
        <v>16422</v>
      </c>
      <c r="O1958" s="829" t="s">
        <v>16284</v>
      </c>
      <c r="P1958" s="829" t="s">
        <v>16284</v>
      </c>
      <c r="Q1958" s="829" t="s">
        <v>1475</v>
      </c>
      <c r="R1958" s="829" t="s">
        <v>2319</v>
      </c>
      <c r="S1958" s="829" t="s">
        <v>2319</v>
      </c>
      <c r="T1958" s="829" t="s">
        <v>2319</v>
      </c>
      <c r="U1958" s="829" t="s">
        <v>2319</v>
      </c>
      <c r="V1958" s="829" t="s">
        <v>2319</v>
      </c>
    </row>
    <row r="1959" spans="1:22" x14ac:dyDescent="0.25">
      <c r="A1959" s="829" t="s">
        <v>9011</v>
      </c>
      <c r="B1959" s="829" t="s">
        <v>180</v>
      </c>
      <c r="C1959" s="829" t="s">
        <v>1354</v>
      </c>
      <c r="D1959" s="829" t="s">
        <v>1355</v>
      </c>
      <c r="E1959" s="829" t="s">
        <v>1354</v>
      </c>
      <c r="F1959" s="829" t="s">
        <v>3130</v>
      </c>
      <c r="G1959" s="829" t="s">
        <v>2319</v>
      </c>
      <c r="H1959" s="829" t="s">
        <v>2319</v>
      </c>
      <c r="I1959" s="829" t="s">
        <v>158</v>
      </c>
      <c r="J1959" s="829" t="s">
        <v>3126</v>
      </c>
      <c r="K1959" s="829" t="s">
        <v>3106</v>
      </c>
      <c r="L1959" s="829" t="s">
        <v>3104</v>
      </c>
      <c r="M1959" s="829" t="s">
        <v>3104</v>
      </c>
      <c r="N1959" s="829" t="s">
        <v>16422</v>
      </c>
      <c r="O1959" s="829" t="s">
        <v>16284</v>
      </c>
      <c r="P1959" s="829" t="s">
        <v>16284</v>
      </c>
      <c r="Q1959" s="829" t="s">
        <v>1475</v>
      </c>
      <c r="R1959" s="829" t="s">
        <v>2319</v>
      </c>
      <c r="S1959" s="829" t="s">
        <v>2319</v>
      </c>
      <c r="T1959" s="829" t="s">
        <v>2319</v>
      </c>
      <c r="U1959" s="829" t="s">
        <v>2319</v>
      </c>
      <c r="V1959" s="829" t="s">
        <v>2319</v>
      </c>
    </row>
    <row r="1960" spans="1:22" x14ac:dyDescent="0.25">
      <c r="A1960" s="829" t="s">
        <v>9010</v>
      </c>
      <c r="B1960" s="829" t="s">
        <v>180</v>
      </c>
      <c r="C1960" s="829" t="s">
        <v>1357</v>
      </c>
      <c r="D1960" s="829" t="s">
        <v>1358</v>
      </c>
      <c r="E1960" s="829" t="s">
        <v>1357</v>
      </c>
      <c r="F1960" s="829" t="s">
        <v>3130</v>
      </c>
      <c r="G1960" s="829" t="s">
        <v>2319</v>
      </c>
      <c r="H1960" s="829" t="s">
        <v>2319</v>
      </c>
      <c r="I1960" s="829" t="s">
        <v>158</v>
      </c>
      <c r="J1960" s="829" t="s">
        <v>3126</v>
      </c>
      <c r="K1960" s="829" t="s">
        <v>3125</v>
      </c>
      <c r="L1960" s="829" t="s">
        <v>3104</v>
      </c>
      <c r="M1960" s="829" t="s">
        <v>3104</v>
      </c>
      <c r="N1960" s="829" t="s">
        <v>16371</v>
      </c>
      <c r="O1960" s="829" t="s">
        <v>16012</v>
      </c>
      <c r="P1960" s="829" t="s">
        <v>16770</v>
      </c>
      <c r="Q1960" s="829" t="s">
        <v>1475</v>
      </c>
      <c r="R1960" s="829" t="s">
        <v>17087</v>
      </c>
      <c r="S1960" s="829" t="s">
        <v>2319</v>
      </c>
      <c r="T1960" s="829" t="s">
        <v>2319</v>
      </c>
      <c r="U1960" s="829" t="s">
        <v>2319</v>
      </c>
      <c r="V1960" s="829" t="s">
        <v>2319</v>
      </c>
    </row>
    <row r="1961" spans="1:22" x14ac:dyDescent="0.25">
      <c r="A1961" s="829" t="s">
        <v>9010</v>
      </c>
      <c r="B1961" s="829" t="s">
        <v>180</v>
      </c>
      <c r="C1961" s="829" t="s">
        <v>1357</v>
      </c>
      <c r="D1961" s="829" t="s">
        <v>1358</v>
      </c>
      <c r="E1961" s="829" t="s">
        <v>1357</v>
      </c>
      <c r="F1961" s="829" t="s">
        <v>3130</v>
      </c>
      <c r="G1961" s="829" t="s">
        <v>2319</v>
      </c>
      <c r="H1961" s="829" t="s">
        <v>2319</v>
      </c>
      <c r="I1961" s="829" t="s">
        <v>158</v>
      </c>
      <c r="J1961" s="829" t="s">
        <v>3126</v>
      </c>
      <c r="K1961" s="829" t="s">
        <v>3125</v>
      </c>
      <c r="L1961" s="829" t="s">
        <v>3104</v>
      </c>
      <c r="M1961" s="829" t="s">
        <v>3104</v>
      </c>
      <c r="N1961" s="829" t="s">
        <v>16371</v>
      </c>
      <c r="O1961" s="829" t="s">
        <v>14115</v>
      </c>
      <c r="P1961" s="829" t="s">
        <v>14148</v>
      </c>
      <c r="Q1961" s="829" t="s">
        <v>1475</v>
      </c>
      <c r="R1961" s="829" t="s">
        <v>17088</v>
      </c>
      <c r="S1961" s="829" t="s">
        <v>2319</v>
      </c>
      <c r="T1961" s="829" t="s">
        <v>2319</v>
      </c>
      <c r="U1961" s="829" t="s">
        <v>2319</v>
      </c>
      <c r="V1961" s="829" t="s">
        <v>2319</v>
      </c>
    </row>
    <row r="1962" spans="1:22" x14ac:dyDescent="0.25">
      <c r="A1962" s="829" t="s">
        <v>9010</v>
      </c>
      <c r="B1962" s="829" t="s">
        <v>180</v>
      </c>
      <c r="C1962" s="829" t="s">
        <v>1357</v>
      </c>
      <c r="D1962" s="829" t="s">
        <v>1358</v>
      </c>
      <c r="E1962" s="829" t="s">
        <v>1357</v>
      </c>
      <c r="F1962" s="829" t="s">
        <v>3130</v>
      </c>
      <c r="G1962" s="829" t="s">
        <v>2319</v>
      </c>
      <c r="H1962" s="829" t="s">
        <v>2319</v>
      </c>
      <c r="I1962" s="829" t="s">
        <v>158</v>
      </c>
      <c r="J1962" s="829" t="s">
        <v>3126</v>
      </c>
      <c r="K1962" s="829" t="s">
        <v>3125</v>
      </c>
      <c r="L1962" s="829" t="s">
        <v>3104</v>
      </c>
      <c r="M1962" s="829" t="s">
        <v>3104</v>
      </c>
      <c r="N1962" s="829" t="s">
        <v>15420</v>
      </c>
      <c r="O1962" s="829" t="s">
        <v>16284</v>
      </c>
      <c r="P1962" s="829" t="s">
        <v>16284</v>
      </c>
      <c r="Q1962" s="829" t="s">
        <v>1475</v>
      </c>
      <c r="R1962" s="829" t="s">
        <v>2319</v>
      </c>
      <c r="S1962" s="829" t="s">
        <v>2319</v>
      </c>
      <c r="T1962" s="829" t="s">
        <v>2319</v>
      </c>
      <c r="U1962" s="829" t="s">
        <v>2319</v>
      </c>
      <c r="V1962" s="829" t="s">
        <v>2319</v>
      </c>
    </row>
    <row r="1963" spans="1:22" x14ac:dyDescent="0.25">
      <c r="A1963" s="829" t="s">
        <v>9010</v>
      </c>
      <c r="B1963" s="829" t="s">
        <v>180</v>
      </c>
      <c r="C1963" s="829" t="s">
        <v>1357</v>
      </c>
      <c r="D1963" s="829" t="s">
        <v>1358</v>
      </c>
      <c r="E1963" s="829" t="s">
        <v>1357</v>
      </c>
      <c r="F1963" s="829" t="s">
        <v>3130</v>
      </c>
      <c r="G1963" s="829" t="s">
        <v>2319</v>
      </c>
      <c r="H1963" s="829" t="s">
        <v>2319</v>
      </c>
      <c r="I1963" s="829" t="s">
        <v>158</v>
      </c>
      <c r="J1963" s="829" t="s">
        <v>3126</v>
      </c>
      <c r="K1963" s="829" t="s">
        <v>3125</v>
      </c>
      <c r="L1963" s="829" t="s">
        <v>3104</v>
      </c>
      <c r="M1963" s="829" t="s">
        <v>3104</v>
      </c>
      <c r="N1963" s="829" t="s">
        <v>16419</v>
      </c>
      <c r="O1963" s="829" t="s">
        <v>16284</v>
      </c>
      <c r="P1963" s="829" t="s">
        <v>16284</v>
      </c>
      <c r="Q1963" s="829" t="s">
        <v>1475</v>
      </c>
      <c r="R1963" s="829" t="s">
        <v>2319</v>
      </c>
      <c r="S1963" s="829" t="s">
        <v>2319</v>
      </c>
      <c r="T1963" s="829" t="s">
        <v>2319</v>
      </c>
      <c r="U1963" s="829" t="s">
        <v>2319</v>
      </c>
      <c r="V1963" s="829" t="s">
        <v>2319</v>
      </c>
    </row>
    <row r="1964" spans="1:22" x14ac:dyDescent="0.25">
      <c r="A1964" s="829" t="s">
        <v>9010</v>
      </c>
      <c r="B1964" s="829" t="s">
        <v>180</v>
      </c>
      <c r="C1964" s="829" t="s">
        <v>1357</v>
      </c>
      <c r="D1964" s="829" t="s">
        <v>1358</v>
      </c>
      <c r="E1964" s="829" t="s">
        <v>1357</v>
      </c>
      <c r="F1964" s="829" t="s">
        <v>3130</v>
      </c>
      <c r="G1964" s="829" t="s">
        <v>2319</v>
      </c>
      <c r="H1964" s="829" t="s">
        <v>2319</v>
      </c>
      <c r="I1964" s="829" t="s">
        <v>158</v>
      </c>
      <c r="J1964" s="829" t="s">
        <v>3126</v>
      </c>
      <c r="K1964" s="829" t="s">
        <v>3125</v>
      </c>
      <c r="L1964" s="829" t="s">
        <v>3104</v>
      </c>
      <c r="M1964" s="829" t="s">
        <v>3104</v>
      </c>
      <c r="N1964" s="829" t="s">
        <v>16419</v>
      </c>
      <c r="O1964" s="829" t="s">
        <v>16284</v>
      </c>
      <c r="P1964" s="829" t="s">
        <v>16284</v>
      </c>
      <c r="Q1964" s="829" t="s">
        <v>1475</v>
      </c>
      <c r="R1964" s="829" t="s">
        <v>2319</v>
      </c>
      <c r="S1964" s="829" t="s">
        <v>2319</v>
      </c>
      <c r="T1964" s="829" t="s">
        <v>2319</v>
      </c>
      <c r="U1964" s="829" t="s">
        <v>2319</v>
      </c>
      <c r="V1964" s="829" t="s">
        <v>2319</v>
      </c>
    </row>
    <row r="1965" spans="1:22" x14ac:dyDescent="0.25">
      <c r="A1965" s="829" t="s">
        <v>9010</v>
      </c>
      <c r="B1965" s="829" t="s">
        <v>180</v>
      </c>
      <c r="C1965" s="829" t="s">
        <v>1357</v>
      </c>
      <c r="D1965" s="829" t="s">
        <v>1358</v>
      </c>
      <c r="E1965" s="829" t="s">
        <v>1357</v>
      </c>
      <c r="F1965" s="829" t="s">
        <v>3130</v>
      </c>
      <c r="G1965" s="829" t="s">
        <v>2319</v>
      </c>
      <c r="H1965" s="829" t="s">
        <v>2319</v>
      </c>
      <c r="I1965" s="829" t="s">
        <v>158</v>
      </c>
      <c r="J1965" s="829" t="s">
        <v>3126</v>
      </c>
      <c r="K1965" s="829" t="s">
        <v>3125</v>
      </c>
      <c r="L1965" s="829" t="s">
        <v>3104</v>
      </c>
      <c r="M1965" s="829" t="s">
        <v>3104</v>
      </c>
      <c r="N1965" s="829" t="s">
        <v>16422</v>
      </c>
      <c r="O1965" s="829" t="s">
        <v>16284</v>
      </c>
      <c r="P1965" s="829" t="s">
        <v>16284</v>
      </c>
      <c r="Q1965" s="829" t="s">
        <v>1475</v>
      </c>
      <c r="R1965" s="829" t="s">
        <v>2319</v>
      </c>
      <c r="S1965" s="829" t="s">
        <v>2319</v>
      </c>
      <c r="T1965" s="829" t="s">
        <v>2319</v>
      </c>
      <c r="U1965" s="829" t="s">
        <v>2319</v>
      </c>
      <c r="V1965" s="829" t="s">
        <v>2319</v>
      </c>
    </row>
    <row r="1966" spans="1:22" x14ac:dyDescent="0.25">
      <c r="A1966" s="829" t="s">
        <v>9010</v>
      </c>
      <c r="B1966" s="829" t="s">
        <v>180</v>
      </c>
      <c r="C1966" s="829" t="s">
        <v>1357</v>
      </c>
      <c r="D1966" s="829" t="s">
        <v>1358</v>
      </c>
      <c r="E1966" s="829" t="s">
        <v>1357</v>
      </c>
      <c r="F1966" s="829" t="s">
        <v>3130</v>
      </c>
      <c r="G1966" s="829" t="s">
        <v>2319</v>
      </c>
      <c r="H1966" s="829" t="s">
        <v>2319</v>
      </c>
      <c r="I1966" s="829" t="s">
        <v>158</v>
      </c>
      <c r="J1966" s="829" t="s">
        <v>3126</v>
      </c>
      <c r="K1966" s="829" t="s">
        <v>3125</v>
      </c>
      <c r="L1966" s="829" t="s">
        <v>3104</v>
      </c>
      <c r="M1966" s="829" t="s">
        <v>3104</v>
      </c>
      <c r="N1966" s="829" t="s">
        <v>16422</v>
      </c>
      <c r="O1966" s="829" t="s">
        <v>16284</v>
      </c>
      <c r="P1966" s="829" t="s">
        <v>16284</v>
      </c>
      <c r="Q1966" s="829" t="s">
        <v>1475</v>
      </c>
      <c r="R1966" s="829" t="s">
        <v>2319</v>
      </c>
      <c r="S1966" s="829" t="s">
        <v>2319</v>
      </c>
      <c r="T1966" s="829" t="s">
        <v>2319</v>
      </c>
      <c r="U1966" s="829" t="s">
        <v>2319</v>
      </c>
      <c r="V1966" s="829" t="s">
        <v>2319</v>
      </c>
    </row>
    <row r="1967" spans="1:22" x14ac:dyDescent="0.25">
      <c r="A1967" s="829" t="s">
        <v>9009</v>
      </c>
      <c r="B1967" s="829" t="s">
        <v>180</v>
      </c>
      <c r="C1967" s="829" t="s">
        <v>1364</v>
      </c>
      <c r="D1967" s="829" t="s">
        <v>1365</v>
      </c>
      <c r="E1967" s="829" t="s">
        <v>1364</v>
      </c>
      <c r="F1967" s="829" t="s">
        <v>3130</v>
      </c>
      <c r="G1967" s="829" t="s">
        <v>2319</v>
      </c>
      <c r="H1967" s="829" t="s">
        <v>2319</v>
      </c>
      <c r="I1967" s="829" t="s">
        <v>158</v>
      </c>
      <c r="J1967" s="829" t="s">
        <v>3126</v>
      </c>
      <c r="K1967" s="829" t="s">
        <v>3106</v>
      </c>
      <c r="L1967" s="829" t="s">
        <v>3104</v>
      </c>
      <c r="M1967" s="829" t="s">
        <v>3104</v>
      </c>
      <c r="N1967" s="829" t="s">
        <v>15420</v>
      </c>
      <c r="O1967" s="829" t="s">
        <v>16284</v>
      </c>
      <c r="P1967" s="829" t="s">
        <v>16284</v>
      </c>
      <c r="Q1967" s="829" t="s">
        <v>1475</v>
      </c>
      <c r="R1967" s="829" t="s">
        <v>2319</v>
      </c>
      <c r="S1967" s="829" t="s">
        <v>2319</v>
      </c>
      <c r="T1967" s="829" t="s">
        <v>2319</v>
      </c>
      <c r="U1967" s="829" t="s">
        <v>2319</v>
      </c>
      <c r="V1967" s="829" t="s">
        <v>2319</v>
      </c>
    </row>
    <row r="1968" spans="1:22" x14ac:dyDescent="0.25">
      <c r="A1968" s="829" t="s">
        <v>9008</v>
      </c>
      <c r="B1968" s="829" t="s">
        <v>180</v>
      </c>
      <c r="C1968" s="829" t="s">
        <v>1367</v>
      </c>
      <c r="D1968" s="829" t="s">
        <v>1368</v>
      </c>
      <c r="E1968" s="829" t="s">
        <v>1367</v>
      </c>
      <c r="F1968" s="829" t="s">
        <v>3130</v>
      </c>
      <c r="G1968" s="829" t="s">
        <v>2319</v>
      </c>
      <c r="H1968" s="829" t="s">
        <v>2319</v>
      </c>
      <c r="I1968" s="829" t="s">
        <v>158</v>
      </c>
      <c r="J1968" s="829" t="s">
        <v>3126</v>
      </c>
      <c r="K1968" s="829" t="s">
        <v>3106</v>
      </c>
      <c r="L1968" s="829" t="s">
        <v>3104</v>
      </c>
      <c r="M1968" s="829" t="s">
        <v>3104</v>
      </c>
      <c r="N1968" s="829" t="s">
        <v>15420</v>
      </c>
      <c r="O1968" s="829" t="s">
        <v>16284</v>
      </c>
      <c r="P1968" s="829" t="s">
        <v>16284</v>
      </c>
      <c r="Q1968" s="829" t="s">
        <v>1475</v>
      </c>
      <c r="R1968" s="829" t="s">
        <v>2319</v>
      </c>
      <c r="S1968" s="829" t="s">
        <v>2319</v>
      </c>
      <c r="T1968" s="829" t="s">
        <v>2319</v>
      </c>
      <c r="U1968" s="829" t="s">
        <v>2319</v>
      </c>
      <c r="V1968" s="829" t="s">
        <v>2319</v>
      </c>
    </row>
    <row r="1969" spans="1:22" x14ac:dyDescent="0.25">
      <c r="A1969" s="829" t="s">
        <v>9007</v>
      </c>
      <c r="B1969" s="829" t="s">
        <v>180</v>
      </c>
      <c r="C1969" s="829" t="s">
        <v>1374</v>
      </c>
      <c r="D1969" s="829" t="s">
        <v>1375</v>
      </c>
      <c r="E1969" s="829" t="s">
        <v>1374</v>
      </c>
      <c r="F1969" s="829" t="s">
        <v>3130</v>
      </c>
      <c r="G1969" s="829" t="s">
        <v>2319</v>
      </c>
      <c r="H1969" s="829" t="s">
        <v>3913</v>
      </c>
      <c r="I1969" s="829" t="s">
        <v>158</v>
      </c>
      <c r="J1969" s="829" t="s">
        <v>3126</v>
      </c>
      <c r="K1969" s="829" t="s">
        <v>3106</v>
      </c>
      <c r="L1969" s="829" t="s">
        <v>3104</v>
      </c>
      <c r="M1969" s="829" t="s">
        <v>3104</v>
      </c>
      <c r="N1969" s="829" t="s">
        <v>15420</v>
      </c>
      <c r="O1969" s="829" t="s">
        <v>16284</v>
      </c>
      <c r="P1969" s="829" t="s">
        <v>16284</v>
      </c>
      <c r="Q1969" s="829" t="s">
        <v>1475</v>
      </c>
      <c r="R1969" s="829" t="s">
        <v>2319</v>
      </c>
      <c r="S1969" s="829" t="s">
        <v>2319</v>
      </c>
      <c r="T1969" s="829" t="s">
        <v>2319</v>
      </c>
      <c r="U1969" s="829" t="s">
        <v>2319</v>
      </c>
      <c r="V1969" s="829" t="s">
        <v>2319</v>
      </c>
    </row>
    <row r="1970" spans="1:22" x14ac:dyDescent="0.25">
      <c r="A1970" s="829" t="s">
        <v>9007</v>
      </c>
      <c r="B1970" s="829" t="s">
        <v>180</v>
      </c>
      <c r="C1970" s="829" t="s">
        <v>1374</v>
      </c>
      <c r="D1970" s="829" t="s">
        <v>1375</v>
      </c>
      <c r="E1970" s="829" t="s">
        <v>1374</v>
      </c>
      <c r="F1970" s="829" t="s">
        <v>3130</v>
      </c>
      <c r="G1970" s="829" t="s">
        <v>2319</v>
      </c>
      <c r="H1970" s="829" t="s">
        <v>3913</v>
      </c>
      <c r="I1970" s="829" t="s">
        <v>158</v>
      </c>
      <c r="J1970" s="829" t="s">
        <v>3126</v>
      </c>
      <c r="K1970" s="829" t="s">
        <v>3106</v>
      </c>
      <c r="L1970" s="829" t="s">
        <v>3104</v>
      </c>
      <c r="M1970" s="829" t="s">
        <v>3104</v>
      </c>
      <c r="N1970" s="829" t="s">
        <v>16419</v>
      </c>
      <c r="O1970" s="829" t="s">
        <v>16284</v>
      </c>
      <c r="P1970" s="829" t="s">
        <v>16284</v>
      </c>
      <c r="Q1970" s="829" t="s">
        <v>1475</v>
      </c>
      <c r="R1970" s="829" t="s">
        <v>2319</v>
      </c>
      <c r="S1970" s="829" t="s">
        <v>2319</v>
      </c>
      <c r="T1970" s="829" t="s">
        <v>2319</v>
      </c>
      <c r="U1970" s="829" t="s">
        <v>2319</v>
      </c>
      <c r="V1970" s="829" t="s">
        <v>2319</v>
      </c>
    </row>
    <row r="1971" spans="1:22" x14ac:dyDescent="0.25">
      <c r="A1971" s="829" t="s">
        <v>9007</v>
      </c>
      <c r="B1971" s="829" t="s">
        <v>180</v>
      </c>
      <c r="C1971" s="829" t="s">
        <v>1374</v>
      </c>
      <c r="D1971" s="829" t="s">
        <v>1375</v>
      </c>
      <c r="E1971" s="829" t="s">
        <v>1374</v>
      </c>
      <c r="F1971" s="829" t="s">
        <v>3130</v>
      </c>
      <c r="G1971" s="829" t="s">
        <v>2319</v>
      </c>
      <c r="H1971" s="829" t="s">
        <v>3913</v>
      </c>
      <c r="I1971" s="829" t="s">
        <v>158</v>
      </c>
      <c r="J1971" s="829" t="s">
        <v>3126</v>
      </c>
      <c r="K1971" s="829" t="s">
        <v>3106</v>
      </c>
      <c r="L1971" s="829" t="s">
        <v>3104</v>
      </c>
      <c r="M1971" s="829" t="s">
        <v>3104</v>
      </c>
      <c r="N1971" s="829" t="s">
        <v>16419</v>
      </c>
      <c r="O1971" s="829" t="s">
        <v>16284</v>
      </c>
      <c r="P1971" s="829" t="s">
        <v>16284</v>
      </c>
      <c r="Q1971" s="829" t="s">
        <v>1475</v>
      </c>
      <c r="R1971" s="829" t="s">
        <v>2319</v>
      </c>
      <c r="S1971" s="829" t="s">
        <v>2319</v>
      </c>
      <c r="T1971" s="829" t="s">
        <v>2319</v>
      </c>
      <c r="U1971" s="829" t="s">
        <v>2319</v>
      </c>
      <c r="V1971" s="829" t="s">
        <v>2319</v>
      </c>
    </row>
    <row r="1972" spans="1:22" x14ac:dyDescent="0.25">
      <c r="A1972" s="829" t="s">
        <v>9007</v>
      </c>
      <c r="B1972" s="829" t="s">
        <v>180</v>
      </c>
      <c r="C1972" s="829" t="s">
        <v>1374</v>
      </c>
      <c r="D1972" s="829" t="s">
        <v>1375</v>
      </c>
      <c r="E1972" s="829" t="s">
        <v>1374</v>
      </c>
      <c r="F1972" s="829" t="s">
        <v>3130</v>
      </c>
      <c r="G1972" s="829" t="s">
        <v>2319</v>
      </c>
      <c r="H1972" s="829" t="s">
        <v>3913</v>
      </c>
      <c r="I1972" s="829" t="s">
        <v>158</v>
      </c>
      <c r="J1972" s="829" t="s">
        <v>3126</v>
      </c>
      <c r="K1972" s="829" t="s">
        <v>3106</v>
      </c>
      <c r="L1972" s="829" t="s">
        <v>3104</v>
      </c>
      <c r="M1972" s="829" t="s">
        <v>3104</v>
      </c>
      <c r="N1972" s="829" t="s">
        <v>16422</v>
      </c>
      <c r="O1972" s="829" t="s">
        <v>16284</v>
      </c>
      <c r="P1972" s="829" t="s">
        <v>16284</v>
      </c>
      <c r="Q1972" s="829" t="s">
        <v>1475</v>
      </c>
      <c r="R1972" s="829" t="s">
        <v>2319</v>
      </c>
      <c r="S1972" s="829" t="s">
        <v>2319</v>
      </c>
      <c r="T1972" s="829" t="s">
        <v>2319</v>
      </c>
      <c r="U1972" s="829" t="s">
        <v>2319</v>
      </c>
      <c r="V1972" s="829" t="s">
        <v>2319</v>
      </c>
    </row>
    <row r="1973" spans="1:22" x14ac:dyDescent="0.25">
      <c r="A1973" s="829" t="s">
        <v>9007</v>
      </c>
      <c r="B1973" s="829" t="s">
        <v>180</v>
      </c>
      <c r="C1973" s="829" t="s">
        <v>1374</v>
      </c>
      <c r="D1973" s="829" t="s">
        <v>1375</v>
      </c>
      <c r="E1973" s="829" t="s">
        <v>1374</v>
      </c>
      <c r="F1973" s="829" t="s">
        <v>3130</v>
      </c>
      <c r="G1973" s="829" t="s">
        <v>2319</v>
      </c>
      <c r="H1973" s="829" t="s">
        <v>3913</v>
      </c>
      <c r="I1973" s="829" t="s">
        <v>158</v>
      </c>
      <c r="J1973" s="829" t="s">
        <v>3126</v>
      </c>
      <c r="K1973" s="829" t="s">
        <v>3106</v>
      </c>
      <c r="L1973" s="829" t="s">
        <v>3104</v>
      </c>
      <c r="M1973" s="829" t="s">
        <v>3104</v>
      </c>
      <c r="N1973" s="829" t="s">
        <v>16422</v>
      </c>
      <c r="O1973" s="829" t="s">
        <v>16284</v>
      </c>
      <c r="P1973" s="829" t="s">
        <v>16284</v>
      </c>
      <c r="Q1973" s="829" t="s">
        <v>1475</v>
      </c>
      <c r="R1973" s="829" t="s">
        <v>2319</v>
      </c>
      <c r="S1973" s="829" t="s">
        <v>2319</v>
      </c>
      <c r="T1973" s="829" t="s">
        <v>2319</v>
      </c>
      <c r="U1973" s="829" t="s">
        <v>2319</v>
      </c>
      <c r="V1973" s="829" t="s">
        <v>2319</v>
      </c>
    </row>
    <row r="1974" spans="1:22" x14ac:dyDescent="0.25">
      <c r="A1974" s="829" t="s">
        <v>9007</v>
      </c>
      <c r="B1974" s="829" t="s">
        <v>180</v>
      </c>
      <c r="C1974" s="829" t="s">
        <v>1374</v>
      </c>
      <c r="D1974" s="829" t="s">
        <v>1375</v>
      </c>
      <c r="E1974" s="829" t="s">
        <v>1374</v>
      </c>
      <c r="F1974" s="829" t="s">
        <v>3130</v>
      </c>
      <c r="G1974" s="829" t="s">
        <v>2319</v>
      </c>
      <c r="H1974" s="829" t="s">
        <v>3913</v>
      </c>
      <c r="I1974" s="829" t="s">
        <v>158</v>
      </c>
      <c r="J1974" s="829" t="s">
        <v>3126</v>
      </c>
      <c r="K1974" s="829" t="s">
        <v>3106</v>
      </c>
      <c r="L1974" s="829" t="s">
        <v>3104</v>
      </c>
      <c r="M1974" s="829" t="s">
        <v>3104</v>
      </c>
      <c r="N1974" s="829" t="s">
        <v>16384</v>
      </c>
      <c r="O1974" s="829" t="s">
        <v>16284</v>
      </c>
      <c r="P1974" s="829" t="s">
        <v>16284</v>
      </c>
      <c r="Q1974" s="829" t="s">
        <v>1475</v>
      </c>
      <c r="R1974" s="829" t="s">
        <v>2319</v>
      </c>
      <c r="S1974" s="829" t="s">
        <v>2319</v>
      </c>
      <c r="T1974" s="829" t="s">
        <v>2319</v>
      </c>
      <c r="U1974" s="829" t="s">
        <v>2319</v>
      </c>
      <c r="V1974" s="829" t="s">
        <v>2319</v>
      </c>
    </row>
    <row r="1975" spans="1:22" x14ac:dyDescent="0.25">
      <c r="A1975" s="829" t="s">
        <v>9007</v>
      </c>
      <c r="B1975" s="829" t="s">
        <v>180</v>
      </c>
      <c r="C1975" s="829" t="s">
        <v>1374</v>
      </c>
      <c r="D1975" s="829" t="s">
        <v>1375</v>
      </c>
      <c r="E1975" s="829" t="s">
        <v>1374</v>
      </c>
      <c r="F1975" s="829" t="s">
        <v>3130</v>
      </c>
      <c r="G1975" s="829" t="s">
        <v>2319</v>
      </c>
      <c r="H1975" s="829" t="s">
        <v>3913</v>
      </c>
      <c r="I1975" s="829" t="s">
        <v>158</v>
      </c>
      <c r="J1975" s="829" t="s">
        <v>3126</v>
      </c>
      <c r="K1975" s="829" t="s">
        <v>3106</v>
      </c>
      <c r="L1975" s="829" t="s">
        <v>3104</v>
      </c>
      <c r="M1975" s="829" t="s">
        <v>3104</v>
      </c>
      <c r="N1975" s="829" t="s">
        <v>16384</v>
      </c>
      <c r="O1975" s="829" t="s">
        <v>16284</v>
      </c>
      <c r="P1975" s="829" t="s">
        <v>16284</v>
      </c>
      <c r="Q1975" s="829" t="s">
        <v>1475</v>
      </c>
      <c r="R1975" s="829" t="s">
        <v>2319</v>
      </c>
      <c r="S1975" s="829" t="s">
        <v>2319</v>
      </c>
      <c r="T1975" s="829" t="s">
        <v>2319</v>
      </c>
      <c r="U1975" s="829" t="s">
        <v>2319</v>
      </c>
      <c r="V1975" s="829" t="s">
        <v>2319</v>
      </c>
    </row>
    <row r="1976" spans="1:22" x14ac:dyDescent="0.25">
      <c r="A1976" s="829" t="s">
        <v>9007</v>
      </c>
      <c r="B1976" s="829" t="s">
        <v>180</v>
      </c>
      <c r="C1976" s="829" t="s">
        <v>1374</v>
      </c>
      <c r="D1976" s="829" t="s">
        <v>1375</v>
      </c>
      <c r="E1976" s="829" t="s">
        <v>1374</v>
      </c>
      <c r="F1976" s="829" t="s">
        <v>3130</v>
      </c>
      <c r="G1976" s="829" t="s">
        <v>2319</v>
      </c>
      <c r="H1976" s="829" t="s">
        <v>3913</v>
      </c>
      <c r="I1976" s="829" t="s">
        <v>158</v>
      </c>
      <c r="J1976" s="829" t="s">
        <v>3126</v>
      </c>
      <c r="K1976" s="829" t="s">
        <v>3106</v>
      </c>
      <c r="L1976" s="829" t="s">
        <v>3104</v>
      </c>
      <c r="M1976" s="829" t="s">
        <v>3104</v>
      </c>
      <c r="N1976" s="829" t="s">
        <v>16389</v>
      </c>
      <c r="O1976" s="829" t="s">
        <v>16284</v>
      </c>
      <c r="P1976" s="829" t="s">
        <v>16284</v>
      </c>
      <c r="Q1976" s="829" t="s">
        <v>1475</v>
      </c>
      <c r="R1976" s="829" t="s">
        <v>2319</v>
      </c>
      <c r="S1976" s="829" t="s">
        <v>2319</v>
      </c>
      <c r="T1976" s="829" t="s">
        <v>2319</v>
      </c>
      <c r="U1976" s="829" t="s">
        <v>2319</v>
      </c>
      <c r="V1976" s="829" t="s">
        <v>2319</v>
      </c>
    </row>
    <row r="1977" spans="1:22" x14ac:dyDescent="0.25">
      <c r="A1977" s="829" t="s">
        <v>9007</v>
      </c>
      <c r="B1977" s="829" t="s">
        <v>180</v>
      </c>
      <c r="C1977" s="829" t="s">
        <v>1374</v>
      </c>
      <c r="D1977" s="829" t="s">
        <v>1375</v>
      </c>
      <c r="E1977" s="829" t="s">
        <v>1374</v>
      </c>
      <c r="F1977" s="829" t="s">
        <v>3130</v>
      </c>
      <c r="G1977" s="829" t="s">
        <v>2319</v>
      </c>
      <c r="H1977" s="829" t="s">
        <v>3913</v>
      </c>
      <c r="I1977" s="829" t="s">
        <v>158</v>
      </c>
      <c r="J1977" s="829" t="s">
        <v>3126</v>
      </c>
      <c r="K1977" s="829" t="s">
        <v>3106</v>
      </c>
      <c r="L1977" s="829" t="s">
        <v>3104</v>
      </c>
      <c r="M1977" s="829" t="s">
        <v>3104</v>
      </c>
      <c r="N1977" s="829" t="s">
        <v>16389</v>
      </c>
      <c r="O1977" s="829" t="s">
        <v>16284</v>
      </c>
      <c r="P1977" s="829" t="s">
        <v>16284</v>
      </c>
      <c r="Q1977" s="829" t="s">
        <v>1475</v>
      </c>
      <c r="R1977" s="829" t="s">
        <v>2319</v>
      </c>
      <c r="S1977" s="829" t="s">
        <v>2319</v>
      </c>
      <c r="T1977" s="829" t="s">
        <v>2319</v>
      </c>
      <c r="U1977" s="829" t="s">
        <v>2319</v>
      </c>
      <c r="V1977" s="829" t="s">
        <v>2319</v>
      </c>
    </row>
    <row r="1978" spans="1:22" x14ac:dyDescent="0.25">
      <c r="A1978" s="829" t="s">
        <v>9006</v>
      </c>
      <c r="B1978" s="829" t="s">
        <v>180</v>
      </c>
      <c r="C1978" s="829" t="s">
        <v>1377</v>
      </c>
      <c r="D1978" s="829" t="s">
        <v>1378</v>
      </c>
      <c r="E1978" s="829" t="s">
        <v>1377</v>
      </c>
      <c r="F1978" s="829" t="s">
        <v>3130</v>
      </c>
      <c r="G1978" s="829" t="s">
        <v>2319</v>
      </c>
      <c r="H1978" s="829" t="s">
        <v>3913</v>
      </c>
      <c r="I1978" s="829" t="s">
        <v>2319</v>
      </c>
      <c r="J1978" s="829" t="s">
        <v>3126</v>
      </c>
      <c r="K1978" s="829" t="s">
        <v>3125</v>
      </c>
      <c r="L1978" s="829" t="s">
        <v>3104</v>
      </c>
      <c r="M1978" s="829" t="s">
        <v>3104</v>
      </c>
      <c r="N1978" s="829" t="s">
        <v>16371</v>
      </c>
      <c r="O1978" s="829" t="s">
        <v>14486</v>
      </c>
      <c r="P1978" s="829" t="s">
        <v>14495</v>
      </c>
      <c r="Q1978" s="829" t="s">
        <v>1475</v>
      </c>
      <c r="R1978" s="829" t="s">
        <v>17089</v>
      </c>
      <c r="S1978" s="829" t="s">
        <v>2319</v>
      </c>
      <c r="T1978" s="829" t="s">
        <v>2319</v>
      </c>
      <c r="U1978" s="829" t="s">
        <v>2319</v>
      </c>
      <c r="V1978" s="829" t="s">
        <v>2319</v>
      </c>
    </row>
    <row r="1979" spans="1:22" x14ac:dyDescent="0.25">
      <c r="A1979" s="829" t="s">
        <v>9006</v>
      </c>
      <c r="B1979" s="829" t="s">
        <v>180</v>
      </c>
      <c r="C1979" s="829" t="s">
        <v>1377</v>
      </c>
      <c r="D1979" s="829" t="s">
        <v>1378</v>
      </c>
      <c r="E1979" s="829" t="s">
        <v>1377</v>
      </c>
      <c r="F1979" s="829" t="s">
        <v>3130</v>
      </c>
      <c r="G1979" s="829" t="s">
        <v>2319</v>
      </c>
      <c r="H1979" s="829" t="s">
        <v>3913</v>
      </c>
      <c r="I1979" s="829" t="s">
        <v>2319</v>
      </c>
      <c r="J1979" s="829" t="s">
        <v>3126</v>
      </c>
      <c r="K1979" s="829" t="s">
        <v>3125</v>
      </c>
      <c r="L1979" s="829" t="s">
        <v>3104</v>
      </c>
      <c r="M1979" s="829" t="s">
        <v>3104</v>
      </c>
      <c r="N1979" s="829" t="s">
        <v>16371</v>
      </c>
      <c r="O1979" s="829" t="s">
        <v>13871</v>
      </c>
      <c r="P1979" s="829" t="s">
        <v>13874</v>
      </c>
      <c r="Q1979" s="829" t="s">
        <v>1475</v>
      </c>
      <c r="R1979" s="829" t="s">
        <v>17090</v>
      </c>
      <c r="S1979" s="829" t="s">
        <v>2319</v>
      </c>
      <c r="T1979" s="829" t="s">
        <v>2319</v>
      </c>
      <c r="U1979" s="829" t="s">
        <v>2319</v>
      </c>
      <c r="V1979" s="829" t="s">
        <v>2319</v>
      </c>
    </row>
    <row r="1980" spans="1:22" x14ac:dyDescent="0.25">
      <c r="A1980" s="829" t="s">
        <v>9006</v>
      </c>
      <c r="B1980" s="829" t="s">
        <v>180</v>
      </c>
      <c r="C1980" s="829" t="s">
        <v>1377</v>
      </c>
      <c r="D1980" s="829" t="s">
        <v>1378</v>
      </c>
      <c r="E1980" s="829" t="s">
        <v>1377</v>
      </c>
      <c r="F1980" s="829" t="s">
        <v>3130</v>
      </c>
      <c r="G1980" s="829" t="s">
        <v>2319</v>
      </c>
      <c r="H1980" s="829" t="s">
        <v>3913</v>
      </c>
      <c r="I1980" s="829" t="s">
        <v>2319</v>
      </c>
      <c r="J1980" s="829" t="s">
        <v>3126</v>
      </c>
      <c r="K1980" s="829" t="s">
        <v>3125</v>
      </c>
      <c r="L1980" s="829" t="s">
        <v>3104</v>
      </c>
      <c r="M1980" s="829" t="s">
        <v>3104</v>
      </c>
      <c r="N1980" s="829" t="s">
        <v>15420</v>
      </c>
      <c r="O1980" s="829" t="s">
        <v>16284</v>
      </c>
      <c r="P1980" s="829" t="s">
        <v>16284</v>
      </c>
      <c r="Q1980" s="829" t="s">
        <v>1475</v>
      </c>
      <c r="R1980" s="829" t="s">
        <v>2319</v>
      </c>
      <c r="S1980" s="829" t="s">
        <v>2319</v>
      </c>
      <c r="T1980" s="829" t="s">
        <v>2319</v>
      </c>
      <c r="U1980" s="829" t="s">
        <v>2319</v>
      </c>
      <c r="V1980" s="829" t="s">
        <v>2319</v>
      </c>
    </row>
    <row r="1981" spans="1:22" x14ac:dyDescent="0.25">
      <c r="A1981" s="829" t="s">
        <v>9006</v>
      </c>
      <c r="B1981" s="829" t="s">
        <v>180</v>
      </c>
      <c r="C1981" s="829" t="s">
        <v>1377</v>
      </c>
      <c r="D1981" s="829" t="s">
        <v>1378</v>
      </c>
      <c r="E1981" s="829" t="s">
        <v>1377</v>
      </c>
      <c r="F1981" s="829" t="s">
        <v>3130</v>
      </c>
      <c r="G1981" s="829" t="s">
        <v>2319</v>
      </c>
      <c r="H1981" s="829" t="s">
        <v>3913</v>
      </c>
      <c r="I1981" s="829" t="s">
        <v>2319</v>
      </c>
      <c r="J1981" s="829" t="s">
        <v>3126</v>
      </c>
      <c r="K1981" s="829" t="s">
        <v>3125</v>
      </c>
      <c r="L1981" s="829" t="s">
        <v>3104</v>
      </c>
      <c r="M1981" s="829" t="s">
        <v>3104</v>
      </c>
      <c r="N1981" s="829" t="s">
        <v>16419</v>
      </c>
      <c r="O1981" s="829" t="s">
        <v>16284</v>
      </c>
      <c r="P1981" s="829" t="s">
        <v>16284</v>
      </c>
      <c r="Q1981" s="829" t="s">
        <v>1475</v>
      </c>
      <c r="R1981" s="829" t="s">
        <v>2319</v>
      </c>
      <c r="S1981" s="829" t="s">
        <v>2319</v>
      </c>
      <c r="T1981" s="829" t="s">
        <v>2319</v>
      </c>
      <c r="U1981" s="829" t="s">
        <v>2319</v>
      </c>
      <c r="V1981" s="829" t="s">
        <v>2319</v>
      </c>
    </row>
    <row r="1982" spans="1:22" x14ac:dyDescent="0.25">
      <c r="A1982" s="829" t="s">
        <v>9006</v>
      </c>
      <c r="B1982" s="829" t="s">
        <v>180</v>
      </c>
      <c r="C1982" s="829" t="s">
        <v>1377</v>
      </c>
      <c r="D1982" s="829" t="s">
        <v>1378</v>
      </c>
      <c r="E1982" s="829" t="s">
        <v>1377</v>
      </c>
      <c r="F1982" s="829" t="s">
        <v>3130</v>
      </c>
      <c r="G1982" s="829" t="s">
        <v>2319</v>
      </c>
      <c r="H1982" s="829" t="s">
        <v>3913</v>
      </c>
      <c r="I1982" s="829" t="s">
        <v>2319</v>
      </c>
      <c r="J1982" s="829" t="s">
        <v>3126</v>
      </c>
      <c r="K1982" s="829" t="s">
        <v>3125</v>
      </c>
      <c r="L1982" s="829" t="s">
        <v>3104</v>
      </c>
      <c r="M1982" s="829" t="s">
        <v>3104</v>
      </c>
      <c r="N1982" s="829" t="s">
        <v>16419</v>
      </c>
      <c r="O1982" s="829" t="s">
        <v>16284</v>
      </c>
      <c r="P1982" s="829" t="s">
        <v>16284</v>
      </c>
      <c r="Q1982" s="829" t="s">
        <v>1475</v>
      </c>
      <c r="R1982" s="829" t="s">
        <v>2319</v>
      </c>
      <c r="S1982" s="829" t="s">
        <v>2319</v>
      </c>
      <c r="T1982" s="829" t="s">
        <v>2319</v>
      </c>
      <c r="U1982" s="829" t="s">
        <v>2319</v>
      </c>
      <c r="V1982" s="829" t="s">
        <v>2319</v>
      </c>
    </row>
    <row r="1983" spans="1:22" x14ac:dyDescent="0.25">
      <c r="A1983" s="829" t="s">
        <v>9006</v>
      </c>
      <c r="B1983" s="829" t="s">
        <v>180</v>
      </c>
      <c r="C1983" s="829" t="s">
        <v>1377</v>
      </c>
      <c r="D1983" s="829" t="s">
        <v>1378</v>
      </c>
      <c r="E1983" s="829" t="s">
        <v>1377</v>
      </c>
      <c r="F1983" s="829" t="s">
        <v>3130</v>
      </c>
      <c r="G1983" s="829" t="s">
        <v>2319</v>
      </c>
      <c r="H1983" s="829" t="s">
        <v>3913</v>
      </c>
      <c r="I1983" s="829" t="s">
        <v>2319</v>
      </c>
      <c r="J1983" s="829" t="s">
        <v>3126</v>
      </c>
      <c r="K1983" s="829" t="s">
        <v>3125</v>
      </c>
      <c r="L1983" s="829" t="s">
        <v>3104</v>
      </c>
      <c r="M1983" s="829" t="s">
        <v>3104</v>
      </c>
      <c r="N1983" s="829" t="s">
        <v>16422</v>
      </c>
      <c r="O1983" s="829" t="s">
        <v>16284</v>
      </c>
      <c r="P1983" s="829" t="s">
        <v>16284</v>
      </c>
      <c r="Q1983" s="829" t="s">
        <v>1475</v>
      </c>
      <c r="R1983" s="829" t="s">
        <v>2319</v>
      </c>
      <c r="S1983" s="829" t="s">
        <v>2319</v>
      </c>
      <c r="T1983" s="829" t="s">
        <v>2319</v>
      </c>
      <c r="U1983" s="829" t="s">
        <v>2319</v>
      </c>
      <c r="V1983" s="829" t="s">
        <v>2319</v>
      </c>
    </row>
    <row r="1984" spans="1:22" x14ac:dyDescent="0.25">
      <c r="A1984" s="829" t="s">
        <v>9006</v>
      </c>
      <c r="B1984" s="829" t="s">
        <v>180</v>
      </c>
      <c r="C1984" s="829" t="s">
        <v>1377</v>
      </c>
      <c r="D1984" s="829" t="s">
        <v>1378</v>
      </c>
      <c r="E1984" s="829" t="s">
        <v>1377</v>
      </c>
      <c r="F1984" s="829" t="s">
        <v>3130</v>
      </c>
      <c r="G1984" s="829" t="s">
        <v>2319</v>
      </c>
      <c r="H1984" s="829" t="s">
        <v>3913</v>
      </c>
      <c r="I1984" s="829" t="s">
        <v>2319</v>
      </c>
      <c r="J1984" s="829" t="s">
        <v>3126</v>
      </c>
      <c r="K1984" s="829" t="s">
        <v>3125</v>
      </c>
      <c r="L1984" s="829" t="s">
        <v>3104</v>
      </c>
      <c r="M1984" s="829" t="s">
        <v>3104</v>
      </c>
      <c r="N1984" s="829" t="s">
        <v>16422</v>
      </c>
      <c r="O1984" s="829" t="s">
        <v>16284</v>
      </c>
      <c r="P1984" s="829" t="s">
        <v>16284</v>
      </c>
      <c r="Q1984" s="829" t="s">
        <v>1475</v>
      </c>
      <c r="R1984" s="829" t="s">
        <v>2319</v>
      </c>
      <c r="S1984" s="829" t="s">
        <v>2319</v>
      </c>
      <c r="T1984" s="829" t="s">
        <v>2319</v>
      </c>
      <c r="U1984" s="829" t="s">
        <v>2319</v>
      </c>
      <c r="V1984" s="829" t="s">
        <v>2319</v>
      </c>
    </row>
    <row r="1985" spans="1:22" x14ac:dyDescent="0.25">
      <c r="A1985" s="829" t="s">
        <v>9006</v>
      </c>
      <c r="B1985" s="829" t="s">
        <v>180</v>
      </c>
      <c r="C1985" s="829" t="s">
        <v>1377</v>
      </c>
      <c r="D1985" s="829" t="s">
        <v>1378</v>
      </c>
      <c r="E1985" s="829" t="s">
        <v>1377</v>
      </c>
      <c r="F1985" s="829" t="s">
        <v>3130</v>
      </c>
      <c r="G1985" s="829" t="s">
        <v>2319</v>
      </c>
      <c r="H1985" s="829" t="s">
        <v>3913</v>
      </c>
      <c r="I1985" s="829" t="s">
        <v>2319</v>
      </c>
      <c r="J1985" s="829" t="s">
        <v>3126</v>
      </c>
      <c r="K1985" s="829" t="s">
        <v>3125</v>
      </c>
      <c r="L1985" s="829" t="s">
        <v>3104</v>
      </c>
      <c r="M1985" s="829" t="s">
        <v>3104</v>
      </c>
      <c r="N1985" s="829" t="s">
        <v>16384</v>
      </c>
      <c r="O1985" s="829" t="s">
        <v>16284</v>
      </c>
      <c r="P1985" s="829" t="s">
        <v>16284</v>
      </c>
      <c r="Q1985" s="829" t="s">
        <v>1475</v>
      </c>
      <c r="R1985" s="829" t="s">
        <v>2319</v>
      </c>
      <c r="S1985" s="829" t="s">
        <v>2319</v>
      </c>
      <c r="T1985" s="829" t="s">
        <v>2319</v>
      </c>
      <c r="U1985" s="829" t="s">
        <v>2319</v>
      </c>
      <c r="V1985" s="829" t="s">
        <v>2319</v>
      </c>
    </row>
    <row r="1986" spans="1:22" x14ac:dyDescent="0.25">
      <c r="A1986" s="829" t="s">
        <v>9006</v>
      </c>
      <c r="B1986" s="829" t="s">
        <v>180</v>
      </c>
      <c r="C1986" s="829" t="s">
        <v>1377</v>
      </c>
      <c r="D1986" s="829" t="s">
        <v>1378</v>
      </c>
      <c r="E1986" s="829" t="s">
        <v>1377</v>
      </c>
      <c r="F1986" s="829" t="s">
        <v>3130</v>
      </c>
      <c r="G1986" s="829" t="s">
        <v>2319</v>
      </c>
      <c r="H1986" s="829" t="s">
        <v>3913</v>
      </c>
      <c r="I1986" s="829" t="s">
        <v>2319</v>
      </c>
      <c r="J1986" s="829" t="s">
        <v>3126</v>
      </c>
      <c r="K1986" s="829" t="s">
        <v>3125</v>
      </c>
      <c r="L1986" s="829" t="s">
        <v>3104</v>
      </c>
      <c r="M1986" s="829" t="s">
        <v>3104</v>
      </c>
      <c r="N1986" s="829" t="s">
        <v>16384</v>
      </c>
      <c r="O1986" s="829" t="s">
        <v>16284</v>
      </c>
      <c r="P1986" s="829" t="s">
        <v>16284</v>
      </c>
      <c r="Q1986" s="829" t="s">
        <v>1475</v>
      </c>
      <c r="R1986" s="829" t="s">
        <v>2319</v>
      </c>
      <c r="S1986" s="829" t="s">
        <v>2319</v>
      </c>
      <c r="T1986" s="829" t="s">
        <v>2319</v>
      </c>
      <c r="U1986" s="829" t="s">
        <v>2319</v>
      </c>
      <c r="V1986" s="829" t="s">
        <v>2319</v>
      </c>
    </row>
    <row r="1987" spans="1:22" x14ac:dyDescent="0.25">
      <c r="A1987" s="829" t="s">
        <v>9006</v>
      </c>
      <c r="B1987" s="829" t="s">
        <v>180</v>
      </c>
      <c r="C1987" s="829" t="s">
        <v>1377</v>
      </c>
      <c r="D1987" s="829" t="s">
        <v>1378</v>
      </c>
      <c r="E1987" s="829" t="s">
        <v>1377</v>
      </c>
      <c r="F1987" s="829" t="s">
        <v>3130</v>
      </c>
      <c r="G1987" s="829" t="s">
        <v>2319</v>
      </c>
      <c r="H1987" s="829" t="s">
        <v>3913</v>
      </c>
      <c r="I1987" s="829" t="s">
        <v>2319</v>
      </c>
      <c r="J1987" s="829" t="s">
        <v>3126</v>
      </c>
      <c r="K1987" s="829" t="s">
        <v>3125</v>
      </c>
      <c r="L1987" s="829" t="s">
        <v>3104</v>
      </c>
      <c r="M1987" s="829" t="s">
        <v>3104</v>
      </c>
      <c r="N1987" s="829" t="s">
        <v>16389</v>
      </c>
      <c r="O1987" s="829" t="s">
        <v>16284</v>
      </c>
      <c r="P1987" s="829" t="s">
        <v>16284</v>
      </c>
      <c r="Q1987" s="829" t="s">
        <v>1475</v>
      </c>
      <c r="R1987" s="829" t="s">
        <v>2319</v>
      </c>
      <c r="S1987" s="829" t="s">
        <v>2319</v>
      </c>
      <c r="T1987" s="829" t="s">
        <v>2319</v>
      </c>
      <c r="U1987" s="829" t="s">
        <v>2319</v>
      </c>
      <c r="V1987" s="829" t="s">
        <v>2319</v>
      </c>
    </row>
    <row r="1988" spans="1:22" x14ac:dyDescent="0.25">
      <c r="A1988" s="829" t="s">
        <v>9006</v>
      </c>
      <c r="B1988" s="829" t="s">
        <v>180</v>
      </c>
      <c r="C1988" s="829" t="s">
        <v>1377</v>
      </c>
      <c r="D1988" s="829" t="s">
        <v>1378</v>
      </c>
      <c r="E1988" s="829" t="s">
        <v>1377</v>
      </c>
      <c r="F1988" s="829" t="s">
        <v>3130</v>
      </c>
      <c r="G1988" s="829" t="s">
        <v>2319</v>
      </c>
      <c r="H1988" s="829" t="s">
        <v>3913</v>
      </c>
      <c r="I1988" s="829" t="s">
        <v>2319</v>
      </c>
      <c r="J1988" s="829" t="s">
        <v>3126</v>
      </c>
      <c r="K1988" s="829" t="s">
        <v>3125</v>
      </c>
      <c r="L1988" s="829" t="s">
        <v>3104</v>
      </c>
      <c r="M1988" s="829" t="s">
        <v>3104</v>
      </c>
      <c r="N1988" s="829" t="s">
        <v>16389</v>
      </c>
      <c r="O1988" s="829" t="s">
        <v>16284</v>
      </c>
      <c r="P1988" s="829" t="s">
        <v>16284</v>
      </c>
      <c r="Q1988" s="829" t="s">
        <v>1475</v>
      </c>
      <c r="R1988" s="829" t="s">
        <v>2319</v>
      </c>
      <c r="S1988" s="829" t="s">
        <v>2319</v>
      </c>
      <c r="T1988" s="829" t="s">
        <v>2319</v>
      </c>
      <c r="U1988" s="829" t="s">
        <v>2319</v>
      </c>
      <c r="V1988" s="829" t="s">
        <v>2319</v>
      </c>
    </row>
    <row r="1989" spans="1:22" x14ac:dyDescent="0.25">
      <c r="A1989" s="829" t="s">
        <v>9005</v>
      </c>
      <c r="B1989" s="829" t="s">
        <v>180</v>
      </c>
      <c r="C1989" s="829" t="s">
        <v>5489</v>
      </c>
      <c r="D1989" s="829" t="s">
        <v>1385</v>
      </c>
      <c r="E1989" s="829" t="s">
        <v>1384</v>
      </c>
      <c r="F1989" s="829" t="s">
        <v>3130</v>
      </c>
      <c r="G1989" s="829" t="s">
        <v>2319</v>
      </c>
      <c r="H1989" s="829" t="s">
        <v>2319</v>
      </c>
      <c r="I1989" s="829" t="s">
        <v>158</v>
      </c>
      <c r="J1989" s="829" t="s">
        <v>3126</v>
      </c>
      <c r="K1989" s="829" t="s">
        <v>3106</v>
      </c>
      <c r="L1989" s="829" t="s">
        <v>3104</v>
      </c>
      <c r="M1989" s="829" t="s">
        <v>3104</v>
      </c>
      <c r="N1989" s="829" t="s">
        <v>15420</v>
      </c>
      <c r="O1989" s="829" t="s">
        <v>16284</v>
      </c>
      <c r="P1989" s="829" t="s">
        <v>16284</v>
      </c>
      <c r="Q1989" s="829" t="s">
        <v>1475</v>
      </c>
      <c r="R1989" s="829" t="s">
        <v>2319</v>
      </c>
      <c r="S1989" s="829" t="s">
        <v>2319</v>
      </c>
      <c r="T1989" s="829" t="s">
        <v>2319</v>
      </c>
      <c r="U1989" s="829" t="s">
        <v>2319</v>
      </c>
      <c r="V1989" s="829" t="s">
        <v>2319</v>
      </c>
    </row>
    <row r="1990" spans="1:22" x14ac:dyDescent="0.25">
      <c r="A1990" s="829" t="s">
        <v>9004</v>
      </c>
      <c r="B1990" s="829" t="s">
        <v>180</v>
      </c>
      <c r="C1990" s="829" t="s">
        <v>5490</v>
      </c>
      <c r="D1990" s="829" t="s">
        <v>1388</v>
      </c>
      <c r="E1990" s="829" t="s">
        <v>1387</v>
      </c>
      <c r="F1990" s="829" t="s">
        <v>3130</v>
      </c>
      <c r="G1990" s="829" t="s">
        <v>2319</v>
      </c>
      <c r="H1990" s="829" t="s">
        <v>2319</v>
      </c>
      <c r="I1990" s="829" t="s">
        <v>158</v>
      </c>
      <c r="J1990" s="829" t="s">
        <v>3126</v>
      </c>
      <c r="K1990" s="829" t="s">
        <v>3125</v>
      </c>
      <c r="L1990" s="829" t="s">
        <v>3104</v>
      </c>
      <c r="M1990" s="829" t="s">
        <v>3104</v>
      </c>
      <c r="N1990" s="829" t="s">
        <v>16371</v>
      </c>
      <c r="O1990" s="829" t="s">
        <v>14218</v>
      </c>
      <c r="P1990" s="829" t="s">
        <v>14479</v>
      </c>
      <c r="Q1990" s="829" t="s">
        <v>1475</v>
      </c>
      <c r="R1990" s="829" t="s">
        <v>17091</v>
      </c>
      <c r="S1990" s="829" t="s">
        <v>2319</v>
      </c>
      <c r="T1990" s="829" t="s">
        <v>2319</v>
      </c>
      <c r="U1990" s="829" t="s">
        <v>2319</v>
      </c>
      <c r="V1990" s="829" t="s">
        <v>2319</v>
      </c>
    </row>
    <row r="1991" spans="1:22" x14ac:dyDescent="0.25">
      <c r="A1991" s="829" t="s">
        <v>9004</v>
      </c>
      <c r="B1991" s="829" t="s">
        <v>180</v>
      </c>
      <c r="C1991" s="829" t="s">
        <v>5490</v>
      </c>
      <c r="D1991" s="829" t="s">
        <v>1388</v>
      </c>
      <c r="E1991" s="829" t="s">
        <v>1387</v>
      </c>
      <c r="F1991" s="829" t="s">
        <v>3130</v>
      </c>
      <c r="G1991" s="829" t="s">
        <v>2319</v>
      </c>
      <c r="H1991" s="829" t="s">
        <v>2319</v>
      </c>
      <c r="I1991" s="829" t="s">
        <v>158</v>
      </c>
      <c r="J1991" s="829" t="s">
        <v>3126</v>
      </c>
      <c r="K1991" s="829" t="s">
        <v>3125</v>
      </c>
      <c r="L1991" s="829" t="s">
        <v>3104</v>
      </c>
      <c r="M1991" s="829" t="s">
        <v>3104</v>
      </c>
      <c r="N1991" s="829" t="s">
        <v>16371</v>
      </c>
      <c r="O1991" s="829" t="s">
        <v>13814</v>
      </c>
      <c r="P1991" s="829" t="s">
        <v>13867</v>
      </c>
      <c r="Q1991" s="829" t="s">
        <v>1475</v>
      </c>
      <c r="R1991" s="829" t="s">
        <v>17092</v>
      </c>
      <c r="S1991" s="829" t="s">
        <v>2319</v>
      </c>
      <c r="T1991" s="829" t="s">
        <v>2319</v>
      </c>
      <c r="U1991" s="829" t="s">
        <v>2319</v>
      </c>
      <c r="V1991" s="829" t="s">
        <v>2319</v>
      </c>
    </row>
    <row r="1992" spans="1:22" x14ac:dyDescent="0.25">
      <c r="A1992" s="829" t="s">
        <v>9004</v>
      </c>
      <c r="B1992" s="829" t="s">
        <v>180</v>
      </c>
      <c r="C1992" s="829" t="s">
        <v>5490</v>
      </c>
      <c r="D1992" s="829" t="s">
        <v>1388</v>
      </c>
      <c r="E1992" s="829" t="s">
        <v>1387</v>
      </c>
      <c r="F1992" s="829" t="s">
        <v>3130</v>
      </c>
      <c r="G1992" s="829" t="s">
        <v>2319</v>
      </c>
      <c r="H1992" s="829" t="s">
        <v>2319</v>
      </c>
      <c r="I1992" s="829" t="s">
        <v>158</v>
      </c>
      <c r="J1992" s="829" t="s">
        <v>3126</v>
      </c>
      <c r="K1992" s="829" t="s">
        <v>3125</v>
      </c>
      <c r="L1992" s="829" t="s">
        <v>3104</v>
      </c>
      <c r="M1992" s="829" t="s">
        <v>3104</v>
      </c>
      <c r="N1992" s="829" t="s">
        <v>15420</v>
      </c>
      <c r="O1992" s="829" t="s">
        <v>16284</v>
      </c>
      <c r="P1992" s="829" t="s">
        <v>16284</v>
      </c>
      <c r="Q1992" s="829" t="s">
        <v>1475</v>
      </c>
      <c r="R1992" s="829" t="s">
        <v>2319</v>
      </c>
      <c r="S1992" s="829" t="s">
        <v>2319</v>
      </c>
      <c r="T1992" s="829" t="s">
        <v>2319</v>
      </c>
      <c r="U1992" s="829" t="s">
        <v>2319</v>
      </c>
      <c r="V1992" s="829" t="s">
        <v>2319</v>
      </c>
    </row>
    <row r="1993" spans="1:22" x14ac:dyDescent="0.25">
      <c r="A1993" s="829" t="s">
        <v>9003</v>
      </c>
      <c r="B1993" s="829" t="s">
        <v>8993</v>
      </c>
      <c r="C1993" s="829" t="s">
        <v>9002</v>
      </c>
      <c r="D1993" s="829" t="s">
        <v>1441</v>
      </c>
      <c r="E1993" s="829" t="s">
        <v>1442</v>
      </c>
      <c r="F1993" s="829" t="s">
        <v>3130</v>
      </c>
      <c r="G1993" s="829" t="s">
        <v>2319</v>
      </c>
      <c r="H1993" s="829" t="s">
        <v>3913</v>
      </c>
      <c r="I1993" s="829" t="s">
        <v>158</v>
      </c>
      <c r="J1993" s="829" t="s">
        <v>3126</v>
      </c>
      <c r="K1993" s="829" t="s">
        <v>3125</v>
      </c>
      <c r="L1993" s="829" t="s">
        <v>3104</v>
      </c>
      <c r="M1993" s="829" t="s">
        <v>3104</v>
      </c>
      <c r="N1993" s="829" t="s">
        <v>16360</v>
      </c>
      <c r="O1993" s="829" t="s">
        <v>17093</v>
      </c>
      <c r="P1993" s="829" t="s">
        <v>17094</v>
      </c>
      <c r="Q1993" s="829" t="s">
        <v>1475</v>
      </c>
      <c r="R1993" s="829" t="s">
        <v>17095</v>
      </c>
      <c r="S1993" s="829" t="s">
        <v>2319</v>
      </c>
      <c r="T1993" s="829" t="s">
        <v>2319</v>
      </c>
      <c r="U1993" s="829" t="s">
        <v>2319</v>
      </c>
      <c r="V1993" s="829" t="s">
        <v>2319</v>
      </c>
    </row>
    <row r="1994" spans="1:22" x14ac:dyDescent="0.25">
      <c r="A1994" s="829" t="s">
        <v>9003</v>
      </c>
      <c r="B1994" s="829" t="s">
        <v>8993</v>
      </c>
      <c r="C1994" s="829" t="s">
        <v>9002</v>
      </c>
      <c r="D1994" s="829" t="s">
        <v>1441</v>
      </c>
      <c r="E1994" s="829" t="s">
        <v>1442</v>
      </c>
      <c r="F1994" s="829" t="s">
        <v>3130</v>
      </c>
      <c r="G1994" s="829" t="s">
        <v>2319</v>
      </c>
      <c r="H1994" s="829" t="s">
        <v>3913</v>
      </c>
      <c r="I1994" s="829" t="s">
        <v>158</v>
      </c>
      <c r="J1994" s="829" t="s">
        <v>3126</v>
      </c>
      <c r="K1994" s="829" t="s">
        <v>3125</v>
      </c>
      <c r="L1994" s="829" t="s">
        <v>3104</v>
      </c>
      <c r="M1994" s="829" t="s">
        <v>3104</v>
      </c>
      <c r="N1994" s="829" t="s">
        <v>16360</v>
      </c>
      <c r="O1994" s="829" t="s">
        <v>14588</v>
      </c>
      <c r="P1994" s="829" t="s">
        <v>17096</v>
      </c>
      <c r="Q1994" s="829" t="s">
        <v>1475</v>
      </c>
      <c r="R1994" s="829" t="s">
        <v>17097</v>
      </c>
      <c r="S1994" s="829" t="s">
        <v>2319</v>
      </c>
      <c r="T1994" s="829" t="s">
        <v>2319</v>
      </c>
      <c r="U1994" s="829" t="s">
        <v>2319</v>
      </c>
      <c r="V1994" s="829" t="s">
        <v>2319</v>
      </c>
    </row>
    <row r="1995" spans="1:22" x14ac:dyDescent="0.25">
      <c r="A1995" s="829" t="s">
        <v>9003</v>
      </c>
      <c r="B1995" s="829" t="s">
        <v>8993</v>
      </c>
      <c r="C1995" s="829" t="s">
        <v>9002</v>
      </c>
      <c r="D1995" s="829" t="s">
        <v>1441</v>
      </c>
      <c r="E1995" s="829" t="s">
        <v>1442</v>
      </c>
      <c r="F1995" s="829" t="s">
        <v>3130</v>
      </c>
      <c r="G1995" s="829" t="s">
        <v>2319</v>
      </c>
      <c r="H1995" s="829" t="s">
        <v>3913</v>
      </c>
      <c r="I1995" s="829" t="s">
        <v>158</v>
      </c>
      <c r="J1995" s="829" t="s">
        <v>3126</v>
      </c>
      <c r="K1995" s="829" t="s">
        <v>3125</v>
      </c>
      <c r="L1995" s="829" t="s">
        <v>3104</v>
      </c>
      <c r="M1995" s="829" t="s">
        <v>3104</v>
      </c>
      <c r="N1995" s="829" t="s">
        <v>16367</v>
      </c>
      <c r="O1995" s="829" t="s">
        <v>14166</v>
      </c>
      <c r="P1995" s="829" t="s">
        <v>16536</v>
      </c>
      <c r="Q1995" s="829" t="s">
        <v>1475</v>
      </c>
      <c r="R1995" s="829" t="s">
        <v>17098</v>
      </c>
      <c r="S1995" s="829" t="s">
        <v>2319</v>
      </c>
      <c r="T1995" s="829" t="s">
        <v>2319</v>
      </c>
      <c r="U1995" s="829" t="s">
        <v>2319</v>
      </c>
      <c r="V1995" s="829" t="s">
        <v>2319</v>
      </c>
    </row>
    <row r="1996" spans="1:22" x14ac:dyDescent="0.25">
      <c r="A1996" s="829" t="s">
        <v>9003</v>
      </c>
      <c r="B1996" s="829" t="s">
        <v>8993</v>
      </c>
      <c r="C1996" s="829" t="s">
        <v>9002</v>
      </c>
      <c r="D1996" s="829" t="s">
        <v>1441</v>
      </c>
      <c r="E1996" s="829" t="s">
        <v>1442</v>
      </c>
      <c r="F1996" s="829" t="s">
        <v>3130</v>
      </c>
      <c r="G1996" s="829" t="s">
        <v>2319</v>
      </c>
      <c r="H1996" s="829" t="s">
        <v>3913</v>
      </c>
      <c r="I1996" s="829" t="s">
        <v>158</v>
      </c>
      <c r="J1996" s="829" t="s">
        <v>3126</v>
      </c>
      <c r="K1996" s="829" t="s">
        <v>3125</v>
      </c>
      <c r="L1996" s="829" t="s">
        <v>3104</v>
      </c>
      <c r="M1996" s="829" t="s">
        <v>3104</v>
      </c>
      <c r="N1996" s="829" t="s">
        <v>16367</v>
      </c>
      <c r="O1996" s="829" t="s">
        <v>13801</v>
      </c>
      <c r="P1996" s="829" t="s">
        <v>14005</v>
      </c>
      <c r="Q1996" s="829" t="s">
        <v>1475</v>
      </c>
      <c r="R1996" s="829" t="s">
        <v>17099</v>
      </c>
      <c r="S1996" s="829" t="s">
        <v>2319</v>
      </c>
      <c r="T1996" s="829" t="s">
        <v>2319</v>
      </c>
      <c r="U1996" s="829" t="s">
        <v>2319</v>
      </c>
      <c r="V1996" s="829" t="s">
        <v>2319</v>
      </c>
    </row>
    <row r="1997" spans="1:22" x14ac:dyDescent="0.25">
      <c r="A1997" s="829" t="s">
        <v>9003</v>
      </c>
      <c r="B1997" s="829" t="s">
        <v>8993</v>
      </c>
      <c r="C1997" s="829" t="s">
        <v>9002</v>
      </c>
      <c r="D1997" s="829" t="s">
        <v>1441</v>
      </c>
      <c r="E1997" s="829" t="s">
        <v>1442</v>
      </c>
      <c r="F1997" s="829" t="s">
        <v>3130</v>
      </c>
      <c r="G1997" s="829" t="s">
        <v>2319</v>
      </c>
      <c r="H1997" s="829" t="s">
        <v>3913</v>
      </c>
      <c r="I1997" s="829" t="s">
        <v>158</v>
      </c>
      <c r="J1997" s="829" t="s">
        <v>3126</v>
      </c>
      <c r="K1997" s="829" t="s">
        <v>3125</v>
      </c>
      <c r="L1997" s="829" t="s">
        <v>3104</v>
      </c>
      <c r="M1997" s="829" t="s">
        <v>3104</v>
      </c>
      <c r="N1997" s="829" t="s">
        <v>16371</v>
      </c>
      <c r="O1997" s="829" t="s">
        <v>14979</v>
      </c>
      <c r="P1997" s="829" t="s">
        <v>17100</v>
      </c>
      <c r="Q1997" s="829" t="s">
        <v>1475</v>
      </c>
      <c r="R1997" s="829" t="s">
        <v>17101</v>
      </c>
      <c r="S1997" s="829" t="s">
        <v>2319</v>
      </c>
      <c r="T1997" s="829" t="s">
        <v>2319</v>
      </c>
      <c r="U1997" s="829" t="s">
        <v>2319</v>
      </c>
      <c r="V1997" s="829" t="s">
        <v>2319</v>
      </c>
    </row>
    <row r="1998" spans="1:22" x14ac:dyDescent="0.25">
      <c r="A1998" s="829" t="s">
        <v>9003</v>
      </c>
      <c r="B1998" s="829" t="s">
        <v>8993</v>
      </c>
      <c r="C1998" s="829" t="s">
        <v>9002</v>
      </c>
      <c r="D1998" s="829" t="s">
        <v>1441</v>
      </c>
      <c r="E1998" s="829" t="s">
        <v>1442</v>
      </c>
      <c r="F1998" s="829" t="s">
        <v>3130</v>
      </c>
      <c r="G1998" s="829" t="s">
        <v>2319</v>
      </c>
      <c r="H1998" s="829" t="s">
        <v>3913</v>
      </c>
      <c r="I1998" s="829" t="s">
        <v>158</v>
      </c>
      <c r="J1998" s="829" t="s">
        <v>3126</v>
      </c>
      <c r="K1998" s="829" t="s">
        <v>3125</v>
      </c>
      <c r="L1998" s="829" t="s">
        <v>3104</v>
      </c>
      <c r="M1998" s="829" t="s">
        <v>3104</v>
      </c>
      <c r="N1998" s="829" t="s">
        <v>16371</v>
      </c>
      <c r="O1998" s="829" t="s">
        <v>13977</v>
      </c>
      <c r="P1998" s="829" t="s">
        <v>14131</v>
      </c>
      <c r="Q1998" s="829" t="s">
        <v>1475</v>
      </c>
      <c r="R1998" s="829" t="s">
        <v>17102</v>
      </c>
      <c r="S1998" s="829" t="s">
        <v>2319</v>
      </c>
      <c r="T1998" s="829" t="s">
        <v>2319</v>
      </c>
      <c r="U1998" s="829" t="s">
        <v>2319</v>
      </c>
      <c r="V1998" s="829" t="s">
        <v>2319</v>
      </c>
    </row>
    <row r="1999" spans="1:22" x14ac:dyDescent="0.25">
      <c r="A1999" s="829" t="s">
        <v>9003</v>
      </c>
      <c r="B1999" s="829" t="s">
        <v>8993</v>
      </c>
      <c r="C1999" s="829" t="s">
        <v>9002</v>
      </c>
      <c r="D1999" s="829" t="s">
        <v>1441</v>
      </c>
      <c r="E1999" s="829" t="s">
        <v>1442</v>
      </c>
      <c r="F1999" s="829" t="s">
        <v>3130</v>
      </c>
      <c r="G1999" s="829" t="s">
        <v>2319</v>
      </c>
      <c r="H1999" s="829" t="s">
        <v>3913</v>
      </c>
      <c r="I1999" s="829" t="s">
        <v>158</v>
      </c>
      <c r="J1999" s="829" t="s">
        <v>3126</v>
      </c>
      <c r="K1999" s="829" t="s">
        <v>3125</v>
      </c>
      <c r="L1999" s="829" t="s">
        <v>3104</v>
      </c>
      <c r="M1999" s="829" t="s">
        <v>3104</v>
      </c>
      <c r="N1999" s="829" t="s">
        <v>16447</v>
      </c>
      <c r="O1999" s="829" t="s">
        <v>16284</v>
      </c>
      <c r="P1999" s="829" t="s">
        <v>16284</v>
      </c>
      <c r="Q1999" s="829" t="s">
        <v>1475</v>
      </c>
      <c r="R1999" s="829" t="s">
        <v>17103</v>
      </c>
      <c r="S1999" s="829" t="s">
        <v>2319</v>
      </c>
      <c r="T1999" s="829" t="s">
        <v>2319</v>
      </c>
      <c r="U1999" s="829" t="s">
        <v>2319</v>
      </c>
      <c r="V1999" s="829" t="s">
        <v>2319</v>
      </c>
    </row>
    <row r="2000" spans="1:22" x14ac:dyDescent="0.25">
      <c r="A2000" s="829" t="s">
        <v>9003</v>
      </c>
      <c r="B2000" s="829" t="s">
        <v>8993</v>
      </c>
      <c r="C2000" s="829" t="s">
        <v>9002</v>
      </c>
      <c r="D2000" s="829" t="s">
        <v>1441</v>
      </c>
      <c r="E2000" s="829" t="s">
        <v>1442</v>
      </c>
      <c r="F2000" s="829" t="s">
        <v>3130</v>
      </c>
      <c r="G2000" s="829" t="s">
        <v>2319</v>
      </c>
      <c r="H2000" s="829" t="s">
        <v>3913</v>
      </c>
      <c r="I2000" s="829" t="s">
        <v>158</v>
      </c>
      <c r="J2000" s="829" t="s">
        <v>3126</v>
      </c>
      <c r="K2000" s="829" t="s">
        <v>3125</v>
      </c>
      <c r="L2000" s="829" t="s">
        <v>3104</v>
      </c>
      <c r="M2000" s="829" t="s">
        <v>3104</v>
      </c>
      <c r="N2000" s="829" t="s">
        <v>15420</v>
      </c>
      <c r="O2000" s="829" t="s">
        <v>13963</v>
      </c>
      <c r="P2000" s="829" t="s">
        <v>14393</v>
      </c>
      <c r="Q2000" s="829" t="s">
        <v>1475</v>
      </c>
      <c r="R2000" s="829" t="s">
        <v>17104</v>
      </c>
      <c r="S2000" s="829" t="s">
        <v>2319</v>
      </c>
      <c r="T2000" s="829" t="s">
        <v>2319</v>
      </c>
      <c r="U2000" s="829" t="s">
        <v>2319</v>
      </c>
      <c r="V2000" s="829" t="s">
        <v>2319</v>
      </c>
    </row>
    <row r="2001" spans="1:22" x14ac:dyDescent="0.25">
      <c r="A2001" s="829" t="s">
        <v>9003</v>
      </c>
      <c r="B2001" s="829" t="s">
        <v>8993</v>
      </c>
      <c r="C2001" s="829" t="s">
        <v>9002</v>
      </c>
      <c r="D2001" s="829" t="s">
        <v>1441</v>
      </c>
      <c r="E2001" s="829" t="s">
        <v>1442</v>
      </c>
      <c r="F2001" s="829" t="s">
        <v>3130</v>
      </c>
      <c r="G2001" s="829" t="s">
        <v>2319</v>
      </c>
      <c r="H2001" s="829" t="s">
        <v>3913</v>
      </c>
      <c r="I2001" s="829" t="s">
        <v>158</v>
      </c>
      <c r="J2001" s="829" t="s">
        <v>3126</v>
      </c>
      <c r="K2001" s="829" t="s">
        <v>3125</v>
      </c>
      <c r="L2001" s="829" t="s">
        <v>3104</v>
      </c>
      <c r="M2001" s="829" t="s">
        <v>3104</v>
      </c>
      <c r="N2001" s="829" t="s">
        <v>15420</v>
      </c>
      <c r="O2001" s="829" t="s">
        <v>17105</v>
      </c>
      <c r="P2001" s="829" t="s">
        <v>17106</v>
      </c>
      <c r="Q2001" s="829" t="s">
        <v>1475</v>
      </c>
      <c r="R2001" s="829" t="s">
        <v>17107</v>
      </c>
      <c r="S2001" s="829" t="s">
        <v>2319</v>
      </c>
      <c r="T2001" s="829" t="s">
        <v>2319</v>
      </c>
      <c r="U2001" s="829" t="s">
        <v>2319</v>
      </c>
      <c r="V2001" s="829" t="s">
        <v>2319</v>
      </c>
    </row>
    <row r="2002" spans="1:22" x14ac:dyDescent="0.25">
      <c r="A2002" s="829" t="s">
        <v>9003</v>
      </c>
      <c r="B2002" s="829" t="s">
        <v>8993</v>
      </c>
      <c r="C2002" s="829" t="s">
        <v>9002</v>
      </c>
      <c r="D2002" s="829" t="s">
        <v>1441</v>
      </c>
      <c r="E2002" s="829" t="s">
        <v>1442</v>
      </c>
      <c r="F2002" s="829" t="s">
        <v>3130</v>
      </c>
      <c r="G2002" s="829" t="s">
        <v>2319</v>
      </c>
      <c r="H2002" s="829" t="s">
        <v>3913</v>
      </c>
      <c r="I2002" s="829" t="s">
        <v>158</v>
      </c>
      <c r="J2002" s="829" t="s">
        <v>3126</v>
      </c>
      <c r="K2002" s="829" t="s">
        <v>3125</v>
      </c>
      <c r="L2002" s="829" t="s">
        <v>3104</v>
      </c>
      <c r="M2002" s="829" t="s">
        <v>3104</v>
      </c>
      <c r="N2002" s="829" t="s">
        <v>16422</v>
      </c>
      <c r="O2002" s="829" t="s">
        <v>14006</v>
      </c>
      <c r="P2002" s="829" t="s">
        <v>15013</v>
      </c>
      <c r="Q2002" s="829" t="s">
        <v>1475</v>
      </c>
      <c r="R2002" s="829" t="s">
        <v>17108</v>
      </c>
      <c r="S2002" s="829" t="s">
        <v>2319</v>
      </c>
      <c r="T2002" s="829" t="s">
        <v>2319</v>
      </c>
      <c r="U2002" s="829" t="s">
        <v>2319</v>
      </c>
      <c r="V2002" s="829" t="s">
        <v>2319</v>
      </c>
    </row>
    <row r="2003" spans="1:22" x14ac:dyDescent="0.25">
      <c r="A2003" s="829" t="s">
        <v>9003</v>
      </c>
      <c r="B2003" s="829" t="s">
        <v>8993</v>
      </c>
      <c r="C2003" s="829" t="s">
        <v>9002</v>
      </c>
      <c r="D2003" s="829" t="s">
        <v>1441</v>
      </c>
      <c r="E2003" s="829" t="s">
        <v>1442</v>
      </c>
      <c r="F2003" s="829" t="s">
        <v>3130</v>
      </c>
      <c r="G2003" s="829" t="s">
        <v>2319</v>
      </c>
      <c r="H2003" s="829" t="s">
        <v>3913</v>
      </c>
      <c r="I2003" s="829" t="s">
        <v>158</v>
      </c>
      <c r="J2003" s="829" t="s">
        <v>3126</v>
      </c>
      <c r="K2003" s="829" t="s">
        <v>3125</v>
      </c>
      <c r="L2003" s="829" t="s">
        <v>3104</v>
      </c>
      <c r="M2003" s="829" t="s">
        <v>3104</v>
      </c>
      <c r="N2003" s="829" t="s">
        <v>16422</v>
      </c>
      <c r="O2003" s="829" t="s">
        <v>13791</v>
      </c>
      <c r="P2003" s="829" t="s">
        <v>13951</v>
      </c>
      <c r="Q2003" s="829" t="s">
        <v>1475</v>
      </c>
      <c r="R2003" s="829" t="s">
        <v>17109</v>
      </c>
      <c r="S2003" s="829" t="s">
        <v>2319</v>
      </c>
      <c r="T2003" s="829" t="s">
        <v>2319</v>
      </c>
      <c r="U2003" s="829" t="s">
        <v>2319</v>
      </c>
      <c r="V2003" s="829" t="s">
        <v>2319</v>
      </c>
    </row>
    <row r="2004" spans="1:22" x14ac:dyDescent="0.25">
      <c r="A2004" s="829" t="s">
        <v>9003</v>
      </c>
      <c r="B2004" s="829" t="s">
        <v>8993</v>
      </c>
      <c r="C2004" s="829" t="s">
        <v>9002</v>
      </c>
      <c r="D2004" s="829" t="s">
        <v>1441</v>
      </c>
      <c r="E2004" s="829" t="s">
        <v>1442</v>
      </c>
      <c r="F2004" s="829" t="s">
        <v>3130</v>
      </c>
      <c r="G2004" s="829" t="s">
        <v>2319</v>
      </c>
      <c r="H2004" s="829" t="s">
        <v>3913</v>
      </c>
      <c r="I2004" s="829" t="s">
        <v>158</v>
      </c>
      <c r="J2004" s="829" t="s">
        <v>3126</v>
      </c>
      <c r="K2004" s="829" t="s">
        <v>3125</v>
      </c>
      <c r="L2004" s="829" t="s">
        <v>3104</v>
      </c>
      <c r="M2004" s="829" t="s">
        <v>3104</v>
      </c>
      <c r="N2004" s="829" t="s">
        <v>16419</v>
      </c>
      <c r="O2004" s="829" t="s">
        <v>15180</v>
      </c>
      <c r="P2004" s="829" t="s">
        <v>17110</v>
      </c>
      <c r="Q2004" s="829" t="s">
        <v>1475</v>
      </c>
      <c r="R2004" s="829" t="s">
        <v>17111</v>
      </c>
      <c r="S2004" s="829" t="s">
        <v>2319</v>
      </c>
      <c r="T2004" s="829" t="s">
        <v>2319</v>
      </c>
      <c r="U2004" s="829" t="s">
        <v>2319</v>
      </c>
      <c r="V2004" s="829" t="s">
        <v>2319</v>
      </c>
    </row>
    <row r="2005" spans="1:22" x14ac:dyDescent="0.25">
      <c r="A2005" s="829" t="s">
        <v>9003</v>
      </c>
      <c r="B2005" s="829" t="s">
        <v>8993</v>
      </c>
      <c r="C2005" s="829" t="s">
        <v>9002</v>
      </c>
      <c r="D2005" s="829" t="s">
        <v>1441</v>
      </c>
      <c r="E2005" s="829" t="s">
        <v>1442</v>
      </c>
      <c r="F2005" s="829" t="s">
        <v>3130</v>
      </c>
      <c r="G2005" s="829" t="s">
        <v>2319</v>
      </c>
      <c r="H2005" s="829" t="s">
        <v>3913</v>
      </c>
      <c r="I2005" s="829" t="s">
        <v>158</v>
      </c>
      <c r="J2005" s="829" t="s">
        <v>3126</v>
      </c>
      <c r="K2005" s="829" t="s">
        <v>3125</v>
      </c>
      <c r="L2005" s="829" t="s">
        <v>3104</v>
      </c>
      <c r="M2005" s="829" t="s">
        <v>3104</v>
      </c>
      <c r="N2005" s="829" t="s">
        <v>16419</v>
      </c>
      <c r="O2005" s="829" t="s">
        <v>14000</v>
      </c>
      <c r="P2005" s="829" t="s">
        <v>14736</v>
      </c>
      <c r="Q2005" s="829" t="s">
        <v>1475</v>
      </c>
      <c r="R2005" s="829" t="s">
        <v>17112</v>
      </c>
      <c r="S2005" s="829" t="s">
        <v>2319</v>
      </c>
      <c r="T2005" s="829" t="s">
        <v>2319</v>
      </c>
      <c r="U2005" s="829" t="s">
        <v>2319</v>
      </c>
      <c r="V2005" s="829" t="s">
        <v>2319</v>
      </c>
    </row>
    <row r="2006" spans="1:22" x14ac:dyDescent="0.25">
      <c r="A2006" s="829" t="s">
        <v>9003</v>
      </c>
      <c r="B2006" s="829" t="s">
        <v>8993</v>
      </c>
      <c r="C2006" s="829" t="s">
        <v>9002</v>
      </c>
      <c r="D2006" s="829" t="s">
        <v>1441</v>
      </c>
      <c r="E2006" s="829" t="s">
        <v>1442</v>
      </c>
      <c r="F2006" s="829" t="s">
        <v>3130</v>
      </c>
      <c r="G2006" s="829" t="s">
        <v>2319</v>
      </c>
      <c r="H2006" s="829" t="s">
        <v>3913</v>
      </c>
      <c r="I2006" s="829" t="s">
        <v>158</v>
      </c>
      <c r="J2006" s="829" t="s">
        <v>3126</v>
      </c>
      <c r="K2006" s="829" t="s">
        <v>3125</v>
      </c>
      <c r="L2006" s="829" t="s">
        <v>3104</v>
      </c>
      <c r="M2006" s="829" t="s">
        <v>3104</v>
      </c>
      <c r="N2006" s="829" t="s">
        <v>16392</v>
      </c>
      <c r="O2006" s="829" t="s">
        <v>17113</v>
      </c>
      <c r="P2006" s="829" t="s">
        <v>17114</v>
      </c>
      <c r="Q2006" s="829" t="s">
        <v>1475</v>
      </c>
      <c r="R2006" s="829" t="s">
        <v>17115</v>
      </c>
      <c r="S2006" s="829" t="s">
        <v>2319</v>
      </c>
      <c r="T2006" s="829" t="s">
        <v>2319</v>
      </c>
      <c r="U2006" s="829" t="s">
        <v>2319</v>
      </c>
      <c r="V2006" s="829" t="s">
        <v>2319</v>
      </c>
    </row>
    <row r="2007" spans="1:22" x14ac:dyDescent="0.25">
      <c r="A2007" s="829" t="s">
        <v>9003</v>
      </c>
      <c r="B2007" s="829" t="s">
        <v>8993</v>
      </c>
      <c r="C2007" s="829" t="s">
        <v>9002</v>
      </c>
      <c r="D2007" s="829" t="s">
        <v>1441</v>
      </c>
      <c r="E2007" s="829" t="s">
        <v>1442</v>
      </c>
      <c r="F2007" s="829" t="s">
        <v>3130</v>
      </c>
      <c r="G2007" s="829" t="s">
        <v>2319</v>
      </c>
      <c r="H2007" s="829" t="s">
        <v>3913</v>
      </c>
      <c r="I2007" s="829" t="s">
        <v>158</v>
      </c>
      <c r="J2007" s="829" t="s">
        <v>3126</v>
      </c>
      <c r="K2007" s="829" t="s">
        <v>3125</v>
      </c>
      <c r="L2007" s="829" t="s">
        <v>3104</v>
      </c>
      <c r="M2007" s="829" t="s">
        <v>3104</v>
      </c>
      <c r="N2007" s="829" t="s">
        <v>15420</v>
      </c>
      <c r="O2007" s="829" t="s">
        <v>16284</v>
      </c>
      <c r="P2007" s="829" t="s">
        <v>16284</v>
      </c>
      <c r="Q2007" s="829" t="s">
        <v>1475</v>
      </c>
      <c r="R2007" s="829" t="s">
        <v>2319</v>
      </c>
      <c r="S2007" s="829" t="s">
        <v>2319</v>
      </c>
      <c r="T2007" s="829" t="s">
        <v>2319</v>
      </c>
      <c r="U2007" s="829" t="s">
        <v>2319</v>
      </c>
      <c r="V2007" s="829" t="s">
        <v>2319</v>
      </c>
    </row>
    <row r="2008" spans="1:22" x14ac:dyDescent="0.25">
      <c r="A2008" s="829" t="s">
        <v>9003</v>
      </c>
      <c r="B2008" s="829" t="s">
        <v>8993</v>
      </c>
      <c r="C2008" s="829" t="s">
        <v>9002</v>
      </c>
      <c r="D2008" s="829" t="s">
        <v>1441</v>
      </c>
      <c r="E2008" s="829" t="s">
        <v>1442</v>
      </c>
      <c r="F2008" s="829" t="s">
        <v>3130</v>
      </c>
      <c r="G2008" s="829" t="s">
        <v>2319</v>
      </c>
      <c r="H2008" s="829" t="s">
        <v>3913</v>
      </c>
      <c r="I2008" s="829" t="s">
        <v>158</v>
      </c>
      <c r="J2008" s="829" t="s">
        <v>3126</v>
      </c>
      <c r="K2008" s="829" t="s">
        <v>3125</v>
      </c>
      <c r="L2008" s="829" t="s">
        <v>3104</v>
      </c>
      <c r="M2008" s="829" t="s">
        <v>3104</v>
      </c>
      <c r="N2008" s="829" t="s">
        <v>16384</v>
      </c>
      <c r="O2008" s="829" t="s">
        <v>16284</v>
      </c>
      <c r="P2008" s="829" t="s">
        <v>16284</v>
      </c>
      <c r="Q2008" s="829" t="s">
        <v>1475</v>
      </c>
      <c r="R2008" s="829" t="s">
        <v>2319</v>
      </c>
      <c r="S2008" s="829" t="s">
        <v>2319</v>
      </c>
      <c r="T2008" s="829" t="s">
        <v>2319</v>
      </c>
      <c r="U2008" s="829" t="s">
        <v>2319</v>
      </c>
      <c r="V2008" s="829" t="s">
        <v>2319</v>
      </c>
    </row>
    <row r="2009" spans="1:22" x14ac:dyDescent="0.25">
      <c r="A2009" s="829" t="s">
        <v>9003</v>
      </c>
      <c r="B2009" s="829" t="s">
        <v>8993</v>
      </c>
      <c r="C2009" s="829" t="s">
        <v>9002</v>
      </c>
      <c r="D2009" s="829" t="s">
        <v>1441</v>
      </c>
      <c r="E2009" s="829" t="s">
        <v>1442</v>
      </c>
      <c r="F2009" s="829" t="s">
        <v>3130</v>
      </c>
      <c r="G2009" s="829" t="s">
        <v>2319</v>
      </c>
      <c r="H2009" s="829" t="s">
        <v>3913</v>
      </c>
      <c r="I2009" s="829" t="s">
        <v>158</v>
      </c>
      <c r="J2009" s="829" t="s">
        <v>3126</v>
      </c>
      <c r="K2009" s="829" t="s">
        <v>3125</v>
      </c>
      <c r="L2009" s="829" t="s">
        <v>3104</v>
      </c>
      <c r="M2009" s="829" t="s">
        <v>3104</v>
      </c>
      <c r="N2009" s="829" t="s">
        <v>16384</v>
      </c>
      <c r="O2009" s="829" t="s">
        <v>16284</v>
      </c>
      <c r="P2009" s="829" t="s">
        <v>16284</v>
      </c>
      <c r="Q2009" s="829" t="s">
        <v>1475</v>
      </c>
      <c r="R2009" s="829" t="s">
        <v>2319</v>
      </c>
      <c r="S2009" s="829" t="s">
        <v>2319</v>
      </c>
      <c r="T2009" s="829" t="s">
        <v>2319</v>
      </c>
      <c r="U2009" s="829" t="s">
        <v>2319</v>
      </c>
      <c r="V2009" s="829" t="s">
        <v>2319</v>
      </c>
    </row>
    <row r="2010" spans="1:22" x14ac:dyDescent="0.25">
      <c r="A2010" s="829" t="s">
        <v>9003</v>
      </c>
      <c r="B2010" s="829" t="s">
        <v>8993</v>
      </c>
      <c r="C2010" s="829" t="s">
        <v>9002</v>
      </c>
      <c r="D2010" s="829" t="s">
        <v>1441</v>
      </c>
      <c r="E2010" s="829" t="s">
        <v>1442</v>
      </c>
      <c r="F2010" s="829" t="s">
        <v>3130</v>
      </c>
      <c r="G2010" s="829" t="s">
        <v>2319</v>
      </c>
      <c r="H2010" s="829" t="s">
        <v>3913</v>
      </c>
      <c r="I2010" s="829" t="s">
        <v>158</v>
      </c>
      <c r="J2010" s="829" t="s">
        <v>3126</v>
      </c>
      <c r="K2010" s="829" t="s">
        <v>3125</v>
      </c>
      <c r="L2010" s="829" t="s">
        <v>3104</v>
      </c>
      <c r="M2010" s="829" t="s">
        <v>3104</v>
      </c>
      <c r="N2010" s="829" t="s">
        <v>16389</v>
      </c>
      <c r="O2010" s="829" t="s">
        <v>16284</v>
      </c>
      <c r="P2010" s="829" t="s">
        <v>16284</v>
      </c>
      <c r="Q2010" s="829" t="s">
        <v>1475</v>
      </c>
      <c r="R2010" s="829" t="s">
        <v>2319</v>
      </c>
      <c r="S2010" s="829" t="s">
        <v>2319</v>
      </c>
      <c r="T2010" s="829" t="s">
        <v>2319</v>
      </c>
      <c r="U2010" s="829" t="s">
        <v>2319</v>
      </c>
      <c r="V2010" s="829" t="s">
        <v>2319</v>
      </c>
    </row>
    <row r="2011" spans="1:22" x14ac:dyDescent="0.25">
      <c r="A2011" s="829" t="s">
        <v>9003</v>
      </c>
      <c r="B2011" s="829" t="s">
        <v>8993</v>
      </c>
      <c r="C2011" s="829" t="s">
        <v>9002</v>
      </c>
      <c r="D2011" s="829" t="s">
        <v>1441</v>
      </c>
      <c r="E2011" s="829" t="s">
        <v>1442</v>
      </c>
      <c r="F2011" s="829" t="s">
        <v>3130</v>
      </c>
      <c r="G2011" s="829" t="s">
        <v>2319</v>
      </c>
      <c r="H2011" s="829" t="s">
        <v>3913</v>
      </c>
      <c r="I2011" s="829" t="s">
        <v>158</v>
      </c>
      <c r="J2011" s="829" t="s">
        <v>3126</v>
      </c>
      <c r="K2011" s="829" t="s">
        <v>3125</v>
      </c>
      <c r="L2011" s="829" t="s">
        <v>3104</v>
      </c>
      <c r="M2011" s="829" t="s">
        <v>3104</v>
      </c>
      <c r="N2011" s="829" t="s">
        <v>16389</v>
      </c>
      <c r="O2011" s="829" t="s">
        <v>16284</v>
      </c>
      <c r="P2011" s="829" t="s">
        <v>16284</v>
      </c>
      <c r="Q2011" s="829" t="s">
        <v>1475</v>
      </c>
      <c r="R2011" s="829" t="s">
        <v>2319</v>
      </c>
      <c r="S2011" s="829" t="s">
        <v>2319</v>
      </c>
      <c r="T2011" s="829" t="s">
        <v>2319</v>
      </c>
      <c r="U2011" s="829" t="s">
        <v>2319</v>
      </c>
      <c r="V2011" s="829" t="s">
        <v>2319</v>
      </c>
    </row>
    <row r="2012" spans="1:22" x14ac:dyDescent="0.25">
      <c r="A2012" s="829" t="s">
        <v>9001</v>
      </c>
      <c r="B2012" s="829" t="s">
        <v>8988</v>
      </c>
      <c r="C2012" s="829" t="s">
        <v>9000</v>
      </c>
      <c r="D2012" s="829" t="s">
        <v>1447</v>
      </c>
      <c r="E2012" s="829" t="s">
        <v>1446</v>
      </c>
      <c r="F2012" s="829" t="s">
        <v>3130</v>
      </c>
      <c r="G2012" s="829" t="s">
        <v>2319</v>
      </c>
      <c r="H2012" s="829" t="s">
        <v>2319</v>
      </c>
      <c r="I2012" s="829" t="s">
        <v>158</v>
      </c>
      <c r="J2012" s="829" t="s">
        <v>3126</v>
      </c>
      <c r="K2012" s="829" t="s">
        <v>3106</v>
      </c>
      <c r="L2012" s="829" t="s">
        <v>3104</v>
      </c>
      <c r="M2012" s="829" t="s">
        <v>3104</v>
      </c>
      <c r="N2012" s="829" t="s">
        <v>15420</v>
      </c>
      <c r="O2012" s="829" t="s">
        <v>16284</v>
      </c>
      <c r="P2012" s="829" t="s">
        <v>16284</v>
      </c>
      <c r="Q2012" s="829" t="s">
        <v>1475</v>
      </c>
      <c r="R2012" s="829" t="s">
        <v>2319</v>
      </c>
      <c r="S2012" s="829" t="s">
        <v>2319</v>
      </c>
      <c r="T2012" s="829" t="s">
        <v>2319</v>
      </c>
      <c r="U2012" s="829" t="s">
        <v>2319</v>
      </c>
      <c r="V2012" s="829" t="s">
        <v>2319</v>
      </c>
    </row>
    <row r="2013" spans="1:22" x14ac:dyDescent="0.25">
      <c r="A2013" s="829" t="s">
        <v>8999</v>
      </c>
      <c r="B2013" s="829" t="s">
        <v>8988</v>
      </c>
      <c r="C2013" s="829" t="s">
        <v>8998</v>
      </c>
      <c r="D2013" s="829" t="s">
        <v>1450</v>
      </c>
      <c r="E2013" s="829" t="s">
        <v>1449</v>
      </c>
      <c r="F2013" s="829" t="s">
        <v>3130</v>
      </c>
      <c r="G2013" s="829" t="s">
        <v>2319</v>
      </c>
      <c r="H2013" s="829" t="s">
        <v>2319</v>
      </c>
      <c r="I2013" s="829" t="s">
        <v>158</v>
      </c>
      <c r="J2013" s="829" t="s">
        <v>3126</v>
      </c>
      <c r="K2013" s="829" t="s">
        <v>3125</v>
      </c>
      <c r="L2013" s="829" t="s">
        <v>3104</v>
      </c>
      <c r="M2013" s="829" t="s">
        <v>3104</v>
      </c>
      <c r="N2013" s="829" t="s">
        <v>16371</v>
      </c>
      <c r="O2013" s="829" t="s">
        <v>14857</v>
      </c>
      <c r="P2013" s="829" t="s">
        <v>15895</v>
      </c>
      <c r="Q2013" s="829" t="s">
        <v>1475</v>
      </c>
      <c r="R2013" s="829" t="s">
        <v>17116</v>
      </c>
      <c r="S2013" s="829" t="s">
        <v>2319</v>
      </c>
      <c r="T2013" s="829" t="s">
        <v>2319</v>
      </c>
      <c r="U2013" s="829" t="s">
        <v>2319</v>
      </c>
      <c r="V2013" s="829" t="s">
        <v>2319</v>
      </c>
    </row>
    <row r="2014" spans="1:22" x14ac:dyDescent="0.25">
      <c r="A2014" s="829" t="s">
        <v>8999</v>
      </c>
      <c r="B2014" s="829" t="s">
        <v>8988</v>
      </c>
      <c r="C2014" s="829" t="s">
        <v>8998</v>
      </c>
      <c r="D2014" s="829" t="s">
        <v>1450</v>
      </c>
      <c r="E2014" s="829" t="s">
        <v>1449</v>
      </c>
      <c r="F2014" s="829" t="s">
        <v>3130</v>
      </c>
      <c r="G2014" s="829" t="s">
        <v>2319</v>
      </c>
      <c r="H2014" s="829" t="s">
        <v>2319</v>
      </c>
      <c r="I2014" s="829" t="s">
        <v>158</v>
      </c>
      <c r="J2014" s="829" t="s">
        <v>3126</v>
      </c>
      <c r="K2014" s="829" t="s">
        <v>3125</v>
      </c>
      <c r="L2014" s="829" t="s">
        <v>3104</v>
      </c>
      <c r="M2014" s="829" t="s">
        <v>3104</v>
      </c>
      <c r="N2014" s="829" t="s">
        <v>16371</v>
      </c>
      <c r="O2014" s="829" t="s">
        <v>13961</v>
      </c>
      <c r="P2014" s="829" t="s">
        <v>14098</v>
      </c>
      <c r="Q2014" s="829" t="s">
        <v>1475</v>
      </c>
      <c r="R2014" s="829" t="s">
        <v>17117</v>
      </c>
      <c r="S2014" s="829" t="s">
        <v>2319</v>
      </c>
      <c r="T2014" s="829" t="s">
        <v>2319</v>
      </c>
      <c r="U2014" s="829" t="s">
        <v>2319</v>
      </c>
      <c r="V2014" s="829" t="s">
        <v>2319</v>
      </c>
    </row>
    <row r="2015" spans="1:22" x14ac:dyDescent="0.25">
      <c r="A2015" s="829" t="s">
        <v>8999</v>
      </c>
      <c r="B2015" s="829" t="s">
        <v>8988</v>
      </c>
      <c r="C2015" s="829" t="s">
        <v>8998</v>
      </c>
      <c r="D2015" s="829" t="s">
        <v>1450</v>
      </c>
      <c r="E2015" s="829" t="s">
        <v>1449</v>
      </c>
      <c r="F2015" s="829" t="s">
        <v>3130</v>
      </c>
      <c r="G2015" s="829" t="s">
        <v>2319</v>
      </c>
      <c r="H2015" s="829" t="s">
        <v>2319</v>
      </c>
      <c r="I2015" s="829" t="s">
        <v>158</v>
      </c>
      <c r="J2015" s="829" t="s">
        <v>3126</v>
      </c>
      <c r="K2015" s="829" t="s">
        <v>3125</v>
      </c>
      <c r="L2015" s="829" t="s">
        <v>3104</v>
      </c>
      <c r="M2015" s="829" t="s">
        <v>3104</v>
      </c>
      <c r="N2015" s="829" t="s">
        <v>15420</v>
      </c>
      <c r="O2015" s="829" t="s">
        <v>16284</v>
      </c>
      <c r="P2015" s="829" t="s">
        <v>16284</v>
      </c>
      <c r="Q2015" s="829" t="s">
        <v>1475</v>
      </c>
      <c r="R2015" s="829" t="s">
        <v>2319</v>
      </c>
      <c r="S2015" s="829" t="s">
        <v>2319</v>
      </c>
      <c r="T2015" s="829" t="s">
        <v>2319</v>
      </c>
      <c r="U2015" s="829" t="s">
        <v>2319</v>
      </c>
      <c r="V2015" s="829" t="s">
        <v>2319</v>
      </c>
    </row>
    <row r="2016" spans="1:22" x14ac:dyDescent="0.25">
      <c r="A2016" s="829" t="s">
        <v>8997</v>
      </c>
      <c r="B2016" s="829" t="s">
        <v>8993</v>
      </c>
      <c r="C2016" s="829" t="s">
        <v>8996</v>
      </c>
      <c r="D2016" s="829" t="s">
        <v>8995</v>
      </c>
      <c r="E2016" s="829" t="s">
        <v>1457</v>
      </c>
      <c r="F2016" s="829" t="s">
        <v>3130</v>
      </c>
      <c r="G2016" s="829" t="s">
        <v>2319</v>
      </c>
      <c r="H2016" s="829" t="s">
        <v>2319</v>
      </c>
      <c r="I2016" s="829" t="s">
        <v>158</v>
      </c>
      <c r="J2016" s="829" t="s">
        <v>3126</v>
      </c>
      <c r="K2016" s="829" t="s">
        <v>3106</v>
      </c>
      <c r="L2016" s="829" t="s">
        <v>3104</v>
      </c>
      <c r="M2016" s="829" t="s">
        <v>3104</v>
      </c>
      <c r="N2016" s="829" t="s">
        <v>15420</v>
      </c>
      <c r="O2016" s="829" t="s">
        <v>16284</v>
      </c>
      <c r="P2016" s="829" t="s">
        <v>16284</v>
      </c>
      <c r="Q2016" s="829" t="s">
        <v>1475</v>
      </c>
      <c r="R2016" s="829" t="s">
        <v>2319</v>
      </c>
      <c r="S2016" s="829" t="s">
        <v>2319</v>
      </c>
      <c r="T2016" s="829" t="s">
        <v>2319</v>
      </c>
      <c r="U2016" s="829" t="s">
        <v>2319</v>
      </c>
      <c r="V2016" s="829" t="s">
        <v>2319</v>
      </c>
    </row>
    <row r="2017" spans="1:22" x14ac:dyDescent="0.25">
      <c r="A2017" s="829" t="s">
        <v>8997</v>
      </c>
      <c r="B2017" s="829" t="s">
        <v>8993</v>
      </c>
      <c r="C2017" s="829" t="s">
        <v>8996</v>
      </c>
      <c r="D2017" s="829" t="s">
        <v>8995</v>
      </c>
      <c r="E2017" s="829" t="s">
        <v>1457</v>
      </c>
      <c r="F2017" s="829" t="s">
        <v>3130</v>
      </c>
      <c r="G2017" s="829" t="s">
        <v>2319</v>
      </c>
      <c r="H2017" s="829" t="s">
        <v>2319</v>
      </c>
      <c r="I2017" s="829" t="s">
        <v>158</v>
      </c>
      <c r="J2017" s="829" t="s">
        <v>3126</v>
      </c>
      <c r="K2017" s="829" t="s">
        <v>3106</v>
      </c>
      <c r="L2017" s="829" t="s">
        <v>3104</v>
      </c>
      <c r="M2017" s="829" t="s">
        <v>3104</v>
      </c>
      <c r="N2017" s="829" t="s">
        <v>16419</v>
      </c>
      <c r="O2017" s="829" t="s">
        <v>16284</v>
      </c>
      <c r="P2017" s="829" t="s">
        <v>16284</v>
      </c>
      <c r="Q2017" s="829" t="s">
        <v>1475</v>
      </c>
      <c r="R2017" s="829" t="s">
        <v>2319</v>
      </c>
      <c r="S2017" s="829" t="s">
        <v>2319</v>
      </c>
      <c r="T2017" s="829" t="s">
        <v>2319</v>
      </c>
      <c r="U2017" s="829" t="s">
        <v>2319</v>
      </c>
      <c r="V2017" s="829" t="s">
        <v>2319</v>
      </c>
    </row>
    <row r="2018" spans="1:22" x14ac:dyDescent="0.25">
      <c r="A2018" s="829" t="s">
        <v>8997</v>
      </c>
      <c r="B2018" s="829" t="s">
        <v>8993</v>
      </c>
      <c r="C2018" s="829" t="s">
        <v>8996</v>
      </c>
      <c r="D2018" s="829" t="s">
        <v>8995</v>
      </c>
      <c r="E2018" s="829" t="s">
        <v>1457</v>
      </c>
      <c r="F2018" s="829" t="s">
        <v>3130</v>
      </c>
      <c r="G2018" s="829" t="s">
        <v>2319</v>
      </c>
      <c r="H2018" s="829" t="s">
        <v>2319</v>
      </c>
      <c r="I2018" s="829" t="s">
        <v>158</v>
      </c>
      <c r="J2018" s="829" t="s">
        <v>3126</v>
      </c>
      <c r="K2018" s="829" t="s">
        <v>3106</v>
      </c>
      <c r="L2018" s="829" t="s">
        <v>3104</v>
      </c>
      <c r="M2018" s="829" t="s">
        <v>3104</v>
      </c>
      <c r="N2018" s="829" t="s">
        <v>16419</v>
      </c>
      <c r="O2018" s="829" t="s">
        <v>16284</v>
      </c>
      <c r="P2018" s="829" t="s">
        <v>16284</v>
      </c>
      <c r="Q2018" s="829" t="s">
        <v>1475</v>
      </c>
      <c r="R2018" s="829" t="s">
        <v>2319</v>
      </c>
      <c r="S2018" s="829" t="s">
        <v>2319</v>
      </c>
      <c r="T2018" s="829" t="s">
        <v>2319</v>
      </c>
      <c r="U2018" s="829" t="s">
        <v>2319</v>
      </c>
      <c r="V2018" s="829" t="s">
        <v>2319</v>
      </c>
    </row>
    <row r="2019" spans="1:22" x14ac:dyDescent="0.25">
      <c r="A2019" s="829" t="s">
        <v>8997</v>
      </c>
      <c r="B2019" s="829" t="s">
        <v>8993</v>
      </c>
      <c r="C2019" s="829" t="s">
        <v>8996</v>
      </c>
      <c r="D2019" s="829" t="s">
        <v>8995</v>
      </c>
      <c r="E2019" s="829" t="s">
        <v>1457</v>
      </c>
      <c r="F2019" s="829" t="s">
        <v>3130</v>
      </c>
      <c r="G2019" s="829" t="s">
        <v>2319</v>
      </c>
      <c r="H2019" s="829" t="s">
        <v>2319</v>
      </c>
      <c r="I2019" s="829" t="s">
        <v>158</v>
      </c>
      <c r="J2019" s="829" t="s">
        <v>3126</v>
      </c>
      <c r="K2019" s="829" t="s">
        <v>3106</v>
      </c>
      <c r="L2019" s="829" t="s">
        <v>3104</v>
      </c>
      <c r="M2019" s="829" t="s">
        <v>3104</v>
      </c>
      <c r="N2019" s="829" t="s">
        <v>16422</v>
      </c>
      <c r="O2019" s="829" t="s">
        <v>16284</v>
      </c>
      <c r="P2019" s="829" t="s">
        <v>16284</v>
      </c>
      <c r="Q2019" s="829" t="s">
        <v>1475</v>
      </c>
      <c r="R2019" s="829" t="s">
        <v>2319</v>
      </c>
      <c r="S2019" s="829" t="s">
        <v>2319</v>
      </c>
      <c r="T2019" s="829" t="s">
        <v>2319</v>
      </c>
      <c r="U2019" s="829" t="s">
        <v>2319</v>
      </c>
      <c r="V2019" s="829" t="s">
        <v>2319</v>
      </c>
    </row>
    <row r="2020" spans="1:22" x14ac:dyDescent="0.25">
      <c r="A2020" s="829" t="s">
        <v>8997</v>
      </c>
      <c r="B2020" s="829" t="s">
        <v>8993</v>
      </c>
      <c r="C2020" s="829" t="s">
        <v>8996</v>
      </c>
      <c r="D2020" s="829" t="s">
        <v>8995</v>
      </c>
      <c r="E2020" s="829" t="s">
        <v>1457</v>
      </c>
      <c r="F2020" s="829" t="s">
        <v>3130</v>
      </c>
      <c r="G2020" s="829" t="s">
        <v>2319</v>
      </c>
      <c r="H2020" s="829" t="s">
        <v>2319</v>
      </c>
      <c r="I2020" s="829" t="s">
        <v>158</v>
      </c>
      <c r="J2020" s="829" t="s">
        <v>3126</v>
      </c>
      <c r="K2020" s="829" t="s">
        <v>3106</v>
      </c>
      <c r="L2020" s="829" t="s">
        <v>3104</v>
      </c>
      <c r="M2020" s="829" t="s">
        <v>3104</v>
      </c>
      <c r="N2020" s="829" t="s">
        <v>16422</v>
      </c>
      <c r="O2020" s="829" t="s">
        <v>16284</v>
      </c>
      <c r="P2020" s="829" t="s">
        <v>16284</v>
      </c>
      <c r="Q2020" s="829" t="s">
        <v>1475</v>
      </c>
      <c r="R2020" s="829" t="s">
        <v>2319</v>
      </c>
      <c r="S2020" s="829" t="s">
        <v>2319</v>
      </c>
      <c r="T2020" s="829" t="s">
        <v>2319</v>
      </c>
      <c r="U2020" s="829" t="s">
        <v>2319</v>
      </c>
      <c r="V2020" s="829" t="s">
        <v>2319</v>
      </c>
    </row>
    <row r="2021" spans="1:22" x14ac:dyDescent="0.25">
      <c r="A2021" s="829" t="s">
        <v>8994</v>
      </c>
      <c r="B2021" s="829" t="s">
        <v>8993</v>
      </c>
      <c r="C2021" s="829" t="s">
        <v>1459</v>
      </c>
      <c r="D2021" s="829" t="s">
        <v>8992</v>
      </c>
      <c r="E2021" s="829" t="s">
        <v>1460</v>
      </c>
      <c r="F2021" s="829" t="s">
        <v>3130</v>
      </c>
      <c r="G2021" s="829" t="s">
        <v>2319</v>
      </c>
      <c r="H2021" s="829" t="s">
        <v>2319</v>
      </c>
      <c r="I2021" s="829" t="s">
        <v>158</v>
      </c>
      <c r="J2021" s="829" t="s">
        <v>3126</v>
      </c>
      <c r="K2021" s="829" t="s">
        <v>3125</v>
      </c>
      <c r="L2021" s="829" t="s">
        <v>3104</v>
      </c>
      <c r="M2021" s="829" t="s">
        <v>3104</v>
      </c>
      <c r="N2021" s="829" t="s">
        <v>16371</v>
      </c>
      <c r="O2021" s="829" t="s">
        <v>14477</v>
      </c>
      <c r="P2021" s="829" t="s">
        <v>14545</v>
      </c>
      <c r="Q2021" s="829" t="s">
        <v>1475</v>
      </c>
      <c r="R2021" s="829" t="s">
        <v>17118</v>
      </c>
      <c r="S2021" s="829" t="s">
        <v>2319</v>
      </c>
      <c r="T2021" s="829" t="s">
        <v>2319</v>
      </c>
      <c r="U2021" s="829" t="s">
        <v>2319</v>
      </c>
      <c r="V2021" s="829" t="s">
        <v>2319</v>
      </c>
    </row>
    <row r="2022" spans="1:22" x14ac:dyDescent="0.25">
      <c r="A2022" s="829" t="s">
        <v>8994</v>
      </c>
      <c r="B2022" s="829" t="s">
        <v>8993</v>
      </c>
      <c r="C2022" s="829" t="s">
        <v>1459</v>
      </c>
      <c r="D2022" s="829" t="s">
        <v>8992</v>
      </c>
      <c r="E2022" s="829" t="s">
        <v>1460</v>
      </c>
      <c r="F2022" s="829" t="s">
        <v>3130</v>
      </c>
      <c r="G2022" s="829" t="s">
        <v>2319</v>
      </c>
      <c r="H2022" s="829" t="s">
        <v>2319</v>
      </c>
      <c r="I2022" s="829" t="s">
        <v>158</v>
      </c>
      <c r="J2022" s="829" t="s">
        <v>3126</v>
      </c>
      <c r="K2022" s="829" t="s">
        <v>3125</v>
      </c>
      <c r="L2022" s="829" t="s">
        <v>3104</v>
      </c>
      <c r="M2022" s="829" t="s">
        <v>3104</v>
      </c>
      <c r="N2022" s="829" t="s">
        <v>16371</v>
      </c>
      <c r="O2022" s="829" t="s">
        <v>13867</v>
      </c>
      <c r="P2022" s="829" t="s">
        <v>13907</v>
      </c>
      <c r="Q2022" s="829" t="s">
        <v>1475</v>
      </c>
      <c r="R2022" s="829" t="s">
        <v>17119</v>
      </c>
      <c r="S2022" s="829" t="s">
        <v>2319</v>
      </c>
      <c r="T2022" s="829" t="s">
        <v>2319</v>
      </c>
      <c r="U2022" s="829" t="s">
        <v>2319</v>
      </c>
      <c r="V2022" s="829" t="s">
        <v>2319</v>
      </c>
    </row>
    <row r="2023" spans="1:22" x14ac:dyDescent="0.25">
      <c r="A2023" s="829" t="s">
        <v>8994</v>
      </c>
      <c r="B2023" s="829" t="s">
        <v>8993</v>
      </c>
      <c r="C2023" s="829" t="s">
        <v>1459</v>
      </c>
      <c r="D2023" s="829" t="s">
        <v>8992</v>
      </c>
      <c r="E2023" s="829" t="s">
        <v>1460</v>
      </c>
      <c r="F2023" s="829" t="s">
        <v>3130</v>
      </c>
      <c r="G2023" s="829" t="s">
        <v>2319</v>
      </c>
      <c r="H2023" s="829" t="s">
        <v>2319</v>
      </c>
      <c r="I2023" s="829" t="s">
        <v>158</v>
      </c>
      <c r="J2023" s="829" t="s">
        <v>3126</v>
      </c>
      <c r="K2023" s="829" t="s">
        <v>3125</v>
      </c>
      <c r="L2023" s="829" t="s">
        <v>3104</v>
      </c>
      <c r="M2023" s="829" t="s">
        <v>3104</v>
      </c>
      <c r="N2023" s="829" t="s">
        <v>15420</v>
      </c>
      <c r="O2023" s="829" t="s">
        <v>16284</v>
      </c>
      <c r="P2023" s="829" t="s">
        <v>16284</v>
      </c>
      <c r="Q2023" s="829" t="s">
        <v>1475</v>
      </c>
      <c r="R2023" s="829" t="s">
        <v>2319</v>
      </c>
      <c r="S2023" s="829" t="s">
        <v>2319</v>
      </c>
      <c r="T2023" s="829" t="s">
        <v>2319</v>
      </c>
      <c r="U2023" s="829" t="s">
        <v>2319</v>
      </c>
      <c r="V2023" s="829" t="s">
        <v>2319</v>
      </c>
    </row>
    <row r="2024" spans="1:22" x14ac:dyDescent="0.25">
      <c r="A2024" s="829" t="s">
        <v>8994</v>
      </c>
      <c r="B2024" s="829" t="s">
        <v>8993</v>
      </c>
      <c r="C2024" s="829" t="s">
        <v>1459</v>
      </c>
      <c r="D2024" s="829" t="s">
        <v>8992</v>
      </c>
      <c r="E2024" s="829" t="s">
        <v>1460</v>
      </c>
      <c r="F2024" s="829" t="s">
        <v>3130</v>
      </c>
      <c r="G2024" s="829" t="s">
        <v>2319</v>
      </c>
      <c r="H2024" s="829" t="s">
        <v>2319</v>
      </c>
      <c r="I2024" s="829" t="s">
        <v>158</v>
      </c>
      <c r="J2024" s="829" t="s">
        <v>3126</v>
      </c>
      <c r="K2024" s="829" t="s">
        <v>3125</v>
      </c>
      <c r="L2024" s="829" t="s">
        <v>3104</v>
      </c>
      <c r="M2024" s="829" t="s">
        <v>3104</v>
      </c>
      <c r="N2024" s="829" t="s">
        <v>16419</v>
      </c>
      <c r="O2024" s="829" t="s">
        <v>16284</v>
      </c>
      <c r="P2024" s="829" t="s">
        <v>16284</v>
      </c>
      <c r="Q2024" s="829" t="s">
        <v>1475</v>
      </c>
      <c r="R2024" s="829" t="s">
        <v>2319</v>
      </c>
      <c r="S2024" s="829" t="s">
        <v>2319</v>
      </c>
      <c r="T2024" s="829" t="s">
        <v>2319</v>
      </c>
      <c r="U2024" s="829" t="s">
        <v>2319</v>
      </c>
      <c r="V2024" s="829" t="s">
        <v>2319</v>
      </c>
    </row>
    <row r="2025" spans="1:22" x14ac:dyDescent="0.25">
      <c r="A2025" s="829" t="s">
        <v>8994</v>
      </c>
      <c r="B2025" s="829" t="s">
        <v>8993</v>
      </c>
      <c r="C2025" s="829" t="s">
        <v>1459</v>
      </c>
      <c r="D2025" s="829" t="s">
        <v>8992</v>
      </c>
      <c r="E2025" s="829" t="s">
        <v>1460</v>
      </c>
      <c r="F2025" s="829" t="s">
        <v>3130</v>
      </c>
      <c r="G2025" s="829" t="s">
        <v>2319</v>
      </c>
      <c r="H2025" s="829" t="s">
        <v>2319</v>
      </c>
      <c r="I2025" s="829" t="s">
        <v>158</v>
      </c>
      <c r="J2025" s="829" t="s">
        <v>3126</v>
      </c>
      <c r="K2025" s="829" t="s">
        <v>3125</v>
      </c>
      <c r="L2025" s="829" t="s">
        <v>3104</v>
      </c>
      <c r="M2025" s="829" t="s">
        <v>3104</v>
      </c>
      <c r="N2025" s="829" t="s">
        <v>16419</v>
      </c>
      <c r="O2025" s="829" t="s">
        <v>16284</v>
      </c>
      <c r="P2025" s="829" t="s">
        <v>16284</v>
      </c>
      <c r="Q2025" s="829" t="s">
        <v>1475</v>
      </c>
      <c r="R2025" s="829" t="s">
        <v>2319</v>
      </c>
      <c r="S2025" s="829" t="s">
        <v>2319</v>
      </c>
      <c r="T2025" s="829" t="s">
        <v>2319</v>
      </c>
      <c r="U2025" s="829" t="s">
        <v>2319</v>
      </c>
      <c r="V2025" s="829" t="s">
        <v>2319</v>
      </c>
    </row>
    <row r="2026" spans="1:22" x14ac:dyDescent="0.25">
      <c r="A2026" s="829" t="s">
        <v>8994</v>
      </c>
      <c r="B2026" s="829" t="s">
        <v>8993</v>
      </c>
      <c r="C2026" s="829" t="s">
        <v>1459</v>
      </c>
      <c r="D2026" s="829" t="s">
        <v>8992</v>
      </c>
      <c r="E2026" s="829" t="s">
        <v>1460</v>
      </c>
      <c r="F2026" s="829" t="s">
        <v>3130</v>
      </c>
      <c r="G2026" s="829" t="s">
        <v>2319</v>
      </c>
      <c r="H2026" s="829" t="s">
        <v>2319</v>
      </c>
      <c r="I2026" s="829" t="s">
        <v>158</v>
      </c>
      <c r="J2026" s="829" t="s">
        <v>3126</v>
      </c>
      <c r="K2026" s="829" t="s">
        <v>3125</v>
      </c>
      <c r="L2026" s="829" t="s">
        <v>3104</v>
      </c>
      <c r="M2026" s="829" t="s">
        <v>3104</v>
      </c>
      <c r="N2026" s="829" t="s">
        <v>16422</v>
      </c>
      <c r="O2026" s="829" t="s">
        <v>16284</v>
      </c>
      <c r="P2026" s="829" t="s">
        <v>16284</v>
      </c>
      <c r="Q2026" s="829" t="s">
        <v>1475</v>
      </c>
      <c r="R2026" s="829" t="s">
        <v>2319</v>
      </c>
      <c r="S2026" s="829" t="s">
        <v>2319</v>
      </c>
      <c r="T2026" s="829" t="s">
        <v>2319</v>
      </c>
      <c r="U2026" s="829" t="s">
        <v>2319</v>
      </c>
      <c r="V2026" s="829" t="s">
        <v>2319</v>
      </c>
    </row>
    <row r="2027" spans="1:22" x14ac:dyDescent="0.25">
      <c r="A2027" s="829" t="s">
        <v>8994</v>
      </c>
      <c r="B2027" s="829" t="s">
        <v>8993</v>
      </c>
      <c r="C2027" s="829" t="s">
        <v>1459</v>
      </c>
      <c r="D2027" s="829" t="s">
        <v>8992</v>
      </c>
      <c r="E2027" s="829" t="s">
        <v>1460</v>
      </c>
      <c r="F2027" s="829" t="s">
        <v>3130</v>
      </c>
      <c r="G2027" s="829" t="s">
        <v>2319</v>
      </c>
      <c r="H2027" s="829" t="s">
        <v>2319</v>
      </c>
      <c r="I2027" s="829" t="s">
        <v>158</v>
      </c>
      <c r="J2027" s="829" t="s">
        <v>3126</v>
      </c>
      <c r="K2027" s="829" t="s">
        <v>3125</v>
      </c>
      <c r="L2027" s="829" t="s">
        <v>3104</v>
      </c>
      <c r="M2027" s="829" t="s">
        <v>3104</v>
      </c>
      <c r="N2027" s="829" t="s">
        <v>16422</v>
      </c>
      <c r="O2027" s="829" t="s">
        <v>16284</v>
      </c>
      <c r="P2027" s="829" t="s">
        <v>16284</v>
      </c>
      <c r="Q2027" s="829" t="s">
        <v>1475</v>
      </c>
      <c r="R2027" s="829" t="s">
        <v>2319</v>
      </c>
      <c r="S2027" s="829" t="s">
        <v>2319</v>
      </c>
      <c r="T2027" s="829" t="s">
        <v>2319</v>
      </c>
      <c r="U2027" s="829" t="s">
        <v>2319</v>
      </c>
      <c r="V2027" s="829" t="s">
        <v>2319</v>
      </c>
    </row>
    <row r="2028" spans="1:22" x14ac:dyDescent="0.25">
      <c r="A2028" s="829" t="s">
        <v>8991</v>
      </c>
      <c r="B2028" s="829" t="s">
        <v>8988</v>
      </c>
      <c r="C2028" s="829" t="s">
        <v>1461</v>
      </c>
      <c r="D2028" s="829" t="s">
        <v>1462</v>
      </c>
      <c r="E2028" s="829" t="s">
        <v>1463</v>
      </c>
      <c r="F2028" s="829" t="s">
        <v>3130</v>
      </c>
      <c r="G2028" s="829" t="s">
        <v>2319</v>
      </c>
      <c r="H2028" s="829" t="s">
        <v>2319</v>
      </c>
      <c r="I2028" s="829" t="s">
        <v>158</v>
      </c>
      <c r="J2028" s="829" t="s">
        <v>3126</v>
      </c>
      <c r="K2028" s="829" t="s">
        <v>3125</v>
      </c>
      <c r="L2028" s="829" t="s">
        <v>3104</v>
      </c>
      <c r="M2028" s="829" t="s">
        <v>3104</v>
      </c>
      <c r="N2028" s="829" t="s">
        <v>16360</v>
      </c>
      <c r="O2028" s="829" t="s">
        <v>15276</v>
      </c>
      <c r="P2028" s="829" t="s">
        <v>17120</v>
      </c>
      <c r="Q2028" s="829" t="s">
        <v>1475</v>
      </c>
      <c r="R2028" s="829" t="s">
        <v>17121</v>
      </c>
      <c r="S2028" s="829" t="s">
        <v>2319</v>
      </c>
      <c r="T2028" s="829" t="s">
        <v>2319</v>
      </c>
      <c r="U2028" s="829" t="s">
        <v>2319</v>
      </c>
      <c r="V2028" s="829" t="s">
        <v>2319</v>
      </c>
    </row>
    <row r="2029" spans="1:22" x14ac:dyDescent="0.25">
      <c r="A2029" s="829" t="s">
        <v>8991</v>
      </c>
      <c r="B2029" s="829" t="s">
        <v>8988</v>
      </c>
      <c r="C2029" s="829" t="s">
        <v>1461</v>
      </c>
      <c r="D2029" s="829" t="s">
        <v>1462</v>
      </c>
      <c r="E2029" s="829" t="s">
        <v>1463</v>
      </c>
      <c r="F2029" s="829" t="s">
        <v>3130</v>
      </c>
      <c r="G2029" s="829" t="s">
        <v>2319</v>
      </c>
      <c r="H2029" s="829" t="s">
        <v>2319</v>
      </c>
      <c r="I2029" s="829" t="s">
        <v>158</v>
      </c>
      <c r="J2029" s="829" t="s">
        <v>3126</v>
      </c>
      <c r="K2029" s="829" t="s">
        <v>3125</v>
      </c>
      <c r="L2029" s="829" t="s">
        <v>3104</v>
      </c>
      <c r="M2029" s="829" t="s">
        <v>3104</v>
      </c>
      <c r="N2029" s="829" t="s">
        <v>16360</v>
      </c>
      <c r="O2029" s="829" t="s">
        <v>14006</v>
      </c>
      <c r="P2029" s="829" t="s">
        <v>13965</v>
      </c>
      <c r="Q2029" s="829" t="s">
        <v>1475</v>
      </c>
      <c r="R2029" s="829" t="s">
        <v>17122</v>
      </c>
      <c r="S2029" s="829" t="s">
        <v>2319</v>
      </c>
      <c r="T2029" s="829" t="s">
        <v>2319</v>
      </c>
      <c r="U2029" s="829" t="s">
        <v>2319</v>
      </c>
      <c r="V2029" s="829" t="s">
        <v>2319</v>
      </c>
    </row>
    <row r="2030" spans="1:22" x14ac:dyDescent="0.25">
      <c r="A2030" s="829" t="s">
        <v>8991</v>
      </c>
      <c r="B2030" s="829" t="s">
        <v>8988</v>
      </c>
      <c r="C2030" s="829" t="s">
        <v>1461</v>
      </c>
      <c r="D2030" s="829" t="s">
        <v>1462</v>
      </c>
      <c r="E2030" s="829" t="s">
        <v>1463</v>
      </c>
      <c r="F2030" s="829" t="s">
        <v>3130</v>
      </c>
      <c r="G2030" s="829" t="s">
        <v>2319</v>
      </c>
      <c r="H2030" s="829" t="s">
        <v>2319</v>
      </c>
      <c r="I2030" s="829" t="s">
        <v>158</v>
      </c>
      <c r="J2030" s="829" t="s">
        <v>3126</v>
      </c>
      <c r="K2030" s="829" t="s">
        <v>3125</v>
      </c>
      <c r="L2030" s="829" t="s">
        <v>3104</v>
      </c>
      <c r="M2030" s="829" t="s">
        <v>3104</v>
      </c>
      <c r="N2030" s="829" t="s">
        <v>16367</v>
      </c>
      <c r="O2030" s="829" t="s">
        <v>13849</v>
      </c>
      <c r="P2030" s="829" t="s">
        <v>13975</v>
      </c>
      <c r="Q2030" s="829" t="s">
        <v>1475</v>
      </c>
      <c r="R2030" s="829" t="s">
        <v>17123</v>
      </c>
      <c r="S2030" s="829" t="s">
        <v>2319</v>
      </c>
      <c r="T2030" s="829" t="s">
        <v>2319</v>
      </c>
      <c r="U2030" s="829" t="s">
        <v>2319</v>
      </c>
      <c r="V2030" s="829" t="s">
        <v>2319</v>
      </c>
    </row>
    <row r="2031" spans="1:22" x14ac:dyDescent="0.25">
      <c r="A2031" s="829" t="s">
        <v>8991</v>
      </c>
      <c r="B2031" s="829" t="s">
        <v>8988</v>
      </c>
      <c r="C2031" s="829" t="s">
        <v>1461</v>
      </c>
      <c r="D2031" s="829" t="s">
        <v>1462</v>
      </c>
      <c r="E2031" s="829" t="s">
        <v>1463</v>
      </c>
      <c r="F2031" s="829" t="s">
        <v>3130</v>
      </c>
      <c r="G2031" s="829" t="s">
        <v>2319</v>
      </c>
      <c r="H2031" s="829" t="s">
        <v>2319</v>
      </c>
      <c r="I2031" s="829" t="s">
        <v>158</v>
      </c>
      <c r="J2031" s="829" t="s">
        <v>3126</v>
      </c>
      <c r="K2031" s="829" t="s">
        <v>3125</v>
      </c>
      <c r="L2031" s="829" t="s">
        <v>3104</v>
      </c>
      <c r="M2031" s="829" t="s">
        <v>3104</v>
      </c>
      <c r="N2031" s="829" t="s">
        <v>16367</v>
      </c>
      <c r="O2031" s="829" t="s">
        <v>7025</v>
      </c>
      <c r="P2031" s="829" t="s">
        <v>13780</v>
      </c>
      <c r="Q2031" s="829" t="s">
        <v>1475</v>
      </c>
      <c r="R2031" s="829" t="s">
        <v>17124</v>
      </c>
      <c r="S2031" s="829" t="s">
        <v>2319</v>
      </c>
      <c r="T2031" s="829" t="s">
        <v>2319</v>
      </c>
      <c r="U2031" s="829" t="s">
        <v>2319</v>
      </c>
      <c r="V2031" s="829" t="s">
        <v>2319</v>
      </c>
    </row>
    <row r="2032" spans="1:22" x14ac:dyDescent="0.25">
      <c r="A2032" s="829" t="s">
        <v>8991</v>
      </c>
      <c r="B2032" s="829" t="s">
        <v>8988</v>
      </c>
      <c r="C2032" s="829" t="s">
        <v>1461</v>
      </c>
      <c r="D2032" s="829" t="s">
        <v>1462</v>
      </c>
      <c r="E2032" s="829" t="s">
        <v>1463</v>
      </c>
      <c r="F2032" s="829" t="s">
        <v>3130</v>
      </c>
      <c r="G2032" s="829" t="s">
        <v>2319</v>
      </c>
      <c r="H2032" s="829" t="s">
        <v>2319</v>
      </c>
      <c r="I2032" s="829" t="s">
        <v>158</v>
      </c>
      <c r="J2032" s="829" t="s">
        <v>3126</v>
      </c>
      <c r="K2032" s="829" t="s">
        <v>3125</v>
      </c>
      <c r="L2032" s="829" t="s">
        <v>3104</v>
      </c>
      <c r="M2032" s="829" t="s">
        <v>3104</v>
      </c>
      <c r="N2032" s="829" t="s">
        <v>16371</v>
      </c>
      <c r="O2032" s="829" t="s">
        <v>17125</v>
      </c>
      <c r="P2032" s="829" t="s">
        <v>17126</v>
      </c>
      <c r="Q2032" s="829" t="s">
        <v>1475</v>
      </c>
      <c r="R2032" s="829" t="s">
        <v>17127</v>
      </c>
      <c r="S2032" s="829" t="s">
        <v>2319</v>
      </c>
      <c r="T2032" s="829" t="s">
        <v>2319</v>
      </c>
      <c r="U2032" s="829" t="s">
        <v>2319</v>
      </c>
      <c r="V2032" s="829" t="s">
        <v>2319</v>
      </c>
    </row>
    <row r="2033" spans="1:22" x14ac:dyDescent="0.25">
      <c r="A2033" s="829" t="s">
        <v>8991</v>
      </c>
      <c r="B2033" s="829" t="s">
        <v>8988</v>
      </c>
      <c r="C2033" s="829" t="s">
        <v>1461</v>
      </c>
      <c r="D2033" s="829" t="s">
        <v>1462</v>
      </c>
      <c r="E2033" s="829" t="s">
        <v>1463</v>
      </c>
      <c r="F2033" s="829" t="s">
        <v>3130</v>
      </c>
      <c r="G2033" s="829" t="s">
        <v>2319</v>
      </c>
      <c r="H2033" s="829" t="s">
        <v>2319</v>
      </c>
      <c r="I2033" s="829" t="s">
        <v>158</v>
      </c>
      <c r="J2033" s="829" t="s">
        <v>3126</v>
      </c>
      <c r="K2033" s="829" t="s">
        <v>3125</v>
      </c>
      <c r="L2033" s="829" t="s">
        <v>3104</v>
      </c>
      <c r="M2033" s="829" t="s">
        <v>3104</v>
      </c>
      <c r="N2033" s="829" t="s">
        <v>16371</v>
      </c>
      <c r="O2033" s="829" t="s">
        <v>14213</v>
      </c>
      <c r="P2033" s="829" t="s">
        <v>14558</v>
      </c>
      <c r="Q2033" s="829" t="s">
        <v>1475</v>
      </c>
      <c r="R2033" s="829" t="s">
        <v>17128</v>
      </c>
      <c r="S2033" s="829" t="s">
        <v>2319</v>
      </c>
      <c r="T2033" s="829" t="s">
        <v>2319</v>
      </c>
      <c r="U2033" s="829" t="s">
        <v>2319</v>
      </c>
      <c r="V2033" s="829" t="s">
        <v>2319</v>
      </c>
    </row>
    <row r="2034" spans="1:22" x14ac:dyDescent="0.25">
      <c r="A2034" s="829" t="s">
        <v>8991</v>
      </c>
      <c r="B2034" s="829" t="s">
        <v>8988</v>
      </c>
      <c r="C2034" s="829" t="s">
        <v>1461</v>
      </c>
      <c r="D2034" s="829" t="s">
        <v>1462</v>
      </c>
      <c r="E2034" s="829" t="s">
        <v>1463</v>
      </c>
      <c r="F2034" s="829" t="s">
        <v>3130</v>
      </c>
      <c r="G2034" s="829" t="s">
        <v>2319</v>
      </c>
      <c r="H2034" s="829" t="s">
        <v>2319</v>
      </c>
      <c r="I2034" s="829" t="s">
        <v>158</v>
      </c>
      <c r="J2034" s="829" t="s">
        <v>3126</v>
      </c>
      <c r="K2034" s="829" t="s">
        <v>3125</v>
      </c>
      <c r="L2034" s="829" t="s">
        <v>3104</v>
      </c>
      <c r="M2034" s="829" t="s">
        <v>3104</v>
      </c>
      <c r="N2034" s="829" t="s">
        <v>16374</v>
      </c>
      <c r="O2034" s="829" t="s">
        <v>14728</v>
      </c>
      <c r="P2034" s="829" t="s">
        <v>15117</v>
      </c>
      <c r="Q2034" s="829" t="s">
        <v>1475</v>
      </c>
      <c r="R2034" s="829" t="s">
        <v>17129</v>
      </c>
      <c r="S2034" s="829" t="s">
        <v>2319</v>
      </c>
      <c r="T2034" s="829" t="s">
        <v>2319</v>
      </c>
      <c r="U2034" s="829" t="s">
        <v>2319</v>
      </c>
      <c r="V2034" s="829" t="s">
        <v>2319</v>
      </c>
    </row>
    <row r="2035" spans="1:22" x14ac:dyDescent="0.25">
      <c r="A2035" s="829" t="s">
        <v>8991</v>
      </c>
      <c r="B2035" s="829" t="s">
        <v>8988</v>
      </c>
      <c r="C2035" s="829" t="s">
        <v>1461</v>
      </c>
      <c r="D2035" s="829" t="s">
        <v>1462</v>
      </c>
      <c r="E2035" s="829" t="s">
        <v>1463</v>
      </c>
      <c r="F2035" s="829" t="s">
        <v>3130</v>
      </c>
      <c r="G2035" s="829" t="s">
        <v>2319</v>
      </c>
      <c r="H2035" s="829" t="s">
        <v>2319</v>
      </c>
      <c r="I2035" s="829" t="s">
        <v>158</v>
      </c>
      <c r="J2035" s="829" t="s">
        <v>3126</v>
      </c>
      <c r="K2035" s="829" t="s">
        <v>3125</v>
      </c>
      <c r="L2035" s="829" t="s">
        <v>3104</v>
      </c>
      <c r="M2035" s="829" t="s">
        <v>3104</v>
      </c>
      <c r="N2035" s="829" t="s">
        <v>15420</v>
      </c>
      <c r="O2035" s="829" t="s">
        <v>14756</v>
      </c>
      <c r="P2035" s="829" t="s">
        <v>15032</v>
      </c>
      <c r="Q2035" s="829" t="s">
        <v>1475</v>
      </c>
      <c r="R2035" s="829" t="s">
        <v>17129</v>
      </c>
      <c r="S2035" s="829" t="s">
        <v>2319</v>
      </c>
      <c r="T2035" s="829" t="s">
        <v>2319</v>
      </c>
      <c r="U2035" s="829" t="s">
        <v>2319</v>
      </c>
      <c r="V2035" s="829" t="s">
        <v>2319</v>
      </c>
    </row>
    <row r="2036" spans="1:22" x14ac:dyDescent="0.25">
      <c r="A2036" s="829" t="s">
        <v>8991</v>
      </c>
      <c r="B2036" s="829" t="s">
        <v>8988</v>
      </c>
      <c r="C2036" s="829" t="s">
        <v>1461</v>
      </c>
      <c r="D2036" s="829" t="s">
        <v>1462</v>
      </c>
      <c r="E2036" s="829" t="s">
        <v>1463</v>
      </c>
      <c r="F2036" s="829" t="s">
        <v>3130</v>
      </c>
      <c r="G2036" s="829" t="s">
        <v>2319</v>
      </c>
      <c r="H2036" s="829" t="s">
        <v>2319</v>
      </c>
      <c r="I2036" s="829" t="s">
        <v>158</v>
      </c>
      <c r="J2036" s="829" t="s">
        <v>3126</v>
      </c>
      <c r="K2036" s="829" t="s">
        <v>3125</v>
      </c>
      <c r="L2036" s="829" t="s">
        <v>3104</v>
      </c>
      <c r="M2036" s="829" t="s">
        <v>3104</v>
      </c>
      <c r="N2036" s="829" t="s">
        <v>16422</v>
      </c>
      <c r="O2036" s="829" t="s">
        <v>14053</v>
      </c>
      <c r="P2036" s="829" t="s">
        <v>15023</v>
      </c>
      <c r="Q2036" s="829" t="s">
        <v>1475</v>
      </c>
      <c r="R2036" s="829" t="s">
        <v>17130</v>
      </c>
      <c r="S2036" s="829" t="s">
        <v>2319</v>
      </c>
      <c r="T2036" s="829" t="s">
        <v>2319</v>
      </c>
      <c r="U2036" s="829" t="s">
        <v>2319</v>
      </c>
      <c r="V2036" s="829" t="s">
        <v>2319</v>
      </c>
    </row>
    <row r="2037" spans="1:22" x14ac:dyDescent="0.25">
      <c r="A2037" s="829" t="s">
        <v>8991</v>
      </c>
      <c r="B2037" s="829" t="s">
        <v>8988</v>
      </c>
      <c r="C2037" s="829" t="s">
        <v>1461</v>
      </c>
      <c r="D2037" s="829" t="s">
        <v>1462</v>
      </c>
      <c r="E2037" s="829" t="s">
        <v>1463</v>
      </c>
      <c r="F2037" s="829" t="s">
        <v>3130</v>
      </c>
      <c r="G2037" s="829" t="s">
        <v>2319</v>
      </c>
      <c r="H2037" s="829" t="s">
        <v>2319</v>
      </c>
      <c r="I2037" s="829" t="s">
        <v>158</v>
      </c>
      <c r="J2037" s="829" t="s">
        <v>3126</v>
      </c>
      <c r="K2037" s="829" t="s">
        <v>3125</v>
      </c>
      <c r="L2037" s="829" t="s">
        <v>3104</v>
      </c>
      <c r="M2037" s="829" t="s">
        <v>3104</v>
      </c>
      <c r="N2037" s="829" t="s">
        <v>16422</v>
      </c>
      <c r="O2037" s="829" t="s">
        <v>13793</v>
      </c>
      <c r="P2037" s="829" t="s">
        <v>13954</v>
      </c>
      <c r="Q2037" s="829" t="s">
        <v>1475</v>
      </c>
      <c r="R2037" s="829" t="s">
        <v>17131</v>
      </c>
      <c r="S2037" s="829" t="s">
        <v>2319</v>
      </c>
      <c r="T2037" s="829" t="s">
        <v>2319</v>
      </c>
      <c r="U2037" s="829" t="s">
        <v>2319</v>
      </c>
      <c r="V2037" s="829" t="s">
        <v>2319</v>
      </c>
    </row>
    <row r="2038" spans="1:22" x14ac:dyDescent="0.25">
      <c r="A2038" s="829" t="s">
        <v>8991</v>
      </c>
      <c r="B2038" s="829" t="s">
        <v>8988</v>
      </c>
      <c r="C2038" s="829" t="s">
        <v>1461</v>
      </c>
      <c r="D2038" s="829" t="s">
        <v>1462</v>
      </c>
      <c r="E2038" s="829" t="s">
        <v>1463</v>
      </c>
      <c r="F2038" s="829" t="s">
        <v>3130</v>
      </c>
      <c r="G2038" s="829" t="s">
        <v>2319</v>
      </c>
      <c r="H2038" s="829" t="s">
        <v>2319</v>
      </c>
      <c r="I2038" s="829" t="s">
        <v>158</v>
      </c>
      <c r="J2038" s="829" t="s">
        <v>3126</v>
      </c>
      <c r="K2038" s="829" t="s">
        <v>3125</v>
      </c>
      <c r="L2038" s="829" t="s">
        <v>3104</v>
      </c>
      <c r="M2038" s="829" t="s">
        <v>3104</v>
      </c>
      <c r="N2038" s="829" t="s">
        <v>16419</v>
      </c>
      <c r="O2038" s="829" t="s">
        <v>17132</v>
      </c>
      <c r="P2038" s="829" t="s">
        <v>17133</v>
      </c>
      <c r="Q2038" s="829" t="s">
        <v>1475</v>
      </c>
      <c r="R2038" s="829" t="s">
        <v>17134</v>
      </c>
      <c r="S2038" s="829" t="s">
        <v>2319</v>
      </c>
      <c r="T2038" s="829" t="s">
        <v>2319</v>
      </c>
      <c r="U2038" s="829" t="s">
        <v>2319</v>
      </c>
      <c r="V2038" s="829" t="s">
        <v>2319</v>
      </c>
    </row>
    <row r="2039" spans="1:22" x14ac:dyDescent="0.25">
      <c r="A2039" s="829" t="s">
        <v>8991</v>
      </c>
      <c r="B2039" s="829" t="s">
        <v>8988</v>
      </c>
      <c r="C2039" s="829" t="s">
        <v>1461</v>
      </c>
      <c r="D2039" s="829" t="s">
        <v>1462</v>
      </c>
      <c r="E2039" s="829" t="s">
        <v>1463</v>
      </c>
      <c r="F2039" s="829" t="s">
        <v>3130</v>
      </c>
      <c r="G2039" s="829" t="s">
        <v>2319</v>
      </c>
      <c r="H2039" s="829" t="s">
        <v>2319</v>
      </c>
      <c r="I2039" s="829" t="s">
        <v>158</v>
      </c>
      <c r="J2039" s="829" t="s">
        <v>3126</v>
      </c>
      <c r="K2039" s="829" t="s">
        <v>3125</v>
      </c>
      <c r="L2039" s="829" t="s">
        <v>3104</v>
      </c>
      <c r="M2039" s="829" t="s">
        <v>3104</v>
      </c>
      <c r="N2039" s="829" t="s">
        <v>16419</v>
      </c>
      <c r="O2039" s="829" t="s">
        <v>14475</v>
      </c>
      <c r="P2039" s="829" t="s">
        <v>17135</v>
      </c>
      <c r="Q2039" s="829" t="s">
        <v>1475</v>
      </c>
      <c r="R2039" s="829" t="s">
        <v>17136</v>
      </c>
      <c r="S2039" s="829" t="s">
        <v>2319</v>
      </c>
      <c r="T2039" s="829" t="s">
        <v>2319</v>
      </c>
      <c r="U2039" s="829" t="s">
        <v>2319</v>
      </c>
      <c r="V2039" s="829" t="s">
        <v>2319</v>
      </c>
    </row>
    <row r="2040" spans="1:22" x14ac:dyDescent="0.25">
      <c r="A2040" s="829" t="s">
        <v>8991</v>
      </c>
      <c r="B2040" s="829" t="s">
        <v>8988</v>
      </c>
      <c r="C2040" s="829" t="s">
        <v>1461</v>
      </c>
      <c r="D2040" s="829" t="s">
        <v>1462</v>
      </c>
      <c r="E2040" s="829" t="s">
        <v>1463</v>
      </c>
      <c r="F2040" s="829" t="s">
        <v>3130</v>
      </c>
      <c r="G2040" s="829" t="s">
        <v>2319</v>
      </c>
      <c r="H2040" s="829" t="s">
        <v>2319</v>
      </c>
      <c r="I2040" s="829" t="s">
        <v>158</v>
      </c>
      <c r="J2040" s="829" t="s">
        <v>3126</v>
      </c>
      <c r="K2040" s="829" t="s">
        <v>3125</v>
      </c>
      <c r="L2040" s="829" t="s">
        <v>3104</v>
      </c>
      <c r="M2040" s="829" t="s">
        <v>3104</v>
      </c>
      <c r="N2040" s="829" t="s">
        <v>17137</v>
      </c>
      <c r="O2040" s="829" t="s">
        <v>16284</v>
      </c>
      <c r="P2040" s="829" t="s">
        <v>13986</v>
      </c>
      <c r="Q2040" s="829" t="s">
        <v>1475</v>
      </c>
      <c r="R2040" s="829" t="s">
        <v>17138</v>
      </c>
      <c r="S2040" s="829" t="s">
        <v>2319</v>
      </c>
      <c r="T2040" s="829" t="s">
        <v>2319</v>
      </c>
      <c r="U2040" s="829" t="s">
        <v>2319</v>
      </c>
      <c r="V2040" s="829" t="s">
        <v>2319</v>
      </c>
    </row>
    <row r="2041" spans="1:22" x14ac:dyDescent="0.25">
      <c r="A2041" s="829" t="s">
        <v>8991</v>
      </c>
      <c r="B2041" s="829" t="s">
        <v>8988</v>
      </c>
      <c r="C2041" s="829" t="s">
        <v>1461</v>
      </c>
      <c r="D2041" s="829" t="s">
        <v>1462</v>
      </c>
      <c r="E2041" s="829" t="s">
        <v>1463</v>
      </c>
      <c r="F2041" s="829" t="s">
        <v>3130</v>
      </c>
      <c r="G2041" s="829" t="s">
        <v>2319</v>
      </c>
      <c r="H2041" s="829" t="s">
        <v>2319</v>
      </c>
      <c r="I2041" s="829" t="s">
        <v>158</v>
      </c>
      <c r="J2041" s="829" t="s">
        <v>3126</v>
      </c>
      <c r="K2041" s="829" t="s">
        <v>3125</v>
      </c>
      <c r="L2041" s="829" t="s">
        <v>3104</v>
      </c>
      <c r="M2041" s="829" t="s">
        <v>3104</v>
      </c>
      <c r="N2041" s="829" t="s">
        <v>16396</v>
      </c>
      <c r="O2041" s="829" t="s">
        <v>16284</v>
      </c>
      <c r="P2041" s="829" t="s">
        <v>16284</v>
      </c>
      <c r="Q2041" s="829" t="s">
        <v>1475</v>
      </c>
      <c r="R2041" s="829" t="s">
        <v>17139</v>
      </c>
      <c r="S2041" s="829" t="s">
        <v>2319</v>
      </c>
      <c r="T2041" s="829" t="s">
        <v>2319</v>
      </c>
      <c r="U2041" s="829" t="s">
        <v>2319</v>
      </c>
      <c r="V2041" s="829" t="s">
        <v>2319</v>
      </c>
    </row>
    <row r="2042" spans="1:22" x14ac:dyDescent="0.25">
      <c r="A2042" s="829" t="s">
        <v>8991</v>
      </c>
      <c r="B2042" s="829" t="s">
        <v>8988</v>
      </c>
      <c r="C2042" s="829" t="s">
        <v>1461</v>
      </c>
      <c r="D2042" s="829" t="s">
        <v>1462</v>
      </c>
      <c r="E2042" s="829" t="s">
        <v>1463</v>
      </c>
      <c r="F2042" s="829" t="s">
        <v>3130</v>
      </c>
      <c r="G2042" s="829" t="s">
        <v>2319</v>
      </c>
      <c r="H2042" s="829" t="s">
        <v>2319</v>
      </c>
      <c r="I2042" s="829" t="s">
        <v>158</v>
      </c>
      <c r="J2042" s="829" t="s">
        <v>3126</v>
      </c>
      <c r="K2042" s="829" t="s">
        <v>3125</v>
      </c>
      <c r="L2042" s="829" t="s">
        <v>3104</v>
      </c>
      <c r="M2042" s="829" t="s">
        <v>3104</v>
      </c>
      <c r="N2042" s="829" t="s">
        <v>17140</v>
      </c>
      <c r="O2042" s="829" t="s">
        <v>16284</v>
      </c>
      <c r="P2042" s="829" t="s">
        <v>16284</v>
      </c>
      <c r="Q2042" s="829" t="s">
        <v>1475</v>
      </c>
      <c r="R2042" s="829" t="s">
        <v>2319</v>
      </c>
      <c r="S2042" s="829" t="s">
        <v>2319</v>
      </c>
      <c r="T2042" s="829" t="s">
        <v>2319</v>
      </c>
      <c r="U2042" s="829" t="s">
        <v>2319</v>
      </c>
      <c r="V2042" s="829" t="s">
        <v>2319</v>
      </c>
    </row>
    <row r="2043" spans="1:22" x14ac:dyDescent="0.25">
      <c r="A2043" s="829" t="s">
        <v>8990</v>
      </c>
      <c r="B2043" s="829" t="s">
        <v>8988</v>
      </c>
      <c r="C2043" s="829" t="s">
        <v>1467</v>
      </c>
      <c r="D2043" s="829" t="s">
        <v>1468</v>
      </c>
      <c r="E2043" s="829" t="s">
        <v>1469</v>
      </c>
      <c r="F2043" s="829" t="s">
        <v>3130</v>
      </c>
      <c r="G2043" s="829" t="s">
        <v>2319</v>
      </c>
      <c r="H2043" s="829" t="s">
        <v>15441</v>
      </c>
      <c r="I2043" s="829" t="s">
        <v>158</v>
      </c>
      <c r="J2043" s="829" t="s">
        <v>3126</v>
      </c>
      <c r="K2043" s="829" t="s">
        <v>3106</v>
      </c>
      <c r="L2043" s="829" t="s">
        <v>3104</v>
      </c>
      <c r="M2043" s="829" t="s">
        <v>3104</v>
      </c>
      <c r="N2043" s="829" t="s">
        <v>16374</v>
      </c>
      <c r="O2043" s="829" t="s">
        <v>16284</v>
      </c>
      <c r="P2043" s="829" t="s">
        <v>16284</v>
      </c>
      <c r="Q2043" s="829" t="s">
        <v>1475</v>
      </c>
      <c r="R2043" s="829" t="s">
        <v>2319</v>
      </c>
      <c r="S2043" s="829" t="s">
        <v>2319</v>
      </c>
      <c r="T2043" s="829" t="s">
        <v>2319</v>
      </c>
      <c r="U2043" s="829" t="s">
        <v>2319</v>
      </c>
      <c r="V2043" s="829" t="s">
        <v>2319</v>
      </c>
    </row>
    <row r="2044" spans="1:22" x14ac:dyDescent="0.25">
      <c r="A2044" s="829" t="s">
        <v>8990</v>
      </c>
      <c r="B2044" s="829" t="s">
        <v>8988</v>
      </c>
      <c r="C2044" s="829" t="s">
        <v>1467</v>
      </c>
      <c r="D2044" s="829" t="s">
        <v>1468</v>
      </c>
      <c r="E2044" s="829" t="s">
        <v>1469</v>
      </c>
      <c r="F2044" s="829" t="s">
        <v>3130</v>
      </c>
      <c r="G2044" s="829" t="s">
        <v>2319</v>
      </c>
      <c r="H2044" s="829" t="s">
        <v>15441</v>
      </c>
      <c r="I2044" s="829" t="s">
        <v>158</v>
      </c>
      <c r="J2044" s="829" t="s">
        <v>3126</v>
      </c>
      <c r="K2044" s="829" t="s">
        <v>3106</v>
      </c>
      <c r="L2044" s="829" t="s">
        <v>3104</v>
      </c>
      <c r="M2044" s="829" t="s">
        <v>3104</v>
      </c>
      <c r="N2044" s="829" t="s">
        <v>15420</v>
      </c>
      <c r="O2044" s="829" t="s">
        <v>16284</v>
      </c>
      <c r="P2044" s="829" t="s">
        <v>16284</v>
      </c>
      <c r="Q2044" s="829" t="s">
        <v>1475</v>
      </c>
      <c r="R2044" s="829" t="s">
        <v>2319</v>
      </c>
      <c r="S2044" s="829" t="s">
        <v>2319</v>
      </c>
      <c r="T2044" s="829" t="s">
        <v>2319</v>
      </c>
      <c r="U2044" s="829" t="s">
        <v>2319</v>
      </c>
      <c r="V2044" s="829" t="s">
        <v>2319</v>
      </c>
    </row>
    <row r="2045" spans="1:22" x14ac:dyDescent="0.25">
      <c r="A2045" s="829" t="s">
        <v>8990</v>
      </c>
      <c r="B2045" s="829" t="s">
        <v>8988</v>
      </c>
      <c r="C2045" s="829" t="s">
        <v>1467</v>
      </c>
      <c r="D2045" s="829" t="s">
        <v>1468</v>
      </c>
      <c r="E2045" s="829" t="s">
        <v>1469</v>
      </c>
      <c r="F2045" s="829" t="s">
        <v>3130</v>
      </c>
      <c r="G2045" s="829" t="s">
        <v>2319</v>
      </c>
      <c r="H2045" s="829" t="s">
        <v>15441</v>
      </c>
      <c r="I2045" s="829" t="s">
        <v>158</v>
      </c>
      <c r="J2045" s="829" t="s">
        <v>3126</v>
      </c>
      <c r="K2045" s="829" t="s">
        <v>3106</v>
      </c>
      <c r="L2045" s="829" t="s">
        <v>3104</v>
      </c>
      <c r="M2045" s="829" t="s">
        <v>3104</v>
      </c>
      <c r="N2045" s="829" t="s">
        <v>16419</v>
      </c>
      <c r="O2045" s="829" t="s">
        <v>16284</v>
      </c>
      <c r="P2045" s="829" t="s">
        <v>16284</v>
      </c>
      <c r="Q2045" s="829" t="s">
        <v>1475</v>
      </c>
      <c r="R2045" s="829" t="s">
        <v>2319</v>
      </c>
      <c r="S2045" s="829" t="s">
        <v>2319</v>
      </c>
      <c r="T2045" s="829" t="s">
        <v>2319</v>
      </c>
      <c r="U2045" s="829" t="s">
        <v>2319</v>
      </c>
      <c r="V2045" s="829" t="s">
        <v>2319</v>
      </c>
    </row>
    <row r="2046" spans="1:22" x14ac:dyDescent="0.25">
      <c r="A2046" s="829" t="s">
        <v>8990</v>
      </c>
      <c r="B2046" s="829" t="s">
        <v>8988</v>
      </c>
      <c r="C2046" s="829" t="s">
        <v>1467</v>
      </c>
      <c r="D2046" s="829" t="s">
        <v>1468</v>
      </c>
      <c r="E2046" s="829" t="s">
        <v>1469</v>
      </c>
      <c r="F2046" s="829" t="s">
        <v>3130</v>
      </c>
      <c r="G2046" s="829" t="s">
        <v>2319</v>
      </c>
      <c r="H2046" s="829" t="s">
        <v>15441</v>
      </c>
      <c r="I2046" s="829" t="s">
        <v>158</v>
      </c>
      <c r="J2046" s="829" t="s">
        <v>3126</v>
      </c>
      <c r="K2046" s="829" t="s">
        <v>3106</v>
      </c>
      <c r="L2046" s="829" t="s">
        <v>3104</v>
      </c>
      <c r="M2046" s="829" t="s">
        <v>3104</v>
      </c>
      <c r="N2046" s="829" t="s">
        <v>16419</v>
      </c>
      <c r="O2046" s="829" t="s">
        <v>16284</v>
      </c>
      <c r="P2046" s="829" t="s">
        <v>16284</v>
      </c>
      <c r="Q2046" s="829" t="s">
        <v>1475</v>
      </c>
      <c r="R2046" s="829" t="s">
        <v>2319</v>
      </c>
      <c r="S2046" s="829" t="s">
        <v>2319</v>
      </c>
      <c r="T2046" s="829" t="s">
        <v>2319</v>
      </c>
      <c r="U2046" s="829" t="s">
        <v>2319</v>
      </c>
      <c r="V2046" s="829" t="s">
        <v>2319</v>
      </c>
    </row>
    <row r="2047" spans="1:22" x14ac:dyDescent="0.25">
      <c r="A2047" s="829" t="s">
        <v>8990</v>
      </c>
      <c r="B2047" s="829" t="s">
        <v>8988</v>
      </c>
      <c r="C2047" s="829" t="s">
        <v>1467</v>
      </c>
      <c r="D2047" s="829" t="s">
        <v>1468</v>
      </c>
      <c r="E2047" s="829" t="s">
        <v>1469</v>
      </c>
      <c r="F2047" s="829" t="s">
        <v>3130</v>
      </c>
      <c r="G2047" s="829" t="s">
        <v>2319</v>
      </c>
      <c r="H2047" s="829" t="s">
        <v>15441</v>
      </c>
      <c r="I2047" s="829" t="s">
        <v>158</v>
      </c>
      <c r="J2047" s="829" t="s">
        <v>3126</v>
      </c>
      <c r="K2047" s="829" t="s">
        <v>3106</v>
      </c>
      <c r="L2047" s="829" t="s">
        <v>3104</v>
      </c>
      <c r="M2047" s="829" t="s">
        <v>3104</v>
      </c>
      <c r="N2047" s="829" t="s">
        <v>16422</v>
      </c>
      <c r="O2047" s="829" t="s">
        <v>16284</v>
      </c>
      <c r="P2047" s="829" t="s">
        <v>16284</v>
      </c>
      <c r="Q2047" s="829" t="s">
        <v>1475</v>
      </c>
      <c r="R2047" s="829" t="s">
        <v>2319</v>
      </c>
      <c r="S2047" s="829" t="s">
        <v>2319</v>
      </c>
      <c r="T2047" s="829" t="s">
        <v>2319</v>
      </c>
      <c r="U2047" s="829" t="s">
        <v>2319</v>
      </c>
      <c r="V2047" s="829" t="s">
        <v>2319</v>
      </c>
    </row>
    <row r="2048" spans="1:22" x14ac:dyDescent="0.25">
      <c r="A2048" s="829" t="s">
        <v>8990</v>
      </c>
      <c r="B2048" s="829" t="s">
        <v>8988</v>
      </c>
      <c r="C2048" s="829" t="s">
        <v>1467</v>
      </c>
      <c r="D2048" s="829" t="s">
        <v>1468</v>
      </c>
      <c r="E2048" s="829" t="s">
        <v>1469</v>
      </c>
      <c r="F2048" s="829" t="s">
        <v>3130</v>
      </c>
      <c r="G2048" s="829" t="s">
        <v>2319</v>
      </c>
      <c r="H2048" s="829" t="s">
        <v>15441</v>
      </c>
      <c r="I2048" s="829" t="s">
        <v>158</v>
      </c>
      <c r="J2048" s="829" t="s">
        <v>3126</v>
      </c>
      <c r="K2048" s="829" t="s">
        <v>3106</v>
      </c>
      <c r="L2048" s="829" t="s">
        <v>3104</v>
      </c>
      <c r="M2048" s="829" t="s">
        <v>3104</v>
      </c>
      <c r="N2048" s="829" t="s">
        <v>16422</v>
      </c>
      <c r="O2048" s="829" t="s">
        <v>16284</v>
      </c>
      <c r="P2048" s="829" t="s">
        <v>16284</v>
      </c>
      <c r="Q2048" s="829" t="s">
        <v>1475</v>
      </c>
      <c r="R2048" s="829" t="s">
        <v>2319</v>
      </c>
      <c r="S2048" s="829" t="s">
        <v>2319</v>
      </c>
      <c r="T2048" s="829" t="s">
        <v>2319</v>
      </c>
      <c r="U2048" s="829" t="s">
        <v>2319</v>
      </c>
      <c r="V2048" s="829" t="s">
        <v>2319</v>
      </c>
    </row>
    <row r="2049" spans="1:22" x14ac:dyDescent="0.25">
      <c r="A2049" s="829" t="s">
        <v>8989</v>
      </c>
      <c r="B2049" s="829" t="s">
        <v>8988</v>
      </c>
      <c r="C2049" s="829" t="s">
        <v>1471</v>
      </c>
      <c r="D2049" s="829" t="s">
        <v>1472</v>
      </c>
      <c r="E2049" s="829" t="s">
        <v>1469</v>
      </c>
      <c r="F2049" s="829" t="s">
        <v>3130</v>
      </c>
      <c r="G2049" s="829" t="s">
        <v>2319</v>
      </c>
      <c r="H2049" s="829" t="s">
        <v>15441</v>
      </c>
      <c r="I2049" s="829" t="s">
        <v>158</v>
      </c>
      <c r="J2049" s="829" t="s">
        <v>3126</v>
      </c>
      <c r="K2049" s="829" t="s">
        <v>3106</v>
      </c>
      <c r="L2049" s="829" t="s">
        <v>3104</v>
      </c>
      <c r="M2049" s="829" t="s">
        <v>3104</v>
      </c>
      <c r="N2049" s="829" t="s">
        <v>16371</v>
      </c>
      <c r="O2049" s="829" t="s">
        <v>17141</v>
      </c>
      <c r="P2049" s="829" t="s">
        <v>17142</v>
      </c>
      <c r="Q2049" s="829" t="s">
        <v>1475</v>
      </c>
      <c r="R2049" s="829" t="s">
        <v>17143</v>
      </c>
      <c r="S2049" s="829" t="s">
        <v>2319</v>
      </c>
      <c r="T2049" s="829" t="s">
        <v>2319</v>
      </c>
      <c r="U2049" s="829" t="s">
        <v>2319</v>
      </c>
      <c r="V2049" s="829" t="s">
        <v>2319</v>
      </c>
    </row>
    <row r="2050" spans="1:22" x14ac:dyDescent="0.25">
      <c r="A2050" s="829" t="s">
        <v>8989</v>
      </c>
      <c r="B2050" s="829" t="s">
        <v>8988</v>
      </c>
      <c r="C2050" s="829" t="s">
        <v>1471</v>
      </c>
      <c r="D2050" s="829" t="s">
        <v>1472</v>
      </c>
      <c r="E2050" s="829" t="s">
        <v>1469</v>
      </c>
      <c r="F2050" s="829" t="s">
        <v>3130</v>
      </c>
      <c r="G2050" s="829" t="s">
        <v>2319</v>
      </c>
      <c r="H2050" s="829" t="s">
        <v>15441</v>
      </c>
      <c r="I2050" s="829" t="s">
        <v>158</v>
      </c>
      <c r="J2050" s="829" t="s">
        <v>3126</v>
      </c>
      <c r="K2050" s="829" t="s">
        <v>3106</v>
      </c>
      <c r="L2050" s="829" t="s">
        <v>3104</v>
      </c>
      <c r="M2050" s="829" t="s">
        <v>3104</v>
      </c>
      <c r="N2050" s="829" t="s">
        <v>16371</v>
      </c>
      <c r="O2050" s="829" t="s">
        <v>14153</v>
      </c>
      <c r="P2050" s="829" t="s">
        <v>14444</v>
      </c>
      <c r="Q2050" s="829" t="s">
        <v>1475</v>
      </c>
      <c r="R2050" s="829" t="s">
        <v>17144</v>
      </c>
      <c r="S2050" s="829" t="s">
        <v>2319</v>
      </c>
      <c r="T2050" s="829" t="s">
        <v>2319</v>
      </c>
      <c r="U2050" s="829" t="s">
        <v>2319</v>
      </c>
      <c r="V2050" s="829" t="s">
        <v>2319</v>
      </c>
    </row>
    <row r="2051" spans="1:22" x14ac:dyDescent="0.25">
      <c r="A2051" s="829" t="s">
        <v>8989</v>
      </c>
      <c r="B2051" s="829" t="s">
        <v>8988</v>
      </c>
      <c r="C2051" s="829" t="s">
        <v>1471</v>
      </c>
      <c r="D2051" s="829" t="s">
        <v>1472</v>
      </c>
      <c r="E2051" s="829" t="s">
        <v>1469</v>
      </c>
      <c r="F2051" s="829" t="s">
        <v>3130</v>
      </c>
      <c r="G2051" s="829" t="s">
        <v>2319</v>
      </c>
      <c r="H2051" s="829" t="s">
        <v>15441</v>
      </c>
      <c r="I2051" s="829" t="s">
        <v>158</v>
      </c>
      <c r="J2051" s="829" t="s">
        <v>3126</v>
      </c>
      <c r="K2051" s="829" t="s">
        <v>3106</v>
      </c>
      <c r="L2051" s="829" t="s">
        <v>3104</v>
      </c>
      <c r="M2051" s="829" t="s">
        <v>3104</v>
      </c>
      <c r="N2051" s="829" t="s">
        <v>16374</v>
      </c>
      <c r="O2051" s="829" t="s">
        <v>16284</v>
      </c>
      <c r="P2051" s="829" t="s">
        <v>16284</v>
      </c>
      <c r="Q2051" s="829" t="s">
        <v>1475</v>
      </c>
      <c r="R2051" s="829" t="s">
        <v>2319</v>
      </c>
      <c r="S2051" s="829" t="s">
        <v>2319</v>
      </c>
      <c r="T2051" s="829" t="s">
        <v>2319</v>
      </c>
      <c r="U2051" s="829" t="s">
        <v>2319</v>
      </c>
      <c r="V2051" s="829" t="s">
        <v>2319</v>
      </c>
    </row>
    <row r="2052" spans="1:22" x14ac:dyDescent="0.25">
      <c r="A2052" s="829" t="s">
        <v>8989</v>
      </c>
      <c r="B2052" s="829" t="s">
        <v>8988</v>
      </c>
      <c r="C2052" s="829" t="s">
        <v>1471</v>
      </c>
      <c r="D2052" s="829" t="s">
        <v>1472</v>
      </c>
      <c r="E2052" s="829" t="s">
        <v>1469</v>
      </c>
      <c r="F2052" s="829" t="s">
        <v>3130</v>
      </c>
      <c r="G2052" s="829" t="s">
        <v>2319</v>
      </c>
      <c r="H2052" s="829" t="s">
        <v>15441</v>
      </c>
      <c r="I2052" s="829" t="s">
        <v>158</v>
      </c>
      <c r="J2052" s="829" t="s">
        <v>3126</v>
      </c>
      <c r="K2052" s="829" t="s">
        <v>3106</v>
      </c>
      <c r="L2052" s="829" t="s">
        <v>3104</v>
      </c>
      <c r="M2052" s="829" t="s">
        <v>3104</v>
      </c>
      <c r="N2052" s="829" t="s">
        <v>15420</v>
      </c>
      <c r="O2052" s="829" t="s">
        <v>16284</v>
      </c>
      <c r="P2052" s="829" t="s">
        <v>16284</v>
      </c>
      <c r="Q2052" s="829" t="s">
        <v>1475</v>
      </c>
      <c r="R2052" s="829" t="s">
        <v>2319</v>
      </c>
      <c r="S2052" s="829" t="s">
        <v>2319</v>
      </c>
      <c r="T2052" s="829" t="s">
        <v>2319</v>
      </c>
      <c r="U2052" s="829" t="s">
        <v>2319</v>
      </c>
      <c r="V2052" s="829" t="s">
        <v>2319</v>
      </c>
    </row>
    <row r="2053" spans="1:22" x14ac:dyDescent="0.25">
      <c r="A2053" s="829" t="s">
        <v>8989</v>
      </c>
      <c r="B2053" s="829" t="s">
        <v>8988</v>
      </c>
      <c r="C2053" s="829" t="s">
        <v>1471</v>
      </c>
      <c r="D2053" s="829" t="s">
        <v>1472</v>
      </c>
      <c r="E2053" s="829" t="s">
        <v>1469</v>
      </c>
      <c r="F2053" s="829" t="s">
        <v>3130</v>
      </c>
      <c r="G2053" s="829" t="s">
        <v>2319</v>
      </c>
      <c r="H2053" s="829" t="s">
        <v>15441</v>
      </c>
      <c r="I2053" s="829" t="s">
        <v>158</v>
      </c>
      <c r="J2053" s="829" t="s">
        <v>3126</v>
      </c>
      <c r="K2053" s="829" t="s">
        <v>3106</v>
      </c>
      <c r="L2053" s="829" t="s">
        <v>3104</v>
      </c>
      <c r="M2053" s="829" t="s">
        <v>3104</v>
      </c>
      <c r="N2053" s="829" t="s">
        <v>19737</v>
      </c>
      <c r="O2053" s="829" t="s">
        <v>16284</v>
      </c>
      <c r="P2053" s="829" t="s">
        <v>16284</v>
      </c>
      <c r="Q2053" s="829" t="s">
        <v>1475</v>
      </c>
      <c r="R2053" s="829" t="s">
        <v>2319</v>
      </c>
      <c r="S2053" s="829" t="s">
        <v>2319</v>
      </c>
      <c r="T2053" s="829" t="s">
        <v>2319</v>
      </c>
      <c r="U2053" s="829" t="s">
        <v>2319</v>
      </c>
      <c r="V2053" s="829" t="s">
        <v>2319</v>
      </c>
    </row>
    <row r="2054" spans="1:22" x14ac:dyDescent="0.25">
      <c r="A2054" s="829" t="s">
        <v>8989</v>
      </c>
      <c r="B2054" s="829" t="s">
        <v>8988</v>
      </c>
      <c r="C2054" s="829" t="s">
        <v>1471</v>
      </c>
      <c r="D2054" s="829" t="s">
        <v>1472</v>
      </c>
      <c r="E2054" s="829" t="s">
        <v>1469</v>
      </c>
      <c r="F2054" s="829" t="s">
        <v>3130</v>
      </c>
      <c r="G2054" s="829" t="s">
        <v>2319</v>
      </c>
      <c r="H2054" s="829" t="s">
        <v>15441</v>
      </c>
      <c r="I2054" s="829" t="s">
        <v>158</v>
      </c>
      <c r="J2054" s="829" t="s">
        <v>3126</v>
      </c>
      <c r="K2054" s="829" t="s">
        <v>3106</v>
      </c>
      <c r="L2054" s="829" t="s">
        <v>3104</v>
      </c>
      <c r="M2054" s="829" t="s">
        <v>3104</v>
      </c>
      <c r="N2054" s="829" t="s">
        <v>16419</v>
      </c>
      <c r="O2054" s="829" t="s">
        <v>16284</v>
      </c>
      <c r="P2054" s="829" t="s">
        <v>16284</v>
      </c>
      <c r="Q2054" s="829" t="s">
        <v>1475</v>
      </c>
      <c r="R2054" s="829" t="s">
        <v>2319</v>
      </c>
      <c r="S2054" s="829" t="s">
        <v>2319</v>
      </c>
      <c r="T2054" s="829" t="s">
        <v>2319</v>
      </c>
      <c r="U2054" s="829" t="s">
        <v>2319</v>
      </c>
      <c r="V2054" s="829" t="s">
        <v>2319</v>
      </c>
    </row>
    <row r="2055" spans="1:22" x14ac:dyDescent="0.25">
      <c r="A2055" s="829" t="s">
        <v>8989</v>
      </c>
      <c r="B2055" s="829" t="s">
        <v>8988</v>
      </c>
      <c r="C2055" s="829" t="s">
        <v>1471</v>
      </c>
      <c r="D2055" s="829" t="s">
        <v>1472</v>
      </c>
      <c r="E2055" s="829" t="s">
        <v>1469</v>
      </c>
      <c r="F2055" s="829" t="s">
        <v>3130</v>
      </c>
      <c r="G2055" s="829" t="s">
        <v>2319</v>
      </c>
      <c r="H2055" s="829" t="s">
        <v>15441</v>
      </c>
      <c r="I2055" s="829" t="s">
        <v>158</v>
      </c>
      <c r="J2055" s="829" t="s">
        <v>3126</v>
      </c>
      <c r="K2055" s="829" t="s">
        <v>3106</v>
      </c>
      <c r="L2055" s="829" t="s">
        <v>3104</v>
      </c>
      <c r="M2055" s="829" t="s">
        <v>3104</v>
      </c>
      <c r="N2055" s="829" t="s">
        <v>16422</v>
      </c>
      <c r="O2055" s="829" t="s">
        <v>16284</v>
      </c>
      <c r="P2055" s="829" t="s">
        <v>16284</v>
      </c>
      <c r="Q2055" s="829" t="s">
        <v>1475</v>
      </c>
      <c r="R2055" s="829" t="s">
        <v>2319</v>
      </c>
      <c r="S2055" s="829" t="s">
        <v>2319</v>
      </c>
      <c r="T2055" s="829" t="s">
        <v>2319</v>
      </c>
      <c r="U2055" s="829" t="s">
        <v>2319</v>
      </c>
      <c r="V2055" s="829" t="s">
        <v>2319</v>
      </c>
    </row>
    <row r="2056" spans="1:22" x14ac:dyDescent="0.25">
      <c r="A2056" s="829" t="s">
        <v>8989</v>
      </c>
      <c r="B2056" s="829" t="s">
        <v>8988</v>
      </c>
      <c r="C2056" s="829" t="s">
        <v>1471</v>
      </c>
      <c r="D2056" s="829" t="s">
        <v>1472</v>
      </c>
      <c r="E2056" s="829" t="s">
        <v>1469</v>
      </c>
      <c r="F2056" s="829" t="s">
        <v>3130</v>
      </c>
      <c r="G2056" s="829" t="s">
        <v>2319</v>
      </c>
      <c r="H2056" s="829" t="s">
        <v>15441</v>
      </c>
      <c r="I2056" s="829" t="s">
        <v>158</v>
      </c>
      <c r="J2056" s="829" t="s">
        <v>3126</v>
      </c>
      <c r="K2056" s="829" t="s">
        <v>3106</v>
      </c>
      <c r="L2056" s="829" t="s">
        <v>3104</v>
      </c>
      <c r="M2056" s="829" t="s">
        <v>3104</v>
      </c>
      <c r="N2056" s="829" t="s">
        <v>16422</v>
      </c>
      <c r="O2056" s="829" t="s">
        <v>16284</v>
      </c>
      <c r="P2056" s="829" t="s">
        <v>16284</v>
      </c>
      <c r="Q2056" s="829" t="s">
        <v>1475</v>
      </c>
      <c r="R2056" s="829" t="s">
        <v>2319</v>
      </c>
      <c r="S2056" s="829" t="s">
        <v>2319</v>
      </c>
      <c r="T2056" s="829" t="s">
        <v>2319</v>
      </c>
      <c r="U2056" s="829" t="s">
        <v>2319</v>
      </c>
      <c r="V2056" s="829" t="s">
        <v>2319</v>
      </c>
    </row>
    <row r="2057" spans="1:22" x14ac:dyDescent="0.25">
      <c r="A2057" s="829" t="s">
        <v>8987</v>
      </c>
      <c r="B2057" s="829" t="s">
        <v>180</v>
      </c>
      <c r="C2057" s="829" t="s">
        <v>8986</v>
      </c>
      <c r="D2057" s="829" t="s">
        <v>1474</v>
      </c>
      <c r="E2057" s="829" t="s">
        <v>8985</v>
      </c>
      <c r="F2057" s="829" t="s">
        <v>3130</v>
      </c>
      <c r="G2057" s="829" t="s">
        <v>2319</v>
      </c>
      <c r="H2057" s="829" t="s">
        <v>13692</v>
      </c>
      <c r="I2057" s="829" t="s">
        <v>158</v>
      </c>
      <c r="J2057" s="829" t="s">
        <v>3126</v>
      </c>
      <c r="K2057" s="829" t="s">
        <v>3125</v>
      </c>
      <c r="L2057" s="829" t="s">
        <v>3104</v>
      </c>
      <c r="M2057" s="829" t="s">
        <v>3104</v>
      </c>
      <c r="N2057" s="829" t="s">
        <v>16360</v>
      </c>
      <c r="O2057" s="829" t="s">
        <v>17145</v>
      </c>
      <c r="P2057" s="829" t="s">
        <v>17146</v>
      </c>
      <c r="Q2057" s="829" t="s">
        <v>1475</v>
      </c>
      <c r="R2057" s="829" t="s">
        <v>17147</v>
      </c>
      <c r="S2057" s="829" t="s">
        <v>2319</v>
      </c>
      <c r="T2057" s="829" t="s">
        <v>2319</v>
      </c>
      <c r="U2057" s="829" t="s">
        <v>2319</v>
      </c>
      <c r="V2057" s="829" t="s">
        <v>2319</v>
      </c>
    </row>
    <row r="2058" spans="1:22" x14ac:dyDescent="0.25">
      <c r="A2058" s="829" t="s">
        <v>8987</v>
      </c>
      <c r="B2058" s="829" t="s">
        <v>180</v>
      </c>
      <c r="C2058" s="829" t="s">
        <v>8986</v>
      </c>
      <c r="D2058" s="829" t="s">
        <v>1474</v>
      </c>
      <c r="E2058" s="829" t="s">
        <v>8985</v>
      </c>
      <c r="F2058" s="829" t="s">
        <v>3130</v>
      </c>
      <c r="G2058" s="829" t="s">
        <v>2319</v>
      </c>
      <c r="H2058" s="829" t="s">
        <v>13692</v>
      </c>
      <c r="I2058" s="829" t="s">
        <v>158</v>
      </c>
      <c r="J2058" s="829" t="s">
        <v>3126</v>
      </c>
      <c r="K2058" s="829" t="s">
        <v>3125</v>
      </c>
      <c r="L2058" s="829" t="s">
        <v>3104</v>
      </c>
      <c r="M2058" s="829" t="s">
        <v>3104</v>
      </c>
      <c r="N2058" s="829" t="s">
        <v>16360</v>
      </c>
      <c r="O2058" s="829" t="s">
        <v>14126</v>
      </c>
      <c r="P2058" s="829" t="s">
        <v>14931</v>
      </c>
      <c r="Q2058" s="829" t="s">
        <v>1475</v>
      </c>
      <c r="R2058" s="829" t="s">
        <v>17148</v>
      </c>
      <c r="S2058" s="829" t="s">
        <v>2319</v>
      </c>
      <c r="T2058" s="829" t="s">
        <v>2319</v>
      </c>
      <c r="U2058" s="829" t="s">
        <v>2319</v>
      </c>
      <c r="V2058" s="829" t="s">
        <v>2319</v>
      </c>
    </row>
    <row r="2059" spans="1:22" x14ac:dyDescent="0.25">
      <c r="A2059" s="829" t="s">
        <v>8987</v>
      </c>
      <c r="B2059" s="829" t="s">
        <v>180</v>
      </c>
      <c r="C2059" s="829" t="s">
        <v>8986</v>
      </c>
      <c r="D2059" s="829" t="s">
        <v>1474</v>
      </c>
      <c r="E2059" s="829" t="s">
        <v>8985</v>
      </c>
      <c r="F2059" s="829" t="s">
        <v>3130</v>
      </c>
      <c r="G2059" s="829" t="s">
        <v>2319</v>
      </c>
      <c r="H2059" s="829" t="s">
        <v>13692</v>
      </c>
      <c r="I2059" s="829" t="s">
        <v>158</v>
      </c>
      <c r="J2059" s="829" t="s">
        <v>3126</v>
      </c>
      <c r="K2059" s="829" t="s">
        <v>3125</v>
      </c>
      <c r="L2059" s="829" t="s">
        <v>3104</v>
      </c>
      <c r="M2059" s="829" t="s">
        <v>3104</v>
      </c>
      <c r="N2059" s="829" t="s">
        <v>16371</v>
      </c>
      <c r="O2059" s="829" t="s">
        <v>13830</v>
      </c>
      <c r="P2059" s="829" t="s">
        <v>13853</v>
      </c>
      <c r="Q2059" s="829" t="s">
        <v>1475</v>
      </c>
      <c r="R2059" s="829" t="s">
        <v>17149</v>
      </c>
      <c r="S2059" s="829" t="s">
        <v>2319</v>
      </c>
      <c r="T2059" s="829" t="s">
        <v>2319</v>
      </c>
      <c r="U2059" s="829" t="s">
        <v>2319</v>
      </c>
      <c r="V2059" s="829" t="s">
        <v>2319</v>
      </c>
    </row>
    <row r="2060" spans="1:22" x14ac:dyDescent="0.25">
      <c r="A2060" s="829" t="s">
        <v>8987</v>
      </c>
      <c r="B2060" s="829" t="s">
        <v>180</v>
      </c>
      <c r="C2060" s="829" t="s">
        <v>8986</v>
      </c>
      <c r="D2060" s="829" t="s">
        <v>1474</v>
      </c>
      <c r="E2060" s="829" t="s">
        <v>8985</v>
      </c>
      <c r="F2060" s="829" t="s">
        <v>3130</v>
      </c>
      <c r="G2060" s="829" t="s">
        <v>2319</v>
      </c>
      <c r="H2060" s="829" t="s">
        <v>13692</v>
      </c>
      <c r="I2060" s="829" t="s">
        <v>158</v>
      </c>
      <c r="J2060" s="829" t="s">
        <v>3126</v>
      </c>
      <c r="K2060" s="829" t="s">
        <v>3125</v>
      </c>
      <c r="L2060" s="829" t="s">
        <v>3104</v>
      </c>
      <c r="M2060" s="829" t="s">
        <v>3104</v>
      </c>
      <c r="N2060" s="829" t="s">
        <v>16371</v>
      </c>
      <c r="O2060" s="829" t="s">
        <v>13780</v>
      </c>
      <c r="P2060" s="829" t="s">
        <v>13781</v>
      </c>
      <c r="Q2060" s="829" t="s">
        <v>1475</v>
      </c>
      <c r="R2060" s="829" t="s">
        <v>17150</v>
      </c>
      <c r="S2060" s="829" t="s">
        <v>2319</v>
      </c>
      <c r="T2060" s="829" t="s">
        <v>2319</v>
      </c>
      <c r="U2060" s="829" t="s">
        <v>2319</v>
      </c>
      <c r="V2060" s="829" t="s">
        <v>2319</v>
      </c>
    </row>
    <row r="2061" spans="1:22" x14ac:dyDescent="0.25">
      <c r="A2061" s="829" t="s">
        <v>8987</v>
      </c>
      <c r="B2061" s="829" t="s">
        <v>180</v>
      </c>
      <c r="C2061" s="829" t="s">
        <v>8986</v>
      </c>
      <c r="D2061" s="829" t="s">
        <v>1474</v>
      </c>
      <c r="E2061" s="829" t="s">
        <v>8985</v>
      </c>
      <c r="F2061" s="829" t="s">
        <v>3130</v>
      </c>
      <c r="G2061" s="829" t="s">
        <v>2319</v>
      </c>
      <c r="H2061" s="829" t="s">
        <v>13692</v>
      </c>
      <c r="I2061" s="829" t="s">
        <v>158</v>
      </c>
      <c r="J2061" s="829" t="s">
        <v>3126</v>
      </c>
      <c r="K2061" s="829" t="s">
        <v>3125</v>
      </c>
      <c r="L2061" s="829" t="s">
        <v>3104</v>
      </c>
      <c r="M2061" s="829" t="s">
        <v>3104</v>
      </c>
      <c r="N2061" s="829" t="s">
        <v>16419</v>
      </c>
      <c r="O2061" s="829" t="s">
        <v>13935</v>
      </c>
      <c r="P2061" s="829" t="s">
        <v>13928</v>
      </c>
      <c r="Q2061" s="829" t="s">
        <v>1475</v>
      </c>
      <c r="R2061" s="829" t="s">
        <v>17151</v>
      </c>
      <c r="S2061" s="829" t="s">
        <v>2319</v>
      </c>
      <c r="T2061" s="829" t="s">
        <v>2319</v>
      </c>
      <c r="U2061" s="829" t="s">
        <v>2319</v>
      </c>
      <c r="V2061" s="829" t="s">
        <v>2319</v>
      </c>
    </row>
    <row r="2062" spans="1:22" x14ac:dyDescent="0.25">
      <c r="A2062" s="829" t="s">
        <v>8987</v>
      </c>
      <c r="B2062" s="829" t="s">
        <v>180</v>
      </c>
      <c r="C2062" s="829" t="s">
        <v>8986</v>
      </c>
      <c r="D2062" s="829" t="s">
        <v>1474</v>
      </c>
      <c r="E2062" s="829" t="s">
        <v>8985</v>
      </c>
      <c r="F2062" s="829" t="s">
        <v>3130</v>
      </c>
      <c r="G2062" s="829" t="s">
        <v>2319</v>
      </c>
      <c r="H2062" s="829" t="s">
        <v>13692</v>
      </c>
      <c r="I2062" s="829" t="s">
        <v>158</v>
      </c>
      <c r="J2062" s="829" t="s">
        <v>3126</v>
      </c>
      <c r="K2062" s="829" t="s">
        <v>3125</v>
      </c>
      <c r="L2062" s="829" t="s">
        <v>3104</v>
      </c>
      <c r="M2062" s="829" t="s">
        <v>3104</v>
      </c>
      <c r="N2062" s="829" t="s">
        <v>16419</v>
      </c>
      <c r="O2062" s="829" t="s">
        <v>13784</v>
      </c>
      <c r="P2062" s="829" t="s">
        <v>13782</v>
      </c>
      <c r="Q2062" s="829" t="s">
        <v>1475</v>
      </c>
      <c r="R2062" s="829" t="s">
        <v>17152</v>
      </c>
      <c r="S2062" s="829" t="s">
        <v>2319</v>
      </c>
      <c r="T2062" s="829" t="s">
        <v>2319</v>
      </c>
      <c r="U2062" s="829" t="s">
        <v>2319</v>
      </c>
      <c r="V2062" s="829" t="s">
        <v>2319</v>
      </c>
    </row>
    <row r="2063" spans="1:22" x14ac:dyDescent="0.25">
      <c r="A2063" s="829" t="s">
        <v>8987</v>
      </c>
      <c r="B2063" s="829" t="s">
        <v>180</v>
      </c>
      <c r="C2063" s="829" t="s">
        <v>8986</v>
      </c>
      <c r="D2063" s="829" t="s">
        <v>1474</v>
      </c>
      <c r="E2063" s="829" t="s">
        <v>8985</v>
      </c>
      <c r="F2063" s="829" t="s">
        <v>3130</v>
      </c>
      <c r="G2063" s="829" t="s">
        <v>2319</v>
      </c>
      <c r="H2063" s="829" t="s">
        <v>13692</v>
      </c>
      <c r="I2063" s="829" t="s">
        <v>158</v>
      </c>
      <c r="J2063" s="829" t="s">
        <v>3126</v>
      </c>
      <c r="K2063" s="829" t="s">
        <v>3125</v>
      </c>
      <c r="L2063" s="829" t="s">
        <v>3104</v>
      </c>
      <c r="M2063" s="829" t="s">
        <v>3104</v>
      </c>
      <c r="N2063" s="829" t="s">
        <v>16422</v>
      </c>
      <c r="O2063" s="829" t="s">
        <v>13935</v>
      </c>
      <c r="P2063" s="829" t="s">
        <v>13928</v>
      </c>
      <c r="Q2063" s="829" t="s">
        <v>1475</v>
      </c>
      <c r="R2063" s="829" t="s">
        <v>17153</v>
      </c>
      <c r="S2063" s="829" t="s">
        <v>2319</v>
      </c>
      <c r="T2063" s="829" t="s">
        <v>2319</v>
      </c>
      <c r="U2063" s="829" t="s">
        <v>2319</v>
      </c>
      <c r="V2063" s="829" t="s">
        <v>2319</v>
      </c>
    </row>
    <row r="2064" spans="1:22" x14ac:dyDescent="0.25">
      <c r="A2064" s="829" t="s">
        <v>8987</v>
      </c>
      <c r="B2064" s="829" t="s">
        <v>180</v>
      </c>
      <c r="C2064" s="829" t="s">
        <v>8986</v>
      </c>
      <c r="D2064" s="829" t="s">
        <v>1474</v>
      </c>
      <c r="E2064" s="829" t="s">
        <v>8985</v>
      </c>
      <c r="F2064" s="829" t="s">
        <v>3130</v>
      </c>
      <c r="G2064" s="829" t="s">
        <v>2319</v>
      </c>
      <c r="H2064" s="829" t="s">
        <v>13692</v>
      </c>
      <c r="I2064" s="829" t="s">
        <v>158</v>
      </c>
      <c r="J2064" s="829" t="s">
        <v>3126</v>
      </c>
      <c r="K2064" s="829" t="s">
        <v>3125</v>
      </c>
      <c r="L2064" s="829" t="s">
        <v>3104</v>
      </c>
      <c r="M2064" s="829" t="s">
        <v>3104</v>
      </c>
      <c r="N2064" s="829" t="s">
        <v>16422</v>
      </c>
      <c r="O2064" s="829" t="s">
        <v>13784</v>
      </c>
      <c r="P2064" s="829" t="s">
        <v>13782</v>
      </c>
      <c r="Q2064" s="829" t="s">
        <v>1475</v>
      </c>
      <c r="R2064" s="829" t="s">
        <v>17154</v>
      </c>
      <c r="S2064" s="829" t="s">
        <v>2319</v>
      </c>
      <c r="T2064" s="829" t="s">
        <v>2319</v>
      </c>
      <c r="U2064" s="829" t="s">
        <v>2319</v>
      </c>
      <c r="V2064" s="829" t="s">
        <v>2319</v>
      </c>
    </row>
    <row r="2065" spans="1:22" x14ac:dyDescent="0.25">
      <c r="A2065" s="829" t="s">
        <v>8987</v>
      </c>
      <c r="B2065" s="829" t="s">
        <v>180</v>
      </c>
      <c r="C2065" s="829" t="s">
        <v>8986</v>
      </c>
      <c r="D2065" s="829" t="s">
        <v>1474</v>
      </c>
      <c r="E2065" s="829" t="s">
        <v>8985</v>
      </c>
      <c r="F2065" s="829" t="s">
        <v>3130</v>
      </c>
      <c r="G2065" s="829" t="s">
        <v>2319</v>
      </c>
      <c r="H2065" s="829" t="s">
        <v>13692</v>
      </c>
      <c r="I2065" s="829" t="s">
        <v>158</v>
      </c>
      <c r="J2065" s="829" t="s">
        <v>3126</v>
      </c>
      <c r="K2065" s="829" t="s">
        <v>3125</v>
      </c>
      <c r="L2065" s="829" t="s">
        <v>3104</v>
      </c>
      <c r="M2065" s="829" t="s">
        <v>3104</v>
      </c>
      <c r="N2065" s="829" t="s">
        <v>16392</v>
      </c>
      <c r="O2065" s="829" t="s">
        <v>14422</v>
      </c>
      <c r="P2065" s="829" t="s">
        <v>17155</v>
      </c>
      <c r="Q2065" s="829" t="s">
        <v>1475</v>
      </c>
      <c r="R2065" s="829" t="s">
        <v>17156</v>
      </c>
      <c r="S2065" s="829" t="s">
        <v>2319</v>
      </c>
      <c r="T2065" s="829" t="s">
        <v>2319</v>
      </c>
      <c r="U2065" s="829" t="s">
        <v>2319</v>
      </c>
      <c r="V2065" s="829" t="s">
        <v>2319</v>
      </c>
    </row>
    <row r="2066" spans="1:22" x14ac:dyDescent="0.25">
      <c r="A2066" s="829" t="s">
        <v>8987</v>
      </c>
      <c r="B2066" s="829" t="s">
        <v>180</v>
      </c>
      <c r="C2066" s="829" t="s">
        <v>8986</v>
      </c>
      <c r="D2066" s="829" t="s">
        <v>1474</v>
      </c>
      <c r="E2066" s="829" t="s">
        <v>8985</v>
      </c>
      <c r="F2066" s="829" t="s">
        <v>3130</v>
      </c>
      <c r="G2066" s="829" t="s">
        <v>2319</v>
      </c>
      <c r="H2066" s="829" t="s">
        <v>13692</v>
      </c>
      <c r="I2066" s="829" t="s">
        <v>158</v>
      </c>
      <c r="J2066" s="829" t="s">
        <v>3126</v>
      </c>
      <c r="K2066" s="829" t="s">
        <v>3125</v>
      </c>
      <c r="L2066" s="829" t="s">
        <v>3104</v>
      </c>
      <c r="M2066" s="829" t="s">
        <v>3104</v>
      </c>
      <c r="N2066" s="829" t="s">
        <v>15420</v>
      </c>
      <c r="O2066" s="829" t="s">
        <v>16284</v>
      </c>
      <c r="P2066" s="829" t="s">
        <v>16284</v>
      </c>
      <c r="Q2066" s="829" t="s">
        <v>1475</v>
      </c>
      <c r="R2066" s="829" t="s">
        <v>2319</v>
      </c>
      <c r="S2066" s="829" t="s">
        <v>2319</v>
      </c>
      <c r="T2066" s="829" t="s">
        <v>2319</v>
      </c>
      <c r="U2066" s="829" t="s">
        <v>2319</v>
      </c>
      <c r="V2066" s="829" t="s">
        <v>2319</v>
      </c>
    </row>
    <row r="2067" spans="1:22" x14ac:dyDescent="0.25">
      <c r="A2067" s="829" t="s">
        <v>8987</v>
      </c>
      <c r="B2067" s="829" t="s">
        <v>180</v>
      </c>
      <c r="C2067" s="829" t="s">
        <v>8986</v>
      </c>
      <c r="D2067" s="829" t="s">
        <v>1474</v>
      </c>
      <c r="E2067" s="829" t="s">
        <v>8985</v>
      </c>
      <c r="F2067" s="829" t="s">
        <v>3130</v>
      </c>
      <c r="G2067" s="829" t="s">
        <v>2319</v>
      </c>
      <c r="H2067" s="829" t="s">
        <v>13692</v>
      </c>
      <c r="I2067" s="829" t="s">
        <v>158</v>
      </c>
      <c r="J2067" s="829" t="s">
        <v>3126</v>
      </c>
      <c r="K2067" s="829" t="s">
        <v>3125</v>
      </c>
      <c r="L2067" s="829" t="s">
        <v>3104</v>
      </c>
      <c r="M2067" s="829" t="s">
        <v>3104</v>
      </c>
      <c r="N2067" s="829" t="s">
        <v>16384</v>
      </c>
      <c r="O2067" s="829" t="s">
        <v>16284</v>
      </c>
      <c r="P2067" s="829" t="s">
        <v>16284</v>
      </c>
      <c r="Q2067" s="829" t="s">
        <v>1475</v>
      </c>
      <c r="R2067" s="829" t="s">
        <v>2319</v>
      </c>
      <c r="S2067" s="829" t="s">
        <v>2319</v>
      </c>
      <c r="T2067" s="829" t="s">
        <v>2319</v>
      </c>
      <c r="U2067" s="829" t="s">
        <v>2319</v>
      </c>
      <c r="V2067" s="829" t="s">
        <v>2319</v>
      </c>
    </row>
    <row r="2068" spans="1:22" x14ac:dyDescent="0.25">
      <c r="A2068" s="829" t="s">
        <v>8987</v>
      </c>
      <c r="B2068" s="829" t="s">
        <v>180</v>
      </c>
      <c r="C2068" s="829" t="s">
        <v>8986</v>
      </c>
      <c r="D2068" s="829" t="s">
        <v>1474</v>
      </c>
      <c r="E2068" s="829" t="s">
        <v>8985</v>
      </c>
      <c r="F2068" s="829" t="s">
        <v>3130</v>
      </c>
      <c r="G2068" s="829" t="s">
        <v>2319</v>
      </c>
      <c r="H2068" s="829" t="s">
        <v>13692</v>
      </c>
      <c r="I2068" s="829" t="s">
        <v>158</v>
      </c>
      <c r="J2068" s="829" t="s">
        <v>3126</v>
      </c>
      <c r="K2068" s="829" t="s">
        <v>3125</v>
      </c>
      <c r="L2068" s="829" t="s">
        <v>3104</v>
      </c>
      <c r="M2068" s="829" t="s">
        <v>3104</v>
      </c>
      <c r="N2068" s="829" t="s">
        <v>16384</v>
      </c>
      <c r="O2068" s="829" t="s">
        <v>16284</v>
      </c>
      <c r="P2068" s="829" t="s">
        <v>16284</v>
      </c>
      <c r="Q2068" s="829" t="s">
        <v>1475</v>
      </c>
      <c r="R2068" s="829" t="s">
        <v>2319</v>
      </c>
      <c r="S2068" s="829" t="s">
        <v>2319</v>
      </c>
      <c r="T2068" s="829" t="s">
        <v>2319</v>
      </c>
      <c r="U2068" s="829" t="s">
        <v>2319</v>
      </c>
      <c r="V2068" s="829" t="s">
        <v>2319</v>
      </c>
    </row>
    <row r="2069" spans="1:22" x14ac:dyDescent="0.25">
      <c r="A2069" s="829" t="s">
        <v>8987</v>
      </c>
      <c r="B2069" s="829" t="s">
        <v>180</v>
      </c>
      <c r="C2069" s="829" t="s">
        <v>8986</v>
      </c>
      <c r="D2069" s="829" t="s">
        <v>1474</v>
      </c>
      <c r="E2069" s="829" t="s">
        <v>8985</v>
      </c>
      <c r="F2069" s="829" t="s">
        <v>3130</v>
      </c>
      <c r="G2069" s="829" t="s">
        <v>2319</v>
      </c>
      <c r="H2069" s="829" t="s">
        <v>13692</v>
      </c>
      <c r="I2069" s="829" t="s">
        <v>158</v>
      </c>
      <c r="J2069" s="829" t="s">
        <v>3126</v>
      </c>
      <c r="K2069" s="829" t="s">
        <v>3125</v>
      </c>
      <c r="L2069" s="829" t="s">
        <v>3104</v>
      </c>
      <c r="M2069" s="829" t="s">
        <v>3104</v>
      </c>
      <c r="N2069" s="829" t="s">
        <v>16389</v>
      </c>
      <c r="O2069" s="829" t="s">
        <v>16284</v>
      </c>
      <c r="P2069" s="829" t="s">
        <v>16284</v>
      </c>
      <c r="Q2069" s="829" t="s">
        <v>1475</v>
      </c>
      <c r="R2069" s="829" t="s">
        <v>2319</v>
      </c>
      <c r="S2069" s="829" t="s">
        <v>2319</v>
      </c>
      <c r="T2069" s="829" t="s">
        <v>2319</v>
      </c>
      <c r="U2069" s="829" t="s">
        <v>2319</v>
      </c>
      <c r="V2069" s="829" t="s">
        <v>2319</v>
      </c>
    </row>
    <row r="2070" spans="1:22" x14ac:dyDescent="0.25">
      <c r="A2070" s="829" t="s">
        <v>8987</v>
      </c>
      <c r="B2070" s="829" t="s">
        <v>180</v>
      </c>
      <c r="C2070" s="829" t="s">
        <v>8986</v>
      </c>
      <c r="D2070" s="829" t="s">
        <v>1474</v>
      </c>
      <c r="E2070" s="829" t="s">
        <v>8985</v>
      </c>
      <c r="F2070" s="829" t="s">
        <v>3130</v>
      </c>
      <c r="G2070" s="829" t="s">
        <v>2319</v>
      </c>
      <c r="H2070" s="829" t="s">
        <v>13692</v>
      </c>
      <c r="I2070" s="829" t="s">
        <v>158</v>
      </c>
      <c r="J2070" s="829" t="s">
        <v>3126</v>
      </c>
      <c r="K2070" s="829" t="s">
        <v>3125</v>
      </c>
      <c r="L2070" s="829" t="s">
        <v>3104</v>
      </c>
      <c r="M2070" s="829" t="s">
        <v>3104</v>
      </c>
      <c r="N2070" s="829" t="s">
        <v>16389</v>
      </c>
      <c r="O2070" s="829" t="s">
        <v>16284</v>
      </c>
      <c r="P2070" s="829" t="s">
        <v>16284</v>
      </c>
      <c r="Q2070" s="829" t="s">
        <v>1475</v>
      </c>
      <c r="R2070" s="829" t="s">
        <v>2319</v>
      </c>
      <c r="S2070" s="829" t="s">
        <v>2319</v>
      </c>
      <c r="T2070" s="829" t="s">
        <v>2319</v>
      </c>
      <c r="U2070" s="829" t="s">
        <v>2319</v>
      </c>
      <c r="V2070" s="829" t="s">
        <v>2319</v>
      </c>
    </row>
    <row r="2071" spans="1:22" x14ac:dyDescent="0.25">
      <c r="A2071" s="829" t="s">
        <v>8984</v>
      </c>
      <c r="B2071" s="829" t="s">
        <v>180</v>
      </c>
      <c r="C2071" s="829" t="s">
        <v>8983</v>
      </c>
      <c r="D2071" s="829" t="s">
        <v>1479</v>
      </c>
      <c r="E2071" s="829" t="s">
        <v>1480</v>
      </c>
      <c r="F2071" s="829" t="s">
        <v>3130</v>
      </c>
      <c r="G2071" s="829" t="s">
        <v>2319</v>
      </c>
      <c r="H2071" s="829" t="s">
        <v>2319</v>
      </c>
      <c r="I2071" s="829" t="s">
        <v>158</v>
      </c>
      <c r="J2071" s="829" t="s">
        <v>3126</v>
      </c>
      <c r="K2071" s="829" t="s">
        <v>3106</v>
      </c>
      <c r="L2071" s="829" t="s">
        <v>3104</v>
      </c>
      <c r="M2071" s="829" t="s">
        <v>3104</v>
      </c>
      <c r="N2071" s="829" t="s">
        <v>15420</v>
      </c>
      <c r="O2071" s="829" t="s">
        <v>16284</v>
      </c>
      <c r="P2071" s="829" t="s">
        <v>16284</v>
      </c>
      <c r="Q2071" s="829" t="s">
        <v>1475</v>
      </c>
      <c r="R2071" s="829" t="s">
        <v>2319</v>
      </c>
      <c r="S2071" s="829" t="s">
        <v>2319</v>
      </c>
      <c r="T2071" s="829" t="s">
        <v>2319</v>
      </c>
      <c r="U2071" s="829" t="s">
        <v>2319</v>
      </c>
      <c r="V2071" s="829" t="s">
        <v>2319</v>
      </c>
    </row>
    <row r="2072" spans="1:22" x14ac:dyDescent="0.25">
      <c r="A2072" s="829" t="s">
        <v>8982</v>
      </c>
      <c r="B2072" s="829" t="s">
        <v>180</v>
      </c>
      <c r="C2072" s="829" t="s">
        <v>8981</v>
      </c>
      <c r="D2072" s="829" t="s">
        <v>1482</v>
      </c>
      <c r="E2072" s="829" t="s">
        <v>1483</v>
      </c>
      <c r="F2072" s="829" t="s">
        <v>3130</v>
      </c>
      <c r="G2072" s="829" t="s">
        <v>2319</v>
      </c>
      <c r="H2072" s="829" t="s">
        <v>2319</v>
      </c>
      <c r="I2072" s="829" t="s">
        <v>158</v>
      </c>
      <c r="J2072" s="829" t="s">
        <v>3126</v>
      </c>
      <c r="K2072" s="829" t="s">
        <v>3125</v>
      </c>
      <c r="L2072" s="829" t="s">
        <v>3104</v>
      </c>
      <c r="M2072" s="829" t="s">
        <v>3104</v>
      </c>
      <c r="N2072" s="829" t="s">
        <v>16371</v>
      </c>
      <c r="O2072" s="829" t="s">
        <v>2827</v>
      </c>
      <c r="P2072" s="829" t="s">
        <v>13849</v>
      </c>
      <c r="Q2072" s="829" t="s">
        <v>1475</v>
      </c>
      <c r="R2072" s="829" t="s">
        <v>17157</v>
      </c>
      <c r="S2072" s="829" t="s">
        <v>2319</v>
      </c>
      <c r="T2072" s="829" t="s">
        <v>2319</v>
      </c>
      <c r="U2072" s="829" t="s">
        <v>2319</v>
      </c>
      <c r="V2072" s="829" t="s">
        <v>2319</v>
      </c>
    </row>
    <row r="2073" spans="1:22" x14ac:dyDescent="0.25">
      <c r="A2073" s="829" t="s">
        <v>8982</v>
      </c>
      <c r="B2073" s="829" t="s">
        <v>180</v>
      </c>
      <c r="C2073" s="829" t="s">
        <v>8981</v>
      </c>
      <c r="D2073" s="829" t="s">
        <v>1482</v>
      </c>
      <c r="E2073" s="829" t="s">
        <v>1483</v>
      </c>
      <c r="F2073" s="829" t="s">
        <v>3130</v>
      </c>
      <c r="G2073" s="829" t="s">
        <v>2319</v>
      </c>
      <c r="H2073" s="829" t="s">
        <v>2319</v>
      </c>
      <c r="I2073" s="829" t="s">
        <v>158</v>
      </c>
      <c r="J2073" s="829" t="s">
        <v>3126</v>
      </c>
      <c r="K2073" s="829" t="s">
        <v>3125</v>
      </c>
      <c r="L2073" s="829" t="s">
        <v>3104</v>
      </c>
      <c r="M2073" s="829" t="s">
        <v>3104</v>
      </c>
      <c r="N2073" s="829" t="s">
        <v>16371</v>
      </c>
      <c r="O2073" s="829" t="s">
        <v>13780</v>
      </c>
      <c r="P2073" s="829" t="s">
        <v>7025</v>
      </c>
      <c r="Q2073" s="829" t="s">
        <v>1475</v>
      </c>
      <c r="R2073" s="829" t="s">
        <v>17158</v>
      </c>
      <c r="S2073" s="829" t="s">
        <v>2319</v>
      </c>
      <c r="T2073" s="829" t="s">
        <v>2319</v>
      </c>
      <c r="U2073" s="829" t="s">
        <v>2319</v>
      </c>
      <c r="V2073" s="829" t="s">
        <v>2319</v>
      </c>
    </row>
    <row r="2074" spans="1:22" x14ac:dyDescent="0.25">
      <c r="A2074" s="829" t="s">
        <v>8982</v>
      </c>
      <c r="B2074" s="829" t="s">
        <v>180</v>
      </c>
      <c r="C2074" s="829" t="s">
        <v>8981</v>
      </c>
      <c r="D2074" s="829" t="s">
        <v>1482</v>
      </c>
      <c r="E2074" s="829" t="s">
        <v>1483</v>
      </c>
      <c r="F2074" s="829" t="s">
        <v>3130</v>
      </c>
      <c r="G2074" s="829" t="s">
        <v>2319</v>
      </c>
      <c r="H2074" s="829" t="s">
        <v>2319</v>
      </c>
      <c r="I2074" s="829" t="s">
        <v>158</v>
      </c>
      <c r="J2074" s="829" t="s">
        <v>3126</v>
      </c>
      <c r="K2074" s="829" t="s">
        <v>3125</v>
      </c>
      <c r="L2074" s="829" t="s">
        <v>3104</v>
      </c>
      <c r="M2074" s="829" t="s">
        <v>3104</v>
      </c>
      <c r="N2074" s="829" t="s">
        <v>15420</v>
      </c>
      <c r="O2074" s="829" t="s">
        <v>16284</v>
      </c>
      <c r="P2074" s="829" t="s">
        <v>16284</v>
      </c>
      <c r="Q2074" s="829" t="s">
        <v>1475</v>
      </c>
      <c r="R2074" s="829" t="s">
        <v>2319</v>
      </c>
      <c r="S2074" s="829" t="s">
        <v>2319</v>
      </c>
      <c r="T2074" s="829" t="s">
        <v>2319</v>
      </c>
      <c r="U2074" s="829" t="s">
        <v>2319</v>
      </c>
      <c r="V2074" s="829" t="s">
        <v>2319</v>
      </c>
    </row>
    <row r="2075" spans="1:22" x14ac:dyDescent="0.25">
      <c r="A2075" s="829" t="s">
        <v>15451</v>
      </c>
      <c r="B2075" s="829" t="s">
        <v>151</v>
      </c>
      <c r="C2075" s="829" t="s">
        <v>8567</v>
      </c>
      <c r="D2075" s="829" t="s">
        <v>8108</v>
      </c>
      <c r="E2075" s="829" t="s">
        <v>8109</v>
      </c>
      <c r="F2075" s="829" t="s">
        <v>3136</v>
      </c>
      <c r="G2075" s="829" t="s">
        <v>2319</v>
      </c>
      <c r="H2075" s="829" t="s">
        <v>3154</v>
      </c>
      <c r="I2075" s="829" t="s">
        <v>133</v>
      </c>
      <c r="J2075" s="829" t="s">
        <v>3107</v>
      </c>
      <c r="K2075" s="829" t="s">
        <v>3125</v>
      </c>
      <c r="L2075" s="829" t="s">
        <v>3104</v>
      </c>
      <c r="M2075" s="829" t="s">
        <v>3150</v>
      </c>
      <c r="N2075" s="829" t="s">
        <v>8979</v>
      </c>
      <c r="O2075" s="829" t="s">
        <v>16284</v>
      </c>
      <c r="P2075" s="829" t="s">
        <v>13855</v>
      </c>
      <c r="Q2075" s="829" t="s">
        <v>8068</v>
      </c>
      <c r="R2075" s="829" t="s">
        <v>7418</v>
      </c>
      <c r="S2075" s="829" t="s">
        <v>2319</v>
      </c>
      <c r="T2075" s="829" t="s">
        <v>14745</v>
      </c>
      <c r="U2075" s="829" t="s">
        <v>11885</v>
      </c>
      <c r="V2075" s="829" t="s">
        <v>2319</v>
      </c>
    </row>
    <row r="2076" spans="1:22" x14ac:dyDescent="0.25">
      <c r="A2076" s="829" t="s">
        <v>15453</v>
      </c>
      <c r="B2076" s="829" t="s">
        <v>151</v>
      </c>
      <c r="C2076" s="829" t="s">
        <v>8071</v>
      </c>
      <c r="D2076" s="829" t="s">
        <v>8110</v>
      </c>
      <c r="E2076" s="829" t="s">
        <v>8977</v>
      </c>
      <c r="F2076" s="829" t="s">
        <v>3136</v>
      </c>
      <c r="G2076" s="829" t="s">
        <v>2319</v>
      </c>
      <c r="H2076" s="829" t="s">
        <v>3154</v>
      </c>
      <c r="I2076" s="829" t="s">
        <v>133</v>
      </c>
      <c r="J2076" s="829" t="s">
        <v>3107</v>
      </c>
      <c r="K2076" s="829" t="s">
        <v>3125</v>
      </c>
      <c r="L2076" s="829" t="s">
        <v>3104</v>
      </c>
      <c r="M2076" s="829" t="s">
        <v>3150</v>
      </c>
      <c r="N2076" s="829" t="s">
        <v>8975</v>
      </c>
      <c r="O2076" s="829" t="s">
        <v>16284</v>
      </c>
      <c r="P2076" s="829" t="s">
        <v>14040</v>
      </c>
      <c r="Q2076" s="829" t="s">
        <v>8066</v>
      </c>
      <c r="R2076" s="829" t="s">
        <v>8976</v>
      </c>
      <c r="S2076" s="829" t="s">
        <v>2319</v>
      </c>
      <c r="T2076" s="829" t="s">
        <v>14745</v>
      </c>
      <c r="U2076" s="829" t="s">
        <v>15454</v>
      </c>
      <c r="V2076" s="829" t="s">
        <v>2319</v>
      </c>
    </row>
    <row r="2077" spans="1:22" x14ac:dyDescent="0.25">
      <c r="A2077" s="829" t="s">
        <v>15456</v>
      </c>
      <c r="B2077" s="829" t="s">
        <v>151</v>
      </c>
      <c r="C2077" s="829" t="s">
        <v>8973</v>
      </c>
      <c r="D2077" s="829" t="s">
        <v>8972</v>
      </c>
      <c r="E2077" s="829" t="s">
        <v>8971</v>
      </c>
      <c r="F2077" s="829" t="s">
        <v>3136</v>
      </c>
      <c r="G2077" s="829" t="s">
        <v>2319</v>
      </c>
      <c r="H2077" s="829" t="s">
        <v>3154</v>
      </c>
      <c r="I2077" s="829" t="s">
        <v>133</v>
      </c>
      <c r="J2077" s="829" t="s">
        <v>3107</v>
      </c>
      <c r="K2077" s="829" t="s">
        <v>3125</v>
      </c>
      <c r="L2077" s="829" t="s">
        <v>3104</v>
      </c>
      <c r="M2077" s="829" t="s">
        <v>3150</v>
      </c>
      <c r="N2077" s="829" t="s">
        <v>8975</v>
      </c>
      <c r="O2077" s="829" t="s">
        <v>16284</v>
      </c>
      <c r="P2077" s="829" t="s">
        <v>14098</v>
      </c>
      <c r="Q2077" s="829" t="s">
        <v>8372</v>
      </c>
      <c r="R2077" s="829" t="s">
        <v>8970</v>
      </c>
      <c r="S2077" s="829" t="s">
        <v>2319</v>
      </c>
      <c r="T2077" s="829" t="s">
        <v>14745</v>
      </c>
      <c r="U2077" s="829" t="s">
        <v>15457</v>
      </c>
      <c r="V2077" s="829" t="s">
        <v>2319</v>
      </c>
    </row>
    <row r="2078" spans="1:22" x14ac:dyDescent="0.25">
      <c r="A2078" s="829" t="s">
        <v>15456</v>
      </c>
      <c r="B2078" s="829" t="s">
        <v>151</v>
      </c>
      <c r="C2078" s="829" t="s">
        <v>8973</v>
      </c>
      <c r="D2078" s="829" t="s">
        <v>8972</v>
      </c>
      <c r="E2078" s="829" t="s">
        <v>8971</v>
      </c>
      <c r="F2078" s="829" t="s">
        <v>3136</v>
      </c>
      <c r="G2078" s="829" t="s">
        <v>2319</v>
      </c>
      <c r="H2078" s="829" t="s">
        <v>3154</v>
      </c>
      <c r="I2078" s="829" t="s">
        <v>133</v>
      </c>
      <c r="J2078" s="829" t="s">
        <v>3107</v>
      </c>
      <c r="K2078" s="829" t="s">
        <v>3125</v>
      </c>
      <c r="L2078" s="829" t="s">
        <v>3104</v>
      </c>
      <c r="M2078" s="829" t="s">
        <v>3150</v>
      </c>
      <c r="N2078" s="829" t="s">
        <v>8651</v>
      </c>
      <c r="O2078" s="829" t="s">
        <v>16284</v>
      </c>
      <c r="P2078" s="829" t="s">
        <v>13920</v>
      </c>
      <c r="Q2078" s="829" t="s">
        <v>8372</v>
      </c>
      <c r="R2078" s="829" t="s">
        <v>8970</v>
      </c>
      <c r="S2078" s="829" t="s">
        <v>2319</v>
      </c>
      <c r="T2078" s="829" t="s">
        <v>14745</v>
      </c>
      <c r="U2078" s="829" t="s">
        <v>15457</v>
      </c>
      <c r="V2078" s="829" t="s">
        <v>2319</v>
      </c>
    </row>
    <row r="2079" spans="1:22" x14ac:dyDescent="0.25">
      <c r="A2079" s="829" t="s">
        <v>15459</v>
      </c>
      <c r="B2079" s="829" t="s">
        <v>151</v>
      </c>
      <c r="C2079" s="829" t="s">
        <v>8968</v>
      </c>
      <c r="D2079" s="829" t="s">
        <v>8112</v>
      </c>
      <c r="E2079" s="829" t="s">
        <v>8967</v>
      </c>
      <c r="F2079" s="829" t="s">
        <v>209</v>
      </c>
      <c r="G2079" s="829" t="s">
        <v>16894</v>
      </c>
      <c r="H2079" s="829" t="s">
        <v>3241</v>
      </c>
      <c r="I2079" s="829" t="s">
        <v>158</v>
      </c>
      <c r="J2079" s="829" t="s">
        <v>3107</v>
      </c>
      <c r="K2079" s="829" t="s">
        <v>3125</v>
      </c>
      <c r="L2079" s="829" t="s">
        <v>3104</v>
      </c>
      <c r="M2079" s="829" t="s">
        <v>3104</v>
      </c>
      <c r="N2079" s="829" t="s">
        <v>8966</v>
      </c>
      <c r="O2079" s="829" t="s">
        <v>17159</v>
      </c>
      <c r="P2079" s="829" t="s">
        <v>17160</v>
      </c>
      <c r="Q2079" s="829" t="s">
        <v>2454</v>
      </c>
      <c r="R2079" s="829" t="s">
        <v>8965</v>
      </c>
      <c r="S2079" s="829" t="s">
        <v>2319</v>
      </c>
      <c r="T2079" s="829" t="s">
        <v>15460</v>
      </c>
      <c r="U2079" s="829" t="s">
        <v>15461</v>
      </c>
      <c r="V2079" s="829" t="s">
        <v>2319</v>
      </c>
    </row>
    <row r="2080" spans="1:22" x14ac:dyDescent="0.25">
      <c r="A2080" s="829" t="s">
        <v>8964</v>
      </c>
      <c r="B2080" s="829" t="s">
        <v>180</v>
      </c>
      <c r="C2080" s="829" t="s">
        <v>8963</v>
      </c>
      <c r="D2080" s="829" t="s">
        <v>1484</v>
      </c>
      <c r="E2080" s="829" t="s">
        <v>8962</v>
      </c>
      <c r="F2080" s="829" t="s">
        <v>3130</v>
      </c>
      <c r="G2080" s="829" t="s">
        <v>2319</v>
      </c>
      <c r="H2080" s="829" t="s">
        <v>13692</v>
      </c>
      <c r="I2080" s="829" t="s">
        <v>158</v>
      </c>
      <c r="J2080" s="829" t="s">
        <v>3126</v>
      </c>
      <c r="K2080" s="829" t="s">
        <v>3125</v>
      </c>
      <c r="L2080" s="829" t="s">
        <v>3104</v>
      </c>
      <c r="M2080" s="829" t="s">
        <v>3104</v>
      </c>
      <c r="N2080" s="829" t="s">
        <v>16360</v>
      </c>
      <c r="O2080" s="829" t="s">
        <v>14228</v>
      </c>
      <c r="P2080" s="829" t="s">
        <v>17161</v>
      </c>
      <c r="Q2080" s="829" t="s">
        <v>1475</v>
      </c>
      <c r="R2080" s="829" t="s">
        <v>17162</v>
      </c>
      <c r="S2080" s="829" t="s">
        <v>2319</v>
      </c>
      <c r="T2080" s="829" t="s">
        <v>2319</v>
      </c>
      <c r="U2080" s="829" t="s">
        <v>2319</v>
      </c>
      <c r="V2080" s="829" t="s">
        <v>2319</v>
      </c>
    </row>
    <row r="2081" spans="1:22" x14ac:dyDescent="0.25">
      <c r="A2081" s="829" t="s">
        <v>8964</v>
      </c>
      <c r="B2081" s="829" t="s">
        <v>180</v>
      </c>
      <c r="C2081" s="829" t="s">
        <v>8963</v>
      </c>
      <c r="D2081" s="829" t="s">
        <v>1484</v>
      </c>
      <c r="E2081" s="829" t="s">
        <v>8962</v>
      </c>
      <c r="F2081" s="829" t="s">
        <v>3130</v>
      </c>
      <c r="G2081" s="829" t="s">
        <v>2319</v>
      </c>
      <c r="H2081" s="829" t="s">
        <v>13692</v>
      </c>
      <c r="I2081" s="829" t="s">
        <v>158</v>
      </c>
      <c r="J2081" s="829" t="s">
        <v>3126</v>
      </c>
      <c r="K2081" s="829" t="s">
        <v>3125</v>
      </c>
      <c r="L2081" s="829" t="s">
        <v>3104</v>
      </c>
      <c r="M2081" s="829" t="s">
        <v>3104</v>
      </c>
      <c r="N2081" s="829" t="s">
        <v>16360</v>
      </c>
      <c r="O2081" s="829" t="s">
        <v>13824</v>
      </c>
      <c r="P2081" s="829" t="s">
        <v>17163</v>
      </c>
      <c r="Q2081" s="829" t="s">
        <v>1475</v>
      </c>
      <c r="R2081" s="829" t="s">
        <v>17164</v>
      </c>
      <c r="S2081" s="829" t="s">
        <v>2319</v>
      </c>
      <c r="T2081" s="829" t="s">
        <v>2319</v>
      </c>
      <c r="U2081" s="829" t="s">
        <v>2319</v>
      </c>
      <c r="V2081" s="829" t="s">
        <v>2319</v>
      </c>
    </row>
    <row r="2082" spans="1:22" x14ac:dyDescent="0.25">
      <c r="A2082" s="829" t="s">
        <v>8964</v>
      </c>
      <c r="B2082" s="829" t="s">
        <v>180</v>
      </c>
      <c r="C2082" s="829" t="s">
        <v>8963</v>
      </c>
      <c r="D2082" s="829" t="s">
        <v>1484</v>
      </c>
      <c r="E2082" s="829" t="s">
        <v>8962</v>
      </c>
      <c r="F2082" s="829" t="s">
        <v>3130</v>
      </c>
      <c r="G2082" s="829" t="s">
        <v>2319</v>
      </c>
      <c r="H2082" s="829" t="s">
        <v>13692</v>
      </c>
      <c r="I2082" s="829" t="s">
        <v>158</v>
      </c>
      <c r="J2082" s="829" t="s">
        <v>3126</v>
      </c>
      <c r="K2082" s="829" t="s">
        <v>3125</v>
      </c>
      <c r="L2082" s="829" t="s">
        <v>3104</v>
      </c>
      <c r="M2082" s="829" t="s">
        <v>3104</v>
      </c>
      <c r="N2082" s="829" t="s">
        <v>16367</v>
      </c>
      <c r="O2082" s="829" t="s">
        <v>13788</v>
      </c>
      <c r="P2082" s="829" t="s">
        <v>17165</v>
      </c>
      <c r="Q2082" s="829" t="s">
        <v>1475</v>
      </c>
      <c r="R2082" s="829" t="s">
        <v>17166</v>
      </c>
      <c r="S2082" s="829" t="s">
        <v>2319</v>
      </c>
      <c r="T2082" s="829" t="s">
        <v>2319</v>
      </c>
      <c r="U2082" s="829" t="s">
        <v>2319</v>
      </c>
      <c r="V2082" s="829" t="s">
        <v>2319</v>
      </c>
    </row>
    <row r="2083" spans="1:22" x14ac:dyDescent="0.25">
      <c r="A2083" s="829" t="s">
        <v>8964</v>
      </c>
      <c r="B2083" s="829" t="s">
        <v>180</v>
      </c>
      <c r="C2083" s="829" t="s">
        <v>8963</v>
      </c>
      <c r="D2083" s="829" t="s">
        <v>1484</v>
      </c>
      <c r="E2083" s="829" t="s">
        <v>8962</v>
      </c>
      <c r="F2083" s="829" t="s">
        <v>3130</v>
      </c>
      <c r="G2083" s="829" t="s">
        <v>2319</v>
      </c>
      <c r="H2083" s="829" t="s">
        <v>13692</v>
      </c>
      <c r="I2083" s="829" t="s">
        <v>158</v>
      </c>
      <c r="J2083" s="829" t="s">
        <v>3126</v>
      </c>
      <c r="K2083" s="829" t="s">
        <v>3125</v>
      </c>
      <c r="L2083" s="829" t="s">
        <v>3104</v>
      </c>
      <c r="M2083" s="829" t="s">
        <v>3104</v>
      </c>
      <c r="N2083" s="829" t="s">
        <v>16367</v>
      </c>
      <c r="O2083" s="829" t="s">
        <v>7023</v>
      </c>
      <c r="P2083" s="829" t="s">
        <v>14000</v>
      </c>
      <c r="Q2083" s="829" t="s">
        <v>1475</v>
      </c>
      <c r="R2083" s="829" t="s">
        <v>17167</v>
      </c>
      <c r="S2083" s="829" t="s">
        <v>2319</v>
      </c>
      <c r="T2083" s="829" t="s">
        <v>2319</v>
      </c>
      <c r="U2083" s="829" t="s">
        <v>2319</v>
      </c>
      <c r="V2083" s="829" t="s">
        <v>2319</v>
      </c>
    </row>
    <row r="2084" spans="1:22" x14ac:dyDescent="0.25">
      <c r="A2084" s="829" t="s">
        <v>8964</v>
      </c>
      <c r="B2084" s="829" t="s">
        <v>180</v>
      </c>
      <c r="C2084" s="829" t="s">
        <v>8963</v>
      </c>
      <c r="D2084" s="829" t="s">
        <v>1484</v>
      </c>
      <c r="E2084" s="829" t="s">
        <v>8962</v>
      </c>
      <c r="F2084" s="829" t="s">
        <v>3130</v>
      </c>
      <c r="G2084" s="829" t="s">
        <v>2319</v>
      </c>
      <c r="H2084" s="829" t="s">
        <v>13692</v>
      </c>
      <c r="I2084" s="829" t="s">
        <v>158</v>
      </c>
      <c r="J2084" s="829" t="s">
        <v>3126</v>
      </c>
      <c r="K2084" s="829" t="s">
        <v>3125</v>
      </c>
      <c r="L2084" s="829" t="s">
        <v>3104</v>
      </c>
      <c r="M2084" s="829" t="s">
        <v>3104</v>
      </c>
      <c r="N2084" s="829" t="s">
        <v>16371</v>
      </c>
      <c r="O2084" s="829" t="s">
        <v>14361</v>
      </c>
      <c r="P2084" s="829" t="s">
        <v>14076</v>
      </c>
      <c r="Q2084" s="829" t="s">
        <v>1475</v>
      </c>
      <c r="R2084" s="829" t="s">
        <v>17168</v>
      </c>
      <c r="S2084" s="829" t="s">
        <v>2319</v>
      </c>
      <c r="T2084" s="829" t="s">
        <v>2319</v>
      </c>
      <c r="U2084" s="829" t="s">
        <v>2319</v>
      </c>
      <c r="V2084" s="829" t="s">
        <v>2319</v>
      </c>
    </row>
    <row r="2085" spans="1:22" x14ac:dyDescent="0.25">
      <c r="A2085" s="829" t="s">
        <v>8964</v>
      </c>
      <c r="B2085" s="829" t="s">
        <v>180</v>
      </c>
      <c r="C2085" s="829" t="s">
        <v>8963</v>
      </c>
      <c r="D2085" s="829" t="s">
        <v>1484</v>
      </c>
      <c r="E2085" s="829" t="s">
        <v>8962</v>
      </c>
      <c r="F2085" s="829" t="s">
        <v>3130</v>
      </c>
      <c r="G2085" s="829" t="s">
        <v>2319</v>
      </c>
      <c r="H2085" s="829" t="s">
        <v>13692</v>
      </c>
      <c r="I2085" s="829" t="s">
        <v>158</v>
      </c>
      <c r="J2085" s="829" t="s">
        <v>3126</v>
      </c>
      <c r="K2085" s="829" t="s">
        <v>3125</v>
      </c>
      <c r="L2085" s="829" t="s">
        <v>3104</v>
      </c>
      <c r="M2085" s="829" t="s">
        <v>3104</v>
      </c>
      <c r="N2085" s="829" t="s">
        <v>16371</v>
      </c>
      <c r="O2085" s="829" t="s">
        <v>13849</v>
      </c>
      <c r="P2085" s="829" t="s">
        <v>13795</v>
      </c>
      <c r="Q2085" s="829" t="s">
        <v>1475</v>
      </c>
      <c r="R2085" s="829" t="s">
        <v>17169</v>
      </c>
      <c r="S2085" s="829" t="s">
        <v>2319</v>
      </c>
      <c r="T2085" s="829" t="s">
        <v>2319</v>
      </c>
      <c r="U2085" s="829" t="s">
        <v>2319</v>
      </c>
      <c r="V2085" s="829" t="s">
        <v>2319</v>
      </c>
    </row>
    <row r="2086" spans="1:22" x14ac:dyDescent="0.25">
      <c r="A2086" s="829" t="s">
        <v>8964</v>
      </c>
      <c r="B2086" s="829" t="s">
        <v>180</v>
      </c>
      <c r="C2086" s="829" t="s">
        <v>8963</v>
      </c>
      <c r="D2086" s="829" t="s">
        <v>1484</v>
      </c>
      <c r="E2086" s="829" t="s">
        <v>8962</v>
      </c>
      <c r="F2086" s="829" t="s">
        <v>3130</v>
      </c>
      <c r="G2086" s="829" t="s">
        <v>2319</v>
      </c>
      <c r="H2086" s="829" t="s">
        <v>13692</v>
      </c>
      <c r="I2086" s="829" t="s">
        <v>158</v>
      </c>
      <c r="J2086" s="829" t="s">
        <v>3126</v>
      </c>
      <c r="K2086" s="829" t="s">
        <v>3125</v>
      </c>
      <c r="L2086" s="829" t="s">
        <v>3104</v>
      </c>
      <c r="M2086" s="829" t="s">
        <v>3104</v>
      </c>
      <c r="N2086" s="829" t="s">
        <v>15420</v>
      </c>
      <c r="O2086" s="829" t="s">
        <v>15096</v>
      </c>
      <c r="P2086" s="829" t="s">
        <v>15107</v>
      </c>
      <c r="Q2086" s="829" t="s">
        <v>1475</v>
      </c>
      <c r="R2086" s="829" t="s">
        <v>17170</v>
      </c>
      <c r="S2086" s="829" t="s">
        <v>2319</v>
      </c>
      <c r="T2086" s="829" t="s">
        <v>2319</v>
      </c>
      <c r="U2086" s="829" t="s">
        <v>2319</v>
      </c>
      <c r="V2086" s="829" t="s">
        <v>2319</v>
      </c>
    </row>
    <row r="2087" spans="1:22" x14ac:dyDescent="0.25">
      <c r="A2087" s="829" t="s">
        <v>8964</v>
      </c>
      <c r="B2087" s="829" t="s">
        <v>180</v>
      </c>
      <c r="C2087" s="829" t="s">
        <v>8963</v>
      </c>
      <c r="D2087" s="829" t="s">
        <v>1484</v>
      </c>
      <c r="E2087" s="829" t="s">
        <v>8962</v>
      </c>
      <c r="F2087" s="829" t="s">
        <v>3130</v>
      </c>
      <c r="G2087" s="829" t="s">
        <v>2319</v>
      </c>
      <c r="H2087" s="829" t="s">
        <v>13692</v>
      </c>
      <c r="I2087" s="829" t="s">
        <v>158</v>
      </c>
      <c r="J2087" s="829" t="s">
        <v>3126</v>
      </c>
      <c r="K2087" s="829" t="s">
        <v>3125</v>
      </c>
      <c r="L2087" s="829" t="s">
        <v>3104</v>
      </c>
      <c r="M2087" s="829" t="s">
        <v>3104</v>
      </c>
      <c r="N2087" s="829" t="s">
        <v>16419</v>
      </c>
      <c r="O2087" s="829" t="s">
        <v>14441</v>
      </c>
      <c r="P2087" s="829" t="s">
        <v>14394</v>
      </c>
      <c r="Q2087" s="829" t="s">
        <v>1475</v>
      </c>
      <c r="R2087" s="829" t="s">
        <v>17171</v>
      </c>
      <c r="S2087" s="829" t="s">
        <v>2319</v>
      </c>
      <c r="T2087" s="829" t="s">
        <v>2319</v>
      </c>
      <c r="U2087" s="829" t="s">
        <v>2319</v>
      </c>
      <c r="V2087" s="829" t="s">
        <v>2319</v>
      </c>
    </row>
    <row r="2088" spans="1:22" x14ac:dyDescent="0.25">
      <c r="A2088" s="829" t="s">
        <v>8964</v>
      </c>
      <c r="B2088" s="829" t="s">
        <v>180</v>
      </c>
      <c r="C2088" s="829" t="s">
        <v>8963</v>
      </c>
      <c r="D2088" s="829" t="s">
        <v>1484</v>
      </c>
      <c r="E2088" s="829" t="s">
        <v>8962</v>
      </c>
      <c r="F2088" s="829" t="s">
        <v>3130</v>
      </c>
      <c r="G2088" s="829" t="s">
        <v>2319</v>
      </c>
      <c r="H2088" s="829" t="s">
        <v>13692</v>
      </c>
      <c r="I2088" s="829" t="s">
        <v>158</v>
      </c>
      <c r="J2088" s="829" t="s">
        <v>3126</v>
      </c>
      <c r="K2088" s="829" t="s">
        <v>3125</v>
      </c>
      <c r="L2088" s="829" t="s">
        <v>3104</v>
      </c>
      <c r="M2088" s="829" t="s">
        <v>3104</v>
      </c>
      <c r="N2088" s="829" t="s">
        <v>16419</v>
      </c>
      <c r="O2088" s="829" t="s">
        <v>13856</v>
      </c>
      <c r="P2088" s="829" t="s">
        <v>13837</v>
      </c>
      <c r="Q2088" s="829" t="s">
        <v>1475</v>
      </c>
      <c r="R2088" s="829" t="s">
        <v>17172</v>
      </c>
      <c r="S2088" s="829" t="s">
        <v>2319</v>
      </c>
      <c r="T2088" s="829" t="s">
        <v>2319</v>
      </c>
      <c r="U2088" s="829" t="s">
        <v>2319</v>
      </c>
      <c r="V2088" s="829" t="s">
        <v>2319</v>
      </c>
    </row>
    <row r="2089" spans="1:22" x14ac:dyDescent="0.25">
      <c r="A2089" s="829" t="s">
        <v>8964</v>
      </c>
      <c r="B2089" s="829" t="s">
        <v>180</v>
      </c>
      <c r="C2089" s="829" t="s">
        <v>8963</v>
      </c>
      <c r="D2089" s="829" t="s">
        <v>1484</v>
      </c>
      <c r="E2089" s="829" t="s">
        <v>8962</v>
      </c>
      <c r="F2089" s="829" t="s">
        <v>3130</v>
      </c>
      <c r="G2089" s="829" t="s">
        <v>2319</v>
      </c>
      <c r="H2089" s="829" t="s">
        <v>13692</v>
      </c>
      <c r="I2089" s="829" t="s">
        <v>158</v>
      </c>
      <c r="J2089" s="829" t="s">
        <v>3126</v>
      </c>
      <c r="K2089" s="829" t="s">
        <v>3125</v>
      </c>
      <c r="L2089" s="829" t="s">
        <v>3104</v>
      </c>
      <c r="M2089" s="829" t="s">
        <v>3104</v>
      </c>
      <c r="N2089" s="829" t="s">
        <v>16422</v>
      </c>
      <c r="O2089" s="829" t="s">
        <v>13859</v>
      </c>
      <c r="P2089" s="829" t="s">
        <v>14541</v>
      </c>
      <c r="Q2089" s="829" t="s">
        <v>1475</v>
      </c>
      <c r="R2089" s="829" t="s">
        <v>17173</v>
      </c>
      <c r="S2089" s="829" t="s">
        <v>2319</v>
      </c>
      <c r="T2089" s="829" t="s">
        <v>2319</v>
      </c>
      <c r="U2089" s="829" t="s">
        <v>2319</v>
      </c>
      <c r="V2089" s="829" t="s">
        <v>2319</v>
      </c>
    </row>
    <row r="2090" spans="1:22" x14ac:dyDescent="0.25">
      <c r="A2090" s="829" t="s">
        <v>8964</v>
      </c>
      <c r="B2090" s="829" t="s">
        <v>180</v>
      </c>
      <c r="C2090" s="829" t="s">
        <v>8963</v>
      </c>
      <c r="D2090" s="829" t="s">
        <v>1484</v>
      </c>
      <c r="E2090" s="829" t="s">
        <v>8962</v>
      </c>
      <c r="F2090" s="829" t="s">
        <v>3130</v>
      </c>
      <c r="G2090" s="829" t="s">
        <v>2319</v>
      </c>
      <c r="H2090" s="829" t="s">
        <v>13692</v>
      </c>
      <c r="I2090" s="829" t="s">
        <v>158</v>
      </c>
      <c r="J2090" s="829" t="s">
        <v>3126</v>
      </c>
      <c r="K2090" s="829" t="s">
        <v>3125</v>
      </c>
      <c r="L2090" s="829" t="s">
        <v>3104</v>
      </c>
      <c r="M2090" s="829" t="s">
        <v>3104</v>
      </c>
      <c r="N2090" s="829" t="s">
        <v>16422</v>
      </c>
      <c r="O2090" s="829" t="s">
        <v>13782</v>
      </c>
      <c r="P2090" s="829" t="s">
        <v>13863</v>
      </c>
      <c r="Q2090" s="829" t="s">
        <v>1475</v>
      </c>
      <c r="R2090" s="829" t="s">
        <v>17174</v>
      </c>
      <c r="S2090" s="829" t="s">
        <v>2319</v>
      </c>
      <c r="T2090" s="829" t="s">
        <v>2319</v>
      </c>
      <c r="U2090" s="829" t="s">
        <v>2319</v>
      </c>
      <c r="V2090" s="829" t="s">
        <v>2319</v>
      </c>
    </row>
    <row r="2091" spans="1:22" x14ac:dyDescent="0.25">
      <c r="A2091" s="829" t="s">
        <v>8964</v>
      </c>
      <c r="B2091" s="829" t="s">
        <v>180</v>
      </c>
      <c r="C2091" s="829" t="s">
        <v>8963</v>
      </c>
      <c r="D2091" s="829" t="s">
        <v>1484</v>
      </c>
      <c r="E2091" s="829" t="s">
        <v>8962</v>
      </c>
      <c r="F2091" s="829" t="s">
        <v>3130</v>
      </c>
      <c r="G2091" s="829" t="s">
        <v>2319</v>
      </c>
      <c r="H2091" s="829" t="s">
        <v>13692</v>
      </c>
      <c r="I2091" s="829" t="s">
        <v>158</v>
      </c>
      <c r="J2091" s="829" t="s">
        <v>3126</v>
      </c>
      <c r="K2091" s="829" t="s">
        <v>3125</v>
      </c>
      <c r="L2091" s="829" t="s">
        <v>3104</v>
      </c>
      <c r="M2091" s="829" t="s">
        <v>3104</v>
      </c>
      <c r="N2091" s="829" t="s">
        <v>16392</v>
      </c>
      <c r="O2091" s="829" t="s">
        <v>15205</v>
      </c>
      <c r="P2091" s="829" t="s">
        <v>16848</v>
      </c>
      <c r="Q2091" s="829" t="s">
        <v>1475</v>
      </c>
      <c r="R2091" s="829" t="s">
        <v>2319</v>
      </c>
      <c r="S2091" s="829" t="s">
        <v>2319</v>
      </c>
      <c r="T2091" s="829" t="s">
        <v>2319</v>
      </c>
      <c r="U2091" s="829" t="s">
        <v>2319</v>
      </c>
      <c r="V2091" s="829" t="s">
        <v>2319</v>
      </c>
    </row>
    <row r="2092" spans="1:22" x14ac:dyDescent="0.25">
      <c r="A2092" s="829" t="s">
        <v>8964</v>
      </c>
      <c r="B2092" s="829" t="s">
        <v>180</v>
      </c>
      <c r="C2092" s="829" t="s">
        <v>8963</v>
      </c>
      <c r="D2092" s="829" t="s">
        <v>1484</v>
      </c>
      <c r="E2092" s="829" t="s">
        <v>8962</v>
      </c>
      <c r="F2092" s="829" t="s">
        <v>3130</v>
      </c>
      <c r="G2092" s="829" t="s">
        <v>2319</v>
      </c>
      <c r="H2092" s="829" t="s">
        <v>13692</v>
      </c>
      <c r="I2092" s="829" t="s">
        <v>158</v>
      </c>
      <c r="J2092" s="829" t="s">
        <v>3126</v>
      </c>
      <c r="K2092" s="829" t="s">
        <v>3125</v>
      </c>
      <c r="L2092" s="829" t="s">
        <v>3104</v>
      </c>
      <c r="M2092" s="829" t="s">
        <v>3104</v>
      </c>
      <c r="N2092" s="829" t="s">
        <v>16384</v>
      </c>
      <c r="O2092" s="829" t="s">
        <v>16284</v>
      </c>
      <c r="P2092" s="829" t="s">
        <v>16284</v>
      </c>
      <c r="Q2092" s="829" t="s">
        <v>1475</v>
      </c>
      <c r="R2092" s="829" t="s">
        <v>2319</v>
      </c>
      <c r="S2092" s="829" t="s">
        <v>2319</v>
      </c>
      <c r="T2092" s="829" t="s">
        <v>2319</v>
      </c>
      <c r="U2092" s="829" t="s">
        <v>2319</v>
      </c>
      <c r="V2092" s="829" t="s">
        <v>2319</v>
      </c>
    </row>
    <row r="2093" spans="1:22" x14ac:dyDescent="0.25">
      <c r="A2093" s="829" t="s">
        <v>8964</v>
      </c>
      <c r="B2093" s="829" t="s">
        <v>180</v>
      </c>
      <c r="C2093" s="829" t="s">
        <v>8963</v>
      </c>
      <c r="D2093" s="829" t="s">
        <v>1484</v>
      </c>
      <c r="E2093" s="829" t="s">
        <v>8962</v>
      </c>
      <c r="F2093" s="829" t="s">
        <v>3130</v>
      </c>
      <c r="G2093" s="829" t="s">
        <v>2319</v>
      </c>
      <c r="H2093" s="829" t="s">
        <v>13692</v>
      </c>
      <c r="I2093" s="829" t="s">
        <v>158</v>
      </c>
      <c r="J2093" s="829" t="s">
        <v>3126</v>
      </c>
      <c r="K2093" s="829" t="s">
        <v>3125</v>
      </c>
      <c r="L2093" s="829" t="s">
        <v>3104</v>
      </c>
      <c r="M2093" s="829" t="s">
        <v>3104</v>
      </c>
      <c r="N2093" s="829" t="s">
        <v>16384</v>
      </c>
      <c r="O2093" s="829" t="s">
        <v>16284</v>
      </c>
      <c r="P2093" s="829" t="s">
        <v>16284</v>
      </c>
      <c r="Q2093" s="829" t="s">
        <v>1475</v>
      </c>
      <c r="R2093" s="829" t="s">
        <v>2319</v>
      </c>
      <c r="S2093" s="829" t="s">
        <v>2319</v>
      </c>
      <c r="T2093" s="829" t="s">
        <v>2319</v>
      </c>
      <c r="U2093" s="829" t="s">
        <v>2319</v>
      </c>
      <c r="V2093" s="829" t="s">
        <v>2319</v>
      </c>
    </row>
    <row r="2094" spans="1:22" x14ac:dyDescent="0.25">
      <c r="A2094" s="829" t="s">
        <v>8964</v>
      </c>
      <c r="B2094" s="829" t="s">
        <v>180</v>
      </c>
      <c r="C2094" s="829" t="s">
        <v>8963</v>
      </c>
      <c r="D2094" s="829" t="s">
        <v>1484</v>
      </c>
      <c r="E2094" s="829" t="s">
        <v>8962</v>
      </c>
      <c r="F2094" s="829" t="s">
        <v>3130</v>
      </c>
      <c r="G2094" s="829" t="s">
        <v>2319</v>
      </c>
      <c r="H2094" s="829" t="s">
        <v>13692</v>
      </c>
      <c r="I2094" s="829" t="s">
        <v>158</v>
      </c>
      <c r="J2094" s="829" t="s">
        <v>3126</v>
      </c>
      <c r="K2094" s="829" t="s">
        <v>3125</v>
      </c>
      <c r="L2094" s="829" t="s">
        <v>3104</v>
      </c>
      <c r="M2094" s="829" t="s">
        <v>3104</v>
      </c>
      <c r="N2094" s="829" t="s">
        <v>16389</v>
      </c>
      <c r="O2094" s="829" t="s">
        <v>16284</v>
      </c>
      <c r="P2094" s="829" t="s">
        <v>16284</v>
      </c>
      <c r="Q2094" s="829" t="s">
        <v>1475</v>
      </c>
      <c r="R2094" s="829" t="s">
        <v>2319</v>
      </c>
      <c r="S2094" s="829" t="s">
        <v>2319</v>
      </c>
      <c r="T2094" s="829" t="s">
        <v>2319</v>
      </c>
      <c r="U2094" s="829" t="s">
        <v>2319</v>
      </c>
      <c r="V2094" s="829" t="s">
        <v>2319</v>
      </c>
    </row>
    <row r="2095" spans="1:22" x14ac:dyDescent="0.25">
      <c r="A2095" s="829" t="s">
        <v>8964</v>
      </c>
      <c r="B2095" s="829" t="s">
        <v>180</v>
      </c>
      <c r="C2095" s="829" t="s">
        <v>8963</v>
      </c>
      <c r="D2095" s="829" t="s">
        <v>1484</v>
      </c>
      <c r="E2095" s="829" t="s">
        <v>8962</v>
      </c>
      <c r="F2095" s="829" t="s">
        <v>3130</v>
      </c>
      <c r="G2095" s="829" t="s">
        <v>2319</v>
      </c>
      <c r="H2095" s="829" t="s">
        <v>13692</v>
      </c>
      <c r="I2095" s="829" t="s">
        <v>158</v>
      </c>
      <c r="J2095" s="829" t="s">
        <v>3126</v>
      </c>
      <c r="K2095" s="829" t="s">
        <v>3125</v>
      </c>
      <c r="L2095" s="829" t="s">
        <v>3104</v>
      </c>
      <c r="M2095" s="829" t="s">
        <v>3104</v>
      </c>
      <c r="N2095" s="829" t="s">
        <v>16389</v>
      </c>
      <c r="O2095" s="829" t="s">
        <v>16284</v>
      </c>
      <c r="P2095" s="829" t="s">
        <v>16284</v>
      </c>
      <c r="Q2095" s="829" t="s">
        <v>1475</v>
      </c>
      <c r="R2095" s="829" t="s">
        <v>2319</v>
      </c>
      <c r="S2095" s="829" t="s">
        <v>2319</v>
      </c>
      <c r="T2095" s="829" t="s">
        <v>2319</v>
      </c>
      <c r="U2095" s="829" t="s">
        <v>2319</v>
      </c>
      <c r="V2095" s="829" t="s">
        <v>2319</v>
      </c>
    </row>
    <row r="2096" spans="1:22" x14ac:dyDescent="0.25">
      <c r="A2096" s="829" t="s">
        <v>8961</v>
      </c>
      <c r="B2096" s="829" t="s">
        <v>180</v>
      </c>
      <c r="C2096" s="829" t="s">
        <v>8960</v>
      </c>
      <c r="D2096" s="829" t="s">
        <v>1488</v>
      </c>
      <c r="E2096" s="829" t="s">
        <v>1489</v>
      </c>
      <c r="F2096" s="829" t="s">
        <v>3130</v>
      </c>
      <c r="G2096" s="829" t="s">
        <v>2319</v>
      </c>
      <c r="H2096" s="829" t="s">
        <v>2319</v>
      </c>
      <c r="I2096" s="829" t="s">
        <v>158</v>
      </c>
      <c r="J2096" s="829" t="s">
        <v>3126</v>
      </c>
      <c r="K2096" s="829" t="s">
        <v>3125</v>
      </c>
      <c r="L2096" s="829" t="s">
        <v>3104</v>
      </c>
      <c r="M2096" s="829" t="s">
        <v>3104</v>
      </c>
      <c r="N2096" s="829" t="s">
        <v>2319</v>
      </c>
      <c r="O2096" s="829" t="s">
        <v>16284</v>
      </c>
      <c r="P2096" s="829" t="s">
        <v>16284</v>
      </c>
      <c r="Q2096" s="829" t="s">
        <v>1475</v>
      </c>
      <c r="R2096" s="829" t="s">
        <v>2319</v>
      </c>
      <c r="S2096" s="829" t="s">
        <v>2319</v>
      </c>
      <c r="T2096" s="829" t="s">
        <v>2319</v>
      </c>
      <c r="U2096" s="829" t="s">
        <v>2319</v>
      </c>
      <c r="V2096" s="829" t="s">
        <v>2319</v>
      </c>
    </row>
    <row r="2097" spans="1:22" x14ac:dyDescent="0.25">
      <c r="A2097" s="829" t="s">
        <v>8959</v>
      </c>
      <c r="B2097" s="829" t="s">
        <v>180</v>
      </c>
      <c r="C2097" s="829" t="s">
        <v>8958</v>
      </c>
      <c r="D2097" s="829" t="s">
        <v>1491</v>
      </c>
      <c r="E2097" s="829" t="s">
        <v>1492</v>
      </c>
      <c r="F2097" s="829" t="s">
        <v>3130</v>
      </c>
      <c r="G2097" s="829" t="s">
        <v>2319</v>
      </c>
      <c r="H2097" s="829" t="s">
        <v>2319</v>
      </c>
      <c r="I2097" s="829" t="s">
        <v>158</v>
      </c>
      <c r="J2097" s="829" t="s">
        <v>3126</v>
      </c>
      <c r="K2097" s="829" t="s">
        <v>3125</v>
      </c>
      <c r="L2097" s="829" t="s">
        <v>3104</v>
      </c>
      <c r="M2097" s="829" t="s">
        <v>3104</v>
      </c>
      <c r="N2097" s="829" t="s">
        <v>16371</v>
      </c>
      <c r="O2097" s="829" t="s">
        <v>14293</v>
      </c>
      <c r="P2097" s="829" t="s">
        <v>7025</v>
      </c>
      <c r="Q2097" s="829" t="s">
        <v>1475</v>
      </c>
      <c r="R2097" s="829" t="s">
        <v>17175</v>
      </c>
      <c r="S2097" s="829" t="s">
        <v>2319</v>
      </c>
      <c r="T2097" s="829" t="s">
        <v>2319</v>
      </c>
      <c r="U2097" s="829" t="s">
        <v>2319</v>
      </c>
      <c r="V2097" s="829" t="s">
        <v>2319</v>
      </c>
    </row>
    <row r="2098" spans="1:22" x14ac:dyDescent="0.25">
      <c r="A2098" s="829" t="s">
        <v>8959</v>
      </c>
      <c r="B2098" s="829" t="s">
        <v>180</v>
      </c>
      <c r="C2098" s="829" t="s">
        <v>8958</v>
      </c>
      <c r="D2098" s="829" t="s">
        <v>1491</v>
      </c>
      <c r="E2098" s="829" t="s">
        <v>1492</v>
      </c>
      <c r="F2098" s="829" t="s">
        <v>3130</v>
      </c>
      <c r="G2098" s="829" t="s">
        <v>2319</v>
      </c>
      <c r="H2098" s="829" t="s">
        <v>2319</v>
      </c>
      <c r="I2098" s="829" t="s">
        <v>158</v>
      </c>
      <c r="J2098" s="829" t="s">
        <v>3126</v>
      </c>
      <c r="K2098" s="829" t="s">
        <v>3125</v>
      </c>
      <c r="L2098" s="829" t="s">
        <v>3104</v>
      </c>
      <c r="M2098" s="829" t="s">
        <v>3104</v>
      </c>
      <c r="N2098" s="829" t="s">
        <v>16371</v>
      </c>
      <c r="O2098" s="829" t="s">
        <v>13836</v>
      </c>
      <c r="P2098" s="829" t="s">
        <v>14039</v>
      </c>
      <c r="Q2098" s="829" t="s">
        <v>1475</v>
      </c>
      <c r="R2098" s="829" t="s">
        <v>17176</v>
      </c>
      <c r="S2098" s="829" t="s">
        <v>2319</v>
      </c>
      <c r="T2098" s="829" t="s">
        <v>2319</v>
      </c>
      <c r="U2098" s="829" t="s">
        <v>2319</v>
      </c>
      <c r="V2098" s="829" t="s">
        <v>2319</v>
      </c>
    </row>
    <row r="2099" spans="1:22" x14ac:dyDescent="0.25">
      <c r="A2099" s="829" t="s">
        <v>8959</v>
      </c>
      <c r="B2099" s="829" t="s">
        <v>180</v>
      </c>
      <c r="C2099" s="829" t="s">
        <v>8958</v>
      </c>
      <c r="D2099" s="829" t="s">
        <v>1491</v>
      </c>
      <c r="E2099" s="829" t="s">
        <v>1492</v>
      </c>
      <c r="F2099" s="829" t="s">
        <v>3130</v>
      </c>
      <c r="G2099" s="829" t="s">
        <v>2319</v>
      </c>
      <c r="H2099" s="829" t="s">
        <v>2319</v>
      </c>
      <c r="I2099" s="829" t="s">
        <v>158</v>
      </c>
      <c r="J2099" s="829" t="s">
        <v>3126</v>
      </c>
      <c r="K2099" s="829" t="s">
        <v>3125</v>
      </c>
      <c r="L2099" s="829" t="s">
        <v>3104</v>
      </c>
      <c r="M2099" s="829" t="s">
        <v>3104</v>
      </c>
      <c r="N2099" s="829" t="s">
        <v>15420</v>
      </c>
      <c r="O2099" s="829" t="s">
        <v>16284</v>
      </c>
      <c r="P2099" s="829" t="s">
        <v>16284</v>
      </c>
      <c r="Q2099" s="829" t="s">
        <v>1475</v>
      </c>
      <c r="R2099" s="829" t="s">
        <v>2319</v>
      </c>
      <c r="S2099" s="829" t="s">
        <v>2319</v>
      </c>
      <c r="T2099" s="829" t="s">
        <v>2319</v>
      </c>
      <c r="U2099" s="829" t="s">
        <v>2319</v>
      </c>
      <c r="V2099" s="829" t="s">
        <v>2319</v>
      </c>
    </row>
    <row r="2100" spans="1:22" x14ac:dyDescent="0.25">
      <c r="A2100" s="829" t="s">
        <v>8957</v>
      </c>
      <c r="B2100" s="829" t="s">
        <v>180</v>
      </c>
      <c r="C2100" s="829" t="s">
        <v>1495</v>
      </c>
      <c r="D2100" s="829" t="s">
        <v>1496</v>
      </c>
      <c r="E2100" s="829" t="s">
        <v>8956</v>
      </c>
      <c r="F2100" s="829" t="s">
        <v>3136</v>
      </c>
      <c r="G2100" s="829" t="s">
        <v>2319</v>
      </c>
      <c r="H2100" s="829" t="s">
        <v>2319</v>
      </c>
      <c r="I2100" s="829" t="s">
        <v>158</v>
      </c>
      <c r="J2100" s="829" t="s">
        <v>3126</v>
      </c>
      <c r="K2100" s="829" t="s">
        <v>3125</v>
      </c>
      <c r="L2100" s="829" t="s">
        <v>3104</v>
      </c>
      <c r="M2100" s="829" t="s">
        <v>3104</v>
      </c>
      <c r="N2100" s="829" t="s">
        <v>15420</v>
      </c>
      <c r="O2100" s="829" t="s">
        <v>15117</v>
      </c>
      <c r="P2100" s="829" t="s">
        <v>16321</v>
      </c>
      <c r="Q2100" s="829" t="s">
        <v>1475</v>
      </c>
      <c r="R2100" s="829" t="s">
        <v>17177</v>
      </c>
      <c r="S2100" s="829" t="s">
        <v>2319</v>
      </c>
      <c r="T2100" s="829" t="s">
        <v>2319</v>
      </c>
      <c r="U2100" s="829" t="s">
        <v>2319</v>
      </c>
      <c r="V2100" s="829" t="s">
        <v>2319</v>
      </c>
    </row>
    <row r="2101" spans="1:22" x14ac:dyDescent="0.25">
      <c r="A2101" s="829" t="s">
        <v>8955</v>
      </c>
      <c r="B2101" s="829" t="s">
        <v>180</v>
      </c>
      <c r="C2101" s="829" t="s">
        <v>1499</v>
      </c>
      <c r="D2101" s="829" t="s">
        <v>1500</v>
      </c>
      <c r="E2101" s="829" t="s">
        <v>1501</v>
      </c>
      <c r="F2101" s="829" t="s">
        <v>3136</v>
      </c>
      <c r="G2101" s="829" t="s">
        <v>2319</v>
      </c>
      <c r="H2101" s="829" t="s">
        <v>2319</v>
      </c>
      <c r="I2101" s="829" t="s">
        <v>158</v>
      </c>
      <c r="J2101" s="829" t="s">
        <v>3126</v>
      </c>
      <c r="K2101" s="829" t="s">
        <v>3106</v>
      </c>
      <c r="L2101" s="829" t="s">
        <v>3104</v>
      </c>
      <c r="M2101" s="829" t="s">
        <v>3104</v>
      </c>
      <c r="N2101" s="829" t="s">
        <v>15420</v>
      </c>
      <c r="O2101" s="829" t="s">
        <v>16284</v>
      </c>
      <c r="P2101" s="829" t="s">
        <v>16284</v>
      </c>
      <c r="Q2101" s="829" t="s">
        <v>1475</v>
      </c>
      <c r="R2101" s="829" t="s">
        <v>2319</v>
      </c>
      <c r="S2101" s="829" t="s">
        <v>2319</v>
      </c>
      <c r="T2101" s="829" t="s">
        <v>2319</v>
      </c>
      <c r="U2101" s="829" t="s">
        <v>2319</v>
      </c>
      <c r="V2101" s="829" t="s">
        <v>2319</v>
      </c>
    </row>
    <row r="2102" spans="1:22" x14ac:dyDescent="0.25">
      <c r="A2102" s="829" t="s">
        <v>8954</v>
      </c>
      <c r="B2102" s="829" t="s">
        <v>180</v>
      </c>
      <c r="C2102" s="829" t="s">
        <v>1502</v>
      </c>
      <c r="D2102" s="829" t="s">
        <v>1503</v>
      </c>
      <c r="E2102" s="829" t="s">
        <v>1504</v>
      </c>
      <c r="F2102" s="829" t="s">
        <v>3136</v>
      </c>
      <c r="G2102" s="829" t="s">
        <v>2319</v>
      </c>
      <c r="H2102" s="829" t="s">
        <v>2319</v>
      </c>
      <c r="I2102" s="829" t="s">
        <v>158</v>
      </c>
      <c r="J2102" s="829" t="s">
        <v>3126</v>
      </c>
      <c r="K2102" s="829" t="s">
        <v>3106</v>
      </c>
      <c r="L2102" s="829" t="s">
        <v>3104</v>
      </c>
      <c r="M2102" s="829" t="s">
        <v>3104</v>
      </c>
      <c r="N2102" s="829" t="s">
        <v>15420</v>
      </c>
      <c r="O2102" s="829" t="s">
        <v>16284</v>
      </c>
      <c r="P2102" s="829" t="s">
        <v>16284</v>
      </c>
      <c r="Q2102" s="829" t="s">
        <v>1475</v>
      </c>
      <c r="R2102" s="829" t="s">
        <v>2319</v>
      </c>
      <c r="S2102" s="829" t="s">
        <v>2319</v>
      </c>
      <c r="T2102" s="829" t="s">
        <v>2319</v>
      </c>
      <c r="U2102" s="829" t="s">
        <v>2319</v>
      </c>
      <c r="V2102" s="829" t="s">
        <v>2319</v>
      </c>
    </row>
    <row r="2103" spans="1:22" x14ac:dyDescent="0.25">
      <c r="A2103" s="829" t="s">
        <v>8953</v>
      </c>
      <c r="B2103" s="829" t="s">
        <v>180</v>
      </c>
      <c r="C2103" s="829" t="s">
        <v>1506</v>
      </c>
      <c r="D2103" s="829" t="s">
        <v>1507</v>
      </c>
      <c r="E2103" s="829" t="s">
        <v>8952</v>
      </c>
      <c r="F2103" s="829" t="s">
        <v>3136</v>
      </c>
      <c r="G2103" s="829" t="s">
        <v>2319</v>
      </c>
      <c r="H2103" s="829" t="s">
        <v>2319</v>
      </c>
      <c r="I2103" s="829" t="s">
        <v>158</v>
      </c>
      <c r="J2103" s="829" t="s">
        <v>3126</v>
      </c>
      <c r="K2103" s="829" t="s">
        <v>3125</v>
      </c>
      <c r="L2103" s="829" t="s">
        <v>3104</v>
      </c>
      <c r="M2103" s="829" t="s">
        <v>3104</v>
      </c>
      <c r="N2103" s="829" t="s">
        <v>15420</v>
      </c>
      <c r="O2103" s="829" t="s">
        <v>14498</v>
      </c>
      <c r="P2103" s="829" t="s">
        <v>16357</v>
      </c>
      <c r="Q2103" s="829" t="s">
        <v>1475</v>
      </c>
      <c r="R2103" s="829" t="s">
        <v>17178</v>
      </c>
      <c r="S2103" s="829" t="s">
        <v>2319</v>
      </c>
      <c r="T2103" s="829" t="s">
        <v>2319</v>
      </c>
      <c r="U2103" s="829" t="s">
        <v>2319</v>
      </c>
      <c r="V2103" s="829" t="s">
        <v>2319</v>
      </c>
    </row>
    <row r="2104" spans="1:22" x14ac:dyDescent="0.25">
      <c r="A2104" s="829" t="s">
        <v>8951</v>
      </c>
      <c r="B2104" s="829" t="s">
        <v>180</v>
      </c>
      <c r="C2104" s="829" t="s">
        <v>1510</v>
      </c>
      <c r="D2104" s="829" t="s">
        <v>1511</v>
      </c>
      <c r="E2104" s="829" t="s">
        <v>1512</v>
      </c>
      <c r="F2104" s="829" t="s">
        <v>3136</v>
      </c>
      <c r="G2104" s="829" t="s">
        <v>2319</v>
      </c>
      <c r="H2104" s="829" t="s">
        <v>2319</v>
      </c>
      <c r="I2104" s="829" t="s">
        <v>158</v>
      </c>
      <c r="J2104" s="829" t="s">
        <v>3126</v>
      </c>
      <c r="K2104" s="829" t="s">
        <v>3106</v>
      </c>
      <c r="L2104" s="829" t="s">
        <v>3104</v>
      </c>
      <c r="M2104" s="829" t="s">
        <v>3104</v>
      </c>
      <c r="N2104" s="829" t="s">
        <v>15420</v>
      </c>
      <c r="O2104" s="829" t="s">
        <v>16284</v>
      </c>
      <c r="P2104" s="829" t="s">
        <v>16284</v>
      </c>
      <c r="Q2104" s="829" t="s">
        <v>1475</v>
      </c>
      <c r="R2104" s="829" t="s">
        <v>2319</v>
      </c>
      <c r="S2104" s="829" t="s">
        <v>2319</v>
      </c>
      <c r="T2104" s="829" t="s">
        <v>2319</v>
      </c>
      <c r="U2104" s="829" t="s">
        <v>2319</v>
      </c>
      <c r="V2104" s="829" t="s">
        <v>2319</v>
      </c>
    </row>
    <row r="2105" spans="1:22" x14ac:dyDescent="0.25">
      <c r="A2105" s="829" t="s">
        <v>8950</v>
      </c>
      <c r="B2105" s="829" t="s">
        <v>180</v>
      </c>
      <c r="C2105" s="829" t="s">
        <v>1513</v>
      </c>
      <c r="D2105" s="829" t="s">
        <v>1514</v>
      </c>
      <c r="E2105" s="829" t="s">
        <v>1515</v>
      </c>
      <c r="F2105" s="829" t="s">
        <v>3136</v>
      </c>
      <c r="G2105" s="829" t="s">
        <v>2319</v>
      </c>
      <c r="H2105" s="829" t="s">
        <v>2319</v>
      </c>
      <c r="I2105" s="829" t="s">
        <v>158</v>
      </c>
      <c r="J2105" s="829" t="s">
        <v>3126</v>
      </c>
      <c r="K2105" s="829" t="s">
        <v>3106</v>
      </c>
      <c r="L2105" s="829" t="s">
        <v>3104</v>
      </c>
      <c r="M2105" s="829" t="s">
        <v>3104</v>
      </c>
      <c r="N2105" s="829" t="s">
        <v>15420</v>
      </c>
      <c r="O2105" s="829" t="s">
        <v>16284</v>
      </c>
      <c r="P2105" s="829" t="s">
        <v>16284</v>
      </c>
      <c r="Q2105" s="829" t="s">
        <v>1475</v>
      </c>
      <c r="R2105" s="829" t="s">
        <v>2319</v>
      </c>
      <c r="S2105" s="829" t="s">
        <v>2319</v>
      </c>
      <c r="T2105" s="829" t="s">
        <v>2319</v>
      </c>
      <c r="U2105" s="829" t="s">
        <v>2319</v>
      </c>
      <c r="V2105" s="829" t="s">
        <v>2319</v>
      </c>
    </row>
    <row r="2106" spans="1:22" x14ac:dyDescent="0.25">
      <c r="A2106" s="829" t="s">
        <v>8949</v>
      </c>
      <c r="B2106" s="829" t="s">
        <v>180</v>
      </c>
      <c r="C2106" s="829" t="s">
        <v>1516</v>
      </c>
      <c r="D2106" s="829" t="s">
        <v>1517</v>
      </c>
      <c r="E2106" s="829" t="s">
        <v>8948</v>
      </c>
      <c r="F2106" s="829" t="s">
        <v>3136</v>
      </c>
      <c r="G2106" s="829" t="s">
        <v>2319</v>
      </c>
      <c r="H2106" s="829" t="s">
        <v>2319</v>
      </c>
      <c r="I2106" s="829" t="s">
        <v>158</v>
      </c>
      <c r="J2106" s="829" t="s">
        <v>3126</v>
      </c>
      <c r="K2106" s="829" t="s">
        <v>3125</v>
      </c>
      <c r="L2106" s="829" t="s">
        <v>3104</v>
      </c>
      <c r="M2106" s="829" t="s">
        <v>3104</v>
      </c>
      <c r="N2106" s="829" t="s">
        <v>15420</v>
      </c>
      <c r="O2106" s="829" t="s">
        <v>14300</v>
      </c>
      <c r="P2106" s="829" t="s">
        <v>15679</v>
      </c>
      <c r="Q2106" s="829" t="s">
        <v>1475</v>
      </c>
      <c r="R2106" s="829" t="s">
        <v>17179</v>
      </c>
      <c r="S2106" s="829" t="s">
        <v>2319</v>
      </c>
      <c r="T2106" s="829" t="s">
        <v>2319</v>
      </c>
      <c r="U2106" s="829" t="s">
        <v>2319</v>
      </c>
      <c r="V2106" s="829" t="s">
        <v>2319</v>
      </c>
    </row>
    <row r="2107" spans="1:22" x14ac:dyDescent="0.25">
      <c r="A2107" s="829" t="s">
        <v>8947</v>
      </c>
      <c r="B2107" s="829" t="s">
        <v>180</v>
      </c>
      <c r="C2107" s="829" t="s">
        <v>1519</v>
      </c>
      <c r="D2107" s="829" t="s">
        <v>1520</v>
      </c>
      <c r="E2107" s="829" t="s">
        <v>1521</v>
      </c>
      <c r="F2107" s="829" t="s">
        <v>3136</v>
      </c>
      <c r="G2107" s="829" t="s">
        <v>2319</v>
      </c>
      <c r="H2107" s="829" t="s">
        <v>2319</v>
      </c>
      <c r="I2107" s="829" t="s">
        <v>158</v>
      </c>
      <c r="J2107" s="829" t="s">
        <v>3126</v>
      </c>
      <c r="K2107" s="829" t="s">
        <v>3106</v>
      </c>
      <c r="L2107" s="829" t="s">
        <v>3104</v>
      </c>
      <c r="M2107" s="829" t="s">
        <v>3104</v>
      </c>
      <c r="N2107" s="829" t="s">
        <v>15420</v>
      </c>
      <c r="O2107" s="829" t="s">
        <v>16284</v>
      </c>
      <c r="P2107" s="829" t="s">
        <v>16284</v>
      </c>
      <c r="Q2107" s="829" t="s">
        <v>1475</v>
      </c>
      <c r="R2107" s="829" t="s">
        <v>2319</v>
      </c>
      <c r="S2107" s="829" t="s">
        <v>2319</v>
      </c>
      <c r="T2107" s="829" t="s">
        <v>2319</v>
      </c>
      <c r="U2107" s="829" t="s">
        <v>2319</v>
      </c>
      <c r="V2107" s="829" t="s">
        <v>2319</v>
      </c>
    </row>
    <row r="2108" spans="1:22" x14ac:dyDescent="0.25">
      <c r="A2108" s="829" t="s">
        <v>8946</v>
      </c>
      <c r="B2108" s="829" t="s">
        <v>180</v>
      </c>
      <c r="C2108" s="829" t="s">
        <v>1522</v>
      </c>
      <c r="D2108" s="829" t="s">
        <v>1523</v>
      </c>
      <c r="E2108" s="829" t="s">
        <v>1524</v>
      </c>
      <c r="F2108" s="829" t="s">
        <v>3136</v>
      </c>
      <c r="G2108" s="829" t="s">
        <v>2319</v>
      </c>
      <c r="H2108" s="829" t="s">
        <v>2319</v>
      </c>
      <c r="I2108" s="829" t="s">
        <v>158</v>
      </c>
      <c r="J2108" s="829" t="s">
        <v>3126</v>
      </c>
      <c r="K2108" s="829" t="s">
        <v>3106</v>
      </c>
      <c r="L2108" s="829" t="s">
        <v>3104</v>
      </c>
      <c r="M2108" s="829" t="s">
        <v>3104</v>
      </c>
      <c r="N2108" s="829" t="s">
        <v>15420</v>
      </c>
      <c r="O2108" s="829" t="s">
        <v>16284</v>
      </c>
      <c r="P2108" s="829" t="s">
        <v>16284</v>
      </c>
      <c r="Q2108" s="829" t="s">
        <v>1475</v>
      </c>
      <c r="R2108" s="829" t="s">
        <v>2319</v>
      </c>
      <c r="S2108" s="829" t="s">
        <v>2319</v>
      </c>
      <c r="T2108" s="829" t="s">
        <v>2319</v>
      </c>
      <c r="U2108" s="829" t="s">
        <v>2319</v>
      </c>
      <c r="V2108" s="829" t="s">
        <v>2319</v>
      </c>
    </row>
    <row r="2109" spans="1:22" x14ac:dyDescent="0.25">
      <c r="A2109" s="829" t="s">
        <v>8945</v>
      </c>
      <c r="B2109" s="829" t="s">
        <v>180</v>
      </c>
      <c r="C2109" s="829" t="s">
        <v>1526</v>
      </c>
      <c r="D2109" s="829" t="s">
        <v>1527</v>
      </c>
      <c r="E2109" s="829" t="s">
        <v>8944</v>
      </c>
      <c r="F2109" s="829" t="s">
        <v>3136</v>
      </c>
      <c r="G2109" s="829" t="s">
        <v>2319</v>
      </c>
      <c r="H2109" s="829" t="s">
        <v>2319</v>
      </c>
      <c r="I2109" s="829" t="s">
        <v>158</v>
      </c>
      <c r="J2109" s="829" t="s">
        <v>3126</v>
      </c>
      <c r="K2109" s="829" t="s">
        <v>3125</v>
      </c>
      <c r="L2109" s="829" t="s">
        <v>3104</v>
      </c>
      <c r="M2109" s="829" t="s">
        <v>3104</v>
      </c>
      <c r="N2109" s="829" t="s">
        <v>15420</v>
      </c>
      <c r="O2109" s="829" t="s">
        <v>14061</v>
      </c>
      <c r="P2109" s="829" t="s">
        <v>14764</v>
      </c>
      <c r="Q2109" s="829" t="s">
        <v>1475</v>
      </c>
      <c r="R2109" s="829" t="s">
        <v>17180</v>
      </c>
      <c r="S2109" s="829" t="s">
        <v>2319</v>
      </c>
      <c r="T2109" s="829" t="s">
        <v>2319</v>
      </c>
      <c r="U2109" s="829" t="s">
        <v>2319</v>
      </c>
      <c r="V2109" s="829" t="s">
        <v>2319</v>
      </c>
    </row>
    <row r="2110" spans="1:22" x14ac:dyDescent="0.25">
      <c r="A2110" s="829" t="s">
        <v>8943</v>
      </c>
      <c r="B2110" s="829" t="s">
        <v>180</v>
      </c>
      <c r="C2110" s="829" t="s">
        <v>8942</v>
      </c>
      <c r="D2110" s="829" t="s">
        <v>1531</v>
      </c>
      <c r="E2110" s="829" t="s">
        <v>1532</v>
      </c>
      <c r="F2110" s="829" t="s">
        <v>3130</v>
      </c>
      <c r="G2110" s="829" t="s">
        <v>2319</v>
      </c>
      <c r="H2110" s="829" t="s">
        <v>2319</v>
      </c>
      <c r="I2110" s="829" t="s">
        <v>158</v>
      </c>
      <c r="J2110" s="829" t="s">
        <v>3126</v>
      </c>
      <c r="K2110" s="829" t="s">
        <v>3106</v>
      </c>
      <c r="L2110" s="829" t="s">
        <v>3104</v>
      </c>
      <c r="M2110" s="829" t="s">
        <v>3104</v>
      </c>
      <c r="N2110" s="829" t="s">
        <v>15420</v>
      </c>
      <c r="O2110" s="829" t="s">
        <v>16284</v>
      </c>
      <c r="P2110" s="829" t="s">
        <v>16284</v>
      </c>
      <c r="Q2110" s="829" t="s">
        <v>1475</v>
      </c>
      <c r="R2110" s="829" t="s">
        <v>2319</v>
      </c>
      <c r="S2110" s="829" t="s">
        <v>2319</v>
      </c>
      <c r="T2110" s="829" t="s">
        <v>2319</v>
      </c>
      <c r="U2110" s="829" t="s">
        <v>2319</v>
      </c>
      <c r="V2110" s="829" t="s">
        <v>2319</v>
      </c>
    </row>
    <row r="2111" spans="1:22" x14ac:dyDescent="0.25">
      <c r="A2111" s="829" t="s">
        <v>8941</v>
      </c>
      <c r="B2111" s="829" t="s">
        <v>180</v>
      </c>
      <c r="C2111" s="829" t="s">
        <v>8940</v>
      </c>
      <c r="D2111" s="829" t="s">
        <v>1534</v>
      </c>
      <c r="E2111" s="829" t="s">
        <v>1535</v>
      </c>
      <c r="F2111" s="829" t="s">
        <v>3136</v>
      </c>
      <c r="G2111" s="829" t="s">
        <v>2319</v>
      </c>
      <c r="H2111" s="829" t="s">
        <v>2319</v>
      </c>
      <c r="I2111" s="829" t="s">
        <v>158</v>
      </c>
      <c r="J2111" s="829" t="s">
        <v>3126</v>
      </c>
      <c r="K2111" s="829" t="s">
        <v>3106</v>
      </c>
      <c r="L2111" s="829" t="s">
        <v>3104</v>
      </c>
      <c r="M2111" s="829" t="s">
        <v>3104</v>
      </c>
      <c r="N2111" s="829" t="s">
        <v>15420</v>
      </c>
      <c r="O2111" s="829" t="s">
        <v>16284</v>
      </c>
      <c r="P2111" s="829" t="s">
        <v>16284</v>
      </c>
      <c r="Q2111" s="829" t="s">
        <v>1475</v>
      </c>
      <c r="R2111" s="829" t="s">
        <v>2319</v>
      </c>
      <c r="S2111" s="829" t="s">
        <v>2319</v>
      </c>
      <c r="T2111" s="829" t="s">
        <v>2319</v>
      </c>
      <c r="U2111" s="829" t="s">
        <v>2319</v>
      </c>
      <c r="V2111" s="829" t="s">
        <v>2319</v>
      </c>
    </row>
    <row r="2112" spans="1:22" x14ac:dyDescent="0.25">
      <c r="A2112" s="829" t="s">
        <v>8939</v>
      </c>
      <c r="B2112" s="829" t="s">
        <v>180</v>
      </c>
      <c r="C2112" s="829" t="s">
        <v>1536</v>
      </c>
      <c r="D2112" s="829" t="s">
        <v>1537</v>
      </c>
      <c r="E2112" s="829" t="s">
        <v>8938</v>
      </c>
      <c r="F2112" s="829" t="s">
        <v>3136</v>
      </c>
      <c r="G2112" s="829" t="s">
        <v>2319</v>
      </c>
      <c r="H2112" s="829" t="s">
        <v>2319</v>
      </c>
      <c r="I2112" s="829" t="s">
        <v>158</v>
      </c>
      <c r="J2112" s="829" t="s">
        <v>3126</v>
      </c>
      <c r="K2112" s="829" t="s">
        <v>3125</v>
      </c>
      <c r="L2112" s="829" t="s">
        <v>3104</v>
      </c>
      <c r="M2112" s="829" t="s">
        <v>3104</v>
      </c>
      <c r="N2112" s="829" t="s">
        <v>15420</v>
      </c>
      <c r="O2112" s="829" t="s">
        <v>13963</v>
      </c>
      <c r="P2112" s="829" t="s">
        <v>14393</v>
      </c>
      <c r="Q2112" s="829" t="s">
        <v>1475</v>
      </c>
      <c r="R2112" s="829" t="s">
        <v>17181</v>
      </c>
      <c r="S2112" s="829" t="s">
        <v>2319</v>
      </c>
      <c r="T2112" s="829" t="s">
        <v>2319</v>
      </c>
      <c r="U2112" s="829" t="s">
        <v>2319</v>
      </c>
      <c r="V2112" s="829" t="s">
        <v>2319</v>
      </c>
    </row>
    <row r="2113" spans="1:22" x14ac:dyDescent="0.25">
      <c r="A2113" s="829" t="s">
        <v>15480</v>
      </c>
      <c r="B2113" s="829" t="s">
        <v>151</v>
      </c>
      <c r="C2113" s="829" t="s">
        <v>8061</v>
      </c>
      <c r="D2113" s="829" t="s">
        <v>8114</v>
      </c>
      <c r="E2113" s="829" t="s">
        <v>8936</v>
      </c>
      <c r="F2113" s="829" t="s">
        <v>3136</v>
      </c>
      <c r="G2113" s="829" t="s">
        <v>2319</v>
      </c>
      <c r="H2113" s="829" t="s">
        <v>3154</v>
      </c>
      <c r="I2113" s="829" t="s">
        <v>133</v>
      </c>
      <c r="J2113" s="829" t="s">
        <v>3107</v>
      </c>
      <c r="K2113" s="829" t="s">
        <v>3125</v>
      </c>
      <c r="L2113" s="829" t="s">
        <v>3104</v>
      </c>
      <c r="M2113" s="829" t="s">
        <v>3150</v>
      </c>
      <c r="N2113" s="829" t="s">
        <v>8651</v>
      </c>
      <c r="O2113" s="829" t="s">
        <v>16284</v>
      </c>
      <c r="P2113" s="829" t="s">
        <v>13950</v>
      </c>
      <c r="Q2113" s="829" t="s">
        <v>8062</v>
      </c>
      <c r="R2113" s="829" t="s">
        <v>8930</v>
      </c>
      <c r="S2113" s="829" t="s">
        <v>2319</v>
      </c>
      <c r="T2113" s="829" t="s">
        <v>14745</v>
      </c>
      <c r="U2113" s="829" t="s">
        <v>15481</v>
      </c>
      <c r="V2113" s="829" t="s">
        <v>2319</v>
      </c>
    </row>
    <row r="2114" spans="1:22" x14ac:dyDescent="0.25">
      <c r="A2114" s="829" t="s">
        <v>15483</v>
      </c>
      <c r="B2114" s="829" t="s">
        <v>151</v>
      </c>
      <c r="C2114" s="829" t="s">
        <v>8072</v>
      </c>
      <c r="D2114" s="829" t="s">
        <v>8934</v>
      </c>
      <c r="E2114" s="829" t="s">
        <v>8933</v>
      </c>
      <c r="F2114" s="829" t="s">
        <v>3136</v>
      </c>
      <c r="G2114" s="829" t="s">
        <v>2319</v>
      </c>
      <c r="H2114" s="829" t="s">
        <v>3154</v>
      </c>
      <c r="I2114" s="829" t="s">
        <v>133</v>
      </c>
      <c r="J2114" s="829" t="s">
        <v>3107</v>
      </c>
      <c r="K2114" s="829" t="s">
        <v>3125</v>
      </c>
      <c r="L2114" s="829" t="s">
        <v>3104</v>
      </c>
      <c r="M2114" s="829" t="s">
        <v>3150</v>
      </c>
      <c r="N2114" s="829" t="s">
        <v>8651</v>
      </c>
      <c r="O2114" s="829" t="s">
        <v>16284</v>
      </c>
      <c r="P2114" s="829" t="s">
        <v>13950</v>
      </c>
      <c r="Q2114" s="829" t="s">
        <v>8066</v>
      </c>
      <c r="R2114" s="829" t="s">
        <v>8930</v>
      </c>
      <c r="S2114" s="829" t="s">
        <v>2319</v>
      </c>
      <c r="T2114" s="829" t="s">
        <v>14745</v>
      </c>
      <c r="U2114" s="829" t="s">
        <v>15484</v>
      </c>
      <c r="V2114" s="829" t="s">
        <v>2319</v>
      </c>
    </row>
    <row r="2115" spans="1:22" x14ac:dyDescent="0.25">
      <c r="A2115" s="829" t="s">
        <v>8932</v>
      </c>
      <c r="B2115" s="829" t="s">
        <v>180</v>
      </c>
      <c r="C2115" s="829" t="s">
        <v>1539</v>
      </c>
      <c r="D2115" s="829" t="s">
        <v>1540</v>
      </c>
      <c r="E2115" s="829" t="s">
        <v>1541</v>
      </c>
      <c r="F2115" s="829" t="s">
        <v>3136</v>
      </c>
      <c r="G2115" s="829" t="s">
        <v>2319</v>
      </c>
      <c r="H2115" s="829" t="s">
        <v>2319</v>
      </c>
      <c r="I2115" s="829" t="s">
        <v>158</v>
      </c>
      <c r="J2115" s="829" t="s">
        <v>3126</v>
      </c>
      <c r="K2115" s="829" t="s">
        <v>3106</v>
      </c>
      <c r="L2115" s="829" t="s">
        <v>3104</v>
      </c>
      <c r="M2115" s="829" t="s">
        <v>3104</v>
      </c>
      <c r="N2115" s="829" t="s">
        <v>15420</v>
      </c>
      <c r="O2115" s="829" t="s">
        <v>16284</v>
      </c>
      <c r="P2115" s="829" t="s">
        <v>16284</v>
      </c>
      <c r="Q2115" s="829" t="s">
        <v>1475</v>
      </c>
      <c r="R2115" s="829" t="s">
        <v>2319</v>
      </c>
      <c r="S2115" s="829" t="s">
        <v>2319</v>
      </c>
      <c r="T2115" s="829" t="s">
        <v>2319</v>
      </c>
      <c r="U2115" s="829" t="s">
        <v>2319</v>
      </c>
      <c r="V2115" s="829" t="s">
        <v>2319</v>
      </c>
    </row>
    <row r="2116" spans="1:22" x14ac:dyDescent="0.25">
      <c r="A2116" s="829" t="s">
        <v>8931</v>
      </c>
      <c r="B2116" s="829" t="s">
        <v>180</v>
      </c>
      <c r="C2116" s="829" t="s">
        <v>13637</v>
      </c>
      <c r="D2116" s="829" t="s">
        <v>1542</v>
      </c>
      <c r="E2116" s="829" t="s">
        <v>13638</v>
      </c>
      <c r="F2116" s="829" t="s">
        <v>3136</v>
      </c>
      <c r="G2116" s="829" t="s">
        <v>2319</v>
      </c>
      <c r="H2116" s="829" t="s">
        <v>2319</v>
      </c>
      <c r="I2116" s="829" t="s">
        <v>158</v>
      </c>
      <c r="J2116" s="829" t="s">
        <v>3126</v>
      </c>
      <c r="K2116" s="829" t="s">
        <v>3106</v>
      </c>
      <c r="L2116" s="829" t="s">
        <v>3104</v>
      </c>
      <c r="M2116" s="829" t="s">
        <v>3104</v>
      </c>
      <c r="N2116" s="829" t="s">
        <v>15420</v>
      </c>
      <c r="O2116" s="829" t="s">
        <v>16284</v>
      </c>
      <c r="P2116" s="829" t="s">
        <v>16284</v>
      </c>
      <c r="Q2116" s="829" t="s">
        <v>1475</v>
      </c>
      <c r="R2116" s="829" t="s">
        <v>2319</v>
      </c>
      <c r="S2116" s="829" t="s">
        <v>2319</v>
      </c>
      <c r="T2116" s="829" t="s">
        <v>2319</v>
      </c>
      <c r="U2116" s="829" t="s">
        <v>2319</v>
      </c>
      <c r="V2116" s="829" t="s">
        <v>2319</v>
      </c>
    </row>
    <row r="2117" spans="1:22" x14ac:dyDescent="0.25">
      <c r="A2117" s="829" t="s">
        <v>8929</v>
      </c>
      <c r="B2117" s="829" t="s">
        <v>180</v>
      </c>
      <c r="C2117" s="829" t="s">
        <v>8928</v>
      </c>
      <c r="D2117" s="829" t="s">
        <v>8927</v>
      </c>
      <c r="E2117" s="829" t="s">
        <v>8926</v>
      </c>
      <c r="F2117" s="829" t="s">
        <v>3136</v>
      </c>
      <c r="G2117" s="829" t="s">
        <v>2319</v>
      </c>
      <c r="H2117" s="829" t="s">
        <v>2319</v>
      </c>
      <c r="I2117" s="829" t="s">
        <v>158</v>
      </c>
      <c r="J2117" s="829" t="s">
        <v>3126</v>
      </c>
      <c r="K2117" s="829" t="s">
        <v>3125</v>
      </c>
      <c r="L2117" s="829" t="s">
        <v>3104</v>
      </c>
      <c r="M2117" s="829" t="s">
        <v>3104</v>
      </c>
      <c r="N2117" s="829" t="s">
        <v>15420</v>
      </c>
      <c r="O2117" s="829" t="s">
        <v>13863</v>
      </c>
      <c r="P2117" s="829" t="s">
        <v>14212</v>
      </c>
      <c r="Q2117" s="829" t="s">
        <v>1475</v>
      </c>
      <c r="R2117" s="829" t="s">
        <v>17182</v>
      </c>
      <c r="S2117" s="829" t="s">
        <v>2319</v>
      </c>
      <c r="T2117" s="829" t="s">
        <v>2319</v>
      </c>
      <c r="U2117" s="829" t="s">
        <v>2319</v>
      </c>
      <c r="V2117" s="829" t="s">
        <v>2319</v>
      </c>
    </row>
    <row r="2118" spans="1:22" x14ac:dyDescent="0.25">
      <c r="A2118" s="829" t="s">
        <v>8925</v>
      </c>
      <c r="B2118" s="829" t="s">
        <v>180</v>
      </c>
      <c r="C2118" s="829" t="s">
        <v>8924</v>
      </c>
      <c r="D2118" s="829" t="s">
        <v>1547</v>
      </c>
      <c r="E2118" s="829" t="s">
        <v>1548</v>
      </c>
      <c r="F2118" s="829" t="s">
        <v>3136</v>
      </c>
      <c r="G2118" s="829" t="s">
        <v>2319</v>
      </c>
      <c r="H2118" s="829" t="s">
        <v>2319</v>
      </c>
      <c r="I2118" s="829" t="s">
        <v>158</v>
      </c>
      <c r="J2118" s="829" t="s">
        <v>3126</v>
      </c>
      <c r="K2118" s="829" t="s">
        <v>3106</v>
      </c>
      <c r="L2118" s="829" t="s">
        <v>3104</v>
      </c>
      <c r="M2118" s="829" t="s">
        <v>3104</v>
      </c>
      <c r="N2118" s="829" t="s">
        <v>15420</v>
      </c>
      <c r="O2118" s="829" t="s">
        <v>16284</v>
      </c>
      <c r="P2118" s="829" t="s">
        <v>16284</v>
      </c>
      <c r="Q2118" s="829" t="s">
        <v>1475</v>
      </c>
      <c r="R2118" s="829" t="s">
        <v>2319</v>
      </c>
      <c r="S2118" s="829" t="s">
        <v>2319</v>
      </c>
      <c r="T2118" s="829" t="s">
        <v>2319</v>
      </c>
      <c r="U2118" s="829" t="s">
        <v>2319</v>
      </c>
      <c r="V2118" s="829" t="s">
        <v>2319</v>
      </c>
    </row>
    <row r="2119" spans="1:22" x14ac:dyDescent="0.25">
      <c r="A2119" s="829" t="s">
        <v>8923</v>
      </c>
      <c r="B2119" s="829" t="s">
        <v>180</v>
      </c>
      <c r="C2119" s="829" t="s">
        <v>8922</v>
      </c>
      <c r="D2119" s="829" t="s">
        <v>8921</v>
      </c>
      <c r="E2119" s="829" t="s">
        <v>1551</v>
      </c>
      <c r="F2119" s="829" t="s">
        <v>3136</v>
      </c>
      <c r="G2119" s="829" t="s">
        <v>2319</v>
      </c>
      <c r="H2119" s="829" t="s">
        <v>2319</v>
      </c>
      <c r="I2119" s="829" t="s">
        <v>158</v>
      </c>
      <c r="J2119" s="829" t="s">
        <v>3126</v>
      </c>
      <c r="K2119" s="829" t="s">
        <v>3106</v>
      </c>
      <c r="L2119" s="829" t="s">
        <v>3104</v>
      </c>
      <c r="M2119" s="829" t="s">
        <v>3104</v>
      </c>
      <c r="N2119" s="829" t="s">
        <v>15420</v>
      </c>
      <c r="O2119" s="829" t="s">
        <v>16284</v>
      </c>
      <c r="P2119" s="829" t="s">
        <v>16284</v>
      </c>
      <c r="Q2119" s="829" t="s">
        <v>1475</v>
      </c>
      <c r="R2119" s="829" t="s">
        <v>2319</v>
      </c>
      <c r="S2119" s="829" t="s">
        <v>2319</v>
      </c>
      <c r="T2119" s="829" t="s">
        <v>2319</v>
      </c>
      <c r="U2119" s="829" t="s">
        <v>2319</v>
      </c>
      <c r="V2119" s="829" t="s">
        <v>2319</v>
      </c>
    </row>
    <row r="2120" spans="1:22" x14ac:dyDescent="0.25">
      <c r="A2120" s="829" t="s">
        <v>8920</v>
      </c>
      <c r="B2120" s="829" t="s">
        <v>180</v>
      </c>
      <c r="C2120" s="829" t="s">
        <v>1552</v>
      </c>
      <c r="D2120" s="829" t="s">
        <v>1553</v>
      </c>
      <c r="E2120" s="829" t="s">
        <v>8919</v>
      </c>
      <c r="F2120" s="829" t="s">
        <v>3136</v>
      </c>
      <c r="G2120" s="829" t="s">
        <v>2319</v>
      </c>
      <c r="H2120" s="829" t="s">
        <v>2319</v>
      </c>
      <c r="I2120" s="829" t="s">
        <v>158</v>
      </c>
      <c r="J2120" s="829" t="s">
        <v>3126</v>
      </c>
      <c r="K2120" s="829" t="s">
        <v>3125</v>
      </c>
      <c r="L2120" s="829" t="s">
        <v>3104</v>
      </c>
      <c r="M2120" s="829" t="s">
        <v>3104</v>
      </c>
      <c r="N2120" s="829" t="s">
        <v>15420</v>
      </c>
      <c r="O2120" s="829" t="s">
        <v>14121</v>
      </c>
      <c r="P2120" s="829" t="s">
        <v>14129</v>
      </c>
      <c r="Q2120" s="829" t="s">
        <v>1475</v>
      </c>
      <c r="R2120" s="829" t="s">
        <v>17183</v>
      </c>
      <c r="S2120" s="829" t="s">
        <v>2319</v>
      </c>
      <c r="T2120" s="829" t="s">
        <v>2319</v>
      </c>
      <c r="U2120" s="829" t="s">
        <v>2319</v>
      </c>
      <c r="V2120" s="829" t="s">
        <v>2319</v>
      </c>
    </row>
    <row r="2121" spans="1:22" x14ac:dyDescent="0.25">
      <c r="A2121" s="829" t="s">
        <v>8918</v>
      </c>
      <c r="B2121" s="829" t="s">
        <v>180</v>
      </c>
      <c r="C2121" s="829" t="s">
        <v>1555</v>
      </c>
      <c r="D2121" s="829" t="s">
        <v>1556</v>
      </c>
      <c r="E2121" s="829" t="s">
        <v>1557</v>
      </c>
      <c r="F2121" s="829" t="s">
        <v>3136</v>
      </c>
      <c r="G2121" s="829" t="s">
        <v>2319</v>
      </c>
      <c r="H2121" s="829" t="s">
        <v>2319</v>
      </c>
      <c r="I2121" s="829" t="s">
        <v>158</v>
      </c>
      <c r="J2121" s="829" t="s">
        <v>3126</v>
      </c>
      <c r="K2121" s="829" t="s">
        <v>3106</v>
      </c>
      <c r="L2121" s="829" t="s">
        <v>3104</v>
      </c>
      <c r="M2121" s="829" t="s">
        <v>3104</v>
      </c>
      <c r="N2121" s="829" t="s">
        <v>15420</v>
      </c>
      <c r="O2121" s="829" t="s">
        <v>16284</v>
      </c>
      <c r="P2121" s="829" t="s">
        <v>16284</v>
      </c>
      <c r="Q2121" s="829" t="s">
        <v>1475</v>
      </c>
      <c r="R2121" s="829" t="s">
        <v>2319</v>
      </c>
      <c r="S2121" s="829" t="s">
        <v>2319</v>
      </c>
      <c r="T2121" s="829" t="s">
        <v>2319</v>
      </c>
      <c r="U2121" s="829" t="s">
        <v>2319</v>
      </c>
      <c r="V2121" s="829" t="s">
        <v>2319</v>
      </c>
    </row>
    <row r="2122" spans="1:22" x14ac:dyDescent="0.25">
      <c r="A2122" s="829" t="s">
        <v>8917</v>
      </c>
      <c r="B2122" s="829" t="s">
        <v>180</v>
      </c>
      <c r="C2122" s="829" t="s">
        <v>1558</v>
      </c>
      <c r="D2122" s="829" t="s">
        <v>1559</v>
      </c>
      <c r="E2122" s="829" t="s">
        <v>1560</v>
      </c>
      <c r="F2122" s="829" t="s">
        <v>3136</v>
      </c>
      <c r="G2122" s="829" t="s">
        <v>2319</v>
      </c>
      <c r="H2122" s="829" t="s">
        <v>2319</v>
      </c>
      <c r="I2122" s="829" t="s">
        <v>158</v>
      </c>
      <c r="J2122" s="829" t="s">
        <v>3126</v>
      </c>
      <c r="K2122" s="829" t="s">
        <v>3106</v>
      </c>
      <c r="L2122" s="829" t="s">
        <v>3104</v>
      </c>
      <c r="M2122" s="829" t="s">
        <v>3104</v>
      </c>
      <c r="N2122" s="829" t="s">
        <v>15420</v>
      </c>
      <c r="O2122" s="829" t="s">
        <v>16284</v>
      </c>
      <c r="P2122" s="829" t="s">
        <v>16284</v>
      </c>
      <c r="Q2122" s="829" t="s">
        <v>1475</v>
      </c>
      <c r="R2122" s="829" t="s">
        <v>2319</v>
      </c>
      <c r="S2122" s="829" t="s">
        <v>2319</v>
      </c>
      <c r="T2122" s="829" t="s">
        <v>2319</v>
      </c>
      <c r="U2122" s="829" t="s">
        <v>2319</v>
      </c>
      <c r="V2122" s="829" t="s">
        <v>2319</v>
      </c>
    </row>
    <row r="2123" spans="1:22" x14ac:dyDescent="0.25">
      <c r="A2123" s="829" t="s">
        <v>8916</v>
      </c>
      <c r="B2123" s="829" t="s">
        <v>180</v>
      </c>
      <c r="C2123" s="829" t="s">
        <v>1561</v>
      </c>
      <c r="D2123" s="829" t="s">
        <v>1562</v>
      </c>
      <c r="E2123" s="829" t="s">
        <v>8915</v>
      </c>
      <c r="F2123" s="829" t="s">
        <v>3136</v>
      </c>
      <c r="G2123" s="829" t="s">
        <v>2319</v>
      </c>
      <c r="H2123" s="829" t="s">
        <v>2319</v>
      </c>
      <c r="I2123" s="829" t="s">
        <v>158</v>
      </c>
      <c r="J2123" s="829" t="s">
        <v>3126</v>
      </c>
      <c r="K2123" s="829" t="s">
        <v>3125</v>
      </c>
      <c r="L2123" s="829" t="s">
        <v>3104</v>
      </c>
      <c r="M2123" s="829" t="s">
        <v>3104</v>
      </c>
      <c r="N2123" s="829" t="s">
        <v>15420</v>
      </c>
      <c r="O2123" s="829" t="s">
        <v>13981</v>
      </c>
      <c r="P2123" s="829" t="s">
        <v>13989</v>
      </c>
      <c r="Q2123" s="829" t="s">
        <v>1475</v>
      </c>
      <c r="R2123" s="829" t="s">
        <v>17184</v>
      </c>
      <c r="S2123" s="829" t="s">
        <v>2319</v>
      </c>
      <c r="T2123" s="829" t="s">
        <v>2319</v>
      </c>
      <c r="U2123" s="829" t="s">
        <v>2319</v>
      </c>
      <c r="V2123" s="829" t="s">
        <v>2319</v>
      </c>
    </row>
    <row r="2124" spans="1:22" x14ac:dyDescent="0.25">
      <c r="A2124" s="829" t="s">
        <v>8914</v>
      </c>
      <c r="B2124" s="829" t="s">
        <v>180</v>
      </c>
      <c r="C2124" s="829" t="s">
        <v>8913</v>
      </c>
      <c r="D2124" s="829" t="s">
        <v>1565</v>
      </c>
      <c r="E2124" s="829" t="s">
        <v>1566</v>
      </c>
      <c r="F2124" s="829" t="s">
        <v>3136</v>
      </c>
      <c r="G2124" s="829" t="s">
        <v>2319</v>
      </c>
      <c r="H2124" s="829" t="s">
        <v>2319</v>
      </c>
      <c r="I2124" s="829" t="s">
        <v>158</v>
      </c>
      <c r="J2124" s="829" t="s">
        <v>3126</v>
      </c>
      <c r="K2124" s="829" t="s">
        <v>3106</v>
      </c>
      <c r="L2124" s="829" t="s">
        <v>3104</v>
      </c>
      <c r="M2124" s="829" t="s">
        <v>3104</v>
      </c>
      <c r="N2124" s="829" t="s">
        <v>15420</v>
      </c>
      <c r="O2124" s="829" t="s">
        <v>16284</v>
      </c>
      <c r="P2124" s="829" t="s">
        <v>16284</v>
      </c>
      <c r="Q2124" s="829" t="s">
        <v>1475</v>
      </c>
      <c r="R2124" s="829" t="s">
        <v>2319</v>
      </c>
      <c r="S2124" s="829" t="s">
        <v>2319</v>
      </c>
      <c r="T2124" s="829" t="s">
        <v>2319</v>
      </c>
      <c r="U2124" s="829" t="s">
        <v>2319</v>
      </c>
      <c r="V2124" s="829" t="s">
        <v>2319</v>
      </c>
    </row>
    <row r="2125" spans="1:22" x14ac:dyDescent="0.25">
      <c r="A2125" s="829" t="s">
        <v>8912</v>
      </c>
      <c r="B2125" s="829" t="s">
        <v>180</v>
      </c>
      <c r="C2125" s="829" t="s">
        <v>8911</v>
      </c>
      <c r="D2125" s="829" t="s">
        <v>1568</v>
      </c>
      <c r="E2125" s="829" t="s">
        <v>1569</v>
      </c>
      <c r="F2125" s="829" t="s">
        <v>3136</v>
      </c>
      <c r="G2125" s="829" t="s">
        <v>2319</v>
      </c>
      <c r="H2125" s="829" t="s">
        <v>2319</v>
      </c>
      <c r="I2125" s="829" t="s">
        <v>158</v>
      </c>
      <c r="J2125" s="829" t="s">
        <v>3126</v>
      </c>
      <c r="K2125" s="829" t="s">
        <v>3106</v>
      </c>
      <c r="L2125" s="829" t="s">
        <v>3104</v>
      </c>
      <c r="M2125" s="829" t="s">
        <v>3104</v>
      </c>
      <c r="N2125" s="829" t="s">
        <v>15420</v>
      </c>
      <c r="O2125" s="829" t="s">
        <v>16284</v>
      </c>
      <c r="P2125" s="829" t="s">
        <v>16284</v>
      </c>
      <c r="Q2125" s="829" t="s">
        <v>1475</v>
      </c>
      <c r="R2125" s="829" t="s">
        <v>2319</v>
      </c>
      <c r="S2125" s="829" t="s">
        <v>2319</v>
      </c>
      <c r="T2125" s="829" t="s">
        <v>2319</v>
      </c>
      <c r="U2125" s="829" t="s">
        <v>2319</v>
      </c>
      <c r="V2125" s="829" t="s">
        <v>2319</v>
      </c>
    </row>
    <row r="2126" spans="1:22" x14ac:dyDescent="0.25">
      <c r="A2126" s="829" t="s">
        <v>8910</v>
      </c>
      <c r="B2126" s="829" t="s">
        <v>180</v>
      </c>
      <c r="C2126" s="829" t="s">
        <v>1570</v>
      </c>
      <c r="D2126" s="829" t="s">
        <v>8909</v>
      </c>
      <c r="E2126" s="829" t="s">
        <v>8908</v>
      </c>
      <c r="F2126" s="829" t="s">
        <v>3136</v>
      </c>
      <c r="G2126" s="829" t="s">
        <v>2319</v>
      </c>
      <c r="H2126" s="829" t="s">
        <v>2319</v>
      </c>
      <c r="I2126" s="829" t="s">
        <v>158</v>
      </c>
      <c r="J2126" s="829" t="s">
        <v>3126</v>
      </c>
      <c r="K2126" s="829" t="s">
        <v>3125</v>
      </c>
      <c r="L2126" s="829" t="s">
        <v>3104</v>
      </c>
      <c r="M2126" s="829" t="s">
        <v>3104</v>
      </c>
      <c r="N2126" s="829" t="s">
        <v>15420</v>
      </c>
      <c r="O2126" s="829" t="s">
        <v>13920</v>
      </c>
      <c r="P2126" s="829" t="s">
        <v>13939</v>
      </c>
      <c r="Q2126" s="829" t="s">
        <v>1475</v>
      </c>
      <c r="R2126" s="829" t="s">
        <v>17185</v>
      </c>
      <c r="S2126" s="829" t="s">
        <v>2319</v>
      </c>
      <c r="T2126" s="829" t="s">
        <v>2319</v>
      </c>
      <c r="U2126" s="829" t="s">
        <v>2319</v>
      </c>
      <c r="V2126" s="829" t="s">
        <v>2319</v>
      </c>
    </row>
    <row r="2127" spans="1:22" x14ac:dyDescent="0.25">
      <c r="A2127" s="829" t="s">
        <v>8907</v>
      </c>
      <c r="B2127" s="829" t="s">
        <v>180</v>
      </c>
      <c r="C2127" s="829" t="s">
        <v>1573</v>
      </c>
      <c r="D2127" s="829" t="s">
        <v>8906</v>
      </c>
      <c r="E2127" s="829" t="s">
        <v>1575</v>
      </c>
      <c r="F2127" s="829" t="s">
        <v>3136</v>
      </c>
      <c r="G2127" s="829" t="s">
        <v>2319</v>
      </c>
      <c r="H2127" s="829" t="s">
        <v>2319</v>
      </c>
      <c r="I2127" s="829" t="s">
        <v>158</v>
      </c>
      <c r="J2127" s="829" t="s">
        <v>3126</v>
      </c>
      <c r="K2127" s="829" t="s">
        <v>3106</v>
      </c>
      <c r="L2127" s="829" t="s">
        <v>3104</v>
      </c>
      <c r="M2127" s="829" t="s">
        <v>3104</v>
      </c>
      <c r="N2127" s="829" t="s">
        <v>15420</v>
      </c>
      <c r="O2127" s="829" t="s">
        <v>16284</v>
      </c>
      <c r="P2127" s="829" t="s">
        <v>16284</v>
      </c>
      <c r="Q2127" s="829" t="s">
        <v>1475</v>
      </c>
      <c r="R2127" s="829" t="s">
        <v>2319</v>
      </c>
      <c r="S2127" s="829" t="s">
        <v>2319</v>
      </c>
      <c r="T2127" s="829" t="s">
        <v>2319</v>
      </c>
      <c r="U2127" s="829" t="s">
        <v>2319</v>
      </c>
      <c r="V2127" s="829" t="s">
        <v>2319</v>
      </c>
    </row>
    <row r="2128" spans="1:22" x14ac:dyDescent="0.25">
      <c r="A2128" s="829" t="s">
        <v>8905</v>
      </c>
      <c r="B2128" s="829" t="s">
        <v>180</v>
      </c>
      <c r="C2128" s="829" t="s">
        <v>1576</v>
      </c>
      <c r="D2128" s="829" t="s">
        <v>8904</v>
      </c>
      <c r="E2128" s="829" t="s">
        <v>1578</v>
      </c>
      <c r="F2128" s="829" t="s">
        <v>3136</v>
      </c>
      <c r="G2128" s="829" t="s">
        <v>2319</v>
      </c>
      <c r="H2128" s="829" t="s">
        <v>2319</v>
      </c>
      <c r="I2128" s="829" t="s">
        <v>158</v>
      </c>
      <c r="J2128" s="829" t="s">
        <v>3126</v>
      </c>
      <c r="K2128" s="829" t="s">
        <v>3106</v>
      </c>
      <c r="L2128" s="829" t="s">
        <v>3104</v>
      </c>
      <c r="M2128" s="829" t="s">
        <v>3104</v>
      </c>
      <c r="N2128" s="829" t="s">
        <v>15420</v>
      </c>
      <c r="O2128" s="829" t="s">
        <v>16284</v>
      </c>
      <c r="P2128" s="829" t="s">
        <v>16284</v>
      </c>
      <c r="Q2128" s="829" t="s">
        <v>1475</v>
      </c>
      <c r="R2128" s="829" t="s">
        <v>2319</v>
      </c>
      <c r="S2128" s="829" t="s">
        <v>2319</v>
      </c>
      <c r="T2128" s="829" t="s">
        <v>2319</v>
      </c>
      <c r="U2128" s="829" t="s">
        <v>2319</v>
      </c>
      <c r="V2128" s="829" t="s">
        <v>2319</v>
      </c>
    </row>
    <row r="2129" spans="1:22" x14ac:dyDescent="0.25">
      <c r="A2129" s="829" t="s">
        <v>8903</v>
      </c>
      <c r="B2129" s="829" t="s">
        <v>180</v>
      </c>
      <c r="C2129" s="829" t="s">
        <v>1579</v>
      </c>
      <c r="D2129" s="829" t="s">
        <v>1580</v>
      </c>
      <c r="E2129" s="829" t="s">
        <v>8902</v>
      </c>
      <c r="F2129" s="829" t="s">
        <v>3136</v>
      </c>
      <c r="G2129" s="829" t="s">
        <v>2319</v>
      </c>
      <c r="H2129" s="829" t="s">
        <v>2319</v>
      </c>
      <c r="I2129" s="829" t="s">
        <v>158</v>
      </c>
      <c r="J2129" s="829" t="s">
        <v>3126</v>
      </c>
      <c r="K2129" s="829" t="s">
        <v>3125</v>
      </c>
      <c r="L2129" s="829" t="s">
        <v>3104</v>
      </c>
      <c r="M2129" s="829" t="s">
        <v>3104</v>
      </c>
      <c r="N2129" s="829" t="s">
        <v>15420</v>
      </c>
      <c r="O2129" s="829" t="s">
        <v>13856</v>
      </c>
      <c r="P2129" s="829" t="s">
        <v>14005</v>
      </c>
      <c r="Q2129" s="829" t="s">
        <v>1475</v>
      </c>
      <c r="R2129" s="829" t="s">
        <v>17186</v>
      </c>
      <c r="S2129" s="829" t="s">
        <v>2319</v>
      </c>
      <c r="T2129" s="829" t="s">
        <v>2319</v>
      </c>
      <c r="U2129" s="829" t="s">
        <v>2319</v>
      </c>
      <c r="V2129" s="829" t="s">
        <v>2319</v>
      </c>
    </row>
    <row r="2130" spans="1:22" x14ac:dyDescent="0.25">
      <c r="A2130" s="829" t="s">
        <v>8901</v>
      </c>
      <c r="B2130" s="829" t="s">
        <v>180</v>
      </c>
      <c r="C2130" s="829" t="s">
        <v>1583</v>
      </c>
      <c r="D2130" s="829" t="s">
        <v>1584</v>
      </c>
      <c r="E2130" s="829" t="s">
        <v>1585</v>
      </c>
      <c r="F2130" s="829" t="s">
        <v>3136</v>
      </c>
      <c r="G2130" s="829" t="s">
        <v>2319</v>
      </c>
      <c r="H2130" s="829" t="s">
        <v>2319</v>
      </c>
      <c r="I2130" s="829" t="s">
        <v>158</v>
      </c>
      <c r="J2130" s="829" t="s">
        <v>3126</v>
      </c>
      <c r="K2130" s="829" t="s">
        <v>3106</v>
      </c>
      <c r="L2130" s="829" t="s">
        <v>3104</v>
      </c>
      <c r="M2130" s="829" t="s">
        <v>3104</v>
      </c>
      <c r="N2130" s="829" t="s">
        <v>15420</v>
      </c>
      <c r="O2130" s="829" t="s">
        <v>16284</v>
      </c>
      <c r="P2130" s="829" t="s">
        <v>16284</v>
      </c>
      <c r="Q2130" s="829" t="s">
        <v>1475</v>
      </c>
      <c r="R2130" s="829" t="s">
        <v>2319</v>
      </c>
      <c r="S2130" s="829" t="s">
        <v>2319</v>
      </c>
      <c r="T2130" s="829" t="s">
        <v>2319</v>
      </c>
      <c r="U2130" s="829" t="s">
        <v>2319</v>
      </c>
      <c r="V2130" s="829" t="s">
        <v>2319</v>
      </c>
    </row>
    <row r="2131" spans="1:22" x14ac:dyDescent="0.25">
      <c r="A2131" s="829" t="s">
        <v>8900</v>
      </c>
      <c r="B2131" s="829" t="s">
        <v>180</v>
      </c>
      <c r="C2131" s="829" t="s">
        <v>1586</v>
      </c>
      <c r="D2131" s="829" t="s">
        <v>1587</v>
      </c>
      <c r="E2131" s="829" t="s">
        <v>1588</v>
      </c>
      <c r="F2131" s="829" t="s">
        <v>3136</v>
      </c>
      <c r="G2131" s="829" t="s">
        <v>2319</v>
      </c>
      <c r="H2131" s="829" t="s">
        <v>2319</v>
      </c>
      <c r="I2131" s="829" t="s">
        <v>158</v>
      </c>
      <c r="J2131" s="829" t="s">
        <v>3126</v>
      </c>
      <c r="K2131" s="829" t="s">
        <v>3106</v>
      </c>
      <c r="L2131" s="829" t="s">
        <v>3104</v>
      </c>
      <c r="M2131" s="829" t="s">
        <v>3104</v>
      </c>
      <c r="N2131" s="829" t="s">
        <v>15420</v>
      </c>
      <c r="O2131" s="829" t="s">
        <v>16284</v>
      </c>
      <c r="P2131" s="829" t="s">
        <v>16284</v>
      </c>
      <c r="Q2131" s="829" t="s">
        <v>1475</v>
      </c>
      <c r="R2131" s="829" t="s">
        <v>2319</v>
      </c>
      <c r="S2131" s="829" t="s">
        <v>2319</v>
      </c>
      <c r="T2131" s="829" t="s">
        <v>2319</v>
      </c>
      <c r="U2131" s="829" t="s">
        <v>2319</v>
      </c>
      <c r="V2131" s="829" t="s">
        <v>2319</v>
      </c>
    </row>
    <row r="2132" spans="1:22" x14ac:dyDescent="0.25">
      <c r="A2132" s="829" t="s">
        <v>8899</v>
      </c>
      <c r="B2132" s="829" t="s">
        <v>3531</v>
      </c>
      <c r="C2132" s="829" t="s">
        <v>1089</v>
      </c>
      <c r="D2132" s="829" t="s">
        <v>1090</v>
      </c>
      <c r="E2132" s="829" t="s">
        <v>8898</v>
      </c>
      <c r="F2132" s="829" t="s">
        <v>3136</v>
      </c>
      <c r="G2132" s="829" t="s">
        <v>2319</v>
      </c>
      <c r="H2132" s="829" t="s">
        <v>2319</v>
      </c>
      <c r="I2132" s="829" t="s">
        <v>133</v>
      </c>
      <c r="J2132" s="829" t="s">
        <v>3126</v>
      </c>
      <c r="K2132" s="829" t="s">
        <v>3125</v>
      </c>
      <c r="L2132" s="829" t="s">
        <v>3104</v>
      </c>
      <c r="M2132" s="829" t="s">
        <v>3104</v>
      </c>
      <c r="N2132" s="829" t="s">
        <v>2319</v>
      </c>
      <c r="O2132" s="829" t="s">
        <v>16284</v>
      </c>
      <c r="P2132" s="829" t="s">
        <v>16284</v>
      </c>
      <c r="Q2132" s="829" t="s">
        <v>1475</v>
      </c>
      <c r="R2132" s="829" t="s">
        <v>2319</v>
      </c>
      <c r="S2132" s="829" t="s">
        <v>2319</v>
      </c>
      <c r="T2132" s="829" t="s">
        <v>2319</v>
      </c>
      <c r="U2132" s="829" t="s">
        <v>2319</v>
      </c>
      <c r="V2132" s="829" t="s">
        <v>2319</v>
      </c>
    </row>
    <row r="2133" spans="1:22" x14ac:dyDescent="0.25">
      <c r="A2133" s="829" t="s">
        <v>8897</v>
      </c>
      <c r="B2133" s="829" t="s">
        <v>1647</v>
      </c>
      <c r="C2133" s="829" t="s">
        <v>1650</v>
      </c>
      <c r="D2133" s="829" t="s">
        <v>1651</v>
      </c>
      <c r="E2133" s="829" t="s">
        <v>8896</v>
      </c>
      <c r="F2133" s="829" t="s">
        <v>3136</v>
      </c>
      <c r="G2133" s="829" t="s">
        <v>2319</v>
      </c>
      <c r="H2133" s="829" t="s">
        <v>2319</v>
      </c>
      <c r="I2133" s="829" t="s">
        <v>133</v>
      </c>
      <c r="J2133" s="829" t="s">
        <v>3126</v>
      </c>
      <c r="K2133" s="829" t="s">
        <v>3125</v>
      </c>
      <c r="L2133" s="829" t="s">
        <v>3104</v>
      </c>
      <c r="M2133" s="829" t="s">
        <v>3104</v>
      </c>
      <c r="N2133" s="829" t="s">
        <v>2319</v>
      </c>
      <c r="O2133" s="829" t="s">
        <v>16284</v>
      </c>
      <c r="P2133" s="829" t="s">
        <v>16284</v>
      </c>
      <c r="Q2133" s="829" t="s">
        <v>816</v>
      </c>
      <c r="R2133" s="829" t="s">
        <v>2319</v>
      </c>
      <c r="S2133" s="829" t="s">
        <v>2319</v>
      </c>
      <c r="T2133" s="829" t="s">
        <v>2319</v>
      </c>
      <c r="U2133" s="829" t="s">
        <v>2319</v>
      </c>
      <c r="V2133" s="829" t="s">
        <v>2319</v>
      </c>
    </row>
    <row r="2134" spans="1:22" x14ac:dyDescent="0.25">
      <c r="A2134" s="829" t="s">
        <v>8895</v>
      </c>
      <c r="B2134" s="829" t="s">
        <v>1647</v>
      </c>
      <c r="C2134" s="829" t="s">
        <v>1655</v>
      </c>
      <c r="D2134" s="829" t="s">
        <v>1656</v>
      </c>
      <c r="E2134" s="829" t="s">
        <v>8894</v>
      </c>
      <c r="F2134" s="829" t="s">
        <v>3136</v>
      </c>
      <c r="G2134" s="829" t="s">
        <v>2319</v>
      </c>
      <c r="H2134" s="829" t="s">
        <v>2319</v>
      </c>
      <c r="I2134" s="829" t="s">
        <v>133</v>
      </c>
      <c r="J2134" s="829" t="s">
        <v>3126</v>
      </c>
      <c r="K2134" s="829" t="s">
        <v>3125</v>
      </c>
      <c r="L2134" s="829" t="s">
        <v>3104</v>
      </c>
      <c r="M2134" s="829" t="s">
        <v>3104</v>
      </c>
      <c r="N2134" s="829" t="s">
        <v>2319</v>
      </c>
      <c r="O2134" s="829" t="s">
        <v>16284</v>
      </c>
      <c r="P2134" s="829" t="s">
        <v>16284</v>
      </c>
      <c r="Q2134" s="829" t="s">
        <v>816</v>
      </c>
      <c r="R2134" s="829" t="s">
        <v>2319</v>
      </c>
      <c r="S2134" s="829" t="s">
        <v>2319</v>
      </c>
      <c r="T2134" s="829" t="s">
        <v>2319</v>
      </c>
      <c r="U2134" s="829" t="s">
        <v>2319</v>
      </c>
      <c r="V2134" s="829" t="s">
        <v>2319</v>
      </c>
    </row>
    <row r="2135" spans="1:22" x14ac:dyDescent="0.25">
      <c r="A2135" s="829" t="s">
        <v>8893</v>
      </c>
      <c r="B2135" s="829" t="s">
        <v>1647</v>
      </c>
      <c r="C2135" s="829" t="s">
        <v>1659</v>
      </c>
      <c r="D2135" s="829" t="s">
        <v>1660</v>
      </c>
      <c r="E2135" s="829" t="s">
        <v>13745</v>
      </c>
      <c r="F2135" s="829" t="s">
        <v>3136</v>
      </c>
      <c r="G2135" s="829" t="s">
        <v>2319</v>
      </c>
      <c r="H2135" s="829" t="s">
        <v>3154</v>
      </c>
      <c r="I2135" s="829" t="s">
        <v>133</v>
      </c>
      <c r="J2135" s="829" t="s">
        <v>3126</v>
      </c>
      <c r="K2135" s="829" t="s">
        <v>3125</v>
      </c>
      <c r="L2135" s="829" t="s">
        <v>3104</v>
      </c>
      <c r="M2135" s="829" t="s">
        <v>3150</v>
      </c>
      <c r="N2135" s="829" t="s">
        <v>13848</v>
      </c>
      <c r="O2135" s="829" t="s">
        <v>16284</v>
      </c>
      <c r="P2135" s="829" t="s">
        <v>14098</v>
      </c>
      <c r="Q2135" s="829" t="s">
        <v>816</v>
      </c>
      <c r="R2135" s="829" t="s">
        <v>19738</v>
      </c>
      <c r="S2135" s="829" t="s">
        <v>2319</v>
      </c>
      <c r="T2135" s="829" t="s">
        <v>2319</v>
      </c>
      <c r="U2135" s="829" t="s">
        <v>2319</v>
      </c>
      <c r="V2135" s="829" t="s">
        <v>2319</v>
      </c>
    </row>
    <row r="2136" spans="1:22" x14ac:dyDescent="0.25">
      <c r="A2136" s="829" t="s">
        <v>8892</v>
      </c>
      <c r="B2136" s="829" t="s">
        <v>1647</v>
      </c>
      <c r="C2136" s="829" t="s">
        <v>1664</v>
      </c>
      <c r="D2136" s="829" t="s">
        <v>1665</v>
      </c>
      <c r="E2136" s="829" t="s">
        <v>19146</v>
      </c>
      <c r="F2136" s="829" t="s">
        <v>3136</v>
      </c>
      <c r="G2136" s="829" t="s">
        <v>2319</v>
      </c>
      <c r="H2136" s="829" t="s">
        <v>3154</v>
      </c>
      <c r="I2136" s="829" t="s">
        <v>133</v>
      </c>
      <c r="J2136" s="829" t="s">
        <v>3126</v>
      </c>
      <c r="K2136" s="829" t="s">
        <v>3125</v>
      </c>
      <c r="L2136" s="829" t="s">
        <v>3104</v>
      </c>
      <c r="M2136" s="829" t="s">
        <v>3150</v>
      </c>
      <c r="N2136" s="829" t="s">
        <v>13848</v>
      </c>
      <c r="O2136" s="829" t="s">
        <v>16284</v>
      </c>
      <c r="P2136" s="829" t="s">
        <v>13997</v>
      </c>
      <c r="Q2136" s="829" t="s">
        <v>816</v>
      </c>
      <c r="R2136" s="829" t="s">
        <v>19738</v>
      </c>
      <c r="S2136" s="829" t="s">
        <v>2319</v>
      </c>
      <c r="T2136" s="829" t="s">
        <v>2319</v>
      </c>
      <c r="U2136" s="829" t="s">
        <v>2319</v>
      </c>
      <c r="V2136" s="829" t="s">
        <v>2319</v>
      </c>
    </row>
    <row r="2137" spans="1:22" x14ac:dyDescent="0.25">
      <c r="A2137" s="829" t="s">
        <v>8891</v>
      </c>
      <c r="B2137" s="829" t="s">
        <v>8890</v>
      </c>
      <c r="C2137" s="829" t="s">
        <v>1697</v>
      </c>
      <c r="D2137" s="829" t="s">
        <v>1698</v>
      </c>
      <c r="E2137" s="829" t="s">
        <v>1699</v>
      </c>
      <c r="F2137" s="829" t="s">
        <v>3136</v>
      </c>
      <c r="G2137" s="829" t="s">
        <v>2319</v>
      </c>
      <c r="H2137" s="829" t="s">
        <v>3154</v>
      </c>
      <c r="I2137" s="829" t="s">
        <v>133</v>
      </c>
      <c r="J2137" s="829" t="s">
        <v>3126</v>
      </c>
      <c r="K2137" s="829" t="s">
        <v>3125</v>
      </c>
      <c r="L2137" s="829" t="s">
        <v>3104</v>
      </c>
      <c r="M2137" s="829" t="s">
        <v>3150</v>
      </c>
      <c r="N2137" s="829" t="s">
        <v>8820</v>
      </c>
      <c r="O2137" s="829" t="s">
        <v>16284</v>
      </c>
      <c r="P2137" s="829" t="s">
        <v>14117</v>
      </c>
      <c r="Q2137" s="829" t="s">
        <v>816</v>
      </c>
      <c r="R2137" s="829" t="s">
        <v>19739</v>
      </c>
      <c r="S2137" s="829" t="s">
        <v>2319</v>
      </c>
      <c r="T2137" s="829" t="s">
        <v>2319</v>
      </c>
      <c r="U2137" s="829" t="s">
        <v>2319</v>
      </c>
      <c r="V2137" s="829" t="s">
        <v>2319</v>
      </c>
    </row>
    <row r="2138" spans="1:22" x14ac:dyDescent="0.25">
      <c r="A2138" s="829" t="s">
        <v>8891</v>
      </c>
      <c r="B2138" s="829" t="s">
        <v>8890</v>
      </c>
      <c r="C2138" s="829" t="s">
        <v>1697</v>
      </c>
      <c r="D2138" s="829" t="s">
        <v>1698</v>
      </c>
      <c r="E2138" s="829" t="s">
        <v>1699</v>
      </c>
      <c r="F2138" s="829" t="s">
        <v>3136</v>
      </c>
      <c r="G2138" s="829" t="s">
        <v>2319</v>
      </c>
      <c r="H2138" s="829" t="s">
        <v>3154</v>
      </c>
      <c r="I2138" s="829" t="s">
        <v>133</v>
      </c>
      <c r="J2138" s="829" t="s">
        <v>3126</v>
      </c>
      <c r="K2138" s="829" t="s">
        <v>3125</v>
      </c>
      <c r="L2138" s="829" t="s">
        <v>3104</v>
      </c>
      <c r="M2138" s="829" t="s">
        <v>3150</v>
      </c>
      <c r="N2138" s="829" t="s">
        <v>19152</v>
      </c>
      <c r="O2138" s="829" t="s">
        <v>16284</v>
      </c>
      <c r="P2138" s="829" t="s">
        <v>13997</v>
      </c>
      <c r="Q2138" s="829" t="s">
        <v>816</v>
      </c>
      <c r="R2138" s="829" t="s">
        <v>19738</v>
      </c>
      <c r="S2138" s="829" t="s">
        <v>2319</v>
      </c>
      <c r="T2138" s="829" t="s">
        <v>2319</v>
      </c>
      <c r="U2138" s="829" t="s">
        <v>2319</v>
      </c>
      <c r="V2138" s="829" t="s">
        <v>2319</v>
      </c>
    </row>
    <row r="2139" spans="1:22" x14ac:dyDescent="0.25">
      <c r="A2139" s="829" t="s">
        <v>8891</v>
      </c>
      <c r="B2139" s="829" t="s">
        <v>8890</v>
      </c>
      <c r="C2139" s="829" t="s">
        <v>1697</v>
      </c>
      <c r="D2139" s="829" t="s">
        <v>1698</v>
      </c>
      <c r="E2139" s="829" t="s">
        <v>1699</v>
      </c>
      <c r="F2139" s="829" t="s">
        <v>3136</v>
      </c>
      <c r="G2139" s="829" t="s">
        <v>2319</v>
      </c>
      <c r="H2139" s="829" t="s">
        <v>3154</v>
      </c>
      <c r="I2139" s="829" t="s">
        <v>133</v>
      </c>
      <c r="J2139" s="829" t="s">
        <v>3126</v>
      </c>
      <c r="K2139" s="829" t="s">
        <v>3125</v>
      </c>
      <c r="L2139" s="829" t="s">
        <v>3104</v>
      </c>
      <c r="M2139" s="829" t="s">
        <v>3150</v>
      </c>
      <c r="N2139" s="829" t="s">
        <v>19162</v>
      </c>
      <c r="O2139" s="829" t="s">
        <v>16284</v>
      </c>
      <c r="P2139" s="829" t="s">
        <v>1732</v>
      </c>
      <c r="Q2139" s="829" t="s">
        <v>816</v>
      </c>
      <c r="R2139" s="829" t="s">
        <v>19738</v>
      </c>
      <c r="S2139" s="829" t="s">
        <v>2319</v>
      </c>
      <c r="T2139" s="829" t="s">
        <v>2319</v>
      </c>
      <c r="U2139" s="829" t="s">
        <v>2319</v>
      </c>
      <c r="V2139" s="829" t="s">
        <v>2319</v>
      </c>
    </row>
    <row r="2140" spans="1:22" x14ac:dyDescent="0.25">
      <c r="A2140" s="829" t="s">
        <v>8889</v>
      </c>
      <c r="B2140" s="829" t="s">
        <v>1647</v>
      </c>
      <c r="C2140" s="829" t="s">
        <v>1702</v>
      </c>
      <c r="D2140" s="829" t="s">
        <v>1703</v>
      </c>
      <c r="E2140" s="829" t="s">
        <v>17468</v>
      </c>
      <c r="F2140" s="829" t="s">
        <v>3136</v>
      </c>
      <c r="G2140" s="829" t="s">
        <v>2319</v>
      </c>
      <c r="H2140" s="829" t="s">
        <v>3154</v>
      </c>
      <c r="I2140" s="829" t="s">
        <v>133</v>
      </c>
      <c r="J2140" s="829" t="s">
        <v>3126</v>
      </c>
      <c r="K2140" s="829" t="s">
        <v>3125</v>
      </c>
      <c r="L2140" s="829" t="s">
        <v>3104</v>
      </c>
      <c r="M2140" s="829" t="s">
        <v>3150</v>
      </c>
      <c r="N2140" s="829" t="s">
        <v>19152</v>
      </c>
      <c r="O2140" s="829" t="s">
        <v>16284</v>
      </c>
      <c r="P2140" s="829" t="s">
        <v>13997</v>
      </c>
      <c r="Q2140" s="829" t="s">
        <v>816</v>
      </c>
      <c r="R2140" s="829" t="s">
        <v>19738</v>
      </c>
      <c r="S2140" s="829" t="s">
        <v>2319</v>
      </c>
      <c r="T2140" s="829" t="s">
        <v>2319</v>
      </c>
      <c r="U2140" s="829" t="s">
        <v>2319</v>
      </c>
      <c r="V2140" s="829" t="s">
        <v>2319</v>
      </c>
    </row>
    <row r="2141" spans="1:22" x14ac:dyDescent="0.25">
      <c r="A2141" s="829" t="s">
        <v>8888</v>
      </c>
      <c r="B2141" s="829" t="s">
        <v>8887</v>
      </c>
      <c r="C2141" s="829" t="s">
        <v>1714</v>
      </c>
      <c r="D2141" s="829" t="s">
        <v>1715</v>
      </c>
      <c r="E2141" s="829" t="s">
        <v>1716</v>
      </c>
      <c r="F2141" s="829" t="s">
        <v>3136</v>
      </c>
      <c r="G2141" s="829" t="s">
        <v>2319</v>
      </c>
      <c r="H2141" s="829" t="s">
        <v>3154</v>
      </c>
      <c r="I2141" s="829" t="s">
        <v>133</v>
      </c>
      <c r="J2141" s="829" t="s">
        <v>3126</v>
      </c>
      <c r="K2141" s="829" t="s">
        <v>3125</v>
      </c>
      <c r="L2141" s="829" t="s">
        <v>3150</v>
      </c>
      <c r="M2141" s="829" t="s">
        <v>3150</v>
      </c>
      <c r="N2141" s="829" t="s">
        <v>8820</v>
      </c>
      <c r="O2141" s="829" t="s">
        <v>16284</v>
      </c>
      <c r="P2141" s="829" t="s">
        <v>15201</v>
      </c>
      <c r="Q2141" s="829" t="s">
        <v>816</v>
      </c>
      <c r="R2141" s="829" t="s">
        <v>19740</v>
      </c>
      <c r="S2141" s="829" t="s">
        <v>2319</v>
      </c>
      <c r="T2141" s="829" t="s">
        <v>2319</v>
      </c>
      <c r="U2141" s="829" t="s">
        <v>2319</v>
      </c>
      <c r="V2141" s="829" t="s">
        <v>2319</v>
      </c>
    </row>
    <row r="2142" spans="1:22" x14ac:dyDescent="0.25">
      <c r="A2142" s="829" t="s">
        <v>8888</v>
      </c>
      <c r="B2142" s="829" t="s">
        <v>8887</v>
      </c>
      <c r="C2142" s="829" t="s">
        <v>1714</v>
      </c>
      <c r="D2142" s="829" t="s">
        <v>1715</v>
      </c>
      <c r="E2142" s="829" t="s">
        <v>1716</v>
      </c>
      <c r="F2142" s="829" t="s">
        <v>3136</v>
      </c>
      <c r="G2142" s="829" t="s">
        <v>2319</v>
      </c>
      <c r="H2142" s="829" t="s">
        <v>3154</v>
      </c>
      <c r="I2142" s="829" t="s">
        <v>133</v>
      </c>
      <c r="J2142" s="829" t="s">
        <v>3126</v>
      </c>
      <c r="K2142" s="829" t="s">
        <v>3125</v>
      </c>
      <c r="L2142" s="829" t="s">
        <v>3150</v>
      </c>
      <c r="M2142" s="829" t="s">
        <v>3150</v>
      </c>
      <c r="N2142" s="829" t="s">
        <v>19152</v>
      </c>
      <c r="O2142" s="829" t="s">
        <v>16284</v>
      </c>
      <c r="P2142" s="829" t="s">
        <v>13858</v>
      </c>
      <c r="Q2142" s="829" t="s">
        <v>816</v>
      </c>
      <c r="R2142" s="829" t="s">
        <v>19741</v>
      </c>
      <c r="S2142" s="829" t="s">
        <v>2319</v>
      </c>
      <c r="T2142" s="829" t="s">
        <v>2319</v>
      </c>
      <c r="U2142" s="829" t="s">
        <v>2319</v>
      </c>
      <c r="V2142" s="829" t="s">
        <v>2319</v>
      </c>
    </row>
    <row r="2143" spans="1:22" x14ac:dyDescent="0.25">
      <c r="A2143" s="829" t="s">
        <v>8888</v>
      </c>
      <c r="B2143" s="829" t="s">
        <v>8887</v>
      </c>
      <c r="C2143" s="829" t="s">
        <v>1714</v>
      </c>
      <c r="D2143" s="829" t="s">
        <v>1715</v>
      </c>
      <c r="E2143" s="829" t="s">
        <v>1716</v>
      </c>
      <c r="F2143" s="829" t="s">
        <v>3136</v>
      </c>
      <c r="G2143" s="829" t="s">
        <v>2319</v>
      </c>
      <c r="H2143" s="829" t="s">
        <v>3154</v>
      </c>
      <c r="I2143" s="829" t="s">
        <v>133</v>
      </c>
      <c r="J2143" s="829" t="s">
        <v>3126</v>
      </c>
      <c r="K2143" s="829" t="s">
        <v>3125</v>
      </c>
      <c r="L2143" s="829" t="s">
        <v>3150</v>
      </c>
      <c r="M2143" s="829" t="s">
        <v>3150</v>
      </c>
      <c r="N2143" s="829" t="s">
        <v>14875</v>
      </c>
      <c r="O2143" s="829" t="s">
        <v>16284</v>
      </c>
      <c r="P2143" s="829" t="s">
        <v>14006</v>
      </c>
      <c r="Q2143" s="829" t="s">
        <v>816</v>
      </c>
      <c r="R2143" s="829" t="s">
        <v>16841</v>
      </c>
      <c r="S2143" s="829" t="s">
        <v>2319</v>
      </c>
      <c r="T2143" s="829" t="s">
        <v>2319</v>
      </c>
      <c r="U2143" s="829" t="s">
        <v>2319</v>
      </c>
      <c r="V2143" s="829" t="s">
        <v>2319</v>
      </c>
    </row>
    <row r="2144" spans="1:22" x14ac:dyDescent="0.25">
      <c r="A2144" s="829" t="s">
        <v>8886</v>
      </c>
      <c r="B2144" s="829" t="s">
        <v>1647</v>
      </c>
      <c r="C2144" s="829" t="s">
        <v>1719</v>
      </c>
      <c r="D2144" s="829" t="s">
        <v>1720</v>
      </c>
      <c r="E2144" s="829" t="s">
        <v>17469</v>
      </c>
      <c r="F2144" s="829" t="s">
        <v>3136</v>
      </c>
      <c r="G2144" s="829" t="s">
        <v>2319</v>
      </c>
      <c r="H2144" s="829" t="s">
        <v>3154</v>
      </c>
      <c r="I2144" s="829" t="s">
        <v>133</v>
      </c>
      <c r="J2144" s="829" t="s">
        <v>3126</v>
      </c>
      <c r="K2144" s="829" t="s">
        <v>3125</v>
      </c>
      <c r="L2144" s="829" t="s">
        <v>3104</v>
      </c>
      <c r="M2144" s="829" t="s">
        <v>3150</v>
      </c>
      <c r="N2144" s="829" t="s">
        <v>19152</v>
      </c>
      <c r="O2144" s="829" t="s">
        <v>16284</v>
      </c>
      <c r="P2144" s="829" t="s">
        <v>13858</v>
      </c>
      <c r="Q2144" s="829" t="s">
        <v>816</v>
      </c>
      <c r="R2144" s="829" t="s">
        <v>19741</v>
      </c>
      <c r="S2144" s="829" t="s">
        <v>2319</v>
      </c>
      <c r="T2144" s="829" t="s">
        <v>2319</v>
      </c>
      <c r="U2144" s="829" t="s">
        <v>2319</v>
      </c>
      <c r="V2144" s="829" t="s">
        <v>2319</v>
      </c>
    </row>
    <row r="2145" spans="1:22" x14ac:dyDescent="0.25">
      <c r="A2145" s="829" t="s">
        <v>8885</v>
      </c>
      <c r="B2145" s="829" t="s">
        <v>1647</v>
      </c>
      <c r="C2145" s="829" t="s">
        <v>1748</v>
      </c>
      <c r="D2145" s="829" t="s">
        <v>1749</v>
      </c>
      <c r="E2145" s="829" t="s">
        <v>1750</v>
      </c>
      <c r="F2145" s="829" t="s">
        <v>3136</v>
      </c>
      <c r="G2145" s="829" t="s">
        <v>2319</v>
      </c>
      <c r="H2145" s="829" t="s">
        <v>2319</v>
      </c>
      <c r="I2145" s="829" t="s">
        <v>133</v>
      </c>
      <c r="J2145" s="829" t="s">
        <v>3126</v>
      </c>
      <c r="K2145" s="829" t="s">
        <v>3125</v>
      </c>
      <c r="L2145" s="829" t="s">
        <v>3104</v>
      </c>
      <c r="M2145" s="829" t="s">
        <v>3104</v>
      </c>
      <c r="N2145" s="829" t="s">
        <v>2319</v>
      </c>
      <c r="O2145" s="829" t="s">
        <v>16284</v>
      </c>
      <c r="P2145" s="829" t="s">
        <v>16284</v>
      </c>
      <c r="Q2145" s="829" t="s">
        <v>816</v>
      </c>
      <c r="R2145" s="829" t="s">
        <v>2319</v>
      </c>
      <c r="S2145" s="829" t="s">
        <v>2319</v>
      </c>
      <c r="T2145" s="829" t="s">
        <v>2319</v>
      </c>
      <c r="U2145" s="829" t="s">
        <v>2319</v>
      </c>
      <c r="V2145" s="829" t="s">
        <v>2319</v>
      </c>
    </row>
    <row r="2146" spans="1:22" x14ac:dyDescent="0.25">
      <c r="A2146" s="829" t="s">
        <v>8884</v>
      </c>
      <c r="B2146" s="829" t="s">
        <v>19742</v>
      </c>
      <c r="C2146" s="829" t="s">
        <v>1857</v>
      </c>
      <c r="D2146" s="829" t="s">
        <v>8883</v>
      </c>
      <c r="E2146" s="829" t="s">
        <v>8882</v>
      </c>
      <c r="F2146" s="829" t="s">
        <v>3136</v>
      </c>
      <c r="G2146" s="829" t="s">
        <v>2319</v>
      </c>
      <c r="H2146" s="829" t="s">
        <v>3154</v>
      </c>
      <c r="I2146" s="829" t="s">
        <v>133</v>
      </c>
      <c r="J2146" s="829" t="s">
        <v>3126</v>
      </c>
      <c r="K2146" s="829" t="s">
        <v>3125</v>
      </c>
      <c r="L2146" s="829" t="s">
        <v>3104</v>
      </c>
      <c r="M2146" s="829" t="s">
        <v>3104</v>
      </c>
      <c r="N2146" s="829" t="s">
        <v>8816</v>
      </c>
      <c r="O2146" s="829" t="s">
        <v>16284</v>
      </c>
      <c r="P2146" s="829" t="s">
        <v>17187</v>
      </c>
      <c r="Q2146" s="829" t="s">
        <v>1858</v>
      </c>
      <c r="R2146" s="829" t="s">
        <v>19743</v>
      </c>
      <c r="S2146" s="829" t="s">
        <v>2319</v>
      </c>
      <c r="T2146" s="829" t="s">
        <v>2319</v>
      </c>
      <c r="U2146" s="829" t="s">
        <v>2319</v>
      </c>
      <c r="V2146" s="829" t="s">
        <v>2319</v>
      </c>
    </row>
    <row r="2147" spans="1:22" x14ac:dyDescent="0.25">
      <c r="A2147" s="829" t="s">
        <v>8884</v>
      </c>
      <c r="B2147" s="829" t="s">
        <v>19742</v>
      </c>
      <c r="C2147" s="829" t="s">
        <v>1857</v>
      </c>
      <c r="D2147" s="829" t="s">
        <v>8883</v>
      </c>
      <c r="E2147" s="829" t="s">
        <v>8882</v>
      </c>
      <c r="F2147" s="829" t="s">
        <v>3136</v>
      </c>
      <c r="G2147" s="829" t="s">
        <v>2319</v>
      </c>
      <c r="H2147" s="829" t="s">
        <v>3154</v>
      </c>
      <c r="I2147" s="829" t="s">
        <v>133</v>
      </c>
      <c r="J2147" s="829" t="s">
        <v>3126</v>
      </c>
      <c r="K2147" s="829" t="s">
        <v>3125</v>
      </c>
      <c r="L2147" s="829" t="s">
        <v>3104</v>
      </c>
      <c r="M2147" s="829" t="s">
        <v>3104</v>
      </c>
      <c r="N2147" s="829" t="s">
        <v>9674</v>
      </c>
      <c r="O2147" s="829" t="s">
        <v>16284</v>
      </c>
      <c r="P2147" s="829" t="s">
        <v>19744</v>
      </c>
      <c r="Q2147" s="829" t="s">
        <v>1858</v>
      </c>
      <c r="R2147" s="829" t="s">
        <v>19743</v>
      </c>
      <c r="S2147" s="829" t="s">
        <v>2319</v>
      </c>
      <c r="T2147" s="829" t="s">
        <v>2319</v>
      </c>
      <c r="U2147" s="829" t="s">
        <v>2319</v>
      </c>
      <c r="V2147" s="829" t="s">
        <v>2319</v>
      </c>
    </row>
    <row r="2148" spans="1:22" x14ac:dyDescent="0.25">
      <c r="A2148" s="829" t="s">
        <v>8884</v>
      </c>
      <c r="B2148" s="829" t="s">
        <v>19742</v>
      </c>
      <c r="C2148" s="829" t="s">
        <v>1857</v>
      </c>
      <c r="D2148" s="829" t="s">
        <v>8883</v>
      </c>
      <c r="E2148" s="829" t="s">
        <v>8882</v>
      </c>
      <c r="F2148" s="829" t="s">
        <v>3136</v>
      </c>
      <c r="G2148" s="829" t="s">
        <v>2319</v>
      </c>
      <c r="H2148" s="829" t="s">
        <v>3154</v>
      </c>
      <c r="I2148" s="829" t="s">
        <v>133</v>
      </c>
      <c r="J2148" s="829" t="s">
        <v>3126</v>
      </c>
      <c r="K2148" s="829" t="s">
        <v>3125</v>
      </c>
      <c r="L2148" s="829" t="s">
        <v>3104</v>
      </c>
      <c r="M2148" s="829" t="s">
        <v>3104</v>
      </c>
      <c r="N2148" s="829" t="s">
        <v>14875</v>
      </c>
      <c r="O2148" s="829" t="s">
        <v>16284</v>
      </c>
      <c r="P2148" s="829" t="s">
        <v>16540</v>
      </c>
      <c r="Q2148" s="829" t="s">
        <v>1858</v>
      </c>
      <c r="R2148" s="829" t="s">
        <v>19745</v>
      </c>
      <c r="S2148" s="829" t="s">
        <v>2319</v>
      </c>
      <c r="T2148" s="829" t="s">
        <v>2319</v>
      </c>
      <c r="U2148" s="829" t="s">
        <v>2319</v>
      </c>
      <c r="V2148" s="829" t="s">
        <v>2319</v>
      </c>
    </row>
    <row r="2149" spans="1:22" x14ac:dyDescent="0.25">
      <c r="A2149" s="829" t="s">
        <v>8881</v>
      </c>
      <c r="B2149" s="829" t="s">
        <v>570</v>
      </c>
      <c r="C2149" s="829" t="s">
        <v>920</v>
      </c>
      <c r="D2149" s="829" t="s">
        <v>921</v>
      </c>
      <c r="E2149" s="829" t="s">
        <v>8880</v>
      </c>
      <c r="F2149" s="829" t="s">
        <v>3136</v>
      </c>
      <c r="G2149" s="829" t="s">
        <v>2319</v>
      </c>
      <c r="H2149" s="829" t="s">
        <v>3154</v>
      </c>
      <c r="I2149" s="829" t="s">
        <v>133</v>
      </c>
      <c r="J2149" s="829" t="s">
        <v>3126</v>
      </c>
      <c r="K2149" s="829" t="s">
        <v>3125</v>
      </c>
      <c r="L2149" s="829" t="s">
        <v>3104</v>
      </c>
      <c r="M2149" s="829" t="s">
        <v>3150</v>
      </c>
      <c r="N2149" s="829" t="s">
        <v>8745</v>
      </c>
      <c r="O2149" s="829" t="s">
        <v>16284</v>
      </c>
      <c r="P2149" s="829" t="s">
        <v>17188</v>
      </c>
      <c r="Q2149" s="829" t="s">
        <v>646</v>
      </c>
      <c r="R2149" s="829" t="s">
        <v>17189</v>
      </c>
      <c r="S2149" s="829" t="s">
        <v>2319</v>
      </c>
      <c r="T2149" s="829" t="s">
        <v>2319</v>
      </c>
      <c r="U2149" s="829" t="s">
        <v>2319</v>
      </c>
      <c r="V2149" s="829" t="s">
        <v>2319</v>
      </c>
    </row>
    <row r="2150" spans="1:22" x14ac:dyDescent="0.25">
      <c r="A2150" s="829" t="s">
        <v>8881</v>
      </c>
      <c r="B2150" s="829" t="s">
        <v>570</v>
      </c>
      <c r="C2150" s="829" t="s">
        <v>920</v>
      </c>
      <c r="D2150" s="829" t="s">
        <v>921</v>
      </c>
      <c r="E2150" s="829" t="s">
        <v>8880</v>
      </c>
      <c r="F2150" s="829" t="s">
        <v>3136</v>
      </c>
      <c r="G2150" s="829" t="s">
        <v>2319</v>
      </c>
      <c r="H2150" s="829" t="s">
        <v>3154</v>
      </c>
      <c r="I2150" s="829" t="s">
        <v>133</v>
      </c>
      <c r="J2150" s="829" t="s">
        <v>3126</v>
      </c>
      <c r="K2150" s="829" t="s">
        <v>3125</v>
      </c>
      <c r="L2150" s="829" t="s">
        <v>3104</v>
      </c>
      <c r="M2150" s="829" t="s">
        <v>3150</v>
      </c>
      <c r="N2150" s="829" t="s">
        <v>8739</v>
      </c>
      <c r="O2150" s="829" t="s">
        <v>16284</v>
      </c>
      <c r="P2150" s="829" t="s">
        <v>17190</v>
      </c>
      <c r="Q2150" s="829" t="s">
        <v>646</v>
      </c>
      <c r="R2150" s="829" t="s">
        <v>17189</v>
      </c>
      <c r="S2150" s="829" t="s">
        <v>2319</v>
      </c>
      <c r="T2150" s="829" t="s">
        <v>2319</v>
      </c>
      <c r="U2150" s="829" t="s">
        <v>2319</v>
      </c>
      <c r="V2150" s="829" t="s">
        <v>2319</v>
      </c>
    </row>
    <row r="2151" spans="1:22" x14ac:dyDescent="0.25">
      <c r="A2151" s="829" t="s">
        <v>8879</v>
      </c>
      <c r="B2151" s="829" t="s">
        <v>151</v>
      </c>
      <c r="C2151" s="829" t="s">
        <v>204</v>
      </c>
      <c r="D2151" s="829" t="s">
        <v>205</v>
      </c>
      <c r="E2151" s="829" t="s">
        <v>201</v>
      </c>
      <c r="F2151" s="829" t="s">
        <v>3136</v>
      </c>
      <c r="G2151" s="829" t="s">
        <v>2319</v>
      </c>
      <c r="H2151" s="829" t="s">
        <v>3154</v>
      </c>
      <c r="I2151" s="829" t="s">
        <v>133</v>
      </c>
      <c r="J2151" s="829" t="s">
        <v>3107</v>
      </c>
      <c r="K2151" s="829" t="s">
        <v>3106</v>
      </c>
      <c r="L2151" s="829" t="s">
        <v>3104</v>
      </c>
      <c r="M2151" s="829" t="s">
        <v>3104</v>
      </c>
      <c r="N2151" s="829" t="s">
        <v>9134</v>
      </c>
      <c r="O2151" s="829" t="s">
        <v>16284</v>
      </c>
      <c r="P2151" s="829" t="s">
        <v>16284</v>
      </c>
      <c r="Q2151" s="829" t="s">
        <v>169</v>
      </c>
      <c r="R2151" s="829" t="s">
        <v>2319</v>
      </c>
      <c r="S2151" s="829" t="s">
        <v>2319</v>
      </c>
      <c r="T2151" s="829" t="s">
        <v>2319</v>
      </c>
      <c r="U2151" s="829" t="s">
        <v>2319</v>
      </c>
      <c r="V2151" s="829" t="s">
        <v>2319</v>
      </c>
    </row>
    <row r="2152" spans="1:22" x14ac:dyDescent="0.25">
      <c r="A2152" s="829" t="s">
        <v>8879</v>
      </c>
      <c r="B2152" s="829" t="s">
        <v>151</v>
      </c>
      <c r="C2152" s="829" t="s">
        <v>204</v>
      </c>
      <c r="D2152" s="829" t="s">
        <v>205</v>
      </c>
      <c r="E2152" s="829" t="s">
        <v>201</v>
      </c>
      <c r="F2152" s="829" t="s">
        <v>3136</v>
      </c>
      <c r="G2152" s="829" t="s">
        <v>2319</v>
      </c>
      <c r="H2152" s="829" t="s">
        <v>3154</v>
      </c>
      <c r="I2152" s="829" t="s">
        <v>133</v>
      </c>
      <c r="J2152" s="829" t="s">
        <v>3107</v>
      </c>
      <c r="K2152" s="829" t="s">
        <v>3106</v>
      </c>
      <c r="L2152" s="829" t="s">
        <v>3104</v>
      </c>
      <c r="M2152" s="829" t="s">
        <v>3104</v>
      </c>
      <c r="N2152" s="829" t="s">
        <v>9117</v>
      </c>
      <c r="O2152" s="829" t="s">
        <v>16284</v>
      </c>
      <c r="P2152" s="829" t="s">
        <v>16284</v>
      </c>
      <c r="Q2152" s="829" t="s">
        <v>169</v>
      </c>
      <c r="R2152" s="829" t="s">
        <v>2319</v>
      </c>
      <c r="S2152" s="829" t="s">
        <v>2319</v>
      </c>
      <c r="T2152" s="829" t="s">
        <v>2319</v>
      </c>
      <c r="U2152" s="829" t="s">
        <v>2319</v>
      </c>
      <c r="V2152" s="829" t="s">
        <v>2319</v>
      </c>
    </row>
    <row r="2153" spans="1:22" x14ac:dyDescent="0.25">
      <c r="A2153" s="829" t="s">
        <v>8878</v>
      </c>
      <c r="B2153" s="829" t="s">
        <v>151</v>
      </c>
      <c r="C2153" s="829" t="s">
        <v>298</v>
      </c>
      <c r="D2153" s="829" t="s">
        <v>2319</v>
      </c>
      <c r="E2153" s="829" t="s">
        <v>17477</v>
      </c>
      <c r="F2153" s="829" t="s">
        <v>3136</v>
      </c>
      <c r="G2153" s="829" t="s">
        <v>2319</v>
      </c>
      <c r="H2153" s="829" t="s">
        <v>3154</v>
      </c>
      <c r="I2153" s="829" t="s">
        <v>133</v>
      </c>
      <c r="J2153" s="829" t="s">
        <v>3107</v>
      </c>
      <c r="K2153" s="829" t="s">
        <v>3106</v>
      </c>
      <c r="L2153" s="829" t="s">
        <v>3104</v>
      </c>
      <c r="M2153" s="829" t="s">
        <v>3104</v>
      </c>
      <c r="N2153" s="829" t="s">
        <v>9143</v>
      </c>
      <c r="O2153" s="829" t="s">
        <v>16284</v>
      </c>
      <c r="P2153" s="829" t="s">
        <v>16284</v>
      </c>
      <c r="Q2153" s="829" t="s">
        <v>169</v>
      </c>
      <c r="R2153" s="829" t="s">
        <v>2319</v>
      </c>
      <c r="S2153" s="829" t="s">
        <v>2319</v>
      </c>
      <c r="T2153" s="829" t="s">
        <v>2319</v>
      </c>
      <c r="U2153" s="829" t="s">
        <v>2319</v>
      </c>
      <c r="V2153" s="829" t="s">
        <v>2319</v>
      </c>
    </row>
    <row r="2154" spans="1:22" x14ac:dyDescent="0.25">
      <c r="A2154" s="829" t="s">
        <v>8878</v>
      </c>
      <c r="B2154" s="829" t="s">
        <v>151</v>
      </c>
      <c r="C2154" s="829" t="s">
        <v>298</v>
      </c>
      <c r="D2154" s="829" t="s">
        <v>2319</v>
      </c>
      <c r="E2154" s="829" t="s">
        <v>17477</v>
      </c>
      <c r="F2154" s="829" t="s">
        <v>3136</v>
      </c>
      <c r="G2154" s="829" t="s">
        <v>2319</v>
      </c>
      <c r="H2154" s="829" t="s">
        <v>3154</v>
      </c>
      <c r="I2154" s="829" t="s">
        <v>133</v>
      </c>
      <c r="J2154" s="829" t="s">
        <v>3107</v>
      </c>
      <c r="K2154" s="829" t="s">
        <v>3106</v>
      </c>
      <c r="L2154" s="829" t="s">
        <v>3104</v>
      </c>
      <c r="M2154" s="829" t="s">
        <v>3104</v>
      </c>
      <c r="N2154" s="829" t="s">
        <v>9139</v>
      </c>
      <c r="O2154" s="829" t="s">
        <v>16284</v>
      </c>
      <c r="P2154" s="829" t="s">
        <v>16284</v>
      </c>
      <c r="Q2154" s="829" t="s">
        <v>169</v>
      </c>
      <c r="R2154" s="829" t="s">
        <v>2319</v>
      </c>
      <c r="S2154" s="829" t="s">
        <v>2319</v>
      </c>
      <c r="T2154" s="829" t="s">
        <v>2319</v>
      </c>
      <c r="U2154" s="829" t="s">
        <v>2319</v>
      </c>
      <c r="V2154" s="829" t="s">
        <v>2319</v>
      </c>
    </row>
    <row r="2155" spans="1:22" x14ac:dyDescent="0.25">
      <c r="A2155" s="829" t="s">
        <v>8877</v>
      </c>
      <c r="B2155" s="829" t="s">
        <v>151</v>
      </c>
      <c r="C2155" s="829" t="s">
        <v>389</v>
      </c>
      <c r="D2155" s="829" t="s">
        <v>390</v>
      </c>
      <c r="E2155" s="829" t="s">
        <v>8876</v>
      </c>
      <c r="F2155" s="829" t="s">
        <v>3136</v>
      </c>
      <c r="G2155" s="829" t="s">
        <v>2319</v>
      </c>
      <c r="H2155" s="829" t="s">
        <v>3154</v>
      </c>
      <c r="I2155" s="829" t="s">
        <v>158</v>
      </c>
      <c r="J2155" s="829" t="s">
        <v>3107</v>
      </c>
      <c r="K2155" s="829" t="s">
        <v>2319</v>
      </c>
      <c r="L2155" s="829" t="s">
        <v>3104</v>
      </c>
      <c r="M2155" s="829" t="s">
        <v>3104</v>
      </c>
      <c r="N2155" s="829" t="s">
        <v>9139</v>
      </c>
      <c r="O2155" s="829" t="s">
        <v>16284</v>
      </c>
      <c r="P2155" s="829" t="s">
        <v>13972</v>
      </c>
      <c r="Q2155" s="829" t="s">
        <v>391</v>
      </c>
      <c r="R2155" s="829" t="s">
        <v>17191</v>
      </c>
      <c r="S2155" s="829" t="s">
        <v>2319</v>
      </c>
      <c r="T2155" s="829" t="s">
        <v>2319</v>
      </c>
      <c r="U2155" s="829" t="s">
        <v>2319</v>
      </c>
      <c r="V2155" s="829" t="s">
        <v>2319</v>
      </c>
    </row>
    <row r="2156" spans="1:22" x14ac:dyDescent="0.25">
      <c r="A2156" s="829" t="s">
        <v>8875</v>
      </c>
      <c r="B2156" s="829" t="s">
        <v>151</v>
      </c>
      <c r="C2156" s="829" t="s">
        <v>13178</v>
      </c>
      <c r="D2156" s="829" t="s">
        <v>398</v>
      </c>
      <c r="E2156" s="829" t="s">
        <v>13179</v>
      </c>
      <c r="F2156" s="829" t="s">
        <v>3136</v>
      </c>
      <c r="G2156" s="829" t="s">
        <v>2319</v>
      </c>
      <c r="H2156" s="829" t="s">
        <v>3154</v>
      </c>
      <c r="I2156" s="829" t="s">
        <v>158</v>
      </c>
      <c r="J2156" s="829" t="s">
        <v>3107</v>
      </c>
      <c r="K2156" s="829" t="s">
        <v>3106</v>
      </c>
      <c r="L2156" s="829" t="s">
        <v>3104</v>
      </c>
      <c r="M2156" s="829" t="s">
        <v>3104</v>
      </c>
      <c r="N2156" s="829" t="s">
        <v>9139</v>
      </c>
      <c r="O2156" s="829" t="s">
        <v>16284</v>
      </c>
      <c r="P2156" s="829" t="s">
        <v>16284</v>
      </c>
      <c r="Q2156" s="829" t="s">
        <v>232</v>
      </c>
      <c r="R2156" s="829" t="s">
        <v>2319</v>
      </c>
      <c r="S2156" s="829" t="s">
        <v>2319</v>
      </c>
      <c r="T2156" s="829" t="s">
        <v>2319</v>
      </c>
      <c r="U2156" s="829" t="s">
        <v>2319</v>
      </c>
      <c r="V2156" s="829" t="s">
        <v>2319</v>
      </c>
    </row>
    <row r="2157" spans="1:22" x14ac:dyDescent="0.25">
      <c r="A2157" s="829" t="s">
        <v>8874</v>
      </c>
      <c r="B2157" s="829" t="s">
        <v>151</v>
      </c>
      <c r="C2157" s="829" t="s">
        <v>2403</v>
      </c>
      <c r="D2157" s="829" t="s">
        <v>440</v>
      </c>
      <c r="E2157" s="829" t="s">
        <v>2404</v>
      </c>
      <c r="F2157" s="829" t="s">
        <v>3136</v>
      </c>
      <c r="G2157" s="829" t="s">
        <v>2319</v>
      </c>
      <c r="H2157" s="829" t="s">
        <v>3154</v>
      </c>
      <c r="I2157" s="829" t="s">
        <v>158</v>
      </c>
      <c r="J2157" s="829" t="s">
        <v>3107</v>
      </c>
      <c r="K2157" s="829" t="s">
        <v>3106</v>
      </c>
      <c r="L2157" s="829" t="s">
        <v>3104</v>
      </c>
      <c r="M2157" s="829" t="s">
        <v>3104</v>
      </c>
      <c r="N2157" s="829" t="s">
        <v>9139</v>
      </c>
      <c r="O2157" s="829" t="s">
        <v>16284</v>
      </c>
      <c r="P2157" s="829" t="s">
        <v>14155</v>
      </c>
      <c r="Q2157" s="829" t="s">
        <v>2845</v>
      </c>
      <c r="R2157" s="829" t="s">
        <v>17192</v>
      </c>
      <c r="S2157" s="829" t="s">
        <v>2319</v>
      </c>
      <c r="T2157" s="829" t="s">
        <v>2319</v>
      </c>
      <c r="U2157" s="829" t="s">
        <v>2319</v>
      </c>
      <c r="V2157" s="829" t="s">
        <v>2319</v>
      </c>
    </row>
    <row r="2158" spans="1:22" x14ac:dyDescent="0.25">
      <c r="A2158" s="829" t="s">
        <v>8873</v>
      </c>
      <c r="B2158" s="829" t="s">
        <v>8872</v>
      </c>
      <c r="C2158" s="829" t="s">
        <v>559</v>
      </c>
      <c r="D2158" s="829" t="s">
        <v>560</v>
      </c>
      <c r="E2158" s="829" t="s">
        <v>17928</v>
      </c>
      <c r="F2158" s="829" t="s">
        <v>3136</v>
      </c>
      <c r="G2158" s="829" t="s">
        <v>2319</v>
      </c>
      <c r="H2158" s="829" t="s">
        <v>3154</v>
      </c>
      <c r="I2158" s="829" t="s">
        <v>158</v>
      </c>
      <c r="J2158" s="829" t="s">
        <v>3107</v>
      </c>
      <c r="K2158" s="829" t="s">
        <v>3125</v>
      </c>
      <c r="L2158" s="829" t="s">
        <v>3104</v>
      </c>
      <c r="M2158" s="829" t="s">
        <v>3104</v>
      </c>
      <c r="N2158" s="829" t="s">
        <v>8654</v>
      </c>
      <c r="O2158" s="829" t="s">
        <v>16284</v>
      </c>
      <c r="P2158" s="829" t="s">
        <v>16284</v>
      </c>
      <c r="Q2158" s="829" t="s">
        <v>504</v>
      </c>
      <c r="R2158" s="829" t="s">
        <v>2319</v>
      </c>
      <c r="S2158" s="829" t="s">
        <v>2319</v>
      </c>
      <c r="T2158" s="829" t="s">
        <v>2319</v>
      </c>
      <c r="U2158" s="829" t="s">
        <v>2319</v>
      </c>
      <c r="V2158" s="829" t="s">
        <v>2319</v>
      </c>
    </row>
    <row r="2159" spans="1:22" x14ac:dyDescent="0.25">
      <c r="A2159" s="829" t="s">
        <v>8871</v>
      </c>
      <c r="B2159" s="829" t="s">
        <v>151</v>
      </c>
      <c r="C2159" s="829" t="s">
        <v>615</v>
      </c>
      <c r="D2159" s="829" t="s">
        <v>616</v>
      </c>
      <c r="E2159" s="829" t="s">
        <v>17924</v>
      </c>
      <c r="F2159" s="829" t="s">
        <v>3136</v>
      </c>
      <c r="G2159" s="829" t="s">
        <v>2319</v>
      </c>
      <c r="H2159" s="829" t="s">
        <v>3154</v>
      </c>
      <c r="I2159" s="829" t="s">
        <v>158</v>
      </c>
      <c r="J2159" s="829" t="s">
        <v>3107</v>
      </c>
      <c r="K2159" s="829" t="s">
        <v>2319</v>
      </c>
      <c r="L2159" s="829" t="s">
        <v>3104</v>
      </c>
      <c r="M2159" s="829" t="s">
        <v>3104</v>
      </c>
      <c r="N2159" s="829" t="s">
        <v>8966</v>
      </c>
      <c r="O2159" s="829" t="s">
        <v>16284</v>
      </c>
      <c r="P2159" s="829" t="s">
        <v>16284</v>
      </c>
      <c r="Q2159" s="829" t="s">
        <v>613</v>
      </c>
      <c r="R2159" s="829" t="s">
        <v>2319</v>
      </c>
      <c r="S2159" s="829" t="s">
        <v>2319</v>
      </c>
      <c r="T2159" s="829" t="s">
        <v>2319</v>
      </c>
      <c r="U2159" s="829" t="s">
        <v>2319</v>
      </c>
      <c r="V2159" s="829" t="s">
        <v>2319</v>
      </c>
    </row>
    <row r="2160" spans="1:22" x14ac:dyDescent="0.25">
      <c r="A2160" s="829" t="s">
        <v>8870</v>
      </c>
      <c r="B2160" s="829" t="s">
        <v>570</v>
      </c>
      <c r="C2160" s="829" t="s">
        <v>15538</v>
      </c>
      <c r="D2160" s="829" t="s">
        <v>739</v>
      </c>
      <c r="E2160" s="829" t="s">
        <v>13325</v>
      </c>
      <c r="F2160" s="829" t="s">
        <v>3136</v>
      </c>
      <c r="G2160" s="829" t="s">
        <v>2319</v>
      </c>
      <c r="H2160" s="829" t="s">
        <v>3154</v>
      </c>
      <c r="I2160" s="829" t="s">
        <v>133</v>
      </c>
      <c r="J2160" s="829" t="s">
        <v>3107</v>
      </c>
      <c r="K2160" s="829" t="s">
        <v>3125</v>
      </c>
      <c r="L2160" s="829" t="s">
        <v>3104</v>
      </c>
      <c r="M2160" s="829" t="s">
        <v>3104</v>
      </c>
      <c r="N2160" s="829" t="s">
        <v>2319</v>
      </c>
      <c r="O2160" s="829" t="s">
        <v>16284</v>
      </c>
      <c r="P2160" s="829" t="s">
        <v>17012</v>
      </c>
      <c r="Q2160" s="829" t="s">
        <v>451</v>
      </c>
      <c r="R2160" s="829" t="s">
        <v>2319</v>
      </c>
      <c r="S2160" s="829" t="s">
        <v>2319</v>
      </c>
      <c r="T2160" s="829" t="s">
        <v>2319</v>
      </c>
      <c r="U2160" s="829" t="s">
        <v>2319</v>
      </c>
      <c r="V2160" s="829" t="s">
        <v>2319</v>
      </c>
    </row>
    <row r="2161" spans="1:22" x14ac:dyDescent="0.25">
      <c r="A2161" s="829" t="s">
        <v>8869</v>
      </c>
      <c r="B2161" s="829" t="s">
        <v>155</v>
      </c>
      <c r="C2161" s="829" t="s">
        <v>8868</v>
      </c>
      <c r="D2161" s="829" t="s">
        <v>2319</v>
      </c>
      <c r="E2161" s="829" t="s">
        <v>8867</v>
      </c>
      <c r="F2161" s="829" t="s">
        <v>3136</v>
      </c>
      <c r="G2161" s="829" t="s">
        <v>2319</v>
      </c>
      <c r="H2161" s="829" t="s">
        <v>2319</v>
      </c>
      <c r="I2161" s="829" t="s">
        <v>133</v>
      </c>
      <c r="J2161" s="829" t="s">
        <v>3107</v>
      </c>
      <c r="K2161" s="829" t="s">
        <v>2319</v>
      </c>
      <c r="L2161" s="829" t="s">
        <v>3104</v>
      </c>
      <c r="M2161" s="829" t="s">
        <v>3104</v>
      </c>
      <c r="N2161" s="829" t="s">
        <v>2319</v>
      </c>
      <c r="O2161" s="829" t="s">
        <v>16284</v>
      </c>
      <c r="P2161" s="829" t="s">
        <v>16284</v>
      </c>
      <c r="Q2161" s="829" t="s">
        <v>356</v>
      </c>
      <c r="R2161" s="829" t="s">
        <v>2319</v>
      </c>
      <c r="S2161" s="829" t="s">
        <v>2319</v>
      </c>
      <c r="T2161" s="829" t="s">
        <v>2319</v>
      </c>
      <c r="U2161" s="829" t="s">
        <v>2319</v>
      </c>
      <c r="V2161" s="829" t="s">
        <v>2319</v>
      </c>
    </row>
    <row r="2162" spans="1:22" x14ac:dyDescent="0.25">
      <c r="A2162" s="829" t="s">
        <v>8866</v>
      </c>
      <c r="B2162" s="829" t="s">
        <v>1647</v>
      </c>
      <c r="C2162" s="829" t="s">
        <v>6279</v>
      </c>
      <c r="D2162" s="829" t="s">
        <v>1667</v>
      </c>
      <c r="E2162" s="829" t="s">
        <v>8865</v>
      </c>
      <c r="F2162" s="829" t="s">
        <v>3136</v>
      </c>
      <c r="G2162" s="829" t="s">
        <v>2319</v>
      </c>
      <c r="H2162" s="829" t="s">
        <v>3154</v>
      </c>
      <c r="I2162" s="829" t="s">
        <v>133</v>
      </c>
      <c r="J2162" s="829" t="s">
        <v>3107</v>
      </c>
      <c r="K2162" s="829" t="s">
        <v>3125</v>
      </c>
      <c r="L2162" s="829" t="s">
        <v>3104</v>
      </c>
      <c r="M2162" s="829" t="s">
        <v>3150</v>
      </c>
      <c r="N2162" s="829" t="s">
        <v>13848</v>
      </c>
      <c r="O2162" s="829" t="s">
        <v>16284</v>
      </c>
      <c r="P2162" s="829" t="s">
        <v>15539</v>
      </c>
      <c r="Q2162" s="829" t="s">
        <v>816</v>
      </c>
      <c r="R2162" s="829" t="s">
        <v>2319</v>
      </c>
      <c r="S2162" s="829" t="s">
        <v>2319</v>
      </c>
      <c r="T2162" s="829" t="s">
        <v>2319</v>
      </c>
      <c r="U2162" s="829" t="s">
        <v>2319</v>
      </c>
      <c r="V2162" s="829" t="s">
        <v>2319</v>
      </c>
    </row>
    <row r="2163" spans="1:22" x14ac:dyDescent="0.25">
      <c r="A2163" s="829" t="s">
        <v>8864</v>
      </c>
      <c r="B2163" s="829" t="s">
        <v>1647</v>
      </c>
      <c r="C2163" s="829" t="s">
        <v>1705</v>
      </c>
      <c r="D2163" s="829" t="s">
        <v>8863</v>
      </c>
      <c r="E2163" s="829" t="s">
        <v>1706</v>
      </c>
      <c r="F2163" s="829" t="s">
        <v>3136</v>
      </c>
      <c r="G2163" s="829" t="s">
        <v>2319</v>
      </c>
      <c r="H2163" s="829" t="s">
        <v>3154</v>
      </c>
      <c r="I2163" s="829" t="s">
        <v>133</v>
      </c>
      <c r="J2163" s="829" t="s">
        <v>3107</v>
      </c>
      <c r="K2163" s="829" t="s">
        <v>3125</v>
      </c>
      <c r="L2163" s="829" t="s">
        <v>3104</v>
      </c>
      <c r="M2163" s="829" t="s">
        <v>3150</v>
      </c>
      <c r="N2163" s="829" t="s">
        <v>19162</v>
      </c>
      <c r="O2163" s="829" t="s">
        <v>16284</v>
      </c>
      <c r="P2163" s="829" t="s">
        <v>1732</v>
      </c>
      <c r="Q2163" s="829" t="s">
        <v>816</v>
      </c>
      <c r="R2163" s="829" t="s">
        <v>2319</v>
      </c>
      <c r="S2163" s="829" t="s">
        <v>2319</v>
      </c>
      <c r="T2163" s="829" t="s">
        <v>2319</v>
      </c>
      <c r="U2163" s="829" t="s">
        <v>2319</v>
      </c>
      <c r="V2163" s="829" t="s">
        <v>2319</v>
      </c>
    </row>
    <row r="2164" spans="1:22" x14ac:dyDescent="0.25">
      <c r="A2164" s="829" t="s">
        <v>8862</v>
      </c>
      <c r="B2164" s="829" t="s">
        <v>1647</v>
      </c>
      <c r="C2164" s="829" t="s">
        <v>1722</v>
      </c>
      <c r="D2164" s="829" t="s">
        <v>8861</v>
      </c>
      <c r="E2164" s="829" t="s">
        <v>1723</v>
      </c>
      <c r="F2164" s="829" t="s">
        <v>3136</v>
      </c>
      <c r="G2164" s="829" t="s">
        <v>2319</v>
      </c>
      <c r="H2164" s="829" t="s">
        <v>3154</v>
      </c>
      <c r="I2164" s="829" t="s">
        <v>133</v>
      </c>
      <c r="J2164" s="829" t="s">
        <v>3107</v>
      </c>
      <c r="K2164" s="829" t="s">
        <v>3125</v>
      </c>
      <c r="L2164" s="829" t="s">
        <v>3104</v>
      </c>
      <c r="M2164" s="829" t="s">
        <v>3150</v>
      </c>
      <c r="N2164" s="829" t="s">
        <v>19162</v>
      </c>
      <c r="O2164" s="829" t="s">
        <v>16284</v>
      </c>
      <c r="P2164" s="829" t="s">
        <v>13789</v>
      </c>
      <c r="Q2164" s="829" t="s">
        <v>816</v>
      </c>
      <c r="R2164" s="829" t="s">
        <v>2319</v>
      </c>
      <c r="S2164" s="829" t="s">
        <v>2319</v>
      </c>
      <c r="T2164" s="829" t="s">
        <v>2319</v>
      </c>
      <c r="U2164" s="829" t="s">
        <v>2319</v>
      </c>
      <c r="V2164" s="829" t="s">
        <v>2319</v>
      </c>
    </row>
    <row r="2165" spans="1:22" x14ac:dyDescent="0.25">
      <c r="A2165" s="829" t="s">
        <v>8860</v>
      </c>
      <c r="B2165" s="829" t="s">
        <v>930</v>
      </c>
      <c r="C2165" s="829" t="s">
        <v>1784</v>
      </c>
      <c r="D2165" s="829" t="s">
        <v>1785</v>
      </c>
      <c r="E2165" s="829" t="s">
        <v>1787</v>
      </c>
      <c r="F2165" s="829" t="s">
        <v>3136</v>
      </c>
      <c r="G2165" s="829" t="s">
        <v>2319</v>
      </c>
      <c r="H2165" s="829" t="s">
        <v>3154</v>
      </c>
      <c r="I2165" s="829" t="s">
        <v>133</v>
      </c>
      <c r="J2165" s="829" t="s">
        <v>3107</v>
      </c>
      <c r="K2165" s="829" t="s">
        <v>3125</v>
      </c>
      <c r="L2165" s="829" t="s">
        <v>3104</v>
      </c>
      <c r="M2165" s="829" t="s">
        <v>3104</v>
      </c>
      <c r="N2165" s="829" t="s">
        <v>9523</v>
      </c>
      <c r="O2165" s="829" t="s">
        <v>16284</v>
      </c>
      <c r="P2165" s="829" t="s">
        <v>16560</v>
      </c>
      <c r="Q2165" s="829" t="s">
        <v>1786</v>
      </c>
      <c r="R2165" s="829" t="s">
        <v>19746</v>
      </c>
      <c r="S2165" s="829" t="s">
        <v>2319</v>
      </c>
      <c r="T2165" s="829" t="s">
        <v>2319</v>
      </c>
      <c r="U2165" s="829" t="s">
        <v>2319</v>
      </c>
      <c r="V2165" s="829" t="s">
        <v>2319</v>
      </c>
    </row>
    <row r="2166" spans="1:22" x14ac:dyDescent="0.25">
      <c r="A2166" s="829" t="s">
        <v>8860</v>
      </c>
      <c r="B2166" s="829" t="s">
        <v>930</v>
      </c>
      <c r="C2166" s="829" t="s">
        <v>1784</v>
      </c>
      <c r="D2166" s="829" t="s">
        <v>1785</v>
      </c>
      <c r="E2166" s="829" t="s">
        <v>1787</v>
      </c>
      <c r="F2166" s="829" t="s">
        <v>3136</v>
      </c>
      <c r="G2166" s="829" t="s">
        <v>2319</v>
      </c>
      <c r="H2166" s="829" t="s">
        <v>3154</v>
      </c>
      <c r="I2166" s="829" t="s">
        <v>133</v>
      </c>
      <c r="J2166" s="829" t="s">
        <v>3107</v>
      </c>
      <c r="K2166" s="829" t="s">
        <v>3125</v>
      </c>
      <c r="L2166" s="829" t="s">
        <v>3104</v>
      </c>
      <c r="M2166" s="829" t="s">
        <v>3104</v>
      </c>
      <c r="N2166" s="829" t="s">
        <v>9674</v>
      </c>
      <c r="O2166" s="829" t="s">
        <v>16284</v>
      </c>
      <c r="P2166" s="829" t="s">
        <v>16560</v>
      </c>
      <c r="Q2166" s="829" t="s">
        <v>1786</v>
      </c>
      <c r="R2166" s="829" t="s">
        <v>7388</v>
      </c>
      <c r="S2166" s="829" t="s">
        <v>2319</v>
      </c>
      <c r="T2166" s="829" t="s">
        <v>2319</v>
      </c>
      <c r="U2166" s="829" t="s">
        <v>2319</v>
      </c>
      <c r="V2166" s="829" t="s">
        <v>2319</v>
      </c>
    </row>
    <row r="2167" spans="1:22" x14ac:dyDescent="0.25">
      <c r="A2167" s="829" t="s">
        <v>8859</v>
      </c>
      <c r="B2167" s="829" t="s">
        <v>1647</v>
      </c>
      <c r="C2167" s="829" t="s">
        <v>1773</v>
      </c>
      <c r="D2167" s="829" t="s">
        <v>1774</v>
      </c>
      <c r="E2167" s="829" t="s">
        <v>1775</v>
      </c>
      <c r="F2167" s="829" t="s">
        <v>3130</v>
      </c>
      <c r="G2167" s="829" t="s">
        <v>2319</v>
      </c>
      <c r="H2167" s="829" t="s">
        <v>2319</v>
      </c>
      <c r="I2167" s="829" t="s">
        <v>158</v>
      </c>
      <c r="J2167" s="829" t="s">
        <v>3107</v>
      </c>
      <c r="K2167" s="829" t="s">
        <v>2319</v>
      </c>
      <c r="L2167" s="829" t="s">
        <v>3104</v>
      </c>
      <c r="M2167" s="829" t="s">
        <v>3104</v>
      </c>
      <c r="N2167" s="829" t="s">
        <v>2319</v>
      </c>
      <c r="O2167" s="829" t="s">
        <v>16284</v>
      </c>
      <c r="P2167" s="829" t="s">
        <v>16284</v>
      </c>
      <c r="Q2167" s="829" t="s">
        <v>8858</v>
      </c>
      <c r="R2167" s="829" t="s">
        <v>2319</v>
      </c>
      <c r="S2167" s="829" t="s">
        <v>2319</v>
      </c>
      <c r="T2167" s="829" t="s">
        <v>2319</v>
      </c>
      <c r="U2167" s="829" t="s">
        <v>2319</v>
      </c>
      <c r="V2167" s="829" t="s">
        <v>2319</v>
      </c>
    </row>
    <row r="2168" spans="1:22" x14ac:dyDescent="0.25">
      <c r="A2168" s="829" t="s">
        <v>8857</v>
      </c>
      <c r="B2168" s="829" t="s">
        <v>165</v>
      </c>
      <c r="C2168" s="829" t="s">
        <v>1780</v>
      </c>
      <c r="D2168" s="829" t="s">
        <v>1781</v>
      </c>
      <c r="E2168" s="829" t="s">
        <v>1783</v>
      </c>
      <c r="F2168" s="829" t="s">
        <v>3136</v>
      </c>
      <c r="G2168" s="829" t="s">
        <v>2319</v>
      </c>
      <c r="H2168" s="829" t="s">
        <v>3154</v>
      </c>
      <c r="I2168" s="829" t="s">
        <v>133</v>
      </c>
      <c r="J2168" s="829" t="s">
        <v>3107</v>
      </c>
      <c r="K2168" s="829" t="s">
        <v>2319</v>
      </c>
      <c r="L2168" s="829" t="s">
        <v>3104</v>
      </c>
      <c r="M2168" s="829" t="s">
        <v>3104</v>
      </c>
      <c r="N2168" s="829" t="s">
        <v>9523</v>
      </c>
      <c r="O2168" s="829" t="s">
        <v>16284</v>
      </c>
      <c r="P2168" s="829" t="s">
        <v>14005</v>
      </c>
      <c r="Q2168" s="829" t="s">
        <v>1782</v>
      </c>
      <c r="R2168" s="829" t="s">
        <v>19747</v>
      </c>
      <c r="S2168" s="829" t="s">
        <v>2319</v>
      </c>
      <c r="T2168" s="829" t="s">
        <v>2319</v>
      </c>
      <c r="U2168" s="829" t="s">
        <v>2319</v>
      </c>
      <c r="V2168" s="829" t="s">
        <v>2319</v>
      </c>
    </row>
    <row r="2169" spans="1:22" x14ac:dyDescent="0.25">
      <c r="A2169" s="829" t="s">
        <v>8857</v>
      </c>
      <c r="B2169" s="829" t="s">
        <v>165</v>
      </c>
      <c r="C2169" s="829" t="s">
        <v>1780</v>
      </c>
      <c r="D2169" s="829" t="s">
        <v>1781</v>
      </c>
      <c r="E2169" s="829" t="s">
        <v>1783</v>
      </c>
      <c r="F2169" s="829" t="s">
        <v>3136</v>
      </c>
      <c r="G2169" s="829" t="s">
        <v>2319</v>
      </c>
      <c r="H2169" s="829" t="s">
        <v>3154</v>
      </c>
      <c r="I2169" s="829" t="s">
        <v>133</v>
      </c>
      <c r="J2169" s="829" t="s">
        <v>3107</v>
      </c>
      <c r="K2169" s="829" t="s">
        <v>2319</v>
      </c>
      <c r="L2169" s="829" t="s">
        <v>3104</v>
      </c>
      <c r="M2169" s="829" t="s">
        <v>3104</v>
      </c>
      <c r="N2169" s="829" t="s">
        <v>9674</v>
      </c>
      <c r="O2169" s="829" t="s">
        <v>16284</v>
      </c>
      <c r="P2169" s="829" t="s">
        <v>14005</v>
      </c>
      <c r="Q2169" s="829" t="s">
        <v>1782</v>
      </c>
      <c r="R2169" s="829" t="s">
        <v>7388</v>
      </c>
      <c r="S2169" s="829" t="s">
        <v>2319</v>
      </c>
      <c r="T2169" s="829" t="s">
        <v>2319</v>
      </c>
      <c r="U2169" s="829" t="s">
        <v>2319</v>
      </c>
      <c r="V2169" s="829" t="s">
        <v>2319</v>
      </c>
    </row>
    <row r="2170" spans="1:22" x14ac:dyDescent="0.25">
      <c r="A2170" s="829" t="s">
        <v>8856</v>
      </c>
      <c r="B2170" s="829" t="s">
        <v>1647</v>
      </c>
      <c r="C2170" s="829" t="s">
        <v>6281</v>
      </c>
      <c r="D2170" s="829" t="s">
        <v>1771</v>
      </c>
      <c r="E2170" s="829" t="s">
        <v>8855</v>
      </c>
      <c r="F2170" s="829" t="s">
        <v>3136</v>
      </c>
      <c r="G2170" s="829" t="s">
        <v>2319</v>
      </c>
      <c r="H2170" s="829" t="s">
        <v>3154</v>
      </c>
      <c r="I2170" s="829" t="s">
        <v>133</v>
      </c>
      <c r="J2170" s="829" t="s">
        <v>3107</v>
      </c>
      <c r="K2170" s="829" t="s">
        <v>3125</v>
      </c>
      <c r="L2170" s="829" t="s">
        <v>3104</v>
      </c>
      <c r="M2170" s="829" t="s">
        <v>3104</v>
      </c>
      <c r="N2170" s="829" t="s">
        <v>13809</v>
      </c>
      <c r="O2170" s="829" t="s">
        <v>16284</v>
      </c>
      <c r="P2170" s="829" t="s">
        <v>15679</v>
      </c>
      <c r="Q2170" s="829" t="s">
        <v>2886</v>
      </c>
      <c r="R2170" s="829" t="s">
        <v>2319</v>
      </c>
      <c r="S2170" s="829" t="s">
        <v>2319</v>
      </c>
      <c r="T2170" s="829" t="s">
        <v>2319</v>
      </c>
      <c r="U2170" s="829" t="s">
        <v>2319</v>
      </c>
      <c r="V2170" s="829" t="s">
        <v>2319</v>
      </c>
    </row>
    <row r="2171" spans="1:22" x14ac:dyDescent="0.25">
      <c r="A2171" s="829" t="s">
        <v>8854</v>
      </c>
      <c r="B2171" s="829" t="s">
        <v>165</v>
      </c>
      <c r="C2171" s="829" t="s">
        <v>1816</v>
      </c>
      <c r="D2171" s="829" t="s">
        <v>1817</v>
      </c>
      <c r="E2171" s="829" t="s">
        <v>1818</v>
      </c>
      <c r="F2171" s="829" t="s">
        <v>3136</v>
      </c>
      <c r="G2171" s="829" t="s">
        <v>2319</v>
      </c>
      <c r="H2171" s="829" t="s">
        <v>3154</v>
      </c>
      <c r="I2171" s="829" t="s">
        <v>133</v>
      </c>
      <c r="J2171" s="829" t="s">
        <v>3107</v>
      </c>
      <c r="K2171" s="829" t="s">
        <v>3125</v>
      </c>
      <c r="L2171" s="829" t="s">
        <v>3104</v>
      </c>
      <c r="M2171" s="829" t="s">
        <v>3104</v>
      </c>
      <c r="N2171" s="829" t="s">
        <v>9523</v>
      </c>
      <c r="O2171" s="829" t="s">
        <v>16284</v>
      </c>
      <c r="P2171" s="829" t="s">
        <v>14228</v>
      </c>
      <c r="Q2171" s="829" t="s">
        <v>816</v>
      </c>
      <c r="R2171" s="829" t="s">
        <v>19748</v>
      </c>
      <c r="S2171" s="829" t="s">
        <v>2319</v>
      </c>
      <c r="T2171" s="829" t="s">
        <v>2319</v>
      </c>
      <c r="U2171" s="829" t="s">
        <v>2319</v>
      </c>
      <c r="V2171" s="829" t="s">
        <v>2319</v>
      </c>
    </row>
    <row r="2172" spans="1:22" x14ac:dyDescent="0.25">
      <c r="A2172" s="829" t="s">
        <v>8854</v>
      </c>
      <c r="B2172" s="829" t="s">
        <v>165</v>
      </c>
      <c r="C2172" s="829" t="s">
        <v>1816</v>
      </c>
      <c r="D2172" s="829" t="s">
        <v>1817</v>
      </c>
      <c r="E2172" s="829" t="s">
        <v>1818</v>
      </c>
      <c r="F2172" s="829" t="s">
        <v>3136</v>
      </c>
      <c r="G2172" s="829" t="s">
        <v>2319</v>
      </c>
      <c r="H2172" s="829" t="s">
        <v>3154</v>
      </c>
      <c r="I2172" s="829" t="s">
        <v>133</v>
      </c>
      <c r="J2172" s="829" t="s">
        <v>3107</v>
      </c>
      <c r="K2172" s="829" t="s">
        <v>3125</v>
      </c>
      <c r="L2172" s="829" t="s">
        <v>3104</v>
      </c>
      <c r="M2172" s="829" t="s">
        <v>3104</v>
      </c>
      <c r="N2172" s="829" t="s">
        <v>9674</v>
      </c>
      <c r="O2172" s="829" t="s">
        <v>16284</v>
      </c>
      <c r="P2172" s="829" t="s">
        <v>14228</v>
      </c>
      <c r="Q2172" s="829" t="s">
        <v>816</v>
      </c>
      <c r="R2172" s="829" t="s">
        <v>7388</v>
      </c>
      <c r="S2172" s="829" t="s">
        <v>2319</v>
      </c>
      <c r="T2172" s="829" t="s">
        <v>2319</v>
      </c>
      <c r="U2172" s="829" t="s">
        <v>2319</v>
      </c>
      <c r="V2172" s="829" t="s">
        <v>2319</v>
      </c>
    </row>
    <row r="2173" spans="1:22" x14ac:dyDescent="0.25">
      <c r="A2173" s="829" t="s">
        <v>8853</v>
      </c>
      <c r="B2173" s="829" t="s">
        <v>165</v>
      </c>
      <c r="C2173" s="829" t="s">
        <v>1819</v>
      </c>
      <c r="D2173" s="829" t="s">
        <v>1820</v>
      </c>
      <c r="E2173" s="829" t="s">
        <v>1821</v>
      </c>
      <c r="F2173" s="829" t="s">
        <v>3136</v>
      </c>
      <c r="G2173" s="829" t="s">
        <v>2319</v>
      </c>
      <c r="H2173" s="829" t="s">
        <v>3154</v>
      </c>
      <c r="I2173" s="829" t="s">
        <v>133</v>
      </c>
      <c r="J2173" s="829" t="s">
        <v>3107</v>
      </c>
      <c r="K2173" s="829" t="s">
        <v>3125</v>
      </c>
      <c r="L2173" s="829" t="s">
        <v>3104</v>
      </c>
      <c r="M2173" s="829" t="s">
        <v>3104</v>
      </c>
      <c r="N2173" s="829" t="s">
        <v>9523</v>
      </c>
      <c r="O2173" s="829" t="s">
        <v>16284</v>
      </c>
      <c r="P2173" s="829" t="s">
        <v>13863</v>
      </c>
      <c r="Q2173" s="829" t="s">
        <v>816</v>
      </c>
      <c r="R2173" s="829" t="s">
        <v>19749</v>
      </c>
      <c r="S2173" s="829" t="s">
        <v>2319</v>
      </c>
      <c r="T2173" s="829" t="s">
        <v>2319</v>
      </c>
      <c r="U2173" s="829" t="s">
        <v>2319</v>
      </c>
      <c r="V2173" s="829" t="s">
        <v>2319</v>
      </c>
    </row>
    <row r="2174" spans="1:22" x14ac:dyDescent="0.25">
      <c r="A2174" s="829" t="s">
        <v>8853</v>
      </c>
      <c r="B2174" s="829" t="s">
        <v>165</v>
      </c>
      <c r="C2174" s="829" t="s">
        <v>1819</v>
      </c>
      <c r="D2174" s="829" t="s">
        <v>1820</v>
      </c>
      <c r="E2174" s="829" t="s">
        <v>1821</v>
      </c>
      <c r="F2174" s="829" t="s">
        <v>3136</v>
      </c>
      <c r="G2174" s="829" t="s">
        <v>2319</v>
      </c>
      <c r="H2174" s="829" t="s">
        <v>3154</v>
      </c>
      <c r="I2174" s="829" t="s">
        <v>133</v>
      </c>
      <c r="J2174" s="829" t="s">
        <v>3107</v>
      </c>
      <c r="K2174" s="829" t="s">
        <v>3125</v>
      </c>
      <c r="L2174" s="829" t="s">
        <v>3104</v>
      </c>
      <c r="M2174" s="829" t="s">
        <v>3104</v>
      </c>
      <c r="N2174" s="829" t="s">
        <v>9674</v>
      </c>
      <c r="O2174" s="829" t="s">
        <v>16284</v>
      </c>
      <c r="P2174" s="829" t="s">
        <v>13863</v>
      </c>
      <c r="Q2174" s="829" t="s">
        <v>816</v>
      </c>
      <c r="R2174" s="829" t="s">
        <v>7388</v>
      </c>
      <c r="S2174" s="829" t="s">
        <v>2319</v>
      </c>
      <c r="T2174" s="829" t="s">
        <v>2319</v>
      </c>
      <c r="U2174" s="829" t="s">
        <v>2319</v>
      </c>
      <c r="V2174" s="829" t="s">
        <v>2319</v>
      </c>
    </row>
    <row r="2175" spans="1:22" x14ac:dyDescent="0.25">
      <c r="A2175" s="829" t="s">
        <v>8852</v>
      </c>
      <c r="B2175" s="829" t="s">
        <v>151</v>
      </c>
      <c r="C2175" s="829" t="s">
        <v>8851</v>
      </c>
      <c r="D2175" s="829" t="s">
        <v>8850</v>
      </c>
      <c r="E2175" s="829" t="s">
        <v>8849</v>
      </c>
      <c r="F2175" s="829" t="s">
        <v>209</v>
      </c>
      <c r="G2175" s="829" t="s">
        <v>8844</v>
      </c>
      <c r="H2175" s="829" t="s">
        <v>8371</v>
      </c>
      <c r="I2175" s="829" t="s">
        <v>158</v>
      </c>
      <c r="J2175" s="829" t="s">
        <v>3107</v>
      </c>
      <c r="K2175" s="829" t="s">
        <v>3125</v>
      </c>
      <c r="L2175" s="829" t="s">
        <v>3104</v>
      </c>
      <c r="M2175" s="829" t="s">
        <v>3104</v>
      </c>
      <c r="N2175" s="829" t="s">
        <v>8843</v>
      </c>
      <c r="O2175" s="829" t="s">
        <v>17193</v>
      </c>
      <c r="P2175" s="829" t="s">
        <v>13858</v>
      </c>
      <c r="Q2175" s="829" t="s">
        <v>28</v>
      </c>
      <c r="R2175" s="829" t="s">
        <v>8842</v>
      </c>
      <c r="S2175" s="829" t="s">
        <v>2319</v>
      </c>
      <c r="T2175" s="829" t="s">
        <v>2319</v>
      </c>
      <c r="U2175" s="829" t="s">
        <v>15550</v>
      </c>
      <c r="V2175" s="829" t="s">
        <v>2319</v>
      </c>
    </row>
    <row r="2176" spans="1:22" x14ac:dyDescent="0.25">
      <c r="A2176" s="829" t="s">
        <v>8848</v>
      </c>
      <c r="B2176" s="829" t="s">
        <v>151</v>
      </c>
      <c r="C2176" s="829" t="s">
        <v>8847</v>
      </c>
      <c r="D2176" s="829" t="s">
        <v>8846</v>
      </c>
      <c r="E2176" s="829" t="s">
        <v>8845</v>
      </c>
      <c r="F2176" s="829" t="s">
        <v>209</v>
      </c>
      <c r="G2176" s="829" t="s">
        <v>8844</v>
      </c>
      <c r="H2176" s="829" t="s">
        <v>8371</v>
      </c>
      <c r="I2176" s="829" t="s">
        <v>158</v>
      </c>
      <c r="J2176" s="829" t="s">
        <v>3107</v>
      </c>
      <c r="K2176" s="829" t="s">
        <v>3125</v>
      </c>
      <c r="L2176" s="829" t="s">
        <v>3104</v>
      </c>
      <c r="M2176" s="829" t="s">
        <v>3104</v>
      </c>
      <c r="N2176" s="829" t="s">
        <v>8843</v>
      </c>
      <c r="O2176" s="829" t="s">
        <v>17194</v>
      </c>
      <c r="P2176" s="829" t="s">
        <v>13928</v>
      </c>
      <c r="Q2176" s="829" t="s">
        <v>28</v>
      </c>
      <c r="R2176" s="829" t="s">
        <v>8842</v>
      </c>
      <c r="S2176" s="829" t="s">
        <v>2319</v>
      </c>
      <c r="T2176" s="829" t="s">
        <v>2319</v>
      </c>
      <c r="U2176" s="829" t="s">
        <v>15552</v>
      </c>
      <c r="V2176" s="829" t="s">
        <v>2319</v>
      </c>
    </row>
    <row r="2177" spans="1:22" x14ac:dyDescent="0.25">
      <c r="A2177" s="829" t="s">
        <v>19167</v>
      </c>
      <c r="B2177" s="829" t="s">
        <v>235</v>
      </c>
      <c r="C2177" s="829" t="s">
        <v>8296</v>
      </c>
      <c r="D2177" s="829" t="s">
        <v>8557</v>
      </c>
      <c r="E2177" s="829" t="s">
        <v>8558</v>
      </c>
      <c r="F2177" s="829" t="s">
        <v>3136</v>
      </c>
      <c r="G2177" s="829" t="s">
        <v>2319</v>
      </c>
      <c r="H2177" s="829" t="s">
        <v>3135</v>
      </c>
      <c r="I2177" s="829" t="s">
        <v>158</v>
      </c>
      <c r="J2177" s="829" t="s">
        <v>3107</v>
      </c>
      <c r="K2177" s="829" t="s">
        <v>3125</v>
      </c>
      <c r="L2177" s="829" t="s">
        <v>3104</v>
      </c>
      <c r="M2177" s="829" t="s">
        <v>3150</v>
      </c>
      <c r="N2177" s="829" t="s">
        <v>8841</v>
      </c>
      <c r="O2177" s="829" t="s">
        <v>13786</v>
      </c>
      <c r="P2177" s="829" t="s">
        <v>13782</v>
      </c>
      <c r="Q2177" s="829" t="s">
        <v>4296</v>
      </c>
      <c r="R2177" s="829" t="s">
        <v>20148</v>
      </c>
      <c r="S2177" s="829" t="s">
        <v>2319</v>
      </c>
      <c r="T2177" s="829" t="s">
        <v>8636</v>
      </c>
      <c r="U2177" s="829" t="s">
        <v>8838</v>
      </c>
      <c r="V2177" s="829" t="s">
        <v>2319</v>
      </c>
    </row>
    <row r="2178" spans="1:22" x14ac:dyDescent="0.25">
      <c r="A2178" s="829" t="s">
        <v>19167</v>
      </c>
      <c r="B2178" s="829" t="s">
        <v>235</v>
      </c>
      <c r="C2178" s="829" t="s">
        <v>8296</v>
      </c>
      <c r="D2178" s="829" t="s">
        <v>8557</v>
      </c>
      <c r="E2178" s="829" t="s">
        <v>8558</v>
      </c>
      <c r="F2178" s="829" t="s">
        <v>3136</v>
      </c>
      <c r="G2178" s="829" t="s">
        <v>2319</v>
      </c>
      <c r="H2178" s="829" t="s">
        <v>3135</v>
      </c>
      <c r="I2178" s="829" t="s">
        <v>158</v>
      </c>
      <c r="J2178" s="829" t="s">
        <v>3107</v>
      </c>
      <c r="K2178" s="829" t="s">
        <v>3125</v>
      </c>
      <c r="L2178" s="829" t="s">
        <v>3104</v>
      </c>
      <c r="M2178" s="829" t="s">
        <v>3150</v>
      </c>
      <c r="N2178" s="829" t="s">
        <v>8684</v>
      </c>
      <c r="O2178" s="829" t="s">
        <v>13787</v>
      </c>
      <c r="P2178" s="829" t="s">
        <v>13787</v>
      </c>
      <c r="Q2178" s="829" t="s">
        <v>4296</v>
      </c>
      <c r="R2178" s="829" t="s">
        <v>20149</v>
      </c>
      <c r="S2178" s="829" t="s">
        <v>2319</v>
      </c>
      <c r="T2178" s="829" t="s">
        <v>8636</v>
      </c>
      <c r="U2178" s="829" t="s">
        <v>8838</v>
      </c>
      <c r="V2178" s="829" t="s">
        <v>2319</v>
      </c>
    </row>
    <row r="2179" spans="1:22" x14ac:dyDescent="0.25">
      <c r="A2179" s="829" t="s">
        <v>19167</v>
      </c>
      <c r="B2179" s="829" t="s">
        <v>235</v>
      </c>
      <c r="C2179" s="829" t="s">
        <v>8296</v>
      </c>
      <c r="D2179" s="829" t="s">
        <v>8557</v>
      </c>
      <c r="E2179" s="829" t="s">
        <v>8558</v>
      </c>
      <c r="F2179" s="829" t="s">
        <v>3136</v>
      </c>
      <c r="G2179" s="829" t="s">
        <v>2319</v>
      </c>
      <c r="H2179" s="829" t="s">
        <v>3135</v>
      </c>
      <c r="I2179" s="829" t="s">
        <v>158</v>
      </c>
      <c r="J2179" s="829" t="s">
        <v>3107</v>
      </c>
      <c r="K2179" s="829" t="s">
        <v>3125</v>
      </c>
      <c r="L2179" s="829" t="s">
        <v>3104</v>
      </c>
      <c r="M2179" s="829" t="s">
        <v>3150</v>
      </c>
      <c r="N2179" s="829" t="s">
        <v>16457</v>
      </c>
      <c r="O2179" s="829" t="s">
        <v>7025</v>
      </c>
      <c r="P2179" s="829" t="s">
        <v>13784</v>
      </c>
      <c r="Q2179" s="829" t="s">
        <v>4296</v>
      </c>
      <c r="R2179" s="829" t="s">
        <v>20150</v>
      </c>
      <c r="S2179" s="829" t="s">
        <v>2319</v>
      </c>
      <c r="T2179" s="829" t="s">
        <v>8636</v>
      </c>
      <c r="U2179" s="829" t="s">
        <v>8838</v>
      </c>
      <c r="V2179" s="829" t="s">
        <v>2319</v>
      </c>
    </row>
    <row r="2180" spans="1:22" x14ac:dyDescent="0.25">
      <c r="A2180" s="829" t="s">
        <v>19167</v>
      </c>
      <c r="B2180" s="829" t="s">
        <v>235</v>
      </c>
      <c r="C2180" s="829" t="s">
        <v>8296</v>
      </c>
      <c r="D2180" s="829" t="s">
        <v>8557</v>
      </c>
      <c r="E2180" s="829" t="s">
        <v>8558</v>
      </c>
      <c r="F2180" s="829" t="s">
        <v>3136</v>
      </c>
      <c r="G2180" s="829" t="s">
        <v>2319</v>
      </c>
      <c r="H2180" s="829" t="s">
        <v>3135</v>
      </c>
      <c r="I2180" s="829" t="s">
        <v>158</v>
      </c>
      <c r="J2180" s="829" t="s">
        <v>3107</v>
      </c>
      <c r="K2180" s="829" t="s">
        <v>3125</v>
      </c>
      <c r="L2180" s="829" t="s">
        <v>3104</v>
      </c>
      <c r="M2180" s="829" t="s">
        <v>3150</v>
      </c>
      <c r="N2180" s="829" t="s">
        <v>8840</v>
      </c>
      <c r="O2180" s="829" t="s">
        <v>7023</v>
      </c>
      <c r="P2180" s="829" t="s">
        <v>1732</v>
      </c>
      <c r="Q2180" s="829" t="s">
        <v>4296</v>
      </c>
      <c r="R2180" s="829" t="s">
        <v>20151</v>
      </c>
      <c r="S2180" s="829" t="s">
        <v>2319</v>
      </c>
      <c r="T2180" s="829" t="s">
        <v>8636</v>
      </c>
      <c r="U2180" s="829" t="s">
        <v>8838</v>
      </c>
      <c r="V2180" s="829" t="s">
        <v>2319</v>
      </c>
    </row>
    <row r="2181" spans="1:22" x14ac:dyDescent="0.25">
      <c r="A2181" s="829" t="s">
        <v>19167</v>
      </c>
      <c r="B2181" s="829" t="s">
        <v>235</v>
      </c>
      <c r="C2181" s="829" t="s">
        <v>8296</v>
      </c>
      <c r="D2181" s="829" t="s">
        <v>8557</v>
      </c>
      <c r="E2181" s="829" t="s">
        <v>8558</v>
      </c>
      <c r="F2181" s="829" t="s">
        <v>3136</v>
      </c>
      <c r="G2181" s="829" t="s">
        <v>2319</v>
      </c>
      <c r="H2181" s="829" t="s">
        <v>3135</v>
      </c>
      <c r="I2181" s="829" t="s">
        <v>158</v>
      </c>
      <c r="J2181" s="829" t="s">
        <v>3107</v>
      </c>
      <c r="K2181" s="829" t="s">
        <v>3125</v>
      </c>
      <c r="L2181" s="829" t="s">
        <v>3104</v>
      </c>
      <c r="M2181" s="829" t="s">
        <v>3150</v>
      </c>
      <c r="N2181" s="829" t="s">
        <v>8683</v>
      </c>
      <c r="O2181" s="829" t="s">
        <v>13782</v>
      </c>
      <c r="P2181" s="829" t="s">
        <v>13801</v>
      </c>
      <c r="Q2181" s="829" t="s">
        <v>4296</v>
      </c>
      <c r="R2181" s="829" t="s">
        <v>20152</v>
      </c>
      <c r="S2181" s="829" t="s">
        <v>2319</v>
      </c>
      <c r="T2181" s="829" t="s">
        <v>8636</v>
      </c>
      <c r="U2181" s="829" t="s">
        <v>8838</v>
      </c>
      <c r="V2181" s="829" t="s">
        <v>2319</v>
      </c>
    </row>
    <row r="2182" spans="1:22" x14ac:dyDescent="0.25">
      <c r="A2182" s="829" t="s">
        <v>19167</v>
      </c>
      <c r="B2182" s="829" t="s">
        <v>235</v>
      </c>
      <c r="C2182" s="829" t="s">
        <v>8296</v>
      </c>
      <c r="D2182" s="829" t="s">
        <v>8557</v>
      </c>
      <c r="E2182" s="829" t="s">
        <v>8558</v>
      </c>
      <c r="F2182" s="829" t="s">
        <v>3136</v>
      </c>
      <c r="G2182" s="829" t="s">
        <v>2319</v>
      </c>
      <c r="H2182" s="829" t="s">
        <v>3135</v>
      </c>
      <c r="I2182" s="829" t="s">
        <v>158</v>
      </c>
      <c r="J2182" s="829" t="s">
        <v>3107</v>
      </c>
      <c r="K2182" s="829" t="s">
        <v>3125</v>
      </c>
      <c r="L2182" s="829" t="s">
        <v>3104</v>
      </c>
      <c r="M2182" s="829" t="s">
        <v>3150</v>
      </c>
      <c r="N2182" s="829" t="s">
        <v>8682</v>
      </c>
      <c r="O2182" s="829" t="s">
        <v>13828</v>
      </c>
      <c r="P2182" s="829" t="s">
        <v>13801</v>
      </c>
      <c r="Q2182" s="829" t="s">
        <v>4296</v>
      </c>
      <c r="R2182" s="829" t="s">
        <v>20153</v>
      </c>
      <c r="S2182" s="829" t="s">
        <v>2319</v>
      </c>
      <c r="T2182" s="829" t="s">
        <v>8636</v>
      </c>
      <c r="U2182" s="829" t="s">
        <v>8838</v>
      </c>
      <c r="V2182" s="829" t="s">
        <v>2319</v>
      </c>
    </row>
    <row r="2183" spans="1:22" x14ac:dyDescent="0.25">
      <c r="A2183" s="829" t="s">
        <v>19167</v>
      </c>
      <c r="B2183" s="829" t="s">
        <v>235</v>
      </c>
      <c r="C2183" s="829" t="s">
        <v>8296</v>
      </c>
      <c r="D2183" s="829" t="s">
        <v>8557</v>
      </c>
      <c r="E2183" s="829" t="s">
        <v>8558</v>
      </c>
      <c r="F2183" s="829" t="s">
        <v>3136</v>
      </c>
      <c r="G2183" s="829" t="s">
        <v>2319</v>
      </c>
      <c r="H2183" s="829" t="s">
        <v>3135</v>
      </c>
      <c r="I2183" s="829" t="s">
        <v>158</v>
      </c>
      <c r="J2183" s="829" t="s">
        <v>3107</v>
      </c>
      <c r="K2183" s="829" t="s">
        <v>3125</v>
      </c>
      <c r="L2183" s="829" t="s">
        <v>3104</v>
      </c>
      <c r="M2183" s="829" t="s">
        <v>3150</v>
      </c>
      <c r="N2183" s="829" t="s">
        <v>8674</v>
      </c>
      <c r="O2183" s="829" t="s">
        <v>16284</v>
      </c>
      <c r="P2183" s="829" t="s">
        <v>5117</v>
      </c>
      <c r="Q2183" s="829" t="s">
        <v>4296</v>
      </c>
      <c r="R2183" s="829" t="s">
        <v>20154</v>
      </c>
      <c r="S2183" s="829" t="s">
        <v>2319</v>
      </c>
      <c r="T2183" s="829" t="s">
        <v>8636</v>
      </c>
      <c r="U2183" s="829" t="s">
        <v>8838</v>
      </c>
      <c r="V2183" s="829" t="s">
        <v>2319</v>
      </c>
    </row>
    <row r="2184" spans="1:22" x14ac:dyDescent="0.25">
      <c r="A2184" s="829" t="s">
        <v>19167</v>
      </c>
      <c r="B2184" s="829" t="s">
        <v>235</v>
      </c>
      <c r="C2184" s="829" t="s">
        <v>8296</v>
      </c>
      <c r="D2184" s="829" t="s">
        <v>8557</v>
      </c>
      <c r="E2184" s="829" t="s">
        <v>8558</v>
      </c>
      <c r="F2184" s="829" t="s">
        <v>3136</v>
      </c>
      <c r="G2184" s="829" t="s">
        <v>2319</v>
      </c>
      <c r="H2184" s="829" t="s">
        <v>3135</v>
      </c>
      <c r="I2184" s="829" t="s">
        <v>158</v>
      </c>
      <c r="J2184" s="829" t="s">
        <v>3107</v>
      </c>
      <c r="K2184" s="829" t="s">
        <v>3125</v>
      </c>
      <c r="L2184" s="829" t="s">
        <v>3104</v>
      </c>
      <c r="M2184" s="829" t="s">
        <v>3150</v>
      </c>
      <c r="N2184" s="829" t="s">
        <v>8672</v>
      </c>
      <c r="O2184" s="829" t="s">
        <v>13784</v>
      </c>
      <c r="P2184" s="829" t="s">
        <v>13854</v>
      </c>
      <c r="Q2184" s="829" t="s">
        <v>4296</v>
      </c>
      <c r="R2184" s="829" t="s">
        <v>20155</v>
      </c>
      <c r="S2184" s="829" t="s">
        <v>2319</v>
      </c>
      <c r="T2184" s="829" t="s">
        <v>8636</v>
      </c>
      <c r="U2184" s="829" t="s">
        <v>8838</v>
      </c>
      <c r="V2184" s="829" t="s">
        <v>2319</v>
      </c>
    </row>
    <row r="2185" spans="1:22" x14ac:dyDescent="0.25">
      <c r="A2185" s="829" t="s">
        <v>19167</v>
      </c>
      <c r="B2185" s="829" t="s">
        <v>235</v>
      </c>
      <c r="C2185" s="829" t="s">
        <v>8296</v>
      </c>
      <c r="D2185" s="829" t="s">
        <v>8557</v>
      </c>
      <c r="E2185" s="829" t="s">
        <v>8558</v>
      </c>
      <c r="F2185" s="829" t="s">
        <v>3136</v>
      </c>
      <c r="G2185" s="829" t="s">
        <v>2319</v>
      </c>
      <c r="H2185" s="829" t="s">
        <v>3135</v>
      </c>
      <c r="I2185" s="829" t="s">
        <v>158</v>
      </c>
      <c r="J2185" s="829" t="s">
        <v>3107</v>
      </c>
      <c r="K2185" s="829" t="s">
        <v>3125</v>
      </c>
      <c r="L2185" s="829" t="s">
        <v>3104</v>
      </c>
      <c r="M2185" s="829" t="s">
        <v>3150</v>
      </c>
      <c r="N2185" s="829" t="s">
        <v>8841</v>
      </c>
      <c r="O2185" s="829" t="s">
        <v>13793</v>
      </c>
      <c r="P2185" s="829" t="s">
        <v>13790</v>
      </c>
      <c r="Q2185" s="829" t="s">
        <v>4296</v>
      </c>
      <c r="R2185" s="829" t="s">
        <v>20156</v>
      </c>
      <c r="S2185" s="829" t="s">
        <v>2319</v>
      </c>
      <c r="T2185" s="829" t="s">
        <v>8636</v>
      </c>
      <c r="U2185" s="829" t="s">
        <v>8838</v>
      </c>
      <c r="V2185" s="829" t="s">
        <v>2319</v>
      </c>
    </row>
    <row r="2186" spans="1:22" x14ac:dyDescent="0.25">
      <c r="A2186" s="829" t="s">
        <v>19167</v>
      </c>
      <c r="B2186" s="829" t="s">
        <v>235</v>
      </c>
      <c r="C2186" s="829" t="s">
        <v>8296</v>
      </c>
      <c r="D2186" s="829" t="s">
        <v>8557</v>
      </c>
      <c r="E2186" s="829" t="s">
        <v>8558</v>
      </c>
      <c r="F2186" s="829" t="s">
        <v>3136</v>
      </c>
      <c r="G2186" s="829" t="s">
        <v>2319</v>
      </c>
      <c r="H2186" s="829" t="s">
        <v>3135</v>
      </c>
      <c r="I2186" s="829" t="s">
        <v>158</v>
      </c>
      <c r="J2186" s="829" t="s">
        <v>3107</v>
      </c>
      <c r="K2186" s="829" t="s">
        <v>3125</v>
      </c>
      <c r="L2186" s="829" t="s">
        <v>3104</v>
      </c>
      <c r="M2186" s="829" t="s">
        <v>3150</v>
      </c>
      <c r="N2186" s="829" t="s">
        <v>8684</v>
      </c>
      <c r="O2186" s="829" t="s">
        <v>13989</v>
      </c>
      <c r="P2186" s="829" t="s">
        <v>13989</v>
      </c>
      <c r="Q2186" s="829" t="s">
        <v>4296</v>
      </c>
      <c r="R2186" s="829" t="s">
        <v>20157</v>
      </c>
      <c r="S2186" s="829" t="s">
        <v>2319</v>
      </c>
      <c r="T2186" s="829" t="s">
        <v>8636</v>
      </c>
      <c r="U2186" s="829" t="s">
        <v>8838</v>
      </c>
      <c r="V2186" s="829" t="s">
        <v>2319</v>
      </c>
    </row>
    <row r="2187" spans="1:22" x14ac:dyDescent="0.25">
      <c r="A2187" s="829" t="s">
        <v>19167</v>
      </c>
      <c r="B2187" s="829" t="s">
        <v>235</v>
      </c>
      <c r="C2187" s="829" t="s">
        <v>8296</v>
      </c>
      <c r="D2187" s="829" t="s">
        <v>8557</v>
      </c>
      <c r="E2187" s="829" t="s">
        <v>8558</v>
      </c>
      <c r="F2187" s="829" t="s">
        <v>3136</v>
      </c>
      <c r="G2187" s="829" t="s">
        <v>2319</v>
      </c>
      <c r="H2187" s="829" t="s">
        <v>3135</v>
      </c>
      <c r="I2187" s="829" t="s">
        <v>158</v>
      </c>
      <c r="J2187" s="829" t="s">
        <v>3107</v>
      </c>
      <c r="K2187" s="829" t="s">
        <v>3125</v>
      </c>
      <c r="L2187" s="829" t="s">
        <v>3104</v>
      </c>
      <c r="M2187" s="829" t="s">
        <v>3150</v>
      </c>
      <c r="N2187" s="829" t="s">
        <v>16457</v>
      </c>
      <c r="O2187" s="829" t="s">
        <v>14426</v>
      </c>
      <c r="P2187" s="829" t="s">
        <v>13989</v>
      </c>
      <c r="Q2187" s="829" t="s">
        <v>4296</v>
      </c>
      <c r="R2187" s="829" t="s">
        <v>20158</v>
      </c>
      <c r="S2187" s="829" t="s">
        <v>2319</v>
      </c>
      <c r="T2187" s="829" t="s">
        <v>8636</v>
      </c>
      <c r="U2187" s="829" t="s">
        <v>8838</v>
      </c>
      <c r="V2187" s="829" t="s">
        <v>2319</v>
      </c>
    </row>
    <row r="2188" spans="1:22" x14ac:dyDescent="0.25">
      <c r="A2188" s="829" t="s">
        <v>19167</v>
      </c>
      <c r="B2188" s="829" t="s">
        <v>235</v>
      </c>
      <c r="C2188" s="829" t="s">
        <v>8296</v>
      </c>
      <c r="D2188" s="829" t="s">
        <v>8557</v>
      </c>
      <c r="E2188" s="829" t="s">
        <v>8558</v>
      </c>
      <c r="F2188" s="829" t="s">
        <v>3136</v>
      </c>
      <c r="G2188" s="829" t="s">
        <v>2319</v>
      </c>
      <c r="H2188" s="829" t="s">
        <v>3135</v>
      </c>
      <c r="I2188" s="829" t="s">
        <v>158</v>
      </c>
      <c r="J2188" s="829" t="s">
        <v>3107</v>
      </c>
      <c r="K2188" s="829" t="s">
        <v>3125</v>
      </c>
      <c r="L2188" s="829" t="s">
        <v>3104</v>
      </c>
      <c r="M2188" s="829" t="s">
        <v>3150</v>
      </c>
      <c r="N2188" s="829" t="s">
        <v>8840</v>
      </c>
      <c r="O2188" s="829" t="s">
        <v>13798</v>
      </c>
      <c r="P2188" s="829" t="s">
        <v>14467</v>
      </c>
      <c r="Q2188" s="829" t="s">
        <v>4296</v>
      </c>
      <c r="R2188" s="829" t="s">
        <v>20159</v>
      </c>
      <c r="S2188" s="829" t="s">
        <v>2319</v>
      </c>
      <c r="T2188" s="829" t="s">
        <v>8636</v>
      </c>
      <c r="U2188" s="829" t="s">
        <v>8838</v>
      </c>
      <c r="V2188" s="829" t="s">
        <v>2319</v>
      </c>
    </row>
    <row r="2189" spans="1:22" x14ac:dyDescent="0.25">
      <c r="A2189" s="829" t="s">
        <v>19167</v>
      </c>
      <c r="B2189" s="829" t="s">
        <v>235</v>
      </c>
      <c r="C2189" s="829" t="s">
        <v>8296</v>
      </c>
      <c r="D2189" s="829" t="s">
        <v>8557</v>
      </c>
      <c r="E2189" s="829" t="s">
        <v>8558</v>
      </c>
      <c r="F2189" s="829" t="s">
        <v>3136</v>
      </c>
      <c r="G2189" s="829" t="s">
        <v>2319</v>
      </c>
      <c r="H2189" s="829" t="s">
        <v>3135</v>
      </c>
      <c r="I2189" s="829" t="s">
        <v>158</v>
      </c>
      <c r="J2189" s="829" t="s">
        <v>3107</v>
      </c>
      <c r="K2189" s="829" t="s">
        <v>3125</v>
      </c>
      <c r="L2189" s="829" t="s">
        <v>3104</v>
      </c>
      <c r="M2189" s="829" t="s">
        <v>3150</v>
      </c>
      <c r="N2189" s="829" t="s">
        <v>8683</v>
      </c>
      <c r="O2189" s="829" t="s">
        <v>14018</v>
      </c>
      <c r="P2189" s="829" t="s">
        <v>14474</v>
      </c>
      <c r="Q2189" s="829" t="s">
        <v>4296</v>
      </c>
      <c r="R2189" s="829" t="s">
        <v>20160</v>
      </c>
      <c r="S2189" s="829" t="s">
        <v>2319</v>
      </c>
      <c r="T2189" s="829" t="s">
        <v>8636</v>
      </c>
      <c r="U2189" s="829" t="s">
        <v>8838</v>
      </c>
      <c r="V2189" s="829" t="s">
        <v>2319</v>
      </c>
    </row>
    <row r="2190" spans="1:22" x14ac:dyDescent="0.25">
      <c r="A2190" s="829" t="s">
        <v>19167</v>
      </c>
      <c r="B2190" s="829" t="s">
        <v>235</v>
      </c>
      <c r="C2190" s="829" t="s">
        <v>8296</v>
      </c>
      <c r="D2190" s="829" t="s">
        <v>8557</v>
      </c>
      <c r="E2190" s="829" t="s">
        <v>8558</v>
      </c>
      <c r="F2190" s="829" t="s">
        <v>3136</v>
      </c>
      <c r="G2190" s="829" t="s">
        <v>2319</v>
      </c>
      <c r="H2190" s="829" t="s">
        <v>3135</v>
      </c>
      <c r="I2190" s="829" t="s">
        <v>158</v>
      </c>
      <c r="J2190" s="829" t="s">
        <v>3107</v>
      </c>
      <c r="K2190" s="829" t="s">
        <v>3125</v>
      </c>
      <c r="L2190" s="829" t="s">
        <v>3104</v>
      </c>
      <c r="M2190" s="829" t="s">
        <v>3150</v>
      </c>
      <c r="N2190" s="829" t="s">
        <v>8682</v>
      </c>
      <c r="O2190" s="829" t="s">
        <v>14709</v>
      </c>
      <c r="P2190" s="829" t="s">
        <v>14474</v>
      </c>
      <c r="Q2190" s="829" t="s">
        <v>4296</v>
      </c>
      <c r="R2190" s="829" t="s">
        <v>20161</v>
      </c>
      <c r="S2190" s="829" t="s">
        <v>2319</v>
      </c>
      <c r="T2190" s="829" t="s">
        <v>8636</v>
      </c>
      <c r="U2190" s="829" t="s">
        <v>8838</v>
      </c>
      <c r="V2190" s="829" t="s">
        <v>2319</v>
      </c>
    </row>
    <row r="2191" spans="1:22" x14ac:dyDescent="0.25">
      <c r="A2191" s="829" t="s">
        <v>19167</v>
      </c>
      <c r="B2191" s="829" t="s">
        <v>235</v>
      </c>
      <c r="C2191" s="829" t="s">
        <v>8296</v>
      </c>
      <c r="D2191" s="829" t="s">
        <v>8557</v>
      </c>
      <c r="E2191" s="829" t="s">
        <v>8558</v>
      </c>
      <c r="F2191" s="829" t="s">
        <v>3136</v>
      </c>
      <c r="G2191" s="829" t="s">
        <v>2319</v>
      </c>
      <c r="H2191" s="829" t="s">
        <v>3135</v>
      </c>
      <c r="I2191" s="829" t="s">
        <v>158</v>
      </c>
      <c r="J2191" s="829" t="s">
        <v>3107</v>
      </c>
      <c r="K2191" s="829" t="s">
        <v>3125</v>
      </c>
      <c r="L2191" s="829" t="s">
        <v>3104</v>
      </c>
      <c r="M2191" s="829" t="s">
        <v>3150</v>
      </c>
      <c r="N2191" s="829" t="s">
        <v>8674</v>
      </c>
      <c r="O2191" s="829" t="s">
        <v>16284</v>
      </c>
      <c r="P2191" s="829" t="s">
        <v>13786</v>
      </c>
      <c r="Q2191" s="829" t="s">
        <v>4296</v>
      </c>
      <c r="R2191" s="829" t="s">
        <v>20162</v>
      </c>
      <c r="S2191" s="829" t="s">
        <v>2319</v>
      </c>
      <c r="T2191" s="829" t="s">
        <v>8636</v>
      </c>
      <c r="U2191" s="829" t="s">
        <v>8838</v>
      </c>
      <c r="V2191" s="829" t="s">
        <v>2319</v>
      </c>
    </row>
    <row r="2192" spans="1:22" x14ac:dyDescent="0.25">
      <c r="A2192" s="829" t="s">
        <v>19167</v>
      </c>
      <c r="B2192" s="829" t="s">
        <v>235</v>
      </c>
      <c r="C2192" s="829" t="s">
        <v>8296</v>
      </c>
      <c r="D2192" s="829" t="s">
        <v>8557</v>
      </c>
      <c r="E2192" s="829" t="s">
        <v>8558</v>
      </c>
      <c r="F2192" s="829" t="s">
        <v>3136</v>
      </c>
      <c r="G2192" s="829" t="s">
        <v>2319</v>
      </c>
      <c r="H2192" s="829" t="s">
        <v>3135</v>
      </c>
      <c r="I2192" s="829" t="s">
        <v>158</v>
      </c>
      <c r="J2192" s="829" t="s">
        <v>3107</v>
      </c>
      <c r="K2192" s="829" t="s">
        <v>3125</v>
      </c>
      <c r="L2192" s="829" t="s">
        <v>3104</v>
      </c>
      <c r="M2192" s="829" t="s">
        <v>3150</v>
      </c>
      <c r="N2192" s="829" t="s">
        <v>8672</v>
      </c>
      <c r="O2192" s="829" t="s">
        <v>13852</v>
      </c>
      <c r="P2192" s="829" t="s">
        <v>14278</v>
      </c>
      <c r="Q2192" s="829" t="s">
        <v>4296</v>
      </c>
      <c r="R2192" s="829" t="s">
        <v>20163</v>
      </c>
      <c r="S2192" s="829" t="s">
        <v>2319</v>
      </c>
      <c r="T2192" s="829" t="s">
        <v>8636</v>
      </c>
      <c r="U2192" s="829" t="s">
        <v>8838</v>
      </c>
      <c r="V2192" s="829" t="s">
        <v>2319</v>
      </c>
    </row>
    <row r="2193" spans="1:22" x14ac:dyDescent="0.25">
      <c r="A2193" s="829" t="s">
        <v>19168</v>
      </c>
      <c r="B2193" s="829" t="s">
        <v>235</v>
      </c>
      <c r="C2193" s="829" t="s">
        <v>8292</v>
      </c>
      <c r="D2193" s="829" t="s">
        <v>8510</v>
      </c>
      <c r="E2193" s="829" t="s">
        <v>8511</v>
      </c>
      <c r="F2193" s="829" t="s">
        <v>3136</v>
      </c>
      <c r="G2193" s="829" t="s">
        <v>2319</v>
      </c>
      <c r="H2193" s="829" t="s">
        <v>3135</v>
      </c>
      <c r="I2193" s="829" t="s">
        <v>158</v>
      </c>
      <c r="J2193" s="829" t="s">
        <v>3107</v>
      </c>
      <c r="K2193" s="829" t="s">
        <v>3125</v>
      </c>
      <c r="L2193" s="829" t="s">
        <v>3104</v>
      </c>
      <c r="M2193" s="829" t="s">
        <v>3104</v>
      </c>
      <c r="N2193" s="829" t="s">
        <v>8684</v>
      </c>
      <c r="O2193" s="829" t="s">
        <v>16284</v>
      </c>
      <c r="P2193" s="829" t="s">
        <v>16284</v>
      </c>
      <c r="Q2193" s="829" t="s">
        <v>2960</v>
      </c>
      <c r="R2193" s="829" t="s">
        <v>20164</v>
      </c>
      <c r="S2193" s="829" t="s">
        <v>2319</v>
      </c>
      <c r="T2193" s="829" t="s">
        <v>8636</v>
      </c>
      <c r="U2193" s="829" t="s">
        <v>8836</v>
      </c>
      <c r="V2193" s="829" t="s">
        <v>2319</v>
      </c>
    </row>
    <row r="2194" spans="1:22" x14ac:dyDescent="0.25">
      <c r="A2194" s="829" t="s">
        <v>19168</v>
      </c>
      <c r="B2194" s="829" t="s">
        <v>235</v>
      </c>
      <c r="C2194" s="829" t="s">
        <v>8292</v>
      </c>
      <c r="D2194" s="829" t="s">
        <v>8510</v>
      </c>
      <c r="E2194" s="829" t="s">
        <v>8511</v>
      </c>
      <c r="F2194" s="829" t="s">
        <v>3136</v>
      </c>
      <c r="G2194" s="829" t="s">
        <v>2319</v>
      </c>
      <c r="H2194" s="829" t="s">
        <v>3135</v>
      </c>
      <c r="I2194" s="829" t="s">
        <v>158</v>
      </c>
      <c r="J2194" s="829" t="s">
        <v>3107</v>
      </c>
      <c r="K2194" s="829" t="s">
        <v>3125</v>
      </c>
      <c r="L2194" s="829" t="s">
        <v>3104</v>
      </c>
      <c r="M2194" s="829" t="s">
        <v>3104</v>
      </c>
      <c r="N2194" s="829" t="s">
        <v>8684</v>
      </c>
      <c r="O2194" s="829" t="s">
        <v>16284</v>
      </c>
      <c r="P2194" s="829" t="s">
        <v>16284</v>
      </c>
      <c r="Q2194" s="829" t="s">
        <v>2960</v>
      </c>
      <c r="R2194" s="829" t="s">
        <v>20165</v>
      </c>
      <c r="S2194" s="829" t="s">
        <v>2319</v>
      </c>
      <c r="T2194" s="829" t="s">
        <v>8636</v>
      </c>
      <c r="U2194" s="829" t="s">
        <v>8836</v>
      </c>
      <c r="V2194" s="829" t="s">
        <v>2319</v>
      </c>
    </row>
    <row r="2195" spans="1:22" x14ac:dyDescent="0.25">
      <c r="A2195" s="829" t="s">
        <v>20166</v>
      </c>
      <c r="B2195" s="829" t="s">
        <v>235</v>
      </c>
      <c r="C2195" s="829" t="s">
        <v>8276</v>
      </c>
      <c r="D2195" s="829" t="s">
        <v>8555</v>
      </c>
      <c r="E2195" s="829" t="s">
        <v>19921</v>
      </c>
      <c r="F2195" s="829" t="s">
        <v>3136</v>
      </c>
      <c r="G2195" s="829" t="s">
        <v>2319</v>
      </c>
      <c r="H2195" s="829" t="s">
        <v>3135</v>
      </c>
      <c r="I2195" s="829" t="s">
        <v>133</v>
      </c>
      <c r="J2195" s="829" t="s">
        <v>3107</v>
      </c>
      <c r="K2195" s="829" t="s">
        <v>3125</v>
      </c>
      <c r="L2195" s="829" t="s">
        <v>3104</v>
      </c>
      <c r="M2195" s="829" t="s">
        <v>3150</v>
      </c>
      <c r="N2195" s="829" t="s">
        <v>8686</v>
      </c>
      <c r="O2195" s="829" t="s">
        <v>16284</v>
      </c>
      <c r="P2195" s="829" t="s">
        <v>15310</v>
      </c>
      <c r="Q2195" s="829" t="s">
        <v>1475</v>
      </c>
      <c r="R2195" s="829" t="s">
        <v>20167</v>
      </c>
      <c r="S2195" s="829" t="s">
        <v>2319</v>
      </c>
      <c r="T2195" s="829" t="s">
        <v>7397</v>
      </c>
      <c r="U2195" s="829" t="s">
        <v>7254</v>
      </c>
      <c r="V2195" s="829" t="s">
        <v>2319</v>
      </c>
    </row>
    <row r="2196" spans="1:22" x14ac:dyDescent="0.25">
      <c r="A2196" s="829" t="s">
        <v>20166</v>
      </c>
      <c r="B2196" s="829" t="s">
        <v>235</v>
      </c>
      <c r="C2196" s="829" t="s">
        <v>8276</v>
      </c>
      <c r="D2196" s="829" t="s">
        <v>8555</v>
      </c>
      <c r="E2196" s="829" t="s">
        <v>19921</v>
      </c>
      <c r="F2196" s="829" t="s">
        <v>3136</v>
      </c>
      <c r="G2196" s="829" t="s">
        <v>2319</v>
      </c>
      <c r="H2196" s="829" t="s">
        <v>3135</v>
      </c>
      <c r="I2196" s="829" t="s">
        <v>133</v>
      </c>
      <c r="J2196" s="829" t="s">
        <v>3107</v>
      </c>
      <c r="K2196" s="829" t="s">
        <v>3125</v>
      </c>
      <c r="L2196" s="829" t="s">
        <v>3104</v>
      </c>
      <c r="M2196" s="829" t="s">
        <v>3150</v>
      </c>
      <c r="N2196" s="829" t="s">
        <v>8686</v>
      </c>
      <c r="O2196" s="829" t="s">
        <v>16284</v>
      </c>
      <c r="P2196" s="829" t="s">
        <v>17195</v>
      </c>
      <c r="Q2196" s="829" t="s">
        <v>1475</v>
      </c>
      <c r="R2196" s="829" t="s">
        <v>20168</v>
      </c>
      <c r="S2196" s="829" t="s">
        <v>2319</v>
      </c>
      <c r="T2196" s="829" t="s">
        <v>7397</v>
      </c>
      <c r="U2196" s="829" t="s">
        <v>7254</v>
      </c>
      <c r="V2196" s="829" t="s">
        <v>2319</v>
      </c>
    </row>
    <row r="2197" spans="1:22" x14ac:dyDescent="0.25">
      <c r="A2197" s="829" t="s">
        <v>19170</v>
      </c>
      <c r="B2197" s="829" t="s">
        <v>235</v>
      </c>
      <c r="C2197" s="829" t="s">
        <v>8290</v>
      </c>
      <c r="D2197" s="829" t="s">
        <v>8554</v>
      </c>
      <c r="E2197" s="829" t="s">
        <v>18486</v>
      </c>
      <c r="F2197" s="829" t="s">
        <v>3136</v>
      </c>
      <c r="G2197" s="829" t="s">
        <v>2319</v>
      </c>
      <c r="H2197" s="829" t="s">
        <v>3135</v>
      </c>
      <c r="I2197" s="829" t="s">
        <v>133</v>
      </c>
      <c r="J2197" s="829" t="s">
        <v>3107</v>
      </c>
      <c r="K2197" s="829" t="s">
        <v>3125</v>
      </c>
      <c r="L2197" s="829" t="s">
        <v>3104</v>
      </c>
      <c r="M2197" s="829" t="s">
        <v>3104</v>
      </c>
      <c r="N2197" s="829" t="s">
        <v>8676</v>
      </c>
      <c r="O2197" s="829" t="s">
        <v>16284</v>
      </c>
      <c r="P2197" s="829" t="s">
        <v>13920</v>
      </c>
      <c r="Q2197" s="829" t="s">
        <v>8832</v>
      </c>
      <c r="R2197" s="829" t="s">
        <v>20169</v>
      </c>
      <c r="S2197" s="829" t="s">
        <v>2319</v>
      </c>
      <c r="T2197" s="829" t="s">
        <v>8636</v>
      </c>
      <c r="U2197" s="829" t="s">
        <v>19171</v>
      </c>
      <c r="V2197" s="829" t="s">
        <v>2319</v>
      </c>
    </row>
    <row r="2198" spans="1:22" x14ac:dyDescent="0.25">
      <c r="A2198" s="829" t="s">
        <v>19170</v>
      </c>
      <c r="B2198" s="829" t="s">
        <v>235</v>
      </c>
      <c r="C2198" s="829" t="s">
        <v>8290</v>
      </c>
      <c r="D2198" s="829" t="s">
        <v>8554</v>
      </c>
      <c r="E2198" s="829" t="s">
        <v>18486</v>
      </c>
      <c r="F2198" s="829" t="s">
        <v>3136</v>
      </c>
      <c r="G2198" s="829" t="s">
        <v>2319</v>
      </c>
      <c r="H2198" s="829" t="s">
        <v>3135</v>
      </c>
      <c r="I2198" s="829" t="s">
        <v>133</v>
      </c>
      <c r="J2198" s="829" t="s">
        <v>3107</v>
      </c>
      <c r="K2198" s="829" t="s">
        <v>3125</v>
      </c>
      <c r="L2198" s="829" t="s">
        <v>3104</v>
      </c>
      <c r="M2198" s="829" t="s">
        <v>3104</v>
      </c>
      <c r="N2198" s="829" t="s">
        <v>8676</v>
      </c>
      <c r="O2198" s="829" t="s">
        <v>16284</v>
      </c>
      <c r="P2198" s="829" t="s">
        <v>14040</v>
      </c>
      <c r="Q2198" s="829" t="s">
        <v>8832</v>
      </c>
      <c r="R2198" s="829" t="s">
        <v>20170</v>
      </c>
      <c r="S2198" s="829" t="s">
        <v>2319</v>
      </c>
      <c r="T2198" s="829" t="s">
        <v>8636</v>
      </c>
      <c r="U2198" s="829" t="s">
        <v>19171</v>
      </c>
      <c r="V2198" s="829" t="s">
        <v>2319</v>
      </c>
    </row>
    <row r="2199" spans="1:22" x14ac:dyDescent="0.25">
      <c r="A2199" s="829" t="s">
        <v>19172</v>
      </c>
      <c r="B2199" s="829" t="s">
        <v>165</v>
      </c>
      <c r="C2199" s="829" t="s">
        <v>8140</v>
      </c>
      <c r="D2199" s="829" t="s">
        <v>15567</v>
      </c>
      <c r="E2199" s="829" t="s">
        <v>15568</v>
      </c>
      <c r="F2199" s="829" t="s">
        <v>3130</v>
      </c>
      <c r="G2199" s="829" t="s">
        <v>2319</v>
      </c>
      <c r="H2199" s="829" t="s">
        <v>3241</v>
      </c>
      <c r="I2199" s="829" t="s">
        <v>158</v>
      </c>
      <c r="J2199" s="829" t="s">
        <v>3107</v>
      </c>
      <c r="K2199" s="829" t="s">
        <v>3125</v>
      </c>
      <c r="L2199" s="829" t="s">
        <v>3104</v>
      </c>
      <c r="M2199" s="829" t="s">
        <v>3104</v>
      </c>
      <c r="N2199" s="829" t="s">
        <v>8830</v>
      </c>
      <c r="O2199" s="829" t="s">
        <v>17196</v>
      </c>
      <c r="P2199" s="829" t="s">
        <v>17197</v>
      </c>
      <c r="Q2199" s="829" t="s">
        <v>938</v>
      </c>
      <c r="R2199" s="829" t="s">
        <v>17198</v>
      </c>
      <c r="S2199" s="829" t="s">
        <v>2319</v>
      </c>
      <c r="T2199" s="829" t="s">
        <v>19173</v>
      </c>
      <c r="U2199" s="829" t="s">
        <v>8829</v>
      </c>
      <c r="V2199" s="829" t="s">
        <v>2319</v>
      </c>
    </row>
    <row r="2200" spans="1:22" x14ac:dyDescent="0.25">
      <c r="A2200" s="829" t="s">
        <v>19172</v>
      </c>
      <c r="B2200" s="829" t="s">
        <v>165</v>
      </c>
      <c r="C2200" s="829" t="s">
        <v>8140</v>
      </c>
      <c r="D2200" s="829" t="s">
        <v>15567</v>
      </c>
      <c r="E2200" s="829" t="s">
        <v>15568</v>
      </c>
      <c r="F2200" s="829" t="s">
        <v>3130</v>
      </c>
      <c r="G2200" s="829" t="s">
        <v>2319</v>
      </c>
      <c r="H2200" s="829" t="s">
        <v>3241</v>
      </c>
      <c r="I2200" s="829" t="s">
        <v>158</v>
      </c>
      <c r="J2200" s="829" t="s">
        <v>3107</v>
      </c>
      <c r="K2200" s="829" t="s">
        <v>3125</v>
      </c>
      <c r="L2200" s="829" t="s">
        <v>3104</v>
      </c>
      <c r="M2200" s="829" t="s">
        <v>3104</v>
      </c>
      <c r="N2200" s="829" t="s">
        <v>9674</v>
      </c>
      <c r="O2200" s="829" t="s">
        <v>17196</v>
      </c>
      <c r="P2200" s="829" t="s">
        <v>17197</v>
      </c>
      <c r="Q2200" s="829" t="s">
        <v>938</v>
      </c>
      <c r="R2200" s="829" t="s">
        <v>17198</v>
      </c>
      <c r="S2200" s="829" t="s">
        <v>2319</v>
      </c>
      <c r="T2200" s="829" t="s">
        <v>19173</v>
      </c>
      <c r="U2200" s="829" t="s">
        <v>8829</v>
      </c>
      <c r="V2200" s="829" t="s">
        <v>2319</v>
      </c>
    </row>
    <row r="2201" spans="1:22" x14ac:dyDescent="0.25">
      <c r="A2201" s="829" t="s">
        <v>15570</v>
      </c>
      <c r="B2201" s="829" t="s">
        <v>165</v>
      </c>
      <c r="C2201" s="829" t="s">
        <v>8141</v>
      </c>
      <c r="D2201" s="829" t="s">
        <v>15571</v>
      </c>
      <c r="E2201" s="829" t="s">
        <v>8827</v>
      </c>
      <c r="F2201" s="829" t="s">
        <v>209</v>
      </c>
      <c r="G2201" s="829" t="s">
        <v>8826</v>
      </c>
      <c r="H2201" s="829" t="s">
        <v>3241</v>
      </c>
      <c r="I2201" s="829" t="s">
        <v>158</v>
      </c>
      <c r="J2201" s="829" t="s">
        <v>3107</v>
      </c>
      <c r="K2201" s="829" t="s">
        <v>3125</v>
      </c>
      <c r="L2201" s="829" t="s">
        <v>3104</v>
      </c>
      <c r="M2201" s="829" t="s">
        <v>3104</v>
      </c>
      <c r="N2201" s="829" t="s">
        <v>8825</v>
      </c>
      <c r="O2201" s="829" t="s">
        <v>17199</v>
      </c>
      <c r="P2201" s="829" t="s">
        <v>13799</v>
      </c>
      <c r="Q2201" s="829" t="s">
        <v>28</v>
      </c>
      <c r="R2201" s="829" t="s">
        <v>17200</v>
      </c>
      <c r="S2201" s="829" t="s">
        <v>2319</v>
      </c>
      <c r="T2201" s="829" t="s">
        <v>2319</v>
      </c>
      <c r="U2201" s="829" t="s">
        <v>2319</v>
      </c>
      <c r="V2201" s="829" t="s">
        <v>2319</v>
      </c>
    </row>
    <row r="2202" spans="1:22" x14ac:dyDescent="0.25">
      <c r="A2202" s="829" t="s">
        <v>15570</v>
      </c>
      <c r="B2202" s="829" t="s">
        <v>165</v>
      </c>
      <c r="C2202" s="829" t="s">
        <v>8141</v>
      </c>
      <c r="D2202" s="829" t="s">
        <v>15571</v>
      </c>
      <c r="E2202" s="829" t="s">
        <v>8827</v>
      </c>
      <c r="F2202" s="829" t="s">
        <v>209</v>
      </c>
      <c r="G2202" s="829" t="s">
        <v>8826</v>
      </c>
      <c r="H2202" s="829" t="s">
        <v>3241</v>
      </c>
      <c r="I2202" s="829" t="s">
        <v>158</v>
      </c>
      <c r="J2202" s="829" t="s">
        <v>3107</v>
      </c>
      <c r="K2202" s="829" t="s">
        <v>3125</v>
      </c>
      <c r="L2202" s="829" t="s">
        <v>3104</v>
      </c>
      <c r="M2202" s="829" t="s">
        <v>3104</v>
      </c>
      <c r="N2202" s="829" t="s">
        <v>9674</v>
      </c>
      <c r="O2202" s="829" t="s">
        <v>17199</v>
      </c>
      <c r="P2202" s="829" t="s">
        <v>13799</v>
      </c>
      <c r="Q2202" s="829" t="s">
        <v>28</v>
      </c>
      <c r="R2202" s="829" t="s">
        <v>17200</v>
      </c>
      <c r="S2202" s="829" t="s">
        <v>2319</v>
      </c>
      <c r="T2202" s="829" t="s">
        <v>2319</v>
      </c>
      <c r="U2202" s="829" t="s">
        <v>2319</v>
      </c>
      <c r="V2202" s="829" t="s">
        <v>2319</v>
      </c>
    </row>
    <row r="2203" spans="1:22" x14ac:dyDescent="0.25">
      <c r="A2203" s="829" t="s">
        <v>15573</v>
      </c>
      <c r="B2203" s="829" t="s">
        <v>165</v>
      </c>
      <c r="C2203" s="829" t="s">
        <v>8143</v>
      </c>
      <c r="D2203" s="829" t="s">
        <v>15574</v>
      </c>
      <c r="E2203" s="829" t="s">
        <v>8244</v>
      </c>
      <c r="F2203" s="829" t="s">
        <v>3136</v>
      </c>
      <c r="G2203" s="829" t="s">
        <v>2319</v>
      </c>
      <c r="H2203" s="829" t="s">
        <v>3290</v>
      </c>
      <c r="I2203" s="829" t="s">
        <v>133</v>
      </c>
      <c r="J2203" s="829" t="s">
        <v>3107</v>
      </c>
      <c r="K2203" s="829" t="s">
        <v>3106</v>
      </c>
      <c r="L2203" s="829" t="s">
        <v>3104</v>
      </c>
      <c r="M2203" s="829" t="s">
        <v>3104</v>
      </c>
      <c r="N2203" s="829" t="s">
        <v>8654</v>
      </c>
      <c r="O2203" s="829" t="s">
        <v>16284</v>
      </c>
      <c r="P2203" s="829" t="s">
        <v>5117</v>
      </c>
      <c r="Q2203" s="829" t="s">
        <v>482</v>
      </c>
      <c r="R2203" s="829" t="s">
        <v>8823</v>
      </c>
      <c r="S2203" s="829" t="s">
        <v>2319</v>
      </c>
      <c r="T2203" s="829" t="s">
        <v>2319</v>
      </c>
      <c r="U2203" s="829" t="s">
        <v>2319</v>
      </c>
      <c r="V2203" s="829" t="s">
        <v>2319</v>
      </c>
    </row>
    <row r="2204" spans="1:22" x14ac:dyDescent="0.25">
      <c r="A2204" s="829" t="s">
        <v>15575</v>
      </c>
      <c r="B2204" s="829" t="s">
        <v>165</v>
      </c>
      <c r="C2204" s="829" t="s">
        <v>8821</v>
      </c>
      <c r="D2204" s="829" t="s">
        <v>15576</v>
      </c>
      <c r="E2204" s="829" t="s">
        <v>8171</v>
      </c>
      <c r="F2204" s="829" t="s">
        <v>3130</v>
      </c>
      <c r="G2204" s="829" t="s">
        <v>2319</v>
      </c>
      <c r="H2204" s="829" t="s">
        <v>3241</v>
      </c>
      <c r="I2204" s="829" t="s">
        <v>158</v>
      </c>
      <c r="J2204" s="829" t="s">
        <v>3107</v>
      </c>
      <c r="K2204" s="829" t="s">
        <v>3125</v>
      </c>
      <c r="L2204" s="829" t="s">
        <v>3104</v>
      </c>
      <c r="M2204" s="829" t="s">
        <v>3104</v>
      </c>
      <c r="N2204" s="829" t="s">
        <v>8820</v>
      </c>
      <c r="O2204" s="829" t="s">
        <v>17201</v>
      </c>
      <c r="P2204" s="829" t="s">
        <v>17202</v>
      </c>
      <c r="Q2204" s="829" t="s">
        <v>3886</v>
      </c>
      <c r="R2204" s="829" t="s">
        <v>17203</v>
      </c>
      <c r="S2204" s="829" t="s">
        <v>2319</v>
      </c>
      <c r="T2204" s="829" t="s">
        <v>2319</v>
      </c>
      <c r="U2204" s="829" t="s">
        <v>15577</v>
      </c>
      <c r="V2204" s="829" t="s">
        <v>2319</v>
      </c>
    </row>
    <row r="2205" spans="1:22" x14ac:dyDescent="0.25">
      <c r="A2205" s="829" t="s">
        <v>15579</v>
      </c>
      <c r="B2205" s="829" t="s">
        <v>165</v>
      </c>
      <c r="C2205" s="829" t="s">
        <v>15580</v>
      </c>
      <c r="D2205" s="829" t="s">
        <v>15581</v>
      </c>
      <c r="E2205" s="829" t="s">
        <v>8509</v>
      </c>
      <c r="F2205" s="829" t="s">
        <v>3130</v>
      </c>
      <c r="G2205" s="829" t="s">
        <v>2319</v>
      </c>
      <c r="H2205" s="829" t="s">
        <v>3241</v>
      </c>
      <c r="I2205" s="829" t="s">
        <v>158</v>
      </c>
      <c r="J2205" s="829" t="s">
        <v>3107</v>
      </c>
      <c r="K2205" s="829" t="s">
        <v>3125</v>
      </c>
      <c r="L2205" s="829" t="s">
        <v>3104</v>
      </c>
      <c r="M2205" s="829" t="s">
        <v>3104</v>
      </c>
      <c r="N2205" s="829" t="s">
        <v>8816</v>
      </c>
      <c r="O2205" s="829" t="s">
        <v>17204</v>
      </c>
      <c r="P2205" s="829" t="s">
        <v>17205</v>
      </c>
      <c r="Q2205" s="829" t="s">
        <v>8815</v>
      </c>
      <c r="R2205" s="829" t="s">
        <v>17206</v>
      </c>
      <c r="S2205" s="829" t="s">
        <v>2319</v>
      </c>
      <c r="T2205" s="829" t="s">
        <v>2319</v>
      </c>
      <c r="U2205" s="829" t="s">
        <v>2319</v>
      </c>
      <c r="V2205" s="829" t="s">
        <v>2319</v>
      </c>
    </row>
    <row r="2206" spans="1:22" x14ac:dyDescent="0.25">
      <c r="A2206" s="829" t="s">
        <v>15579</v>
      </c>
      <c r="B2206" s="829" t="s">
        <v>165</v>
      </c>
      <c r="C2206" s="829" t="s">
        <v>15580</v>
      </c>
      <c r="D2206" s="829" t="s">
        <v>15581</v>
      </c>
      <c r="E2206" s="829" t="s">
        <v>8509</v>
      </c>
      <c r="F2206" s="829" t="s">
        <v>3130</v>
      </c>
      <c r="G2206" s="829" t="s">
        <v>2319</v>
      </c>
      <c r="H2206" s="829" t="s">
        <v>3241</v>
      </c>
      <c r="I2206" s="829" t="s">
        <v>158</v>
      </c>
      <c r="J2206" s="829" t="s">
        <v>3107</v>
      </c>
      <c r="K2206" s="829" t="s">
        <v>3125</v>
      </c>
      <c r="L2206" s="829" t="s">
        <v>3104</v>
      </c>
      <c r="M2206" s="829" t="s">
        <v>3104</v>
      </c>
      <c r="N2206" s="829" t="s">
        <v>9674</v>
      </c>
      <c r="O2206" s="829" t="s">
        <v>17204</v>
      </c>
      <c r="P2206" s="829" t="s">
        <v>17205</v>
      </c>
      <c r="Q2206" s="829" t="s">
        <v>8815</v>
      </c>
      <c r="R2206" s="829" t="s">
        <v>17206</v>
      </c>
      <c r="S2206" s="829" t="s">
        <v>2319</v>
      </c>
      <c r="T2206" s="829" t="s">
        <v>2319</v>
      </c>
      <c r="U2206" s="829" t="s">
        <v>2319</v>
      </c>
      <c r="V2206" s="829" t="s">
        <v>2319</v>
      </c>
    </row>
    <row r="2207" spans="1:22" x14ac:dyDescent="0.25">
      <c r="A2207" s="829" t="s">
        <v>19174</v>
      </c>
      <c r="B2207" s="829" t="s">
        <v>2222</v>
      </c>
      <c r="C2207" s="829" t="s">
        <v>8813</v>
      </c>
      <c r="D2207" s="829" t="s">
        <v>8258</v>
      </c>
      <c r="E2207" s="829" t="s">
        <v>8812</v>
      </c>
      <c r="F2207" s="829" t="s">
        <v>209</v>
      </c>
      <c r="G2207" s="829" t="s">
        <v>8409</v>
      </c>
      <c r="H2207" s="829" t="s">
        <v>3241</v>
      </c>
      <c r="I2207" s="829" t="s">
        <v>24</v>
      </c>
      <c r="J2207" s="829" t="s">
        <v>3107</v>
      </c>
      <c r="K2207" s="829" t="s">
        <v>3125</v>
      </c>
      <c r="L2207" s="829" t="s">
        <v>3104</v>
      </c>
      <c r="M2207" s="829" t="s">
        <v>3104</v>
      </c>
      <c r="N2207" s="829" t="s">
        <v>8811</v>
      </c>
      <c r="O2207" s="829" t="s">
        <v>17207</v>
      </c>
      <c r="P2207" s="829" t="s">
        <v>17208</v>
      </c>
      <c r="Q2207" s="829" t="s">
        <v>7082</v>
      </c>
      <c r="R2207" s="829" t="s">
        <v>17209</v>
      </c>
      <c r="S2207" s="829" t="s">
        <v>2319</v>
      </c>
      <c r="T2207" s="829" t="s">
        <v>8636</v>
      </c>
      <c r="U2207" s="829" t="s">
        <v>19175</v>
      </c>
      <c r="V2207" s="829" t="s">
        <v>2319</v>
      </c>
    </row>
    <row r="2208" spans="1:22" x14ac:dyDescent="0.25">
      <c r="A2208" s="829" t="s">
        <v>8810</v>
      </c>
      <c r="B2208" s="829" t="s">
        <v>165</v>
      </c>
      <c r="C2208" s="829" t="s">
        <v>8161</v>
      </c>
      <c r="D2208" s="829" t="s">
        <v>2319</v>
      </c>
      <c r="E2208" s="829" t="s">
        <v>2319</v>
      </c>
      <c r="F2208" s="829" t="s">
        <v>3130</v>
      </c>
      <c r="G2208" s="829" t="s">
        <v>2319</v>
      </c>
      <c r="H2208" s="829" t="s">
        <v>2319</v>
      </c>
      <c r="I2208" s="829" t="s">
        <v>158</v>
      </c>
      <c r="J2208" s="829" t="s">
        <v>3107</v>
      </c>
      <c r="K2208" s="829" t="s">
        <v>2319</v>
      </c>
      <c r="L2208" s="829" t="s">
        <v>3104</v>
      </c>
      <c r="M2208" s="829" t="s">
        <v>3104</v>
      </c>
      <c r="N2208" s="829" t="s">
        <v>2319</v>
      </c>
      <c r="O2208" s="829" t="s">
        <v>16284</v>
      </c>
      <c r="P2208" s="829" t="s">
        <v>16284</v>
      </c>
      <c r="Q2208" s="829" t="s">
        <v>1475</v>
      </c>
      <c r="R2208" s="829" t="s">
        <v>2319</v>
      </c>
      <c r="S2208" s="829" t="s">
        <v>2319</v>
      </c>
      <c r="T2208" s="829" t="s">
        <v>2319</v>
      </c>
      <c r="U2208" s="829" t="s">
        <v>2319</v>
      </c>
      <c r="V2208" s="829" t="s">
        <v>2319</v>
      </c>
    </row>
    <row r="2209" spans="1:22" x14ac:dyDescent="0.25">
      <c r="A2209" s="829" t="s">
        <v>15586</v>
      </c>
      <c r="B2209" s="829" t="s">
        <v>165</v>
      </c>
      <c r="C2209" s="829" t="s">
        <v>8161</v>
      </c>
      <c r="D2209" s="829" t="s">
        <v>15587</v>
      </c>
      <c r="E2209" s="829" t="s">
        <v>15588</v>
      </c>
      <c r="F2209" s="829" t="s">
        <v>3130</v>
      </c>
      <c r="G2209" s="829" t="s">
        <v>2319</v>
      </c>
      <c r="H2209" s="829" t="s">
        <v>3241</v>
      </c>
      <c r="I2209" s="829" t="s">
        <v>158</v>
      </c>
      <c r="J2209" s="829" t="s">
        <v>3107</v>
      </c>
      <c r="K2209" s="829" t="s">
        <v>3125</v>
      </c>
      <c r="L2209" s="829" t="s">
        <v>3104</v>
      </c>
      <c r="M2209" s="829" t="s">
        <v>3104</v>
      </c>
      <c r="N2209" s="829" t="s">
        <v>8806</v>
      </c>
      <c r="O2209" s="829" t="s">
        <v>17210</v>
      </c>
      <c r="P2209" s="829" t="s">
        <v>17211</v>
      </c>
      <c r="Q2209" s="829" t="s">
        <v>294</v>
      </c>
      <c r="R2209" s="829" t="s">
        <v>17212</v>
      </c>
      <c r="S2209" s="829" t="s">
        <v>2319</v>
      </c>
      <c r="T2209" s="829" t="s">
        <v>2319</v>
      </c>
      <c r="U2209" s="829" t="s">
        <v>2319</v>
      </c>
      <c r="V2209" s="829" t="s">
        <v>2319</v>
      </c>
    </row>
    <row r="2210" spans="1:22" x14ac:dyDescent="0.25">
      <c r="A2210" s="829" t="s">
        <v>15590</v>
      </c>
      <c r="B2210" s="829" t="s">
        <v>570</v>
      </c>
      <c r="C2210" s="829" t="s">
        <v>8149</v>
      </c>
      <c r="D2210" s="829" t="s">
        <v>8181</v>
      </c>
      <c r="E2210" s="829" t="s">
        <v>8182</v>
      </c>
      <c r="F2210" s="829" t="s">
        <v>209</v>
      </c>
      <c r="G2210" s="829" t="s">
        <v>8800</v>
      </c>
      <c r="H2210" s="829" t="s">
        <v>3208</v>
      </c>
      <c r="I2210" s="829" t="s">
        <v>158</v>
      </c>
      <c r="J2210" s="829" t="s">
        <v>3107</v>
      </c>
      <c r="K2210" s="829" t="s">
        <v>3125</v>
      </c>
      <c r="L2210" s="829" t="s">
        <v>3104</v>
      </c>
      <c r="M2210" s="829" t="s">
        <v>3104</v>
      </c>
      <c r="N2210" s="829" t="s">
        <v>8804</v>
      </c>
      <c r="O2210" s="829" t="s">
        <v>17213</v>
      </c>
      <c r="P2210" s="829" t="s">
        <v>17214</v>
      </c>
      <c r="Q2210" s="829" t="s">
        <v>1475</v>
      </c>
      <c r="R2210" s="829" t="s">
        <v>8803</v>
      </c>
      <c r="S2210" s="829" t="s">
        <v>2319</v>
      </c>
      <c r="T2210" s="829" t="s">
        <v>8636</v>
      </c>
      <c r="U2210" s="829" t="s">
        <v>8802</v>
      </c>
      <c r="V2210" s="829" t="s">
        <v>2319</v>
      </c>
    </row>
    <row r="2211" spans="1:22" x14ac:dyDescent="0.25">
      <c r="A2211" s="829" t="s">
        <v>15592</v>
      </c>
      <c r="B2211" s="829" t="s">
        <v>570</v>
      </c>
      <c r="C2211" s="829" t="s">
        <v>8074</v>
      </c>
      <c r="D2211" s="829" t="s">
        <v>8184</v>
      </c>
      <c r="E2211" s="829" t="s">
        <v>8379</v>
      </c>
      <c r="F2211" s="829" t="s">
        <v>209</v>
      </c>
      <c r="G2211" s="829" t="s">
        <v>8800</v>
      </c>
      <c r="H2211" s="829" t="s">
        <v>3208</v>
      </c>
      <c r="I2211" s="829" t="s">
        <v>158</v>
      </c>
      <c r="J2211" s="829" t="s">
        <v>3107</v>
      </c>
      <c r="K2211" s="829" t="s">
        <v>3125</v>
      </c>
      <c r="L2211" s="829" t="s">
        <v>3104</v>
      </c>
      <c r="M2211" s="829" t="s">
        <v>3104</v>
      </c>
      <c r="N2211" s="829" t="s">
        <v>8799</v>
      </c>
      <c r="O2211" s="829" t="s">
        <v>15813</v>
      </c>
      <c r="P2211" s="829" t="s">
        <v>14245</v>
      </c>
      <c r="Q2211" s="829" t="s">
        <v>8075</v>
      </c>
      <c r="R2211" s="829" t="s">
        <v>8798</v>
      </c>
      <c r="S2211" s="829" t="s">
        <v>2319</v>
      </c>
      <c r="T2211" s="829" t="s">
        <v>8636</v>
      </c>
      <c r="U2211" s="829" t="s">
        <v>8797</v>
      </c>
      <c r="V2211" s="829" t="s">
        <v>2319</v>
      </c>
    </row>
    <row r="2212" spans="1:22" x14ac:dyDescent="0.25">
      <c r="A2212" s="829" t="s">
        <v>8796</v>
      </c>
      <c r="B2212" s="829" t="s">
        <v>570</v>
      </c>
      <c r="C2212" s="829" t="s">
        <v>8795</v>
      </c>
      <c r="D2212" s="829" t="s">
        <v>8156</v>
      </c>
      <c r="E2212" s="829" t="s">
        <v>8179</v>
      </c>
      <c r="F2212" s="829" t="s">
        <v>209</v>
      </c>
      <c r="G2212" s="829" t="s">
        <v>8794</v>
      </c>
      <c r="H2212" s="829" t="s">
        <v>3208</v>
      </c>
      <c r="I2212" s="829" t="s">
        <v>158</v>
      </c>
      <c r="J2212" s="829" t="s">
        <v>3107</v>
      </c>
      <c r="K2212" s="829" t="s">
        <v>3125</v>
      </c>
      <c r="L2212" s="829" t="s">
        <v>3104</v>
      </c>
      <c r="M2212" s="829" t="s">
        <v>3104</v>
      </c>
      <c r="N2212" s="829" t="s">
        <v>8793</v>
      </c>
      <c r="O2212" s="829" t="s">
        <v>17215</v>
      </c>
      <c r="P2212" s="829" t="s">
        <v>14405</v>
      </c>
      <c r="Q2212" s="829" t="s">
        <v>8792</v>
      </c>
      <c r="R2212" s="829" t="s">
        <v>8791</v>
      </c>
      <c r="S2212" s="829" t="s">
        <v>2319</v>
      </c>
      <c r="T2212" s="829" t="s">
        <v>8636</v>
      </c>
      <c r="U2212" s="829" t="s">
        <v>8790</v>
      </c>
      <c r="V2212" s="829" t="s">
        <v>2319</v>
      </c>
    </row>
    <row r="2213" spans="1:22" x14ac:dyDescent="0.25">
      <c r="A2213" s="829" t="s">
        <v>15595</v>
      </c>
      <c r="B2213" s="829" t="s">
        <v>570</v>
      </c>
      <c r="C2213" s="829" t="s">
        <v>8788</v>
      </c>
      <c r="D2213" s="829" t="s">
        <v>8198</v>
      </c>
      <c r="E2213" s="829" t="s">
        <v>8197</v>
      </c>
      <c r="F2213" s="829" t="s">
        <v>3130</v>
      </c>
      <c r="G2213" s="829" t="s">
        <v>2319</v>
      </c>
      <c r="H2213" s="829" t="s">
        <v>3154</v>
      </c>
      <c r="I2213" s="829" t="s">
        <v>158</v>
      </c>
      <c r="J2213" s="829" t="s">
        <v>3107</v>
      </c>
      <c r="K2213" s="829" t="s">
        <v>3125</v>
      </c>
      <c r="L2213" s="829" t="s">
        <v>3104</v>
      </c>
      <c r="M2213" s="829" t="s">
        <v>3104</v>
      </c>
      <c r="N2213" s="829" t="s">
        <v>8787</v>
      </c>
      <c r="O2213" s="829" t="s">
        <v>16541</v>
      </c>
      <c r="P2213" s="829" t="s">
        <v>17216</v>
      </c>
      <c r="Q2213" s="829" t="s">
        <v>613</v>
      </c>
      <c r="R2213" s="829" t="s">
        <v>8786</v>
      </c>
      <c r="S2213" s="829" t="s">
        <v>2319</v>
      </c>
      <c r="T2213" s="829" t="s">
        <v>8636</v>
      </c>
      <c r="U2213" s="829" t="s">
        <v>8785</v>
      </c>
      <c r="V2213" s="829" t="s">
        <v>2319</v>
      </c>
    </row>
    <row r="2214" spans="1:22" x14ac:dyDescent="0.25">
      <c r="A2214" s="829" t="s">
        <v>15597</v>
      </c>
      <c r="B2214" s="829" t="s">
        <v>235</v>
      </c>
      <c r="C2214" s="829" t="s">
        <v>8167</v>
      </c>
      <c r="D2214" s="829" t="s">
        <v>8412</v>
      </c>
      <c r="E2214" s="829" t="s">
        <v>8413</v>
      </c>
      <c r="F2214" s="829" t="s">
        <v>209</v>
      </c>
      <c r="G2214" s="829" t="s">
        <v>8783</v>
      </c>
      <c r="H2214" s="829" t="s">
        <v>3241</v>
      </c>
      <c r="I2214" s="829" t="s">
        <v>158</v>
      </c>
      <c r="J2214" s="829" t="s">
        <v>3107</v>
      </c>
      <c r="K2214" s="829" t="s">
        <v>3125</v>
      </c>
      <c r="L2214" s="829" t="s">
        <v>3104</v>
      </c>
      <c r="M2214" s="829" t="s">
        <v>3104</v>
      </c>
      <c r="N2214" s="829" t="s">
        <v>8669</v>
      </c>
      <c r="O2214" s="829" t="s">
        <v>19750</v>
      </c>
      <c r="P2214" s="829" t="s">
        <v>16358</v>
      </c>
      <c r="Q2214" s="829" t="s">
        <v>241</v>
      </c>
      <c r="R2214" s="829" t="s">
        <v>19751</v>
      </c>
      <c r="S2214" s="829" t="s">
        <v>2319</v>
      </c>
      <c r="T2214" s="829" t="s">
        <v>13979</v>
      </c>
      <c r="U2214" s="829" t="s">
        <v>8782</v>
      </c>
      <c r="V2214" s="829" t="s">
        <v>2319</v>
      </c>
    </row>
    <row r="2215" spans="1:22" x14ac:dyDescent="0.25">
      <c r="A2215" s="829" t="s">
        <v>15597</v>
      </c>
      <c r="B2215" s="829" t="s">
        <v>235</v>
      </c>
      <c r="C2215" s="829" t="s">
        <v>8167</v>
      </c>
      <c r="D2215" s="829" t="s">
        <v>8412</v>
      </c>
      <c r="E2215" s="829" t="s">
        <v>8413</v>
      </c>
      <c r="F2215" s="829" t="s">
        <v>209</v>
      </c>
      <c r="G2215" s="829" t="s">
        <v>8783</v>
      </c>
      <c r="H2215" s="829" t="s">
        <v>3241</v>
      </c>
      <c r="I2215" s="829" t="s">
        <v>158</v>
      </c>
      <c r="J2215" s="829" t="s">
        <v>3107</v>
      </c>
      <c r="K2215" s="829" t="s">
        <v>3125</v>
      </c>
      <c r="L2215" s="829" t="s">
        <v>3104</v>
      </c>
      <c r="M2215" s="829" t="s">
        <v>3104</v>
      </c>
      <c r="N2215" s="829" t="s">
        <v>8669</v>
      </c>
      <c r="O2215" s="829" t="s">
        <v>19752</v>
      </c>
      <c r="P2215" s="829" t="s">
        <v>19753</v>
      </c>
      <c r="Q2215" s="829" t="s">
        <v>241</v>
      </c>
      <c r="R2215" s="829" t="s">
        <v>19754</v>
      </c>
      <c r="S2215" s="829" t="s">
        <v>2319</v>
      </c>
      <c r="T2215" s="829" t="s">
        <v>13979</v>
      </c>
      <c r="U2215" s="829" t="s">
        <v>8782</v>
      </c>
      <c r="V2215" s="829" t="s">
        <v>2319</v>
      </c>
    </row>
    <row r="2216" spans="1:22" x14ac:dyDescent="0.25">
      <c r="A2216" s="829" t="s">
        <v>15599</v>
      </c>
      <c r="B2216" s="829" t="s">
        <v>235</v>
      </c>
      <c r="C2216" s="829" t="s">
        <v>8169</v>
      </c>
      <c r="D2216" s="829" t="s">
        <v>8416</v>
      </c>
      <c r="E2216" s="829" t="s">
        <v>8417</v>
      </c>
      <c r="F2216" s="829" t="s">
        <v>209</v>
      </c>
      <c r="G2216" s="829" t="s">
        <v>8780</v>
      </c>
      <c r="H2216" s="829" t="s">
        <v>3241</v>
      </c>
      <c r="I2216" s="829" t="s">
        <v>158</v>
      </c>
      <c r="J2216" s="829" t="s">
        <v>3107</v>
      </c>
      <c r="K2216" s="829" t="s">
        <v>3125</v>
      </c>
      <c r="L2216" s="829" t="s">
        <v>3104</v>
      </c>
      <c r="M2216" s="829" t="s">
        <v>3104</v>
      </c>
      <c r="N2216" s="829" t="s">
        <v>8669</v>
      </c>
      <c r="O2216" s="829" t="s">
        <v>19755</v>
      </c>
      <c r="P2216" s="829" t="s">
        <v>19756</v>
      </c>
      <c r="Q2216" s="829" t="s">
        <v>241</v>
      </c>
      <c r="R2216" s="829" t="s">
        <v>19751</v>
      </c>
      <c r="S2216" s="829" t="s">
        <v>2319</v>
      </c>
      <c r="T2216" s="829" t="s">
        <v>13979</v>
      </c>
      <c r="U2216" s="829" t="s">
        <v>8779</v>
      </c>
      <c r="V2216" s="829" t="s">
        <v>2319</v>
      </c>
    </row>
    <row r="2217" spans="1:22" x14ac:dyDescent="0.25">
      <c r="A2217" s="829" t="s">
        <v>15599</v>
      </c>
      <c r="B2217" s="829" t="s">
        <v>235</v>
      </c>
      <c r="C2217" s="829" t="s">
        <v>8169</v>
      </c>
      <c r="D2217" s="829" t="s">
        <v>8416</v>
      </c>
      <c r="E2217" s="829" t="s">
        <v>8417</v>
      </c>
      <c r="F2217" s="829" t="s">
        <v>209</v>
      </c>
      <c r="G2217" s="829" t="s">
        <v>8780</v>
      </c>
      <c r="H2217" s="829" t="s">
        <v>3241</v>
      </c>
      <c r="I2217" s="829" t="s">
        <v>158</v>
      </c>
      <c r="J2217" s="829" t="s">
        <v>3107</v>
      </c>
      <c r="K2217" s="829" t="s">
        <v>3125</v>
      </c>
      <c r="L2217" s="829" t="s">
        <v>3104</v>
      </c>
      <c r="M2217" s="829" t="s">
        <v>3104</v>
      </c>
      <c r="N2217" s="829" t="s">
        <v>8669</v>
      </c>
      <c r="O2217" s="829" t="s">
        <v>19757</v>
      </c>
      <c r="P2217" s="829" t="s">
        <v>16610</v>
      </c>
      <c r="Q2217" s="829" t="s">
        <v>241</v>
      </c>
      <c r="R2217" s="829" t="s">
        <v>19754</v>
      </c>
      <c r="S2217" s="829" t="s">
        <v>2319</v>
      </c>
      <c r="T2217" s="829" t="s">
        <v>13979</v>
      </c>
      <c r="U2217" s="829" t="s">
        <v>8779</v>
      </c>
      <c r="V2217" s="829" t="s">
        <v>2319</v>
      </c>
    </row>
    <row r="2218" spans="1:22" x14ac:dyDescent="0.25">
      <c r="A2218" s="829" t="s">
        <v>15601</v>
      </c>
      <c r="B2218" s="829" t="s">
        <v>235</v>
      </c>
      <c r="C2218" s="829" t="s">
        <v>408</v>
      </c>
      <c r="D2218" s="829" t="s">
        <v>409</v>
      </c>
      <c r="E2218" s="829" t="s">
        <v>8421</v>
      </c>
      <c r="F2218" s="829" t="s">
        <v>209</v>
      </c>
      <c r="G2218" s="829" t="s">
        <v>8777</v>
      </c>
      <c r="H2218" s="829" t="s">
        <v>3241</v>
      </c>
      <c r="I2218" s="829" t="s">
        <v>158</v>
      </c>
      <c r="J2218" s="829" t="s">
        <v>3107</v>
      </c>
      <c r="K2218" s="829" t="s">
        <v>3125</v>
      </c>
      <c r="L2218" s="829" t="s">
        <v>3104</v>
      </c>
      <c r="M2218" s="829" t="s">
        <v>3104</v>
      </c>
      <c r="N2218" s="829" t="s">
        <v>8776</v>
      </c>
      <c r="O2218" s="829" t="s">
        <v>14160</v>
      </c>
      <c r="P2218" s="829" t="s">
        <v>14200</v>
      </c>
      <c r="Q2218" s="829" t="s">
        <v>410</v>
      </c>
      <c r="R2218" s="829" t="s">
        <v>19758</v>
      </c>
      <c r="S2218" s="829" t="s">
        <v>2319</v>
      </c>
      <c r="T2218" s="829" t="s">
        <v>13979</v>
      </c>
      <c r="U2218" s="829" t="s">
        <v>8775</v>
      </c>
      <c r="V2218" s="829" t="s">
        <v>2319</v>
      </c>
    </row>
    <row r="2219" spans="1:22" x14ac:dyDescent="0.25">
      <c r="A2219" s="829" t="s">
        <v>15601</v>
      </c>
      <c r="B2219" s="829" t="s">
        <v>235</v>
      </c>
      <c r="C2219" s="829" t="s">
        <v>408</v>
      </c>
      <c r="D2219" s="829" t="s">
        <v>409</v>
      </c>
      <c r="E2219" s="829" t="s">
        <v>8421</v>
      </c>
      <c r="F2219" s="829" t="s">
        <v>209</v>
      </c>
      <c r="G2219" s="829" t="s">
        <v>8777</v>
      </c>
      <c r="H2219" s="829" t="s">
        <v>3241</v>
      </c>
      <c r="I2219" s="829" t="s">
        <v>158</v>
      </c>
      <c r="J2219" s="829" t="s">
        <v>3107</v>
      </c>
      <c r="K2219" s="829" t="s">
        <v>3125</v>
      </c>
      <c r="L2219" s="829" t="s">
        <v>3104</v>
      </c>
      <c r="M2219" s="829" t="s">
        <v>3104</v>
      </c>
      <c r="N2219" s="829" t="s">
        <v>8776</v>
      </c>
      <c r="O2219" s="829" t="s">
        <v>14303</v>
      </c>
      <c r="P2219" s="829" t="s">
        <v>14404</v>
      </c>
      <c r="Q2219" s="829" t="s">
        <v>410</v>
      </c>
      <c r="R2219" s="829" t="s">
        <v>19759</v>
      </c>
      <c r="S2219" s="829" t="s">
        <v>2319</v>
      </c>
      <c r="T2219" s="829" t="s">
        <v>13979</v>
      </c>
      <c r="U2219" s="829" t="s">
        <v>8775</v>
      </c>
      <c r="V2219" s="829" t="s">
        <v>2319</v>
      </c>
    </row>
    <row r="2220" spans="1:22" x14ac:dyDescent="0.25">
      <c r="A2220" s="829" t="s">
        <v>15603</v>
      </c>
      <c r="B2220" s="829" t="s">
        <v>235</v>
      </c>
      <c r="C2220" s="829" t="s">
        <v>8773</v>
      </c>
      <c r="D2220" s="829" t="s">
        <v>8422</v>
      </c>
      <c r="E2220" s="829" t="s">
        <v>8423</v>
      </c>
      <c r="F2220" s="829" t="s">
        <v>209</v>
      </c>
      <c r="G2220" s="829" t="s">
        <v>8772</v>
      </c>
      <c r="H2220" s="829" t="s">
        <v>3241</v>
      </c>
      <c r="I2220" s="829" t="s">
        <v>158</v>
      </c>
      <c r="J2220" s="829" t="s">
        <v>3107</v>
      </c>
      <c r="K2220" s="829" t="s">
        <v>3125</v>
      </c>
      <c r="L2220" s="829" t="s">
        <v>3104</v>
      </c>
      <c r="M2220" s="829" t="s">
        <v>3104</v>
      </c>
      <c r="N2220" s="829" t="s">
        <v>8771</v>
      </c>
      <c r="O2220" s="829" t="s">
        <v>13828</v>
      </c>
      <c r="P2220" s="829" t="s">
        <v>13837</v>
      </c>
      <c r="Q2220" s="829" t="s">
        <v>28</v>
      </c>
      <c r="R2220" s="829" t="s">
        <v>19760</v>
      </c>
      <c r="S2220" s="829" t="s">
        <v>2319</v>
      </c>
      <c r="T2220" s="829" t="s">
        <v>13979</v>
      </c>
      <c r="U2220" s="829" t="s">
        <v>8770</v>
      </c>
      <c r="V2220" s="829" t="s">
        <v>2319</v>
      </c>
    </row>
    <row r="2221" spans="1:22" x14ac:dyDescent="0.25">
      <c r="A2221" s="829" t="s">
        <v>15603</v>
      </c>
      <c r="B2221" s="829" t="s">
        <v>235</v>
      </c>
      <c r="C2221" s="829" t="s">
        <v>8773</v>
      </c>
      <c r="D2221" s="829" t="s">
        <v>8422</v>
      </c>
      <c r="E2221" s="829" t="s">
        <v>8423</v>
      </c>
      <c r="F2221" s="829" t="s">
        <v>209</v>
      </c>
      <c r="G2221" s="829" t="s">
        <v>8772</v>
      </c>
      <c r="H2221" s="829" t="s">
        <v>3241</v>
      </c>
      <c r="I2221" s="829" t="s">
        <v>158</v>
      </c>
      <c r="J2221" s="829" t="s">
        <v>3107</v>
      </c>
      <c r="K2221" s="829" t="s">
        <v>3125</v>
      </c>
      <c r="L2221" s="829" t="s">
        <v>3104</v>
      </c>
      <c r="M2221" s="829" t="s">
        <v>3104</v>
      </c>
      <c r="N2221" s="829" t="s">
        <v>8771</v>
      </c>
      <c r="O2221" s="829" t="s">
        <v>13828</v>
      </c>
      <c r="P2221" s="829" t="s">
        <v>13837</v>
      </c>
      <c r="Q2221" s="829" t="s">
        <v>28</v>
      </c>
      <c r="R2221" s="829" t="s">
        <v>19761</v>
      </c>
      <c r="S2221" s="829" t="s">
        <v>2319</v>
      </c>
      <c r="T2221" s="829" t="s">
        <v>13979</v>
      </c>
      <c r="U2221" s="829" t="s">
        <v>8770</v>
      </c>
      <c r="V2221" s="829" t="s">
        <v>2319</v>
      </c>
    </row>
    <row r="2222" spans="1:22" x14ac:dyDescent="0.25">
      <c r="A2222" s="829" t="s">
        <v>15605</v>
      </c>
      <c r="B2222" s="829" t="s">
        <v>235</v>
      </c>
      <c r="C2222" s="829" t="s">
        <v>8225</v>
      </c>
      <c r="D2222" s="829" t="s">
        <v>8435</v>
      </c>
      <c r="E2222" s="829" t="s">
        <v>8436</v>
      </c>
      <c r="F2222" s="829" t="s">
        <v>209</v>
      </c>
      <c r="G2222" s="829" t="s">
        <v>8437</v>
      </c>
      <c r="H2222" s="829" t="s">
        <v>3241</v>
      </c>
      <c r="I2222" s="829" t="s">
        <v>24</v>
      </c>
      <c r="J2222" s="829" t="s">
        <v>3107</v>
      </c>
      <c r="K2222" s="829" t="s">
        <v>3125</v>
      </c>
      <c r="L2222" s="829" t="s">
        <v>3104</v>
      </c>
      <c r="M2222" s="829" t="s">
        <v>3150</v>
      </c>
      <c r="N2222" s="829" t="s">
        <v>8658</v>
      </c>
      <c r="O2222" s="829" t="s">
        <v>17217</v>
      </c>
      <c r="P2222" s="829" t="s">
        <v>17218</v>
      </c>
      <c r="Q2222" s="829" t="s">
        <v>241</v>
      </c>
      <c r="R2222" s="829" t="s">
        <v>8768</v>
      </c>
      <c r="S2222" s="829" t="s">
        <v>2319</v>
      </c>
      <c r="T2222" s="829" t="s">
        <v>13979</v>
      </c>
      <c r="U2222" s="829" t="s">
        <v>8767</v>
      </c>
      <c r="V2222" s="829" t="s">
        <v>2319</v>
      </c>
    </row>
    <row r="2223" spans="1:22" x14ac:dyDescent="0.25">
      <c r="A2223" s="829" t="s">
        <v>15607</v>
      </c>
      <c r="B2223" s="829" t="s">
        <v>235</v>
      </c>
      <c r="C2223" s="829" t="s">
        <v>8765</v>
      </c>
      <c r="D2223" s="829" t="s">
        <v>8441</v>
      </c>
      <c r="E2223" s="829" t="s">
        <v>8440</v>
      </c>
      <c r="F2223" s="829" t="s">
        <v>209</v>
      </c>
      <c r="G2223" s="829" t="s">
        <v>8439</v>
      </c>
      <c r="H2223" s="829" t="s">
        <v>3241</v>
      </c>
      <c r="I2223" s="829" t="s">
        <v>24</v>
      </c>
      <c r="J2223" s="829" t="s">
        <v>3107</v>
      </c>
      <c r="K2223" s="829" t="s">
        <v>3125</v>
      </c>
      <c r="L2223" s="829" t="s">
        <v>3104</v>
      </c>
      <c r="M2223" s="829" t="s">
        <v>3150</v>
      </c>
      <c r="N2223" s="829" t="s">
        <v>8658</v>
      </c>
      <c r="O2223" s="829" t="s">
        <v>17219</v>
      </c>
      <c r="P2223" s="829" t="s">
        <v>17220</v>
      </c>
      <c r="Q2223" s="829" t="s">
        <v>410</v>
      </c>
      <c r="R2223" s="829" t="s">
        <v>8764</v>
      </c>
      <c r="S2223" s="829" t="s">
        <v>2319</v>
      </c>
      <c r="T2223" s="829" t="s">
        <v>13979</v>
      </c>
      <c r="U2223" s="829" t="s">
        <v>8763</v>
      </c>
      <c r="V2223" s="829" t="s">
        <v>2319</v>
      </c>
    </row>
    <row r="2224" spans="1:22" x14ac:dyDescent="0.25">
      <c r="A2224" s="829" t="s">
        <v>15609</v>
      </c>
      <c r="B2224" s="829" t="s">
        <v>235</v>
      </c>
      <c r="C2224" s="829" t="s">
        <v>8269</v>
      </c>
      <c r="D2224" s="829" t="s">
        <v>8426</v>
      </c>
      <c r="E2224" s="829" t="s">
        <v>8427</v>
      </c>
      <c r="F2224" s="829" t="s">
        <v>209</v>
      </c>
      <c r="G2224" s="829" t="s">
        <v>8761</v>
      </c>
      <c r="H2224" s="829" t="s">
        <v>8760</v>
      </c>
      <c r="I2224" s="829" t="s">
        <v>158</v>
      </c>
      <c r="J2224" s="829" t="s">
        <v>3107</v>
      </c>
      <c r="K2224" s="829" t="s">
        <v>3125</v>
      </c>
      <c r="L2224" s="829" t="s">
        <v>3104</v>
      </c>
      <c r="M2224" s="829" t="s">
        <v>3104</v>
      </c>
      <c r="N2224" s="829" t="s">
        <v>8658</v>
      </c>
      <c r="O2224" s="829" t="s">
        <v>19762</v>
      </c>
      <c r="P2224" s="829" t="s">
        <v>19763</v>
      </c>
      <c r="Q2224" s="829" t="s">
        <v>28</v>
      </c>
      <c r="R2224" s="829" t="s">
        <v>19764</v>
      </c>
      <c r="S2224" s="829" t="s">
        <v>2319</v>
      </c>
      <c r="T2224" s="829" t="s">
        <v>13979</v>
      </c>
      <c r="U2224" s="829" t="s">
        <v>7237</v>
      </c>
      <c r="V2224" s="829" t="s">
        <v>2319</v>
      </c>
    </row>
    <row r="2225" spans="1:22" x14ac:dyDescent="0.25">
      <c r="A2225" s="829" t="s">
        <v>15609</v>
      </c>
      <c r="B2225" s="829" t="s">
        <v>235</v>
      </c>
      <c r="C2225" s="829" t="s">
        <v>8269</v>
      </c>
      <c r="D2225" s="829" t="s">
        <v>8426</v>
      </c>
      <c r="E2225" s="829" t="s">
        <v>8427</v>
      </c>
      <c r="F2225" s="829" t="s">
        <v>209</v>
      </c>
      <c r="G2225" s="829" t="s">
        <v>8761</v>
      </c>
      <c r="H2225" s="829" t="s">
        <v>8760</v>
      </c>
      <c r="I2225" s="829" t="s">
        <v>158</v>
      </c>
      <c r="J2225" s="829" t="s">
        <v>3107</v>
      </c>
      <c r="K2225" s="829" t="s">
        <v>3125</v>
      </c>
      <c r="L2225" s="829" t="s">
        <v>3104</v>
      </c>
      <c r="M2225" s="829" t="s">
        <v>3104</v>
      </c>
      <c r="N2225" s="829" t="s">
        <v>8658</v>
      </c>
      <c r="O2225" s="829" t="s">
        <v>19765</v>
      </c>
      <c r="P2225" s="829" t="s">
        <v>19714</v>
      </c>
      <c r="Q2225" s="829" t="s">
        <v>28</v>
      </c>
      <c r="R2225" s="829" t="s">
        <v>19766</v>
      </c>
      <c r="S2225" s="829" t="s">
        <v>2319</v>
      </c>
      <c r="T2225" s="829" t="s">
        <v>13979</v>
      </c>
      <c r="U2225" s="829" t="s">
        <v>7237</v>
      </c>
      <c r="V2225" s="829" t="s">
        <v>2319</v>
      </c>
    </row>
    <row r="2226" spans="1:22" x14ac:dyDescent="0.25">
      <c r="A2226" s="829" t="s">
        <v>8759</v>
      </c>
      <c r="B2226" s="829" t="s">
        <v>570</v>
      </c>
      <c r="C2226" s="829" t="s">
        <v>8758</v>
      </c>
      <c r="D2226" s="829" t="s">
        <v>2774</v>
      </c>
      <c r="E2226" s="829" t="s">
        <v>8757</v>
      </c>
      <c r="F2226" s="829" t="s">
        <v>209</v>
      </c>
      <c r="G2226" s="829" t="s">
        <v>8756</v>
      </c>
      <c r="H2226" s="829" t="s">
        <v>3154</v>
      </c>
      <c r="I2226" s="829" t="s">
        <v>158</v>
      </c>
      <c r="J2226" s="829" t="s">
        <v>3107</v>
      </c>
      <c r="K2226" s="829" t="s">
        <v>3125</v>
      </c>
      <c r="L2226" s="829" t="s">
        <v>3104</v>
      </c>
      <c r="M2226" s="829" t="s">
        <v>3104</v>
      </c>
      <c r="N2226" s="829" t="s">
        <v>8755</v>
      </c>
      <c r="O2226" s="829" t="s">
        <v>16595</v>
      </c>
      <c r="P2226" s="829" t="s">
        <v>16596</v>
      </c>
      <c r="Q2226" s="829" t="s">
        <v>613</v>
      </c>
      <c r="R2226" s="829" t="s">
        <v>8754</v>
      </c>
      <c r="S2226" s="829" t="s">
        <v>2319</v>
      </c>
      <c r="T2226" s="829" t="s">
        <v>8636</v>
      </c>
      <c r="U2226" s="829" t="s">
        <v>8753</v>
      </c>
      <c r="V2226" s="829" t="s">
        <v>2319</v>
      </c>
    </row>
    <row r="2227" spans="1:22" x14ac:dyDescent="0.25">
      <c r="A2227" s="829" t="s">
        <v>8752</v>
      </c>
      <c r="B2227" s="829" t="s">
        <v>570</v>
      </c>
      <c r="C2227" s="829" t="s">
        <v>8751</v>
      </c>
      <c r="D2227" s="829" t="s">
        <v>8213</v>
      </c>
      <c r="E2227" s="829" t="s">
        <v>8214</v>
      </c>
      <c r="F2227" s="829" t="s">
        <v>209</v>
      </c>
      <c r="G2227" s="829" t="s">
        <v>2728</v>
      </c>
      <c r="H2227" s="829" t="s">
        <v>8388</v>
      </c>
      <c r="I2227" s="829" t="s">
        <v>158</v>
      </c>
      <c r="J2227" s="829" t="s">
        <v>3107</v>
      </c>
      <c r="K2227" s="829" t="s">
        <v>3125</v>
      </c>
      <c r="L2227" s="829" t="s">
        <v>3104</v>
      </c>
      <c r="M2227" s="829" t="s">
        <v>3104</v>
      </c>
      <c r="N2227" s="829" t="s">
        <v>8750</v>
      </c>
      <c r="O2227" s="829" t="s">
        <v>16033</v>
      </c>
      <c r="P2227" s="829" t="s">
        <v>17221</v>
      </c>
      <c r="Q2227" s="829" t="s">
        <v>4410</v>
      </c>
      <c r="R2227" s="829" t="s">
        <v>8749</v>
      </c>
      <c r="S2227" s="829" t="s">
        <v>2319</v>
      </c>
      <c r="T2227" s="829" t="s">
        <v>8748</v>
      </c>
      <c r="U2227" s="829" t="s">
        <v>2319</v>
      </c>
      <c r="V2227" s="829" t="s">
        <v>2319</v>
      </c>
    </row>
    <row r="2228" spans="1:22" x14ac:dyDescent="0.25">
      <c r="A2228" s="829" t="s">
        <v>8747</v>
      </c>
      <c r="B2228" s="829" t="s">
        <v>570</v>
      </c>
      <c r="C2228" s="829" t="s">
        <v>8746</v>
      </c>
      <c r="D2228" s="829" t="s">
        <v>8226</v>
      </c>
      <c r="E2228" s="829" t="s">
        <v>8227</v>
      </c>
      <c r="F2228" s="829" t="s">
        <v>209</v>
      </c>
      <c r="G2228" s="829" t="s">
        <v>2728</v>
      </c>
      <c r="H2228" s="829" t="s">
        <v>8388</v>
      </c>
      <c r="I2228" s="829" t="s">
        <v>158</v>
      </c>
      <c r="J2228" s="829" t="s">
        <v>3107</v>
      </c>
      <c r="K2228" s="829" t="s">
        <v>3125</v>
      </c>
      <c r="L2228" s="829" t="s">
        <v>3104</v>
      </c>
      <c r="M2228" s="829" t="s">
        <v>3104</v>
      </c>
      <c r="N2228" s="829" t="s">
        <v>8745</v>
      </c>
      <c r="O2228" s="829" t="s">
        <v>17222</v>
      </c>
      <c r="P2228" s="829" t="s">
        <v>16743</v>
      </c>
      <c r="Q2228" s="829" t="s">
        <v>4410</v>
      </c>
      <c r="R2228" s="829" t="s">
        <v>8744</v>
      </c>
      <c r="S2228" s="829" t="s">
        <v>2319</v>
      </c>
      <c r="T2228" s="829" t="s">
        <v>8743</v>
      </c>
      <c r="U2228" s="829" t="s">
        <v>8742</v>
      </c>
      <c r="V2228" s="829" t="s">
        <v>2319</v>
      </c>
    </row>
    <row r="2229" spans="1:22" x14ac:dyDescent="0.25">
      <c r="A2229" s="829" t="s">
        <v>8741</v>
      </c>
      <c r="B2229" s="829" t="s">
        <v>570</v>
      </c>
      <c r="C2229" s="829" t="s">
        <v>8229</v>
      </c>
      <c r="D2229" s="829" t="s">
        <v>8230</v>
      </c>
      <c r="E2229" s="829" t="s">
        <v>8231</v>
      </c>
      <c r="F2229" s="829" t="s">
        <v>209</v>
      </c>
      <c r="G2229" s="829" t="s">
        <v>2728</v>
      </c>
      <c r="H2229" s="829" t="s">
        <v>8740</v>
      </c>
      <c r="I2229" s="829" t="s">
        <v>158</v>
      </c>
      <c r="J2229" s="829" t="s">
        <v>3107</v>
      </c>
      <c r="K2229" s="829" t="s">
        <v>3125</v>
      </c>
      <c r="L2229" s="829" t="s">
        <v>3104</v>
      </c>
      <c r="M2229" s="829" t="s">
        <v>3104</v>
      </c>
      <c r="N2229" s="829" t="s">
        <v>8739</v>
      </c>
      <c r="O2229" s="829" t="s">
        <v>17223</v>
      </c>
      <c r="P2229" s="829" t="s">
        <v>16536</v>
      </c>
      <c r="Q2229" s="829" t="s">
        <v>4410</v>
      </c>
      <c r="R2229" s="829" t="s">
        <v>8738</v>
      </c>
      <c r="S2229" s="829" t="s">
        <v>2319</v>
      </c>
      <c r="T2229" s="829" t="s">
        <v>8636</v>
      </c>
      <c r="U2229" s="829" t="s">
        <v>8737</v>
      </c>
      <c r="V2229" s="829" t="s">
        <v>2319</v>
      </c>
    </row>
    <row r="2230" spans="1:22" x14ac:dyDescent="0.25">
      <c r="A2230" s="829" t="s">
        <v>15615</v>
      </c>
      <c r="B2230" s="829" t="s">
        <v>570</v>
      </c>
      <c r="C2230" s="829" t="s">
        <v>8081</v>
      </c>
      <c r="D2230" s="829" t="s">
        <v>8386</v>
      </c>
      <c r="E2230" s="829" t="s">
        <v>8387</v>
      </c>
      <c r="F2230" s="829" t="s">
        <v>3136</v>
      </c>
      <c r="G2230" s="829" t="s">
        <v>2319</v>
      </c>
      <c r="H2230" s="829" t="s">
        <v>3154</v>
      </c>
      <c r="I2230" s="829" t="s">
        <v>133</v>
      </c>
      <c r="J2230" s="829" t="s">
        <v>3107</v>
      </c>
      <c r="K2230" s="829" t="s">
        <v>3125</v>
      </c>
      <c r="L2230" s="829" t="s">
        <v>3104</v>
      </c>
      <c r="M2230" s="829" t="s">
        <v>3150</v>
      </c>
      <c r="N2230" s="829" t="s">
        <v>8735</v>
      </c>
      <c r="O2230" s="829" t="s">
        <v>16284</v>
      </c>
      <c r="P2230" s="829" t="s">
        <v>7025</v>
      </c>
      <c r="Q2230" s="829" t="s">
        <v>8070</v>
      </c>
      <c r="R2230" s="829" t="s">
        <v>8734</v>
      </c>
      <c r="S2230" s="829" t="s">
        <v>2319</v>
      </c>
      <c r="T2230" s="829" t="s">
        <v>8636</v>
      </c>
      <c r="U2230" s="829" t="s">
        <v>8733</v>
      </c>
      <c r="V2230" s="829" t="s">
        <v>2319</v>
      </c>
    </row>
    <row r="2231" spans="1:22" x14ac:dyDescent="0.25">
      <c r="A2231" s="829" t="s">
        <v>19176</v>
      </c>
      <c r="B2231" s="829" t="s">
        <v>2222</v>
      </c>
      <c r="C2231" s="829" t="s">
        <v>8731</v>
      </c>
      <c r="D2231" s="829" t="s">
        <v>5647</v>
      </c>
      <c r="E2231" s="829" t="s">
        <v>8256</v>
      </c>
      <c r="F2231" s="829" t="s">
        <v>209</v>
      </c>
      <c r="G2231" s="829" t="s">
        <v>8403</v>
      </c>
      <c r="H2231" s="829" t="s">
        <v>3241</v>
      </c>
      <c r="I2231" s="829" t="s">
        <v>24</v>
      </c>
      <c r="J2231" s="829" t="s">
        <v>3126</v>
      </c>
      <c r="K2231" s="829" t="s">
        <v>3125</v>
      </c>
      <c r="L2231" s="829" t="s">
        <v>3104</v>
      </c>
      <c r="M2231" s="829" t="s">
        <v>3104</v>
      </c>
      <c r="N2231" s="829" t="s">
        <v>8730</v>
      </c>
      <c r="O2231" s="829" t="s">
        <v>15714</v>
      </c>
      <c r="P2231" s="829" t="s">
        <v>15714</v>
      </c>
      <c r="Q2231" s="829" t="s">
        <v>169</v>
      </c>
      <c r="R2231" s="829" t="s">
        <v>8729</v>
      </c>
      <c r="S2231" s="829" t="s">
        <v>2319</v>
      </c>
      <c r="T2231" s="829" t="s">
        <v>8636</v>
      </c>
      <c r="U2231" s="829" t="s">
        <v>8728</v>
      </c>
      <c r="V2231" s="829" t="s">
        <v>2319</v>
      </c>
    </row>
    <row r="2232" spans="1:22" x14ac:dyDescent="0.25">
      <c r="A2232" s="829" t="s">
        <v>8727</v>
      </c>
      <c r="B2232" s="829" t="s">
        <v>570</v>
      </c>
      <c r="C2232" s="829" t="s">
        <v>8087</v>
      </c>
      <c r="D2232" s="829" t="s">
        <v>8245</v>
      </c>
      <c r="E2232" s="829" t="s">
        <v>8246</v>
      </c>
      <c r="F2232" s="829" t="s">
        <v>209</v>
      </c>
      <c r="G2232" s="829" t="s">
        <v>8726</v>
      </c>
      <c r="H2232" s="829" t="s">
        <v>3208</v>
      </c>
      <c r="I2232" s="829" t="s">
        <v>158</v>
      </c>
      <c r="J2232" s="829" t="s">
        <v>3107</v>
      </c>
      <c r="K2232" s="829" t="s">
        <v>3125</v>
      </c>
      <c r="L2232" s="829" t="s">
        <v>3104</v>
      </c>
      <c r="M2232" s="829" t="s">
        <v>3104</v>
      </c>
      <c r="N2232" s="829" t="s">
        <v>8656</v>
      </c>
      <c r="O2232" s="829" t="s">
        <v>17224</v>
      </c>
      <c r="P2232" s="829" t="s">
        <v>17225</v>
      </c>
      <c r="Q2232" s="829" t="s">
        <v>8088</v>
      </c>
      <c r="R2232" s="829" t="s">
        <v>8725</v>
      </c>
      <c r="S2232" s="829" t="s">
        <v>2319</v>
      </c>
      <c r="T2232" s="829" t="s">
        <v>8636</v>
      </c>
      <c r="U2232" s="829" t="s">
        <v>8724</v>
      </c>
      <c r="V2232" s="829" t="s">
        <v>2319</v>
      </c>
    </row>
    <row r="2233" spans="1:22" x14ac:dyDescent="0.25">
      <c r="A2233" s="829" t="s">
        <v>8723</v>
      </c>
      <c r="B2233" s="829" t="s">
        <v>570</v>
      </c>
      <c r="C2233" s="829" t="s">
        <v>8089</v>
      </c>
      <c r="D2233" s="829" t="s">
        <v>8247</v>
      </c>
      <c r="E2233" s="829" t="s">
        <v>8248</v>
      </c>
      <c r="F2233" s="829" t="s">
        <v>3136</v>
      </c>
      <c r="G2233" s="829" t="s">
        <v>2319</v>
      </c>
      <c r="H2233" s="829" t="s">
        <v>3154</v>
      </c>
      <c r="I2233" s="829" t="s">
        <v>133</v>
      </c>
      <c r="J2233" s="829" t="s">
        <v>3107</v>
      </c>
      <c r="K2233" s="829" t="s">
        <v>3125</v>
      </c>
      <c r="L2233" s="829" t="s">
        <v>3104</v>
      </c>
      <c r="M2233" s="829" t="s">
        <v>3150</v>
      </c>
      <c r="N2233" s="829" t="s">
        <v>8656</v>
      </c>
      <c r="O2233" s="829" t="s">
        <v>16284</v>
      </c>
      <c r="P2233" s="829" t="s">
        <v>15982</v>
      </c>
      <c r="Q2233" s="829" t="s">
        <v>613</v>
      </c>
      <c r="R2233" s="829" t="s">
        <v>8722</v>
      </c>
      <c r="S2233" s="829" t="s">
        <v>2319</v>
      </c>
      <c r="T2233" s="829" t="s">
        <v>2319</v>
      </c>
      <c r="U2233" s="829" t="s">
        <v>8721</v>
      </c>
      <c r="V2233" s="829" t="s">
        <v>2319</v>
      </c>
    </row>
    <row r="2234" spans="1:22" x14ac:dyDescent="0.25">
      <c r="A2234" s="829" t="s">
        <v>15623</v>
      </c>
      <c r="B2234" s="829" t="s">
        <v>570</v>
      </c>
      <c r="C2234" s="829" t="s">
        <v>15621</v>
      </c>
      <c r="D2234" s="829" t="s">
        <v>15622</v>
      </c>
      <c r="E2234" s="829" t="s">
        <v>13328</v>
      </c>
      <c r="F2234" s="829" t="s">
        <v>209</v>
      </c>
      <c r="G2234" s="829" t="s">
        <v>8719</v>
      </c>
      <c r="H2234" s="829" t="s">
        <v>3208</v>
      </c>
      <c r="I2234" s="829" t="s">
        <v>158</v>
      </c>
      <c r="J2234" s="829" t="s">
        <v>3107</v>
      </c>
      <c r="K2234" s="829" t="s">
        <v>3125</v>
      </c>
      <c r="L2234" s="829" t="s">
        <v>3104</v>
      </c>
      <c r="M2234" s="829" t="s">
        <v>3104</v>
      </c>
      <c r="N2234" s="829" t="s">
        <v>8714</v>
      </c>
      <c r="O2234" s="829" t="s">
        <v>17226</v>
      </c>
      <c r="P2234" s="829" t="s">
        <v>17227</v>
      </c>
      <c r="Q2234" s="829" t="s">
        <v>451</v>
      </c>
      <c r="R2234" s="829" t="s">
        <v>8718</v>
      </c>
      <c r="S2234" s="829" t="s">
        <v>2319</v>
      </c>
      <c r="T2234" s="829" t="s">
        <v>7397</v>
      </c>
      <c r="U2234" s="829" t="s">
        <v>8717</v>
      </c>
      <c r="V2234" s="829" t="s">
        <v>2319</v>
      </c>
    </row>
    <row r="2235" spans="1:22" x14ac:dyDescent="0.25">
      <c r="A2235" s="829" t="s">
        <v>15625</v>
      </c>
      <c r="B2235" s="829" t="s">
        <v>570</v>
      </c>
      <c r="C2235" s="829" t="s">
        <v>8091</v>
      </c>
      <c r="D2235" s="829" t="s">
        <v>8715</v>
      </c>
      <c r="E2235" s="829" t="s">
        <v>8251</v>
      </c>
      <c r="F2235" s="829" t="s">
        <v>3130</v>
      </c>
      <c r="G2235" s="829" t="s">
        <v>2319</v>
      </c>
      <c r="H2235" s="829" t="s">
        <v>3154</v>
      </c>
      <c r="I2235" s="829" t="s">
        <v>133</v>
      </c>
      <c r="J2235" s="829" t="s">
        <v>3107</v>
      </c>
      <c r="K2235" s="829" t="s">
        <v>3125</v>
      </c>
      <c r="L2235" s="829" t="s">
        <v>3150</v>
      </c>
      <c r="M2235" s="829" t="s">
        <v>3150</v>
      </c>
      <c r="N2235" s="829" t="s">
        <v>8714</v>
      </c>
      <c r="O2235" s="829" t="s">
        <v>16284</v>
      </c>
      <c r="P2235" s="829" t="s">
        <v>13804</v>
      </c>
      <c r="Q2235" s="829" t="s">
        <v>4724</v>
      </c>
      <c r="R2235" s="829" t="s">
        <v>8713</v>
      </c>
      <c r="S2235" s="829" t="s">
        <v>2319</v>
      </c>
      <c r="T2235" s="829" t="s">
        <v>8636</v>
      </c>
      <c r="U2235" s="829" t="s">
        <v>8712</v>
      </c>
      <c r="V2235" s="829" t="s">
        <v>2319</v>
      </c>
    </row>
    <row r="2236" spans="1:22" x14ac:dyDescent="0.25">
      <c r="A2236" s="829" t="s">
        <v>8711</v>
      </c>
      <c r="B2236" s="829" t="s">
        <v>2222</v>
      </c>
      <c r="C2236" s="829" t="s">
        <v>8710</v>
      </c>
      <c r="D2236" s="829" t="s">
        <v>8443</v>
      </c>
      <c r="E2236" s="829" t="s">
        <v>8263</v>
      </c>
      <c r="F2236" s="829" t="s">
        <v>3130</v>
      </c>
      <c r="G2236" s="829" t="s">
        <v>2319</v>
      </c>
      <c r="H2236" s="829" t="s">
        <v>3241</v>
      </c>
      <c r="I2236" s="829" t="s">
        <v>133</v>
      </c>
      <c r="J2236" s="829" t="s">
        <v>3126</v>
      </c>
      <c r="K2236" s="829" t="s">
        <v>3125</v>
      </c>
      <c r="L2236" s="829" t="s">
        <v>3104</v>
      </c>
      <c r="M2236" s="829" t="s">
        <v>3150</v>
      </c>
      <c r="N2236" s="829" t="s">
        <v>8704</v>
      </c>
      <c r="O2236" s="829" t="s">
        <v>16284</v>
      </c>
      <c r="P2236" s="829" t="s">
        <v>7025</v>
      </c>
      <c r="Q2236" s="829" t="s">
        <v>3734</v>
      </c>
      <c r="R2236" s="829" t="s">
        <v>8709</v>
      </c>
      <c r="S2236" s="829" t="s">
        <v>2319</v>
      </c>
      <c r="T2236" s="829" t="s">
        <v>8636</v>
      </c>
      <c r="U2236" s="829" t="s">
        <v>2319</v>
      </c>
      <c r="V2236" s="829" t="s">
        <v>2319</v>
      </c>
    </row>
    <row r="2237" spans="1:22" x14ac:dyDescent="0.25">
      <c r="A2237" s="829" t="s">
        <v>20171</v>
      </c>
      <c r="B2237" s="829" t="s">
        <v>235</v>
      </c>
      <c r="C2237" s="829" t="s">
        <v>8287</v>
      </c>
      <c r="D2237" s="829" t="s">
        <v>8542</v>
      </c>
      <c r="E2237" s="829" t="s">
        <v>19908</v>
      </c>
      <c r="F2237" s="829" t="s">
        <v>3136</v>
      </c>
      <c r="G2237" s="829" t="s">
        <v>2319</v>
      </c>
      <c r="H2237" s="829" t="s">
        <v>3135</v>
      </c>
      <c r="I2237" s="829" t="s">
        <v>158</v>
      </c>
      <c r="J2237" s="829" t="s">
        <v>3107</v>
      </c>
      <c r="K2237" s="829" t="s">
        <v>3125</v>
      </c>
      <c r="L2237" s="829" t="s">
        <v>3104</v>
      </c>
      <c r="M2237" s="829" t="s">
        <v>3104</v>
      </c>
      <c r="N2237" s="829" t="s">
        <v>8676</v>
      </c>
      <c r="O2237" s="829" t="s">
        <v>14474</v>
      </c>
      <c r="P2237" s="829" t="s">
        <v>16991</v>
      </c>
      <c r="Q2237" s="829" t="s">
        <v>5101</v>
      </c>
      <c r="R2237" s="829" t="s">
        <v>17228</v>
      </c>
      <c r="S2237" s="829" t="s">
        <v>2319</v>
      </c>
      <c r="T2237" s="829" t="s">
        <v>8636</v>
      </c>
      <c r="U2237" s="829" t="s">
        <v>7143</v>
      </c>
      <c r="V2237" s="829" t="s">
        <v>2319</v>
      </c>
    </row>
    <row r="2238" spans="1:22" x14ac:dyDescent="0.25">
      <c r="A2238" s="829" t="s">
        <v>20171</v>
      </c>
      <c r="B2238" s="829" t="s">
        <v>235</v>
      </c>
      <c r="C2238" s="829" t="s">
        <v>8287</v>
      </c>
      <c r="D2238" s="829" t="s">
        <v>8542</v>
      </c>
      <c r="E2238" s="829" t="s">
        <v>19908</v>
      </c>
      <c r="F2238" s="829" t="s">
        <v>3136</v>
      </c>
      <c r="G2238" s="829" t="s">
        <v>2319</v>
      </c>
      <c r="H2238" s="829" t="s">
        <v>3135</v>
      </c>
      <c r="I2238" s="829" t="s">
        <v>158</v>
      </c>
      <c r="J2238" s="829" t="s">
        <v>3107</v>
      </c>
      <c r="K2238" s="829" t="s">
        <v>3125</v>
      </c>
      <c r="L2238" s="829" t="s">
        <v>3104</v>
      </c>
      <c r="M2238" s="829" t="s">
        <v>3104</v>
      </c>
      <c r="N2238" s="829" t="s">
        <v>8676</v>
      </c>
      <c r="O2238" s="829" t="s">
        <v>17229</v>
      </c>
      <c r="P2238" s="829" t="s">
        <v>17230</v>
      </c>
      <c r="Q2238" s="829" t="s">
        <v>5101</v>
      </c>
      <c r="R2238" s="829" t="s">
        <v>20172</v>
      </c>
      <c r="S2238" s="829" t="s">
        <v>2319</v>
      </c>
      <c r="T2238" s="829" t="s">
        <v>8636</v>
      </c>
      <c r="U2238" s="829" t="s">
        <v>7143</v>
      </c>
      <c r="V2238" s="829" t="s">
        <v>2319</v>
      </c>
    </row>
    <row r="2239" spans="1:22" x14ac:dyDescent="0.25">
      <c r="A2239" s="829" t="s">
        <v>20173</v>
      </c>
      <c r="B2239" s="829" t="s">
        <v>235</v>
      </c>
      <c r="C2239" s="829" t="s">
        <v>8288</v>
      </c>
      <c r="D2239" s="829" t="s">
        <v>8544</v>
      </c>
      <c r="E2239" s="829" t="s">
        <v>19907</v>
      </c>
      <c r="F2239" s="829" t="s">
        <v>3136</v>
      </c>
      <c r="G2239" s="829" t="s">
        <v>2319</v>
      </c>
      <c r="H2239" s="829" t="s">
        <v>3135</v>
      </c>
      <c r="I2239" s="829" t="s">
        <v>158</v>
      </c>
      <c r="J2239" s="829" t="s">
        <v>3107</v>
      </c>
      <c r="K2239" s="829" t="s">
        <v>3125</v>
      </c>
      <c r="L2239" s="829" t="s">
        <v>3104</v>
      </c>
      <c r="M2239" s="829" t="s">
        <v>3104</v>
      </c>
      <c r="N2239" s="829" t="s">
        <v>8676</v>
      </c>
      <c r="O2239" s="829" t="s">
        <v>14301</v>
      </c>
      <c r="P2239" s="829" t="s">
        <v>16998</v>
      </c>
      <c r="Q2239" s="829" t="s">
        <v>5101</v>
      </c>
      <c r="R2239" s="829" t="s">
        <v>17231</v>
      </c>
      <c r="S2239" s="829" t="s">
        <v>2319</v>
      </c>
      <c r="T2239" s="829" t="s">
        <v>8636</v>
      </c>
      <c r="U2239" s="829" t="s">
        <v>8700</v>
      </c>
      <c r="V2239" s="829" t="s">
        <v>2319</v>
      </c>
    </row>
    <row r="2240" spans="1:22" x14ac:dyDescent="0.25">
      <c r="A2240" s="829" t="s">
        <v>20173</v>
      </c>
      <c r="B2240" s="829" t="s">
        <v>235</v>
      </c>
      <c r="C2240" s="829" t="s">
        <v>8288</v>
      </c>
      <c r="D2240" s="829" t="s">
        <v>8544</v>
      </c>
      <c r="E2240" s="829" t="s">
        <v>19907</v>
      </c>
      <c r="F2240" s="829" t="s">
        <v>3136</v>
      </c>
      <c r="G2240" s="829" t="s">
        <v>2319</v>
      </c>
      <c r="H2240" s="829" t="s">
        <v>3135</v>
      </c>
      <c r="I2240" s="829" t="s">
        <v>158</v>
      </c>
      <c r="J2240" s="829" t="s">
        <v>3107</v>
      </c>
      <c r="K2240" s="829" t="s">
        <v>3125</v>
      </c>
      <c r="L2240" s="829" t="s">
        <v>3104</v>
      </c>
      <c r="M2240" s="829" t="s">
        <v>3104</v>
      </c>
      <c r="N2240" s="829" t="s">
        <v>8676</v>
      </c>
      <c r="O2240" s="829" t="s">
        <v>17232</v>
      </c>
      <c r="P2240" s="829" t="s">
        <v>17233</v>
      </c>
      <c r="Q2240" s="829" t="s">
        <v>5101</v>
      </c>
      <c r="R2240" s="829" t="s">
        <v>20174</v>
      </c>
      <c r="S2240" s="829" t="s">
        <v>2319</v>
      </c>
      <c r="T2240" s="829" t="s">
        <v>8636</v>
      </c>
      <c r="U2240" s="829" t="s">
        <v>8700</v>
      </c>
      <c r="V2240" s="829" t="s">
        <v>2319</v>
      </c>
    </row>
    <row r="2241" spans="1:22" x14ac:dyDescent="0.25">
      <c r="A2241" s="829" t="s">
        <v>19179</v>
      </c>
      <c r="B2241" s="829" t="s">
        <v>235</v>
      </c>
      <c r="C2241" s="829" t="s">
        <v>8306</v>
      </c>
      <c r="D2241" s="829" t="s">
        <v>8540</v>
      </c>
      <c r="E2241" s="829" t="s">
        <v>8541</v>
      </c>
      <c r="F2241" s="829" t="s">
        <v>3136</v>
      </c>
      <c r="G2241" s="829" t="s">
        <v>2319</v>
      </c>
      <c r="H2241" s="829" t="s">
        <v>3135</v>
      </c>
      <c r="I2241" s="829" t="s">
        <v>158</v>
      </c>
      <c r="J2241" s="829" t="s">
        <v>3107</v>
      </c>
      <c r="K2241" s="829" t="s">
        <v>3125</v>
      </c>
      <c r="L2241" s="829" t="s">
        <v>3104</v>
      </c>
      <c r="M2241" s="829" t="s">
        <v>3104</v>
      </c>
      <c r="N2241" s="829" t="s">
        <v>8698</v>
      </c>
      <c r="O2241" s="829" t="s">
        <v>16522</v>
      </c>
      <c r="P2241" s="829" t="s">
        <v>15052</v>
      </c>
      <c r="Q2241" s="829" t="s">
        <v>5101</v>
      </c>
      <c r="R2241" s="829" t="s">
        <v>20175</v>
      </c>
      <c r="S2241" s="829" t="s">
        <v>2319</v>
      </c>
      <c r="T2241" s="829" t="s">
        <v>7397</v>
      </c>
      <c r="U2241" s="829" t="s">
        <v>8697</v>
      </c>
      <c r="V2241" s="829" t="s">
        <v>2319</v>
      </c>
    </row>
    <row r="2242" spans="1:22" x14ac:dyDescent="0.25">
      <c r="A2242" s="829" t="s">
        <v>19179</v>
      </c>
      <c r="B2242" s="829" t="s">
        <v>235</v>
      </c>
      <c r="C2242" s="829" t="s">
        <v>8306</v>
      </c>
      <c r="D2242" s="829" t="s">
        <v>8540</v>
      </c>
      <c r="E2242" s="829" t="s">
        <v>8541</v>
      </c>
      <c r="F2242" s="829" t="s">
        <v>3136</v>
      </c>
      <c r="G2242" s="829" t="s">
        <v>2319</v>
      </c>
      <c r="H2242" s="829" t="s">
        <v>3135</v>
      </c>
      <c r="I2242" s="829" t="s">
        <v>158</v>
      </c>
      <c r="J2242" s="829" t="s">
        <v>3107</v>
      </c>
      <c r="K2242" s="829" t="s">
        <v>3125</v>
      </c>
      <c r="L2242" s="829" t="s">
        <v>3104</v>
      </c>
      <c r="M2242" s="829" t="s">
        <v>3104</v>
      </c>
      <c r="N2242" s="829" t="s">
        <v>8698</v>
      </c>
      <c r="O2242" s="829" t="s">
        <v>17234</v>
      </c>
      <c r="P2242" s="829" t="s">
        <v>17235</v>
      </c>
      <c r="Q2242" s="829" t="s">
        <v>5101</v>
      </c>
      <c r="R2242" s="829" t="s">
        <v>20176</v>
      </c>
      <c r="S2242" s="829" t="s">
        <v>2319</v>
      </c>
      <c r="T2242" s="829" t="s">
        <v>7397</v>
      </c>
      <c r="U2242" s="829" t="s">
        <v>8697</v>
      </c>
      <c r="V2242" s="829" t="s">
        <v>2319</v>
      </c>
    </row>
    <row r="2243" spans="1:22" x14ac:dyDescent="0.25">
      <c r="A2243" s="829" t="s">
        <v>19180</v>
      </c>
      <c r="B2243" s="829" t="s">
        <v>235</v>
      </c>
      <c r="C2243" s="829" t="s">
        <v>8695</v>
      </c>
      <c r="D2243" s="829" t="s">
        <v>8538</v>
      </c>
      <c r="E2243" s="829" t="s">
        <v>20177</v>
      </c>
      <c r="F2243" s="829" t="s">
        <v>3136</v>
      </c>
      <c r="G2243" s="829" t="s">
        <v>2319</v>
      </c>
      <c r="H2243" s="829" t="s">
        <v>3135</v>
      </c>
      <c r="I2243" s="829" t="s">
        <v>158</v>
      </c>
      <c r="J2243" s="829" t="s">
        <v>3107</v>
      </c>
      <c r="K2243" s="829" t="s">
        <v>3125</v>
      </c>
      <c r="L2243" s="829" t="s">
        <v>3104</v>
      </c>
      <c r="M2243" s="829" t="s">
        <v>3150</v>
      </c>
      <c r="N2243" s="829" t="s">
        <v>8694</v>
      </c>
      <c r="O2243" s="829" t="s">
        <v>14518</v>
      </c>
      <c r="P2243" s="829" t="s">
        <v>13838</v>
      </c>
      <c r="Q2243" s="829" t="s">
        <v>8693</v>
      </c>
      <c r="R2243" s="829" t="s">
        <v>20178</v>
      </c>
      <c r="S2243" s="829" t="s">
        <v>2319</v>
      </c>
      <c r="T2243" s="829" t="s">
        <v>8636</v>
      </c>
      <c r="U2243" s="829" t="s">
        <v>19181</v>
      </c>
      <c r="V2243" s="829" t="s">
        <v>2319</v>
      </c>
    </row>
    <row r="2244" spans="1:22" x14ac:dyDescent="0.25">
      <c r="A2244" s="829" t="s">
        <v>19180</v>
      </c>
      <c r="B2244" s="829" t="s">
        <v>235</v>
      </c>
      <c r="C2244" s="829" t="s">
        <v>8695</v>
      </c>
      <c r="D2244" s="829" t="s">
        <v>8538</v>
      </c>
      <c r="E2244" s="829" t="s">
        <v>20177</v>
      </c>
      <c r="F2244" s="829" t="s">
        <v>3136</v>
      </c>
      <c r="G2244" s="829" t="s">
        <v>2319</v>
      </c>
      <c r="H2244" s="829" t="s">
        <v>3135</v>
      </c>
      <c r="I2244" s="829" t="s">
        <v>158</v>
      </c>
      <c r="J2244" s="829" t="s">
        <v>3107</v>
      </c>
      <c r="K2244" s="829" t="s">
        <v>3125</v>
      </c>
      <c r="L2244" s="829" t="s">
        <v>3104</v>
      </c>
      <c r="M2244" s="829" t="s">
        <v>3150</v>
      </c>
      <c r="N2244" s="829" t="s">
        <v>8694</v>
      </c>
      <c r="O2244" s="829" t="s">
        <v>15225</v>
      </c>
      <c r="P2244" s="829" t="s">
        <v>13935</v>
      </c>
      <c r="Q2244" s="829" t="s">
        <v>8693</v>
      </c>
      <c r="R2244" s="829" t="s">
        <v>20179</v>
      </c>
      <c r="S2244" s="829" t="s">
        <v>2319</v>
      </c>
      <c r="T2244" s="829" t="s">
        <v>8636</v>
      </c>
      <c r="U2244" s="829" t="s">
        <v>19181</v>
      </c>
      <c r="V2244" s="829" t="s">
        <v>2319</v>
      </c>
    </row>
    <row r="2245" spans="1:22" x14ac:dyDescent="0.25">
      <c r="A2245" s="829" t="s">
        <v>19182</v>
      </c>
      <c r="B2245" s="829" t="s">
        <v>235</v>
      </c>
      <c r="C2245" s="829" t="s">
        <v>8298</v>
      </c>
      <c r="D2245" s="829" t="s">
        <v>8691</v>
      </c>
      <c r="E2245" s="829" t="s">
        <v>8690</v>
      </c>
      <c r="F2245" s="829" t="s">
        <v>3136</v>
      </c>
      <c r="G2245" s="829" t="s">
        <v>2319</v>
      </c>
      <c r="H2245" s="829" t="s">
        <v>3135</v>
      </c>
      <c r="I2245" s="829" t="s">
        <v>133</v>
      </c>
      <c r="J2245" s="829" t="s">
        <v>3107</v>
      </c>
      <c r="K2245" s="829" t="s">
        <v>3125</v>
      </c>
      <c r="L2245" s="829" t="s">
        <v>3104</v>
      </c>
      <c r="M2245" s="829" t="s">
        <v>3150</v>
      </c>
      <c r="N2245" s="829" t="s">
        <v>8686</v>
      </c>
      <c r="O2245" s="829" t="s">
        <v>16284</v>
      </c>
      <c r="P2245" s="829" t="s">
        <v>7025</v>
      </c>
      <c r="Q2245" s="829" t="s">
        <v>8689</v>
      </c>
      <c r="R2245" s="829" t="s">
        <v>20180</v>
      </c>
      <c r="S2245" s="829" t="s">
        <v>2319</v>
      </c>
      <c r="T2245" s="829" t="s">
        <v>8636</v>
      </c>
      <c r="U2245" s="829" t="s">
        <v>8688</v>
      </c>
      <c r="V2245" s="829" t="s">
        <v>2319</v>
      </c>
    </row>
    <row r="2246" spans="1:22" x14ac:dyDescent="0.25">
      <c r="A2246" s="829" t="s">
        <v>19182</v>
      </c>
      <c r="B2246" s="829" t="s">
        <v>235</v>
      </c>
      <c r="C2246" s="829" t="s">
        <v>8298</v>
      </c>
      <c r="D2246" s="829" t="s">
        <v>8691</v>
      </c>
      <c r="E2246" s="829" t="s">
        <v>8690</v>
      </c>
      <c r="F2246" s="829" t="s">
        <v>3136</v>
      </c>
      <c r="G2246" s="829" t="s">
        <v>2319</v>
      </c>
      <c r="H2246" s="829" t="s">
        <v>3135</v>
      </c>
      <c r="I2246" s="829" t="s">
        <v>133</v>
      </c>
      <c r="J2246" s="829" t="s">
        <v>3107</v>
      </c>
      <c r="K2246" s="829" t="s">
        <v>3125</v>
      </c>
      <c r="L2246" s="829" t="s">
        <v>3104</v>
      </c>
      <c r="M2246" s="829" t="s">
        <v>3150</v>
      </c>
      <c r="N2246" s="829" t="s">
        <v>8686</v>
      </c>
      <c r="O2246" s="829" t="s">
        <v>16284</v>
      </c>
      <c r="P2246" s="829" t="s">
        <v>13939</v>
      </c>
      <c r="Q2246" s="829" t="s">
        <v>8689</v>
      </c>
      <c r="R2246" s="829" t="s">
        <v>20181</v>
      </c>
      <c r="S2246" s="829" t="s">
        <v>2319</v>
      </c>
      <c r="T2246" s="829" t="s">
        <v>8636</v>
      </c>
      <c r="U2246" s="829" t="s">
        <v>8688</v>
      </c>
      <c r="V2246" s="829" t="s">
        <v>2319</v>
      </c>
    </row>
    <row r="2247" spans="1:22" x14ac:dyDescent="0.25">
      <c r="A2247" s="829" t="s">
        <v>19183</v>
      </c>
      <c r="B2247" s="829" t="s">
        <v>235</v>
      </c>
      <c r="C2247" s="829" t="s">
        <v>361</v>
      </c>
      <c r="D2247" s="829" t="s">
        <v>8536</v>
      </c>
      <c r="E2247" s="829" t="s">
        <v>8537</v>
      </c>
      <c r="F2247" s="829" t="s">
        <v>3136</v>
      </c>
      <c r="G2247" s="829" t="s">
        <v>2319</v>
      </c>
      <c r="H2247" s="829" t="s">
        <v>3135</v>
      </c>
      <c r="I2247" s="829" t="s">
        <v>133</v>
      </c>
      <c r="J2247" s="829" t="s">
        <v>3107</v>
      </c>
      <c r="K2247" s="829" t="s">
        <v>3125</v>
      </c>
      <c r="L2247" s="829" t="s">
        <v>3104</v>
      </c>
      <c r="M2247" s="829" t="s">
        <v>3150</v>
      </c>
      <c r="N2247" s="829" t="s">
        <v>8686</v>
      </c>
      <c r="O2247" s="829" t="s">
        <v>16284</v>
      </c>
      <c r="P2247" s="829" t="s">
        <v>5117</v>
      </c>
      <c r="Q2247" s="829" t="s">
        <v>4669</v>
      </c>
      <c r="R2247" s="829" t="s">
        <v>20182</v>
      </c>
      <c r="S2247" s="829" t="s">
        <v>2319</v>
      </c>
      <c r="T2247" s="829" t="s">
        <v>8636</v>
      </c>
      <c r="U2247" s="829" t="s">
        <v>8685</v>
      </c>
      <c r="V2247" s="829" t="s">
        <v>2319</v>
      </c>
    </row>
    <row r="2248" spans="1:22" x14ac:dyDescent="0.25">
      <c r="A2248" s="829" t="s">
        <v>19183</v>
      </c>
      <c r="B2248" s="829" t="s">
        <v>235</v>
      </c>
      <c r="C2248" s="829" t="s">
        <v>361</v>
      </c>
      <c r="D2248" s="829" t="s">
        <v>8536</v>
      </c>
      <c r="E2248" s="829" t="s">
        <v>8537</v>
      </c>
      <c r="F2248" s="829" t="s">
        <v>3136</v>
      </c>
      <c r="G2248" s="829" t="s">
        <v>2319</v>
      </c>
      <c r="H2248" s="829" t="s">
        <v>3135</v>
      </c>
      <c r="I2248" s="829" t="s">
        <v>133</v>
      </c>
      <c r="J2248" s="829" t="s">
        <v>3107</v>
      </c>
      <c r="K2248" s="829" t="s">
        <v>3125</v>
      </c>
      <c r="L2248" s="829" t="s">
        <v>3104</v>
      </c>
      <c r="M2248" s="829" t="s">
        <v>3150</v>
      </c>
      <c r="N2248" s="829" t="s">
        <v>8686</v>
      </c>
      <c r="O2248" s="829" t="s">
        <v>16284</v>
      </c>
      <c r="P2248" s="829" t="s">
        <v>13796</v>
      </c>
      <c r="Q2248" s="829" t="s">
        <v>4669</v>
      </c>
      <c r="R2248" s="829" t="s">
        <v>20183</v>
      </c>
      <c r="S2248" s="829" t="s">
        <v>2319</v>
      </c>
      <c r="T2248" s="829" t="s">
        <v>8636</v>
      </c>
      <c r="U2248" s="829" t="s">
        <v>8685</v>
      </c>
      <c r="V2248" s="829" t="s">
        <v>2319</v>
      </c>
    </row>
    <row r="2249" spans="1:22" x14ac:dyDescent="0.25">
      <c r="A2249" s="829" t="s">
        <v>19184</v>
      </c>
      <c r="B2249" s="829" t="s">
        <v>235</v>
      </c>
      <c r="C2249" s="829" t="s">
        <v>8295</v>
      </c>
      <c r="D2249" s="829" t="s">
        <v>8520</v>
      </c>
      <c r="E2249" s="829" t="s">
        <v>8519</v>
      </c>
      <c r="F2249" s="829" t="s">
        <v>3136</v>
      </c>
      <c r="G2249" s="829" t="s">
        <v>2319</v>
      </c>
      <c r="H2249" s="829" t="s">
        <v>3135</v>
      </c>
      <c r="I2249" s="829" t="s">
        <v>133</v>
      </c>
      <c r="J2249" s="829" t="s">
        <v>3107</v>
      </c>
      <c r="K2249" s="829" t="s">
        <v>3125</v>
      </c>
      <c r="L2249" s="829" t="s">
        <v>3104</v>
      </c>
      <c r="M2249" s="829" t="s">
        <v>3150</v>
      </c>
      <c r="N2249" s="829" t="s">
        <v>8684</v>
      </c>
      <c r="O2249" s="829" t="s">
        <v>16284</v>
      </c>
      <c r="P2249" s="829" t="s">
        <v>16284</v>
      </c>
      <c r="Q2249" s="829" t="s">
        <v>4669</v>
      </c>
      <c r="R2249" s="829" t="s">
        <v>20184</v>
      </c>
      <c r="S2249" s="829" t="s">
        <v>2319</v>
      </c>
      <c r="T2249" s="829" t="s">
        <v>8636</v>
      </c>
      <c r="U2249" s="829" t="s">
        <v>8680</v>
      </c>
      <c r="V2249" s="829" t="s">
        <v>2319</v>
      </c>
    </row>
    <row r="2250" spans="1:22" x14ac:dyDescent="0.25">
      <c r="A2250" s="829" t="s">
        <v>19184</v>
      </c>
      <c r="B2250" s="829" t="s">
        <v>235</v>
      </c>
      <c r="C2250" s="829" t="s">
        <v>8295</v>
      </c>
      <c r="D2250" s="829" t="s">
        <v>8520</v>
      </c>
      <c r="E2250" s="829" t="s">
        <v>8519</v>
      </c>
      <c r="F2250" s="829" t="s">
        <v>3136</v>
      </c>
      <c r="G2250" s="829" t="s">
        <v>2319</v>
      </c>
      <c r="H2250" s="829" t="s">
        <v>3135</v>
      </c>
      <c r="I2250" s="829" t="s">
        <v>133</v>
      </c>
      <c r="J2250" s="829" t="s">
        <v>3107</v>
      </c>
      <c r="K2250" s="829" t="s">
        <v>3125</v>
      </c>
      <c r="L2250" s="829" t="s">
        <v>3104</v>
      </c>
      <c r="M2250" s="829" t="s">
        <v>3150</v>
      </c>
      <c r="N2250" s="829" t="s">
        <v>16457</v>
      </c>
      <c r="O2250" s="829" t="s">
        <v>16284</v>
      </c>
      <c r="P2250" s="829" t="s">
        <v>5117</v>
      </c>
      <c r="Q2250" s="829" t="s">
        <v>4669</v>
      </c>
      <c r="R2250" s="829" t="s">
        <v>17236</v>
      </c>
      <c r="S2250" s="829" t="s">
        <v>2319</v>
      </c>
      <c r="T2250" s="829" t="s">
        <v>8636</v>
      </c>
      <c r="U2250" s="829" t="s">
        <v>8680</v>
      </c>
      <c r="V2250" s="829" t="s">
        <v>2319</v>
      </c>
    </row>
    <row r="2251" spans="1:22" x14ac:dyDescent="0.25">
      <c r="A2251" s="829" t="s">
        <v>19184</v>
      </c>
      <c r="B2251" s="829" t="s">
        <v>235</v>
      </c>
      <c r="C2251" s="829" t="s">
        <v>8295</v>
      </c>
      <c r="D2251" s="829" t="s">
        <v>8520</v>
      </c>
      <c r="E2251" s="829" t="s">
        <v>8519</v>
      </c>
      <c r="F2251" s="829" t="s">
        <v>3136</v>
      </c>
      <c r="G2251" s="829" t="s">
        <v>2319</v>
      </c>
      <c r="H2251" s="829" t="s">
        <v>3135</v>
      </c>
      <c r="I2251" s="829" t="s">
        <v>133</v>
      </c>
      <c r="J2251" s="829" t="s">
        <v>3107</v>
      </c>
      <c r="K2251" s="829" t="s">
        <v>3125</v>
      </c>
      <c r="L2251" s="829" t="s">
        <v>3104</v>
      </c>
      <c r="M2251" s="829" t="s">
        <v>3150</v>
      </c>
      <c r="N2251" s="829" t="s">
        <v>8683</v>
      </c>
      <c r="O2251" s="829" t="s">
        <v>16284</v>
      </c>
      <c r="P2251" s="829" t="s">
        <v>5117</v>
      </c>
      <c r="Q2251" s="829" t="s">
        <v>4669</v>
      </c>
      <c r="R2251" s="829" t="s">
        <v>17237</v>
      </c>
      <c r="S2251" s="829" t="s">
        <v>2319</v>
      </c>
      <c r="T2251" s="829" t="s">
        <v>8636</v>
      </c>
      <c r="U2251" s="829" t="s">
        <v>8680</v>
      </c>
      <c r="V2251" s="829" t="s">
        <v>2319</v>
      </c>
    </row>
    <row r="2252" spans="1:22" x14ac:dyDescent="0.25">
      <c r="A2252" s="829" t="s">
        <v>19184</v>
      </c>
      <c r="B2252" s="829" t="s">
        <v>235</v>
      </c>
      <c r="C2252" s="829" t="s">
        <v>8295</v>
      </c>
      <c r="D2252" s="829" t="s">
        <v>8520</v>
      </c>
      <c r="E2252" s="829" t="s">
        <v>8519</v>
      </c>
      <c r="F2252" s="829" t="s">
        <v>3136</v>
      </c>
      <c r="G2252" s="829" t="s">
        <v>2319</v>
      </c>
      <c r="H2252" s="829" t="s">
        <v>3135</v>
      </c>
      <c r="I2252" s="829" t="s">
        <v>133</v>
      </c>
      <c r="J2252" s="829" t="s">
        <v>3107</v>
      </c>
      <c r="K2252" s="829" t="s">
        <v>3125</v>
      </c>
      <c r="L2252" s="829" t="s">
        <v>3104</v>
      </c>
      <c r="M2252" s="829" t="s">
        <v>3150</v>
      </c>
      <c r="N2252" s="829" t="s">
        <v>8682</v>
      </c>
      <c r="O2252" s="829" t="s">
        <v>16284</v>
      </c>
      <c r="P2252" s="829" t="s">
        <v>5117</v>
      </c>
      <c r="Q2252" s="829" t="s">
        <v>4669</v>
      </c>
      <c r="R2252" s="829" t="s">
        <v>17238</v>
      </c>
      <c r="S2252" s="829" t="s">
        <v>2319</v>
      </c>
      <c r="T2252" s="829" t="s">
        <v>8636</v>
      </c>
      <c r="U2252" s="829" t="s">
        <v>8680</v>
      </c>
      <c r="V2252" s="829" t="s">
        <v>2319</v>
      </c>
    </row>
    <row r="2253" spans="1:22" x14ac:dyDescent="0.25">
      <c r="A2253" s="829" t="s">
        <v>19184</v>
      </c>
      <c r="B2253" s="829" t="s">
        <v>235</v>
      </c>
      <c r="C2253" s="829" t="s">
        <v>8295</v>
      </c>
      <c r="D2253" s="829" t="s">
        <v>8520</v>
      </c>
      <c r="E2253" s="829" t="s">
        <v>8519</v>
      </c>
      <c r="F2253" s="829" t="s">
        <v>3136</v>
      </c>
      <c r="G2253" s="829" t="s">
        <v>2319</v>
      </c>
      <c r="H2253" s="829" t="s">
        <v>3135</v>
      </c>
      <c r="I2253" s="829" t="s">
        <v>133</v>
      </c>
      <c r="J2253" s="829" t="s">
        <v>3107</v>
      </c>
      <c r="K2253" s="829" t="s">
        <v>3125</v>
      </c>
      <c r="L2253" s="829" t="s">
        <v>3104</v>
      </c>
      <c r="M2253" s="829" t="s">
        <v>3150</v>
      </c>
      <c r="N2253" s="829" t="s">
        <v>8672</v>
      </c>
      <c r="O2253" s="829" t="s">
        <v>16284</v>
      </c>
      <c r="P2253" s="829" t="s">
        <v>5117</v>
      </c>
      <c r="Q2253" s="829" t="s">
        <v>4669</v>
      </c>
      <c r="R2253" s="829" t="s">
        <v>17239</v>
      </c>
      <c r="S2253" s="829" t="s">
        <v>2319</v>
      </c>
      <c r="T2253" s="829" t="s">
        <v>8636</v>
      </c>
      <c r="U2253" s="829" t="s">
        <v>8680</v>
      </c>
      <c r="V2253" s="829" t="s">
        <v>2319</v>
      </c>
    </row>
    <row r="2254" spans="1:22" x14ac:dyDescent="0.25">
      <c r="A2254" s="829" t="s">
        <v>19184</v>
      </c>
      <c r="B2254" s="829" t="s">
        <v>235</v>
      </c>
      <c r="C2254" s="829" t="s">
        <v>8295</v>
      </c>
      <c r="D2254" s="829" t="s">
        <v>8520</v>
      </c>
      <c r="E2254" s="829" t="s">
        <v>8519</v>
      </c>
      <c r="F2254" s="829" t="s">
        <v>3136</v>
      </c>
      <c r="G2254" s="829" t="s">
        <v>2319</v>
      </c>
      <c r="H2254" s="829" t="s">
        <v>3135</v>
      </c>
      <c r="I2254" s="829" t="s">
        <v>133</v>
      </c>
      <c r="J2254" s="829" t="s">
        <v>3107</v>
      </c>
      <c r="K2254" s="829" t="s">
        <v>3125</v>
      </c>
      <c r="L2254" s="829" t="s">
        <v>3104</v>
      </c>
      <c r="M2254" s="829" t="s">
        <v>3150</v>
      </c>
      <c r="N2254" s="829" t="s">
        <v>8684</v>
      </c>
      <c r="O2254" s="829" t="s">
        <v>16284</v>
      </c>
      <c r="P2254" s="829" t="s">
        <v>5117</v>
      </c>
      <c r="Q2254" s="829" t="s">
        <v>4669</v>
      </c>
      <c r="R2254" s="829" t="s">
        <v>20185</v>
      </c>
      <c r="S2254" s="829" t="s">
        <v>2319</v>
      </c>
      <c r="T2254" s="829" t="s">
        <v>8636</v>
      </c>
      <c r="U2254" s="829" t="s">
        <v>8680</v>
      </c>
      <c r="V2254" s="829" t="s">
        <v>2319</v>
      </c>
    </row>
    <row r="2255" spans="1:22" x14ac:dyDescent="0.25">
      <c r="A2255" s="829" t="s">
        <v>19184</v>
      </c>
      <c r="B2255" s="829" t="s">
        <v>235</v>
      </c>
      <c r="C2255" s="829" t="s">
        <v>8295</v>
      </c>
      <c r="D2255" s="829" t="s">
        <v>8520</v>
      </c>
      <c r="E2255" s="829" t="s">
        <v>8519</v>
      </c>
      <c r="F2255" s="829" t="s">
        <v>3136</v>
      </c>
      <c r="G2255" s="829" t="s">
        <v>2319</v>
      </c>
      <c r="H2255" s="829" t="s">
        <v>3135</v>
      </c>
      <c r="I2255" s="829" t="s">
        <v>133</v>
      </c>
      <c r="J2255" s="829" t="s">
        <v>3107</v>
      </c>
      <c r="K2255" s="829" t="s">
        <v>3125</v>
      </c>
      <c r="L2255" s="829" t="s">
        <v>3104</v>
      </c>
      <c r="M2255" s="829" t="s">
        <v>3150</v>
      </c>
      <c r="N2255" s="829" t="s">
        <v>16457</v>
      </c>
      <c r="O2255" s="829" t="s">
        <v>16284</v>
      </c>
      <c r="P2255" s="829" t="s">
        <v>13780</v>
      </c>
      <c r="Q2255" s="829" t="s">
        <v>4669</v>
      </c>
      <c r="R2255" s="829" t="s">
        <v>20186</v>
      </c>
      <c r="S2255" s="829" t="s">
        <v>2319</v>
      </c>
      <c r="T2255" s="829" t="s">
        <v>8636</v>
      </c>
      <c r="U2255" s="829" t="s">
        <v>8680</v>
      </c>
      <c r="V2255" s="829" t="s">
        <v>2319</v>
      </c>
    </row>
    <row r="2256" spans="1:22" x14ac:dyDescent="0.25">
      <c r="A2256" s="829" t="s">
        <v>19184</v>
      </c>
      <c r="B2256" s="829" t="s">
        <v>235</v>
      </c>
      <c r="C2256" s="829" t="s">
        <v>8295</v>
      </c>
      <c r="D2256" s="829" t="s">
        <v>8520</v>
      </c>
      <c r="E2256" s="829" t="s">
        <v>8519</v>
      </c>
      <c r="F2256" s="829" t="s">
        <v>3136</v>
      </c>
      <c r="G2256" s="829" t="s">
        <v>2319</v>
      </c>
      <c r="H2256" s="829" t="s">
        <v>3135</v>
      </c>
      <c r="I2256" s="829" t="s">
        <v>133</v>
      </c>
      <c r="J2256" s="829" t="s">
        <v>3107</v>
      </c>
      <c r="K2256" s="829" t="s">
        <v>3125</v>
      </c>
      <c r="L2256" s="829" t="s">
        <v>3104</v>
      </c>
      <c r="M2256" s="829" t="s">
        <v>3150</v>
      </c>
      <c r="N2256" s="829" t="s">
        <v>8683</v>
      </c>
      <c r="O2256" s="829" t="s">
        <v>16284</v>
      </c>
      <c r="P2256" s="829" t="s">
        <v>5117</v>
      </c>
      <c r="Q2256" s="829" t="s">
        <v>4669</v>
      </c>
      <c r="R2256" s="829" t="s">
        <v>20187</v>
      </c>
      <c r="S2256" s="829" t="s">
        <v>2319</v>
      </c>
      <c r="T2256" s="829" t="s">
        <v>8636</v>
      </c>
      <c r="U2256" s="829" t="s">
        <v>8680</v>
      </c>
      <c r="V2256" s="829" t="s">
        <v>2319</v>
      </c>
    </row>
    <row r="2257" spans="1:22" x14ac:dyDescent="0.25">
      <c r="A2257" s="829" t="s">
        <v>19184</v>
      </c>
      <c r="B2257" s="829" t="s">
        <v>235</v>
      </c>
      <c r="C2257" s="829" t="s">
        <v>8295</v>
      </c>
      <c r="D2257" s="829" t="s">
        <v>8520</v>
      </c>
      <c r="E2257" s="829" t="s">
        <v>8519</v>
      </c>
      <c r="F2257" s="829" t="s">
        <v>3136</v>
      </c>
      <c r="G2257" s="829" t="s">
        <v>2319</v>
      </c>
      <c r="H2257" s="829" t="s">
        <v>3135</v>
      </c>
      <c r="I2257" s="829" t="s">
        <v>133</v>
      </c>
      <c r="J2257" s="829" t="s">
        <v>3107</v>
      </c>
      <c r="K2257" s="829" t="s">
        <v>3125</v>
      </c>
      <c r="L2257" s="829" t="s">
        <v>3104</v>
      </c>
      <c r="M2257" s="829" t="s">
        <v>3150</v>
      </c>
      <c r="N2257" s="829" t="s">
        <v>8682</v>
      </c>
      <c r="O2257" s="829" t="s">
        <v>16284</v>
      </c>
      <c r="P2257" s="829" t="s">
        <v>13829</v>
      </c>
      <c r="Q2257" s="829" t="s">
        <v>4669</v>
      </c>
      <c r="R2257" s="829" t="s">
        <v>20188</v>
      </c>
      <c r="S2257" s="829" t="s">
        <v>2319</v>
      </c>
      <c r="T2257" s="829" t="s">
        <v>8636</v>
      </c>
      <c r="U2257" s="829" t="s">
        <v>8680</v>
      </c>
      <c r="V2257" s="829" t="s">
        <v>2319</v>
      </c>
    </row>
    <row r="2258" spans="1:22" x14ac:dyDescent="0.25">
      <c r="A2258" s="829" t="s">
        <v>19184</v>
      </c>
      <c r="B2258" s="829" t="s">
        <v>235</v>
      </c>
      <c r="C2258" s="829" t="s">
        <v>8295</v>
      </c>
      <c r="D2258" s="829" t="s">
        <v>8520</v>
      </c>
      <c r="E2258" s="829" t="s">
        <v>8519</v>
      </c>
      <c r="F2258" s="829" t="s">
        <v>3136</v>
      </c>
      <c r="G2258" s="829" t="s">
        <v>2319</v>
      </c>
      <c r="H2258" s="829" t="s">
        <v>3135</v>
      </c>
      <c r="I2258" s="829" t="s">
        <v>133</v>
      </c>
      <c r="J2258" s="829" t="s">
        <v>3107</v>
      </c>
      <c r="K2258" s="829" t="s">
        <v>3125</v>
      </c>
      <c r="L2258" s="829" t="s">
        <v>3104</v>
      </c>
      <c r="M2258" s="829" t="s">
        <v>3150</v>
      </c>
      <c r="N2258" s="829" t="s">
        <v>8672</v>
      </c>
      <c r="O2258" s="829" t="s">
        <v>16284</v>
      </c>
      <c r="P2258" s="829" t="s">
        <v>7023</v>
      </c>
      <c r="Q2258" s="829" t="s">
        <v>4669</v>
      </c>
      <c r="R2258" s="829" t="s">
        <v>20189</v>
      </c>
      <c r="S2258" s="829" t="s">
        <v>2319</v>
      </c>
      <c r="T2258" s="829" t="s">
        <v>8636</v>
      </c>
      <c r="U2258" s="829" t="s">
        <v>8680</v>
      </c>
      <c r="V2258" s="829" t="s">
        <v>2319</v>
      </c>
    </row>
    <row r="2259" spans="1:22" x14ac:dyDescent="0.25">
      <c r="A2259" s="829" t="s">
        <v>19185</v>
      </c>
      <c r="B2259" s="829" t="s">
        <v>235</v>
      </c>
      <c r="C2259" s="829" t="s">
        <v>8294</v>
      </c>
      <c r="D2259" s="829" t="s">
        <v>8517</v>
      </c>
      <c r="E2259" s="829" t="s">
        <v>8518</v>
      </c>
      <c r="F2259" s="829" t="s">
        <v>3136</v>
      </c>
      <c r="G2259" s="829" t="s">
        <v>2319</v>
      </c>
      <c r="H2259" s="829" t="s">
        <v>3135</v>
      </c>
      <c r="I2259" s="829" t="s">
        <v>133</v>
      </c>
      <c r="J2259" s="829" t="s">
        <v>3107</v>
      </c>
      <c r="K2259" s="829" t="s">
        <v>3106</v>
      </c>
      <c r="L2259" s="829" t="s">
        <v>3104</v>
      </c>
      <c r="M2259" s="829" t="s">
        <v>3150</v>
      </c>
      <c r="N2259" s="829" t="s">
        <v>8672</v>
      </c>
      <c r="O2259" s="829" t="s">
        <v>16284</v>
      </c>
      <c r="P2259" s="829" t="s">
        <v>13801</v>
      </c>
      <c r="Q2259" s="829" t="s">
        <v>4669</v>
      </c>
      <c r="R2259" s="829" t="s">
        <v>20190</v>
      </c>
      <c r="S2259" s="829" t="s">
        <v>2319</v>
      </c>
      <c r="T2259" s="829" t="s">
        <v>19186</v>
      </c>
      <c r="U2259" s="829" t="s">
        <v>8678</v>
      </c>
      <c r="V2259" s="829" t="s">
        <v>2319</v>
      </c>
    </row>
    <row r="2260" spans="1:22" x14ac:dyDescent="0.25">
      <c r="A2260" s="829" t="s">
        <v>19185</v>
      </c>
      <c r="B2260" s="829" t="s">
        <v>235</v>
      </c>
      <c r="C2260" s="829" t="s">
        <v>8294</v>
      </c>
      <c r="D2260" s="829" t="s">
        <v>8517</v>
      </c>
      <c r="E2260" s="829" t="s">
        <v>8518</v>
      </c>
      <c r="F2260" s="829" t="s">
        <v>3136</v>
      </c>
      <c r="G2260" s="829" t="s">
        <v>2319</v>
      </c>
      <c r="H2260" s="829" t="s">
        <v>3135</v>
      </c>
      <c r="I2260" s="829" t="s">
        <v>133</v>
      </c>
      <c r="J2260" s="829" t="s">
        <v>3107</v>
      </c>
      <c r="K2260" s="829" t="s">
        <v>3106</v>
      </c>
      <c r="L2260" s="829" t="s">
        <v>3104</v>
      </c>
      <c r="M2260" s="829" t="s">
        <v>3150</v>
      </c>
      <c r="N2260" s="829" t="s">
        <v>8672</v>
      </c>
      <c r="O2260" s="829" t="s">
        <v>16284</v>
      </c>
      <c r="P2260" s="829" t="s">
        <v>14218</v>
      </c>
      <c r="Q2260" s="829" t="s">
        <v>4669</v>
      </c>
      <c r="R2260" s="829" t="s">
        <v>20191</v>
      </c>
      <c r="S2260" s="829" t="s">
        <v>2319</v>
      </c>
      <c r="T2260" s="829" t="s">
        <v>19186</v>
      </c>
      <c r="U2260" s="829" t="s">
        <v>8678</v>
      </c>
      <c r="V2260" s="829" t="s">
        <v>2319</v>
      </c>
    </row>
    <row r="2261" spans="1:22" x14ac:dyDescent="0.25">
      <c r="A2261" s="829" t="s">
        <v>19187</v>
      </c>
      <c r="B2261" s="829" t="s">
        <v>235</v>
      </c>
      <c r="C2261" s="829" t="s">
        <v>8291</v>
      </c>
      <c r="D2261" s="829" t="s">
        <v>8515</v>
      </c>
      <c r="E2261" s="829" t="s">
        <v>8516</v>
      </c>
      <c r="F2261" s="829" t="s">
        <v>3136</v>
      </c>
      <c r="G2261" s="829" t="s">
        <v>2319</v>
      </c>
      <c r="H2261" s="829" t="s">
        <v>3135</v>
      </c>
      <c r="I2261" s="829" t="s">
        <v>133</v>
      </c>
      <c r="J2261" s="829" t="s">
        <v>3107</v>
      </c>
      <c r="K2261" s="829" t="s">
        <v>3106</v>
      </c>
      <c r="L2261" s="829" t="s">
        <v>3104</v>
      </c>
      <c r="M2261" s="829" t="s">
        <v>3104</v>
      </c>
      <c r="N2261" s="829" t="s">
        <v>8676</v>
      </c>
      <c r="O2261" s="829" t="s">
        <v>16284</v>
      </c>
      <c r="P2261" s="829" t="s">
        <v>16284</v>
      </c>
      <c r="Q2261" s="829" t="s">
        <v>3914</v>
      </c>
      <c r="R2261" s="829" t="s">
        <v>17240</v>
      </c>
      <c r="S2261" s="829" t="s">
        <v>2319</v>
      </c>
      <c r="T2261" s="829" t="s">
        <v>19188</v>
      </c>
      <c r="U2261" s="829" t="s">
        <v>8675</v>
      </c>
      <c r="V2261" s="829" t="s">
        <v>2319</v>
      </c>
    </row>
    <row r="2262" spans="1:22" x14ac:dyDescent="0.25">
      <c r="A2262" s="829" t="s">
        <v>19187</v>
      </c>
      <c r="B2262" s="829" t="s">
        <v>235</v>
      </c>
      <c r="C2262" s="829" t="s">
        <v>8291</v>
      </c>
      <c r="D2262" s="829" t="s">
        <v>8515</v>
      </c>
      <c r="E2262" s="829" t="s">
        <v>8516</v>
      </c>
      <c r="F2262" s="829" t="s">
        <v>3136</v>
      </c>
      <c r="G2262" s="829" t="s">
        <v>2319</v>
      </c>
      <c r="H2262" s="829" t="s">
        <v>3135</v>
      </c>
      <c r="I2262" s="829" t="s">
        <v>133</v>
      </c>
      <c r="J2262" s="829" t="s">
        <v>3107</v>
      </c>
      <c r="K2262" s="829" t="s">
        <v>3106</v>
      </c>
      <c r="L2262" s="829" t="s">
        <v>3104</v>
      </c>
      <c r="M2262" s="829" t="s">
        <v>3104</v>
      </c>
      <c r="N2262" s="829" t="s">
        <v>8676</v>
      </c>
      <c r="O2262" s="829" t="s">
        <v>16284</v>
      </c>
      <c r="P2262" s="829" t="s">
        <v>16284</v>
      </c>
      <c r="Q2262" s="829" t="s">
        <v>3914</v>
      </c>
      <c r="R2262" s="829" t="s">
        <v>17241</v>
      </c>
      <c r="S2262" s="829" t="s">
        <v>2319</v>
      </c>
      <c r="T2262" s="829" t="s">
        <v>19188</v>
      </c>
      <c r="U2262" s="829" t="s">
        <v>8675</v>
      </c>
      <c r="V2262" s="829" t="s">
        <v>2319</v>
      </c>
    </row>
    <row r="2263" spans="1:22" x14ac:dyDescent="0.25">
      <c r="A2263" s="829" t="s">
        <v>19189</v>
      </c>
      <c r="B2263" s="829" t="s">
        <v>235</v>
      </c>
      <c r="C2263" s="829" t="s">
        <v>988</v>
      </c>
      <c r="D2263" s="829" t="s">
        <v>989</v>
      </c>
      <c r="E2263" s="829" t="s">
        <v>8514</v>
      </c>
      <c r="F2263" s="829" t="s">
        <v>3136</v>
      </c>
      <c r="G2263" s="829" t="s">
        <v>2319</v>
      </c>
      <c r="H2263" s="829" t="s">
        <v>3135</v>
      </c>
      <c r="I2263" s="829" t="s">
        <v>133</v>
      </c>
      <c r="J2263" s="829" t="s">
        <v>3107</v>
      </c>
      <c r="K2263" s="829" t="s">
        <v>3106</v>
      </c>
      <c r="L2263" s="829" t="s">
        <v>3104</v>
      </c>
      <c r="M2263" s="829" t="s">
        <v>3150</v>
      </c>
      <c r="N2263" s="829" t="s">
        <v>8674</v>
      </c>
      <c r="O2263" s="829" t="s">
        <v>16284</v>
      </c>
      <c r="P2263" s="829" t="s">
        <v>7023</v>
      </c>
      <c r="Q2263" s="829" t="s">
        <v>4749</v>
      </c>
      <c r="R2263" s="829" t="s">
        <v>20192</v>
      </c>
      <c r="S2263" s="829" t="s">
        <v>2319</v>
      </c>
      <c r="T2263" s="829" t="s">
        <v>19190</v>
      </c>
      <c r="U2263" s="829" t="s">
        <v>19191</v>
      </c>
      <c r="V2263" s="829" t="s">
        <v>2319</v>
      </c>
    </row>
    <row r="2264" spans="1:22" x14ac:dyDescent="0.25">
      <c r="A2264" s="829" t="s">
        <v>19189</v>
      </c>
      <c r="B2264" s="829" t="s">
        <v>235</v>
      </c>
      <c r="C2264" s="829" t="s">
        <v>988</v>
      </c>
      <c r="D2264" s="829" t="s">
        <v>989</v>
      </c>
      <c r="E2264" s="829" t="s">
        <v>8514</v>
      </c>
      <c r="F2264" s="829" t="s">
        <v>3136</v>
      </c>
      <c r="G2264" s="829" t="s">
        <v>2319</v>
      </c>
      <c r="H2264" s="829" t="s">
        <v>3135</v>
      </c>
      <c r="I2264" s="829" t="s">
        <v>133</v>
      </c>
      <c r="J2264" s="829" t="s">
        <v>3107</v>
      </c>
      <c r="K2264" s="829" t="s">
        <v>3106</v>
      </c>
      <c r="L2264" s="829" t="s">
        <v>3104</v>
      </c>
      <c r="M2264" s="829" t="s">
        <v>3150</v>
      </c>
      <c r="N2264" s="829" t="s">
        <v>8672</v>
      </c>
      <c r="O2264" s="829" t="s">
        <v>16284</v>
      </c>
      <c r="P2264" s="829" t="s">
        <v>13920</v>
      </c>
      <c r="Q2264" s="829" t="s">
        <v>4749</v>
      </c>
      <c r="R2264" s="829" t="s">
        <v>20193</v>
      </c>
      <c r="S2264" s="829" t="s">
        <v>2319</v>
      </c>
      <c r="T2264" s="829" t="s">
        <v>19190</v>
      </c>
      <c r="U2264" s="829" t="s">
        <v>19191</v>
      </c>
      <c r="V2264" s="829" t="s">
        <v>2319</v>
      </c>
    </row>
    <row r="2265" spans="1:22" x14ac:dyDescent="0.25">
      <c r="A2265" s="829" t="s">
        <v>19189</v>
      </c>
      <c r="B2265" s="829" t="s">
        <v>235</v>
      </c>
      <c r="C2265" s="829" t="s">
        <v>988</v>
      </c>
      <c r="D2265" s="829" t="s">
        <v>989</v>
      </c>
      <c r="E2265" s="829" t="s">
        <v>8514</v>
      </c>
      <c r="F2265" s="829" t="s">
        <v>3136</v>
      </c>
      <c r="G2265" s="829" t="s">
        <v>2319</v>
      </c>
      <c r="H2265" s="829" t="s">
        <v>3135</v>
      </c>
      <c r="I2265" s="829" t="s">
        <v>133</v>
      </c>
      <c r="J2265" s="829" t="s">
        <v>3107</v>
      </c>
      <c r="K2265" s="829" t="s">
        <v>3106</v>
      </c>
      <c r="L2265" s="829" t="s">
        <v>3104</v>
      </c>
      <c r="M2265" s="829" t="s">
        <v>3150</v>
      </c>
      <c r="N2265" s="829" t="s">
        <v>8674</v>
      </c>
      <c r="O2265" s="829" t="s">
        <v>16284</v>
      </c>
      <c r="P2265" s="829" t="s">
        <v>13790</v>
      </c>
      <c r="Q2265" s="829" t="s">
        <v>4749</v>
      </c>
      <c r="R2265" s="829" t="s">
        <v>20194</v>
      </c>
      <c r="S2265" s="829" t="s">
        <v>2319</v>
      </c>
      <c r="T2265" s="829" t="s">
        <v>19190</v>
      </c>
      <c r="U2265" s="829" t="s">
        <v>19191</v>
      </c>
      <c r="V2265" s="829" t="s">
        <v>2319</v>
      </c>
    </row>
    <row r="2266" spans="1:22" x14ac:dyDescent="0.25">
      <c r="A2266" s="829" t="s">
        <v>19189</v>
      </c>
      <c r="B2266" s="829" t="s">
        <v>235</v>
      </c>
      <c r="C2266" s="829" t="s">
        <v>988</v>
      </c>
      <c r="D2266" s="829" t="s">
        <v>989</v>
      </c>
      <c r="E2266" s="829" t="s">
        <v>8514</v>
      </c>
      <c r="F2266" s="829" t="s">
        <v>3136</v>
      </c>
      <c r="G2266" s="829" t="s">
        <v>2319</v>
      </c>
      <c r="H2266" s="829" t="s">
        <v>3135</v>
      </c>
      <c r="I2266" s="829" t="s">
        <v>133</v>
      </c>
      <c r="J2266" s="829" t="s">
        <v>3107</v>
      </c>
      <c r="K2266" s="829" t="s">
        <v>3106</v>
      </c>
      <c r="L2266" s="829" t="s">
        <v>3104</v>
      </c>
      <c r="M2266" s="829" t="s">
        <v>3150</v>
      </c>
      <c r="N2266" s="829" t="s">
        <v>8672</v>
      </c>
      <c r="O2266" s="829" t="s">
        <v>16284</v>
      </c>
      <c r="P2266" s="829" t="s">
        <v>14813</v>
      </c>
      <c r="Q2266" s="829" t="s">
        <v>4749</v>
      </c>
      <c r="R2266" s="829" t="s">
        <v>20195</v>
      </c>
      <c r="S2266" s="829" t="s">
        <v>2319</v>
      </c>
      <c r="T2266" s="829" t="s">
        <v>19190</v>
      </c>
      <c r="U2266" s="829" t="s">
        <v>19191</v>
      </c>
      <c r="V2266" s="829" t="s">
        <v>2319</v>
      </c>
    </row>
    <row r="2267" spans="1:22" x14ac:dyDescent="0.25">
      <c r="A2267" s="829" t="s">
        <v>15651</v>
      </c>
      <c r="B2267" s="829" t="s">
        <v>235</v>
      </c>
      <c r="C2267" s="829" t="s">
        <v>8670</v>
      </c>
      <c r="D2267" s="829" t="s">
        <v>8420</v>
      </c>
      <c r="E2267" s="829" t="s">
        <v>8419</v>
      </c>
      <c r="F2267" s="829" t="s">
        <v>209</v>
      </c>
      <c r="G2267" s="829" t="s">
        <v>8659</v>
      </c>
      <c r="H2267" s="829" t="s">
        <v>3241</v>
      </c>
      <c r="I2267" s="829" t="s">
        <v>158</v>
      </c>
      <c r="J2267" s="829" t="s">
        <v>3107</v>
      </c>
      <c r="K2267" s="829" t="s">
        <v>3125</v>
      </c>
      <c r="L2267" s="829" t="s">
        <v>3104</v>
      </c>
      <c r="M2267" s="829" t="s">
        <v>3150</v>
      </c>
      <c r="N2267" s="829" t="s">
        <v>8669</v>
      </c>
      <c r="O2267" s="829" t="s">
        <v>17242</v>
      </c>
      <c r="P2267" s="829" t="s">
        <v>19767</v>
      </c>
      <c r="Q2267" s="829" t="s">
        <v>28</v>
      </c>
      <c r="R2267" s="829" t="s">
        <v>19768</v>
      </c>
      <c r="S2267" s="829" t="s">
        <v>8668</v>
      </c>
      <c r="T2267" s="829" t="s">
        <v>7397</v>
      </c>
      <c r="U2267" s="829" t="s">
        <v>8667</v>
      </c>
      <c r="V2267" s="829" t="s">
        <v>2319</v>
      </c>
    </row>
    <row r="2268" spans="1:22" x14ac:dyDescent="0.25">
      <c r="A2268" s="829" t="s">
        <v>15651</v>
      </c>
      <c r="B2268" s="829" t="s">
        <v>235</v>
      </c>
      <c r="C2268" s="829" t="s">
        <v>8670</v>
      </c>
      <c r="D2268" s="829" t="s">
        <v>8420</v>
      </c>
      <c r="E2268" s="829" t="s">
        <v>8419</v>
      </c>
      <c r="F2268" s="829" t="s">
        <v>209</v>
      </c>
      <c r="G2268" s="829" t="s">
        <v>8659</v>
      </c>
      <c r="H2268" s="829" t="s">
        <v>3241</v>
      </c>
      <c r="I2268" s="829" t="s">
        <v>158</v>
      </c>
      <c r="J2268" s="829" t="s">
        <v>3107</v>
      </c>
      <c r="K2268" s="829" t="s">
        <v>3125</v>
      </c>
      <c r="L2268" s="829" t="s">
        <v>3104</v>
      </c>
      <c r="M2268" s="829" t="s">
        <v>3150</v>
      </c>
      <c r="N2268" s="829" t="s">
        <v>8669</v>
      </c>
      <c r="O2268" s="829" t="s">
        <v>17242</v>
      </c>
      <c r="P2268" s="829" t="s">
        <v>19769</v>
      </c>
      <c r="Q2268" s="829" t="s">
        <v>28</v>
      </c>
      <c r="R2268" s="829" t="s">
        <v>19770</v>
      </c>
      <c r="S2268" s="829" t="s">
        <v>2319</v>
      </c>
      <c r="T2268" s="829" t="s">
        <v>7397</v>
      </c>
      <c r="U2268" s="829" t="s">
        <v>8667</v>
      </c>
      <c r="V2268" s="829" t="s">
        <v>2319</v>
      </c>
    </row>
    <row r="2269" spans="1:22" x14ac:dyDescent="0.25">
      <c r="A2269" s="829" t="s">
        <v>8665</v>
      </c>
      <c r="B2269" s="829" t="s">
        <v>165</v>
      </c>
      <c r="C2269" s="829" t="s">
        <v>563</v>
      </c>
      <c r="D2269" s="829" t="s">
        <v>564</v>
      </c>
      <c r="E2269" s="829" t="s">
        <v>2565</v>
      </c>
      <c r="F2269" s="829" t="s">
        <v>3136</v>
      </c>
      <c r="G2269" s="829" t="s">
        <v>2319</v>
      </c>
      <c r="H2269" s="829" t="s">
        <v>3154</v>
      </c>
      <c r="I2269" s="829" t="s">
        <v>133</v>
      </c>
      <c r="J2269" s="829" t="s">
        <v>3126</v>
      </c>
      <c r="K2269" s="829" t="s">
        <v>3125</v>
      </c>
      <c r="L2269" s="829" t="s">
        <v>3150</v>
      </c>
      <c r="M2269" s="829" t="s">
        <v>3104</v>
      </c>
      <c r="N2269" s="829" t="s">
        <v>8654</v>
      </c>
      <c r="O2269" s="829" t="s">
        <v>16284</v>
      </c>
      <c r="P2269" s="829" t="s">
        <v>17243</v>
      </c>
      <c r="Q2269" s="829" t="s">
        <v>6931</v>
      </c>
      <c r="R2269" s="829" t="s">
        <v>8664</v>
      </c>
      <c r="S2269" s="829" t="s">
        <v>2319</v>
      </c>
      <c r="T2269" s="829" t="s">
        <v>2319</v>
      </c>
      <c r="U2269" s="829" t="s">
        <v>2319</v>
      </c>
      <c r="V2269" s="829" t="s">
        <v>2319</v>
      </c>
    </row>
    <row r="2270" spans="1:22" x14ac:dyDescent="0.25">
      <c r="A2270" s="829" t="s">
        <v>15654</v>
      </c>
      <c r="B2270" s="829" t="s">
        <v>570</v>
      </c>
      <c r="C2270" s="829" t="s">
        <v>8303</v>
      </c>
      <c r="D2270" s="829" t="s">
        <v>8304</v>
      </c>
      <c r="E2270" s="829" t="s">
        <v>8305</v>
      </c>
      <c r="F2270" s="829" t="s">
        <v>209</v>
      </c>
      <c r="G2270" s="829" t="s">
        <v>17244</v>
      </c>
      <c r="H2270" s="829" t="s">
        <v>3208</v>
      </c>
      <c r="I2270" s="829" t="s">
        <v>24</v>
      </c>
      <c r="J2270" s="829" t="s">
        <v>3107</v>
      </c>
      <c r="K2270" s="829" t="s">
        <v>3106</v>
      </c>
      <c r="L2270" s="829" t="s">
        <v>3104</v>
      </c>
      <c r="M2270" s="829" t="s">
        <v>3104</v>
      </c>
      <c r="N2270" s="829" t="s">
        <v>8662</v>
      </c>
      <c r="O2270" s="829" t="s">
        <v>17245</v>
      </c>
      <c r="P2270" s="829" t="s">
        <v>16284</v>
      </c>
      <c r="Q2270" s="829" t="s">
        <v>28</v>
      </c>
      <c r="R2270" s="829" t="s">
        <v>8661</v>
      </c>
      <c r="S2270" s="829" t="s">
        <v>2319</v>
      </c>
      <c r="T2270" s="829" t="s">
        <v>8636</v>
      </c>
      <c r="U2270" s="829" t="s">
        <v>15655</v>
      </c>
      <c r="V2270" s="829" t="s">
        <v>2319</v>
      </c>
    </row>
    <row r="2271" spans="1:22" x14ac:dyDescent="0.25">
      <c r="A2271" s="829" t="s">
        <v>15657</v>
      </c>
      <c r="B2271" s="829" t="s">
        <v>235</v>
      </c>
      <c r="C2271" s="829" t="s">
        <v>8309</v>
      </c>
      <c r="D2271" s="829" t="s">
        <v>8424</v>
      </c>
      <c r="E2271" s="829" t="s">
        <v>8425</v>
      </c>
      <c r="F2271" s="829" t="s">
        <v>209</v>
      </c>
      <c r="G2271" s="829" t="s">
        <v>8659</v>
      </c>
      <c r="H2271" s="829" t="s">
        <v>3241</v>
      </c>
      <c r="I2271" s="829" t="s">
        <v>158</v>
      </c>
      <c r="J2271" s="829" t="s">
        <v>3107</v>
      </c>
      <c r="K2271" s="829" t="s">
        <v>3125</v>
      </c>
      <c r="L2271" s="829" t="s">
        <v>3104</v>
      </c>
      <c r="M2271" s="829" t="s">
        <v>3104</v>
      </c>
      <c r="N2271" s="829" t="s">
        <v>8658</v>
      </c>
      <c r="O2271" s="829" t="s">
        <v>19771</v>
      </c>
      <c r="P2271" s="829" t="s">
        <v>7024</v>
      </c>
      <c r="Q2271" s="829" t="s">
        <v>28</v>
      </c>
      <c r="R2271" s="829" t="s">
        <v>19768</v>
      </c>
      <c r="S2271" s="829" t="s">
        <v>2319</v>
      </c>
      <c r="T2271" s="829" t="s">
        <v>7397</v>
      </c>
      <c r="U2271" s="829" t="s">
        <v>8657</v>
      </c>
      <c r="V2271" s="829" t="s">
        <v>2319</v>
      </c>
    </row>
    <row r="2272" spans="1:22" x14ac:dyDescent="0.25">
      <c r="A2272" s="829" t="s">
        <v>15657</v>
      </c>
      <c r="B2272" s="829" t="s">
        <v>235</v>
      </c>
      <c r="C2272" s="829" t="s">
        <v>8309</v>
      </c>
      <c r="D2272" s="829" t="s">
        <v>8424</v>
      </c>
      <c r="E2272" s="829" t="s">
        <v>8425</v>
      </c>
      <c r="F2272" s="829" t="s">
        <v>209</v>
      </c>
      <c r="G2272" s="829" t="s">
        <v>8659</v>
      </c>
      <c r="H2272" s="829" t="s">
        <v>3241</v>
      </c>
      <c r="I2272" s="829" t="s">
        <v>158</v>
      </c>
      <c r="J2272" s="829" t="s">
        <v>3107</v>
      </c>
      <c r="K2272" s="829" t="s">
        <v>3125</v>
      </c>
      <c r="L2272" s="829" t="s">
        <v>3104</v>
      </c>
      <c r="M2272" s="829" t="s">
        <v>3104</v>
      </c>
      <c r="N2272" s="829" t="s">
        <v>8658</v>
      </c>
      <c r="O2272" s="829" t="s">
        <v>19772</v>
      </c>
      <c r="P2272" s="829" t="s">
        <v>7024</v>
      </c>
      <c r="Q2272" s="829" t="s">
        <v>28</v>
      </c>
      <c r="R2272" s="829" t="s">
        <v>19770</v>
      </c>
      <c r="S2272" s="829" t="s">
        <v>2319</v>
      </c>
      <c r="T2272" s="829" t="s">
        <v>7397</v>
      </c>
      <c r="U2272" s="829" t="s">
        <v>8657</v>
      </c>
      <c r="V2272" s="829" t="s">
        <v>2319</v>
      </c>
    </row>
    <row r="2273" spans="1:22" x14ac:dyDescent="0.25">
      <c r="A2273" s="829" t="s">
        <v>8653</v>
      </c>
      <c r="B2273" s="829" t="s">
        <v>8652</v>
      </c>
      <c r="C2273" s="829" t="s">
        <v>8093</v>
      </c>
      <c r="D2273" s="829" t="s">
        <v>554</v>
      </c>
      <c r="E2273" s="829" t="s">
        <v>8390</v>
      </c>
      <c r="F2273" s="829" t="s">
        <v>3136</v>
      </c>
      <c r="G2273" s="829" t="s">
        <v>2319</v>
      </c>
      <c r="H2273" s="829" t="s">
        <v>3154</v>
      </c>
      <c r="I2273" s="829" t="s">
        <v>133</v>
      </c>
      <c r="J2273" s="829" t="s">
        <v>3107</v>
      </c>
      <c r="K2273" s="829" t="s">
        <v>3125</v>
      </c>
      <c r="L2273" s="829" t="s">
        <v>3104</v>
      </c>
      <c r="M2273" s="829" t="s">
        <v>3150</v>
      </c>
      <c r="N2273" s="829" t="s">
        <v>8656</v>
      </c>
      <c r="O2273" s="829" t="s">
        <v>16284</v>
      </c>
      <c r="P2273" s="829" t="s">
        <v>16338</v>
      </c>
      <c r="Q2273" s="829" t="s">
        <v>504</v>
      </c>
      <c r="R2273" s="829" t="s">
        <v>8655</v>
      </c>
      <c r="S2273" s="829" t="s">
        <v>2319</v>
      </c>
      <c r="T2273" s="829" t="s">
        <v>2319</v>
      </c>
      <c r="U2273" s="829" t="s">
        <v>2319</v>
      </c>
      <c r="V2273" s="829" t="s">
        <v>2319</v>
      </c>
    </row>
    <row r="2274" spans="1:22" x14ac:dyDescent="0.25">
      <c r="A2274" s="829" t="s">
        <v>8653</v>
      </c>
      <c r="B2274" s="829" t="s">
        <v>8652</v>
      </c>
      <c r="C2274" s="829" t="s">
        <v>8093</v>
      </c>
      <c r="D2274" s="829" t="s">
        <v>554</v>
      </c>
      <c r="E2274" s="829" t="s">
        <v>8390</v>
      </c>
      <c r="F2274" s="829" t="s">
        <v>3136</v>
      </c>
      <c r="G2274" s="829" t="s">
        <v>2319</v>
      </c>
      <c r="H2274" s="829" t="s">
        <v>3154</v>
      </c>
      <c r="I2274" s="829" t="s">
        <v>133</v>
      </c>
      <c r="J2274" s="829" t="s">
        <v>3107</v>
      </c>
      <c r="K2274" s="829" t="s">
        <v>3125</v>
      </c>
      <c r="L2274" s="829" t="s">
        <v>3104</v>
      </c>
      <c r="M2274" s="829" t="s">
        <v>3150</v>
      </c>
      <c r="N2274" s="829" t="s">
        <v>8654</v>
      </c>
      <c r="O2274" s="829" t="s">
        <v>16284</v>
      </c>
      <c r="P2274" s="829" t="s">
        <v>5117</v>
      </c>
      <c r="Q2274" s="829" t="s">
        <v>504</v>
      </c>
      <c r="R2274" s="829" t="s">
        <v>8650</v>
      </c>
      <c r="S2274" s="829" t="s">
        <v>2319</v>
      </c>
      <c r="T2274" s="829" t="s">
        <v>2319</v>
      </c>
      <c r="U2274" s="829" t="s">
        <v>2319</v>
      </c>
      <c r="V2274" s="829" t="s">
        <v>2319</v>
      </c>
    </row>
    <row r="2275" spans="1:22" x14ac:dyDescent="0.25">
      <c r="A2275" s="829" t="s">
        <v>8653</v>
      </c>
      <c r="B2275" s="829" t="s">
        <v>8652</v>
      </c>
      <c r="C2275" s="829" t="s">
        <v>8093</v>
      </c>
      <c r="D2275" s="829" t="s">
        <v>554</v>
      </c>
      <c r="E2275" s="829" t="s">
        <v>8390</v>
      </c>
      <c r="F2275" s="829" t="s">
        <v>3136</v>
      </c>
      <c r="G2275" s="829" t="s">
        <v>2319</v>
      </c>
      <c r="H2275" s="829" t="s">
        <v>3154</v>
      </c>
      <c r="I2275" s="829" t="s">
        <v>133</v>
      </c>
      <c r="J2275" s="829" t="s">
        <v>3107</v>
      </c>
      <c r="K2275" s="829" t="s">
        <v>3125</v>
      </c>
      <c r="L2275" s="829" t="s">
        <v>3104</v>
      </c>
      <c r="M2275" s="829" t="s">
        <v>3150</v>
      </c>
      <c r="N2275" s="829" t="s">
        <v>8651</v>
      </c>
      <c r="O2275" s="829" t="s">
        <v>16284</v>
      </c>
      <c r="P2275" s="829" t="s">
        <v>5117</v>
      </c>
      <c r="Q2275" s="829" t="s">
        <v>504</v>
      </c>
      <c r="R2275" s="829" t="s">
        <v>8650</v>
      </c>
      <c r="S2275" s="829" t="s">
        <v>2319</v>
      </c>
      <c r="T2275" s="829" t="s">
        <v>2319</v>
      </c>
      <c r="U2275" s="829" t="s">
        <v>2319</v>
      </c>
      <c r="V2275" s="829" t="s">
        <v>2319</v>
      </c>
    </row>
    <row r="2276" spans="1:22" x14ac:dyDescent="0.25">
      <c r="A2276" s="829" t="s">
        <v>8649</v>
      </c>
      <c r="B2276" s="829" t="s">
        <v>180</v>
      </c>
      <c r="C2276" s="829" t="s">
        <v>8134</v>
      </c>
      <c r="D2276" s="829" t="s">
        <v>8463</v>
      </c>
      <c r="E2276" s="829" t="s">
        <v>8462</v>
      </c>
      <c r="F2276" s="829" t="s">
        <v>3136</v>
      </c>
      <c r="G2276" s="829" t="s">
        <v>2319</v>
      </c>
      <c r="H2276" s="829" t="s">
        <v>3913</v>
      </c>
      <c r="I2276" s="829" t="s">
        <v>158</v>
      </c>
      <c r="J2276" s="829" t="s">
        <v>3107</v>
      </c>
      <c r="K2276" s="829" t="s">
        <v>3125</v>
      </c>
      <c r="L2276" s="829" t="s">
        <v>3104</v>
      </c>
      <c r="M2276" s="829" t="s">
        <v>3150</v>
      </c>
      <c r="N2276" s="829" t="s">
        <v>16371</v>
      </c>
      <c r="O2276" s="829" t="s">
        <v>14442</v>
      </c>
      <c r="P2276" s="829" t="s">
        <v>17246</v>
      </c>
      <c r="Q2276" s="829" t="s">
        <v>1475</v>
      </c>
      <c r="R2276" s="829" t="s">
        <v>17247</v>
      </c>
      <c r="S2276" s="829" t="s">
        <v>2319</v>
      </c>
      <c r="T2276" s="829" t="s">
        <v>2319</v>
      </c>
      <c r="U2276" s="829" t="s">
        <v>9438</v>
      </c>
      <c r="V2276" s="829" t="s">
        <v>2319</v>
      </c>
    </row>
    <row r="2277" spans="1:22" x14ac:dyDescent="0.25">
      <c r="A2277" s="829" t="s">
        <v>8649</v>
      </c>
      <c r="B2277" s="829" t="s">
        <v>180</v>
      </c>
      <c r="C2277" s="829" t="s">
        <v>8134</v>
      </c>
      <c r="D2277" s="829" t="s">
        <v>8463</v>
      </c>
      <c r="E2277" s="829" t="s">
        <v>8462</v>
      </c>
      <c r="F2277" s="829" t="s">
        <v>3136</v>
      </c>
      <c r="G2277" s="829" t="s">
        <v>2319</v>
      </c>
      <c r="H2277" s="829" t="s">
        <v>3913</v>
      </c>
      <c r="I2277" s="829" t="s">
        <v>158</v>
      </c>
      <c r="J2277" s="829" t="s">
        <v>3107</v>
      </c>
      <c r="K2277" s="829" t="s">
        <v>3125</v>
      </c>
      <c r="L2277" s="829" t="s">
        <v>3104</v>
      </c>
      <c r="M2277" s="829" t="s">
        <v>3150</v>
      </c>
      <c r="N2277" s="829" t="s">
        <v>16371</v>
      </c>
      <c r="O2277" s="829" t="s">
        <v>13856</v>
      </c>
      <c r="P2277" s="829" t="s">
        <v>15155</v>
      </c>
      <c r="Q2277" s="829" t="s">
        <v>1475</v>
      </c>
      <c r="R2277" s="829" t="s">
        <v>17248</v>
      </c>
      <c r="S2277" s="829" t="s">
        <v>2319</v>
      </c>
      <c r="T2277" s="829" t="s">
        <v>2319</v>
      </c>
      <c r="U2277" s="829" t="s">
        <v>9438</v>
      </c>
      <c r="V2277" s="829" t="s">
        <v>2319</v>
      </c>
    </row>
    <row r="2278" spans="1:22" x14ac:dyDescent="0.25">
      <c r="A2278" s="829" t="s">
        <v>15665</v>
      </c>
      <c r="B2278" s="829" t="s">
        <v>180</v>
      </c>
      <c r="C2278" s="829" t="s">
        <v>8138</v>
      </c>
      <c r="D2278" s="829" t="s">
        <v>8464</v>
      </c>
      <c r="E2278" s="829" t="s">
        <v>8647</v>
      </c>
      <c r="F2278" s="829" t="s">
        <v>3136</v>
      </c>
      <c r="G2278" s="829" t="s">
        <v>2319</v>
      </c>
      <c r="H2278" s="829" t="s">
        <v>8646</v>
      </c>
      <c r="I2278" s="829" t="s">
        <v>158</v>
      </c>
      <c r="J2278" s="829" t="s">
        <v>3107</v>
      </c>
      <c r="K2278" s="829" t="s">
        <v>3125</v>
      </c>
      <c r="L2278" s="829" t="s">
        <v>3104</v>
      </c>
      <c r="M2278" s="829" t="s">
        <v>3150</v>
      </c>
      <c r="N2278" s="829" t="s">
        <v>16371</v>
      </c>
      <c r="O2278" s="829" t="s">
        <v>13853</v>
      </c>
      <c r="P2278" s="829" t="s">
        <v>14550</v>
      </c>
      <c r="Q2278" s="829" t="s">
        <v>1475</v>
      </c>
      <c r="R2278" s="829" t="s">
        <v>17249</v>
      </c>
      <c r="S2278" s="829" t="s">
        <v>2319</v>
      </c>
      <c r="T2278" s="829" t="s">
        <v>15666</v>
      </c>
      <c r="U2278" s="829" t="s">
        <v>15664</v>
      </c>
      <c r="V2278" s="829" t="s">
        <v>2319</v>
      </c>
    </row>
    <row r="2279" spans="1:22" x14ac:dyDescent="0.25">
      <c r="A2279" s="829" t="s">
        <v>15665</v>
      </c>
      <c r="B2279" s="829" t="s">
        <v>180</v>
      </c>
      <c r="C2279" s="829" t="s">
        <v>8138</v>
      </c>
      <c r="D2279" s="829" t="s">
        <v>8464</v>
      </c>
      <c r="E2279" s="829" t="s">
        <v>8647</v>
      </c>
      <c r="F2279" s="829" t="s">
        <v>3136</v>
      </c>
      <c r="G2279" s="829" t="s">
        <v>2319</v>
      </c>
      <c r="H2279" s="829" t="s">
        <v>8646</v>
      </c>
      <c r="I2279" s="829" t="s">
        <v>158</v>
      </c>
      <c r="J2279" s="829" t="s">
        <v>3107</v>
      </c>
      <c r="K2279" s="829" t="s">
        <v>3125</v>
      </c>
      <c r="L2279" s="829" t="s">
        <v>3104</v>
      </c>
      <c r="M2279" s="829" t="s">
        <v>3150</v>
      </c>
      <c r="N2279" s="829" t="s">
        <v>16371</v>
      </c>
      <c r="O2279" s="829" t="s">
        <v>13781</v>
      </c>
      <c r="P2279" s="829" t="s">
        <v>13907</v>
      </c>
      <c r="Q2279" s="829" t="s">
        <v>1475</v>
      </c>
      <c r="R2279" s="829" t="s">
        <v>17250</v>
      </c>
      <c r="S2279" s="829" t="s">
        <v>2319</v>
      </c>
      <c r="T2279" s="829" t="s">
        <v>15666</v>
      </c>
      <c r="U2279" s="829" t="s">
        <v>15664</v>
      </c>
      <c r="V2279" s="829" t="s">
        <v>2319</v>
      </c>
    </row>
    <row r="2280" spans="1:22" x14ac:dyDescent="0.25">
      <c r="A2280" s="829" t="s">
        <v>8645</v>
      </c>
      <c r="B2280" s="829" t="s">
        <v>180</v>
      </c>
      <c r="C2280" s="829" t="s">
        <v>8465</v>
      </c>
      <c r="D2280" s="829" t="s">
        <v>8466</v>
      </c>
      <c r="E2280" s="829" t="s">
        <v>8644</v>
      </c>
      <c r="F2280" s="829" t="s">
        <v>3136</v>
      </c>
      <c r="G2280" s="829" t="s">
        <v>2319</v>
      </c>
      <c r="H2280" s="829" t="s">
        <v>4723</v>
      </c>
      <c r="I2280" s="829" t="s">
        <v>133</v>
      </c>
      <c r="J2280" s="829" t="s">
        <v>3107</v>
      </c>
      <c r="K2280" s="829" t="s">
        <v>3125</v>
      </c>
      <c r="L2280" s="829" t="s">
        <v>3104</v>
      </c>
      <c r="M2280" s="829" t="s">
        <v>3150</v>
      </c>
      <c r="N2280" s="829" t="s">
        <v>16371</v>
      </c>
      <c r="O2280" s="829" t="s">
        <v>16284</v>
      </c>
      <c r="P2280" s="829" t="s">
        <v>14359</v>
      </c>
      <c r="Q2280" s="829" t="s">
        <v>2886</v>
      </c>
      <c r="R2280" s="829" t="s">
        <v>17251</v>
      </c>
      <c r="S2280" s="829" t="s">
        <v>2319</v>
      </c>
      <c r="T2280" s="829" t="s">
        <v>2319</v>
      </c>
      <c r="U2280" s="829" t="s">
        <v>15668</v>
      </c>
      <c r="V2280" s="829" t="s">
        <v>2319</v>
      </c>
    </row>
    <row r="2281" spans="1:22" x14ac:dyDescent="0.25">
      <c r="A2281" s="829" t="s">
        <v>8645</v>
      </c>
      <c r="B2281" s="829" t="s">
        <v>180</v>
      </c>
      <c r="C2281" s="829" t="s">
        <v>8465</v>
      </c>
      <c r="D2281" s="829" t="s">
        <v>8466</v>
      </c>
      <c r="E2281" s="829" t="s">
        <v>8644</v>
      </c>
      <c r="F2281" s="829" t="s">
        <v>3136</v>
      </c>
      <c r="G2281" s="829" t="s">
        <v>2319</v>
      </c>
      <c r="H2281" s="829" t="s">
        <v>4723</v>
      </c>
      <c r="I2281" s="829" t="s">
        <v>133</v>
      </c>
      <c r="J2281" s="829" t="s">
        <v>3107</v>
      </c>
      <c r="K2281" s="829" t="s">
        <v>3125</v>
      </c>
      <c r="L2281" s="829" t="s">
        <v>3104</v>
      </c>
      <c r="M2281" s="829" t="s">
        <v>3150</v>
      </c>
      <c r="N2281" s="829" t="s">
        <v>16371</v>
      </c>
      <c r="O2281" s="829" t="s">
        <v>16284</v>
      </c>
      <c r="P2281" s="829" t="s">
        <v>13843</v>
      </c>
      <c r="Q2281" s="829" t="s">
        <v>2886</v>
      </c>
      <c r="R2281" s="829" t="s">
        <v>17252</v>
      </c>
      <c r="S2281" s="829" t="s">
        <v>2319</v>
      </c>
      <c r="T2281" s="829" t="s">
        <v>2319</v>
      </c>
      <c r="U2281" s="829" t="s">
        <v>15668</v>
      </c>
      <c r="V2281" s="829" t="s">
        <v>2319</v>
      </c>
    </row>
    <row r="2282" spans="1:22" x14ac:dyDescent="0.25">
      <c r="A2282" s="829" t="s">
        <v>15670</v>
      </c>
      <c r="B2282" s="829" t="s">
        <v>2222</v>
      </c>
      <c r="C2282" s="829" t="s">
        <v>8642</v>
      </c>
      <c r="D2282" s="829" t="s">
        <v>5749</v>
      </c>
      <c r="E2282" s="829" t="s">
        <v>8641</v>
      </c>
      <c r="F2282" s="829" t="s">
        <v>3136</v>
      </c>
      <c r="G2282" s="829" t="s">
        <v>2319</v>
      </c>
      <c r="H2282" s="829" t="s">
        <v>3241</v>
      </c>
      <c r="I2282" s="829" t="s">
        <v>158</v>
      </c>
      <c r="J2282" s="829" t="s">
        <v>3126</v>
      </c>
      <c r="K2282" s="829" t="s">
        <v>3125</v>
      </c>
      <c r="L2282" s="829" t="s">
        <v>3104</v>
      </c>
      <c r="M2282" s="829" t="s">
        <v>3150</v>
      </c>
      <c r="N2282" s="829" t="s">
        <v>8640</v>
      </c>
      <c r="O2282" s="829" t="s">
        <v>16284</v>
      </c>
      <c r="P2282" s="829" t="s">
        <v>14005</v>
      </c>
      <c r="Q2282" s="829" t="s">
        <v>28</v>
      </c>
      <c r="R2282" s="829" t="s">
        <v>8639</v>
      </c>
      <c r="S2282" s="829" t="s">
        <v>2319</v>
      </c>
      <c r="T2282" s="829" t="s">
        <v>15671</v>
      </c>
      <c r="U2282" s="829" t="s">
        <v>9318</v>
      </c>
      <c r="V2282" s="829" t="s">
        <v>2319</v>
      </c>
    </row>
    <row r="2283" spans="1:22" x14ac:dyDescent="0.25">
      <c r="A2283" s="829" t="s">
        <v>15673</v>
      </c>
      <c r="B2283" s="829" t="s">
        <v>235</v>
      </c>
      <c r="C2283" s="829" t="s">
        <v>8272</v>
      </c>
      <c r="D2283" s="829" t="s">
        <v>8488</v>
      </c>
      <c r="E2283" s="829" t="s">
        <v>8637</v>
      </c>
      <c r="F2283" s="829" t="s">
        <v>209</v>
      </c>
      <c r="G2283" s="829" t="s">
        <v>8626</v>
      </c>
      <c r="H2283" s="829" t="s">
        <v>3241</v>
      </c>
      <c r="I2283" s="829" t="s">
        <v>158</v>
      </c>
      <c r="J2283" s="829" t="s">
        <v>3107</v>
      </c>
      <c r="K2283" s="829" t="s">
        <v>3125</v>
      </c>
      <c r="L2283" s="829" t="s">
        <v>3104</v>
      </c>
      <c r="M2283" s="829" t="s">
        <v>3104</v>
      </c>
      <c r="N2283" s="829" t="s">
        <v>8622</v>
      </c>
      <c r="O2283" s="829" t="s">
        <v>17253</v>
      </c>
      <c r="P2283" s="829" t="s">
        <v>13874</v>
      </c>
      <c r="Q2283" s="829" t="s">
        <v>28</v>
      </c>
      <c r="R2283" s="829" t="s">
        <v>19773</v>
      </c>
      <c r="S2283" s="829" t="s">
        <v>2319</v>
      </c>
      <c r="T2283" s="829" t="s">
        <v>13979</v>
      </c>
      <c r="U2283" s="829" t="s">
        <v>8635</v>
      </c>
      <c r="V2283" s="829" t="s">
        <v>2319</v>
      </c>
    </row>
    <row r="2284" spans="1:22" x14ac:dyDescent="0.25">
      <c r="A2284" s="829" t="s">
        <v>15673</v>
      </c>
      <c r="B2284" s="829" t="s">
        <v>235</v>
      </c>
      <c r="C2284" s="829" t="s">
        <v>8272</v>
      </c>
      <c r="D2284" s="829" t="s">
        <v>8488</v>
      </c>
      <c r="E2284" s="829" t="s">
        <v>8637</v>
      </c>
      <c r="F2284" s="829" t="s">
        <v>209</v>
      </c>
      <c r="G2284" s="829" t="s">
        <v>8626</v>
      </c>
      <c r="H2284" s="829" t="s">
        <v>3241</v>
      </c>
      <c r="I2284" s="829" t="s">
        <v>158</v>
      </c>
      <c r="J2284" s="829" t="s">
        <v>3107</v>
      </c>
      <c r="K2284" s="829" t="s">
        <v>3125</v>
      </c>
      <c r="L2284" s="829" t="s">
        <v>3104</v>
      </c>
      <c r="M2284" s="829" t="s">
        <v>3104</v>
      </c>
      <c r="N2284" s="829" t="s">
        <v>8622</v>
      </c>
      <c r="O2284" s="829" t="s">
        <v>17253</v>
      </c>
      <c r="P2284" s="829" t="s">
        <v>13874</v>
      </c>
      <c r="Q2284" s="829" t="s">
        <v>28</v>
      </c>
      <c r="R2284" s="829" t="s">
        <v>19774</v>
      </c>
      <c r="S2284" s="829" t="s">
        <v>2319</v>
      </c>
      <c r="T2284" s="829" t="s">
        <v>13979</v>
      </c>
      <c r="U2284" s="829" t="s">
        <v>8635</v>
      </c>
      <c r="V2284" s="829" t="s">
        <v>2319</v>
      </c>
    </row>
    <row r="2285" spans="1:22" x14ac:dyDescent="0.25">
      <c r="A2285" s="829" t="s">
        <v>15675</v>
      </c>
      <c r="B2285" s="829" t="s">
        <v>235</v>
      </c>
      <c r="C2285" s="829" t="s">
        <v>8273</v>
      </c>
      <c r="D2285" s="829" t="s">
        <v>8487</v>
      </c>
      <c r="E2285" s="829" t="s">
        <v>8633</v>
      </c>
      <c r="F2285" s="829" t="s">
        <v>209</v>
      </c>
      <c r="G2285" s="829" t="s">
        <v>8626</v>
      </c>
      <c r="H2285" s="829" t="s">
        <v>3241</v>
      </c>
      <c r="I2285" s="829" t="s">
        <v>158</v>
      </c>
      <c r="J2285" s="829" t="s">
        <v>3107</v>
      </c>
      <c r="K2285" s="829" t="s">
        <v>3125</v>
      </c>
      <c r="L2285" s="829" t="s">
        <v>3104</v>
      </c>
      <c r="M2285" s="829" t="s">
        <v>3104</v>
      </c>
      <c r="N2285" s="829" t="s">
        <v>8622</v>
      </c>
      <c r="O2285" s="829" t="s">
        <v>17254</v>
      </c>
      <c r="P2285" s="829" t="s">
        <v>17255</v>
      </c>
      <c r="Q2285" s="829" t="s">
        <v>28</v>
      </c>
      <c r="R2285" s="829" t="s">
        <v>19773</v>
      </c>
      <c r="S2285" s="829" t="s">
        <v>2319</v>
      </c>
      <c r="T2285" s="829" t="s">
        <v>13979</v>
      </c>
      <c r="U2285" s="829" t="s">
        <v>8632</v>
      </c>
      <c r="V2285" s="829" t="s">
        <v>2319</v>
      </c>
    </row>
    <row r="2286" spans="1:22" x14ac:dyDescent="0.25">
      <c r="A2286" s="829" t="s">
        <v>15675</v>
      </c>
      <c r="B2286" s="829" t="s">
        <v>235</v>
      </c>
      <c r="C2286" s="829" t="s">
        <v>8273</v>
      </c>
      <c r="D2286" s="829" t="s">
        <v>8487</v>
      </c>
      <c r="E2286" s="829" t="s">
        <v>8633</v>
      </c>
      <c r="F2286" s="829" t="s">
        <v>209</v>
      </c>
      <c r="G2286" s="829" t="s">
        <v>8626</v>
      </c>
      <c r="H2286" s="829" t="s">
        <v>3241</v>
      </c>
      <c r="I2286" s="829" t="s">
        <v>158</v>
      </c>
      <c r="J2286" s="829" t="s">
        <v>3107</v>
      </c>
      <c r="K2286" s="829" t="s">
        <v>3125</v>
      </c>
      <c r="L2286" s="829" t="s">
        <v>3104</v>
      </c>
      <c r="M2286" s="829" t="s">
        <v>3104</v>
      </c>
      <c r="N2286" s="829" t="s">
        <v>8622</v>
      </c>
      <c r="O2286" s="829" t="s">
        <v>17254</v>
      </c>
      <c r="P2286" s="829" t="s">
        <v>17255</v>
      </c>
      <c r="Q2286" s="829" t="s">
        <v>28</v>
      </c>
      <c r="R2286" s="829" t="s">
        <v>19774</v>
      </c>
      <c r="S2286" s="829" t="s">
        <v>2319</v>
      </c>
      <c r="T2286" s="829" t="s">
        <v>13979</v>
      </c>
      <c r="U2286" s="829" t="s">
        <v>8632</v>
      </c>
      <c r="V2286" s="829" t="s">
        <v>2319</v>
      </c>
    </row>
    <row r="2287" spans="1:22" x14ac:dyDescent="0.25">
      <c r="A2287" s="829" t="s">
        <v>8631</v>
      </c>
      <c r="B2287" s="829" t="s">
        <v>180</v>
      </c>
      <c r="C2287" s="829" t="s">
        <v>8139</v>
      </c>
      <c r="D2287" s="829" t="s">
        <v>8468</v>
      </c>
      <c r="E2287" s="829" t="s">
        <v>8630</v>
      </c>
      <c r="F2287" s="829" t="s">
        <v>3136</v>
      </c>
      <c r="G2287" s="829" t="s">
        <v>2319</v>
      </c>
      <c r="H2287" s="829" t="s">
        <v>3913</v>
      </c>
      <c r="I2287" s="829" t="s">
        <v>133</v>
      </c>
      <c r="J2287" s="829" t="s">
        <v>3107</v>
      </c>
      <c r="K2287" s="829" t="s">
        <v>3125</v>
      </c>
      <c r="L2287" s="829" t="s">
        <v>3104</v>
      </c>
      <c r="M2287" s="829" t="s">
        <v>3150</v>
      </c>
      <c r="N2287" s="829" t="s">
        <v>16371</v>
      </c>
      <c r="O2287" s="829" t="s">
        <v>16284</v>
      </c>
      <c r="P2287" s="829" t="s">
        <v>13928</v>
      </c>
      <c r="Q2287" s="829" t="s">
        <v>2845</v>
      </c>
      <c r="R2287" s="829" t="s">
        <v>17256</v>
      </c>
      <c r="S2287" s="829" t="s">
        <v>2319</v>
      </c>
      <c r="T2287" s="829" t="s">
        <v>2319</v>
      </c>
      <c r="U2287" s="829" t="s">
        <v>15678</v>
      </c>
      <c r="V2287" s="829" t="s">
        <v>2319</v>
      </c>
    </row>
    <row r="2288" spans="1:22" x14ac:dyDescent="0.25">
      <c r="A2288" s="829" t="s">
        <v>8631</v>
      </c>
      <c r="B2288" s="829" t="s">
        <v>180</v>
      </c>
      <c r="C2288" s="829" t="s">
        <v>8139</v>
      </c>
      <c r="D2288" s="829" t="s">
        <v>8468</v>
      </c>
      <c r="E2288" s="829" t="s">
        <v>8630</v>
      </c>
      <c r="F2288" s="829" t="s">
        <v>3136</v>
      </c>
      <c r="G2288" s="829" t="s">
        <v>2319</v>
      </c>
      <c r="H2288" s="829" t="s">
        <v>3913</v>
      </c>
      <c r="I2288" s="829" t="s">
        <v>133</v>
      </c>
      <c r="J2288" s="829" t="s">
        <v>3107</v>
      </c>
      <c r="K2288" s="829" t="s">
        <v>3125</v>
      </c>
      <c r="L2288" s="829" t="s">
        <v>3104</v>
      </c>
      <c r="M2288" s="829" t="s">
        <v>3150</v>
      </c>
      <c r="N2288" s="829" t="s">
        <v>16371</v>
      </c>
      <c r="O2288" s="829" t="s">
        <v>16284</v>
      </c>
      <c r="P2288" s="829" t="s">
        <v>13784</v>
      </c>
      <c r="Q2288" s="829" t="s">
        <v>2845</v>
      </c>
      <c r="R2288" s="829" t="s">
        <v>17257</v>
      </c>
      <c r="S2288" s="829" t="s">
        <v>2319</v>
      </c>
      <c r="T2288" s="829" t="s">
        <v>2319</v>
      </c>
      <c r="U2288" s="829" t="s">
        <v>15678</v>
      </c>
      <c r="V2288" s="829" t="s">
        <v>2319</v>
      </c>
    </row>
    <row r="2289" spans="1:22" x14ac:dyDescent="0.25">
      <c r="A2289" s="829" t="s">
        <v>19192</v>
      </c>
      <c r="B2289" s="829" t="s">
        <v>235</v>
      </c>
      <c r="C2289" s="829" t="s">
        <v>8628</v>
      </c>
      <c r="D2289" s="829" t="s">
        <v>8486</v>
      </c>
      <c r="E2289" s="829" t="s">
        <v>8627</v>
      </c>
      <c r="F2289" s="829" t="s">
        <v>209</v>
      </c>
      <c r="G2289" s="829" t="s">
        <v>8626</v>
      </c>
      <c r="H2289" s="829" t="s">
        <v>3241</v>
      </c>
      <c r="I2289" s="829" t="s">
        <v>133</v>
      </c>
      <c r="J2289" s="829" t="s">
        <v>3107</v>
      </c>
      <c r="K2289" s="829" t="s">
        <v>3106</v>
      </c>
      <c r="L2289" s="829" t="s">
        <v>3104</v>
      </c>
      <c r="M2289" s="829" t="s">
        <v>3104</v>
      </c>
      <c r="N2289" s="829" t="s">
        <v>8622</v>
      </c>
      <c r="O2289" s="829" t="s">
        <v>16284</v>
      </c>
      <c r="P2289" s="829" t="s">
        <v>14466</v>
      </c>
      <c r="Q2289" s="829" t="s">
        <v>942</v>
      </c>
      <c r="R2289" s="829" t="s">
        <v>19775</v>
      </c>
      <c r="S2289" s="829" t="s">
        <v>2319</v>
      </c>
      <c r="T2289" s="829" t="s">
        <v>19193</v>
      </c>
      <c r="U2289" s="829" t="s">
        <v>8625</v>
      </c>
      <c r="V2289" s="829" t="s">
        <v>2319</v>
      </c>
    </row>
    <row r="2290" spans="1:22" x14ac:dyDescent="0.25">
      <c r="A2290" s="829" t="s">
        <v>19192</v>
      </c>
      <c r="B2290" s="829" t="s">
        <v>235</v>
      </c>
      <c r="C2290" s="829" t="s">
        <v>8628</v>
      </c>
      <c r="D2290" s="829" t="s">
        <v>8486</v>
      </c>
      <c r="E2290" s="829" t="s">
        <v>8627</v>
      </c>
      <c r="F2290" s="829" t="s">
        <v>209</v>
      </c>
      <c r="G2290" s="829" t="s">
        <v>8626</v>
      </c>
      <c r="H2290" s="829" t="s">
        <v>3241</v>
      </c>
      <c r="I2290" s="829" t="s">
        <v>133</v>
      </c>
      <c r="J2290" s="829" t="s">
        <v>3107</v>
      </c>
      <c r="K2290" s="829" t="s">
        <v>3106</v>
      </c>
      <c r="L2290" s="829" t="s">
        <v>3104</v>
      </c>
      <c r="M2290" s="829" t="s">
        <v>3104</v>
      </c>
      <c r="N2290" s="829" t="s">
        <v>8622</v>
      </c>
      <c r="O2290" s="829" t="s">
        <v>16284</v>
      </c>
      <c r="P2290" s="829" t="s">
        <v>15029</v>
      </c>
      <c r="Q2290" s="829" t="s">
        <v>942</v>
      </c>
      <c r="R2290" s="829" t="s">
        <v>19776</v>
      </c>
      <c r="S2290" s="829" t="s">
        <v>2319</v>
      </c>
      <c r="T2290" s="829" t="s">
        <v>19193</v>
      </c>
      <c r="U2290" s="829" t="s">
        <v>8625</v>
      </c>
      <c r="V2290" s="829" t="s">
        <v>2319</v>
      </c>
    </row>
    <row r="2291" spans="1:22" x14ac:dyDescent="0.25">
      <c r="A2291" s="829" t="s">
        <v>19194</v>
      </c>
      <c r="B2291" s="829" t="s">
        <v>235</v>
      </c>
      <c r="C2291" s="829" t="s">
        <v>8310</v>
      </c>
      <c r="D2291" s="829" t="s">
        <v>8485</v>
      </c>
      <c r="E2291" s="829" t="s">
        <v>8484</v>
      </c>
      <c r="F2291" s="829" t="s">
        <v>209</v>
      </c>
      <c r="G2291" s="829" t="s">
        <v>8623</v>
      </c>
      <c r="H2291" s="829" t="s">
        <v>3241</v>
      </c>
      <c r="I2291" s="829" t="s">
        <v>133</v>
      </c>
      <c r="J2291" s="829" t="s">
        <v>3107</v>
      </c>
      <c r="K2291" s="829" t="s">
        <v>3106</v>
      </c>
      <c r="L2291" s="829" t="s">
        <v>3104</v>
      </c>
      <c r="M2291" s="829" t="s">
        <v>3104</v>
      </c>
      <c r="N2291" s="829" t="s">
        <v>8622</v>
      </c>
      <c r="O2291" s="829" t="s">
        <v>16284</v>
      </c>
      <c r="P2291" s="829" t="s">
        <v>19777</v>
      </c>
      <c r="Q2291" s="829" t="s">
        <v>942</v>
      </c>
      <c r="R2291" s="829" t="s">
        <v>19775</v>
      </c>
      <c r="S2291" s="829" t="s">
        <v>2319</v>
      </c>
      <c r="T2291" s="829" t="s">
        <v>19195</v>
      </c>
      <c r="U2291" s="829" t="s">
        <v>15683</v>
      </c>
      <c r="V2291" s="829" t="s">
        <v>2319</v>
      </c>
    </row>
    <row r="2292" spans="1:22" x14ac:dyDescent="0.25">
      <c r="A2292" s="829" t="s">
        <v>19194</v>
      </c>
      <c r="B2292" s="829" t="s">
        <v>235</v>
      </c>
      <c r="C2292" s="829" t="s">
        <v>8310</v>
      </c>
      <c r="D2292" s="829" t="s">
        <v>8485</v>
      </c>
      <c r="E2292" s="829" t="s">
        <v>8484</v>
      </c>
      <c r="F2292" s="829" t="s">
        <v>209</v>
      </c>
      <c r="G2292" s="829" t="s">
        <v>8623</v>
      </c>
      <c r="H2292" s="829" t="s">
        <v>3241</v>
      </c>
      <c r="I2292" s="829" t="s">
        <v>133</v>
      </c>
      <c r="J2292" s="829" t="s">
        <v>3107</v>
      </c>
      <c r="K2292" s="829" t="s">
        <v>3106</v>
      </c>
      <c r="L2292" s="829" t="s">
        <v>3104</v>
      </c>
      <c r="M2292" s="829" t="s">
        <v>3104</v>
      </c>
      <c r="N2292" s="829" t="s">
        <v>8622</v>
      </c>
      <c r="O2292" s="829" t="s">
        <v>16284</v>
      </c>
      <c r="P2292" s="829" t="s">
        <v>19778</v>
      </c>
      <c r="Q2292" s="829" t="s">
        <v>942</v>
      </c>
      <c r="R2292" s="829" t="s">
        <v>19776</v>
      </c>
      <c r="S2292" s="829" t="s">
        <v>2319</v>
      </c>
      <c r="T2292" s="829" t="s">
        <v>19195</v>
      </c>
      <c r="U2292" s="829" t="s">
        <v>15683</v>
      </c>
      <c r="V2292" s="829" t="s">
        <v>2319</v>
      </c>
    </row>
    <row r="2293" spans="1:22" x14ac:dyDescent="0.25">
      <c r="A2293" s="829" t="s">
        <v>15689</v>
      </c>
      <c r="B2293" s="829" t="s">
        <v>180</v>
      </c>
      <c r="C2293" s="829" t="s">
        <v>8209</v>
      </c>
      <c r="D2293" s="829" t="s">
        <v>8470</v>
      </c>
      <c r="E2293" s="829" t="s">
        <v>13292</v>
      </c>
      <c r="F2293" s="829" t="s">
        <v>3136</v>
      </c>
      <c r="G2293" s="829" t="s">
        <v>2319</v>
      </c>
      <c r="H2293" s="829" t="s">
        <v>3913</v>
      </c>
      <c r="I2293" s="829" t="s">
        <v>158</v>
      </c>
      <c r="J2293" s="829" t="s">
        <v>3107</v>
      </c>
      <c r="K2293" s="829" t="s">
        <v>3125</v>
      </c>
      <c r="L2293" s="829" t="s">
        <v>3104</v>
      </c>
      <c r="M2293" s="829" t="s">
        <v>3150</v>
      </c>
      <c r="N2293" s="829" t="s">
        <v>16447</v>
      </c>
      <c r="O2293" s="829" t="s">
        <v>14293</v>
      </c>
      <c r="P2293" s="829" t="s">
        <v>14546</v>
      </c>
      <c r="Q2293" s="829" t="s">
        <v>1475</v>
      </c>
      <c r="R2293" s="829" t="s">
        <v>17258</v>
      </c>
      <c r="S2293" s="829" t="s">
        <v>2319</v>
      </c>
      <c r="T2293" s="829" t="s">
        <v>8636</v>
      </c>
      <c r="U2293" s="829" t="s">
        <v>15688</v>
      </c>
      <c r="V2293" s="829" t="s">
        <v>2319</v>
      </c>
    </row>
    <row r="2294" spans="1:22" x14ac:dyDescent="0.25">
      <c r="A2294" s="829" t="s">
        <v>15689</v>
      </c>
      <c r="B2294" s="829" t="s">
        <v>180</v>
      </c>
      <c r="C2294" s="829" t="s">
        <v>8209</v>
      </c>
      <c r="D2294" s="829" t="s">
        <v>8470</v>
      </c>
      <c r="E2294" s="829" t="s">
        <v>13292</v>
      </c>
      <c r="F2294" s="829" t="s">
        <v>3136</v>
      </c>
      <c r="G2294" s="829" t="s">
        <v>2319</v>
      </c>
      <c r="H2294" s="829" t="s">
        <v>3913</v>
      </c>
      <c r="I2294" s="829" t="s">
        <v>158</v>
      </c>
      <c r="J2294" s="829" t="s">
        <v>3107</v>
      </c>
      <c r="K2294" s="829" t="s">
        <v>3125</v>
      </c>
      <c r="L2294" s="829" t="s">
        <v>3104</v>
      </c>
      <c r="M2294" s="829" t="s">
        <v>3150</v>
      </c>
      <c r="N2294" s="829" t="s">
        <v>16447</v>
      </c>
      <c r="O2294" s="829" t="s">
        <v>13836</v>
      </c>
      <c r="P2294" s="829" t="s">
        <v>13935</v>
      </c>
      <c r="Q2294" s="829" t="s">
        <v>1475</v>
      </c>
      <c r="R2294" s="829" t="s">
        <v>17259</v>
      </c>
      <c r="S2294" s="829" t="s">
        <v>2319</v>
      </c>
      <c r="T2294" s="829" t="s">
        <v>8636</v>
      </c>
      <c r="U2294" s="829" t="s">
        <v>15688</v>
      </c>
      <c r="V2294" s="829" t="s">
        <v>2319</v>
      </c>
    </row>
    <row r="2295" spans="1:22" x14ac:dyDescent="0.25">
      <c r="A2295" s="829" t="s">
        <v>15695</v>
      </c>
      <c r="B2295" s="829" t="s">
        <v>180</v>
      </c>
      <c r="C2295" s="829" t="s">
        <v>8137</v>
      </c>
      <c r="D2295" s="829" t="s">
        <v>8475</v>
      </c>
      <c r="E2295" s="829" t="s">
        <v>15691</v>
      </c>
      <c r="F2295" s="829" t="s">
        <v>3136</v>
      </c>
      <c r="G2295" s="829" t="s">
        <v>2319</v>
      </c>
      <c r="H2295" s="829" t="s">
        <v>3913</v>
      </c>
      <c r="I2295" s="829" t="s">
        <v>133</v>
      </c>
      <c r="J2295" s="829" t="s">
        <v>3107</v>
      </c>
      <c r="K2295" s="829" t="s">
        <v>3125</v>
      </c>
      <c r="L2295" s="829" t="s">
        <v>3104</v>
      </c>
      <c r="M2295" s="829" t="s">
        <v>3150</v>
      </c>
      <c r="N2295" s="829" t="s">
        <v>16419</v>
      </c>
      <c r="O2295" s="829" t="s">
        <v>16284</v>
      </c>
      <c r="P2295" s="829" t="s">
        <v>14228</v>
      </c>
      <c r="Q2295" s="829" t="s">
        <v>3523</v>
      </c>
      <c r="R2295" s="829" t="s">
        <v>17260</v>
      </c>
      <c r="S2295" s="829" t="s">
        <v>2319</v>
      </c>
      <c r="T2295" s="829" t="s">
        <v>8636</v>
      </c>
      <c r="U2295" s="829" t="s">
        <v>15694</v>
      </c>
      <c r="V2295" s="829" t="s">
        <v>2319</v>
      </c>
    </row>
    <row r="2296" spans="1:22" x14ac:dyDescent="0.25">
      <c r="A2296" s="829" t="s">
        <v>15695</v>
      </c>
      <c r="B2296" s="829" t="s">
        <v>180</v>
      </c>
      <c r="C2296" s="829" t="s">
        <v>8137</v>
      </c>
      <c r="D2296" s="829" t="s">
        <v>8475</v>
      </c>
      <c r="E2296" s="829" t="s">
        <v>15691</v>
      </c>
      <c r="F2296" s="829" t="s">
        <v>3136</v>
      </c>
      <c r="G2296" s="829" t="s">
        <v>2319</v>
      </c>
      <c r="H2296" s="829" t="s">
        <v>3913</v>
      </c>
      <c r="I2296" s="829" t="s">
        <v>133</v>
      </c>
      <c r="J2296" s="829" t="s">
        <v>3107</v>
      </c>
      <c r="K2296" s="829" t="s">
        <v>3125</v>
      </c>
      <c r="L2296" s="829" t="s">
        <v>3104</v>
      </c>
      <c r="M2296" s="829" t="s">
        <v>3150</v>
      </c>
      <c r="N2296" s="829" t="s">
        <v>16419</v>
      </c>
      <c r="O2296" s="829" t="s">
        <v>16284</v>
      </c>
      <c r="P2296" s="829" t="s">
        <v>13799</v>
      </c>
      <c r="Q2296" s="829" t="s">
        <v>3523</v>
      </c>
      <c r="R2296" s="829" t="s">
        <v>17261</v>
      </c>
      <c r="S2296" s="829" t="s">
        <v>2319</v>
      </c>
      <c r="T2296" s="829" t="s">
        <v>8636</v>
      </c>
      <c r="U2296" s="829" t="s">
        <v>15694</v>
      </c>
      <c r="V2296" s="829" t="s">
        <v>2319</v>
      </c>
    </row>
    <row r="2297" spans="1:22" x14ac:dyDescent="0.25">
      <c r="A2297" s="829" t="s">
        <v>15701</v>
      </c>
      <c r="B2297" s="829" t="s">
        <v>180</v>
      </c>
      <c r="C2297" s="829" t="s">
        <v>8573</v>
      </c>
      <c r="D2297" s="829" t="s">
        <v>8574</v>
      </c>
      <c r="E2297" s="829" t="s">
        <v>15697</v>
      </c>
      <c r="F2297" s="829" t="s">
        <v>3136</v>
      </c>
      <c r="G2297" s="829" t="s">
        <v>2319</v>
      </c>
      <c r="H2297" s="829" t="s">
        <v>4384</v>
      </c>
      <c r="I2297" s="829" t="s">
        <v>133</v>
      </c>
      <c r="J2297" s="829" t="s">
        <v>3107</v>
      </c>
      <c r="K2297" s="829" t="s">
        <v>3125</v>
      </c>
      <c r="L2297" s="829" t="s">
        <v>3104</v>
      </c>
      <c r="M2297" s="829" t="s">
        <v>3150</v>
      </c>
      <c r="N2297" s="829" t="s">
        <v>16422</v>
      </c>
      <c r="O2297" s="829" t="s">
        <v>16284</v>
      </c>
      <c r="P2297" s="829" t="s">
        <v>13954</v>
      </c>
      <c r="Q2297" s="829" t="s">
        <v>4395</v>
      </c>
      <c r="R2297" s="829" t="s">
        <v>17262</v>
      </c>
      <c r="S2297" s="829" t="s">
        <v>2319</v>
      </c>
      <c r="T2297" s="829" t="s">
        <v>8636</v>
      </c>
      <c r="U2297" s="829" t="s">
        <v>15700</v>
      </c>
      <c r="V2297" s="829" t="s">
        <v>2319</v>
      </c>
    </row>
    <row r="2298" spans="1:22" x14ac:dyDescent="0.25">
      <c r="A2298" s="829" t="s">
        <v>15701</v>
      </c>
      <c r="B2298" s="829" t="s">
        <v>180</v>
      </c>
      <c r="C2298" s="829" t="s">
        <v>8573</v>
      </c>
      <c r="D2298" s="829" t="s">
        <v>8574</v>
      </c>
      <c r="E2298" s="829" t="s">
        <v>15697</v>
      </c>
      <c r="F2298" s="829" t="s">
        <v>3136</v>
      </c>
      <c r="G2298" s="829" t="s">
        <v>2319</v>
      </c>
      <c r="H2298" s="829" t="s">
        <v>4384</v>
      </c>
      <c r="I2298" s="829" t="s">
        <v>133</v>
      </c>
      <c r="J2298" s="829" t="s">
        <v>3107</v>
      </c>
      <c r="K2298" s="829" t="s">
        <v>3125</v>
      </c>
      <c r="L2298" s="829" t="s">
        <v>3104</v>
      </c>
      <c r="M2298" s="829" t="s">
        <v>3150</v>
      </c>
      <c r="N2298" s="829" t="s">
        <v>16422</v>
      </c>
      <c r="O2298" s="829" t="s">
        <v>16284</v>
      </c>
      <c r="P2298" s="829" t="s">
        <v>13784</v>
      </c>
      <c r="Q2298" s="829" t="s">
        <v>4395</v>
      </c>
      <c r="R2298" s="829" t="s">
        <v>17263</v>
      </c>
      <c r="S2298" s="829" t="s">
        <v>2319</v>
      </c>
      <c r="T2298" s="829" t="s">
        <v>8636</v>
      </c>
      <c r="U2298" s="829" t="s">
        <v>15700</v>
      </c>
      <c r="V2298" s="829" t="s">
        <v>2319</v>
      </c>
    </row>
    <row r="2299" spans="1:22" x14ac:dyDescent="0.25">
      <c r="A2299" s="829" t="s">
        <v>15707</v>
      </c>
      <c r="B2299" s="829" t="s">
        <v>180</v>
      </c>
      <c r="C2299" s="829" t="s">
        <v>8617</v>
      </c>
      <c r="D2299" s="829" t="s">
        <v>8476</v>
      </c>
      <c r="E2299" s="829" t="s">
        <v>15703</v>
      </c>
      <c r="F2299" s="829" t="s">
        <v>3136</v>
      </c>
      <c r="G2299" s="829" t="s">
        <v>2319</v>
      </c>
      <c r="H2299" s="829" t="s">
        <v>3913</v>
      </c>
      <c r="I2299" s="829" t="s">
        <v>158</v>
      </c>
      <c r="J2299" s="829" t="s">
        <v>3107</v>
      </c>
      <c r="K2299" s="829" t="s">
        <v>3125</v>
      </c>
      <c r="L2299" s="829" t="s">
        <v>3104</v>
      </c>
      <c r="M2299" s="829" t="s">
        <v>3150</v>
      </c>
      <c r="N2299" s="829" t="s">
        <v>16419</v>
      </c>
      <c r="O2299" s="829" t="s">
        <v>17264</v>
      </c>
      <c r="P2299" s="829" t="s">
        <v>17265</v>
      </c>
      <c r="Q2299" s="829" t="s">
        <v>4395</v>
      </c>
      <c r="R2299" s="829" t="s">
        <v>17266</v>
      </c>
      <c r="S2299" s="829" t="s">
        <v>2319</v>
      </c>
      <c r="T2299" s="829" t="s">
        <v>9306</v>
      </c>
      <c r="U2299" s="829" t="s">
        <v>10010</v>
      </c>
      <c r="V2299" s="829" t="s">
        <v>2319</v>
      </c>
    </row>
    <row r="2300" spans="1:22" x14ac:dyDescent="0.25">
      <c r="A2300" s="829" t="s">
        <v>15707</v>
      </c>
      <c r="B2300" s="829" t="s">
        <v>180</v>
      </c>
      <c r="C2300" s="829" t="s">
        <v>8617</v>
      </c>
      <c r="D2300" s="829" t="s">
        <v>8476</v>
      </c>
      <c r="E2300" s="829" t="s">
        <v>15703</v>
      </c>
      <c r="F2300" s="829" t="s">
        <v>3136</v>
      </c>
      <c r="G2300" s="829" t="s">
        <v>2319</v>
      </c>
      <c r="H2300" s="829" t="s">
        <v>3913</v>
      </c>
      <c r="I2300" s="829" t="s">
        <v>158</v>
      </c>
      <c r="J2300" s="829" t="s">
        <v>3107</v>
      </c>
      <c r="K2300" s="829" t="s">
        <v>3125</v>
      </c>
      <c r="L2300" s="829" t="s">
        <v>3104</v>
      </c>
      <c r="M2300" s="829" t="s">
        <v>3150</v>
      </c>
      <c r="N2300" s="829" t="s">
        <v>16419</v>
      </c>
      <c r="O2300" s="829" t="s">
        <v>17267</v>
      </c>
      <c r="P2300" s="829" t="s">
        <v>17268</v>
      </c>
      <c r="Q2300" s="829" t="s">
        <v>4395</v>
      </c>
      <c r="R2300" s="829" t="s">
        <v>17269</v>
      </c>
      <c r="S2300" s="829" t="s">
        <v>2319</v>
      </c>
      <c r="T2300" s="829" t="s">
        <v>9306</v>
      </c>
      <c r="U2300" s="829" t="s">
        <v>10010</v>
      </c>
      <c r="V2300" s="829" t="s">
        <v>2319</v>
      </c>
    </row>
    <row r="2301" spans="1:22" x14ac:dyDescent="0.25">
      <c r="A2301" s="829" t="s">
        <v>15711</v>
      </c>
      <c r="B2301" s="829" t="s">
        <v>180</v>
      </c>
      <c r="C2301" s="829" t="s">
        <v>8615</v>
      </c>
      <c r="D2301" s="829" t="s">
        <v>8472</v>
      </c>
      <c r="E2301" s="829" t="s">
        <v>13336</v>
      </c>
      <c r="F2301" s="829" t="s">
        <v>3136</v>
      </c>
      <c r="G2301" s="829" t="s">
        <v>2319</v>
      </c>
      <c r="H2301" s="829" t="s">
        <v>3913</v>
      </c>
      <c r="I2301" s="829" t="s">
        <v>158</v>
      </c>
      <c r="J2301" s="829" t="s">
        <v>3107</v>
      </c>
      <c r="K2301" s="829" t="s">
        <v>3125</v>
      </c>
      <c r="L2301" s="829" t="s">
        <v>3104</v>
      </c>
      <c r="M2301" s="829" t="s">
        <v>3150</v>
      </c>
      <c r="N2301" s="829" t="s">
        <v>15420</v>
      </c>
      <c r="O2301" s="829" t="s">
        <v>14430</v>
      </c>
      <c r="P2301" s="829" t="s">
        <v>14715</v>
      </c>
      <c r="Q2301" s="829" t="s">
        <v>4395</v>
      </c>
      <c r="R2301" s="829" t="s">
        <v>17270</v>
      </c>
      <c r="S2301" s="829" t="s">
        <v>2319</v>
      </c>
      <c r="T2301" s="829" t="s">
        <v>2319</v>
      </c>
      <c r="U2301" s="829" t="s">
        <v>15710</v>
      </c>
      <c r="V2301" s="829" t="s">
        <v>2319</v>
      </c>
    </row>
    <row r="2302" spans="1:22" x14ac:dyDescent="0.25">
      <c r="A2302" s="829" t="s">
        <v>8614</v>
      </c>
      <c r="B2302" s="829" t="s">
        <v>180</v>
      </c>
      <c r="C2302" s="829" t="s">
        <v>8457</v>
      </c>
      <c r="D2302" s="829" t="s">
        <v>8613</v>
      </c>
      <c r="E2302" s="829" t="s">
        <v>8612</v>
      </c>
      <c r="F2302" s="829" t="s">
        <v>3136</v>
      </c>
      <c r="G2302" s="829" t="s">
        <v>2319</v>
      </c>
      <c r="H2302" s="829" t="s">
        <v>4384</v>
      </c>
      <c r="I2302" s="829" t="s">
        <v>158</v>
      </c>
      <c r="J2302" s="829" t="s">
        <v>2319</v>
      </c>
      <c r="K2302" s="829" t="s">
        <v>2319</v>
      </c>
      <c r="L2302" s="829" t="s">
        <v>3104</v>
      </c>
      <c r="M2302" s="829" t="s">
        <v>3104</v>
      </c>
      <c r="N2302" s="829" t="s">
        <v>2319</v>
      </c>
      <c r="O2302" s="829" t="s">
        <v>16284</v>
      </c>
      <c r="P2302" s="829" t="s">
        <v>16284</v>
      </c>
      <c r="Q2302" s="829" t="s">
        <v>8456</v>
      </c>
      <c r="R2302" s="829" t="s">
        <v>2319</v>
      </c>
      <c r="S2302" s="829" t="s">
        <v>2319</v>
      </c>
      <c r="T2302" s="829" t="s">
        <v>2319</v>
      </c>
      <c r="U2302" s="829" t="s">
        <v>2319</v>
      </c>
      <c r="V2302" s="829" t="s">
        <v>2319</v>
      </c>
    </row>
    <row r="2303" spans="1:22" x14ac:dyDescent="0.25">
      <c r="A2303" s="829" t="s">
        <v>8611</v>
      </c>
      <c r="B2303" s="829" t="s">
        <v>180</v>
      </c>
      <c r="C2303" s="829" t="s">
        <v>8458</v>
      </c>
      <c r="D2303" s="829" t="s">
        <v>8477</v>
      </c>
      <c r="E2303" s="829" t="s">
        <v>8610</v>
      </c>
      <c r="F2303" s="829" t="s">
        <v>3136</v>
      </c>
      <c r="G2303" s="829" t="s">
        <v>2319</v>
      </c>
      <c r="H2303" s="829" t="s">
        <v>4384</v>
      </c>
      <c r="I2303" s="829" t="s">
        <v>158</v>
      </c>
      <c r="J2303" s="829" t="s">
        <v>2319</v>
      </c>
      <c r="K2303" s="829" t="s">
        <v>2319</v>
      </c>
      <c r="L2303" s="829" t="s">
        <v>3104</v>
      </c>
      <c r="M2303" s="829" t="s">
        <v>3104</v>
      </c>
      <c r="N2303" s="829" t="s">
        <v>2319</v>
      </c>
      <c r="O2303" s="829" t="s">
        <v>16284</v>
      </c>
      <c r="P2303" s="829" t="s">
        <v>16284</v>
      </c>
      <c r="Q2303" s="829" t="s">
        <v>8456</v>
      </c>
      <c r="R2303" s="829" t="s">
        <v>2319</v>
      </c>
      <c r="S2303" s="829" t="s">
        <v>2319</v>
      </c>
      <c r="T2303" s="829" t="s">
        <v>2319</v>
      </c>
      <c r="U2303" s="829" t="s">
        <v>2319</v>
      </c>
      <c r="V2303" s="829" t="s">
        <v>2319</v>
      </c>
    </row>
    <row r="2304" spans="1:22" x14ac:dyDescent="0.25">
      <c r="A2304" s="829" t="s">
        <v>8609</v>
      </c>
      <c r="B2304" s="829" t="s">
        <v>180</v>
      </c>
      <c r="C2304" s="829" t="s">
        <v>8459</v>
      </c>
      <c r="D2304" s="829" t="s">
        <v>8478</v>
      </c>
      <c r="E2304" s="829" t="s">
        <v>8608</v>
      </c>
      <c r="F2304" s="829" t="s">
        <v>3136</v>
      </c>
      <c r="G2304" s="829" t="s">
        <v>2319</v>
      </c>
      <c r="H2304" s="829" t="s">
        <v>4384</v>
      </c>
      <c r="I2304" s="829" t="s">
        <v>158</v>
      </c>
      <c r="J2304" s="829" t="s">
        <v>2319</v>
      </c>
      <c r="K2304" s="829" t="s">
        <v>2319</v>
      </c>
      <c r="L2304" s="829" t="s">
        <v>3104</v>
      </c>
      <c r="M2304" s="829" t="s">
        <v>3104</v>
      </c>
      <c r="N2304" s="829" t="s">
        <v>2319</v>
      </c>
      <c r="O2304" s="829" t="s">
        <v>16284</v>
      </c>
      <c r="P2304" s="829" t="s">
        <v>16284</v>
      </c>
      <c r="Q2304" s="829" t="s">
        <v>8456</v>
      </c>
      <c r="R2304" s="829" t="s">
        <v>2319</v>
      </c>
      <c r="S2304" s="829" t="s">
        <v>2319</v>
      </c>
      <c r="T2304" s="829" t="s">
        <v>2319</v>
      </c>
      <c r="U2304" s="829" t="s">
        <v>2319</v>
      </c>
      <c r="V2304" s="829" t="s">
        <v>2319</v>
      </c>
    </row>
    <row r="2305" spans="1:22" x14ac:dyDescent="0.25">
      <c r="A2305" s="829" t="s">
        <v>8607</v>
      </c>
      <c r="B2305" s="829" t="s">
        <v>180</v>
      </c>
      <c r="C2305" s="829" t="s">
        <v>8460</v>
      </c>
      <c r="D2305" s="829" t="s">
        <v>8606</v>
      </c>
      <c r="E2305" s="829" t="s">
        <v>8605</v>
      </c>
      <c r="F2305" s="829" t="s">
        <v>3136</v>
      </c>
      <c r="G2305" s="829" t="s">
        <v>2319</v>
      </c>
      <c r="H2305" s="829" t="s">
        <v>4384</v>
      </c>
      <c r="I2305" s="829" t="s">
        <v>158</v>
      </c>
      <c r="J2305" s="829" t="s">
        <v>2319</v>
      </c>
      <c r="K2305" s="829" t="s">
        <v>2319</v>
      </c>
      <c r="L2305" s="829" t="s">
        <v>3104</v>
      </c>
      <c r="M2305" s="829" t="s">
        <v>3104</v>
      </c>
      <c r="N2305" s="829" t="s">
        <v>2319</v>
      </c>
      <c r="O2305" s="829" t="s">
        <v>16284</v>
      </c>
      <c r="P2305" s="829" t="s">
        <v>16284</v>
      </c>
      <c r="Q2305" s="829" t="s">
        <v>8456</v>
      </c>
      <c r="R2305" s="829" t="s">
        <v>2319</v>
      </c>
      <c r="S2305" s="829" t="s">
        <v>2319</v>
      </c>
      <c r="T2305" s="829" t="s">
        <v>2319</v>
      </c>
      <c r="U2305" s="829" t="s">
        <v>2319</v>
      </c>
      <c r="V2305" s="829" t="s">
        <v>2319</v>
      </c>
    </row>
    <row r="2306" spans="1:22" x14ac:dyDescent="0.25">
      <c r="A2306" s="829" t="s">
        <v>8604</v>
      </c>
      <c r="B2306" s="829" t="s">
        <v>180</v>
      </c>
      <c r="C2306" s="829" t="s">
        <v>8461</v>
      </c>
      <c r="D2306" s="829" t="s">
        <v>8479</v>
      </c>
      <c r="E2306" s="829" t="s">
        <v>8603</v>
      </c>
      <c r="F2306" s="829" t="s">
        <v>3136</v>
      </c>
      <c r="G2306" s="829" t="s">
        <v>2319</v>
      </c>
      <c r="H2306" s="829" t="s">
        <v>4384</v>
      </c>
      <c r="I2306" s="829" t="s">
        <v>158</v>
      </c>
      <c r="J2306" s="829" t="s">
        <v>2319</v>
      </c>
      <c r="K2306" s="829" t="s">
        <v>2319</v>
      </c>
      <c r="L2306" s="829" t="s">
        <v>3104</v>
      </c>
      <c r="M2306" s="829" t="s">
        <v>3104</v>
      </c>
      <c r="N2306" s="829" t="s">
        <v>2319</v>
      </c>
      <c r="O2306" s="829" t="s">
        <v>16284</v>
      </c>
      <c r="P2306" s="829" t="s">
        <v>16284</v>
      </c>
      <c r="Q2306" s="829" t="s">
        <v>8456</v>
      </c>
      <c r="R2306" s="829" t="s">
        <v>2319</v>
      </c>
      <c r="S2306" s="829" t="s">
        <v>2319</v>
      </c>
      <c r="T2306" s="829" t="s">
        <v>2319</v>
      </c>
      <c r="U2306" s="829" t="s">
        <v>2319</v>
      </c>
      <c r="V2306" s="829" t="s">
        <v>2319</v>
      </c>
    </row>
    <row r="2307" spans="1:22" x14ac:dyDescent="0.25">
      <c r="A2307" s="829" t="s">
        <v>8602</v>
      </c>
      <c r="B2307" s="829" t="s">
        <v>180</v>
      </c>
      <c r="C2307" s="829" t="s">
        <v>8455</v>
      </c>
      <c r="D2307" s="829" t="s">
        <v>8480</v>
      </c>
      <c r="E2307" s="829" t="s">
        <v>8601</v>
      </c>
      <c r="F2307" s="829" t="s">
        <v>3136</v>
      </c>
      <c r="G2307" s="829" t="s">
        <v>2319</v>
      </c>
      <c r="H2307" s="829" t="s">
        <v>3913</v>
      </c>
      <c r="I2307" s="829" t="s">
        <v>133</v>
      </c>
      <c r="J2307" s="829" t="s">
        <v>2319</v>
      </c>
      <c r="K2307" s="829" t="s">
        <v>2319</v>
      </c>
      <c r="L2307" s="829" t="s">
        <v>3104</v>
      </c>
      <c r="M2307" s="829" t="s">
        <v>3104</v>
      </c>
      <c r="N2307" s="829" t="s">
        <v>2319</v>
      </c>
      <c r="O2307" s="829" t="s">
        <v>16284</v>
      </c>
      <c r="P2307" s="829" t="s">
        <v>16284</v>
      </c>
      <c r="Q2307" s="829" t="s">
        <v>8456</v>
      </c>
      <c r="R2307" s="829" t="s">
        <v>2319</v>
      </c>
      <c r="S2307" s="829" t="s">
        <v>2319</v>
      </c>
      <c r="T2307" s="829" t="s">
        <v>2319</v>
      </c>
      <c r="U2307" s="829" t="s">
        <v>2319</v>
      </c>
      <c r="V2307" s="829" t="s">
        <v>2319</v>
      </c>
    </row>
    <row r="2308" spans="1:22" x14ac:dyDescent="0.25">
      <c r="A2308" s="829" t="s">
        <v>8600</v>
      </c>
      <c r="B2308" s="829" t="s">
        <v>180</v>
      </c>
      <c r="C2308" s="829" t="s">
        <v>8599</v>
      </c>
      <c r="D2308" s="829" t="s">
        <v>8481</v>
      </c>
      <c r="E2308" s="829" t="s">
        <v>8598</v>
      </c>
      <c r="F2308" s="829" t="s">
        <v>3136</v>
      </c>
      <c r="G2308" s="829" t="s">
        <v>2319</v>
      </c>
      <c r="H2308" s="829" t="s">
        <v>3913</v>
      </c>
      <c r="I2308" s="829" t="s">
        <v>133</v>
      </c>
      <c r="J2308" s="829" t="s">
        <v>2319</v>
      </c>
      <c r="K2308" s="829" t="s">
        <v>2319</v>
      </c>
      <c r="L2308" s="829" t="s">
        <v>3104</v>
      </c>
      <c r="M2308" s="829" t="s">
        <v>3104</v>
      </c>
      <c r="N2308" s="829" t="s">
        <v>2319</v>
      </c>
      <c r="O2308" s="829" t="s">
        <v>16284</v>
      </c>
      <c r="P2308" s="829" t="s">
        <v>16284</v>
      </c>
      <c r="Q2308" s="829" t="s">
        <v>8456</v>
      </c>
      <c r="R2308" s="829" t="s">
        <v>2319</v>
      </c>
      <c r="S2308" s="829" t="s">
        <v>2319</v>
      </c>
      <c r="T2308" s="829" t="s">
        <v>2319</v>
      </c>
      <c r="U2308" s="829" t="s">
        <v>2319</v>
      </c>
      <c r="V2308" s="829" t="s">
        <v>2319</v>
      </c>
    </row>
    <row r="2309" spans="1:22" x14ac:dyDescent="0.25">
      <c r="A2309" s="829" t="s">
        <v>8597</v>
      </c>
      <c r="B2309" s="829" t="s">
        <v>180</v>
      </c>
      <c r="C2309" s="829" t="s">
        <v>8596</v>
      </c>
      <c r="D2309" s="829" t="s">
        <v>8482</v>
      </c>
      <c r="E2309" s="829" t="s">
        <v>8595</v>
      </c>
      <c r="F2309" s="829" t="s">
        <v>3136</v>
      </c>
      <c r="G2309" s="829" t="s">
        <v>2319</v>
      </c>
      <c r="H2309" s="829" t="s">
        <v>3913</v>
      </c>
      <c r="I2309" s="829" t="s">
        <v>133</v>
      </c>
      <c r="J2309" s="829" t="s">
        <v>2319</v>
      </c>
      <c r="K2309" s="829" t="s">
        <v>2319</v>
      </c>
      <c r="L2309" s="829" t="s">
        <v>3104</v>
      </c>
      <c r="M2309" s="829" t="s">
        <v>3104</v>
      </c>
      <c r="N2309" s="829" t="s">
        <v>2319</v>
      </c>
      <c r="O2309" s="829" t="s">
        <v>16284</v>
      </c>
      <c r="P2309" s="829" t="s">
        <v>16284</v>
      </c>
      <c r="Q2309" s="829" t="s">
        <v>8456</v>
      </c>
      <c r="R2309" s="829" t="s">
        <v>2319</v>
      </c>
      <c r="S2309" s="829" t="s">
        <v>2319</v>
      </c>
      <c r="T2309" s="829" t="s">
        <v>2319</v>
      </c>
      <c r="U2309" s="829" t="s">
        <v>2319</v>
      </c>
      <c r="V2309" s="829" t="s">
        <v>2319</v>
      </c>
    </row>
    <row r="2310" spans="1:22" x14ac:dyDescent="0.25">
      <c r="A2310" s="829" t="s">
        <v>8594</v>
      </c>
      <c r="B2310" s="829" t="s">
        <v>180</v>
      </c>
      <c r="C2310" s="829" t="s">
        <v>8593</v>
      </c>
      <c r="D2310" s="829" t="s">
        <v>8592</v>
      </c>
      <c r="E2310" s="829" t="s">
        <v>8591</v>
      </c>
      <c r="F2310" s="829" t="s">
        <v>3136</v>
      </c>
      <c r="G2310" s="829" t="s">
        <v>2319</v>
      </c>
      <c r="H2310" s="829" t="s">
        <v>3913</v>
      </c>
      <c r="I2310" s="829" t="s">
        <v>133</v>
      </c>
      <c r="J2310" s="829" t="s">
        <v>2319</v>
      </c>
      <c r="K2310" s="829" t="s">
        <v>2319</v>
      </c>
      <c r="L2310" s="829" t="s">
        <v>3104</v>
      </c>
      <c r="M2310" s="829" t="s">
        <v>3104</v>
      </c>
      <c r="N2310" s="829" t="s">
        <v>2319</v>
      </c>
      <c r="O2310" s="829" t="s">
        <v>16284</v>
      </c>
      <c r="P2310" s="829" t="s">
        <v>16284</v>
      </c>
      <c r="Q2310" s="829" t="s">
        <v>8456</v>
      </c>
      <c r="R2310" s="829" t="s">
        <v>2319</v>
      </c>
      <c r="S2310" s="829" t="s">
        <v>2319</v>
      </c>
      <c r="T2310" s="829" t="s">
        <v>2319</v>
      </c>
      <c r="U2310" s="829" t="s">
        <v>2319</v>
      </c>
      <c r="V2310" s="829" t="s">
        <v>2319</v>
      </c>
    </row>
    <row r="2311" spans="1:22" x14ac:dyDescent="0.25">
      <c r="A2311" s="829" t="s">
        <v>8590</v>
      </c>
      <c r="B2311" s="829" t="s">
        <v>180</v>
      </c>
      <c r="C2311" s="829" t="s">
        <v>8589</v>
      </c>
      <c r="D2311" s="829" t="s">
        <v>8483</v>
      </c>
      <c r="E2311" s="829" t="s">
        <v>8588</v>
      </c>
      <c r="F2311" s="829" t="s">
        <v>3136</v>
      </c>
      <c r="G2311" s="829" t="s">
        <v>2319</v>
      </c>
      <c r="H2311" s="829" t="s">
        <v>3913</v>
      </c>
      <c r="I2311" s="829" t="s">
        <v>133</v>
      </c>
      <c r="J2311" s="829" t="s">
        <v>2319</v>
      </c>
      <c r="K2311" s="829" t="s">
        <v>2319</v>
      </c>
      <c r="L2311" s="829" t="s">
        <v>3104</v>
      </c>
      <c r="M2311" s="829" t="s">
        <v>3104</v>
      </c>
      <c r="N2311" s="829" t="s">
        <v>2319</v>
      </c>
      <c r="O2311" s="829" t="s">
        <v>16284</v>
      </c>
      <c r="P2311" s="829" t="s">
        <v>16284</v>
      </c>
      <c r="Q2311" s="829" t="s">
        <v>8456</v>
      </c>
      <c r="R2311" s="829" t="s">
        <v>2319</v>
      </c>
      <c r="S2311" s="829" t="s">
        <v>2319</v>
      </c>
      <c r="T2311" s="829" t="s">
        <v>2319</v>
      </c>
      <c r="U2311" s="829" t="s">
        <v>2319</v>
      </c>
      <c r="V2311" s="829" t="s">
        <v>2319</v>
      </c>
    </row>
    <row r="2312" spans="1:22" x14ac:dyDescent="0.25">
      <c r="A2312" s="829" t="s">
        <v>15723</v>
      </c>
      <c r="B2312" s="829" t="s">
        <v>165</v>
      </c>
      <c r="C2312" s="829" t="s">
        <v>8434</v>
      </c>
      <c r="D2312" s="829" t="s">
        <v>15724</v>
      </c>
      <c r="E2312" s="829" t="s">
        <v>15725</v>
      </c>
      <c r="F2312" s="829" t="s">
        <v>3130</v>
      </c>
      <c r="G2312" s="829" t="s">
        <v>2319</v>
      </c>
      <c r="H2312" s="829" t="s">
        <v>3241</v>
      </c>
      <c r="I2312" s="829" t="s">
        <v>158</v>
      </c>
      <c r="J2312" s="829" t="s">
        <v>3107</v>
      </c>
      <c r="K2312" s="829" t="s">
        <v>3125</v>
      </c>
      <c r="L2312" s="829" t="s">
        <v>3104</v>
      </c>
      <c r="M2312" s="829" t="s">
        <v>3104</v>
      </c>
      <c r="N2312" s="829" t="s">
        <v>8585</v>
      </c>
      <c r="O2312" s="829" t="s">
        <v>14030</v>
      </c>
      <c r="P2312" s="829" t="s">
        <v>14009</v>
      </c>
      <c r="Q2312" s="829" t="s">
        <v>15726</v>
      </c>
      <c r="R2312" s="829" t="s">
        <v>17271</v>
      </c>
      <c r="S2312" s="829" t="s">
        <v>2319</v>
      </c>
      <c r="T2312" s="829" t="s">
        <v>2319</v>
      </c>
      <c r="U2312" s="829" t="s">
        <v>15727</v>
      </c>
      <c r="V2312" s="829" t="s">
        <v>2319</v>
      </c>
    </row>
    <row r="2313" spans="1:22" x14ac:dyDescent="0.25">
      <c r="A2313" s="829" t="s">
        <v>15723</v>
      </c>
      <c r="B2313" s="829" t="s">
        <v>165</v>
      </c>
      <c r="C2313" s="829" t="s">
        <v>8434</v>
      </c>
      <c r="D2313" s="829" t="s">
        <v>15724</v>
      </c>
      <c r="E2313" s="829" t="s">
        <v>15725</v>
      </c>
      <c r="F2313" s="829" t="s">
        <v>3130</v>
      </c>
      <c r="G2313" s="829" t="s">
        <v>2319</v>
      </c>
      <c r="H2313" s="829" t="s">
        <v>3241</v>
      </c>
      <c r="I2313" s="829" t="s">
        <v>158</v>
      </c>
      <c r="J2313" s="829" t="s">
        <v>3107</v>
      </c>
      <c r="K2313" s="829" t="s">
        <v>3125</v>
      </c>
      <c r="L2313" s="829" t="s">
        <v>3104</v>
      </c>
      <c r="M2313" s="829" t="s">
        <v>3104</v>
      </c>
      <c r="N2313" s="829" t="s">
        <v>9674</v>
      </c>
      <c r="O2313" s="829" t="s">
        <v>14030</v>
      </c>
      <c r="P2313" s="829" t="s">
        <v>14009</v>
      </c>
      <c r="Q2313" s="829" t="s">
        <v>15726</v>
      </c>
      <c r="R2313" s="829" t="s">
        <v>17271</v>
      </c>
      <c r="S2313" s="829" t="s">
        <v>2319</v>
      </c>
      <c r="T2313" s="829" t="s">
        <v>2319</v>
      </c>
      <c r="U2313" s="829" t="s">
        <v>15727</v>
      </c>
      <c r="V2313" s="829" t="s">
        <v>2319</v>
      </c>
    </row>
    <row r="2314" spans="1:22" x14ac:dyDescent="0.25">
      <c r="A2314" s="829" t="s">
        <v>19198</v>
      </c>
      <c r="B2314" s="829" t="s">
        <v>165</v>
      </c>
      <c r="C2314" s="829" t="s">
        <v>8582</v>
      </c>
      <c r="D2314" s="829" t="s">
        <v>8581</v>
      </c>
      <c r="E2314" s="829" t="s">
        <v>15730</v>
      </c>
      <c r="F2314" s="829" t="s">
        <v>3130</v>
      </c>
      <c r="G2314" s="829" t="s">
        <v>2319</v>
      </c>
      <c r="H2314" s="829" t="s">
        <v>3241</v>
      </c>
      <c r="I2314" s="829" t="s">
        <v>158</v>
      </c>
      <c r="J2314" s="829" t="s">
        <v>3107</v>
      </c>
      <c r="K2314" s="829" t="s">
        <v>3125</v>
      </c>
      <c r="L2314" s="829" t="s">
        <v>3104</v>
      </c>
      <c r="M2314" s="829" t="s">
        <v>3104</v>
      </c>
      <c r="N2314" s="829" t="s">
        <v>8578</v>
      </c>
      <c r="O2314" s="829" t="s">
        <v>19779</v>
      </c>
      <c r="P2314" s="829" t="s">
        <v>19780</v>
      </c>
      <c r="Q2314" s="829" t="s">
        <v>8577</v>
      </c>
      <c r="R2314" s="829" t="s">
        <v>19781</v>
      </c>
      <c r="S2314" s="829" t="s">
        <v>2319</v>
      </c>
      <c r="T2314" s="829" t="s">
        <v>18970</v>
      </c>
      <c r="U2314" s="829" t="s">
        <v>19196</v>
      </c>
      <c r="V2314" s="829" t="s">
        <v>2319</v>
      </c>
    </row>
    <row r="2315" spans="1:22" x14ac:dyDescent="0.25">
      <c r="A2315" s="829" t="s">
        <v>19198</v>
      </c>
      <c r="B2315" s="829" t="s">
        <v>165</v>
      </c>
      <c r="C2315" s="829" t="s">
        <v>8582</v>
      </c>
      <c r="D2315" s="829" t="s">
        <v>8581</v>
      </c>
      <c r="E2315" s="829" t="s">
        <v>15730</v>
      </c>
      <c r="F2315" s="829" t="s">
        <v>3130</v>
      </c>
      <c r="G2315" s="829" t="s">
        <v>2319</v>
      </c>
      <c r="H2315" s="829" t="s">
        <v>3241</v>
      </c>
      <c r="I2315" s="829" t="s">
        <v>158</v>
      </c>
      <c r="J2315" s="829" t="s">
        <v>3107</v>
      </c>
      <c r="K2315" s="829" t="s">
        <v>3125</v>
      </c>
      <c r="L2315" s="829" t="s">
        <v>3104</v>
      </c>
      <c r="M2315" s="829" t="s">
        <v>3104</v>
      </c>
      <c r="N2315" s="829" t="s">
        <v>8578</v>
      </c>
      <c r="O2315" s="829" t="s">
        <v>19782</v>
      </c>
      <c r="P2315" s="829" t="s">
        <v>19783</v>
      </c>
      <c r="Q2315" s="829" t="s">
        <v>8577</v>
      </c>
      <c r="R2315" s="829" t="s">
        <v>19784</v>
      </c>
      <c r="S2315" s="829" t="s">
        <v>2319</v>
      </c>
      <c r="T2315" s="829" t="s">
        <v>18970</v>
      </c>
      <c r="U2315" s="829" t="s">
        <v>19196</v>
      </c>
      <c r="V2315" s="829" t="s">
        <v>2319</v>
      </c>
    </row>
    <row r="2316" spans="1:22" x14ac:dyDescent="0.25">
      <c r="A2316" s="829" t="s">
        <v>8576</v>
      </c>
      <c r="B2316" s="829" t="s">
        <v>180</v>
      </c>
      <c r="C2316" s="829" t="s">
        <v>8136</v>
      </c>
      <c r="D2316" s="829" t="s">
        <v>8570</v>
      </c>
      <c r="E2316" s="829" t="s">
        <v>15732</v>
      </c>
      <c r="F2316" s="829" t="s">
        <v>3136</v>
      </c>
      <c r="G2316" s="829" t="s">
        <v>2319</v>
      </c>
      <c r="H2316" s="829" t="s">
        <v>4723</v>
      </c>
      <c r="I2316" s="829" t="s">
        <v>133</v>
      </c>
      <c r="J2316" s="829" t="s">
        <v>3107</v>
      </c>
      <c r="K2316" s="829" t="s">
        <v>3125</v>
      </c>
      <c r="L2316" s="829" t="s">
        <v>3104</v>
      </c>
      <c r="M2316" s="829" t="s">
        <v>3150</v>
      </c>
      <c r="N2316" s="829" t="s">
        <v>15420</v>
      </c>
      <c r="O2316" s="829" t="s">
        <v>16284</v>
      </c>
      <c r="P2316" s="829" t="s">
        <v>15007</v>
      </c>
      <c r="Q2316" s="829" t="s">
        <v>4395</v>
      </c>
      <c r="R2316" s="829" t="s">
        <v>17272</v>
      </c>
      <c r="S2316" s="829" t="s">
        <v>2319</v>
      </c>
      <c r="T2316" s="829" t="s">
        <v>2319</v>
      </c>
      <c r="U2316" s="829" t="s">
        <v>2319</v>
      </c>
      <c r="V2316" s="829" t="s">
        <v>2319</v>
      </c>
    </row>
    <row r="2317" spans="1:22" x14ac:dyDescent="0.25">
      <c r="A2317" s="829" t="s">
        <v>15737</v>
      </c>
      <c r="B2317" s="829" t="s">
        <v>151</v>
      </c>
      <c r="C2317" s="829" t="s">
        <v>547</v>
      </c>
      <c r="D2317" s="829" t="s">
        <v>548</v>
      </c>
      <c r="E2317" s="829" t="s">
        <v>550</v>
      </c>
      <c r="F2317" s="829" t="s">
        <v>3136</v>
      </c>
      <c r="G2317" s="829" t="s">
        <v>2319</v>
      </c>
      <c r="H2317" s="829" t="s">
        <v>3154</v>
      </c>
      <c r="I2317" s="829" t="s">
        <v>158</v>
      </c>
      <c r="J2317" s="829" t="s">
        <v>3107</v>
      </c>
      <c r="K2317" s="829" t="s">
        <v>3106</v>
      </c>
      <c r="L2317" s="829" t="s">
        <v>3104</v>
      </c>
      <c r="M2317" s="829" t="s">
        <v>3104</v>
      </c>
      <c r="N2317" s="829" t="s">
        <v>8651</v>
      </c>
      <c r="O2317" s="829" t="s">
        <v>16284</v>
      </c>
      <c r="P2317" s="829" t="s">
        <v>16284</v>
      </c>
      <c r="Q2317" s="829" t="s">
        <v>549</v>
      </c>
      <c r="R2317" s="829" t="s">
        <v>2319</v>
      </c>
      <c r="S2317" s="829" t="s">
        <v>2319</v>
      </c>
      <c r="T2317" s="829" t="s">
        <v>2319</v>
      </c>
      <c r="U2317" s="829" t="s">
        <v>2319</v>
      </c>
      <c r="V2317" s="829" t="s">
        <v>2319</v>
      </c>
    </row>
    <row r="2318" spans="1:22" x14ac:dyDescent="0.25">
      <c r="A2318" s="829" t="s">
        <v>15741</v>
      </c>
      <c r="B2318" s="829" t="s">
        <v>570</v>
      </c>
      <c r="C2318" s="829" t="s">
        <v>13305</v>
      </c>
      <c r="D2318" s="829" t="s">
        <v>13307</v>
      </c>
      <c r="E2318" s="829" t="s">
        <v>13308</v>
      </c>
      <c r="F2318" s="829" t="s">
        <v>209</v>
      </c>
      <c r="G2318" s="829" t="s">
        <v>17273</v>
      </c>
      <c r="H2318" s="829" t="s">
        <v>3208</v>
      </c>
      <c r="I2318" s="829" t="s">
        <v>158</v>
      </c>
      <c r="J2318" s="829" t="s">
        <v>3107</v>
      </c>
      <c r="K2318" s="829" t="s">
        <v>3125</v>
      </c>
      <c r="L2318" s="829" t="s">
        <v>3104</v>
      </c>
      <c r="M2318" s="829" t="s">
        <v>3104</v>
      </c>
      <c r="N2318" s="829" t="s">
        <v>8793</v>
      </c>
      <c r="O2318" s="829" t="s">
        <v>15655</v>
      </c>
      <c r="P2318" s="829" t="s">
        <v>17274</v>
      </c>
      <c r="Q2318" s="829" t="s">
        <v>613</v>
      </c>
      <c r="R2318" s="829" t="s">
        <v>17275</v>
      </c>
      <c r="S2318" s="829" t="s">
        <v>2319</v>
      </c>
      <c r="T2318" s="829" t="s">
        <v>15742</v>
      </c>
      <c r="U2318" s="829" t="s">
        <v>10107</v>
      </c>
      <c r="V2318" s="829" t="s">
        <v>2319</v>
      </c>
    </row>
    <row r="2319" spans="1:22" x14ac:dyDescent="0.25">
      <c r="A2319" s="829" t="s">
        <v>15750</v>
      </c>
      <c r="B2319" s="829" t="s">
        <v>570</v>
      </c>
      <c r="C2319" s="829" t="s">
        <v>13563</v>
      </c>
      <c r="D2319" s="829" t="s">
        <v>13565</v>
      </c>
      <c r="E2319" s="829" t="s">
        <v>13566</v>
      </c>
      <c r="F2319" s="829" t="s">
        <v>209</v>
      </c>
      <c r="G2319" s="829" t="s">
        <v>17276</v>
      </c>
      <c r="H2319" s="829" t="s">
        <v>13355</v>
      </c>
      <c r="I2319" s="829" t="s">
        <v>158</v>
      </c>
      <c r="J2319" s="829" t="s">
        <v>3107</v>
      </c>
      <c r="K2319" s="829" t="s">
        <v>3125</v>
      </c>
      <c r="L2319" s="829" t="s">
        <v>3104</v>
      </c>
      <c r="M2319" s="829" t="s">
        <v>3104</v>
      </c>
      <c r="N2319" s="829" t="s">
        <v>8793</v>
      </c>
      <c r="O2319" s="829" t="s">
        <v>14148</v>
      </c>
      <c r="P2319" s="829" t="s">
        <v>14005</v>
      </c>
      <c r="Q2319" s="829" t="s">
        <v>13309</v>
      </c>
      <c r="R2319" s="829" t="s">
        <v>17277</v>
      </c>
      <c r="S2319" s="829" t="s">
        <v>2319</v>
      </c>
      <c r="T2319" s="829" t="s">
        <v>15751</v>
      </c>
      <c r="U2319" s="829" t="s">
        <v>10124</v>
      </c>
      <c r="V2319" s="829" t="s">
        <v>2319</v>
      </c>
    </row>
    <row r="2320" spans="1:22" x14ac:dyDescent="0.25">
      <c r="A2320" s="829" t="s">
        <v>15758</v>
      </c>
      <c r="B2320" s="829" t="s">
        <v>570</v>
      </c>
      <c r="C2320" s="829" t="s">
        <v>13492</v>
      </c>
      <c r="D2320" s="829" t="s">
        <v>13493</v>
      </c>
      <c r="E2320" s="829" t="s">
        <v>13494</v>
      </c>
      <c r="F2320" s="829" t="s">
        <v>3136</v>
      </c>
      <c r="G2320" s="829" t="s">
        <v>2319</v>
      </c>
      <c r="H2320" s="829" t="s">
        <v>3154</v>
      </c>
      <c r="I2320" s="829" t="s">
        <v>133</v>
      </c>
      <c r="J2320" s="829" t="s">
        <v>3107</v>
      </c>
      <c r="K2320" s="829" t="s">
        <v>3106</v>
      </c>
      <c r="L2320" s="829" t="s">
        <v>3104</v>
      </c>
      <c r="M2320" s="829" t="s">
        <v>3104</v>
      </c>
      <c r="N2320" s="829" t="s">
        <v>9461</v>
      </c>
      <c r="O2320" s="829" t="s">
        <v>16284</v>
      </c>
      <c r="P2320" s="829" t="s">
        <v>13792</v>
      </c>
      <c r="Q2320" s="829" t="s">
        <v>9925</v>
      </c>
      <c r="R2320" s="829" t="s">
        <v>17278</v>
      </c>
      <c r="S2320" s="829" t="s">
        <v>2319</v>
      </c>
      <c r="T2320" s="829" t="s">
        <v>15759</v>
      </c>
      <c r="U2320" s="829" t="s">
        <v>15760</v>
      </c>
      <c r="V2320" s="829" t="s">
        <v>2319</v>
      </c>
    </row>
    <row r="2321" spans="1:22" x14ac:dyDescent="0.25">
      <c r="A2321" s="829" t="s">
        <v>15758</v>
      </c>
      <c r="B2321" s="829" t="s">
        <v>570</v>
      </c>
      <c r="C2321" s="829" t="s">
        <v>13492</v>
      </c>
      <c r="D2321" s="829" t="s">
        <v>13493</v>
      </c>
      <c r="E2321" s="829" t="s">
        <v>13494</v>
      </c>
      <c r="F2321" s="829" t="s">
        <v>3136</v>
      </c>
      <c r="G2321" s="829" t="s">
        <v>2319</v>
      </c>
      <c r="H2321" s="829" t="s">
        <v>3154</v>
      </c>
      <c r="I2321" s="829" t="s">
        <v>133</v>
      </c>
      <c r="J2321" s="829" t="s">
        <v>3107</v>
      </c>
      <c r="K2321" s="829" t="s">
        <v>3106</v>
      </c>
      <c r="L2321" s="829" t="s">
        <v>3104</v>
      </c>
      <c r="M2321" s="829" t="s">
        <v>3104</v>
      </c>
      <c r="N2321" s="829" t="s">
        <v>8745</v>
      </c>
      <c r="O2321" s="829" t="s">
        <v>16284</v>
      </c>
      <c r="P2321" s="829" t="s">
        <v>13981</v>
      </c>
      <c r="Q2321" s="829" t="s">
        <v>9925</v>
      </c>
      <c r="R2321" s="829" t="s">
        <v>17278</v>
      </c>
      <c r="S2321" s="829" t="s">
        <v>2319</v>
      </c>
      <c r="T2321" s="829" t="s">
        <v>15759</v>
      </c>
      <c r="U2321" s="829" t="s">
        <v>15760</v>
      </c>
      <c r="V2321" s="829" t="s">
        <v>2319</v>
      </c>
    </row>
    <row r="2322" spans="1:22" x14ac:dyDescent="0.25">
      <c r="A2322" s="829" t="s">
        <v>19199</v>
      </c>
      <c r="B2322" s="829" t="s">
        <v>2320</v>
      </c>
      <c r="C2322" s="829" t="s">
        <v>13173</v>
      </c>
      <c r="D2322" s="829" t="s">
        <v>13312</v>
      </c>
      <c r="E2322" s="829" t="s">
        <v>15763</v>
      </c>
      <c r="F2322" s="829" t="s">
        <v>3136</v>
      </c>
      <c r="G2322" s="829" t="s">
        <v>2319</v>
      </c>
      <c r="H2322" s="829" t="s">
        <v>3374</v>
      </c>
      <c r="I2322" s="829" t="s">
        <v>133</v>
      </c>
      <c r="J2322" s="829" t="s">
        <v>3107</v>
      </c>
      <c r="K2322" s="829" t="s">
        <v>3125</v>
      </c>
      <c r="L2322" s="829" t="s">
        <v>3104</v>
      </c>
      <c r="M2322" s="829" t="s">
        <v>3150</v>
      </c>
      <c r="N2322" s="829" t="s">
        <v>9400</v>
      </c>
      <c r="O2322" s="829" t="s">
        <v>16284</v>
      </c>
      <c r="P2322" s="829" t="s">
        <v>14383</v>
      </c>
      <c r="Q2322" s="829" t="s">
        <v>1475</v>
      </c>
      <c r="R2322" s="829" t="s">
        <v>17279</v>
      </c>
      <c r="S2322" s="829" t="s">
        <v>2319</v>
      </c>
      <c r="T2322" s="829" t="s">
        <v>7397</v>
      </c>
      <c r="U2322" s="829" t="s">
        <v>15764</v>
      </c>
      <c r="V2322" s="829" t="s">
        <v>2319</v>
      </c>
    </row>
    <row r="2323" spans="1:22" x14ac:dyDescent="0.25">
      <c r="A2323" s="829" t="s">
        <v>19199</v>
      </c>
      <c r="B2323" s="829" t="s">
        <v>2320</v>
      </c>
      <c r="C2323" s="829" t="s">
        <v>13173</v>
      </c>
      <c r="D2323" s="829" t="s">
        <v>13312</v>
      </c>
      <c r="E2323" s="829" t="s">
        <v>15763</v>
      </c>
      <c r="F2323" s="829" t="s">
        <v>3136</v>
      </c>
      <c r="G2323" s="829" t="s">
        <v>2319</v>
      </c>
      <c r="H2323" s="829" t="s">
        <v>3374</v>
      </c>
      <c r="I2323" s="829" t="s">
        <v>133</v>
      </c>
      <c r="J2323" s="829" t="s">
        <v>3107</v>
      </c>
      <c r="K2323" s="829" t="s">
        <v>3125</v>
      </c>
      <c r="L2323" s="829" t="s">
        <v>3104</v>
      </c>
      <c r="M2323" s="829" t="s">
        <v>3150</v>
      </c>
      <c r="N2323" s="829" t="s">
        <v>9527</v>
      </c>
      <c r="O2323" s="829" t="s">
        <v>16284</v>
      </c>
      <c r="P2323" s="829" t="s">
        <v>13863</v>
      </c>
      <c r="Q2323" s="829" t="s">
        <v>1475</v>
      </c>
      <c r="R2323" s="829" t="s">
        <v>17279</v>
      </c>
      <c r="S2323" s="829" t="s">
        <v>2319</v>
      </c>
      <c r="T2323" s="829" t="s">
        <v>7397</v>
      </c>
      <c r="U2323" s="829" t="s">
        <v>15764</v>
      </c>
      <c r="V2323" s="829" t="s">
        <v>2319</v>
      </c>
    </row>
    <row r="2324" spans="1:22" x14ac:dyDescent="0.25">
      <c r="A2324" s="829" t="s">
        <v>19199</v>
      </c>
      <c r="B2324" s="829" t="s">
        <v>2320</v>
      </c>
      <c r="C2324" s="829" t="s">
        <v>13173</v>
      </c>
      <c r="D2324" s="829" t="s">
        <v>13312</v>
      </c>
      <c r="E2324" s="829" t="s">
        <v>15763</v>
      </c>
      <c r="F2324" s="829" t="s">
        <v>3136</v>
      </c>
      <c r="G2324" s="829" t="s">
        <v>2319</v>
      </c>
      <c r="H2324" s="829" t="s">
        <v>3374</v>
      </c>
      <c r="I2324" s="829" t="s">
        <v>133</v>
      </c>
      <c r="J2324" s="829" t="s">
        <v>3107</v>
      </c>
      <c r="K2324" s="829" t="s">
        <v>3125</v>
      </c>
      <c r="L2324" s="829" t="s">
        <v>3104</v>
      </c>
      <c r="M2324" s="829" t="s">
        <v>3150</v>
      </c>
      <c r="N2324" s="829" t="s">
        <v>14207</v>
      </c>
      <c r="O2324" s="829" t="s">
        <v>16284</v>
      </c>
      <c r="P2324" s="829" t="s">
        <v>14953</v>
      </c>
      <c r="Q2324" s="829" t="s">
        <v>1475</v>
      </c>
      <c r="R2324" s="829" t="s">
        <v>17279</v>
      </c>
      <c r="S2324" s="829" t="s">
        <v>2319</v>
      </c>
      <c r="T2324" s="829" t="s">
        <v>7397</v>
      </c>
      <c r="U2324" s="829" t="s">
        <v>15764</v>
      </c>
      <c r="V2324" s="829" t="s">
        <v>2319</v>
      </c>
    </row>
    <row r="2325" spans="1:22" x14ac:dyDescent="0.25">
      <c r="A2325" s="829" t="s">
        <v>15766</v>
      </c>
      <c r="B2325" s="829" t="s">
        <v>2320</v>
      </c>
      <c r="C2325" s="829" t="s">
        <v>15767</v>
      </c>
      <c r="D2325" s="829" t="s">
        <v>13311</v>
      </c>
      <c r="E2325" s="829" t="s">
        <v>15768</v>
      </c>
      <c r="F2325" s="829" t="s">
        <v>3136</v>
      </c>
      <c r="G2325" s="829" t="s">
        <v>2319</v>
      </c>
      <c r="H2325" s="829" t="s">
        <v>3374</v>
      </c>
      <c r="I2325" s="829" t="s">
        <v>133</v>
      </c>
      <c r="J2325" s="829" t="s">
        <v>3107</v>
      </c>
      <c r="K2325" s="829" t="s">
        <v>3125</v>
      </c>
      <c r="L2325" s="829" t="s">
        <v>3104</v>
      </c>
      <c r="M2325" s="829" t="s">
        <v>3150</v>
      </c>
      <c r="N2325" s="829" t="s">
        <v>14207</v>
      </c>
      <c r="O2325" s="829" t="s">
        <v>16284</v>
      </c>
      <c r="P2325" s="829" t="s">
        <v>14559</v>
      </c>
      <c r="Q2325" s="829" t="s">
        <v>13172</v>
      </c>
      <c r="R2325" s="829" t="s">
        <v>17280</v>
      </c>
      <c r="S2325" s="829" t="s">
        <v>2319</v>
      </c>
      <c r="T2325" s="829" t="s">
        <v>2319</v>
      </c>
      <c r="U2325" s="829" t="s">
        <v>15769</v>
      </c>
      <c r="V2325" s="829" t="s">
        <v>2319</v>
      </c>
    </row>
    <row r="2326" spans="1:22" x14ac:dyDescent="0.25">
      <c r="A2326" s="829" t="s">
        <v>15774</v>
      </c>
      <c r="B2326" s="829" t="s">
        <v>2320</v>
      </c>
      <c r="C2326" s="829" t="s">
        <v>13318</v>
      </c>
      <c r="D2326" s="829" t="s">
        <v>13313</v>
      </c>
      <c r="E2326" s="829" t="s">
        <v>15775</v>
      </c>
      <c r="F2326" s="829" t="s">
        <v>3130</v>
      </c>
      <c r="G2326" s="829" t="s">
        <v>2319</v>
      </c>
      <c r="H2326" s="829" t="s">
        <v>3446</v>
      </c>
      <c r="I2326" s="829" t="s">
        <v>158</v>
      </c>
      <c r="J2326" s="829" t="s">
        <v>3107</v>
      </c>
      <c r="K2326" s="829" t="s">
        <v>3125</v>
      </c>
      <c r="L2326" s="829" t="s">
        <v>3104</v>
      </c>
      <c r="M2326" s="829" t="s">
        <v>3104</v>
      </c>
      <c r="N2326" s="829" t="s">
        <v>14207</v>
      </c>
      <c r="O2326" s="829" t="s">
        <v>16284</v>
      </c>
      <c r="P2326" s="829" t="s">
        <v>13824</v>
      </c>
      <c r="Q2326" s="829" t="s">
        <v>28</v>
      </c>
      <c r="R2326" s="829" t="s">
        <v>17281</v>
      </c>
      <c r="S2326" s="829" t="s">
        <v>2319</v>
      </c>
      <c r="T2326" s="829" t="s">
        <v>2319</v>
      </c>
      <c r="U2326" s="829" t="s">
        <v>9403</v>
      </c>
      <c r="V2326" s="829" t="s">
        <v>2319</v>
      </c>
    </row>
    <row r="2327" spans="1:22" x14ac:dyDescent="0.25">
      <c r="A2327" s="829" t="s">
        <v>15781</v>
      </c>
      <c r="B2327" s="829" t="s">
        <v>2320</v>
      </c>
      <c r="C2327" s="829" t="s">
        <v>13314</v>
      </c>
      <c r="D2327" s="829" t="s">
        <v>13315</v>
      </c>
      <c r="E2327" s="829" t="s">
        <v>13522</v>
      </c>
      <c r="F2327" s="829" t="s">
        <v>3130</v>
      </c>
      <c r="G2327" s="829" t="s">
        <v>2319</v>
      </c>
      <c r="H2327" s="829" t="s">
        <v>3446</v>
      </c>
      <c r="I2327" s="829" t="s">
        <v>158</v>
      </c>
      <c r="J2327" s="829" t="s">
        <v>3107</v>
      </c>
      <c r="K2327" s="829" t="s">
        <v>3125</v>
      </c>
      <c r="L2327" s="829" t="s">
        <v>3104</v>
      </c>
      <c r="M2327" s="829" t="s">
        <v>3104</v>
      </c>
      <c r="N2327" s="829" t="s">
        <v>9537</v>
      </c>
      <c r="O2327" s="829" t="s">
        <v>14002</v>
      </c>
      <c r="P2327" s="829" t="s">
        <v>14002</v>
      </c>
      <c r="Q2327" s="829" t="s">
        <v>28</v>
      </c>
      <c r="R2327" s="829" t="s">
        <v>17282</v>
      </c>
      <c r="S2327" s="829" t="s">
        <v>2319</v>
      </c>
      <c r="T2327" s="829" t="s">
        <v>2319</v>
      </c>
      <c r="U2327" s="829" t="s">
        <v>15780</v>
      </c>
      <c r="V2327" s="829" t="s">
        <v>2319</v>
      </c>
    </row>
    <row r="2328" spans="1:22" x14ac:dyDescent="0.25">
      <c r="A2328" s="829" t="s">
        <v>15789</v>
      </c>
      <c r="B2328" s="829" t="s">
        <v>2320</v>
      </c>
      <c r="C2328" s="829" t="s">
        <v>13316</v>
      </c>
      <c r="D2328" s="829" t="s">
        <v>13317</v>
      </c>
      <c r="E2328" s="829" t="s">
        <v>13537</v>
      </c>
      <c r="F2328" s="829" t="s">
        <v>209</v>
      </c>
      <c r="G2328" s="829" t="s">
        <v>5154</v>
      </c>
      <c r="H2328" s="829" t="s">
        <v>3446</v>
      </c>
      <c r="I2328" s="829" t="s">
        <v>24</v>
      </c>
      <c r="J2328" s="829" t="s">
        <v>3107</v>
      </c>
      <c r="K2328" s="829" t="s">
        <v>3125</v>
      </c>
      <c r="L2328" s="829" t="s">
        <v>3104</v>
      </c>
      <c r="M2328" s="829" t="s">
        <v>3104</v>
      </c>
      <c r="N2328" s="829" t="s">
        <v>9400</v>
      </c>
      <c r="O2328" s="829" t="s">
        <v>13780</v>
      </c>
      <c r="P2328" s="829" t="s">
        <v>13782</v>
      </c>
      <c r="Q2328" s="829" t="s">
        <v>13538</v>
      </c>
      <c r="R2328" s="829" t="s">
        <v>17283</v>
      </c>
      <c r="S2328" s="829" t="s">
        <v>2319</v>
      </c>
      <c r="T2328" s="829" t="s">
        <v>7397</v>
      </c>
      <c r="U2328" s="829" t="s">
        <v>15788</v>
      </c>
      <c r="V2328" s="829" t="s">
        <v>2319</v>
      </c>
    </row>
    <row r="2329" spans="1:22" x14ac:dyDescent="0.25">
      <c r="A2329" s="829" t="s">
        <v>15795</v>
      </c>
      <c r="B2329" s="829" t="s">
        <v>151</v>
      </c>
      <c r="C2329" s="829" t="s">
        <v>15792</v>
      </c>
      <c r="D2329" s="829" t="s">
        <v>13574</v>
      </c>
      <c r="E2329" s="829" t="s">
        <v>13575</v>
      </c>
      <c r="F2329" s="829" t="s">
        <v>3136</v>
      </c>
      <c r="G2329" s="829" t="s">
        <v>2319</v>
      </c>
      <c r="H2329" s="829" t="s">
        <v>3154</v>
      </c>
      <c r="I2329" s="829" t="s">
        <v>133</v>
      </c>
      <c r="J2329" s="829" t="s">
        <v>3107</v>
      </c>
      <c r="K2329" s="829" t="s">
        <v>3106</v>
      </c>
      <c r="L2329" s="829" t="s">
        <v>3104</v>
      </c>
      <c r="M2329" s="829" t="s">
        <v>3150</v>
      </c>
      <c r="N2329" s="829" t="s">
        <v>9143</v>
      </c>
      <c r="O2329" s="829" t="s">
        <v>16284</v>
      </c>
      <c r="P2329" s="829" t="s">
        <v>16991</v>
      </c>
      <c r="Q2329" s="829" t="s">
        <v>7553</v>
      </c>
      <c r="R2329" s="829" t="s">
        <v>17284</v>
      </c>
      <c r="S2329" s="829" t="s">
        <v>2319</v>
      </c>
      <c r="T2329" s="829" t="s">
        <v>15796</v>
      </c>
      <c r="U2329" s="829" t="s">
        <v>15797</v>
      </c>
      <c r="V2329" s="829" t="s">
        <v>2319</v>
      </c>
    </row>
    <row r="2330" spans="1:22" x14ac:dyDescent="0.25">
      <c r="A2330" s="829" t="s">
        <v>15804</v>
      </c>
      <c r="B2330" s="829" t="s">
        <v>151</v>
      </c>
      <c r="C2330" s="829" t="s">
        <v>13548</v>
      </c>
      <c r="D2330" s="829" t="s">
        <v>13576</v>
      </c>
      <c r="E2330" s="829" t="s">
        <v>13577</v>
      </c>
      <c r="F2330" s="829" t="s">
        <v>3136</v>
      </c>
      <c r="G2330" s="829" t="s">
        <v>2319</v>
      </c>
      <c r="H2330" s="829" t="s">
        <v>3154</v>
      </c>
      <c r="I2330" s="829" t="s">
        <v>133</v>
      </c>
      <c r="J2330" s="829" t="s">
        <v>3107</v>
      </c>
      <c r="K2330" s="829" t="s">
        <v>3106</v>
      </c>
      <c r="L2330" s="829" t="s">
        <v>3104</v>
      </c>
      <c r="M2330" s="829" t="s">
        <v>3150</v>
      </c>
      <c r="N2330" s="829" t="s">
        <v>9143</v>
      </c>
      <c r="O2330" s="829" t="s">
        <v>16284</v>
      </c>
      <c r="P2330" s="829" t="s">
        <v>14478</v>
      </c>
      <c r="Q2330" s="829" t="s">
        <v>442</v>
      </c>
      <c r="R2330" s="829" t="s">
        <v>17285</v>
      </c>
      <c r="S2330" s="829" t="s">
        <v>2319</v>
      </c>
      <c r="T2330" s="829" t="s">
        <v>3995</v>
      </c>
      <c r="U2330" s="829" t="s">
        <v>15806</v>
      </c>
      <c r="V2330" s="829" t="s">
        <v>2319</v>
      </c>
    </row>
    <row r="2331" spans="1:22" x14ac:dyDescent="0.25">
      <c r="A2331" s="829" t="s">
        <v>15811</v>
      </c>
      <c r="B2331" s="829" t="s">
        <v>151</v>
      </c>
      <c r="C2331" s="829" t="s">
        <v>13578</v>
      </c>
      <c r="D2331" s="829" t="s">
        <v>13579</v>
      </c>
      <c r="E2331" s="829" t="s">
        <v>13580</v>
      </c>
      <c r="F2331" s="829" t="s">
        <v>3136</v>
      </c>
      <c r="G2331" s="829" t="s">
        <v>2319</v>
      </c>
      <c r="H2331" s="829" t="s">
        <v>3154</v>
      </c>
      <c r="I2331" s="829" t="s">
        <v>133</v>
      </c>
      <c r="J2331" s="829" t="s">
        <v>3107</v>
      </c>
      <c r="K2331" s="829" t="s">
        <v>3106</v>
      </c>
      <c r="L2331" s="829" t="s">
        <v>3104</v>
      </c>
      <c r="M2331" s="829" t="s">
        <v>3150</v>
      </c>
      <c r="N2331" s="829" t="s">
        <v>9139</v>
      </c>
      <c r="O2331" s="829" t="s">
        <v>16284</v>
      </c>
      <c r="P2331" s="829" t="s">
        <v>14498</v>
      </c>
      <c r="Q2331" s="829" t="s">
        <v>13578</v>
      </c>
      <c r="R2331" s="829" t="s">
        <v>17286</v>
      </c>
      <c r="S2331" s="829" t="s">
        <v>2319</v>
      </c>
      <c r="T2331" s="829" t="s">
        <v>3995</v>
      </c>
      <c r="U2331" s="829" t="s">
        <v>15812</v>
      </c>
      <c r="V2331" s="829" t="s">
        <v>2319</v>
      </c>
    </row>
    <row r="2332" spans="1:22" x14ac:dyDescent="0.25">
      <c r="A2332" s="829" t="s">
        <v>15820</v>
      </c>
      <c r="B2332" s="829" t="s">
        <v>151</v>
      </c>
      <c r="C2332" s="829" t="s">
        <v>13583</v>
      </c>
      <c r="D2332" s="829" t="s">
        <v>13585</v>
      </c>
      <c r="E2332" s="829" t="s">
        <v>13587</v>
      </c>
      <c r="F2332" s="829" t="s">
        <v>3136</v>
      </c>
      <c r="G2332" s="829" t="s">
        <v>2319</v>
      </c>
      <c r="H2332" s="829" t="s">
        <v>3154</v>
      </c>
      <c r="I2332" s="829" t="s">
        <v>133</v>
      </c>
      <c r="J2332" s="829" t="s">
        <v>3107</v>
      </c>
      <c r="K2332" s="829" t="s">
        <v>3106</v>
      </c>
      <c r="L2332" s="829" t="s">
        <v>3104</v>
      </c>
      <c r="M2332" s="829" t="s">
        <v>3104</v>
      </c>
      <c r="N2332" s="829" t="s">
        <v>9139</v>
      </c>
      <c r="O2332" s="829" t="s">
        <v>16284</v>
      </c>
      <c r="P2332" s="829" t="s">
        <v>13782</v>
      </c>
      <c r="Q2332" s="829" t="s">
        <v>15821</v>
      </c>
      <c r="R2332" s="829" t="s">
        <v>17287</v>
      </c>
      <c r="S2332" s="829" t="s">
        <v>2319</v>
      </c>
      <c r="T2332" s="829" t="s">
        <v>3995</v>
      </c>
      <c r="U2332" s="829" t="s">
        <v>15822</v>
      </c>
      <c r="V2332" s="829" t="s">
        <v>2319</v>
      </c>
    </row>
    <row r="2333" spans="1:22" x14ac:dyDescent="0.25">
      <c r="A2333" s="829" t="s">
        <v>15820</v>
      </c>
      <c r="B2333" s="829" t="s">
        <v>151</v>
      </c>
      <c r="C2333" s="829" t="s">
        <v>13583</v>
      </c>
      <c r="D2333" s="829" t="s">
        <v>13585</v>
      </c>
      <c r="E2333" s="829" t="s">
        <v>13587</v>
      </c>
      <c r="F2333" s="829" t="s">
        <v>3136</v>
      </c>
      <c r="G2333" s="829" t="s">
        <v>2319</v>
      </c>
      <c r="H2333" s="829" t="s">
        <v>3154</v>
      </c>
      <c r="I2333" s="829" t="s">
        <v>133</v>
      </c>
      <c r="J2333" s="829" t="s">
        <v>3107</v>
      </c>
      <c r="K2333" s="829" t="s">
        <v>3106</v>
      </c>
      <c r="L2333" s="829" t="s">
        <v>3104</v>
      </c>
      <c r="M2333" s="829" t="s">
        <v>3104</v>
      </c>
      <c r="N2333" s="829" t="s">
        <v>9134</v>
      </c>
      <c r="O2333" s="829" t="s">
        <v>16284</v>
      </c>
      <c r="P2333" s="829" t="s">
        <v>7023</v>
      </c>
      <c r="Q2333" s="829" t="s">
        <v>15821</v>
      </c>
      <c r="R2333" s="829" t="s">
        <v>17287</v>
      </c>
      <c r="S2333" s="829" t="s">
        <v>2319</v>
      </c>
      <c r="T2333" s="829" t="s">
        <v>3995</v>
      </c>
      <c r="U2333" s="829" t="s">
        <v>15822</v>
      </c>
      <c r="V2333" s="829" t="s">
        <v>2319</v>
      </c>
    </row>
    <row r="2334" spans="1:22" x14ac:dyDescent="0.25">
      <c r="A2334" s="829" t="s">
        <v>15832</v>
      </c>
      <c r="B2334" s="829" t="s">
        <v>151</v>
      </c>
      <c r="C2334" s="829" t="s">
        <v>13595</v>
      </c>
      <c r="D2334" s="829" t="s">
        <v>13597</v>
      </c>
      <c r="E2334" s="829" t="s">
        <v>13600</v>
      </c>
      <c r="F2334" s="829" t="s">
        <v>3136</v>
      </c>
      <c r="G2334" s="829" t="s">
        <v>2319</v>
      </c>
      <c r="H2334" s="829" t="s">
        <v>3154</v>
      </c>
      <c r="I2334" s="829" t="s">
        <v>133</v>
      </c>
      <c r="J2334" s="829" t="s">
        <v>3107</v>
      </c>
      <c r="K2334" s="829" t="s">
        <v>3106</v>
      </c>
      <c r="L2334" s="829" t="s">
        <v>3104</v>
      </c>
      <c r="M2334" s="829" t="s">
        <v>3150</v>
      </c>
      <c r="N2334" s="829" t="s">
        <v>9139</v>
      </c>
      <c r="O2334" s="829" t="s">
        <v>16284</v>
      </c>
      <c r="P2334" s="829" t="s">
        <v>16340</v>
      </c>
      <c r="Q2334" s="829" t="s">
        <v>451</v>
      </c>
      <c r="R2334" s="829" t="s">
        <v>17288</v>
      </c>
      <c r="S2334" s="829" t="s">
        <v>2319</v>
      </c>
      <c r="T2334" s="829" t="s">
        <v>13866</v>
      </c>
      <c r="U2334" s="829" t="s">
        <v>15833</v>
      </c>
      <c r="V2334" s="829" t="s">
        <v>2319</v>
      </c>
    </row>
    <row r="2335" spans="1:22" x14ac:dyDescent="0.25">
      <c r="A2335" s="829" t="s">
        <v>15838</v>
      </c>
      <c r="B2335" s="829" t="s">
        <v>151</v>
      </c>
      <c r="C2335" s="829" t="s">
        <v>13596</v>
      </c>
      <c r="D2335" s="829" t="s">
        <v>13598</v>
      </c>
      <c r="E2335" s="829" t="s">
        <v>13599</v>
      </c>
      <c r="F2335" s="829" t="s">
        <v>3136</v>
      </c>
      <c r="G2335" s="829" t="s">
        <v>2319</v>
      </c>
      <c r="H2335" s="829" t="s">
        <v>3154</v>
      </c>
      <c r="I2335" s="829" t="s">
        <v>133</v>
      </c>
      <c r="J2335" s="829" t="s">
        <v>3107</v>
      </c>
      <c r="K2335" s="829" t="s">
        <v>3106</v>
      </c>
      <c r="L2335" s="829" t="s">
        <v>3104</v>
      </c>
      <c r="M2335" s="829" t="s">
        <v>3150</v>
      </c>
      <c r="N2335" s="829" t="s">
        <v>9134</v>
      </c>
      <c r="O2335" s="829" t="s">
        <v>16284</v>
      </c>
      <c r="P2335" s="829" t="s">
        <v>17289</v>
      </c>
      <c r="Q2335" s="829" t="s">
        <v>2886</v>
      </c>
      <c r="R2335" s="829" t="s">
        <v>17290</v>
      </c>
      <c r="S2335" s="829" t="s">
        <v>2319</v>
      </c>
      <c r="T2335" s="829" t="s">
        <v>3995</v>
      </c>
      <c r="U2335" s="829" t="s">
        <v>15839</v>
      </c>
      <c r="V2335" s="829" t="s">
        <v>2319</v>
      </c>
    </row>
    <row r="2336" spans="1:22" x14ac:dyDescent="0.25">
      <c r="A2336" s="829" t="s">
        <v>15848</v>
      </c>
      <c r="B2336" s="829" t="s">
        <v>151</v>
      </c>
      <c r="C2336" s="829" t="s">
        <v>13590</v>
      </c>
      <c r="D2336" s="829" t="s">
        <v>13592</v>
      </c>
      <c r="E2336" s="829" t="s">
        <v>15847</v>
      </c>
      <c r="F2336" s="829" t="s">
        <v>3136</v>
      </c>
      <c r="G2336" s="829" t="s">
        <v>2319</v>
      </c>
      <c r="H2336" s="829" t="s">
        <v>3154</v>
      </c>
      <c r="I2336" s="829" t="s">
        <v>133</v>
      </c>
      <c r="J2336" s="829" t="s">
        <v>3107</v>
      </c>
      <c r="K2336" s="829" t="s">
        <v>3106</v>
      </c>
      <c r="L2336" s="829" t="s">
        <v>3104</v>
      </c>
      <c r="M2336" s="829" t="s">
        <v>3150</v>
      </c>
      <c r="N2336" s="829" t="s">
        <v>9185</v>
      </c>
      <c r="O2336" s="829" t="s">
        <v>16284</v>
      </c>
      <c r="P2336" s="829" t="s">
        <v>16536</v>
      </c>
      <c r="Q2336" s="829" t="s">
        <v>13593</v>
      </c>
      <c r="R2336" s="829" t="s">
        <v>17291</v>
      </c>
      <c r="S2336" s="829" t="s">
        <v>2319</v>
      </c>
      <c r="T2336" s="829" t="s">
        <v>13866</v>
      </c>
      <c r="U2336" s="829" t="s">
        <v>15849</v>
      </c>
      <c r="V2336" s="829" t="s">
        <v>2319</v>
      </c>
    </row>
    <row r="2337" spans="1:22" x14ac:dyDescent="0.25">
      <c r="A2337" s="829" t="s">
        <v>15859</v>
      </c>
      <c r="B2337" s="829" t="s">
        <v>570</v>
      </c>
      <c r="C2337" s="829" t="s">
        <v>13306</v>
      </c>
      <c r="D2337" s="829" t="s">
        <v>13354</v>
      </c>
      <c r="E2337" s="829" t="s">
        <v>13511</v>
      </c>
      <c r="F2337" s="829" t="s">
        <v>3136</v>
      </c>
      <c r="G2337" s="829" t="s">
        <v>2319</v>
      </c>
      <c r="H2337" s="829" t="s">
        <v>3154</v>
      </c>
      <c r="I2337" s="829" t="s">
        <v>133</v>
      </c>
      <c r="J2337" s="829" t="s">
        <v>3107</v>
      </c>
      <c r="K2337" s="829" t="s">
        <v>3106</v>
      </c>
      <c r="L2337" s="829" t="s">
        <v>3104</v>
      </c>
      <c r="M2337" s="829" t="s">
        <v>3104</v>
      </c>
      <c r="N2337" s="829" t="s">
        <v>8793</v>
      </c>
      <c r="O2337" s="829" t="s">
        <v>16284</v>
      </c>
      <c r="P2337" s="829" t="s">
        <v>15679</v>
      </c>
      <c r="Q2337" s="829" t="s">
        <v>736</v>
      </c>
      <c r="R2337" s="829" t="s">
        <v>17292</v>
      </c>
      <c r="S2337" s="829" t="s">
        <v>2319</v>
      </c>
      <c r="T2337" s="829" t="s">
        <v>8636</v>
      </c>
      <c r="U2337" s="829" t="s">
        <v>15860</v>
      </c>
      <c r="V2337" s="829" t="s">
        <v>2319</v>
      </c>
    </row>
    <row r="2338" spans="1:22" x14ac:dyDescent="0.25">
      <c r="A2338" s="829" t="s">
        <v>15862</v>
      </c>
      <c r="B2338" s="829" t="s">
        <v>570</v>
      </c>
      <c r="C2338" s="829" t="s">
        <v>15863</v>
      </c>
      <c r="D2338" s="829" t="s">
        <v>726</v>
      </c>
      <c r="E2338" s="829" t="s">
        <v>15864</v>
      </c>
      <c r="F2338" s="829" t="s">
        <v>3136</v>
      </c>
      <c r="G2338" s="829" t="s">
        <v>2319</v>
      </c>
      <c r="H2338" s="829" t="s">
        <v>3154</v>
      </c>
      <c r="I2338" s="829" t="s">
        <v>133</v>
      </c>
      <c r="J2338" s="829" t="s">
        <v>3126</v>
      </c>
      <c r="K2338" s="829" t="s">
        <v>3125</v>
      </c>
      <c r="L2338" s="829" t="s">
        <v>3104</v>
      </c>
      <c r="M2338" s="829" t="s">
        <v>3150</v>
      </c>
      <c r="N2338" s="829" t="s">
        <v>8662</v>
      </c>
      <c r="O2338" s="829" t="s">
        <v>16284</v>
      </c>
      <c r="P2338" s="829" t="s">
        <v>16622</v>
      </c>
      <c r="Q2338" s="829" t="s">
        <v>613</v>
      </c>
      <c r="R2338" s="829" t="s">
        <v>2319</v>
      </c>
      <c r="S2338" s="829" t="s">
        <v>2319</v>
      </c>
      <c r="T2338" s="829" t="s">
        <v>2319</v>
      </c>
      <c r="U2338" s="829" t="s">
        <v>2319</v>
      </c>
      <c r="V2338" s="829" t="s">
        <v>2319</v>
      </c>
    </row>
    <row r="2339" spans="1:22" x14ac:dyDescent="0.25">
      <c r="A2339" s="829" t="s">
        <v>15867</v>
      </c>
      <c r="B2339" s="829" t="s">
        <v>570</v>
      </c>
      <c r="C2339" s="829" t="s">
        <v>601</v>
      </c>
      <c r="D2339" s="829" t="s">
        <v>602</v>
      </c>
      <c r="E2339" s="829" t="s">
        <v>15868</v>
      </c>
      <c r="F2339" s="829" t="s">
        <v>209</v>
      </c>
      <c r="G2339" s="829" t="s">
        <v>611</v>
      </c>
      <c r="H2339" s="829" t="s">
        <v>3208</v>
      </c>
      <c r="I2339" s="829" t="s">
        <v>24</v>
      </c>
      <c r="J2339" s="829" t="s">
        <v>3107</v>
      </c>
      <c r="K2339" s="829" t="s">
        <v>3106</v>
      </c>
      <c r="L2339" s="829" t="s">
        <v>3104</v>
      </c>
      <c r="M2339" s="829" t="s">
        <v>3150</v>
      </c>
      <c r="N2339" s="829" t="s">
        <v>8656</v>
      </c>
      <c r="O2339" s="829" t="s">
        <v>17293</v>
      </c>
      <c r="P2339" s="829" t="s">
        <v>17294</v>
      </c>
      <c r="Q2339" s="829" t="s">
        <v>15869</v>
      </c>
      <c r="R2339" s="829" t="s">
        <v>17295</v>
      </c>
      <c r="S2339" s="829" t="s">
        <v>2319</v>
      </c>
      <c r="T2339" s="829" t="s">
        <v>2319</v>
      </c>
      <c r="U2339" s="829" t="s">
        <v>2319</v>
      </c>
      <c r="V2339" s="829" t="s">
        <v>2319</v>
      </c>
    </row>
    <row r="2340" spans="1:22" x14ac:dyDescent="0.25">
      <c r="A2340" s="829" t="s">
        <v>15874</v>
      </c>
      <c r="B2340" s="829" t="s">
        <v>570</v>
      </c>
      <c r="C2340" s="829" t="s">
        <v>8215</v>
      </c>
      <c r="D2340" s="829" t="s">
        <v>695</v>
      </c>
      <c r="E2340" s="829" t="s">
        <v>15875</v>
      </c>
      <c r="F2340" s="829" t="s">
        <v>209</v>
      </c>
      <c r="G2340" s="829" t="s">
        <v>2319</v>
      </c>
      <c r="H2340" s="829" t="s">
        <v>3208</v>
      </c>
      <c r="I2340" s="829" t="s">
        <v>24</v>
      </c>
      <c r="J2340" s="829" t="s">
        <v>3126</v>
      </c>
      <c r="K2340" s="829" t="s">
        <v>3106</v>
      </c>
      <c r="L2340" s="829" t="s">
        <v>3104</v>
      </c>
      <c r="M2340" s="829" t="s">
        <v>3104</v>
      </c>
      <c r="N2340" s="829" t="s">
        <v>8745</v>
      </c>
      <c r="O2340" s="829" t="s">
        <v>16284</v>
      </c>
      <c r="P2340" s="829" t="s">
        <v>16284</v>
      </c>
      <c r="Q2340" s="829" t="s">
        <v>15876</v>
      </c>
      <c r="R2340" s="829" t="s">
        <v>2319</v>
      </c>
      <c r="S2340" s="829" t="s">
        <v>2319</v>
      </c>
      <c r="T2340" s="829" t="s">
        <v>2319</v>
      </c>
      <c r="U2340" s="829" t="s">
        <v>2319</v>
      </c>
      <c r="V2340" s="829" t="s">
        <v>2319</v>
      </c>
    </row>
    <row r="2341" spans="1:22" x14ac:dyDescent="0.25">
      <c r="A2341" s="829" t="s">
        <v>15880</v>
      </c>
      <c r="B2341" s="829" t="s">
        <v>644</v>
      </c>
      <c r="C2341" s="829" t="s">
        <v>13534</v>
      </c>
      <c r="D2341" s="829" t="s">
        <v>14690</v>
      </c>
      <c r="E2341" s="829" t="s">
        <v>14691</v>
      </c>
      <c r="F2341" s="829" t="s">
        <v>3130</v>
      </c>
      <c r="G2341" s="829" t="s">
        <v>2319</v>
      </c>
      <c r="H2341" s="829" t="s">
        <v>14692</v>
      </c>
      <c r="I2341" s="829" t="s">
        <v>158</v>
      </c>
      <c r="J2341" s="829" t="s">
        <v>3107</v>
      </c>
      <c r="K2341" s="829" t="s">
        <v>3106</v>
      </c>
      <c r="L2341" s="829" t="s">
        <v>3104</v>
      </c>
      <c r="M2341" s="829" t="s">
        <v>3104</v>
      </c>
      <c r="N2341" s="829" t="s">
        <v>16690</v>
      </c>
      <c r="O2341" s="829" t="s">
        <v>16284</v>
      </c>
      <c r="P2341" s="829" t="s">
        <v>16722</v>
      </c>
      <c r="Q2341" s="829" t="s">
        <v>3322</v>
      </c>
      <c r="R2341" s="829" t="s">
        <v>16723</v>
      </c>
      <c r="S2341" s="829" t="s">
        <v>2319</v>
      </c>
      <c r="T2341" s="829" t="s">
        <v>2319</v>
      </c>
      <c r="U2341" s="829" t="s">
        <v>19202</v>
      </c>
      <c r="V2341" s="829" t="s">
        <v>2319</v>
      </c>
    </row>
    <row r="2342" spans="1:22" x14ac:dyDescent="0.25">
      <c r="A2342" s="829" t="s">
        <v>15880</v>
      </c>
      <c r="B2342" s="829" t="s">
        <v>644</v>
      </c>
      <c r="C2342" s="829" t="s">
        <v>13534</v>
      </c>
      <c r="D2342" s="829" t="s">
        <v>14690</v>
      </c>
      <c r="E2342" s="829" t="s">
        <v>14691</v>
      </c>
      <c r="F2342" s="829" t="s">
        <v>3130</v>
      </c>
      <c r="G2342" s="829" t="s">
        <v>2319</v>
      </c>
      <c r="H2342" s="829" t="s">
        <v>14692</v>
      </c>
      <c r="I2342" s="829" t="s">
        <v>158</v>
      </c>
      <c r="J2342" s="829" t="s">
        <v>3107</v>
      </c>
      <c r="K2342" s="829" t="s">
        <v>3106</v>
      </c>
      <c r="L2342" s="829" t="s">
        <v>3104</v>
      </c>
      <c r="M2342" s="829" t="s">
        <v>3104</v>
      </c>
      <c r="N2342" s="829" t="s">
        <v>16693</v>
      </c>
      <c r="O2342" s="829" t="s">
        <v>16284</v>
      </c>
      <c r="P2342" s="829" t="s">
        <v>16724</v>
      </c>
      <c r="Q2342" s="829" t="s">
        <v>3322</v>
      </c>
      <c r="R2342" s="829" t="s">
        <v>16725</v>
      </c>
      <c r="S2342" s="829" t="s">
        <v>2319</v>
      </c>
      <c r="T2342" s="829" t="s">
        <v>2319</v>
      </c>
      <c r="U2342" s="829" t="s">
        <v>19202</v>
      </c>
      <c r="V2342" s="829" t="s">
        <v>2319</v>
      </c>
    </row>
    <row r="2343" spans="1:22" x14ac:dyDescent="0.25">
      <c r="A2343" s="829" t="s">
        <v>15880</v>
      </c>
      <c r="B2343" s="829" t="s">
        <v>644</v>
      </c>
      <c r="C2343" s="829" t="s">
        <v>13534</v>
      </c>
      <c r="D2343" s="829" t="s">
        <v>14690</v>
      </c>
      <c r="E2343" s="829" t="s">
        <v>14691</v>
      </c>
      <c r="F2343" s="829" t="s">
        <v>3130</v>
      </c>
      <c r="G2343" s="829" t="s">
        <v>2319</v>
      </c>
      <c r="H2343" s="829" t="s">
        <v>14692</v>
      </c>
      <c r="I2343" s="829" t="s">
        <v>158</v>
      </c>
      <c r="J2343" s="829" t="s">
        <v>3107</v>
      </c>
      <c r="K2343" s="829" t="s">
        <v>3106</v>
      </c>
      <c r="L2343" s="829" t="s">
        <v>3104</v>
      </c>
      <c r="M2343" s="829" t="s">
        <v>3104</v>
      </c>
      <c r="N2343" s="829" t="s">
        <v>16695</v>
      </c>
      <c r="O2343" s="829" t="s">
        <v>16284</v>
      </c>
      <c r="P2343" s="829" t="s">
        <v>16625</v>
      </c>
      <c r="Q2343" s="829" t="s">
        <v>3322</v>
      </c>
      <c r="R2343" s="829" t="s">
        <v>16726</v>
      </c>
      <c r="S2343" s="829" t="s">
        <v>2319</v>
      </c>
      <c r="T2343" s="829" t="s">
        <v>2319</v>
      </c>
      <c r="U2343" s="829" t="s">
        <v>19202</v>
      </c>
      <c r="V2343" s="829" t="s">
        <v>2319</v>
      </c>
    </row>
    <row r="2344" spans="1:22" x14ac:dyDescent="0.25">
      <c r="A2344" s="829" t="s">
        <v>15880</v>
      </c>
      <c r="B2344" s="829" t="s">
        <v>644</v>
      </c>
      <c r="C2344" s="829" t="s">
        <v>13534</v>
      </c>
      <c r="D2344" s="829" t="s">
        <v>14690</v>
      </c>
      <c r="E2344" s="829" t="s">
        <v>14691</v>
      </c>
      <c r="F2344" s="829" t="s">
        <v>3130</v>
      </c>
      <c r="G2344" s="829" t="s">
        <v>2319</v>
      </c>
      <c r="H2344" s="829" t="s">
        <v>14692</v>
      </c>
      <c r="I2344" s="829" t="s">
        <v>158</v>
      </c>
      <c r="J2344" s="829" t="s">
        <v>3107</v>
      </c>
      <c r="K2344" s="829" t="s">
        <v>3106</v>
      </c>
      <c r="L2344" s="829" t="s">
        <v>3104</v>
      </c>
      <c r="M2344" s="829" t="s">
        <v>3104</v>
      </c>
      <c r="N2344" s="829" t="s">
        <v>16698</v>
      </c>
      <c r="O2344" s="829" t="s">
        <v>16284</v>
      </c>
      <c r="P2344" s="829" t="s">
        <v>16727</v>
      </c>
      <c r="Q2344" s="829" t="s">
        <v>3322</v>
      </c>
      <c r="R2344" s="829" t="s">
        <v>16728</v>
      </c>
      <c r="S2344" s="829" t="s">
        <v>2319</v>
      </c>
      <c r="T2344" s="829" t="s">
        <v>2319</v>
      </c>
      <c r="U2344" s="829" t="s">
        <v>19202</v>
      </c>
      <c r="V2344" s="829" t="s">
        <v>2319</v>
      </c>
    </row>
    <row r="2345" spans="1:22" x14ac:dyDescent="0.25">
      <c r="A2345" s="829" t="s">
        <v>15880</v>
      </c>
      <c r="B2345" s="829" t="s">
        <v>644</v>
      </c>
      <c r="C2345" s="829" t="s">
        <v>13534</v>
      </c>
      <c r="D2345" s="829" t="s">
        <v>14690</v>
      </c>
      <c r="E2345" s="829" t="s">
        <v>14691</v>
      </c>
      <c r="F2345" s="829" t="s">
        <v>3130</v>
      </c>
      <c r="G2345" s="829" t="s">
        <v>2319</v>
      </c>
      <c r="H2345" s="829" t="s">
        <v>14692</v>
      </c>
      <c r="I2345" s="829" t="s">
        <v>158</v>
      </c>
      <c r="J2345" s="829" t="s">
        <v>3107</v>
      </c>
      <c r="K2345" s="829" t="s">
        <v>3106</v>
      </c>
      <c r="L2345" s="829" t="s">
        <v>3104</v>
      </c>
      <c r="M2345" s="829" t="s">
        <v>3104</v>
      </c>
      <c r="N2345" s="829" t="s">
        <v>16701</v>
      </c>
      <c r="O2345" s="829" t="s">
        <v>16284</v>
      </c>
      <c r="P2345" s="829" t="s">
        <v>16321</v>
      </c>
      <c r="Q2345" s="829" t="s">
        <v>3322</v>
      </c>
      <c r="R2345" s="829" t="s">
        <v>16729</v>
      </c>
      <c r="S2345" s="829" t="s">
        <v>2319</v>
      </c>
      <c r="T2345" s="829" t="s">
        <v>2319</v>
      </c>
      <c r="U2345" s="829" t="s">
        <v>19202</v>
      </c>
      <c r="V2345" s="829" t="s">
        <v>2319</v>
      </c>
    </row>
    <row r="2346" spans="1:22" x14ac:dyDescent="0.25">
      <c r="A2346" s="829" t="s">
        <v>15880</v>
      </c>
      <c r="B2346" s="829" t="s">
        <v>644</v>
      </c>
      <c r="C2346" s="829" t="s">
        <v>13534</v>
      </c>
      <c r="D2346" s="829" t="s">
        <v>14690</v>
      </c>
      <c r="E2346" s="829" t="s">
        <v>14691</v>
      </c>
      <c r="F2346" s="829" t="s">
        <v>3130</v>
      </c>
      <c r="G2346" s="829" t="s">
        <v>2319</v>
      </c>
      <c r="H2346" s="829" t="s">
        <v>14692</v>
      </c>
      <c r="I2346" s="829" t="s">
        <v>158</v>
      </c>
      <c r="J2346" s="829" t="s">
        <v>3107</v>
      </c>
      <c r="K2346" s="829" t="s">
        <v>3106</v>
      </c>
      <c r="L2346" s="829" t="s">
        <v>3104</v>
      </c>
      <c r="M2346" s="829" t="s">
        <v>3104</v>
      </c>
      <c r="N2346" s="829" t="s">
        <v>16704</v>
      </c>
      <c r="O2346" s="829" t="s">
        <v>16284</v>
      </c>
      <c r="P2346" s="829" t="s">
        <v>15679</v>
      </c>
      <c r="Q2346" s="829" t="s">
        <v>3322</v>
      </c>
      <c r="R2346" s="829" t="s">
        <v>16730</v>
      </c>
      <c r="S2346" s="829" t="s">
        <v>2319</v>
      </c>
      <c r="T2346" s="829" t="s">
        <v>2319</v>
      </c>
      <c r="U2346" s="829" t="s">
        <v>19202</v>
      </c>
      <c r="V2346" s="829" t="s">
        <v>2319</v>
      </c>
    </row>
    <row r="2347" spans="1:22" x14ac:dyDescent="0.25">
      <c r="A2347" s="829" t="s">
        <v>15880</v>
      </c>
      <c r="B2347" s="829" t="s">
        <v>644</v>
      </c>
      <c r="C2347" s="829" t="s">
        <v>13534</v>
      </c>
      <c r="D2347" s="829" t="s">
        <v>14690</v>
      </c>
      <c r="E2347" s="829" t="s">
        <v>14691</v>
      </c>
      <c r="F2347" s="829" t="s">
        <v>3130</v>
      </c>
      <c r="G2347" s="829" t="s">
        <v>2319</v>
      </c>
      <c r="H2347" s="829" t="s">
        <v>14692</v>
      </c>
      <c r="I2347" s="829" t="s">
        <v>158</v>
      </c>
      <c r="J2347" s="829" t="s">
        <v>3107</v>
      </c>
      <c r="K2347" s="829" t="s">
        <v>3106</v>
      </c>
      <c r="L2347" s="829" t="s">
        <v>3104</v>
      </c>
      <c r="M2347" s="829" t="s">
        <v>3104</v>
      </c>
      <c r="N2347" s="829" t="s">
        <v>16707</v>
      </c>
      <c r="O2347" s="829" t="s">
        <v>16284</v>
      </c>
      <c r="P2347" s="829" t="s">
        <v>16731</v>
      </c>
      <c r="Q2347" s="829" t="s">
        <v>3322</v>
      </c>
      <c r="R2347" s="829" t="s">
        <v>16732</v>
      </c>
      <c r="S2347" s="829" t="s">
        <v>2319</v>
      </c>
      <c r="T2347" s="829" t="s">
        <v>2319</v>
      </c>
      <c r="U2347" s="829" t="s">
        <v>19202</v>
      </c>
      <c r="V2347" s="829" t="s">
        <v>2319</v>
      </c>
    </row>
    <row r="2348" spans="1:22" x14ac:dyDescent="0.25">
      <c r="A2348" s="829" t="s">
        <v>15880</v>
      </c>
      <c r="B2348" s="829" t="s">
        <v>644</v>
      </c>
      <c r="C2348" s="829" t="s">
        <v>13534</v>
      </c>
      <c r="D2348" s="829" t="s">
        <v>14690</v>
      </c>
      <c r="E2348" s="829" t="s">
        <v>14691</v>
      </c>
      <c r="F2348" s="829" t="s">
        <v>3130</v>
      </c>
      <c r="G2348" s="829" t="s">
        <v>2319</v>
      </c>
      <c r="H2348" s="829" t="s">
        <v>14692</v>
      </c>
      <c r="I2348" s="829" t="s">
        <v>158</v>
      </c>
      <c r="J2348" s="829" t="s">
        <v>3107</v>
      </c>
      <c r="K2348" s="829" t="s">
        <v>3106</v>
      </c>
      <c r="L2348" s="829" t="s">
        <v>3104</v>
      </c>
      <c r="M2348" s="829" t="s">
        <v>3104</v>
      </c>
      <c r="N2348" s="829" t="s">
        <v>16710</v>
      </c>
      <c r="O2348" s="829" t="s">
        <v>16284</v>
      </c>
      <c r="P2348" s="829" t="s">
        <v>16733</v>
      </c>
      <c r="Q2348" s="829" t="s">
        <v>3322</v>
      </c>
      <c r="R2348" s="829" t="s">
        <v>16734</v>
      </c>
      <c r="S2348" s="829" t="s">
        <v>2319</v>
      </c>
      <c r="T2348" s="829" t="s">
        <v>2319</v>
      </c>
      <c r="U2348" s="829" t="s">
        <v>19202</v>
      </c>
      <c r="V2348" s="829" t="s">
        <v>2319</v>
      </c>
    </row>
    <row r="2349" spans="1:22" x14ac:dyDescent="0.25">
      <c r="A2349" s="829" t="s">
        <v>15880</v>
      </c>
      <c r="B2349" s="829" t="s">
        <v>644</v>
      </c>
      <c r="C2349" s="829" t="s">
        <v>13534</v>
      </c>
      <c r="D2349" s="829" t="s">
        <v>14690</v>
      </c>
      <c r="E2349" s="829" t="s">
        <v>14691</v>
      </c>
      <c r="F2349" s="829" t="s">
        <v>3130</v>
      </c>
      <c r="G2349" s="829" t="s">
        <v>2319</v>
      </c>
      <c r="H2349" s="829" t="s">
        <v>14692</v>
      </c>
      <c r="I2349" s="829" t="s">
        <v>158</v>
      </c>
      <c r="J2349" s="829" t="s">
        <v>3107</v>
      </c>
      <c r="K2349" s="829" t="s">
        <v>3106</v>
      </c>
      <c r="L2349" s="829" t="s">
        <v>3104</v>
      </c>
      <c r="M2349" s="829" t="s">
        <v>3104</v>
      </c>
      <c r="N2349" s="829" t="s">
        <v>16713</v>
      </c>
      <c r="O2349" s="829" t="s">
        <v>16284</v>
      </c>
      <c r="P2349" s="829" t="s">
        <v>16610</v>
      </c>
      <c r="Q2349" s="829" t="s">
        <v>3322</v>
      </c>
      <c r="R2349" s="829" t="s">
        <v>16735</v>
      </c>
      <c r="S2349" s="829" t="s">
        <v>2319</v>
      </c>
      <c r="T2349" s="829" t="s">
        <v>2319</v>
      </c>
      <c r="U2349" s="829" t="s">
        <v>19202</v>
      </c>
      <c r="V2349" s="829" t="s">
        <v>2319</v>
      </c>
    </row>
    <row r="2350" spans="1:22" x14ac:dyDescent="0.25">
      <c r="A2350" s="829" t="s">
        <v>15880</v>
      </c>
      <c r="B2350" s="829" t="s">
        <v>644</v>
      </c>
      <c r="C2350" s="829" t="s">
        <v>13534</v>
      </c>
      <c r="D2350" s="829" t="s">
        <v>14690</v>
      </c>
      <c r="E2350" s="829" t="s">
        <v>14691</v>
      </c>
      <c r="F2350" s="829" t="s">
        <v>3130</v>
      </c>
      <c r="G2350" s="829" t="s">
        <v>2319</v>
      </c>
      <c r="H2350" s="829" t="s">
        <v>14692</v>
      </c>
      <c r="I2350" s="829" t="s">
        <v>158</v>
      </c>
      <c r="J2350" s="829" t="s">
        <v>3107</v>
      </c>
      <c r="K2350" s="829" t="s">
        <v>3106</v>
      </c>
      <c r="L2350" s="829" t="s">
        <v>3104</v>
      </c>
      <c r="M2350" s="829" t="s">
        <v>3104</v>
      </c>
      <c r="N2350" s="829" t="s">
        <v>16736</v>
      </c>
      <c r="O2350" s="829" t="s">
        <v>16284</v>
      </c>
      <c r="P2350" s="829" t="s">
        <v>16737</v>
      </c>
      <c r="Q2350" s="829" t="s">
        <v>3322</v>
      </c>
      <c r="R2350" s="829" t="s">
        <v>7478</v>
      </c>
      <c r="S2350" s="829" t="s">
        <v>2319</v>
      </c>
      <c r="T2350" s="829" t="s">
        <v>2319</v>
      </c>
      <c r="U2350" s="829" t="s">
        <v>19202</v>
      </c>
      <c r="V2350" s="829" t="s">
        <v>2319</v>
      </c>
    </row>
    <row r="2351" spans="1:22" x14ac:dyDescent="0.25">
      <c r="A2351" s="829" t="s">
        <v>15880</v>
      </c>
      <c r="B2351" s="829" t="s">
        <v>644</v>
      </c>
      <c r="C2351" s="829" t="s">
        <v>13534</v>
      </c>
      <c r="D2351" s="829" t="s">
        <v>14690</v>
      </c>
      <c r="E2351" s="829" t="s">
        <v>14691</v>
      </c>
      <c r="F2351" s="829" t="s">
        <v>3130</v>
      </c>
      <c r="G2351" s="829" t="s">
        <v>2319</v>
      </c>
      <c r="H2351" s="829" t="s">
        <v>14692</v>
      </c>
      <c r="I2351" s="829" t="s">
        <v>158</v>
      </c>
      <c r="J2351" s="829" t="s">
        <v>3107</v>
      </c>
      <c r="K2351" s="829" t="s">
        <v>3106</v>
      </c>
      <c r="L2351" s="829" t="s">
        <v>3104</v>
      </c>
      <c r="M2351" s="829" t="s">
        <v>3104</v>
      </c>
      <c r="N2351" s="829" t="s">
        <v>16738</v>
      </c>
      <c r="O2351" s="829" t="s">
        <v>16284</v>
      </c>
      <c r="P2351" s="829" t="s">
        <v>16739</v>
      </c>
      <c r="Q2351" s="829" t="s">
        <v>3322</v>
      </c>
      <c r="R2351" s="829" t="s">
        <v>16740</v>
      </c>
      <c r="S2351" s="829" t="s">
        <v>2319</v>
      </c>
      <c r="T2351" s="829" t="s">
        <v>2319</v>
      </c>
      <c r="U2351" s="829" t="s">
        <v>19202</v>
      </c>
      <c r="V2351" s="829" t="s">
        <v>2319</v>
      </c>
    </row>
    <row r="2352" spans="1:22" x14ac:dyDescent="0.25">
      <c r="A2352" s="829" t="s">
        <v>15880</v>
      </c>
      <c r="B2352" s="829" t="s">
        <v>644</v>
      </c>
      <c r="C2352" s="829" t="s">
        <v>13534</v>
      </c>
      <c r="D2352" s="829" t="s">
        <v>14690</v>
      </c>
      <c r="E2352" s="829" t="s">
        <v>14691</v>
      </c>
      <c r="F2352" s="829" t="s">
        <v>3130</v>
      </c>
      <c r="G2352" s="829" t="s">
        <v>2319</v>
      </c>
      <c r="H2352" s="829" t="s">
        <v>14692</v>
      </c>
      <c r="I2352" s="829" t="s">
        <v>158</v>
      </c>
      <c r="J2352" s="829" t="s">
        <v>3107</v>
      </c>
      <c r="K2352" s="829" t="s">
        <v>3106</v>
      </c>
      <c r="L2352" s="829" t="s">
        <v>3104</v>
      </c>
      <c r="M2352" s="829" t="s">
        <v>3104</v>
      </c>
      <c r="N2352" s="829" t="s">
        <v>16741</v>
      </c>
      <c r="O2352" s="829" t="s">
        <v>16284</v>
      </c>
      <c r="P2352" s="829" t="s">
        <v>16580</v>
      </c>
      <c r="Q2352" s="829" t="s">
        <v>3322</v>
      </c>
      <c r="R2352" s="829" t="s">
        <v>16742</v>
      </c>
      <c r="S2352" s="829" t="s">
        <v>2319</v>
      </c>
      <c r="T2352" s="829" t="s">
        <v>2319</v>
      </c>
      <c r="U2352" s="829" t="s">
        <v>19202</v>
      </c>
      <c r="V2352" s="829" t="s">
        <v>2319</v>
      </c>
    </row>
    <row r="2353" spans="1:22" x14ac:dyDescent="0.25">
      <c r="A2353" s="829" t="s">
        <v>15880</v>
      </c>
      <c r="B2353" s="829" t="s">
        <v>644</v>
      </c>
      <c r="C2353" s="829" t="s">
        <v>13534</v>
      </c>
      <c r="D2353" s="829" t="s">
        <v>14690</v>
      </c>
      <c r="E2353" s="829" t="s">
        <v>14691</v>
      </c>
      <c r="F2353" s="829" t="s">
        <v>3130</v>
      </c>
      <c r="G2353" s="829" t="s">
        <v>2319</v>
      </c>
      <c r="H2353" s="829" t="s">
        <v>14692</v>
      </c>
      <c r="I2353" s="829" t="s">
        <v>158</v>
      </c>
      <c r="J2353" s="829" t="s">
        <v>3107</v>
      </c>
      <c r="K2353" s="829" t="s">
        <v>3106</v>
      </c>
      <c r="L2353" s="829" t="s">
        <v>3104</v>
      </c>
      <c r="M2353" s="829" t="s">
        <v>3104</v>
      </c>
      <c r="N2353" s="829" t="s">
        <v>14654</v>
      </c>
      <c r="O2353" s="829" t="s">
        <v>16284</v>
      </c>
      <c r="P2353" s="829" t="s">
        <v>16743</v>
      </c>
      <c r="Q2353" s="829" t="s">
        <v>3322</v>
      </c>
      <c r="R2353" s="829" t="s">
        <v>16744</v>
      </c>
      <c r="S2353" s="829" t="s">
        <v>2319</v>
      </c>
      <c r="T2353" s="829" t="s">
        <v>2319</v>
      </c>
      <c r="U2353" s="829" t="s">
        <v>19202</v>
      </c>
      <c r="V2353" s="829" t="s">
        <v>2319</v>
      </c>
    </row>
    <row r="2354" spans="1:22" x14ac:dyDescent="0.25">
      <c r="A2354" s="829" t="s">
        <v>15880</v>
      </c>
      <c r="B2354" s="829" t="s">
        <v>644</v>
      </c>
      <c r="C2354" s="829" t="s">
        <v>13534</v>
      </c>
      <c r="D2354" s="829" t="s">
        <v>14690</v>
      </c>
      <c r="E2354" s="829" t="s">
        <v>14691</v>
      </c>
      <c r="F2354" s="829" t="s">
        <v>3130</v>
      </c>
      <c r="G2354" s="829" t="s">
        <v>2319</v>
      </c>
      <c r="H2354" s="829" t="s">
        <v>14692</v>
      </c>
      <c r="I2354" s="829" t="s">
        <v>158</v>
      </c>
      <c r="J2354" s="829" t="s">
        <v>3107</v>
      </c>
      <c r="K2354" s="829" t="s">
        <v>3106</v>
      </c>
      <c r="L2354" s="829" t="s">
        <v>3104</v>
      </c>
      <c r="M2354" s="829" t="s">
        <v>3104</v>
      </c>
      <c r="N2354" s="829" t="s">
        <v>16745</v>
      </c>
      <c r="O2354" s="829" t="s">
        <v>16284</v>
      </c>
      <c r="P2354" s="829" t="s">
        <v>16746</v>
      </c>
      <c r="Q2354" s="829" t="s">
        <v>3322</v>
      </c>
      <c r="R2354" s="829" t="s">
        <v>16747</v>
      </c>
      <c r="S2354" s="829" t="s">
        <v>2319</v>
      </c>
      <c r="T2354" s="829" t="s">
        <v>2319</v>
      </c>
      <c r="U2354" s="829" t="s">
        <v>19202</v>
      </c>
      <c r="V2354" s="829" t="s">
        <v>2319</v>
      </c>
    </row>
    <row r="2355" spans="1:22" x14ac:dyDescent="0.25">
      <c r="A2355" s="829" t="s">
        <v>15890</v>
      </c>
      <c r="B2355" s="829" t="s">
        <v>644</v>
      </c>
      <c r="C2355" s="829" t="s">
        <v>13542</v>
      </c>
      <c r="D2355" s="829" t="s">
        <v>13544</v>
      </c>
      <c r="E2355" s="829" t="s">
        <v>15891</v>
      </c>
      <c r="F2355" s="829" t="s">
        <v>3130</v>
      </c>
      <c r="G2355" s="829" t="s">
        <v>2319</v>
      </c>
      <c r="H2355" s="829" t="s">
        <v>14692</v>
      </c>
      <c r="I2355" s="829" t="s">
        <v>158</v>
      </c>
      <c r="J2355" s="829" t="s">
        <v>3107</v>
      </c>
      <c r="K2355" s="829" t="s">
        <v>3106</v>
      </c>
      <c r="L2355" s="829" t="s">
        <v>3104</v>
      </c>
      <c r="M2355" s="829" t="s">
        <v>3104</v>
      </c>
      <c r="N2355" s="829" t="s">
        <v>16690</v>
      </c>
      <c r="O2355" s="829" t="s">
        <v>16284</v>
      </c>
      <c r="P2355" s="829" t="s">
        <v>16722</v>
      </c>
      <c r="Q2355" s="829" t="s">
        <v>3322</v>
      </c>
      <c r="R2355" s="829" t="s">
        <v>16723</v>
      </c>
      <c r="S2355" s="829" t="s">
        <v>2319</v>
      </c>
      <c r="T2355" s="829" t="s">
        <v>8636</v>
      </c>
      <c r="U2355" s="829" t="s">
        <v>15894</v>
      </c>
      <c r="V2355" s="829" t="s">
        <v>2319</v>
      </c>
    </row>
    <row r="2356" spans="1:22" x14ac:dyDescent="0.25">
      <c r="A2356" s="829" t="s">
        <v>15890</v>
      </c>
      <c r="B2356" s="829" t="s">
        <v>644</v>
      </c>
      <c r="C2356" s="829" t="s">
        <v>13542</v>
      </c>
      <c r="D2356" s="829" t="s">
        <v>13544</v>
      </c>
      <c r="E2356" s="829" t="s">
        <v>15891</v>
      </c>
      <c r="F2356" s="829" t="s">
        <v>3130</v>
      </c>
      <c r="G2356" s="829" t="s">
        <v>2319</v>
      </c>
      <c r="H2356" s="829" t="s">
        <v>14692</v>
      </c>
      <c r="I2356" s="829" t="s">
        <v>158</v>
      </c>
      <c r="J2356" s="829" t="s">
        <v>3107</v>
      </c>
      <c r="K2356" s="829" t="s">
        <v>3106</v>
      </c>
      <c r="L2356" s="829" t="s">
        <v>3104</v>
      </c>
      <c r="M2356" s="829" t="s">
        <v>3104</v>
      </c>
      <c r="N2356" s="829" t="s">
        <v>16693</v>
      </c>
      <c r="O2356" s="829" t="s">
        <v>16284</v>
      </c>
      <c r="P2356" s="829" t="s">
        <v>16724</v>
      </c>
      <c r="Q2356" s="829" t="s">
        <v>3322</v>
      </c>
      <c r="R2356" s="829" t="s">
        <v>16725</v>
      </c>
      <c r="S2356" s="829" t="s">
        <v>2319</v>
      </c>
      <c r="T2356" s="829" t="s">
        <v>8636</v>
      </c>
      <c r="U2356" s="829" t="s">
        <v>15894</v>
      </c>
      <c r="V2356" s="829" t="s">
        <v>2319</v>
      </c>
    </row>
    <row r="2357" spans="1:22" x14ac:dyDescent="0.25">
      <c r="A2357" s="829" t="s">
        <v>15890</v>
      </c>
      <c r="B2357" s="829" t="s">
        <v>644</v>
      </c>
      <c r="C2357" s="829" t="s">
        <v>13542</v>
      </c>
      <c r="D2357" s="829" t="s">
        <v>13544</v>
      </c>
      <c r="E2357" s="829" t="s">
        <v>15891</v>
      </c>
      <c r="F2357" s="829" t="s">
        <v>3130</v>
      </c>
      <c r="G2357" s="829" t="s">
        <v>2319</v>
      </c>
      <c r="H2357" s="829" t="s">
        <v>14692</v>
      </c>
      <c r="I2357" s="829" t="s">
        <v>158</v>
      </c>
      <c r="J2357" s="829" t="s">
        <v>3107</v>
      </c>
      <c r="K2357" s="829" t="s">
        <v>3106</v>
      </c>
      <c r="L2357" s="829" t="s">
        <v>3104</v>
      </c>
      <c r="M2357" s="829" t="s">
        <v>3104</v>
      </c>
      <c r="N2357" s="829" t="s">
        <v>16695</v>
      </c>
      <c r="O2357" s="829" t="s">
        <v>16284</v>
      </c>
      <c r="P2357" s="829" t="s">
        <v>16625</v>
      </c>
      <c r="Q2357" s="829" t="s">
        <v>3322</v>
      </c>
      <c r="R2357" s="829" t="s">
        <v>16726</v>
      </c>
      <c r="S2357" s="829" t="s">
        <v>2319</v>
      </c>
      <c r="T2357" s="829" t="s">
        <v>8636</v>
      </c>
      <c r="U2357" s="829" t="s">
        <v>15894</v>
      </c>
      <c r="V2357" s="829" t="s">
        <v>2319</v>
      </c>
    </row>
    <row r="2358" spans="1:22" x14ac:dyDescent="0.25">
      <c r="A2358" s="829" t="s">
        <v>15890</v>
      </c>
      <c r="B2358" s="829" t="s">
        <v>644</v>
      </c>
      <c r="C2358" s="829" t="s">
        <v>13542</v>
      </c>
      <c r="D2358" s="829" t="s">
        <v>13544</v>
      </c>
      <c r="E2358" s="829" t="s">
        <v>15891</v>
      </c>
      <c r="F2358" s="829" t="s">
        <v>3130</v>
      </c>
      <c r="G2358" s="829" t="s">
        <v>2319</v>
      </c>
      <c r="H2358" s="829" t="s">
        <v>14692</v>
      </c>
      <c r="I2358" s="829" t="s">
        <v>158</v>
      </c>
      <c r="J2358" s="829" t="s">
        <v>3107</v>
      </c>
      <c r="K2358" s="829" t="s">
        <v>3106</v>
      </c>
      <c r="L2358" s="829" t="s">
        <v>3104</v>
      </c>
      <c r="M2358" s="829" t="s">
        <v>3104</v>
      </c>
      <c r="N2358" s="829" t="s">
        <v>16698</v>
      </c>
      <c r="O2358" s="829" t="s">
        <v>16284</v>
      </c>
      <c r="P2358" s="829" t="s">
        <v>16727</v>
      </c>
      <c r="Q2358" s="829" t="s">
        <v>3322</v>
      </c>
      <c r="R2358" s="829" t="s">
        <v>16728</v>
      </c>
      <c r="S2358" s="829" t="s">
        <v>2319</v>
      </c>
      <c r="T2358" s="829" t="s">
        <v>8636</v>
      </c>
      <c r="U2358" s="829" t="s">
        <v>15894</v>
      </c>
      <c r="V2358" s="829" t="s">
        <v>2319</v>
      </c>
    </row>
    <row r="2359" spans="1:22" x14ac:dyDescent="0.25">
      <c r="A2359" s="829" t="s">
        <v>15890</v>
      </c>
      <c r="B2359" s="829" t="s">
        <v>644</v>
      </c>
      <c r="C2359" s="829" t="s">
        <v>13542</v>
      </c>
      <c r="D2359" s="829" t="s">
        <v>13544</v>
      </c>
      <c r="E2359" s="829" t="s">
        <v>15891</v>
      </c>
      <c r="F2359" s="829" t="s">
        <v>3130</v>
      </c>
      <c r="G2359" s="829" t="s">
        <v>2319</v>
      </c>
      <c r="H2359" s="829" t="s">
        <v>14692</v>
      </c>
      <c r="I2359" s="829" t="s">
        <v>158</v>
      </c>
      <c r="J2359" s="829" t="s">
        <v>3107</v>
      </c>
      <c r="K2359" s="829" t="s">
        <v>3106</v>
      </c>
      <c r="L2359" s="829" t="s">
        <v>3104</v>
      </c>
      <c r="M2359" s="829" t="s">
        <v>3104</v>
      </c>
      <c r="N2359" s="829" t="s">
        <v>16748</v>
      </c>
      <c r="O2359" s="829" t="s">
        <v>16284</v>
      </c>
      <c r="P2359" s="829" t="s">
        <v>15872</v>
      </c>
      <c r="Q2359" s="829" t="s">
        <v>3322</v>
      </c>
      <c r="R2359" s="829" t="s">
        <v>16908</v>
      </c>
      <c r="S2359" s="829" t="s">
        <v>2319</v>
      </c>
      <c r="T2359" s="829" t="s">
        <v>8636</v>
      </c>
      <c r="U2359" s="829" t="s">
        <v>15894</v>
      </c>
      <c r="V2359" s="829" t="s">
        <v>2319</v>
      </c>
    </row>
    <row r="2360" spans="1:22" x14ac:dyDescent="0.25">
      <c r="A2360" s="829" t="s">
        <v>15890</v>
      </c>
      <c r="B2360" s="829" t="s">
        <v>644</v>
      </c>
      <c r="C2360" s="829" t="s">
        <v>13542</v>
      </c>
      <c r="D2360" s="829" t="s">
        <v>13544</v>
      </c>
      <c r="E2360" s="829" t="s">
        <v>15891</v>
      </c>
      <c r="F2360" s="829" t="s">
        <v>3130</v>
      </c>
      <c r="G2360" s="829" t="s">
        <v>2319</v>
      </c>
      <c r="H2360" s="829" t="s">
        <v>14692</v>
      </c>
      <c r="I2360" s="829" t="s">
        <v>158</v>
      </c>
      <c r="J2360" s="829" t="s">
        <v>3107</v>
      </c>
      <c r="K2360" s="829" t="s">
        <v>3106</v>
      </c>
      <c r="L2360" s="829" t="s">
        <v>3104</v>
      </c>
      <c r="M2360" s="829" t="s">
        <v>3104</v>
      </c>
      <c r="N2360" s="829" t="s">
        <v>16751</v>
      </c>
      <c r="O2360" s="829" t="s">
        <v>16284</v>
      </c>
      <c r="P2360" s="829" t="s">
        <v>14498</v>
      </c>
      <c r="Q2360" s="829" t="s">
        <v>3322</v>
      </c>
      <c r="R2360" s="829" t="s">
        <v>16909</v>
      </c>
      <c r="S2360" s="829" t="s">
        <v>2319</v>
      </c>
      <c r="T2360" s="829" t="s">
        <v>8636</v>
      </c>
      <c r="U2360" s="829" t="s">
        <v>15894</v>
      </c>
      <c r="V2360" s="829" t="s">
        <v>2319</v>
      </c>
    </row>
    <row r="2361" spans="1:22" x14ac:dyDescent="0.25">
      <c r="A2361" s="829" t="s">
        <v>15890</v>
      </c>
      <c r="B2361" s="829" t="s">
        <v>644</v>
      </c>
      <c r="C2361" s="829" t="s">
        <v>13542</v>
      </c>
      <c r="D2361" s="829" t="s">
        <v>13544</v>
      </c>
      <c r="E2361" s="829" t="s">
        <v>15891</v>
      </c>
      <c r="F2361" s="829" t="s">
        <v>3130</v>
      </c>
      <c r="G2361" s="829" t="s">
        <v>2319</v>
      </c>
      <c r="H2361" s="829" t="s">
        <v>14692</v>
      </c>
      <c r="I2361" s="829" t="s">
        <v>158</v>
      </c>
      <c r="J2361" s="829" t="s">
        <v>3107</v>
      </c>
      <c r="K2361" s="829" t="s">
        <v>3106</v>
      </c>
      <c r="L2361" s="829" t="s">
        <v>3104</v>
      </c>
      <c r="M2361" s="829" t="s">
        <v>3104</v>
      </c>
      <c r="N2361" s="829" t="s">
        <v>16718</v>
      </c>
      <c r="O2361" s="829" t="s">
        <v>16284</v>
      </c>
      <c r="P2361" s="829" t="s">
        <v>16731</v>
      </c>
      <c r="Q2361" s="829" t="s">
        <v>3322</v>
      </c>
      <c r="R2361" s="829" t="s">
        <v>16732</v>
      </c>
      <c r="S2361" s="829" t="s">
        <v>2319</v>
      </c>
      <c r="T2361" s="829" t="s">
        <v>8636</v>
      </c>
      <c r="U2361" s="829" t="s">
        <v>15894</v>
      </c>
      <c r="V2361" s="829" t="s">
        <v>2319</v>
      </c>
    </row>
    <row r="2362" spans="1:22" x14ac:dyDescent="0.25">
      <c r="A2362" s="829" t="s">
        <v>15890</v>
      </c>
      <c r="B2362" s="829" t="s">
        <v>644</v>
      </c>
      <c r="C2362" s="829" t="s">
        <v>13542</v>
      </c>
      <c r="D2362" s="829" t="s">
        <v>13544</v>
      </c>
      <c r="E2362" s="829" t="s">
        <v>15891</v>
      </c>
      <c r="F2362" s="829" t="s">
        <v>3130</v>
      </c>
      <c r="G2362" s="829" t="s">
        <v>2319</v>
      </c>
      <c r="H2362" s="829" t="s">
        <v>14692</v>
      </c>
      <c r="I2362" s="829" t="s">
        <v>158</v>
      </c>
      <c r="J2362" s="829" t="s">
        <v>3107</v>
      </c>
      <c r="K2362" s="829" t="s">
        <v>3106</v>
      </c>
      <c r="L2362" s="829" t="s">
        <v>3104</v>
      </c>
      <c r="M2362" s="829" t="s">
        <v>3104</v>
      </c>
      <c r="N2362" s="829" t="s">
        <v>16720</v>
      </c>
      <c r="O2362" s="829" t="s">
        <v>16284</v>
      </c>
      <c r="P2362" s="829" t="s">
        <v>16733</v>
      </c>
      <c r="Q2362" s="829" t="s">
        <v>3322</v>
      </c>
      <c r="R2362" s="829" t="s">
        <v>16734</v>
      </c>
      <c r="S2362" s="829" t="s">
        <v>2319</v>
      </c>
      <c r="T2362" s="829" t="s">
        <v>8636</v>
      </c>
      <c r="U2362" s="829" t="s">
        <v>15894</v>
      </c>
      <c r="V2362" s="829" t="s">
        <v>2319</v>
      </c>
    </row>
    <row r="2363" spans="1:22" x14ac:dyDescent="0.25">
      <c r="A2363" s="829" t="s">
        <v>15890</v>
      </c>
      <c r="B2363" s="829" t="s">
        <v>644</v>
      </c>
      <c r="C2363" s="829" t="s">
        <v>13542</v>
      </c>
      <c r="D2363" s="829" t="s">
        <v>13544</v>
      </c>
      <c r="E2363" s="829" t="s">
        <v>15891</v>
      </c>
      <c r="F2363" s="829" t="s">
        <v>3130</v>
      </c>
      <c r="G2363" s="829" t="s">
        <v>2319</v>
      </c>
      <c r="H2363" s="829" t="s">
        <v>14692</v>
      </c>
      <c r="I2363" s="829" t="s">
        <v>158</v>
      </c>
      <c r="J2363" s="829" t="s">
        <v>3107</v>
      </c>
      <c r="K2363" s="829" t="s">
        <v>3106</v>
      </c>
      <c r="L2363" s="829" t="s">
        <v>3104</v>
      </c>
      <c r="M2363" s="829" t="s">
        <v>3104</v>
      </c>
      <c r="N2363" s="829" t="s">
        <v>16797</v>
      </c>
      <c r="O2363" s="829" t="s">
        <v>16284</v>
      </c>
      <c r="P2363" s="829" t="s">
        <v>16731</v>
      </c>
      <c r="Q2363" s="829" t="s">
        <v>3322</v>
      </c>
      <c r="R2363" s="829" t="s">
        <v>16732</v>
      </c>
      <c r="S2363" s="829" t="s">
        <v>2319</v>
      </c>
      <c r="T2363" s="829" t="s">
        <v>8636</v>
      </c>
      <c r="U2363" s="829" t="s">
        <v>15894</v>
      </c>
      <c r="V2363" s="829" t="s">
        <v>2319</v>
      </c>
    </row>
    <row r="2364" spans="1:22" x14ac:dyDescent="0.25">
      <c r="A2364" s="829" t="s">
        <v>15890</v>
      </c>
      <c r="B2364" s="829" t="s">
        <v>644</v>
      </c>
      <c r="C2364" s="829" t="s">
        <v>13542</v>
      </c>
      <c r="D2364" s="829" t="s">
        <v>13544</v>
      </c>
      <c r="E2364" s="829" t="s">
        <v>15891</v>
      </c>
      <c r="F2364" s="829" t="s">
        <v>3130</v>
      </c>
      <c r="G2364" s="829" t="s">
        <v>2319</v>
      </c>
      <c r="H2364" s="829" t="s">
        <v>14692</v>
      </c>
      <c r="I2364" s="829" t="s">
        <v>158</v>
      </c>
      <c r="J2364" s="829" t="s">
        <v>3107</v>
      </c>
      <c r="K2364" s="829" t="s">
        <v>3106</v>
      </c>
      <c r="L2364" s="829" t="s">
        <v>3104</v>
      </c>
      <c r="M2364" s="829" t="s">
        <v>3104</v>
      </c>
      <c r="N2364" s="829" t="s">
        <v>16799</v>
      </c>
      <c r="O2364" s="829" t="s">
        <v>16284</v>
      </c>
      <c r="P2364" s="829" t="s">
        <v>16733</v>
      </c>
      <c r="Q2364" s="829" t="s">
        <v>3322</v>
      </c>
      <c r="R2364" s="829" t="s">
        <v>16734</v>
      </c>
      <c r="S2364" s="829" t="s">
        <v>2319</v>
      </c>
      <c r="T2364" s="829" t="s">
        <v>8636</v>
      </c>
      <c r="U2364" s="829" t="s">
        <v>15894</v>
      </c>
      <c r="V2364" s="829" t="s">
        <v>2319</v>
      </c>
    </row>
    <row r="2365" spans="1:22" x14ac:dyDescent="0.25">
      <c r="A2365" s="829" t="s">
        <v>15902</v>
      </c>
      <c r="B2365" s="829" t="s">
        <v>644</v>
      </c>
      <c r="C2365" s="829" t="s">
        <v>13545</v>
      </c>
      <c r="D2365" s="829" t="s">
        <v>13546</v>
      </c>
      <c r="E2365" s="829" t="s">
        <v>13547</v>
      </c>
      <c r="F2365" s="829" t="s">
        <v>3130</v>
      </c>
      <c r="G2365" s="829" t="s">
        <v>2319</v>
      </c>
      <c r="H2365" s="829" t="s">
        <v>14692</v>
      </c>
      <c r="I2365" s="829" t="s">
        <v>158</v>
      </c>
      <c r="J2365" s="829" t="s">
        <v>3107</v>
      </c>
      <c r="K2365" s="829" t="s">
        <v>3106</v>
      </c>
      <c r="L2365" s="829" t="s">
        <v>3104</v>
      </c>
      <c r="M2365" s="829" t="s">
        <v>3104</v>
      </c>
      <c r="N2365" s="829" t="s">
        <v>16690</v>
      </c>
      <c r="O2365" s="829" t="s">
        <v>16284</v>
      </c>
      <c r="P2365" s="829" t="s">
        <v>16722</v>
      </c>
      <c r="Q2365" s="829" t="s">
        <v>3322</v>
      </c>
      <c r="R2365" s="829" t="s">
        <v>16723</v>
      </c>
      <c r="S2365" s="829" t="s">
        <v>2319</v>
      </c>
      <c r="T2365" s="829" t="s">
        <v>8636</v>
      </c>
      <c r="U2365" s="829" t="s">
        <v>15903</v>
      </c>
      <c r="V2365" s="829" t="s">
        <v>2319</v>
      </c>
    </row>
    <row r="2366" spans="1:22" x14ac:dyDescent="0.25">
      <c r="A2366" s="829" t="s">
        <v>15902</v>
      </c>
      <c r="B2366" s="829" t="s">
        <v>644</v>
      </c>
      <c r="C2366" s="829" t="s">
        <v>13545</v>
      </c>
      <c r="D2366" s="829" t="s">
        <v>13546</v>
      </c>
      <c r="E2366" s="829" t="s">
        <v>13547</v>
      </c>
      <c r="F2366" s="829" t="s">
        <v>3130</v>
      </c>
      <c r="G2366" s="829" t="s">
        <v>2319</v>
      </c>
      <c r="H2366" s="829" t="s">
        <v>14692</v>
      </c>
      <c r="I2366" s="829" t="s">
        <v>158</v>
      </c>
      <c r="J2366" s="829" t="s">
        <v>3107</v>
      </c>
      <c r="K2366" s="829" t="s">
        <v>3106</v>
      </c>
      <c r="L2366" s="829" t="s">
        <v>3104</v>
      </c>
      <c r="M2366" s="829" t="s">
        <v>3104</v>
      </c>
      <c r="N2366" s="829" t="s">
        <v>16693</v>
      </c>
      <c r="O2366" s="829" t="s">
        <v>16284</v>
      </c>
      <c r="P2366" s="829" t="s">
        <v>16724</v>
      </c>
      <c r="Q2366" s="829" t="s">
        <v>3322</v>
      </c>
      <c r="R2366" s="829" t="s">
        <v>16725</v>
      </c>
      <c r="S2366" s="829" t="s">
        <v>2319</v>
      </c>
      <c r="T2366" s="829" t="s">
        <v>8636</v>
      </c>
      <c r="U2366" s="829" t="s">
        <v>15903</v>
      </c>
      <c r="V2366" s="829" t="s">
        <v>2319</v>
      </c>
    </row>
    <row r="2367" spans="1:22" x14ac:dyDescent="0.25">
      <c r="A2367" s="829" t="s">
        <v>15902</v>
      </c>
      <c r="B2367" s="829" t="s">
        <v>644</v>
      </c>
      <c r="C2367" s="829" t="s">
        <v>13545</v>
      </c>
      <c r="D2367" s="829" t="s">
        <v>13546</v>
      </c>
      <c r="E2367" s="829" t="s">
        <v>13547</v>
      </c>
      <c r="F2367" s="829" t="s">
        <v>3130</v>
      </c>
      <c r="G2367" s="829" t="s">
        <v>2319</v>
      </c>
      <c r="H2367" s="829" t="s">
        <v>14692</v>
      </c>
      <c r="I2367" s="829" t="s">
        <v>158</v>
      </c>
      <c r="J2367" s="829" t="s">
        <v>3107</v>
      </c>
      <c r="K2367" s="829" t="s">
        <v>3106</v>
      </c>
      <c r="L2367" s="829" t="s">
        <v>3104</v>
      </c>
      <c r="M2367" s="829" t="s">
        <v>3104</v>
      </c>
      <c r="N2367" s="829" t="s">
        <v>16695</v>
      </c>
      <c r="O2367" s="829" t="s">
        <v>16284</v>
      </c>
      <c r="P2367" s="829" t="s">
        <v>16625</v>
      </c>
      <c r="Q2367" s="829" t="s">
        <v>3322</v>
      </c>
      <c r="R2367" s="829" t="s">
        <v>16726</v>
      </c>
      <c r="S2367" s="829" t="s">
        <v>2319</v>
      </c>
      <c r="T2367" s="829" t="s">
        <v>8636</v>
      </c>
      <c r="U2367" s="829" t="s">
        <v>15903</v>
      </c>
      <c r="V2367" s="829" t="s">
        <v>2319</v>
      </c>
    </row>
    <row r="2368" spans="1:22" x14ac:dyDescent="0.25">
      <c r="A2368" s="829" t="s">
        <v>15902</v>
      </c>
      <c r="B2368" s="829" t="s">
        <v>644</v>
      </c>
      <c r="C2368" s="829" t="s">
        <v>13545</v>
      </c>
      <c r="D2368" s="829" t="s">
        <v>13546</v>
      </c>
      <c r="E2368" s="829" t="s">
        <v>13547</v>
      </c>
      <c r="F2368" s="829" t="s">
        <v>3130</v>
      </c>
      <c r="G2368" s="829" t="s">
        <v>2319</v>
      </c>
      <c r="H2368" s="829" t="s">
        <v>14692</v>
      </c>
      <c r="I2368" s="829" t="s">
        <v>158</v>
      </c>
      <c r="J2368" s="829" t="s">
        <v>3107</v>
      </c>
      <c r="K2368" s="829" t="s">
        <v>3106</v>
      </c>
      <c r="L2368" s="829" t="s">
        <v>3104</v>
      </c>
      <c r="M2368" s="829" t="s">
        <v>3104</v>
      </c>
      <c r="N2368" s="829" t="s">
        <v>16698</v>
      </c>
      <c r="O2368" s="829" t="s">
        <v>16284</v>
      </c>
      <c r="P2368" s="829" t="s">
        <v>16727</v>
      </c>
      <c r="Q2368" s="829" t="s">
        <v>3322</v>
      </c>
      <c r="R2368" s="829" t="s">
        <v>16728</v>
      </c>
      <c r="S2368" s="829" t="s">
        <v>2319</v>
      </c>
      <c r="T2368" s="829" t="s">
        <v>8636</v>
      </c>
      <c r="U2368" s="829" t="s">
        <v>15903</v>
      </c>
      <c r="V2368" s="829" t="s">
        <v>2319</v>
      </c>
    </row>
    <row r="2369" spans="1:22" x14ac:dyDescent="0.25">
      <c r="A2369" s="829" t="s">
        <v>15902</v>
      </c>
      <c r="B2369" s="829" t="s">
        <v>644</v>
      </c>
      <c r="C2369" s="829" t="s">
        <v>13545</v>
      </c>
      <c r="D2369" s="829" t="s">
        <v>13546</v>
      </c>
      <c r="E2369" s="829" t="s">
        <v>13547</v>
      </c>
      <c r="F2369" s="829" t="s">
        <v>3130</v>
      </c>
      <c r="G2369" s="829" t="s">
        <v>2319</v>
      </c>
      <c r="H2369" s="829" t="s">
        <v>14692</v>
      </c>
      <c r="I2369" s="829" t="s">
        <v>158</v>
      </c>
      <c r="J2369" s="829" t="s">
        <v>3107</v>
      </c>
      <c r="K2369" s="829" t="s">
        <v>3106</v>
      </c>
      <c r="L2369" s="829" t="s">
        <v>3104</v>
      </c>
      <c r="M2369" s="829" t="s">
        <v>3104</v>
      </c>
      <c r="N2369" s="829" t="s">
        <v>16748</v>
      </c>
      <c r="O2369" s="829" t="s">
        <v>16284</v>
      </c>
      <c r="P2369" s="829" t="s">
        <v>15872</v>
      </c>
      <c r="Q2369" s="829" t="s">
        <v>3322</v>
      </c>
      <c r="R2369" s="829" t="s">
        <v>16908</v>
      </c>
      <c r="S2369" s="829" t="s">
        <v>2319</v>
      </c>
      <c r="T2369" s="829" t="s">
        <v>8636</v>
      </c>
      <c r="U2369" s="829" t="s">
        <v>15903</v>
      </c>
      <c r="V2369" s="829" t="s">
        <v>2319</v>
      </c>
    </row>
    <row r="2370" spans="1:22" x14ac:dyDescent="0.25">
      <c r="A2370" s="829" t="s">
        <v>15902</v>
      </c>
      <c r="B2370" s="829" t="s">
        <v>644</v>
      </c>
      <c r="C2370" s="829" t="s">
        <v>13545</v>
      </c>
      <c r="D2370" s="829" t="s">
        <v>13546</v>
      </c>
      <c r="E2370" s="829" t="s">
        <v>13547</v>
      </c>
      <c r="F2370" s="829" t="s">
        <v>3130</v>
      </c>
      <c r="G2370" s="829" t="s">
        <v>2319</v>
      </c>
      <c r="H2370" s="829" t="s">
        <v>14692</v>
      </c>
      <c r="I2370" s="829" t="s">
        <v>158</v>
      </c>
      <c r="J2370" s="829" t="s">
        <v>3107</v>
      </c>
      <c r="K2370" s="829" t="s">
        <v>3106</v>
      </c>
      <c r="L2370" s="829" t="s">
        <v>3104</v>
      </c>
      <c r="M2370" s="829" t="s">
        <v>3104</v>
      </c>
      <c r="N2370" s="829" t="s">
        <v>16751</v>
      </c>
      <c r="O2370" s="829" t="s">
        <v>16284</v>
      </c>
      <c r="P2370" s="829" t="s">
        <v>14498</v>
      </c>
      <c r="Q2370" s="829" t="s">
        <v>3322</v>
      </c>
      <c r="R2370" s="829" t="s">
        <v>16909</v>
      </c>
      <c r="S2370" s="829" t="s">
        <v>2319</v>
      </c>
      <c r="T2370" s="829" t="s">
        <v>8636</v>
      </c>
      <c r="U2370" s="829" t="s">
        <v>15903</v>
      </c>
      <c r="V2370" s="829" t="s">
        <v>2319</v>
      </c>
    </row>
    <row r="2371" spans="1:22" x14ac:dyDescent="0.25">
      <c r="A2371" s="829" t="s">
        <v>15902</v>
      </c>
      <c r="B2371" s="829" t="s">
        <v>644</v>
      </c>
      <c r="C2371" s="829" t="s">
        <v>13545</v>
      </c>
      <c r="D2371" s="829" t="s">
        <v>13546</v>
      </c>
      <c r="E2371" s="829" t="s">
        <v>13547</v>
      </c>
      <c r="F2371" s="829" t="s">
        <v>3130</v>
      </c>
      <c r="G2371" s="829" t="s">
        <v>2319</v>
      </c>
      <c r="H2371" s="829" t="s">
        <v>14692</v>
      </c>
      <c r="I2371" s="829" t="s">
        <v>158</v>
      </c>
      <c r="J2371" s="829" t="s">
        <v>3107</v>
      </c>
      <c r="K2371" s="829" t="s">
        <v>3106</v>
      </c>
      <c r="L2371" s="829" t="s">
        <v>3104</v>
      </c>
      <c r="M2371" s="829" t="s">
        <v>3104</v>
      </c>
      <c r="N2371" s="829" t="s">
        <v>16754</v>
      </c>
      <c r="O2371" s="829" t="s">
        <v>16284</v>
      </c>
      <c r="P2371" s="829" t="s">
        <v>16731</v>
      </c>
      <c r="Q2371" s="829" t="s">
        <v>3322</v>
      </c>
      <c r="R2371" s="829" t="s">
        <v>16732</v>
      </c>
      <c r="S2371" s="829" t="s">
        <v>2319</v>
      </c>
      <c r="T2371" s="829" t="s">
        <v>8636</v>
      </c>
      <c r="U2371" s="829" t="s">
        <v>15903</v>
      </c>
      <c r="V2371" s="829" t="s">
        <v>2319</v>
      </c>
    </row>
    <row r="2372" spans="1:22" x14ac:dyDescent="0.25">
      <c r="A2372" s="829" t="s">
        <v>15902</v>
      </c>
      <c r="B2372" s="829" t="s">
        <v>644</v>
      </c>
      <c r="C2372" s="829" t="s">
        <v>13545</v>
      </c>
      <c r="D2372" s="829" t="s">
        <v>13546</v>
      </c>
      <c r="E2372" s="829" t="s">
        <v>13547</v>
      </c>
      <c r="F2372" s="829" t="s">
        <v>3130</v>
      </c>
      <c r="G2372" s="829" t="s">
        <v>2319</v>
      </c>
      <c r="H2372" s="829" t="s">
        <v>14692</v>
      </c>
      <c r="I2372" s="829" t="s">
        <v>158</v>
      </c>
      <c r="J2372" s="829" t="s">
        <v>3107</v>
      </c>
      <c r="K2372" s="829" t="s">
        <v>3106</v>
      </c>
      <c r="L2372" s="829" t="s">
        <v>3104</v>
      </c>
      <c r="M2372" s="829" t="s">
        <v>3104</v>
      </c>
      <c r="N2372" s="829" t="s">
        <v>17296</v>
      </c>
      <c r="O2372" s="829" t="s">
        <v>16284</v>
      </c>
      <c r="P2372" s="829" t="s">
        <v>16733</v>
      </c>
      <c r="Q2372" s="829" t="s">
        <v>3322</v>
      </c>
      <c r="R2372" s="829" t="s">
        <v>16734</v>
      </c>
      <c r="S2372" s="829" t="s">
        <v>2319</v>
      </c>
      <c r="T2372" s="829" t="s">
        <v>8636</v>
      </c>
      <c r="U2372" s="829" t="s">
        <v>15903</v>
      </c>
      <c r="V2372" s="829" t="s">
        <v>2319</v>
      </c>
    </row>
    <row r="2373" spans="1:22" x14ac:dyDescent="0.25">
      <c r="A2373" s="829" t="s">
        <v>15902</v>
      </c>
      <c r="B2373" s="829" t="s">
        <v>644</v>
      </c>
      <c r="C2373" s="829" t="s">
        <v>13545</v>
      </c>
      <c r="D2373" s="829" t="s">
        <v>13546</v>
      </c>
      <c r="E2373" s="829" t="s">
        <v>13547</v>
      </c>
      <c r="F2373" s="829" t="s">
        <v>3130</v>
      </c>
      <c r="G2373" s="829" t="s">
        <v>2319</v>
      </c>
      <c r="H2373" s="829" t="s">
        <v>14692</v>
      </c>
      <c r="I2373" s="829" t="s">
        <v>158</v>
      </c>
      <c r="J2373" s="829" t="s">
        <v>3107</v>
      </c>
      <c r="K2373" s="829" t="s">
        <v>3106</v>
      </c>
      <c r="L2373" s="829" t="s">
        <v>3104</v>
      </c>
      <c r="M2373" s="829" t="s">
        <v>3104</v>
      </c>
      <c r="N2373" s="829" t="s">
        <v>16797</v>
      </c>
      <c r="O2373" s="829" t="s">
        <v>16284</v>
      </c>
      <c r="P2373" s="829" t="s">
        <v>15679</v>
      </c>
      <c r="Q2373" s="829" t="s">
        <v>3322</v>
      </c>
      <c r="R2373" s="829" t="s">
        <v>17297</v>
      </c>
      <c r="S2373" s="829" t="s">
        <v>2319</v>
      </c>
      <c r="T2373" s="829" t="s">
        <v>8636</v>
      </c>
      <c r="U2373" s="829" t="s">
        <v>15903</v>
      </c>
      <c r="V2373" s="829" t="s">
        <v>2319</v>
      </c>
    </row>
    <row r="2374" spans="1:22" x14ac:dyDescent="0.25">
      <c r="A2374" s="829" t="s">
        <v>15902</v>
      </c>
      <c r="B2374" s="829" t="s">
        <v>644</v>
      </c>
      <c r="C2374" s="829" t="s">
        <v>13545</v>
      </c>
      <c r="D2374" s="829" t="s">
        <v>13546</v>
      </c>
      <c r="E2374" s="829" t="s">
        <v>13547</v>
      </c>
      <c r="F2374" s="829" t="s">
        <v>3130</v>
      </c>
      <c r="G2374" s="829" t="s">
        <v>2319</v>
      </c>
      <c r="H2374" s="829" t="s">
        <v>14692</v>
      </c>
      <c r="I2374" s="829" t="s">
        <v>158</v>
      </c>
      <c r="J2374" s="829" t="s">
        <v>3107</v>
      </c>
      <c r="K2374" s="829" t="s">
        <v>3106</v>
      </c>
      <c r="L2374" s="829" t="s">
        <v>3104</v>
      </c>
      <c r="M2374" s="829" t="s">
        <v>3104</v>
      </c>
      <c r="N2374" s="829" t="s">
        <v>16798</v>
      </c>
      <c r="O2374" s="829" t="s">
        <v>16284</v>
      </c>
      <c r="P2374" s="829" t="s">
        <v>17230</v>
      </c>
      <c r="Q2374" s="829" t="s">
        <v>3322</v>
      </c>
      <c r="R2374" s="829" t="s">
        <v>17298</v>
      </c>
      <c r="S2374" s="829" t="s">
        <v>2319</v>
      </c>
      <c r="T2374" s="829" t="s">
        <v>8636</v>
      </c>
      <c r="U2374" s="829" t="s">
        <v>15903</v>
      </c>
      <c r="V2374" s="829" t="s">
        <v>2319</v>
      </c>
    </row>
    <row r="2375" spans="1:22" x14ac:dyDescent="0.25">
      <c r="A2375" s="829" t="s">
        <v>15902</v>
      </c>
      <c r="B2375" s="829" t="s">
        <v>644</v>
      </c>
      <c r="C2375" s="829" t="s">
        <v>13545</v>
      </c>
      <c r="D2375" s="829" t="s">
        <v>13546</v>
      </c>
      <c r="E2375" s="829" t="s">
        <v>13547</v>
      </c>
      <c r="F2375" s="829" t="s">
        <v>3130</v>
      </c>
      <c r="G2375" s="829" t="s">
        <v>2319</v>
      </c>
      <c r="H2375" s="829" t="s">
        <v>14692</v>
      </c>
      <c r="I2375" s="829" t="s">
        <v>158</v>
      </c>
      <c r="J2375" s="829" t="s">
        <v>3107</v>
      </c>
      <c r="K2375" s="829" t="s">
        <v>3106</v>
      </c>
      <c r="L2375" s="829" t="s">
        <v>3104</v>
      </c>
      <c r="M2375" s="829" t="s">
        <v>3104</v>
      </c>
      <c r="N2375" s="829" t="s">
        <v>16799</v>
      </c>
      <c r="O2375" s="829" t="s">
        <v>16284</v>
      </c>
      <c r="P2375" s="829" t="s">
        <v>15358</v>
      </c>
      <c r="Q2375" s="829" t="s">
        <v>3322</v>
      </c>
      <c r="R2375" s="829" t="s">
        <v>17298</v>
      </c>
      <c r="S2375" s="829" t="s">
        <v>2319</v>
      </c>
      <c r="T2375" s="829" t="s">
        <v>8636</v>
      </c>
      <c r="U2375" s="829" t="s">
        <v>15903</v>
      </c>
      <c r="V2375" s="829" t="s">
        <v>2319</v>
      </c>
    </row>
    <row r="2376" spans="1:22" x14ac:dyDescent="0.25">
      <c r="A2376" s="829" t="s">
        <v>15902</v>
      </c>
      <c r="B2376" s="829" t="s">
        <v>644</v>
      </c>
      <c r="C2376" s="829" t="s">
        <v>13545</v>
      </c>
      <c r="D2376" s="829" t="s">
        <v>13546</v>
      </c>
      <c r="E2376" s="829" t="s">
        <v>13547</v>
      </c>
      <c r="F2376" s="829" t="s">
        <v>3130</v>
      </c>
      <c r="G2376" s="829" t="s">
        <v>2319</v>
      </c>
      <c r="H2376" s="829" t="s">
        <v>14692</v>
      </c>
      <c r="I2376" s="829" t="s">
        <v>158</v>
      </c>
      <c r="J2376" s="829" t="s">
        <v>3107</v>
      </c>
      <c r="K2376" s="829" t="s">
        <v>3106</v>
      </c>
      <c r="L2376" s="829" t="s">
        <v>3104</v>
      </c>
      <c r="M2376" s="829" t="s">
        <v>3104</v>
      </c>
      <c r="N2376" s="829" t="s">
        <v>16758</v>
      </c>
      <c r="O2376" s="829" t="s">
        <v>16284</v>
      </c>
      <c r="P2376" s="829" t="s">
        <v>16724</v>
      </c>
      <c r="Q2376" s="829" t="s">
        <v>3322</v>
      </c>
      <c r="R2376" s="829" t="s">
        <v>16904</v>
      </c>
      <c r="S2376" s="829" t="s">
        <v>2319</v>
      </c>
      <c r="T2376" s="829" t="s">
        <v>8636</v>
      </c>
      <c r="U2376" s="829" t="s">
        <v>15903</v>
      </c>
      <c r="V2376" s="829" t="s">
        <v>2319</v>
      </c>
    </row>
    <row r="2377" spans="1:22" x14ac:dyDescent="0.25">
      <c r="A2377" s="829" t="s">
        <v>15902</v>
      </c>
      <c r="B2377" s="829" t="s">
        <v>644</v>
      </c>
      <c r="C2377" s="829" t="s">
        <v>13545</v>
      </c>
      <c r="D2377" s="829" t="s">
        <v>13546</v>
      </c>
      <c r="E2377" s="829" t="s">
        <v>13547</v>
      </c>
      <c r="F2377" s="829" t="s">
        <v>3130</v>
      </c>
      <c r="G2377" s="829" t="s">
        <v>2319</v>
      </c>
      <c r="H2377" s="829" t="s">
        <v>14692</v>
      </c>
      <c r="I2377" s="829" t="s">
        <v>158</v>
      </c>
      <c r="J2377" s="829" t="s">
        <v>3107</v>
      </c>
      <c r="K2377" s="829" t="s">
        <v>3106</v>
      </c>
      <c r="L2377" s="829" t="s">
        <v>3104</v>
      </c>
      <c r="M2377" s="829" t="s">
        <v>3104</v>
      </c>
      <c r="N2377" s="829" t="s">
        <v>16761</v>
      </c>
      <c r="O2377" s="829" t="s">
        <v>16284</v>
      </c>
      <c r="P2377" s="829" t="s">
        <v>15600</v>
      </c>
      <c r="Q2377" s="829" t="s">
        <v>3322</v>
      </c>
      <c r="R2377" s="829" t="s">
        <v>16905</v>
      </c>
      <c r="S2377" s="829" t="s">
        <v>2319</v>
      </c>
      <c r="T2377" s="829" t="s">
        <v>8636</v>
      </c>
      <c r="U2377" s="829" t="s">
        <v>15903</v>
      </c>
      <c r="V2377" s="829" t="s">
        <v>2319</v>
      </c>
    </row>
    <row r="2378" spans="1:22" x14ac:dyDescent="0.25">
      <c r="A2378" s="829" t="s">
        <v>15902</v>
      </c>
      <c r="B2378" s="829" t="s">
        <v>644</v>
      </c>
      <c r="C2378" s="829" t="s">
        <v>13545</v>
      </c>
      <c r="D2378" s="829" t="s">
        <v>13546</v>
      </c>
      <c r="E2378" s="829" t="s">
        <v>13547</v>
      </c>
      <c r="F2378" s="829" t="s">
        <v>3130</v>
      </c>
      <c r="G2378" s="829" t="s">
        <v>2319</v>
      </c>
      <c r="H2378" s="829" t="s">
        <v>14692</v>
      </c>
      <c r="I2378" s="829" t="s">
        <v>158</v>
      </c>
      <c r="J2378" s="829" t="s">
        <v>3107</v>
      </c>
      <c r="K2378" s="829" t="s">
        <v>3106</v>
      </c>
      <c r="L2378" s="829" t="s">
        <v>3104</v>
      </c>
      <c r="M2378" s="829" t="s">
        <v>3104</v>
      </c>
      <c r="N2378" s="829" t="s">
        <v>16764</v>
      </c>
      <c r="O2378" s="829" t="s">
        <v>16284</v>
      </c>
      <c r="P2378" s="829" t="s">
        <v>16906</v>
      </c>
      <c r="Q2378" s="829" t="s">
        <v>3322</v>
      </c>
      <c r="R2378" s="829" t="s">
        <v>16907</v>
      </c>
      <c r="S2378" s="829" t="s">
        <v>2319</v>
      </c>
      <c r="T2378" s="829" t="s">
        <v>8636</v>
      </c>
      <c r="U2378" s="829" t="s">
        <v>15903</v>
      </c>
      <c r="V2378" s="829" t="s">
        <v>2319</v>
      </c>
    </row>
    <row r="2379" spans="1:22" x14ac:dyDescent="0.25">
      <c r="A2379" s="829" t="s">
        <v>15905</v>
      </c>
      <c r="B2379" s="829" t="s">
        <v>644</v>
      </c>
      <c r="C2379" s="829" t="s">
        <v>15906</v>
      </c>
      <c r="D2379" s="829" t="s">
        <v>15907</v>
      </c>
      <c r="E2379" s="829" t="s">
        <v>15908</v>
      </c>
      <c r="F2379" s="829" t="s">
        <v>3130</v>
      </c>
      <c r="G2379" s="829" t="s">
        <v>2319</v>
      </c>
      <c r="H2379" s="829" t="s">
        <v>14692</v>
      </c>
      <c r="I2379" s="829" t="s">
        <v>158</v>
      </c>
      <c r="J2379" s="829" t="s">
        <v>3107</v>
      </c>
      <c r="K2379" s="829" t="s">
        <v>3106</v>
      </c>
      <c r="L2379" s="829" t="s">
        <v>3104</v>
      </c>
      <c r="M2379" s="829" t="s">
        <v>3104</v>
      </c>
      <c r="N2379" s="829" t="s">
        <v>16748</v>
      </c>
      <c r="O2379" s="829" t="s">
        <v>16284</v>
      </c>
      <c r="P2379" s="829" t="s">
        <v>15872</v>
      </c>
      <c r="Q2379" s="829" t="s">
        <v>3322</v>
      </c>
      <c r="R2379" s="829" t="s">
        <v>16908</v>
      </c>
      <c r="S2379" s="829" t="s">
        <v>2319</v>
      </c>
      <c r="T2379" s="829" t="s">
        <v>2319</v>
      </c>
      <c r="U2379" s="829" t="s">
        <v>2319</v>
      </c>
      <c r="V2379" s="829" t="s">
        <v>2319</v>
      </c>
    </row>
    <row r="2380" spans="1:22" x14ac:dyDescent="0.25">
      <c r="A2380" s="829" t="s">
        <v>15905</v>
      </c>
      <c r="B2380" s="829" t="s">
        <v>644</v>
      </c>
      <c r="C2380" s="829" t="s">
        <v>15906</v>
      </c>
      <c r="D2380" s="829" t="s">
        <v>15907</v>
      </c>
      <c r="E2380" s="829" t="s">
        <v>15908</v>
      </c>
      <c r="F2380" s="829" t="s">
        <v>3130</v>
      </c>
      <c r="G2380" s="829" t="s">
        <v>2319</v>
      </c>
      <c r="H2380" s="829" t="s">
        <v>14692</v>
      </c>
      <c r="I2380" s="829" t="s">
        <v>158</v>
      </c>
      <c r="J2380" s="829" t="s">
        <v>3107</v>
      </c>
      <c r="K2380" s="829" t="s">
        <v>3106</v>
      </c>
      <c r="L2380" s="829" t="s">
        <v>3104</v>
      </c>
      <c r="M2380" s="829" t="s">
        <v>3104</v>
      </c>
      <c r="N2380" s="829" t="s">
        <v>16751</v>
      </c>
      <c r="O2380" s="829" t="s">
        <v>16284</v>
      </c>
      <c r="P2380" s="829" t="s">
        <v>14498</v>
      </c>
      <c r="Q2380" s="829" t="s">
        <v>3322</v>
      </c>
      <c r="R2380" s="829" t="s">
        <v>16909</v>
      </c>
      <c r="S2380" s="829" t="s">
        <v>2319</v>
      </c>
      <c r="T2380" s="829" t="s">
        <v>2319</v>
      </c>
      <c r="U2380" s="829" t="s">
        <v>2319</v>
      </c>
      <c r="V2380" s="829" t="s">
        <v>2319</v>
      </c>
    </row>
    <row r="2381" spans="1:22" x14ac:dyDescent="0.25">
      <c r="A2381" s="829" t="s">
        <v>15905</v>
      </c>
      <c r="B2381" s="829" t="s">
        <v>644</v>
      </c>
      <c r="C2381" s="829" t="s">
        <v>15906</v>
      </c>
      <c r="D2381" s="829" t="s">
        <v>15907</v>
      </c>
      <c r="E2381" s="829" t="s">
        <v>15908</v>
      </c>
      <c r="F2381" s="829" t="s">
        <v>3130</v>
      </c>
      <c r="G2381" s="829" t="s">
        <v>2319</v>
      </c>
      <c r="H2381" s="829" t="s">
        <v>14692</v>
      </c>
      <c r="I2381" s="829" t="s">
        <v>158</v>
      </c>
      <c r="J2381" s="829" t="s">
        <v>3107</v>
      </c>
      <c r="K2381" s="829" t="s">
        <v>3106</v>
      </c>
      <c r="L2381" s="829" t="s">
        <v>3104</v>
      </c>
      <c r="M2381" s="829" t="s">
        <v>3104</v>
      </c>
      <c r="N2381" s="829" t="s">
        <v>17299</v>
      </c>
      <c r="O2381" s="829" t="s">
        <v>16284</v>
      </c>
      <c r="P2381" s="829" t="s">
        <v>15679</v>
      </c>
      <c r="Q2381" s="829" t="s">
        <v>3322</v>
      </c>
      <c r="R2381" s="829" t="s">
        <v>7476</v>
      </c>
      <c r="S2381" s="829" t="s">
        <v>2319</v>
      </c>
      <c r="T2381" s="829" t="s">
        <v>2319</v>
      </c>
      <c r="U2381" s="829" t="s">
        <v>2319</v>
      </c>
      <c r="V2381" s="829" t="s">
        <v>2319</v>
      </c>
    </row>
    <row r="2382" spans="1:22" x14ac:dyDescent="0.25">
      <c r="A2382" s="829" t="s">
        <v>15918</v>
      </c>
      <c r="B2382" s="829" t="s">
        <v>151</v>
      </c>
      <c r="C2382" s="829" t="s">
        <v>13591</v>
      </c>
      <c r="D2382" s="829" t="s">
        <v>13594</v>
      </c>
      <c r="E2382" s="829" t="s">
        <v>15915</v>
      </c>
      <c r="F2382" s="829" t="s">
        <v>3136</v>
      </c>
      <c r="G2382" s="829" t="s">
        <v>2319</v>
      </c>
      <c r="H2382" s="829" t="s">
        <v>3154</v>
      </c>
      <c r="I2382" s="829" t="s">
        <v>133</v>
      </c>
      <c r="J2382" s="829" t="s">
        <v>3107</v>
      </c>
      <c r="K2382" s="829" t="s">
        <v>3106</v>
      </c>
      <c r="L2382" s="829" t="s">
        <v>3104</v>
      </c>
      <c r="M2382" s="829" t="s">
        <v>3150</v>
      </c>
      <c r="N2382" s="829" t="s">
        <v>9185</v>
      </c>
      <c r="O2382" s="829" t="s">
        <v>16284</v>
      </c>
      <c r="P2382" s="829" t="s">
        <v>14383</v>
      </c>
      <c r="Q2382" s="829" t="s">
        <v>13593</v>
      </c>
      <c r="R2382" s="829" t="s">
        <v>17300</v>
      </c>
      <c r="S2382" s="829" t="s">
        <v>2319</v>
      </c>
      <c r="T2382" s="829" t="s">
        <v>13866</v>
      </c>
      <c r="U2382" s="829" t="s">
        <v>15919</v>
      </c>
      <c r="V2382" s="829" t="s">
        <v>2319</v>
      </c>
    </row>
    <row r="2383" spans="1:22" x14ac:dyDescent="0.25">
      <c r="A2383" s="829" t="s">
        <v>15921</v>
      </c>
      <c r="B2383" s="829" t="s">
        <v>151</v>
      </c>
      <c r="C2383" s="829" t="s">
        <v>13584</v>
      </c>
      <c r="D2383" s="829" t="s">
        <v>13588</v>
      </c>
      <c r="E2383" s="829" t="s">
        <v>13589</v>
      </c>
      <c r="F2383" s="829" t="s">
        <v>3136</v>
      </c>
      <c r="G2383" s="829" t="s">
        <v>2319</v>
      </c>
      <c r="H2383" s="829" t="s">
        <v>3154</v>
      </c>
      <c r="I2383" s="829" t="s">
        <v>133</v>
      </c>
      <c r="J2383" s="829" t="s">
        <v>3107</v>
      </c>
      <c r="K2383" s="829" t="s">
        <v>3106</v>
      </c>
      <c r="L2383" s="829" t="s">
        <v>3104</v>
      </c>
      <c r="M2383" s="829" t="s">
        <v>3104</v>
      </c>
      <c r="N2383" s="829" t="s">
        <v>9185</v>
      </c>
      <c r="O2383" s="829" t="s">
        <v>16284</v>
      </c>
      <c r="P2383" s="829" t="s">
        <v>13780</v>
      </c>
      <c r="Q2383" s="829" t="s">
        <v>15821</v>
      </c>
      <c r="R2383" s="829" t="s">
        <v>17301</v>
      </c>
      <c r="S2383" s="829" t="s">
        <v>2319</v>
      </c>
      <c r="T2383" s="829" t="s">
        <v>2319</v>
      </c>
      <c r="U2383" s="829" t="s">
        <v>15923</v>
      </c>
      <c r="V2383" s="829" t="s">
        <v>2319</v>
      </c>
    </row>
    <row r="2384" spans="1:22" x14ac:dyDescent="0.25">
      <c r="A2384" s="829" t="s">
        <v>15925</v>
      </c>
      <c r="B2384" s="829" t="s">
        <v>180</v>
      </c>
      <c r="C2384" s="829" t="s">
        <v>2469</v>
      </c>
      <c r="D2384" s="829" t="s">
        <v>2319</v>
      </c>
      <c r="E2384" s="829" t="s">
        <v>15926</v>
      </c>
      <c r="F2384" s="829" t="s">
        <v>3130</v>
      </c>
      <c r="G2384" s="829" t="s">
        <v>2319</v>
      </c>
      <c r="H2384" s="829" t="s">
        <v>13692</v>
      </c>
      <c r="I2384" s="829" t="s">
        <v>158</v>
      </c>
      <c r="J2384" s="829" t="s">
        <v>3107</v>
      </c>
      <c r="K2384" s="829" t="s">
        <v>3106</v>
      </c>
      <c r="L2384" s="829" t="s">
        <v>3104</v>
      </c>
      <c r="M2384" s="829" t="s">
        <v>3104</v>
      </c>
      <c r="N2384" s="829" t="s">
        <v>16360</v>
      </c>
      <c r="O2384" s="829" t="s">
        <v>16284</v>
      </c>
      <c r="P2384" s="829" t="s">
        <v>16284</v>
      </c>
      <c r="Q2384" s="829" t="s">
        <v>1475</v>
      </c>
      <c r="R2384" s="829" t="s">
        <v>2319</v>
      </c>
      <c r="S2384" s="829" t="s">
        <v>2319</v>
      </c>
      <c r="T2384" s="829" t="s">
        <v>2319</v>
      </c>
      <c r="U2384" s="829" t="s">
        <v>2319</v>
      </c>
      <c r="V2384" s="829" t="s">
        <v>2319</v>
      </c>
    </row>
    <row r="2385" spans="1:22" x14ac:dyDescent="0.25">
      <c r="A2385" s="829" t="s">
        <v>15925</v>
      </c>
      <c r="B2385" s="829" t="s">
        <v>180</v>
      </c>
      <c r="C2385" s="829" t="s">
        <v>2469</v>
      </c>
      <c r="D2385" s="829" t="s">
        <v>2319</v>
      </c>
      <c r="E2385" s="829" t="s">
        <v>15926</v>
      </c>
      <c r="F2385" s="829" t="s">
        <v>3130</v>
      </c>
      <c r="G2385" s="829" t="s">
        <v>2319</v>
      </c>
      <c r="H2385" s="829" t="s">
        <v>13692</v>
      </c>
      <c r="I2385" s="829" t="s">
        <v>158</v>
      </c>
      <c r="J2385" s="829" t="s">
        <v>3107</v>
      </c>
      <c r="K2385" s="829" t="s">
        <v>3106</v>
      </c>
      <c r="L2385" s="829" t="s">
        <v>3104</v>
      </c>
      <c r="M2385" s="829" t="s">
        <v>3104</v>
      </c>
      <c r="N2385" s="829" t="s">
        <v>16360</v>
      </c>
      <c r="O2385" s="829" t="s">
        <v>16284</v>
      </c>
      <c r="P2385" s="829" t="s">
        <v>16284</v>
      </c>
      <c r="Q2385" s="829" t="s">
        <v>1475</v>
      </c>
      <c r="R2385" s="829" t="s">
        <v>2319</v>
      </c>
      <c r="S2385" s="829" t="s">
        <v>2319</v>
      </c>
      <c r="T2385" s="829" t="s">
        <v>2319</v>
      </c>
      <c r="U2385" s="829" t="s">
        <v>2319</v>
      </c>
      <c r="V2385" s="829" t="s">
        <v>2319</v>
      </c>
    </row>
    <row r="2386" spans="1:22" x14ac:dyDescent="0.25">
      <c r="A2386" s="829" t="s">
        <v>15925</v>
      </c>
      <c r="B2386" s="829" t="s">
        <v>180</v>
      </c>
      <c r="C2386" s="829" t="s">
        <v>2469</v>
      </c>
      <c r="D2386" s="829" t="s">
        <v>2319</v>
      </c>
      <c r="E2386" s="829" t="s">
        <v>15926</v>
      </c>
      <c r="F2386" s="829" t="s">
        <v>3130</v>
      </c>
      <c r="G2386" s="829" t="s">
        <v>2319</v>
      </c>
      <c r="H2386" s="829" t="s">
        <v>13692</v>
      </c>
      <c r="I2386" s="829" t="s">
        <v>158</v>
      </c>
      <c r="J2386" s="829" t="s">
        <v>3107</v>
      </c>
      <c r="K2386" s="829" t="s">
        <v>3106</v>
      </c>
      <c r="L2386" s="829" t="s">
        <v>3104</v>
      </c>
      <c r="M2386" s="829" t="s">
        <v>3104</v>
      </c>
      <c r="N2386" s="829" t="s">
        <v>16367</v>
      </c>
      <c r="O2386" s="829" t="s">
        <v>16284</v>
      </c>
      <c r="P2386" s="829" t="s">
        <v>16284</v>
      </c>
      <c r="Q2386" s="829" t="s">
        <v>1475</v>
      </c>
      <c r="R2386" s="829" t="s">
        <v>2319</v>
      </c>
      <c r="S2386" s="829" t="s">
        <v>2319</v>
      </c>
      <c r="T2386" s="829" t="s">
        <v>2319</v>
      </c>
      <c r="U2386" s="829" t="s">
        <v>2319</v>
      </c>
      <c r="V2386" s="829" t="s">
        <v>2319</v>
      </c>
    </row>
    <row r="2387" spans="1:22" x14ac:dyDescent="0.25">
      <c r="A2387" s="829" t="s">
        <v>15925</v>
      </c>
      <c r="B2387" s="829" t="s">
        <v>180</v>
      </c>
      <c r="C2387" s="829" t="s">
        <v>2469</v>
      </c>
      <c r="D2387" s="829" t="s">
        <v>2319</v>
      </c>
      <c r="E2387" s="829" t="s">
        <v>15926</v>
      </c>
      <c r="F2387" s="829" t="s">
        <v>3130</v>
      </c>
      <c r="G2387" s="829" t="s">
        <v>2319</v>
      </c>
      <c r="H2387" s="829" t="s">
        <v>13692</v>
      </c>
      <c r="I2387" s="829" t="s">
        <v>158</v>
      </c>
      <c r="J2387" s="829" t="s">
        <v>3107</v>
      </c>
      <c r="K2387" s="829" t="s">
        <v>3106</v>
      </c>
      <c r="L2387" s="829" t="s">
        <v>3104</v>
      </c>
      <c r="M2387" s="829" t="s">
        <v>3104</v>
      </c>
      <c r="N2387" s="829" t="s">
        <v>17302</v>
      </c>
      <c r="O2387" s="829" t="s">
        <v>16284</v>
      </c>
      <c r="P2387" s="829" t="s">
        <v>16284</v>
      </c>
      <c r="Q2387" s="829" t="s">
        <v>1475</v>
      </c>
      <c r="R2387" s="829" t="s">
        <v>2319</v>
      </c>
      <c r="S2387" s="829" t="s">
        <v>2319</v>
      </c>
      <c r="T2387" s="829" t="s">
        <v>2319</v>
      </c>
      <c r="U2387" s="829" t="s">
        <v>2319</v>
      </c>
      <c r="V2387" s="829" t="s">
        <v>2319</v>
      </c>
    </row>
    <row r="2388" spans="1:22" x14ac:dyDescent="0.25">
      <c r="A2388" s="829" t="s">
        <v>15925</v>
      </c>
      <c r="B2388" s="829" t="s">
        <v>180</v>
      </c>
      <c r="C2388" s="829" t="s">
        <v>2469</v>
      </c>
      <c r="D2388" s="829" t="s">
        <v>2319</v>
      </c>
      <c r="E2388" s="829" t="s">
        <v>15926</v>
      </c>
      <c r="F2388" s="829" t="s">
        <v>3130</v>
      </c>
      <c r="G2388" s="829" t="s">
        <v>2319</v>
      </c>
      <c r="H2388" s="829" t="s">
        <v>13692</v>
      </c>
      <c r="I2388" s="829" t="s">
        <v>158</v>
      </c>
      <c r="J2388" s="829" t="s">
        <v>3107</v>
      </c>
      <c r="K2388" s="829" t="s">
        <v>3106</v>
      </c>
      <c r="L2388" s="829" t="s">
        <v>3104</v>
      </c>
      <c r="M2388" s="829" t="s">
        <v>3104</v>
      </c>
      <c r="N2388" s="829" t="s">
        <v>17303</v>
      </c>
      <c r="O2388" s="829" t="s">
        <v>16284</v>
      </c>
      <c r="P2388" s="829" t="s">
        <v>16284</v>
      </c>
      <c r="Q2388" s="829" t="s">
        <v>1475</v>
      </c>
      <c r="R2388" s="829" t="s">
        <v>2319</v>
      </c>
      <c r="S2388" s="829" t="s">
        <v>2319</v>
      </c>
      <c r="T2388" s="829" t="s">
        <v>2319</v>
      </c>
      <c r="U2388" s="829" t="s">
        <v>2319</v>
      </c>
      <c r="V2388" s="829" t="s">
        <v>2319</v>
      </c>
    </row>
    <row r="2389" spans="1:22" x14ac:dyDescent="0.25">
      <c r="A2389" s="829" t="s">
        <v>15925</v>
      </c>
      <c r="B2389" s="829" t="s">
        <v>180</v>
      </c>
      <c r="C2389" s="829" t="s">
        <v>2469</v>
      </c>
      <c r="D2389" s="829" t="s">
        <v>2319</v>
      </c>
      <c r="E2389" s="829" t="s">
        <v>15926</v>
      </c>
      <c r="F2389" s="829" t="s">
        <v>3130</v>
      </c>
      <c r="G2389" s="829" t="s">
        <v>2319</v>
      </c>
      <c r="H2389" s="829" t="s">
        <v>13692</v>
      </c>
      <c r="I2389" s="829" t="s">
        <v>158</v>
      </c>
      <c r="J2389" s="829" t="s">
        <v>3107</v>
      </c>
      <c r="K2389" s="829" t="s">
        <v>3106</v>
      </c>
      <c r="L2389" s="829" t="s">
        <v>3104</v>
      </c>
      <c r="M2389" s="829" t="s">
        <v>3104</v>
      </c>
      <c r="N2389" s="829" t="s">
        <v>16419</v>
      </c>
      <c r="O2389" s="829" t="s">
        <v>16284</v>
      </c>
      <c r="P2389" s="829" t="s">
        <v>16284</v>
      </c>
      <c r="Q2389" s="829" t="s">
        <v>1475</v>
      </c>
      <c r="R2389" s="829" t="s">
        <v>2319</v>
      </c>
      <c r="S2389" s="829" t="s">
        <v>2319</v>
      </c>
      <c r="T2389" s="829" t="s">
        <v>2319</v>
      </c>
      <c r="U2389" s="829" t="s">
        <v>2319</v>
      </c>
      <c r="V2389" s="829" t="s">
        <v>2319</v>
      </c>
    </row>
    <row r="2390" spans="1:22" x14ac:dyDescent="0.25">
      <c r="A2390" s="829" t="s">
        <v>15925</v>
      </c>
      <c r="B2390" s="829" t="s">
        <v>180</v>
      </c>
      <c r="C2390" s="829" t="s">
        <v>2469</v>
      </c>
      <c r="D2390" s="829" t="s">
        <v>2319</v>
      </c>
      <c r="E2390" s="829" t="s">
        <v>15926</v>
      </c>
      <c r="F2390" s="829" t="s">
        <v>3130</v>
      </c>
      <c r="G2390" s="829" t="s">
        <v>2319</v>
      </c>
      <c r="H2390" s="829" t="s">
        <v>13692</v>
      </c>
      <c r="I2390" s="829" t="s">
        <v>158</v>
      </c>
      <c r="J2390" s="829" t="s">
        <v>3107</v>
      </c>
      <c r="K2390" s="829" t="s">
        <v>3106</v>
      </c>
      <c r="L2390" s="829" t="s">
        <v>3104</v>
      </c>
      <c r="M2390" s="829" t="s">
        <v>3104</v>
      </c>
      <c r="N2390" s="829" t="s">
        <v>16419</v>
      </c>
      <c r="O2390" s="829" t="s">
        <v>16284</v>
      </c>
      <c r="P2390" s="829" t="s">
        <v>16284</v>
      </c>
      <c r="Q2390" s="829" t="s">
        <v>1475</v>
      </c>
      <c r="R2390" s="829" t="s">
        <v>2319</v>
      </c>
      <c r="S2390" s="829" t="s">
        <v>2319</v>
      </c>
      <c r="T2390" s="829" t="s">
        <v>2319</v>
      </c>
      <c r="U2390" s="829" t="s">
        <v>2319</v>
      </c>
      <c r="V2390" s="829" t="s">
        <v>2319</v>
      </c>
    </row>
    <row r="2391" spans="1:22" x14ac:dyDescent="0.25">
      <c r="A2391" s="829" t="s">
        <v>15925</v>
      </c>
      <c r="B2391" s="829" t="s">
        <v>180</v>
      </c>
      <c r="C2391" s="829" t="s">
        <v>2469</v>
      </c>
      <c r="D2391" s="829" t="s">
        <v>2319</v>
      </c>
      <c r="E2391" s="829" t="s">
        <v>15926</v>
      </c>
      <c r="F2391" s="829" t="s">
        <v>3130</v>
      </c>
      <c r="G2391" s="829" t="s">
        <v>2319</v>
      </c>
      <c r="H2391" s="829" t="s">
        <v>13692</v>
      </c>
      <c r="I2391" s="829" t="s">
        <v>158</v>
      </c>
      <c r="J2391" s="829" t="s">
        <v>3107</v>
      </c>
      <c r="K2391" s="829" t="s">
        <v>3106</v>
      </c>
      <c r="L2391" s="829" t="s">
        <v>3104</v>
      </c>
      <c r="M2391" s="829" t="s">
        <v>3104</v>
      </c>
      <c r="N2391" s="829" t="s">
        <v>16422</v>
      </c>
      <c r="O2391" s="829" t="s">
        <v>16284</v>
      </c>
      <c r="P2391" s="829" t="s">
        <v>16284</v>
      </c>
      <c r="Q2391" s="829" t="s">
        <v>1475</v>
      </c>
      <c r="R2391" s="829" t="s">
        <v>2319</v>
      </c>
      <c r="S2391" s="829" t="s">
        <v>2319</v>
      </c>
      <c r="T2391" s="829" t="s">
        <v>2319</v>
      </c>
      <c r="U2391" s="829" t="s">
        <v>2319</v>
      </c>
      <c r="V2391" s="829" t="s">
        <v>2319</v>
      </c>
    </row>
    <row r="2392" spans="1:22" x14ac:dyDescent="0.25">
      <c r="A2392" s="829" t="s">
        <v>15925</v>
      </c>
      <c r="B2392" s="829" t="s">
        <v>180</v>
      </c>
      <c r="C2392" s="829" t="s">
        <v>2469</v>
      </c>
      <c r="D2392" s="829" t="s">
        <v>2319</v>
      </c>
      <c r="E2392" s="829" t="s">
        <v>15926</v>
      </c>
      <c r="F2392" s="829" t="s">
        <v>3130</v>
      </c>
      <c r="G2392" s="829" t="s">
        <v>2319</v>
      </c>
      <c r="H2392" s="829" t="s">
        <v>13692</v>
      </c>
      <c r="I2392" s="829" t="s">
        <v>158</v>
      </c>
      <c r="J2392" s="829" t="s">
        <v>3107</v>
      </c>
      <c r="K2392" s="829" t="s">
        <v>3106</v>
      </c>
      <c r="L2392" s="829" t="s">
        <v>3104</v>
      </c>
      <c r="M2392" s="829" t="s">
        <v>3104</v>
      </c>
      <c r="N2392" s="829" t="s">
        <v>16422</v>
      </c>
      <c r="O2392" s="829" t="s">
        <v>16284</v>
      </c>
      <c r="P2392" s="829" t="s">
        <v>16284</v>
      </c>
      <c r="Q2392" s="829" t="s">
        <v>1475</v>
      </c>
      <c r="R2392" s="829" t="s">
        <v>2319</v>
      </c>
      <c r="S2392" s="829" t="s">
        <v>2319</v>
      </c>
      <c r="T2392" s="829" t="s">
        <v>2319</v>
      </c>
      <c r="U2392" s="829" t="s">
        <v>2319</v>
      </c>
      <c r="V2392" s="829" t="s">
        <v>2319</v>
      </c>
    </row>
    <row r="2393" spans="1:22" x14ac:dyDescent="0.25">
      <c r="A2393" s="829" t="s">
        <v>15930</v>
      </c>
      <c r="B2393" s="829" t="s">
        <v>180</v>
      </c>
      <c r="C2393" s="829" t="s">
        <v>2470</v>
      </c>
      <c r="D2393" s="829" t="s">
        <v>2319</v>
      </c>
      <c r="E2393" s="829" t="s">
        <v>15931</v>
      </c>
      <c r="F2393" s="829" t="s">
        <v>3130</v>
      </c>
      <c r="G2393" s="829" t="s">
        <v>2319</v>
      </c>
      <c r="H2393" s="829" t="s">
        <v>4384</v>
      </c>
      <c r="I2393" s="829" t="s">
        <v>158</v>
      </c>
      <c r="J2393" s="829" t="s">
        <v>3107</v>
      </c>
      <c r="K2393" s="829" t="s">
        <v>3106</v>
      </c>
      <c r="L2393" s="829" t="s">
        <v>3104</v>
      </c>
      <c r="M2393" s="829" t="s">
        <v>3104</v>
      </c>
      <c r="N2393" s="829" t="s">
        <v>16360</v>
      </c>
      <c r="O2393" s="829" t="s">
        <v>16284</v>
      </c>
      <c r="P2393" s="829" t="s">
        <v>16284</v>
      </c>
      <c r="Q2393" s="829" t="s">
        <v>1475</v>
      </c>
      <c r="R2393" s="829" t="s">
        <v>2319</v>
      </c>
      <c r="S2393" s="829" t="s">
        <v>2319</v>
      </c>
      <c r="T2393" s="829" t="s">
        <v>2319</v>
      </c>
      <c r="U2393" s="829" t="s">
        <v>2319</v>
      </c>
      <c r="V2393" s="829" t="s">
        <v>2319</v>
      </c>
    </row>
    <row r="2394" spans="1:22" x14ac:dyDescent="0.25">
      <c r="A2394" s="829" t="s">
        <v>15930</v>
      </c>
      <c r="B2394" s="829" t="s">
        <v>180</v>
      </c>
      <c r="C2394" s="829" t="s">
        <v>2470</v>
      </c>
      <c r="D2394" s="829" t="s">
        <v>2319</v>
      </c>
      <c r="E2394" s="829" t="s">
        <v>15931</v>
      </c>
      <c r="F2394" s="829" t="s">
        <v>3130</v>
      </c>
      <c r="G2394" s="829" t="s">
        <v>2319</v>
      </c>
      <c r="H2394" s="829" t="s">
        <v>4384</v>
      </c>
      <c r="I2394" s="829" t="s">
        <v>158</v>
      </c>
      <c r="J2394" s="829" t="s">
        <v>3107</v>
      </c>
      <c r="K2394" s="829" t="s">
        <v>3106</v>
      </c>
      <c r="L2394" s="829" t="s">
        <v>3104</v>
      </c>
      <c r="M2394" s="829" t="s">
        <v>3104</v>
      </c>
      <c r="N2394" s="829" t="s">
        <v>16360</v>
      </c>
      <c r="O2394" s="829" t="s">
        <v>16284</v>
      </c>
      <c r="P2394" s="829" t="s">
        <v>16284</v>
      </c>
      <c r="Q2394" s="829" t="s">
        <v>1475</v>
      </c>
      <c r="R2394" s="829" t="s">
        <v>2319</v>
      </c>
      <c r="S2394" s="829" t="s">
        <v>2319</v>
      </c>
      <c r="T2394" s="829" t="s">
        <v>2319</v>
      </c>
      <c r="U2394" s="829" t="s">
        <v>2319</v>
      </c>
      <c r="V2394" s="829" t="s">
        <v>2319</v>
      </c>
    </row>
    <row r="2395" spans="1:22" x14ac:dyDescent="0.25">
      <c r="A2395" s="829" t="s">
        <v>15930</v>
      </c>
      <c r="B2395" s="829" t="s">
        <v>180</v>
      </c>
      <c r="C2395" s="829" t="s">
        <v>2470</v>
      </c>
      <c r="D2395" s="829" t="s">
        <v>2319</v>
      </c>
      <c r="E2395" s="829" t="s">
        <v>15931</v>
      </c>
      <c r="F2395" s="829" t="s">
        <v>3130</v>
      </c>
      <c r="G2395" s="829" t="s">
        <v>2319</v>
      </c>
      <c r="H2395" s="829" t="s">
        <v>4384</v>
      </c>
      <c r="I2395" s="829" t="s">
        <v>158</v>
      </c>
      <c r="J2395" s="829" t="s">
        <v>3107</v>
      </c>
      <c r="K2395" s="829" t="s">
        <v>3106</v>
      </c>
      <c r="L2395" s="829" t="s">
        <v>3104</v>
      </c>
      <c r="M2395" s="829" t="s">
        <v>3104</v>
      </c>
      <c r="N2395" s="829" t="s">
        <v>16367</v>
      </c>
      <c r="O2395" s="829" t="s">
        <v>16284</v>
      </c>
      <c r="P2395" s="829" t="s">
        <v>16284</v>
      </c>
      <c r="Q2395" s="829" t="s">
        <v>1475</v>
      </c>
      <c r="R2395" s="829" t="s">
        <v>2319</v>
      </c>
      <c r="S2395" s="829" t="s">
        <v>2319</v>
      </c>
      <c r="T2395" s="829" t="s">
        <v>2319</v>
      </c>
      <c r="U2395" s="829" t="s">
        <v>2319</v>
      </c>
      <c r="V2395" s="829" t="s">
        <v>2319</v>
      </c>
    </row>
    <row r="2396" spans="1:22" x14ac:dyDescent="0.25">
      <c r="A2396" s="829" t="s">
        <v>15930</v>
      </c>
      <c r="B2396" s="829" t="s">
        <v>180</v>
      </c>
      <c r="C2396" s="829" t="s">
        <v>2470</v>
      </c>
      <c r="D2396" s="829" t="s">
        <v>2319</v>
      </c>
      <c r="E2396" s="829" t="s">
        <v>15931</v>
      </c>
      <c r="F2396" s="829" t="s">
        <v>3130</v>
      </c>
      <c r="G2396" s="829" t="s">
        <v>2319</v>
      </c>
      <c r="H2396" s="829" t="s">
        <v>4384</v>
      </c>
      <c r="I2396" s="829" t="s">
        <v>158</v>
      </c>
      <c r="J2396" s="829" t="s">
        <v>3107</v>
      </c>
      <c r="K2396" s="829" t="s">
        <v>3106</v>
      </c>
      <c r="L2396" s="829" t="s">
        <v>3104</v>
      </c>
      <c r="M2396" s="829" t="s">
        <v>3104</v>
      </c>
      <c r="N2396" s="829" t="s">
        <v>17302</v>
      </c>
      <c r="O2396" s="829" t="s">
        <v>16284</v>
      </c>
      <c r="P2396" s="829" t="s">
        <v>16284</v>
      </c>
      <c r="Q2396" s="829" t="s">
        <v>1475</v>
      </c>
      <c r="R2396" s="829" t="s">
        <v>2319</v>
      </c>
      <c r="S2396" s="829" t="s">
        <v>2319</v>
      </c>
      <c r="T2396" s="829" t="s">
        <v>2319</v>
      </c>
      <c r="U2396" s="829" t="s">
        <v>2319</v>
      </c>
      <c r="V2396" s="829" t="s">
        <v>2319</v>
      </c>
    </row>
    <row r="2397" spans="1:22" x14ac:dyDescent="0.25">
      <c r="A2397" s="829" t="s">
        <v>15930</v>
      </c>
      <c r="B2397" s="829" t="s">
        <v>180</v>
      </c>
      <c r="C2397" s="829" t="s">
        <v>2470</v>
      </c>
      <c r="D2397" s="829" t="s">
        <v>2319</v>
      </c>
      <c r="E2397" s="829" t="s">
        <v>15931</v>
      </c>
      <c r="F2397" s="829" t="s">
        <v>3130</v>
      </c>
      <c r="G2397" s="829" t="s">
        <v>2319</v>
      </c>
      <c r="H2397" s="829" t="s">
        <v>4384</v>
      </c>
      <c r="I2397" s="829" t="s">
        <v>158</v>
      </c>
      <c r="J2397" s="829" t="s">
        <v>3107</v>
      </c>
      <c r="K2397" s="829" t="s">
        <v>3106</v>
      </c>
      <c r="L2397" s="829" t="s">
        <v>3104</v>
      </c>
      <c r="M2397" s="829" t="s">
        <v>3104</v>
      </c>
      <c r="N2397" s="829" t="s">
        <v>17303</v>
      </c>
      <c r="O2397" s="829" t="s">
        <v>16284</v>
      </c>
      <c r="P2397" s="829" t="s">
        <v>16284</v>
      </c>
      <c r="Q2397" s="829" t="s">
        <v>1475</v>
      </c>
      <c r="R2397" s="829" t="s">
        <v>2319</v>
      </c>
      <c r="S2397" s="829" t="s">
        <v>2319</v>
      </c>
      <c r="T2397" s="829" t="s">
        <v>2319</v>
      </c>
      <c r="U2397" s="829" t="s">
        <v>2319</v>
      </c>
      <c r="V2397" s="829" t="s">
        <v>2319</v>
      </c>
    </row>
    <row r="2398" spans="1:22" x14ac:dyDescent="0.25">
      <c r="A2398" s="829" t="s">
        <v>15930</v>
      </c>
      <c r="B2398" s="829" t="s">
        <v>180</v>
      </c>
      <c r="C2398" s="829" t="s">
        <v>2470</v>
      </c>
      <c r="D2398" s="829" t="s">
        <v>2319</v>
      </c>
      <c r="E2398" s="829" t="s">
        <v>15931</v>
      </c>
      <c r="F2398" s="829" t="s">
        <v>3130</v>
      </c>
      <c r="G2398" s="829" t="s">
        <v>2319</v>
      </c>
      <c r="H2398" s="829" t="s">
        <v>4384</v>
      </c>
      <c r="I2398" s="829" t="s">
        <v>158</v>
      </c>
      <c r="J2398" s="829" t="s">
        <v>3107</v>
      </c>
      <c r="K2398" s="829" t="s">
        <v>3106</v>
      </c>
      <c r="L2398" s="829" t="s">
        <v>3104</v>
      </c>
      <c r="M2398" s="829" t="s">
        <v>3104</v>
      </c>
      <c r="N2398" s="829" t="s">
        <v>16419</v>
      </c>
      <c r="O2398" s="829" t="s">
        <v>16284</v>
      </c>
      <c r="P2398" s="829" t="s">
        <v>16284</v>
      </c>
      <c r="Q2398" s="829" t="s">
        <v>1475</v>
      </c>
      <c r="R2398" s="829" t="s">
        <v>2319</v>
      </c>
      <c r="S2398" s="829" t="s">
        <v>2319</v>
      </c>
      <c r="T2398" s="829" t="s">
        <v>2319</v>
      </c>
      <c r="U2398" s="829" t="s">
        <v>2319</v>
      </c>
      <c r="V2398" s="829" t="s">
        <v>2319</v>
      </c>
    </row>
    <row r="2399" spans="1:22" x14ac:dyDescent="0.25">
      <c r="A2399" s="829" t="s">
        <v>15930</v>
      </c>
      <c r="B2399" s="829" t="s">
        <v>180</v>
      </c>
      <c r="C2399" s="829" t="s">
        <v>2470</v>
      </c>
      <c r="D2399" s="829" t="s">
        <v>2319</v>
      </c>
      <c r="E2399" s="829" t="s">
        <v>15931</v>
      </c>
      <c r="F2399" s="829" t="s">
        <v>3130</v>
      </c>
      <c r="G2399" s="829" t="s">
        <v>2319</v>
      </c>
      <c r="H2399" s="829" t="s">
        <v>4384</v>
      </c>
      <c r="I2399" s="829" t="s">
        <v>158</v>
      </c>
      <c r="J2399" s="829" t="s">
        <v>3107</v>
      </c>
      <c r="K2399" s="829" t="s">
        <v>3106</v>
      </c>
      <c r="L2399" s="829" t="s">
        <v>3104</v>
      </c>
      <c r="M2399" s="829" t="s">
        <v>3104</v>
      </c>
      <c r="N2399" s="829" t="s">
        <v>16419</v>
      </c>
      <c r="O2399" s="829" t="s">
        <v>16284</v>
      </c>
      <c r="P2399" s="829" t="s">
        <v>16284</v>
      </c>
      <c r="Q2399" s="829" t="s">
        <v>1475</v>
      </c>
      <c r="R2399" s="829" t="s">
        <v>2319</v>
      </c>
      <c r="S2399" s="829" t="s">
        <v>2319</v>
      </c>
      <c r="T2399" s="829" t="s">
        <v>2319</v>
      </c>
      <c r="U2399" s="829" t="s">
        <v>2319</v>
      </c>
      <c r="V2399" s="829" t="s">
        <v>2319</v>
      </c>
    </row>
    <row r="2400" spans="1:22" x14ac:dyDescent="0.25">
      <c r="A2400" s="829" t="s">
        <v>15930</v>
      </c>
      <c r="B2400" s="829" t="s">
        <v>180</v>
      </c>
      <c r="C2400" s="829" t="s">
        <v>2470</v>
      </c>
      <c r="D2400" s="829" t="s">
        <v>2319</v>
      </c>
      <c r="E2400" s="829" t="s">
        <v>15931</v>
      </c>
      <c r="F2400" s="829" t="s">
        <v>3130</v>
      </c>
      <c r="G2400" s="829" t="s">
        <v>2319</v>
      </c>
      <c r="H2400" s="829" t="s">
        <v>4384</v>
      </c>
      <c r="I2400" s="829" t="s">
        <v>158</v>
      </c>
      <c r="J2400" s="829" t="s">
        <v>3107</v>
      </c>
      <c r="K2400" s="829" t="s">
        <v>3106</v>
      </c>
      <c r="L2400" s="829" t="s">
        <v>3104</v>
      </c>
      <c r="M2400" s="829" t="s">
        <v>3104</v>
      </c>
      <c r="N2400" s="829" t="s">
        <v>16422</v>
      </c>
      <c r="O2400" s="829" t="s">
        <v>16284</v>
      </c>
      <c r="P2400" s="829" t="s">
        <v>16284</v>
      </c>
      <c r="Q2400" s="829" t="s">
        <v>1475</v>
      </c>
      <c r="R2400" s="829" t="s">
        <v>2319</v>
      </c>
      <c r="S2400" s="829" t="s">
        <v>2319</v>
      </c>
      <c r="T2400" s="829" t="s">
        <v>2319</v>
      </c>
      <c r="U2400" s="829" t="s">
        <v>2319</v>
      </c>
      <c r="V2400" s="829" t="s">
        <v>2319</v>
      </c>
    </row>
    <row r="2401" spans="1:22" x14ac:dyDescent="0.25">
      <c r="A2401" s="829" t="s">
        <v>15930</v>
      </c>
      <c r="B2401" s="829" t="s">
        <v>180</v>
      </c>
      <c r="C2401" s="829" t="s">
        <v>2470</v>
      </c>
      <c r="D2401" s="829" t="s">
        <v>2319</v>
      </c>
      <c r="E2401" s="829" t="s">
        <v>15931</v>
      </c>
      <c r="F2401" s="829" t="s">
        <v>3130</v>
      </c>
      <c r="G2401" s="829" t="s">
        <v>2319</v>
      </c>
      <c r="H2401" s="829" t="s">
        <v>4384</v>
      </c>
      <c r="I2401" s="829" t="s">
        <v>158</v>
      </c>
      <c r="J2401" s="829" t="s">
        <v>3107</v>
      </c>
      <c r="K2401" s="829" t="s">
        <v>3106</v>
      </c>
      <c r="L2401" s="829" t="s">
        <v>3104</v>
      </c>
      <c r="M2401" s="829" t="s">
        <v>3104</v>
      </c>
      <c r="N2401" s="829" t="s">
        <v>16422</v>
      </c>
      <c r="O2401" s="829" t="s">
        <v>16284</v>
      </c>
      <c r="P2401" s="829" t="s">
        <v>16284</v>
      </c>
      <c r="Q2401" s="829" t="s">
        <v>1475</v>
      </c>
      <c r="R2401" s="829" t="s">
        <v>2319</v>
      </c>
      <c r="S2401" s="829" t="s">
        <v>2319</v>
      </c>
      <c r="T2401" s="829" t="s">
        <v>2319</v>
      </c>
      <c r="U2401" s="829" t="s">
        <v>2319</v>
      </c>
      <c r="V2401" s="829" t="s">
        <v>2319</v>
      </c>
    </row>
    <row r="2402" spans="1:22" x14ac:dyDescent="0.25">
      <c r="A2402" s="829" t="s">
        <v>15934</v>
      </c>
      <c r="B2402" s="829" t="s">
        <v>180</v>
      </c>
      <c r="C2402" s="829" t="s">
        <v>2471</v>
      </c>
      <c r="D2402" s="829" t="s">
        <v>2319</v>
      </c>
      <c r="E2402" s="829" t="s">
        <v>15935</v>
      </c>
      <c r="F2402" s="829" t="s">
        <v>3130</v>
      </c>
      <c r="G2402" s="829" t="s">
        <v>2319</v>
      </c>
      <c r="H2402" s="829" t="s">
        <v>13693</v>
      </c>
      <c r="I2402" s="829" t="s">
        <v>158</v>
      </c>
      <c r="J2402" s="829" t="s">
        <v>3107</v>
      </c>
      <c r="K2402" s="829" t="s">
        <v>3106</v>
      </c>
      <c r="L2402" s="829" t="s">
        <v>3104</v>
      </c>
      <c r="M2402" s="829" t="s">
        <v>3104</v>
      </c>
      <c r="N2402" s="829" t="s">
        <v>16360</v>
      </c>
      <c r="O2402" s="829" t="s">
        <v>16284</v>
      </c>
      <c r="P2402" s="829" t="s">
        <v>16284</v>
      </c>
      <c r="Q2402" s="829" t="s">
        <v>1475</v>
      </c>
      <c r="R2402" s="829" t="s">
        <v>2319</v>
      </c>
      <c r="S2402" s="829" t="s">
        <v>2319</v>
      </c>
      <c r="T2402" s="829" t="s">
        <v>2319</v>
      </c>
      <c r="U2402" s="829" t="s">
        <v>2319</v>
      </c>
      <c r="V2402" s="829" t="s">
        <v>2319</v>
      </c>
    </row>
    <row r="2403" spans="1:22" x14ac:dyDescent="0.25">
      <c r="A2403" s="829" t="s">
        <v>15934</v>
      </c>
      <c r="B2403" s="829" t="s">
        <v>180</v>
      </c>
      <c r="C2403" s="829" t="s">
        <v>2471</v>
      </c>
      <c r="D2403" s="829" t="s">
        <v>2319</v>
      </c>
      <c r="E2403" s="829" t="s">
        <v>15935</v>
      </c>
      <c r="F2403" s="829" t="s">
        <v>3130</v>
      </c>
      <c r="G2403" s="829" t="s">
        <v>2319</v>
      </c>
      <c r="H2403" s="829" t="s">
        <v>13693</v>
      </c>
      <c r="I2403" s="829" t="s">
        <v>158</v>
      </c>
      <c r="J2403" s="829" t="s">
        <v>3107</v>
      </c>
      <c r="K2403" s="829" t="s">
        <v>3106</v>
      </c>
      <c r="L2403" s="829" t="s">
        <v>3104</v>
      </c>
      <c r="M2403" s="829" t="s">
        <v>3104</v>
      </c>
      <c r="N2403" s="829" t="s">
        <v>16360</v>
      </c>
      <c r="O2403" s="829" t="s">
        <v>16284</v>
      </c>
      <c r="P2403" s="829" t="s">
        <v>16284</v>
      </c>
      <c r="Q2403" s="829" t="s">
        <v>1475</v>
      </c>
      <c r="R2403" s="829" t="s">
        <v>2319</v>
      </c>
      <c r="S2403" s="829" t="s">
        <v>2319</v>
      </c>
      <c r="T2403" s="829" t="s">
        <v>2319</v>
      </c>
      <c r="U2403" s="829" t="s">
        <v>2319</v>
      </c>
      <c r="V2403" s="829" t="s">
        <v>2319</v>
      </c>
    </row>
    <row r="2404" spans="1:22" x14ac:dyDescent="0.25">
      <c r="A2404" s="829" t="s">
        <v>15934</v>
      </c>
      <c r="B2404" s="829" t="s">
        <v>180</v>
      </c>
      <c r="C2404" s="829" t="s">
        <v>2471</v>
      </c>
      <c r="D2404" s="829" t="s">
        <v>2319</v>
      </c>
      <c r="E2404" s="829" t="s">
        <v>15935</v>
      </c>
      <c r="F2404" s="829" t="s">
        <v>3130</v>
      </c>
      <c r="G2404" s="829" t="s">
        <v>2319</v>
      </c>
      <c r="H2404" s="829" t="s">
        <v>13693</v>
      </c>
      <c r="I2404" s="829" t="s">
        <v>158</v>
      </c>
      <c r="J2404" s="829" t="s">
        <v>3107</v>
      </c>
      <c r="K2404" s="829" t="s">
        <v>3106</v>
      </c>
      <c r="L2404" s="829" t="s">
        <v>3104</v>
      </c>
      <c r="M2404" s="829" t="s">
        <v>3104</v>
      </c>
      <c r="N2404" s="829" t="s">
        <v>16367</v>
      </c>
      <c r="O2404" s="829" t="s">
        <v>16284</v>
      </c>
      <c r="P2404" s="829" t="s">
        <v>16284</v>
      </c>
      <c r="Q2404" s="829" t="s">
        <v>1475</v>
      </c>
      <c r="R2404" s="829" t="s">
        <v>2319</v>
      </c>
      <c r="S2404" s="829" t="s">
        <v>2319</v>
      </c>
      <c r="T2404" s="829" t="s">
        <v>2319</v>
      </c>
      <c r="U2404" s="829" t="s">
        <v>2319</v>
      </c>
      <c r="V2404" s="829" t="s">
        <v>2319</v>
      </c>
    </row>
    <row r="2405" spans="1:22" x14ac:dyDescent="0.25">
      <c r="A2405" s="829" t="s">
        <v>15934</v>
      </c>
      <c r="B2405" s="829" t="s">
        <v>180</v>
      </c>
      <c r="C2405" s="829" t="s">
        <v>2471</v>
      </c>
      <c r="D2405" s="829" t="s">
        <v>2319</v>
      </c>
      <c r="E2405" s="829" t="s">
        <v>15935</v>
      </c>
      <c r="F2405" s="829" t="s">
        <v>3130</v>
      </c>
      <c r="G2405" s="829" t="s">
        <v>2319</v>
      </c>
      <c r="H2405" s="829" t="s">
        <v>13693</v>
      </c>
      <c r="I2405" s="829" t="s">
        <v>158</v>
      </c>
      <c r="J2405" s="829" t="s">
        <v>3107</v>
      </c>
      <c r="K2405" s="829" t="s">
        <v>3106</v>
      </c>
      <c r="L2405" s="829" t="s">
        <v>3104</v>
      </c>
      <c r="M2405" s="829" t="s">
        <v>3104</v>
      </c>
      <c r="N2405" s="829" t="s">
        <v>17302</v>
      </c>
      <c r="O2405" s="829" t="s">
        <v>16284</v>
      </c>
      <c r="P2405" s="829" t="s">
        <v>16284</v>
      </c>
      <c r="Q2405" s="829" t="s">
        <v>1475</v>
      </c>
      <c r="R2405" s="829" t="s">
        <v>2319</v>
      </c>
      <c r="S2405" s="829" t="s">
        <v>2319</v>
      </c>
      <c r="T2405" s="829" t="s">
        <v>2319</v>
      </c>
      <c r="U2405" s="829" t="s">
        <v>2319</v>
      </c>
      <c r="V2405" s="829" t="s">
        <v>2319</v>
      </c>
    </row>
    <row r="2406" spans="1:22" x14ac:dyDescent="0.25">
      <c r="A2406" s="829" t="s">
        <v>15934</v>
      </c>
      <c r="B2406" s="829" t="s">
        <v>180</v>
      </c>
      <c r="C2406" s="829" t="s">
        <v>2471</v>
      </c>
      <c r="D2406" s="829" t="s">
        <v>2319</v>
      </c>
      <c r="E2406" s="829" t="s">
        <v>15935</v>
      </c>
      <c r="F2406" s="829" t="s">
        <v>3130</v>
      </c>
      <c r="G2406" s="829" t="s">
        <v>2319</v>
      </c>
      <c r="H2406" s="829" t="s">
        <v>13693</v>
      </c>
      <c r="I2406" s="829" t="s">
        <v>158</v>
      </c>
      <c r="J2406" s="829" t="s">
        <v>3107</v>
      </c>
      <c r="K2406" s="829" t="s">
        <v>3106</v>
      </c>
      <c r="L2406" s="829" t="s">
        <v>3104</v>
      </c>
      <c r="M2406" s="829" t="s">
        <v>3104</v>
      </c>
      <c r="N2406" s="829" t="s">
        <v>15420</v>
      </c>
      <c r="O2406" s="829" t="s">
        <v>16284</v>
      </c>
      <c r="P2406" s="829" t="s">
        <v>16284</v>
      </c>
      <c r="Q2406" s="829" t="s">
        <v>1475</v>
      </c>
      <c r="R2406" s="829" t="s">
        <v>2319</v>
      </c>
      <c r="S2406" s="829" t="s">
        <v>2319</v>
      </c>
      <c r="T2406" s="829" t="s">
        <v>2319</v>
      </c>
      <c r="U2406" s="829" t="s">
        <v>2319</v>
      </c>
      <c r="V2406" s="829" t="s">
        <v>2319</v>
      </c>
    </row>
    <row r="2407" spans="1:22" x14ac:dyDescent="0.25">
      <c r="A2407" s="829" t="s">
        <v>15934</v>
      </c>
      <c r="B2407" s="829" t="s">
        <v>180</v>
      </c>
      <c r="C2407" s="829" t="s">
        <v>2471</v>
      </c>
      <c r="D2407" s="829" t="s">
        <v>2319</v>
      </c>
      <c r="E2407" s="829" t="s">
        <v>15935</v>
      </c>
      <c r="F2407" s="829" t="s">
        <v>3130</v>
      </c>
      <c r="G2407" s="829" t="s">
        <v>2319</v>
      </c>
      <c r="H2407" s="829" t="s">
        <v>13693</v>
      </c>
      <c r="I2407" s="829" t="s">
        <v>158</v>
      </c>
      <c r="J2407" s="829" t="s">
        <v>3107</v>
      </c>
      <c r="K2407" s="829" t="s">
        <v>3106</v>
      </c>
      <c r="L2407" s="829" t="s">
        <v>3104</v>
      </c>
      <c r="M2407" s="829" t="s">
        <v>3104</v>
      </c>
      <c r="N2407" s="829" t="s">
        <v>16419</v>
      </c>
      <c r="O2407" s="829" t="s">
        <v>16284</v>
      </c>
      <c r="P2407" s="829" t="s">
        <v>16284</v>
      </c>
      <c r="Q2407" s="829" t="s">
        <v>1475</v>
      </c>
      <c r="R2407" s="829" t="s">
        <v>2319</v>
      </c>
      <c r="S2407" s="829" t="s">
        <v>2319</v>
      </c>
      <c r="T2407" s="829" t="s">
        <v>2319</v>
      </c>
      <c r="U2407" s="829" t="s">
        <v>2319</v>
      </c>
      <c r="V2407" s="829" t="s">
        <v>2319</v>
      </c>
    </row>
    <row r="2408" spans="1:22" x14ac:dyDescent="0.25">
      <c r="A2408" s="829" t="s">
        <v>15934</v>
      </c>
      <c r="B2408" s="829" t="s">
        <v>180</v>
      </c>
      <c r="C2408" s="829" t="s">
        <v>2471</v>
      </c>
      <c r="D2408" s="829" t="s">
        <v>2319</v>
      </c>
      <c r="E2408" s="829" t="s">
        <v>15935</v>
      </c>
      <c r="F2408" s="829" t="s">
        <v>3130</v>
      </c>
      <c r="G2408" s="829" t="s">
        <v>2319</v>
      </c>
      <c r="H2408" s="829" t="s">
        <v>13693</v>
      </c>
      <c r="I2408" s="829" t="s">
        <v>158</v>
      </c>
      <c r="J2408" s="829" t="s">
        <v>3107</v>
      </c>
      <c r="K2408" s="829" t="s">
        <v>3106</v>
      </c>
      <c r="L2408" s="829" t="s">
        <v>3104</v>
      </c>
      <c r="M2408" s="829" t="s">
        <v>3104</v>
      </c>
      <c r="N2408" s="829" t="s">
        <v>16419</v>
      </c>
      <c r="O2408" s="829" t="s">
        <v>16284</v>
      </c>
      <c r="P2408" s="829" t="s">
        <v>16284</v>
      </c>
      <c r="Q2408" s="829" t="s">
        <v>1475</v>
      </c>
      <c r="R2408" s="829" t="s">
        <v>2319</v>
      </c>
      <c r="S2408" s="829" t="s">
        <v>2319</v>
      </c>
      <c r="T2408" s="829" t="s">
        <v>2319</v>
      </c>
      <c r="U2408" s="829" t="s">
        <v>2319</v>
      </c>
      <c r="V2408" s="829" t="s">
        <v>2319</v>
      </c>
    </row>
    <row r="2409" spans="1:22" x14ac:dyDescent="0.25">
      <c r="A2409" s="829" t="s">
        <v>15934</v>
      </c>
      <c r="B2409" s="829" t="s">
        <v>180</v>
      </c>
      <c r="C2409" s="829" t="s">
        <v>2471</v>
      </c>
      <c r="D2409" s="829" t="s">
        <v>2319</v>
      </c>
      <c r="E2409" s="829" t="s">
        <v>15935</v>
      </c>
      <c r="F2409" s="829" t="s">
        <v>3130</v>
      </c>
      <c r="G2409" s="829" t="s">
        <v>2319</v>
      </c>
      <c r="H2409" s="829" t="s">
        <v>13693</v>
      </c>
      <c r="I2409" s="829" t="s">
        <v>158</v>
      </c>
      <c r="J2409" s="829" t="s">
        <v>3107</v>
      </c>
      <c r="K2409" s="829" t="s">
        <v>3106</v>
      </c>
      <c r="L2409" s="829" t="s">
        <v>3104</v>
      </c>
      <c r="M2409" s="829" t="s">
        <v>3104</v>
      </c>
      <c r="N2409" s="829" t="s">
        <v>16422</v>
      </c>
      <c r="O2409" s="829" t="s">
        <v>16284</v>
      </c>
      <c r="P2409" s="829" t="s">
        <v>16284</v>
      </c>
      <c r="Q2409" s="829" t="s">
        <v>1475</v>
      </c>
      <c r="R2409" s="829" t="s">
        <v>2319</v>
      </c>
      <c r="S2409" s="829" t="s">
        <v>2319</v>
      </c>
      <c r="T2409" s="829" t="s">
        <v>2319</v>
      </c>
      <c r="U2409" s="829" t="s">
        <v>2319</v>
      </c>
      <c r="V2409" s="829" t="s">
        <v>2319</v>
      </c>
    </row>
    <row r="2410" spans="1:22" x14ac:dyDescent="0.25">
      <c r="A2410" s="829" t="s">
        <v>15934</v>
      </c>
      <c r="B2410" s="829" t="s">
        <v>180</v>
      </c>
      <c r="C2410" s="829" t="s">
        <v>2471</v>
      </c>
      <c r="D2410" s="829" t="s">
        <v>2319</v>
      </c>
      <c r="E2410" s="829" t="s">
        <v>15935</v>
      </c>
      <c r="F2410" s="829" t="s">
        <v>3130</v>
      </c>
      <c r="G2410" s="829" t="s">
        <v>2319</v>
      </c>
      <c r="H2410" s="829" t="s">
        <v>13693</v>
      </c>
      <c r="I2410" s="829" t="s">
        <v>158</v>
      </c>
      <c r="J2410" s="829" t="s">
        <v>3107</v>
      </c>
      <c r="K2410" s="829" t="s">
        <v>3106</v>
      </c>
      <c r="L2410" s="829" t="s">
        <v>3104</v>
      </c>
      <c r="M2410" s="829" t="s">
        <v>3104</v>
      </c>
      <c r="N2410" s="829" t="s">
        <v>16422</v>
      </c>
      <c r="O2410" s="829" t="s">
        <v>16284</v>
      </c>
      <c r="P2410" s="829" t="s">
        <v>16284</v>
      </c>
      <c r="Q2410" s="829" t="s">
        <v>1475</v>
      </c>
      <c r="R2410" s="829" t="s">
        <v>2319</v>
      </c>
      <c r="S2410" s="829" t="s">
        <v>2319</v>
      </c>
      <c r="T2410" s="829" t="s">
        <v>2319</v>
      </c>
      <c r="U2410" s="829" t="s">
        <v>2319</v>
      </c>
      <c r="V2410" s="829" t="s">
        <v>2319</v>
      </c>
    </row>
    <row r="2411" spans="1:22" x14ac:dyDescent="0.25">
      <c r="A2411" s="829" t="s">
        <v>15938</v>
      </c>
      <c r="B2411" s="829" t="s">
        <v>180</v>
      </c>
      <c r="C2411" s="829" t="s">
        <v>2472</v>
      </c>
      <c r="D2411" s="829" t="s">
        <v>2319</v>
      </c>
      <c r="E2411" s="829" t="s">
        <v>15939</v>
      </c>
      <c r="F2411" s="829" t="s">
        <v>3130</v>
      </c>
      <c r="G2411" s="829" t="s">
        <v>2319</v>
      </c>
      <c r="H2411" s="829" t="s">
        <v>13558</v>
      </c>
      <c r="I2411" s="829" t="s">
        <v>158</v>
      </c>
      <c r="J2411" s="829" t="s">
        <v>3107</v>
      </c>
      <c r="K2411" s="829" t="s">
        <v>3106</v>
      </c>
      <c r="L2411" s="829" t="s">
        <v>3104</v>
      </c>
      <c r="M2411" s="829" t="s">
        <v>3104</v>
      </c>
      <c r="N2411" s="829" t="s">
        <v>16360</v>
      </c>
      <c r="O2411" s="829" t="s">
        <v>16284</v>
      </c>
      <c r="P2411" s="829" t="s">
        <v>16284</v>
      </c>
      <c r="Q2411" s="829" t="s">
        <v>1475</v>
      </c>
      <c r="R2411" s="829" t="s">
        <v>2319</v>
      </c>
      <c r="S2411" s="829" t="s">
        <v>2319</v>
      </c>
      <c r="T2411" s="829" t="s">
        <v>2319</v>
      </c>
      <c r="U2411" s="829" t="s">
        <v>2319</v>
      </c>
      <c r="V2411" s="829" t="s">
        <v>2319</v>
      </c>
    </row>
    <row r="2412" spans="1:22" x14ac:dyDescent="0.25">
      <c r="A2412" s="829" t="s">
        <v>15938</v>
      </c>
      <c r="B2412" s="829" t="s">
        <v>180</v>
      </c>
      <c r="C2412" s="829" t="s">
        <v>2472</v>
      </c>
      <c r="D2412" s="829" t="s">
        <v>2319</v>
      </c>
      <c r="E2412" s="829" t="s">
        <v>15939</v>
      </c>
      <c r="F2412" s="829" t="s">
        <v>3130</v>
      </c>
      <c r="G2412" s="829" t="s">
        <v>2319</v>
      </c>
      <c r="H2412" s="829" t="s">
        <v>13558</v>
      </c>
      <c r="I2412" s="829" t="s">
        <v>158</v>
      </c>
      <c r="J2412" s="829" t="s">
        <v>3107</v>
      </c>
      <c r="K2412" s="829" t="s">
        <v>3106</v>
      </c>
      <c r="L2412" s="829" t="s">
        <v>3104</v>
      </c>
      <c r="M2412" s="829" t="s">
        <v>3104</v>
      </c>
      <c r="N2412" s="829" t="s">
        <v>16360</v>
      </c>
      <c r="O2412" s="829" t="s">
        <v>16284</v>
      </c>
      <c r="P2412" s="829" t="s">
        <v>16284</v>
      </c>
      <c r="Q2412" s="829" t="s">
        <v>1475</v>
      </c>
      <c r="R2412" s="829" t="s">
        <v>2319</v>
      </c>
      <c r="S2412" s="829" t="s">
        <v>2319</v>
      </c>
      <c r="T2412" s="829" t="s">
        <v>2319</v>
      </c>
      <c r="U2412" s="829" t="s">
        <v>2319</v>
      </c>
      <c r="V2412" s="829" t="s">
        <v>2319</v>
      </c>
    </row>
    <row r="2413" spans="1:22" x14ac:dyDescent="0.25">
      <c r="A2413" s="829" t="s">
        <v>15938</v>
      </c>
      <c r="B2413" s="829" t="s">
        <v>180</v>
      </c>
      <c r="C2413" s="829" t="s">
        <v>2472</v>
      </c>
      <c r="D2413" s="829" t="s">
        <v>2319</v>
      </c>
      <c r="E2413" s="829" t="s">
        <v>15939</v>
      </c>
      <c r="F2413" s="829" t="s">
        <v>3130</v>
      </c>
      <c r="G2413" s="829" t="s">
        <v>2319</v>
      </c>
      <c r="H2413" s="829" t="s">
        <v>13558</v>
      </c>
      <c r="I2413" s="829" t="s">
        <v>158</v>
      </c>
      <c r="J2413" s="829" t="s">
        <v>3107</v>
      </c>
      <c r="K2413" s="829" t="s">
        <v>3106</v>
      </c>
      <c r="L2413" s="829" t="s">
        <v>3104</v>
      </c>
      <c r="M2413" s="829" t="s">
        <v>3104</v>
      </c>
      <c r="N2413" s="829" t="s">
        <v>16367</v>
      </c>
      <c r="O2413" s="829" t="s">
        <v>16284</v>
      </c>
      <c r="P2413" s="829" t="s">
        <v>16284</v>
      </c>
      <c r="Q2413" s="829" t="s">
        <v>1475</v>
      </c>
      <c r="R2413" s="829" t="s">
        <v>2319</v>
      </c>
      <c r="S2413" s="829" t="s">
        <v>2319</v>
      </c>
      <c r="T2413" s="829" t="s">
        <v>2319</v>
      </c>
      <c r="U2413" s="829" t="s">
        <v>2319</v>
      </c>
      <c r="V2413" s="829" t="s">
        <v>2319</v>
      </c>
    </row>
    <row r="2414" spans="1:22" x14ac:dyDescent="0.25">
      <c r="A2414" s="829" t="s">
        <v>15938</v>
      </c>
      <c r="B2414" s="829" t="s">
        <v>180</v>
      </c>
      <c r="C2414" s="829" t="s">
        <v>2472</v>
      </c>
      <c r="D2414" s="829" t="s">
        <v>2319</v>
      </c>
      <c r="E2414" s="829" t="s">
        <v>15939</v>
      </c>
      <c r="F2414" s="829" t="s">
        <v>3130</v>
      </c>
      <c r="G2414" s="829" t="s">
        <v>2319</v>
      </c>
      <c r="H2414" s="829" t="s">
        <v>13558</v>
      </c>
      <c r="I2414" s="829" t="s">
        <v>158</v>
      </c>
      <c r="J2414" s="829" t="s">
        <v>3107</v>
      </c>
      <c r="K2414" s="829" t="s">
        <v>3106</v>
      </c>
      <c r="L2414" s="829" t="s">
        <v>3104</v>
      </c>
      <c r="M2414" s="829" t="s">
        <v>3104</v>
      </c>
      <c r="N2414" s="829" t="s">
        <v>17302</v>
      </c>
      <c r="O2414" s="829" t="s">
        <v>16284</v>
      </c>
      <c r="P2414" s="829" t="s">
        <v>16284</v>
      </c>
      <c r="Q2414" s="829" t="s">
        <v>1475</v>
      </c>
      <c r="R2414" s="829" t="s">
        <v>2319</v>
      </c>
      <c r="S2414" s="829" t="s">
        <v>2319</v>
      </c>
      <c r="T2414" s="829" t="s">
        <v>2319</v>
      </c>
      <c r="U2414" s="829" t="s">
        <v>2319</v>
      </c>
      <c r="V2414" s="829" t="s">
        <v>2319</v>
      </c>
    </row>
    <row r="2415" spans="1:22" x14ac:dyDescent="0.25">
      <c r="A2415" s="829" t="s">
        <v>15938</v>
      </c>
      <c r="B2415" s="829" t="s">
        <v>180</v>
      </c>
      <c r="C2415" s="829" t="s">
        <v>2472</v>
      </c>
      <c r="D2415" s="829" t="s">
        <v>2319</v>
      </c>
      <c r="E2415" s="829" t="s">
        <v>15939</v>
      </c>
      <c r="F2415" s="829" t="s">
        <v>3130</v>
      </c>
      <c r="G2415" s="829" t="s">
        <v>2319</v>
      </c>
      <c r="H2415" s="829" t="s">
        <v>13558</v>
      </c>
      <c r="I2415" s="829" t="s">
        <v>158</v>
      </c>
      <c r="J2415" s="829" t="s">
        <v>3107</v>
      </c>
      <c r="K2415" s="829" t="s">
        <v>3106</v>
      </c>
      <c r="L2415" s="829" t="s">
        <v>3104</v>
      </c>
      <c r="M2415" s="829" t="s">
        <v>3104</v>
      </c>
      <c r="N2415" s="829" t="s">
        <v>15420</v>
      </c>
      <c r="O2415" s="829" t="s">
        <v>16284</v>
      </c>
      <c r="P2415" s="829" t="s">
        <v>16284</v>
      </c>
      <c r="Q2415" s="829" t="s">
        <v>1475</v>
      </c>
      <c r="R2415" s="829" t="s">
        <v>2319</v>
      </c>
      <c r="S2415" s="829" t="s">
        <v>2319</v>
      </c>
      <c r="T2415" s="829" t="s">
        <v>2319</v>
      </c>
      <c r="U2415" s="829" t="s">
        <v>2319</v>
      </c>
      <c r="V2415" s="829" t="s">
        <v>2319</v>
      </c>
    </row>
    <row r="2416" spans="1:22" x14ac:dyDescent="0.25">
      <c r="A2416" s="829" t="s">
        <v>15938</v>
      </c>
      <c r="B2416" s="829" t="s">
        <v>180</v>
      </c>
      <c r="C2416" s="829" t="s">
        <v>2472</v>
      </c>
      <c r="D2416" s="829" t="s">
        <v>2319</v>
      </c>
      <c r="E2416" s="829" t="s">
        <v>15939</v>
      </c>
      <c r="F2416" s="829" t="s">
        <v>3130</v>
      </c>
      <c r="G2416" s="829" t="s">
        <v>2319</v>
      </c>
      <c r="H2416" s="829" t="s">
        <v>13558</v>
      </c>
      <c r="I2416" s="829" t="s">
        <v>158</v>
      </c>
      <c r="J2416" s="829" t="s">
        <v>3107</v>
      </c>
      <c r="K2416" s="829" t="s">
        <v>3106</v>
      </c>
      <c r="L2416" s="829" t="s">
        <v>3104</v>
      </c>
      <c r="M2416" s="829" t="s">
        <v>3104</v>
      </c>
      <c r="N2416" s="829" t="s">
        <v>16419</v>
      </c>
      <c r="O2416" s="829" t="s">
        <v>16284</v>
      </c>
      <c r="P2416" s="829" t="s">
        <v>16284</v>
      </c>
      <c r="Q2416" s="829" t="s">
        <v>1475</v>
      </c>
      <c r="R2416" s="829" t="s">
        <v>2319</v>
      </c>
      <c r="S2416" s="829" t="s">
        <v>2319</v>
      </c>
      <c r="T2416" s="829" t="s">
        <v>2319</v>
      </c>
      <c r="U2416" s="829" t="s">
        <v>2319</v>
      </c>
      <c r="V2416" s="829" t="s">
        <v>2319</v>
      </c>
    </row>
    <row r="2417" spans="1:22" x14ac:dyDescent="0.25">
      <c r="A2417" s="829" t="s">
        <v>15938</v>
      </c>
      <c r="B2417" s="829" t="s">
        <v>180</v>
      </c>
      <c r="C2417" s="829" t="s">
        <v>2472</v>
      </c>
      <c r="D2417" s="829" t="s">
        <v>2319</v>
      </c>
      <c r="E2417" s="829" t="s">
        <v>15939</v>
      </c>
      <c r="F2417" s="829" t="s">
        <v>3130</v>
      </c>
      <c r="G2417" s="829" t="s">
        <v>2319</v>
      </c>
      <c r="H2417" s="829" t="s">
        <v>13558</v>
      </c>
      <c r="I2417" s="829" t="s">
        <v>158</v>
      </c>
      <c r="J2417" s="829" t="s">
        <v>3107</v>
      </c>
      <c r="K2417" s="829" t="s">
        <v>3106</v>
      </c>
      <c r="L2417" s="829" t="s">
        <v>3104</v>
      </c>
      <c r="M2417" s="829" t="s">
        <v>3104</v>
      </c>
      <c r="N2417" s="829" t="s">
        <v>16419</v>
      </c>
      <c r="O2417" s="829" t="s">
        <v>16284</v>
      </c>
      <c r="P2417" s="829" t="s">
        <v>16284</v>
      </c>
      <c r="Q2417" s="829" t="s">
        <v>1475</v>
      </c>
      <c r="R2417" s="829" t="s">
        <v>2319</v>
      </c>
      <c r="S2417" s="829" t="s">
        <v>2319</v>
      </c>
      <c r="T2417" s="829" t="s">
        <v>2319</v>
      </c>
      <c r="U2417" s="829" t="s">
        <v>2319</v>
      </c>
      <c r="V2417" s="829" t="s">
        <v>2319</v>
      </c>
    </row>
    <row r="2418" spans="1:22" x14ac:dyDescent="0.25">
      <c r="A2418" s="829" t="s">
        <v>15938</v>
      </c>
      <c r="B2418" s="829" t="s">
        <v>180</v>
      </c>
      <c r="C2418" s="829" t="s">
        <v>2472</v>
      </c>
      <c r="D2418" s="829" t="s">
        <v>2319</v>
      </c>
      <c r="E2418" s="829" t="s">
        <v>15939</v>
      </c>
      <c r="F2418" s="829" t="s">
        <v>3130</v>
      </c>
      <c r="G2418" s="829" t="s">
        <v>2319</v>
      </c>
      <c r="H2418" s="829" t="s">
        <v>13558</v>
      </c>
      <c r="I2418" s="829" t="s">
        <v>158</v>
      </c>
      <c r="J2418" s="829" t="s">
        <v>3107</v>
      </c>
      <c r="K2418" s="829" t="s">
        <v>3106</v>
      </c>
      <c r="L2418" s="829" t="s">
        <v>3104</v>
      </c>
      <c r="M2418" s="829" t="s">
        <v>3104</v>
      </c>
      <c r="N2418" s="829" t="s">
        <v>16422</v>
      </c>
      <c r="O2418" s="829" t="s">
        <v>16284</v>
      </c>
      <c r="P2418" s="829" t="s">
        <v>16284</v>
      </c>
      <c r="Q2418" s="829" t="s">
        <v>1475</v>
      </c>
      <c r="R2418" s="829" t="s">
        <v>2319</v>
      </c>
      <c r="S2418" s="829" t="s">
        <v>2319</v>
      </c>
      <c r="T2418" s="829" t="s">
        <v>2319</v>
      </c>
      <c r="U2418" s="829" t="s">
        <v>2319</v>
      </c>
      <c r="V2418" s="829" t="s">
        <v>2319</v>
      </c>
    </row>
    <row r="2419" spans="1:22" x14ac:dyDescent="0.25">
      <c r="A2419" s="829" t="s">
        <v>15938</v>
      </c>
      <c r="B2419" s="829" t="s">
        <v>180</v>
      </c>
      <c r="C2419" s="829" t="s">
        <v>2472</v>
      </c>
      <c r="D2419" s="829" t="s">
        <v>2319</v>
      </c>
      <c r="E2419" s="829" t="s">
        <v>15939</v>
      </c>
      <c r="F2419" s="829" t="s">
        <v>3130</v>
      </c>
      <c r="G2419" s="829" t="s">
        <v>2319</v>
      </c>
      <c r="H2419" s="829" t="s">
        <v>13558</v>
      </c>
      <c r="I2419" s="829" t="s">
        <v>158</v>
      </c>
      <c r="J2419" s="829" t="s">
        <v>3107</v>
      </c>
      <c r="K2419" s="829" t="s">
        <v>3106</v>
      </c>
      <c r="L2419" s="829" t="s">
        <v>3104</v>
      </c>
      <c r="M2419" s="829" t="s">
        <v>3104</v>
      </c>
      <c r="N2419" s="829" t="s">
        <v>16422</v>
      </c>
      <c r="O2419" s="829" t="s">
        <v>16284</v>
      </c>
      <c r="P2419" s="829" t="s">
        <v>16284</v>
      </c>
      <c r="Q2419" s="829" t="s">
        <v>1475</v>
      </c>
      <c r="R2419" s="829" t="s">
        <v>2319</v>
      </c>
      <c r="S2419" s="829" t="s">
        <v>2319</v>
      </c>
      <c r="T2419" s="829" t="s">
        <v>2319</v>
      </c>
      <c r="U2419" s="829" t="s">
        <v>2319</v>
      </c>
      <c r="V2419" s="829" t="s">
        <v>2319</v>
      </c>
    </row>
    <row r="2420" spans="1:22" x14ac:dyDescent="0.25">
      <c r="A2420" s="829" t="s">
        <v>15942</v>
      </c>
      <c r="B2420" s="829" t="s">
        <v>180</v>
      </c>
      <c r="C2420" s="829" t="s">
        <v>2473</v>
      </c>
      <c r="D2420" s="829" t="s">
        <v>2319</v>
      </c>
      <c r="E2420" s="829" t="s">
        <v>15943</v>
      </c>
      <c r="F2420" s="829" t="s">
        <v>3130</v>
      </c>
      <c r="G2420" s="829" t="s">
        <v>2319</v>
      </c>
      <c r="H2420" s="829" t="s">
        <v>13694</v>
      </c>
      <c r="I2420" s="829" t="s">
        <v>158</v>
      </c>
      <c r="J2420" s="829" t="s">
        <v>3107</v>
      </c>
      <c r="K2420" s="829" t="s">
        <v>3106</v>
      </c>
      <c r="L2420" s="829" t="s">
        <v>3104</v>
      </c>
      <c r="M2420" s="829" t="s">
        <v>3104</v>
      </c>
      <c r="N2420" s="829" t="s">
        <v>16360</v>
      </c>
      <c r="O2420" s="829" t="s">
        <v>16284</v>
      </c>
      <c r="P2420" s="829" t="s">
        <v>16284</v>
      </c>
      <c r="Q2420" s="829" t="s">
        <v>1475</v>
      </c>
      <c r="R2420" s="829" t="s">
        <v>2319</v>
      </c>
      <c r="S2420" s="829" t="s">
        <v>2319</v>
      </c>
      <c r="T2420" s="829" t="s">
        <v>2319</v>
      </c>
      <c r="U2420" s="829" t="s">
        <v>2319</v>
      </c>
      <c r="V2420" s="829" t="s">
        <v>2319</v>
      </c>
    </row>
    <row r="2421" spans="1:22" x14ac:dyDescent="0.25">
      <c r="A2421" s="829" t="s">
        <v>15942</v>
      </c>
      <c r="B2421" s="829" t="s">
        <v>180</v>
      </c>
      <c r="C2421" s="829" t="s">
        <v>2473</v>
      </c>
      <c r="D2421" s="829" t="s">
        <v>2319</v>
      </c>
      <c r="E2421" s="829" t="s">
        <v>15943</v>
      </c>
      <c r="F2421" s="829" t="s">
        <v>3130</v>
      </c>
      <c r="G2421" s="829" t="s">
        <v>2319</v>
      </c>
      <c r="H2421" s="829" t="s">
        <v>13694</v>
      </c>
      <c r="I2421" s="829" t="s">
        <v>158</v>
      </c>
      <c r="J2421" s="829" t="s">
        <v>3107</v>
      </c>
      <c r="K2421" s="829" t="s">
        <v>3106</v>
      </c>
      <c r="L2421" s="829" t="s">
        <v>3104</v>
      </c>
      <c r="M2421" s="829" t="s">
        <v>3104</v>
      </c>
      <c r="N2421" s="829" t="s">
        <v>16360</v>
      </c>
      <c r="O2421" s="829" t="s">
        <v>16284</v>
      </c>
      <c r="P2421" s="829" t="s">
        <v>16284</v>
      </c>
      <c r="Q2421" s="829" t="s">
        <v>1475</v>
      </c>
      <c r="R2421" s="829" t="s">
        <v>2319</v>
      </c>
      <c r="S2421" s="829" t="s">
        <v>2319</v>
      </c>
      <c r="T2421" s="829" t="s">
        <v>2319</v>
      </c>
      <c r="U2421" s="829" t="s">
        <v>2319</v>
      </c>
      <c r="V2421" s="829" t="s">
        <v>2319</v>
      </c>
    </row>
    <row r="2422" spans="1:22" x14ac:dyDescent="0.25">
      <c r="A2422" s="829" t="s">
        <v>15942</v>
      </c>
      <c r="B2422" s="829" t="s">
        <v>180</v>
      </c>
      <c r="C2422" s="829" t="s">
        <v>2473</v>
      </c>
      <c r="D2422" s="829" t="s">
        <v>2319</v>
      </c>
      <c r="E2422" s="829" t="s">
        <v>15943</v>
      </c>
      <c r="F2422" s="829" t="s">
        <v>3130</v>
      </c>
      <c r="G2422" s="829" t="s">
        <v>2319</v>
      </c>
      <c r="H2422" s="829" t="s">
        <v>13694</v>
      </c>
      <c r="I2422" s="829" t="s">
        <v>158</v>
      </c>
      <c r="J2422" s="829" t="s">
        <v>3107</v>
      </c>
      <c r="K2422" s="829" t="s">
        <v>3106</v>
      </c>
      <c r="L2422" s="829" t="s">
        <v>3104</v>
      </c>
      <c r="M2422" s="829" t="s">
        <v>3104</v>
      </c>
      <c r="N2422" s="829" t="s">
        <v>16367</v>
      </c>
      <c r="O2422" s="829" t="s">
        <v>16284</v>
      </c>
      <c r="P2422" s="829" t="s">
        <v>16284</v>
      </c>
      <c r="Q2422" s="829" t="s">
        <v>1475</v>
      </c>
      <c r="R2422" s="829" t="s">
        <v>2319</v>
      </c>
      <c r="S2422" s="829" t="s">
        <v>2319</v>
      </c>
      <c r="T2422" s="829" t="s">
        <v>2319</v>
      </c>
      <c r="U2422" s="829" t="s">
        <v>2319</v>
      </c>
      <c r="V2422" s="829" t="s">
        <v>2319</v>
      </c>
    </row>
    <row r="2423" spans="1:22" x14ac:dyDescent="0.25">
      <c r="A2423" s="829" t="s">
        <v>15942</v>
      </c>
      <c r="B2423" s="829" t="s">
        <v>180</v>
      </c>
      <c r="C2423" s="829" t="s">
        <v>2473</v>
      </c>
      <c r="D2423" s="829" t="s">
        <v>2319</v>
      </c>
      <c r="E2423" s="829" t="s">
        <v>15943</v>
      </c>
      <c r="F2423" s="829" t="s">
        <v>3130</v>
      </c>
      <c r="G2423" s="829" t="s">
        <v>2319</v>
      </c>
      <c r="H2423" s="829" t="s">
        <v>13694</v>
      </c>
      <c r="I2423" s="829" t="s">
        <v>158</v>
      </c>
      <c r="J2423" s="829" t="s">
        <v>3107</v>
      </c>
      <c r="K2423" s="829" t="s">
        <v>3106</v>
      </c>
      <c r="L2423" s="829" t="s">
        <v>3104</v>
      </c>
      <c r="M2423" s="829" t="s">
        <v>3104</v>
      </c>
      <c r="N2423" s="829" t="s">
        <v>16367</v>
      </c>
      <c r="O2423" s="829" t="s">
        <v>16284</v>
      </c>
      <c r="P2423" s="829" t="s">
        <v>16284</v>
      </c>
      <c r="Q2423" s="829" t="s">
        <v>1475</v>
      </c>
      <c r="R2423" s="829" t="s">
        <v>2319</v>
      </c>
      <c r="S2423" s="829" t="s">
        <v>2319</v>
      </c>
      <c r="T2423" s="829" t="s">
        <v>2319</v>
      </c>
      <c r="U2423" s="829" t="s">
        <v>2319</v>
      </c>
      <c r="V2423" s="829" t="s">
        <v>2319</v>
      </c>
    </row>
    <row r="2424" spans="1:22" x14ac:dyDescent="0.25">
      <c r="A2424" s="829" t="s">
        <v>15942</v>
      </c>
      <c r="B2424" s="829" t="s">
        <v>180</v>
      </c>
      <c r="C2424" s="829" t="s">
        <v>2473</v>
      </c>
      <c r="D2424" s="829" t="s">
        <v>2319</v>
      </c>
      <c r="E2424" s="829" t="s">
        <v>15943</v>
      </c>
      <c r="F2424" s="829" t="s">
        <v>3130</v>
      </c>
      <c r="G2424" s="829" t="s">
        <v>2319</v>
      </c>
      <c r="H2424" s="829" t="s">
        <v>13694</v>
      </c>
      <c r="I2424" s="829" t="s">
        <v>158</v>
      </c>
      <c r="J2424" s="829" t="s">
        <v>3107</v>
      </c>
      <c r="K2424" s="829" t="s">
        <v>3106</v>
      </c>
      <c r="L2424" s="829" t="s">
        <v>3104</v>
      </c>
      <c r="M2424" s="829" t="s">
        <v>3104</v>
      </c>
      <c r="N2424" s="829" t="s">
        <v>15420</v>
      </c>
      <c r="O2424" s="829" t="s">
        <v>16284</v>
      </c>
      <c r="P2424" s="829" t="s">
        <v>16284</v>
      </c>
      <c r="Q2424" s="829" t="s">
        <v>1475</v>
      </c>
      <c r="R2424" s="829" t="s">
        <v>2319</v>
      </c>
      <c r="S2424" s="829" t="s">
        <v>2319</v>
      </c>
      <c r="T2424" s="829" t="s">
        <v>2319</v>
      </c>
      <c r="U2424" s="829" t="s">
        <v>2319</v>
      </c>
      <c r="V2424" s="829" t="s">
        <v>2319</v>
      </c>
    </row>
    <row r="2425" spans="1:22" x14ac:dyDescent="0.25">
      <c r="A2425" s="829" t="s">
        <v>15942</v>
      </c>
      <c r="B2425" s="829" t="s">
        <v>180</v>
      </c>
      <c r="C2425" s="829" t="s">
        <v>2473</v>
      </c>
      <c r="D2425" s="829" t="s">
        <v>2319</v>
      </c>
      <c r="E2425" s="829" t="s">
        <v>15943</v>
      </c>
      <c r="F2425" s="829" t="s">
        <v>3130</v>
      </c>
      <c r="G2425" s="829" t="s">
        <v>2319</v>
      </c>
      <c r="H2425" s="829" t="s">
        <v>13694</v>
      </c>
      <c r="I2425" s="829" t="s">
        <v>158</v>
      </c>
      <c r="J2425" s="829" t="s">
        <v>3107</v>
      </c>
      <c r="K2425" s="829" t="s">
        <v>3106</v>
      </c>
      <c r="L2425" s="829" t="s">
        <v>3104</v>
      </c>
      <c r="M2425" s="829" t="s">
        <v>3104</v>
      </c>
      <c r="N2425" s="829" t="s">
        <v>16419</v>
      </c>
      <c r="O2425" s="829" t="s">
        <v>16284</v>
      </c>
      <c r="P2425" s="829" t="s">
        <v>16284</v>
      </c>
      <c r="Q2425" s="829" t="s">
        <v>1475</v>
      </c>
      <c r="R2425" s="829" t="s">
        <v>2319</v>
      </c>
      <c r="S2425" s="829" t="s">
        <v>2319</v>
      </c>
      <c r="T2425" s="829" t="s">
        <v>2319</v>
      </c>
      <c r="U2425" s="829" t="s">
        <v>2319</v>
      </c>
      <c r="V2425" s="829" t="s">
        <v>2319</v>
      </c>
    </row>
    <row r="2426" spans="1:22" x14ac:dyDescent="0.25">
      <c r="A2426" s="829" t="s">
        <v>15942</v>
      </c>
      <c r="B2426" s="829" t="s">
        <v>180</v>
      </c>
      <c r="C2426" s="829" t="s">
        <v>2473</v>
      </c>
      <c r="D2426" s="829" t="s">
        <v>2319</v>
      </c>
      <c r="E2426" s="829" t="s">
        <v>15943</v>
      </c>
      <c r="F2426" s="829" t="s">
        <v>3130</v>
      </c>
      <c r="G2426" s="829" t="s">
        <v>2319</v>
      </c>
      <c r="H2426" s="829" t="s">
        <v>13694</v>
      </c>
      <c r="I2426" s="829" t="s">
        <v>158</v>
      </c>
      <c r="J2426" s="829" t="s">
        <v>3107</v>
      </c>
      <c r="K2426" s="829" t="s">
        <v>3106</v>
      </c>
      <c r="L2426" s="829" t="s">
        <v>3104</v>
      </c>
      <c r="M2426" s="829" t="s">
        <v>3104</v>
      </c>
      <c r="N2426" s="829" t="s">
        <v>16419</v>
      </c>
      <c r="O2426" s="829" t="s">
        <v>16284</v>
      </c>
      <c r="P2426" s="829" t="s">
        <v>16284</v>
      </c>
      <c r="Q2426" s="829" t="s">
        <v>1475</v>
      </c>
      <c r="R2426" s="829" t="s">
        <v>2319</v>
      </c>
      <c r="S2426" s="829" t="s">
        <v>2319</v>
      </c>
      <c r="T2426" s="829" t="s">
        <v>2319</v>
      </c>
      <c r="U2426" s="829" t="s">
        <v>2319</v>
      </c>
      <c r="V2426" s="829" t="s">
        <v>2319</v>
      </c>
    </row>
    <row r="2427" spans="1:22" x14ac:dyDescent="0.25">
      <c r="A2427" s="829" t="s">
        <v>15942</v>
      </c>
      <c r="B2427" s="829" t="s">
        <v>180</v>
      </c>
      <c r="C2427" s="829" t="s">
        <v>2473</v>
      </c>
      <c r="D2427" s="829" t="s">
        <v>2319</v>
      </c>
      <c r="E2427" s="829" t="s">
        <v>15943</v>
      </c>
      <c r="F2427" s="829" t="s">
        <v>3130</v>
      </c>
      <c r="G2427" s="829" t="s">
        <v>2319</v>
      </c>
      <c r="H2427" s="829" t="s">
        <v>13694</v>
      </c>
      <c r="I2427" s="829" t="s">
        <v>158</v>
      </c>
      <c r="J2427" s="829" t="s">
        <v>3107</v>
      </c>
      <c r="K2427" s="829" t="s">
        <v>3106</v>
      </c>
      <c r="L2427" s="829" t="s">
        <v>3104</v>
      </c>
      <c r="M2427" s="829" t="s">
        <v>3104</v>
      </c>
      <c r="N2427" s="829" t="s">
        <v>16422</v>
      </c>
      <c r="O2427" s="829" t="s">
        <v>16284</v>
      </c>
      <c r="P2427" s="829" t="s">
        <v>16284</v>
      </c>
      <c r="Q2427" s="829" t="s">
        <v>1475</v>
      </c>
      <c r="R2427" s="829" t="s">
        <v>2319</v>
      </c>
      <c r="S2427" s="829" t="s">
        <v>2319</v>
      </c>
      <c r="T2427" s="829" t="s">
        <v>2319</v>
      </c>
      <c r="U2427" s="829" t="s">
        <v>2319</v>
      </c>
      <c r="V2427" s="829" t="s">
        <v>2319</v>
      </c>
    </row>
    <row r="2428" spans="1:22" x14ac:dyDescent="0.25">
      <c r="A2428" s="829" t="s">
        <v>15942</v>
      </c>
      <c r="B2428" s="829" t="s">
        <v>180</v>
      </c>
      <c r="C2428" s="829" t="s">
        <v>2473</v>
      </c>
      <c r="D2428" s="829" t="s">
        <v>2319</v>
      </c>
      <c r="E2428" s="829" t="s">
        <v>15943</v>
      </c>
      <c r="F2428" s="829" t="s">
        <v>3130</v>
      </c>
      <c r="G2428" s="829" t="s">
        <v>2319</v>
      </c>
      <c r="H2428" s="829" t="s">
        <v>13694</v>
      </c>
      <c r="I2428" s="829" t="s">
        <v>158</v>
      </c>
      <c r="J2428" s="829" t="s">
        <v>3107</v>
      </c>
      <c r="K2428" s="829" t="s">
        <v>3106</v>
      </c>
      <c r="L2428" s="829" t="s">
        <v>3104</v>
      </c>
      <c r="M2428" s="829" t="s">
        <v>3104</v>
      </c>
      <c r="N2428" s="829" t="s">
        <v>16422</v>
      </c>
      <c r="O2428" s="829" t="s">
        <v>16284</v>
      </c>
      <c r="P2428" s="829" t="s">
        <v>16284</v>
      </c>
      <c r="Q2428" s="829" t="s">
        <v>1475</v>
      </c>
      <c r="R2428" s="829" t="s">
        <v>2319</v>
      </c>
      <c r="S2428" s="829" t="s">
        <v>2319</v>
      </c>
      <c r="T2428" s="829" t="s">
        <v>2319</v>
      </c>
      <c r="U2428" s="829" t="s">
        <v>2319</v>
      </c>
      <c r="V2428" s="829" t="s">
        <v>2319</v>
      </c>
    </row>
    <row r="2429" spans="1:22" x14ac:dyDescent="0.25">
      <c r="A2429" s="829" t="s">
        <v>15946</v>
      </c>
      <c r="B2429" s="829" t="s">
        <v>180</v>
      </c>
      <c r="C2429" s="829" t="s">
        <v>2474</v>
      </c>
      <c r="D2429" s="829" t="s">
        <v>2319</v>
      </c>
      <c r="E2429" s="829" t="s">
        <v>15947</v>
      </c>
      <c r="F2429" s="829" t="s">
        <v>3130</v>
      </c>
      <c r="G2429" s="829" t="s">
        <v>2319</v>
      </c>
      <c r="H2429" s="829" t="s">
        <v>13559</v>
      </c>
      <c r="I2429" s="829" t="s">
        <v>158</v>
      </c>
      <c r="J2429" s="829" t="s">
        <v>3107</v>
      </c>
      <c r="K2429" s="829" t="s">
        <v>3106</v>
      </c>
      <c r="L2429" s="829" t="s">
        <v>3104</v>
      </c>
      <c r="M2429" s="829" t="s">
        <v>3104</v>
      </c>
      <c r="N2429" s="829" t="s">
        <v>16360</v>
      </c>
      <c r="O2429" s="829" t="s">
        <v>16284</v>
      </c>
      <c r="P2429" s="829" t="s">
        <v>16284</v>
      </c>
      <c r="Q2429" s="829" t="s">
        <v>1475</v>
      </c>
      <c r="R2429" s="829" t="s">
        <v>2319</v>
      </c>
      <c r="S2429" s="829" t="s">
        <v>2319</v>
      </c>
      <c r="T2429" s="829" t="s">
        <v>2319</v>
      </c>
      <c r="U2429" s="829" t="s">
        <v>2319</v>
      </c>
      <c r="V2429" s="829" t="s">
        <v>2319</v>
      </c>
    </row>
    <row r="2430" spans="1:22" x14ac:dyDescent="0.25">
      <c r="A2430" s="829" t="s">
        <v>15946</v>
      </c>
      <c r="B2430" s="829" t="s">
        <v>180</v>
      </c>
      <c r="C2430" s="829" t="s">
        <v>2474</v>
      </c>
      <c r="D2430" s="829" t="s">
        <v>2319</v>
      </c>
      <c r="E2430" s="829" t="s">
        <v>15947</v>
      </c>
      <c r="F2430" s="829" t="s">
        <v>3130</v>
      </c>
      <c r="G2430" s="829" t="s">
        <v>2319</v>
      </c>
      <c r="H2430" s="829" t="s">
        <v>13559</v>
      </c>
      <c r="I2430" s="829" t="s">
        <v>158</v>
      </c>
      <c r="J2430" s="829" t="s">
        <v>3107</v>
      </c>
      <c r="K2430" s="829" t="s">
        <v>3106</v>
      </c>
      <c r="L2430" s="829" t="s">
        <v>3104</v>
      </c>
      <c r="M2430" s="829" t="s">
        <v>3104</v>
      </c>
      <c r="N2430" s="829" t="s">
        <v>16360</v>
      </c>
      <c r="O2430" s="829" t="s">
        <v>16284</v>
      </c>
      <c r="P2430" s="829" t="s">
        <v>16284</v>
      </c>
      <c r="Q2430" s="829" t="s">
        <v>1475</v>
      </c>
      <c r="R2430" s="829" t="s">
        <v>2319</v>
      </c>
      <c r="S2430" s="829" t="s">
        <v>2319</v>
      </c>
      <c r="T2430" s="829" t="s">
        <v>2319</v>
      </c>
      <c r="U2430" s="829" t="s">
        <v>2319</v>
      </c>
      <c r="V2430" s="829" t="s">
        <v>2319</v>
      </c>
    </row>
    <row r="2431" spans="1:22" x14ac:dyDescent="0.25">
      <c r="A2431" s="829" t="s">
        <v>15946</v>
      </c>
      <c r="B2431" s="829" t="s">
        <v>180</v>
      </c>
      <c r="C2431" s="829" t="s">
        <v>2474</v>
      </c>
      <c r="D2431" s="829" t="s">
        <v>2319</v>
      </c>
      <c r="E2431" s="829" t="s">
        <v>15947</v>
      </c>
      <c r="F2431" s="829" t="s">
        <v>3130</v>
      </c>
      <c r="G2431" s="829" t="s">
        <v>2319</v>
      </c>
      <c r="H2431" s="829" t="s">
        <v>13559</v>
      </c>
      <c r="I2431" s="829" t="s">
        <v>158</v>
      </c>
      <c r="J2431" s="829" t="s">
        <v>3107</v>
      </c>
      <c r="K2431" s="829" t="s">
        <v>3106</v>
      </c>
      <c r="L2431" s="829" t="s">
        <v>3104</v>
      </c>
      <c r="M2431" s="829" t="s">
        <v>3104</v>
      </c>
      <c r="N2431" s="829" t="s">
        <v>16367</v>
      </c>
      <c r="O2431" s="829" t="s">
        <v>16284</v>
      </c>
      <c r="P2431" s="829" t="s">
        <v>16284</v>
      </c>
      <c r="Q2431" s="829" t="s">
        <v>1475</v>
      </c>
      <c r="R2431" s="829" t="s">
        <v>2319</v>
      </c>
      <c r="S2431" s="829" t="s">
        <v>2319</v>
      </c>
      <c r="T2431" s="829" t="s">
        <v>2319</v>
      </c>
      <c r="U2431" s="829" t="s">
        <v>2319</v>
      </c>
      <c r="V2431" s="829" t="s">
        <v>2319</v>
      </c>
    </row>
    <row r="2432" spans="1:22" x14ac:dyDescent="0.25">
      <c r="A2432" s="829" t="s">
        <v>15946</v>
      </c>
      <c r="B2432" s="829" t="s">
        <v>180</v>
      </c>
      <c r="C2432" s="829" t="s">
        <v>2474</v>
      </c>
      <c r="D2432" s="829" t="s">
        <v>2319</v>
      </c>
      <c r="E2432" s="829" t="s">
        <v>15947</v>
      </c>
      <c r="F2432" s="829" t="s">
        <v>3130</v>
      </c>
      <c r="G2432" s="829" t="s">
        <v>2319</v>
      </c>
      <c r="H2432" s="829" t="s">
        <v>13559</v>
      </c>
      <c r="I2432" s="829" t="s">
        <v>158</v>
      </c>
      <c r="J2432" s="829" t="s">
        <v>3107</v>
      </c>
      <c r="K2432" s="829" t="s">
        <v>3106</v>
      </c>
      <c r="L2432" s="829" t="s">
        <v>3104</v>
      </c>
      <c r="M2432" s="829" t="s">
        <v>3104</v>
      </c>
      <c r="N2432" s="829" t="s">
        <v>16367</v>
      </c>
      <c r="O2432" s="829" t="s">
        <v>16284</v>
      </c>
      <c r="P2432" s="829" t="s">
        <v>16284</v>
      </c>
      <c r="Q2432" s="829" t="s">
        <v>1475</v>
      </c>
      <c r="R2432" s="829" t="s">
        <v>2319</v>
      </c>
      <c r="S2432" s="829" t="s">
        <v>2319</v>
      </c>
      <c r="T2432" s="829" t="s">
        <v>2319</v>
      </c>
      <c r="U2432" s="829" t="s">
        <v>2319</v>
      </c>
      <c r="V2432" s="829" t="s">
        <v>2319</v>
      </c>
    </row>
    <row r="2433" spans="1:22" x14ac:dyDescent="0.25">
      <c r="A2433" s="829" t="s">
        <v>15946</v>
      </c>
      <c r="B2433" s="829" t="s">
        <v>180</v>
      </c>
      <c r="C2433" s="829" t="s">
        <v>2474</v>
      </c>
      <c r="D2433" s="829" t="s">
        <v>2319</v>
      </c>
      <c r="E2433" s="829" t="s">
        <v>15947</v>
      </c>
      <c r="F2433" s="829" t="s">
        <v>3130</v>
      </c>
      <c r="G2433" s="829" t="s">
        <v>2319</v>
      </c>
      <c r="H2433" s="829" t="s">
        <v>13559</v>
      </c>
      <c r="I2433" s="829" t="s">
        <v>158</v>
      </c>
      <c r="J2433" s="829" t="s">
        <v>3107</v>
      </c>
      <c r="K2433" s="829" t="s">
        <v>3106</v>
      </c>
      <c r="L2433" s="829" t="s">
        <v>3104</v>
      </c>
      <c r="M2433" s="829" t="s">
        <v>3104</v>
      </c>
      <c r="N2433" s="829" t="s">
        <v>15420</v>
      </c>
      <c r="O2433" s="829" t="s">
        <v>16284</v>
      </c>
      <c r="P2433" s="829" t="s">
        <v>16284</v>
      </c>
      <c r="Q2433" s="829" t="s">
        <v>1475</v>
      </c>
      <c r="R2433" s="829" t="s">
        <v>2319</v>
      </c>
      <c r="S2433" s="829" t="s">
        <v>2319</v>
      </c>
      <c r="T2433" s="829" t="s">
        <v>2319</v>
      </c>
      <c r="U2433" s="829" t="s">
        <v>2319</v>
      </c>
      <c r="V2433" s="829" t="s">
        <v>2319</v>
      </c>
    </row>
    <row r="2434" spans="1:22" x14ac:dyDescent="0.25">
      <c r="A2434" s="829" t="s">
        <v>15946</v>
      </c>
      <c r="B2434" s="829" t="s">
        <v>180</v>
      </c>
      <c r="C2434" s="829" t="s">
        <v>2474</v>
      </c>
      <c r="D2434" s="829" t="s">
        <v>2319</v>
      </c>
      <c r="E2434" s="829" t="s">
        <v>15947</v>
      </c>
      <c r="F2434" s="829" t="s">
        <v>3130</v>
      </c>
      <c r="G2434" s="829" t="s">
        <v>2319</v>
      </c>
      <c r="H2434" s="829" t="s">
        <v>13559</v>
      </c>
      <c r="I2434" s="829" t="s">
        <v>158</v>
      </c>
      <c r="J2434" s="829" t="s">
        <v>3107</v>
      </c>
      <c r="K2434" s="829" t="s">
        <v>3106</v>
      </c>
      <c r="L2434" s="829" t="s">
        <v>3104</v>
      </c>
      <c r="M2434" s="829" t="s">
        <v>3104</v>
      </c>
      <c r="N2434" s="829" t="s">
        <v>16419</v>
      </c>
      <c r="O2434" s="829" t="s">
        <v>16284</v>
      </c>
      <c r="P2434" s="829" t="s">
        <v>16284</v>
      </c>
      <c r="Q2434" s="829" t="s">
        <v>1475</v>
      </c>
      <c r="R2434" s="829" t="s">
        <v>2319</v>
      </c>
      <c r="S2434" s="829" t="s">
        <v>2319</v>
      </c>
      <c r="T2434" s="829" t="s">
        <v>2319</v>
      </c>
      <c r="U2434" s="829" t="s">
        <v>2319</v>
      </c>
      <c r="V2434" s="829" t="s">
        <v>2319</v>
      </c>
    </row>
    <row r="2435" spans="1:22" x14ac:dyDescent="0.25">
      <c r="A2435" s="829" t="s">
        <v>15946</v>
      </c>
      <c r="B2435" s="829" t="s">
        <v>180</v>
      </c>
      <c r="C2435" s="829" t="s">
        <v>2474</v>
      </c>
      <c r="D2435" s="829" t="s">
        <v>2319</v>
      </c>
      <c r="E2435" s="829" t="s">
        <v>15947</v>
      </c>
      <c r="F2435" s="829" t="s">
        <v>3130</v>
      </c>
      <c r="G2435" s="829" t="s">
        <v>2319</v>
      </c>
      <c r="H2435" s="829" t="s">
        <v>13559</v>
      </c>
      <c r="I2435" s="829" t="s">
        <v>158</v>
      </c>
      <c r="J2435" s="829" t="s">
        <v>3107</v>
      </c>
      <c r="K2435" s="829" t="s">
        <v>3106</v>
      </c>
      <c r="L2435" s="829" t="s">
        <v>3104</v>
      </c>
      <c r="M2435" s="829" t="s">
        <v>3104</v>
      </c>
      <c r="N2435" s="829" t="s">
        <v>16419</v>
      </c>
      <c r="O2435" s="829" t="s">
        <v>16284</v>
      </c>
      <c r="P2435" s="829" t="s">
        <v>16284</v>
      </c>
      <c r="Q2435" s="829" t="s">
        <v>1475</v>
      </c>
      <c r="R2435" s="829" t="s">
        <v>2319</v>
      </c>
      <c r="S2435" s="829" t="s">
        <v>2319</v>
      </c>
      <c r="T2435" s="829" t="s">
        <v>2319</v>
      </c>
      <c r="U2435" s="829" t="s">
        <v>2319</v>
      </c>
      <c r="V2435" s="829" t="s">
        <v>2319</v>
      </c>
    </row>
    <row r="2436" spans="1:22" x14ac:dyDescent="0.25">
      <c r="A2436" s="829" t="s">
        <v>15946</v>
      </c>
      <c r="B2436" s="829" t="s">
        <v>180</v>
      </c>
      <c r="C2436" s="829" t="s">
        <v>2474</v>
      </c>
      <c r="D2436" s="829" t="s">
        <v>2319</v>
      </c>
      <c r="E2436" s="829" t="s">
        <v>15947</v>
      </c>
      <c r="F2436" s="829" t="s">
        <v>3130</v>
      </c>
      <c r="G2436" s="829" t="s">
        <v>2319</v>
      </c>
      <c r="H2436" s="829" t="s">
        <v>13559</v>
      </c>
      <c r="I2436" s="829" t="s">
        <v>158</v>
      </c>
      <c r="J2436" s="829" t="s">
        <v>3107</v>
      </c>
      <c r="K2436" s="829" t="s">
        <v>3106</v>
      </c>
      <c r="L2436" s="829" t="s">
        <v>3104</v>
      </c>
      <c r="M2436" s="829" t="s">
        <v>3104</v>
      </c>
      <c r="N2436" s="829" t="s">
        <v>16422</v>
      </c>
      <c r="O2436" s="829" t="s">
        <v>16284</v>
      </c>
      <c r="P2436" s="829" t="s">
        <v>16284</v>
      </c>
      <c r="Q2436" s="829" t="s">
        <v>1475</v>
      </c>
      <c r="R2436" s="829" t="s">
        <v>2319</v>
      </c>
      <c r="S2436" s="829" t="s">
        <v>2319</v>
      </c>
      <c r="T2436" s="829" t="s">
        <v>2319</v>
      </c>
      <c r="U2436" s="829" t="s">
        <v>2319</v>
      </c>
      <c r="V2436" s="829" t="s">
        <v>2319</v>
      </c>
    </row>
    <row r="2437" spans="1:22" x14ac:dyDescent="0.25">
      <c r="A2437" s="829" t="s">
        <v>15946</v>
      </c>
      <c r="B2437" s="829" t="s">
        <v>180</v>
      </c>
      <c r="C2437" s="829" t="s">
        <v>2474</v>
      </c>
      <c r="D2437" s="829" t="s">
        <v>2319</v>
      </c>
      <c r="E2437" s="829" t="s">
        <v>15947</v>
      </c>
      <c r="F2437" s="829" t="s">
        <v>3130</v>
      </c>
      <c r="G2437" s="829" t="s">
        <v>2319</v>
      </c>
      <c r="H2437" s="829" t="s">
        <v>13559</v>
      </c>
      <c r="I2437" s="829" t="s">
        <v>158</v>
      </c>
      <c r="J2437" s="829" t="s">
        <v>3107</v>
      </c>
      <c r="K2437" s="829" t="s">
        <v>3106</v>
      </c>
      <c r="L2437" s="829" t="s">
        <v>3104</v>
      </c>
      <c r="M2437" s="829" t="s">
        <v>3104</v>
      </c>
      <c r="N2437" s="829" t="s">
        <v>16422</v>
      </c>
      <c r="O2437" s="829" t="s">
        <v>16284</v>
      </c>
      <c r="P2437" s="829" t="s">
        <v>16284</v>
      </c>
      <c r="Q2437" s="829" t="s">
        <v>1475</v>
      </c>
      <c r="R2437" s="829" t="s">
        <v>2319</v>
      </c>
      <c r="S2437" s="829" t="s">
        <v>2319</v>
      </c>
      <c r="T2437" s="829" t="s">
        <v>2319</v>
      </c>
      <c r="U2437" s="829" t="s">
        <v>2319</v>
      </c>
      <c r="V2437" s="829" t="s">
        <v>2319</v>
      </c>
    </row>
    <row r="2438" spans="1:22" x14ac:dyDescent="0.25">
      <c r="A2438" s="829" t="s">
        <v>15950</v>
      </c>
      <c r="B2438" s="829" t="s">
        <v>180</v>
      </c>
      <c r="C2438" s="829" t="s">
        <v>15951</v>
      </c>
      <c r="D2438" s="829" t="s">
        <v>1403</v>
      </c>
      <c r="E2438" s="829" t="s">
        <v>15952</v>
      </c>
      <c r="F2438" s="829" t="s">
        <v>3130</v>
      </c>
      <c r="G2438" s="829" t="s">
        <v>2319</v>
      </c>
      <c r="H2438" s="829" t="s">
        <v>3913</v>
      </c>
      <c r="I2438" s="829" t="s">
        <v>158</v>
      </c>
      <c r="J2438" s="829" t="s">
        <v>3107</v>
      </c>
      <c r="K2438" s="829" t="s">
        <v>3106</v>
      </c>
      <c r="L2438" s="829" t="s">
        <v>3104</v>
      </c>
      <c r="M2438" s="829" t="s">
        <v>3104</v>
      </c>
      <c r="N2438" s="829" t="s">
        <v>16360</v>
      </c>
      <c r="O2438" s="829" t="s">
        <v>16284</v>
      </c>
      <c r="P2438" s="829" t="s">
        <v>17304</v>
      </c>
      <c r="Q2438" s="829" t="s">
        <v>1475</v>
      </c>
      <c r="R2438" s="829" t="s">
        <v>17305</v>
      </c>
      <c r="S2438" s="829" t="s">
        <v>2319</v>
      </c>
      <c r="T2438" s="829" t="s">
        <v>2319</v>
      </c>
      <c r="U2438" s="829" t="s">
        <v>2319</v>
      </c>
      <c r="V2438" s="829" t="s">
        <v>2319</v>
      </c>
    </row>
    <row r="2439" spans="1:22" x14ac:dyDescent="0.25">
      <c r="A2439" s="829" t="s">
        <v>15950</v>
      </c>
      <c r="B2439" s="829" t="s">
        <v>180</v>
      </c>
      <c r="C2439" s="829" t="s">
        <v>15951</v>
      </c>
      <c r="D2439" s="829" t="s">
        <v>1403</v>
      </c>
      <c r="E2439" s="829" t="s">
        <v>15952</v>
      </c>
      <c r="F2439" s="829" t="s">
        <v>3130</v>
      </c>
      <c r="G2439" s="829" t="s">
        <v>2319</v>
      </c>
      <c r="H2439" s="829" t="s">
        <v>3913</v>
      </c>
      <c r="I2439" s="829" t="s">
        <v>158</v>
      </c>
      <c r="J2439" s="829" t="s">
        <v>3107</v>
      </c>
      <c r="K2439" s="829" t="s">
        <v>3106</v>
      </c>
      <c r="L2439" s="829" t="s">
        <v>3104</v>
      </c>
      <c r="M2439" s="829" t="s">
        <v>3104</v>
      </c>
      <c r="N2439" s="829" t="s">
        <v>16360</v>
      </c>
      <c r="O2439" s="829" t="s">
        <v>16284</v>
      </c>
      <c r="P2439" s="829" t="s">
        <v>17306</v>
      </c>
      <c r="Q2439" s="829" t="s">
        <v>1475</v>
      </c>
      <c r="R2439" s="829" t="s">
        <v>17307</v>
      </c>
      <c r="S2439" s="829" t="s">
        <v>2319</v>
      </c>
      <c r="T2439" s="829" t="s">
        <v>2319</v>
      </c>
      <c r="U2439" s="829" t="s">
        <v>2319</v>
      </c>
      <c r="V2439" s="829" t="s">
        <v>2319</v>
      </c>
    </row>
    <row r="2440" spans="1:22" x14ac:dyDescent="0.25">
      <c r="A2440" s="829" t="s">
        <v>15950</v>
      </c>
      <c r="B2440" s="829" t="s">
        <v>180</v>
      </c>
      <c r="C2440" s="829" t="s">
        <v>15951</v>
      </c>
      <c r="D2440" s="829" t="s">
        <v>1403</v>
      </c>
      <c r="E2440" s="829" t="s">
        <v>15952</v>
      </c>
      <c r="F2440" s="829" t="s">
        <v>3130</v>
      </c>
      <c r="G2440" s="829" t="s">
        <v>2319</v>
      </c>
      <c r="H2440" s="829" t="s">
        <v>3913</v>
      </c>
      <c r="I2440" s="829" t="s">
        <v>158</v>
      </c>
      <c r="J2440" s="829" t="s">
        <v>3107</v>
      </c>
      <c r="K2440" s="829" t="s">
        <v>3106</v>
      </c>
      <c r="L2440" s="829" t="s">
        <v>3104</v>
      </c>
      <c r="M2440" s="829" t="s">
        <v>3104</v>
      </c>
      <c r="N2440" s="829" t="s">
        <v>16367</v>
      </c>
      <c r="O2440" s="829" t="s">
        <v>16284</v>
      </c>
      <c r="P2440" s="829" t="s">
        <v>17308</v>
      </c>
      <c r="Q2440" s="829" t="s">
        <v>1475</v>
      </c>
      <c r="R2440" s="829" t="s">
        <v>17305</v>
      </c>
      <c r="S2440" s="829" t="s">
        <v>2319</v>
      </c>
      <c r="T2440" s="829" t="s">
        <v>2319</v>
      </c>
      <c r="U2440" s="829" t="s">
        <v>2319</v>
      </c>
      <c r="V2440" s="829" t="s">
        <v>2319</v>
      </c>
    </row>
    <row r="2441" spans="1:22" x14ac:dyDescent="0.25">
      <c r="A2441" s="829" t="s">
        <v>15950</v>
      </c>
      <c r="B2441" s="829" t="s">
        <v>180</v>
      </c>
      <c r="C2441" s="829" t="s">
        <v>15951</v>
      </c>
      <c r="D2441" s="829" t="s">
        <v>1403</v>
      </c>
      <c r="E2441" s="829" t="s">
        <v>15952</v>
      </c>
      <c r="F2441" s="829" t="s">
        <v>3130</v>
      </c>
      <c r="G2441" s="829" t="s">
        <v>2319</v>
      </c>
      <c r="H2441" s="829" t="s">
        <v>3913</v>
      </c>
      <c r="I2441" s="829" t="s">
        <v>158</v>
      </c>
      <c r="J2441" s="829" t="s">
        <v>3107</v>
      </c>
      <c r="K2441" s="829" t="s">
        <v>3106</v>
      </c>
      <c r="L2441" s="829" t="s">
        <v>3104</v>
      </c>
      <c r="M2441" s="829" t="s">
        <v>3104</v>
      </c>
      <c r="N2441" s="829" t="s">
        <v>16367</v>
      </c>
      <c r="O2441" s="829" t="s">
        <v>16284</v>
      </c>
      <c r="P2441" s="829" t="s">
        <v>14160</v>
      </c>
      <c r="Q2441" s="829" t="s">
        <v>1475</v>
      </c>
      <c r="R2441" s="829" t="s">
        <v>17307</v>
      </c>
      <c r="S2441" s="829" t="s">
        <v>2319</v>
      </c>
      <c r="T2441" s="829" t="s">
        <v>2319</v>
      </c>
      <c r="U2441" s="829" t="s">
        <v>2319</v>
      </c>
      <c r="V2441" s="829" t="s">
        <v>2319</v>
      </c>
    </row>
    <row r="2442" spans="1:22" x14ac:dyDescent="0.25">
      <c r="A2442" s="829" t="s">
        <v>15950</v>
      </c>
      <c r="B2442" s="829" t="s">
        <v>180</v>
      </c>
      <c r="C2442" s="829" t="s">
        <v>15951</v>
      </c>
      <c r="D2442" s="829" t="s">
        <v>1403</v>
      </c>
      <c r="E2442" s="829" t="s">
        <v>15952</v>
      </c>
      <c r="F2442" s="829" t="s">
        <v>3130</v>
      </c>
      <c r="G2442" s="829" t="s">
        <v>2319</v>
      </c>
      <c r="H2442" s="829" t="s">
        <v>3913</v>
      </c>
      <c r="I2442" s="829" t="s">
        <v>158</v>
      </c>
      <c r="J2442" s="829" t="s">
        <v>3107</v>
      </c>
      <c r="K2442" s="829" t="s">
        <v>3106</v>
      </c>
      <c r="L2442" s="829" t="s">
        <v>3104</v>
      </c>
      <c r="M2442" s="829" t="s">
        <v>3104</v>
      </c>
      <c r="N2442" s="829" t="s">
        <v>16419</v>
      </c>
      <c r="O2442" s="829" t="s">
        <v>14309</v>
      </c>
      <c r="P2442" s="829" t="s">
        <v>14462</v>
      </c>
      <c r="Q2442" s="829" t="s">
        <v>1475</v>
      </c>
      <c r="R2442" s="829" t="s">
        <v>19785</v>
      </c>
      <c r="S2442" s="829" t="s">
        <v>2319</v>
      </c>
      <c r="T2442" s="829" t="s">
        <v>2319</v>
      </c>
      <c r="U2442" s="829" t="s">
        <v>2319</v>
      </c>
      <c r="V2442" s="829" t="s">
        <v>2319</v>
      </c>
    </row>
    <row r="2443" spans="1:22" x14ac:dyDescent="0.25">
      <c r="A2443" s="829" t="s">
        <v>15950</v>
      </c>
      <c r="B2443" s="829" t="s">
        <v>180</v>
      </c>
      <c r="C2443" s="829" t="s">
        <v>15951</v>
      </c>
      <c r="D2443" s="829" t="s">
        <v>1403</v>
      </c>
      <c r="E2443" s="829" t="s">
        <v>15952</v>
      </c>
      <c r="F2443" s="829" t="s">
        <v>3130</v>
      </c>
      <c r="G2443" s="829" t="s">
        <v>2319</v>
      </c>
      <c r="H2443" s="829" t="s">
        <v>3913</v>
      </c>
      <c r="I2443" s="829" t="s">
        <v>158</v>
      </c>
      <c r="J2443" s="829" t="s">
        <v>3107</v>
      </c>
      <c r="K2443" s="829" t="s">
        <v>3106</v>
      </c>
      <c r="L2443" s="829" t="s">
        <v>3104</v>
      </c>
      <c r="M2443" s="829" t="s">
        <v>3104</v>
      </c>
      <c r="N2443" s="829" t="s">
        <v>16419</v>
      </c>
      <c r="O2443" s="829" t="s">
        <v>13838</v>
      </c>
      <c r="P2443" s="829" t="s">
        <v>13851</v>
      </c>
      <c r="Q2443" s="829" t="s">
        <v>1475</v>
      </c>
      <c r="R2443" s="829" t="s">
        <v>19786</v>
      </c>
      <c r="S2443" s="829" t="s">
        <v>2319</v>
      </c>
      <c r="T2443" s="829" t="s">
        <v>2319</v>
      </c>
      <c r="U2443" s="829" t="s">
        <v>2319</v>
      </c>
      <c r="V2443" s="829" t="s">
        <v>2319</v>
      </c>
    </row>
    <row r="2444" spans="1:22" x14ac:dyDescent="0.25">
      <c r="A2444" s="829" t="s">
        <v>15950</v>
      </c>
      <c r="B2444" s="829" t="s">
        <v>180</v>
      </c>
      <c r="C2444" s="829" t="s">
        <v>15951</v>
      </c>
      <c r="D2444" s="829" t="s">
        <v>1403</v>
      </c>
      <c r="E2444" s="829" t="s">
        <v>15952</v>
      </c>
      <c r="F2444" s="829" t="s">
        <v>3130</v>
      </c>
      <c r="G2444" s="829" t="s">
        <v>2319</v>
      </c>
      <c r="H2444" s="829" t="s">
        <v>3913</v>
      </c>
      <c r="I2444" s="829" t="s">
        <v>158</v>
      </c>
      <c r="J2444" s="829" t="s">
        <v>3107</v>
      </c>
      <c r="K2444" s="829" t="s">
        <v>3106</v>
      </c>
      <c r="L2444" s="829" t="s">
        <v>3104</v>
      </c>
      <c r="M2444" s="829" t="s">
        <v>3104</v>
      </c>
      <c r="N2444" s="829" t="s">
        <v>16422</v>
      </c>
      <c r="O2444" s="829" t="s">
        <v>14309</v>
      </c>
      <c r="P2444" s="829" t="s">
        <v>14462</v>
      </c>
      <c r="Q2444" s="829" t="s">
        <v>1475</v>
      </c>
      <c r="R2444" s="829" t="s">
        <v>19785</v>
      </c>
      <c r="S2444" s="829" t="s">
        <v>2319</v>
      </c>
      <c r="T2444" s="829" t="s">
        <v>2319</v>
      </c>
      <c r="U2444" s="829" t="s">
        <v>2319</v>
      </c>
      <c r="V2444" s="829" t="s">
        <v>2319</v>
      </c>
    </row>
    <row r="2445" spans="1:22" x14ac:dyDescent="0.25">
      <c r="A2445" s="829" t="s">
        <v>15950</v>
      </c>
      <c r="B2445" s="829" t="s">
        <v>180</v>
      </c>
      <c r="C2445" s="829" t="s">
        <v>15951</v>
      </c>
      <c r="D2445" s="829" t="s">
        <v>1403</v>
      </c>
      <c r="E2445" s="829" t="s">
        <v>15952</v>
      </c>
      <c r="F2445" s="829" t="s">
        <v>3130</v>
      </c>
      <c r="G2445" s="829" t="s">
        <v>2319</v>
      </c>
      <c r="H2445" s="829" t="s">
        <v>3913</v>
      </c>
      <c r="I2445" s="829" t="s">
        <v>158</v>
      </c>
      <c r="J2445" s="829" t="s">
        <v>3107</v>
      </c>
      <c r="K2445" s="829" t="s">
        <v>3106</v>
      </c>
      <c r="L2445" s="829" t="s">
        <v>3104</v>
      </c>
      <c r="M2445" s="829" t="s">
        <v>3104</v>
      </c>
      <c r="N2445" s="829" t="s">
        <v>16422</v>
      </c>
      <c r="O2445" s="829" t="s">
        <v>13838</v>
      </c>
      <c r="P2445" s="829" t="s">
        <v>13851</v>
      </c>
      <c r="Q2445" s="829" t="s">
        <v>1475</v>
      </c>
      <c r="R2445" s="829" t="s">
        <v>19786</v>
      </c>
      <c r="S2445" s="829" t="s">
        <v>2319</v>
      </c>
      <c r="T2445" s="829" t="s">
        <v>2319</v>
      </c>
      <c r="U2445" s="829" t="s">
        <v>2319</v>
      </c>
      <c r="V2445" s="829" t="s">
        <v>2319</v>
      </c>
    </row>
    <row r="2446" spans="1:22" x14ac:dyDescent="0.25">
      <c r="A2446" s="829" t="s">
        <v>15956</v>
      </c>
      <c r="B2446" s="829" t="s">
        <v>180</v>
      </c>
      <c r="C2446" s="829" t="s">
        <v>1404</v>
      </c>
      <c r="D2446" s="829" t="s">
        <v>1405</v>
      </c>
      <c r="E2446" s="829" t="s">
        <v>1406</v>
      </c>
      <c r="F2446" s="829" t="s">
        <v>3130</v>
      </c>
      <c r="G2446" s="829" t="s">
        <v>2319</v>
      </c>
      <c r="H2446" s="829" t="s">
        <v>13692</v>
      </c>
      <c r="I2446" s="829" t="s">
        <v>158</v>
      </c>
      <c r="J2446" s="829" t="s">
        <v>3107</v>
      </c>
      <c r="K2446" s="829" t="s">
        <v>3106</v>
      </c>
      <c r="L2446" s="829" t="s">
        <v>3104</v>
      </c>
      <c r="M2446" s="829" t="s">
        <v>3104</v>
      </c>
      <c r="N2446" s="829" t="s">
        <v>16360</v>
      </c>
      <c r="O2446" s="829" t="s">
        <v>16284</v>
      </c>
      <c r="P2446" s="829" t="s">
        <v>16284</v>
      </c>
      <c r="Q2446" s="829" t="s">
        <v>1475</v>
      </c>
      <c r="R2446" s="829" t="s">
        <v>2319</v>
      </c>
      <c r="S2446" s="829" t="s">
        <v>2319</v>
      </c>
      <c r="T2446" s="829" t="s">
        <v>2319</v>
      </c>
      <c r="U2446" s="829" t="s">
        <v>2319</v>
      </c>
      <c r="V2446" s="829" t="s">
        <v>2319</v>
      </c>
    </row>
    <row r="2447" spans="1:22" x14ac:dyDescent="0.25">
      <c r="A2447" s="829" t="s">
        <v>15956</v>
      </c>
      <c r="B2447" s="829" t="s">
        <v>180</v>
      </c>
      <c r="C2447" s="829" t="s">
        <v>1404</v>
      </c>
      <c r="D2447" s="829" t="s">
        <v>1405</v>
      </c>
      <c r="E2447" s="829" t="s">
        <v>1406</v>
      </c>
      <c r="F2447" s="829" t="s">
        <v>3130</v>
      </c>
      <c r="G2447" s="829" t="s">
        <v>2319</v>
      </c>
      <c r="H2447" s="829" t="s">
        <v>13692</v>
      </c>
      <c r="I2447" s="829" t="s">
        <v>158</v>
      </c>
      <c r="J2447" s="829" t="s">
        <v>3107</v>
      </c>
      <c r="K2447" s="829" t="s">
        <v>3106</v>
      </c>
      <c r="L2447" s="829" t="s">
        <v>3104</v>
      </c>
      <c r="M2447" s="829" t="s">
        <v>3104</v>
      </c>
      <c r="N2447" s="829" t="s">
        <v>16360</v>
      </c>
      <c r="O2447" s="829" t="s">
        <v>16284</v>
      </c>
      <c r="P2447" s="829" t="s">
        <v>16284</v>
      </c>
      <c r="Q2447" s="829" t="s">
        <v>1475</v>
      </c>
      <c r="R2447" s="829" t="s">
        <v>2319</v>
      </c>
      <c r="S2447" s="829" t="s">
        <v>2319</v>
      </c>
      <c r="T2447" s="829" t="s">
        <v>2319</v>
      </c>
      <c r="U2447" s="829" t="s">
        <v>2319</v>
      </c>
      <c r="V2447" s="829" t="s">
        <v>2319</v>
      </c>
    </row>
    <row r="2448" spans="1:22" x14ac:dyDescent="0.25">
      <c r="A2448" s="829" t="s">
        <v>15956</v>
      </c>
      <c r="B2448" s="829" t="s">
        <v>180</v>
      </c>
      <c r="C2448" s="829" t="s">
        <v>1404</v>
      </c>
      <c r="D2448" s="829" t="s">
        <v>1405</v>
      </c>
      <c r="E2448" s="829" t="s">
        <v>1406</v>
      </c>
      <c r="F2448" s="829" t="s">
        <v>3130</v>
      </c>
      <c r="G2448" s="829" t="s">
        <v>2319</v>
      </c>
      <c r="H2448" s="829" t="s">
        <v>13692</v>
      </c>
      <c r="I2448" s="829" t="s">
        <v>158</v>
      </c>
      <c r="J2448" s="829" t="s">
        <v>3107</v>
      </c>
      <c r="K2448" s="829" t="s">
        <v>3106</v>
      </c>
      <c r="L2448" s="829" t="s">
        <v>3104</v>
      </c>
      <c r="M2448" s="829" t="s">
        <v>3104</v>
      </c>
      <c r="N2448" s="829" t="s">
        <v>16419</v>
      </c>
      <c r="O2448" s="829" t="s">
        <v>16284</v>
      </c>
      <c r="P2448" s="829" t="s">
        <v>16284</v>
      </c>
      <c r="Q2448" s="829" t="s">
        <v>1475</v>
      </c>
      <c r="R2448" s="829" t="s">
        <v>2319</v>
      </c>
      <c r="S2448" s="829" t="s">
        <v>2319</v>
      </c>
      <c r="T2448" s="829" t="s">
        <v>2319</v>
      </c>
      <c r="U2448" s="829" t="s">
        <v>2319</v>
      </c>
      <c r="V2448" s="829" t="s">
        <v>2319</v>
      </c>
    </row>
    <row r="2449" spans="1:22" x14ac:dyDescent="0.25">
      <c r="A2449" s="829" t="s">
        <v>15956</v>
      </c>
      <c r="B2449" s="829" t="s">
        <v>180</v>
      </c>
      <c r="C2449" s="829" t="s">
        <v>1404</v>
      </c>
      <c r="D2449" s="829" t="s">
        <v>1405</v>
      </c>
      <c r="E2449" s="829" t="s">
        <v>1406</v>
      </c>
      <c r="F2449" s="829" t="s">
        <v>3130</v>
      </c>
      <c r="G2449" s="829" t="s">
        <v>2319</v>
      </c>
      <c r="H2449" s="829" t="s">
        <v>13692</v>
      </c>
      <c r="I2449" s="829" t="s">
        <v>158</v>
      </c>
      <c r="J2449" s="829" t="s">
        <v>3107</v>
      </c>
      <c r="K2449" s="829" t="s">
        <v>3106</v>
      </c>
      <c r="L2449" s="829" t="s">
        <v>3104</v>
      </c>
      <c r="M2449" s="829" t="s">
        <v>3104</v>
      </c>
      <c r="N2449" s="829" t="s">
        <v>16419</v>
      </c>
      <c r="O2449" s="829" t="s">
        <v>16284</v>
      </c>
      <c r="P2449" s="829" t="s">
        <v>16284</v>
      </c>
      <c r="Q2449" s="829" t="s">
        <v>1475</v>
      </c>
      <c r="R2449" s="829" t="s">
        <v>2319</v>
      </c>
      <c r="S2449" s="829" t="s">
        <v>2319</v>
      </c>
      <c r="T2449" s="829" t="s">
        <v>2319</v>
      </c>
      <c r="U2449" s="829" t="s">
        <v>2319</v>
      </c>
      <c r="V2449" s="829" t="s">
        <v>2319</v>
      </c>
    </row>
    <row r="2450" spans="1:22" x14ac:dyDescent="0.25">
      <c r="A2450" s="829" t="s">
        <v>15956</v>
      </c>
      <c r="B2450" s="829" t="s">
        <v>180</v>
      </c>
      <c r="C2450" s="829" t="s">
        <v>1404</v>
      </c>
      <c r="D2450" s="829" t="s">
        <v>1405</v>
      </c>
      <c r="E2450" s="829" t="s">
        <v>1406</v>
      </c>
      <c r="F2450" s="829" t="s">
        <v>3130</v>
      </c>
      <c r="G2450" s="829" t="s">
        <v>2319</v>
      </c>
      <c r="H2450" s="829" t="s">
        <v>13692</v>
      </c>
      <c r="I2450" s="829" t="s">
        <v>158</v>
      </c>
      <c r="J2450" s="829" t="s">
        <v>3107</v>
      </c>
      <c r="K2450" s="829" t="s">
        <v>3106</v>
      </c>
      <c r="L2450" s="829" t="s">
        <v>3104</v>
      </c>
      <c r="M2450" s="829" t="s">
        <v>3104</v>
      </c>
      <c r="N2450" s="829" t="s">
        <v>16422</v>
      </c>
      <c r="O2450" s="829" t="s">
        <v>16284</v>
      </c>
      <c r="P2450" s="829" t="s">
        <v>16284</v>
      </c>
      <c r="Q2450" s="829" t="s">
        <v>1475</v>
      </c>
      <c r="R2450" s="829" t="s">
        <v>2319</v>
      </c>
      <c r="S2450" s="829" t="s">
        <v>2319</v>
      </c>
      <c r="T2450" s="829" t="s">
        <v>2319</v>
      </c>
      <c r="U2450" s="829" t="s">
        <v>2319</v>
      </c>
      <c r="V2450" s="829" t="s">
        <v>2319</v>
      </c>
    </row>
    <row r="2451" spans="1:22" x14ac:dyDescent="0.25">
      <c r="A2451" s="829" t="s">
        <v>15956</v>
      </c>
      <c r="B2451" s="829" t="s">
        <v>180</v>
      </c>
      <c r="C2451" s="829" t="s">
        <v>1404</v>
      </c>
      <c r="D2451" s="829" t="s">
        <v>1405</v>
      </c>
      <c r="E2451" s="829" t="s">
        <v>1406</v>
      </c>
      <c r="F2451" s="829" t="s">
        <v>3130</v>
      </c>
      <c r="G2451" s="829" t="s">
        <v>2319</v>
      </c>
      <c r="H2451" s="829" t="s">
        <v>13692</v>
      </c>
      <c r="I2451" s="829" t="s">
        <v>158</v>
      </c>
      <c r="J2451" s="829" t="s">
        <v>3107</v>
      </c>
      <c r="K2451" s="829" t="s">
        <v>3106</v>
      </c>
      <c r="L2451" s="829" t="s">
        <v>3104</v>
      </c>
      <c r="M2451" s="829" t="s">
        <v>3104</v>
      </c>
      <c r="N2451" s="829" t="s">
        <v>16422</v>
      </c>
      <c r="O2451" s="829" t="s">
        <v>16284</v>
      </c>
      <c r="P2451" s="829" t="s">
        <v>16284</v>
      </c>
      <c r="Q2451" s="829" t="s">
        <v>1475</v>
      </c>
      <c r="R2451" s="829" t="s">
        <v>2319</v>
      </c>
      <c r="S2451" s="829" t="s">
        <v>2319</v>
      </c>
      <c r="T2451" s="829" t="s">
        <v>2319</v>
      </c>
      <c r="U2451" s="829" t="s">
        <v>2319</v>
      </c>
      <c r="V2451" s="829" t="s">
        <v>2319</v>
      </c>
    </row>
    <row r="2452" spans="1:22" x14ac:dyDescent="0.25">
      <c r="A2452" s="829" t="s">
        <v>15959</v>
      </c>
      <c r="B2452" s="829" t="s">
        <v>180</v>
      </c>
      <c r="C2452" s="829" t="s">
        <v>15960</v>
      </c>
      <c r="D2452" s="829" t="s">
        <v>1422</v>
      </c>
      <c r="E2452" s="829" t="s">
        <v>15961</v>
      </c>
      <c r="F2452" s="829" t="s">
        <v>3130</v>
      </c>
      <c r="G2452" s="829" t="s">
        <v>2319</v>
      </c>
      <c r="H2452" s="829" t="s">
        <v>3913</v>
      </c>
      <c r="I2452" s="829" t="s">
        <v>158</v>
      </c>
      <c r="J2452" s="829" t="s">
        <v>3107</v>
      </c>
      <c r="K2452" s="829" t="s">
        <v>3106</v>
      </c>
      <c r="L2452" s="829" t="s">
        <v>3104</v>
      </c>
      <c r="M2452" s="829" t="s">
        <v>3104</v>
      </c>
      <c r="N2452" s="829" t="s">
        <v>16360</v>
      </c>
      <c r="O2452" s="829" t="s">
        <v>16284</v>
      </c>
      <c r="P2452" s="829" t="s">
        <v>17309</v>
      </c>
      <c r="Q2452" s="829" t="s">
        <v>1475</v>
      </c>
      <c r="R2452" s="829" t="s">
        <v>17310</v>
      </c>
      <c r="S2452" s="829" t="s">
        <v>2319</v>
      </c>
      <c r="T2452" s="829" t="s">
        <v>2319</v>
      </c>
      <c r="U2452" s="829" t="s">
        <v>2319</v>
      </c>
      <c r="V2452" s="829" t="s">
        <v>2319</v>
      </c>
    </row>
    <row r="2453" spans="1:22" x14ac:dyDescent="0.25">
      <c r="A2453" s="829" t="s">
        <v>15959</v>
      </c>
      <c r="B2453" s="829" t="s">
        <v>180</v>
      </c>
      <c r="C2453" s="829" t="s">
        <v>15960</v>
      </c>
      <c r="D2453" s="829" t="s">
        <v>1422</v>
      </c>
      <c r="E2453" s="829" t="s">
        <v>15961</v>
      </c>
      <c r="F2453" s="829" t="s">
        <v>3130</v>
      </c>
      <c r="G2453" s="829" t="s">
        <v>2319</v>
      </c>
      <c r="H2453" s="829" t="s">
        <v>3913</v>
      </c>
      <c r="I2453" s="829" t="s">
        <v>158</v>
      </c>
      <c r="J2453" s="829" t="s">
        <v>3107</v>
      </c>
      <c r="K2453" s="829" t="s">
        <v>3106</v>
      </c>
      <c r="L2453" s="829" t="s">
        <v>3104</v>
      </c>
      <c r="M2453" s="829" t="s">
        <v>3104</v>
      </c>
      <c r="N2453" s="829" t="s">
        <v>16360</v>
      </c>
      <c r="O2453" s="829" t="s">
        <v>16284</v>
      </c>
      <c r="P2453" s="829" t="s">
        <v>14465</v>
      </c>
      <c r="Q2453" s="829" t="s">
        <v>1475</v>
      </c>
      <c r="R2453" s="829" t="s">
        <v>17311</v>
      </c>
      <c r="S2453" s="829" t="s">
        <v>2319</v>
      </c>
      <c r="T2453" s="829" t="s">
        <v>2319</v>
      </c>
      <c r="U2453" s="829" t="s">
        <v>2319</v>
      </c>
      <c r="V2453" s="829" t="s">
        <v>2319</v>
      </c>
    </row>
    <row r="2454" spans="1:22" x14ac:dyDescent="0.25">
      <c r="A2454" s="829" t="s">
        <v>15959</v>
      </c>
      <c r="B2454" s="829" t="s">
        <v>180</v>
      </c>
      <c r="C2454" s="829" t="s">
        <v>15960</v>
      </c>
      <c r="D2454" s="829" t="s">
        <v>1422</v>
      </c>
      <c r="E2454" s="829" t="s">
        <v>15961</v>
      </c>
      <c r="F2454" s="829" t="s">
        <v>3130</v>
      </c>
      <c r="G2454" s="829" t="s">
        <v>2319</v>
      </c>
      <c r="H2454" s="829" t="s">
        <v>3913</v>
      </c>
      <c r="I2454" s="829" t="s">
        <v>158</v>
      </c>
      <c r="J2454" s="829" t="s">
        <v>3107</v>
      </c>
      <c r="K2454" s="829" t="s">
        <v>3106</v>
      </c>
      <c r="L2454" s="829" t="s">
        <v>3104</v>
      </c>
      <c r="M2454" s="829" t="s">
        <v>3104</v>
      </c>
      <c r="N2454" s="829" t="s">
        <v>16367</v>
      </c>
      <c r="O2454" s="829" t="s">
        <v>16284</v>
      </c>
      <c r="P2454" s="829" t="s">
        <v>14489</v>
      </c>
      <c r="Q2454" s="829" t="s">
        <v>1475</v>
      </c>
      <c r="R2454" s="829" t="s">
        <v>17310</v>
      </c>
      <c r="S2454" s="829" t="s">
        <v>2319</v>
      </c>
      <c r="T2454" s="829" t="s">
        <v>2319</v>
      </c>
      <c r="U2454" s="829" t="s">
        <v>2319</v>
      </c>
      <c r="V2454" s="829" t="s">
        <v>2319</v>
      </c>
    </row>
    <row r="2455" spans="1:22" x14ac:dyDescent="0.25">
      <c r="A2455" s="829" t="s">
        <v>15959</v>
      </c>
      <c r="B2455" s="829" t="s">
        <v>180</v>
      </c>
      <c r="C2455" s="829" t="s">
        <v>15960</v>
      </c>
      <c r="D2455" s="829" t="s">
        <v>1422</v>
      </c>
      <c r="E2455" s="829" t="s">
        <v>15961</v>
      </c>
      <c r="F2455" s="829" t="s">
        <v>3130</v>
      </c>
      <c r="G2455" s="829" t="s">
        <v>2319</v>
      </c>
      <c r="H2455" s="829" t="s">
        <v>3913</v>
      </c>
      <c r="I2455" s="829" t="s">
        <v>158</v>
      </c>
      <c r="J2455" s="829" t="s">
        <v>3107</v>
      </c>
      <c r="K2455" s="829" t="s">
        <v>3106</v>
      </c>
      <c r="L2455" s="829" t="s">
        <v>3104</v>
      </c>
      <c r="M2455" s="829" t="s">
        <v>3104</v>
      </c>
      <c r="N2455" s="829" t="s">
        <v>16367</v>
      </c>
      <c r="O2455" s="829" t="s">
        <v>16284</v>
      </c>
      <c r="P2455" s="829" t="s">
        <v>13796</v>
      </c>
      <c r="Q2455" s="829" t="s">
        <v>1475</v>
      </c>
      <c r="R2455" s="829" t="s">
        <v>17311</v>
      </c>
      <c r="S2455" s="829" t="s">
        <v>2319</v>
      </c>
      <c r="T2455" s="829" t="s">
        <v>2319</v>
      </c>
      <c r="U2455" s="829" t="s">
        <v>2319</v>
      </c>
      <c r="V2455" s="829" t="s">
        <v>2319</v>
      </c>
    </row>
    <row r="2456" spans="1:22" x14ac:dyDescent="0.25">
      <c r="A2456" s="829" t="s">
        <v>15959</v>
      </c>
      <c r="B2456" s="829" t="s">
        <v>180</v>
      </c>
      <c r="C2456" s="829" t="s">
        <v>15960</v>
      </c>
      <c r="D2456" s="829" t="s">
        <v>1422</v>
      </c>
      <c r="E2456" s="829" t="s">
        <v>15961</v>
      </c>
      <c r="F2456" s="829" t="s">
        <v>3130</v>
      </c>
      <c r="G2456" s="829" t="s">
        <v>2319</v>
      </c>
      <c r="H2456" s="829" t="s">
        <v>3913</v>
      </c>
      <c r="I2456" s="829" t="s">
        <v>158</v>
      </c>
      <c r="J2456" s="829" t="s">
        <v>3107</v>
      </c>
      <c r="K2456" s="829" t="s">
        <v>3106</v>
      </c>
      <c r="L2456" s="829" t="s">
        <v>3104</v>
      </c>
      <c r="M2456" s="829" t="s">
        <v>3104</v>
      </c>
      <c r="N2456" s="829" t="s">
        <v>16419</v>
      </c>
      <c r="O2456" s="829" t="s">
        <v>16284</v>
      </c>
      <c r="P2456" s="829" t="s">
        <v>13796</v>
      </c>
      <c r="Q2456" s="829" t="s">
        <v>1475</v>
      </c>
      <c r="R2456" s="829" t="s">
        <v>17312</v>
      </c>
      <c r="S2456" s="829" t="s">
        <v>2319</v>
      </c>
      <c r="T2456" s="829" t="s">
        <v>2319</v>
      </c>
      <c r="U2456" s="829" t="s">
        <v>2319</v>
      </c>
      <c r="V2456" s="829" t="s">
        <v>2319</v>
      </c>
    </row>
    <row r="2457" spans="1:22" x14ac:dyDescent="0.25">
      <c r="A2457" s="829" t="s">
        <v>15959</v>
      </c>
      <c r="B2457" s="829" t="s">
        <v>180</v>
      </c>
      <c r="C2457" s="829" t="s">
        <v>15960</v>
      </c>
      <c r="D2457" s="829" t="s">
        <v>1422</v>
      </c>
      <c r="E2457" s="829" t="s">
        <v>15961</v>
      </c>
      <c r="F2457" s="829" t="s">
        <v>3130</v>
      </c>
      <c r="G2457" s="829" t="s">
        <v>2319</v>
      </c>
      <c r="H2457" s="829" t="s">
        <v>3913</v>
      </c>
      <c r="I2457" s="829" t="s">
        <v>158</v>
      </c>
      <c r="J2457" s="829" t="s">
        <v>3107</v>
      </c>
      <c r="K2457" s="829" t="s">
        <v>3106</v>
      </c>
      <c r="L2457" s="829" t="s">
        <v>3104</v>
      </c>
      <c r="M2457" s="829" t="s">
        <v>3104</v>
      </c>
      <c r="N2457" s="829" t="s">
        <v>16419</v>
      </c>
      <c r="O2457" s="829" t="s">
        <v>16284</v>
      </c>
      <c r="P2457" s="829" t="s">
        <v>7023</v>
      </c>
      <c r="Q2457" s="829" t="s">
        <v>1475</v>
      </c>
      <c r="R2457" s="829" t="s">
        <v>17313</v>
      </c>
      <c r="S2457" s="829" t="s">
        <v>2319</v>
      </c>
      <c r="T2457" s="829" t="s">
        <v>2319</v>
      </c>
      <c r="U2457" s="829" t="s">
        <v>2319</v>
      </c>
      <c r="V2457" s="829" t="s">
        <v>2319</v>
      </c>
    </row>
    <row r="2458" spans="1:22" x14ac:dyDescent="0.25">
      <c r="A2458" s="829" t="s">
        <v>15959</v>
      </c>
      <c r="B2458" s="829" t="s">
        <v>180</v>
      </c>
      <c r="C2458" s="829" t="s">
        <v>15960</v>
      </c>
      <c r="D2458" s="829" t="s">
        <v>1422</v>
      </c>
      <c r="E2458" s="829" t="s">
        <v>15961</v>
      </c>
      <c r="F2458" s="829" t="s">
        <v>3130</v>
      </c>
      <c r="G2458" s="829" t="s">
        <v>2319</v>
      </c>
      <c r="H2458" s="829" t="s">
        <v>3913</v>
      </c>
      <c r="I2458" s="829" t="s">
        <v>158</v>
      </c>
      <c r="J2458" s="829" t="s">
        <v>3107</v>
      </c>
      <c r="K2458" s="829" t="s">
        <v>3106</v>
      </c>
      <c r="L2458" s="829" t="s">
        <v>3104</v>
      </c>
      <c r="M2458" s="829" t="s">
        <v>3104</v>
      </c>
      <c r="N2458" s="829" t="s">
        <v>16422</v>
      </c>
      <c r="O2458" s="829" t="s">
        <v>16284</v>
      </c>
      <c r="P2458" s="829" t="s">
        <v>13796</v>
      </c>
      <c r="Q2458" s="829" t="s">
        <v>1475</v>
      </c>
      <c r="R2458" s="829" t="s">
        <v>17312</v>
      </c>
      <c r="S2458" s="829" t="s">
        <v>2319</v>
      </c>
      <c r="T2458" s="829" t="s">
        <v>2319</v>
      </c>
      <c r="U2458" s="829" t="s">
        <v>2319</v>
      </c>
      <c r="V2458" s="829" t="s">
        <v>2319</v>
      </c>
    </row>
    <row r="2459" spans="1:22" x14ac:dyDescent="0.25">
      <c r="A2459" s="829" t="s">
        <v>15959</v>
      </c>
      <c r="B2459" s="829" t="s">
        <v>180</v>
      </c>
      <c r="C2459" s="829" t="s">
        <v>15960</v>
      </c>
      <c r="D2459" s="829" t="s">
        <v>1422</v>
      </c>
      <c r="E2459" s="829" t="s">
        <v>15961</v>
      </c>
      <c r="F2459" s="829" t="s">
        <v>3130</v>
      </c>
      <c r="G2459" s="829" t="s">
        <v>2319</v>
      </c>
      <c r="H2459" s="829" t="s">
        <v>3913</v>
      </c>
      <c r="I2459" s="829" t="s">
        <v>158</v>
      </c>
      <c r="J2459" s="829" t="s">
        <v>3107</v>
      </c>
      <c r="K2459" s="829" t="s">
        <v>3106</v>
      </c>
      <c r="L2459" s="829" t="s">
        <v>3104</v>
      </c>
      <c r="M2459" s="829" t="s">
        <v>3104</v>
      </c>
      <c r="N2459" s="829" t="s">
        <v>16422</v>
      </c>
      <c r="O2459" s="829" t="s">
        <v>16284</v>
      </c>
      <c r="P2459" s="829" t="s">
        <v>7023</v>
      </c>
      <c r="Q2459" s="829" t="s">
        <v>1475</v>
      </c>
      <c r="R2459" s="829" t="s">
        <v>17313</v>
      </c>
      <c r="S2459" s="829" t="s">
        <v>2319</v>
      </c>
      <c r="T2459" s="829" t="s">
        <v>2319</v>
      </c>
      <c r="U2459" s="829" t="s">
        <v>2319</v>
      </c>
      <c r="V2459" s="829" t="s">
        <v>2319</v>
      </c>
    </row>
    <row r="2460" spans="1:22" x14ac:dyDescent="0.25">
      <c r="A2460" s="829" t="s">
        <v>15966</v>
      </c>
      <c r="B2460" s="829" t="s">
        <v>180</v>
      </c>
      <c r="C2460" s="829" t="s">
        <v>15967</v>
      </c>
      <c r="D2460" s="829" t="s">
        <v>1407</v>
      </c>
      <c r="E2460" s="829" t="s">
        <v>1408</v>
      </c>
      <c r="F2460" s="829" t="s">
        <v>3130</v>
      </c>
      <c r="G2460" s="829" t="s">
        <v>2319</v>
      </c>
      <c r="H2460" s="829" t="s">
        <v>4384</v>
      </c>
      <c r="I2460" s="829" t="s">
        <v>158</v>
      </c>
      <c r="J2460" s="829" t="s">
        <v>3107</v>
      </c>
      <c r="K2460" s="829" t="s">
        <v>3106</v>
      </c>
      <c r="L2460" s="829" t="s">
        <v>3104</v>
      </c>
      <c r="M2460" s="829" t="s">
        <v>3104</v>
      </c>
      <c r="N2460" s="829" t="s">
        <v>16360</v>
      </c>
      <c r="O2460" s="829" t="s">
        <v>16284</v>
      </c>
      <c r="P2460" s="829" t="s">
        <v>16284</v>
      </c>
      <c r="Q2460" s="829" t="s">
        <v>1475</v>
      </c>
      <c r="R2460" s="829" t="s">
        <v>2319</v>
      </c>
      <c r="S2460" s="829" t="s">
        <v>2319</v>
      </c>
      <c r="T2460" s="829" t="s">
        <v>2319</v>
      </c>
      <c r="U2460" s="829" t="s">
        <v>2319</v>
      </c>
      <c r="V2460" s="829" t="s">
        <v>2319</v>
      </c>
    </row>
    <row r="2461" spans="1:22" x14ac:dyDescent="0.25">
      <c r="A2461" s="829" t="s">
        <v>15966</v>
      </c>
      <c r="B2461" s="829" t="s">
        <v>180</v>
      </c>
      <c r="C2461" s="829" t="s">
        <v>15967</v>
      </c>
      <c r="D2461" s="829" t="s">
        <v>1407</v>
      </c>
      <c r="E2461" s="829" t="s">
        <v>1408</v>
      </c>
      <c r="F2461" s="829" t="s">
        <v>3130</v>
      </c>
      <c r="G2461" s="829" t="s">
        <v>2319</v>
      </c>
      <c r="H2461" s="829" t="s">
        <v>4384</v>
      </c>
      <c r="I2461" s="829" t="s">
        <v>158</v>
      </c>
      <c r="J2461" s="829" t="s">
        <v>3107</v>
      </c>
      <c r="K2461" s="829" t="s">
        <v>3106</v>
      </c>
      <c r="L2461" s="829" t="s">
        <v>3104</v>
      </c>
      <c r="M2461" s="829" t="s">
        <v>3104</v>
      </c>
      <c r="N2461" s="829" t="s">
        <v>16360</v>
      </c>
      <c r="O2461" s="829" t="s">
        <v>16284</v>
      </c>
      <c r="P2461" s="829" t="s">
        <v>16284</v>
      </c>
      <c r="Q2461" s="829" t="s">
        <v>1475</v>
      </c>
      <c r="R2461" s="829" t="s">
        <v>2319</v>
      </c>
      <c r="S2461" s="829" t="s">
        <v>2319</v>
      </c>
      <c r="T2461" s="829" t="s">
        <v>2319</v>
      </c>
      <c r="U2461" s="829" t="s">
        <v>2319</v>
      </c>
      <c r="V2461" s="829" t="s">
        <v>2319</v>
      </c>
    </row>
    <row r="2462" spans="1:22" x14ac:dyDescent="0.25">
      <c r="A2462" s="829" t="s">
        <v>15966</v>
      </c>
      <c r="B2462" s="829" t="s">
        <v>180</v>
      </c>
      <c r="C2462" s="829" t="s">
        <v>15967</v>
      </c>
      <c r="D2462" s="829" t="s">
        <v>1407</v>
      </c>
      <c r="E2462" s="829" t="s">
        <v>1408</v>
      </c>
      <c r="F2462" s="829" t="s">
        <v>3130</v>
      </c>
      <c r="G2462" s="829" t="s">
        <v>2319</v>
      </c>
      <c r="H2462" s="829" t="s">
        <v>4384</v>
      </c>
      <c r="I2462" s="829" t="s">
        <v>158</v>
      </c>
      <c r="J2462" s="829" t="s">
        <v>3107</v>
      </c>
      <c r="K2462" s="829" t="s">
        <v>3106</v>
      </c>
      <c r="L2462" s="829" t="s">
        <v>3104</v>
      </c>
      <c r="M2462" s="829" t="s">
        <v>3104</v>
      </c>
      <c r="N2462" s="829" t="s">
        <v>16419</v>
      </c>
      <c r="O2462" s="829" t="s">
        <v>16284</v>
      </c>
      <c r="P2462" s="829" t="s">
        <v>16284</v>
      </c>
      <c r="Q2462" s="829" t="s">
        <v>1475</v>
      </c>
      <c r="R2462" s="829" t="s">
        <v>2319</v>
      </c>
      <c r="S2462" s="829" t="s">
        <v>2319</v>
      </c>
      <c r="T2462" s="829" t="s">
        <v>2319</v>
      </c>
      <c r="U2462" s="829" t="s">
        <v>2319</v>
      </c>
      <c r="V2462" s="829" t="s">
        <v>2319</v>
      </c>
    </row>
    <row r="2463" spans="1:22" x14ac:dyDescent="0.25">
      <c r="A2463" s="829" t="s">
        <v>15966</v>
      </c>
      <c r="B2463" s="829" t="s">
        <v>180</v>
      </c>
      <c r="C2463" s="829" t="s">
        <v>15967</v>
      </c>
      <c r="D2463" s="829" t="s">
        <v>1407</v>
      </c>
      <c r="E2463" s="829" t="s">
        <v>1408</v>
      </c>
      <c r="F2463" s="829" t="s">
        <v>3130</v>
      </c>
      <c r="G2463" s="829" t="s">
        <v>2319</v>
      </c>
      <c r="H2463" s="829" t="s">
        <v>4384</v>
      </c>
      <c r="I2463" s="829" t="s">
        <v>158</v>
      </c>
      <c r="J2463" s="829" t="s">
        <v>3107</v>
      </c>
      <c r="K2463" s="829" t="s">
        <v>3106</v>
      </c>
      <c r="L2463" s="829" t="s">
        <v>3104</v>
      </c>
      <c r="M2463" s="829" t="s">
        <v>3104</v>
      </c>
      <c r="N2463" s="829" t="s">
        <v>16419</v>
      </c>
      <c r="O2463" s="829" t="s">
        <v>16284</v>
      </c>
      <c r="P2463" s="829" t="s">
        <v>16284</v>
      </c>
      <c r="Q2463" s="829" t="s">
        <v>1475</v>
      </c>
      <c r="R2463" s="829" t="s">
        <v>2319</v>
      </c>
      <c r="S2463" s="829" t="s">
        <v>2319</v>
      </c>
      <c r="T2463" s="829" t="s">
        <v>2319</v>
      </c>
      <c r="U2463" s="829" t="s">
        <v>2319</v>
      </c>
      <c r="V2463" s="829" t="s">
        <v>2319</v>
      </c>
    </row>
    <row r="2464" spans="1:22" x14ac:dyDescent="0.25">
      <c r="A2464" s="829" t="s">
        <v>15966</v>
      </c>
      <c r="B2464" s="829" t="s">
        <v>180</v>
      </c>
      <c r="C2464" s="829" t="s">
        <v>15967</v>
      </c>
      <c r="D2464" s="829" t="s">
        <v>1407</v>
      </c>
      <c r="E2464" s="829" t="s">
        <v>1408</v>
      </c>
      <c r="F2464" s="829" t="s">
        <v>3130</v>
      </c>
      <c r="G2464" s="829" t="s">
        <v>2319</v>
      </c>
      <c r="H2464" s="829" t="s">
        <v>4384</v>
      </c>
      <c r="I2464" s="829" t="s">
        <v>158</v>
      </c>
      <c r="J2464" s="829" t="s">
        <v>3107</v>
      </c>
      <c r="K2464" s="829" t="s">
        <v>3106</v>
      </c>
      <c r="L2464" s="829" t="s">
        <v>3104</v>
      </c>
      <c r="M2464" s="829" t="s">
        <v>3104</v>
      </c>
      <c r="N2464" s="829" t="s">
        <v>16422</v>
      </c>
      <c r="O2464" s="829" t="s">
        <v>16284</v>
      </c>
      <c r="P2464" s="829" t="s">
        <v>16284</v>
      </c>
      <c r="Q2464" s="829" t="s">
        <v>1475</v>
      </c>
      <c r="R2464" s="829" t="s">
        <v>2319</v>
      </c>
      <c r="S2464" s="829" t="s">
        <v>2319</v>
      </c>
      <c r="T2464" s="829" t="s">
        <v>2319</v>
      </c>
      <c r="U2464" s="829" t="s">
        <v>2319</v>
      </c>
      <c r="V2464" s="829" t="s">
        <v>2319</v>
      </c>
    </row>
    <row r="2465" spans="1:22" x14ac:dyDescent="0.25">
      <c r="A2465" s="829" t="s">
        <v>15966</v>
      </c>
      <c r="B2465" s="829" t="s">
        <v>180</v>
      </c>
      <c r="C2465" s="829" t="s">
        <v>15967</v>
      </c>
      <c r="D2465" s="829" t="s">
        <v>1407</v>
      </c>
      <c r="E2465" s="829" t="s">
        <v>1408</v>
      </c>
      <c r="F2465" s="829" t="s">
        <v>3130</v>
      </c>
      <c r="G2465" s="829" t="s">
        <v>2319</v>
      </c>
      <c r="H2465" s="829" t="s">
        <v>4384</v>
      </c>
      <c r="I2465" s="829" t="s">
        <v>158</v>
      </c>
      <c r="J2465" s="829" t="s">
        <v>3107</v>
      </c>
      <c r="K2465" s="829" t="s">
        <v>3106</v>
      </c>
      <c r="L2465" s="829" t="s">
        <v>3104</v>
      </c>
      <c r="M2465" s="829" t="s">
        <v>3104</v>
      </c>
      <c r="N2465" s="829" t="s">
        <v>16422</v>
      </c>
      <c r="O2465" s="829" t="s">
        <v>16284</v>
      </c>
      <c r="P2465" s="829" t="s">
        <v>16284</v>
      </c>
      <c r="Q2465" s="829" t="s">
        <v>1475</v>
      </c>
      <c r="R2465" s="829" t="s">
        <v>2319</v>
      </c>
      <c r="S2465" s="829" t="s">
        <v>2319</v>
      </c>
      <c r="T2465" s="829" t="s">
        <v>2319</v>
      </c>
      <c r="U2465" s="829" t="s">
        <v>2319</v>
      </c>
      <c r="V2465" s="829" t="s">
        <v>2319</v>
      </c>
    </row>
    <row r="2466" spans="1:22" x14ac:dyDescent="0.25">
      <c r="A2466" s="829" t="s">
        <v>15970</v>
      </c>
      <c r="B2466" s="829" t="s">
        <v>180</v>
      </c>
      <c r="C2466" s="829" t="s">
        <v>1409</v>
      </c>
      <c r="D2466" s="829" t="s">
        <v>1410</v>
      </c>
      <c r="E2466" s="829" t="s">
        <v>1411</v>
      </c>
      <c r="F2466" s="829" t="s">
        <v>3130</v>
      </c>
      <c r="G2466" s="829" t="s">
        <v>2319</v>
      </c>
      <c r="H2466" s="829" t="s">
        <v>13693</v>
      </c>
      <c r="I2466" s="829" t="s">
        <v>158</v>
      </c>
      <c r="J2466" s="829" t="s">
        <v>3107</v>
      </c>
      <c r="K2466" s="829" t="s">
        <v>3106</v>
      </c>
      <c r="L2466" s="829" t="s">
        <v>3104</v>
      </c>
      <c r="M2466" s="829" t="s">
        <v>3104</v>
      </c>
      <c r="N2466" s="829" t="s">
        <v>16360</v>
      </c>
      <c r="O2466" s="829" t="s">
        <v>16284</v>
      </c>
      <c r="P2466" s="829" t="s">
        <v>16284</v>
      </c>
      <c r="Q2466" s="829" t="s">
        <v>1475</v>
      </c>
      <c r="R2466" s="829" t="s">
        <v>2319</v>
      </c>
      <c r="S2466" s="829" t="s">
        <v>2319</v>
      </c>
      <c r="T2466" s="829" t="s">
        <v>2319</v>
      </c>
      <c r="U2466" s="829" t="s">
        <v>2319</v>
      </c>
      <c r="V2466" s="829" t="s">
        <v>2319</v>
      </c>
    </row>
    <row r="2467" spans="1:22" x14ac:dyDescent="0.25">
      <c r="A2467" s="829" t="s">
        <v>15970</v>
      </c>
      <c r="B2467" s="829" t="s">
        <v>180</v>
      </c>
      <c r="C2467" s="829" t="s">
        <v>1409</v>
      </c>
      <c r="D2467" s="829" t="s">
        <v>1410</v>
      </c>
      <c r="E2467" s="829" t="s">
        <v>1411</v>
      </c>
      <c r="F2467" s="829" t="s">
        <v>3130</v>
      </c>
      <c r="G2467" s="829" t="s">
        <v>2319</v>
      </c>
      <c r="H2467" s="829" t="s">
        <v>13693</v>
      </c>
      <c r="I2467" s="829" t="s">
        <v>158</v>
      </c>
      <c r="J2467" s="829" t="s">
        <v>3107</v>
      </c>
      <c r="K2467" s="829" t="s">
        <v>3106</v>
      </c>
      <c r="L2467" s="829" t="s">
        <v>3104</v>
      </c>
      <c r="M2467" s="829" t="s">
        <v>3104</v>
      </c>
      <c r="N2467" s="829" t="s">
        <v>16360</v>
      </c>
      <c r="O2467" s="829" t="s">
        <v>16284</v>
      </c>
      <c r="P2467" s="829" t="s">
        <v>16284</v>
      </c>
      <c r="Q2467" s="829" t="s">
        <v>1475</v>
      </c>
      <c r="R2467" s="829" t="s">
        <v>2319</v>
      </c>
      <c r="S2467" s="829" t="s">
        <v>2319</v>
      </c>
      <c r="T2467" s="829" t="s">
        <v>2319</v>
      </c>
      <c r="U2467" s="829" t="s">
        <v>2319</v>
      </c>
      <c r="V2467" s="829" t="s">
        <v>2319</v>
      </c>
    </row>
    <row r="2468" spans="1:22" x14ac:dyDescent="0.25">
      <c r="A2468" s="829" t="s">
        <v>15970</v>
      </c>
      <c r="B2468" s="829" t="s">
        <v>180</v>
      </c>
      <c r="C2468" s="829" t="s">
        <v>1409</v>
      </c>
      <c r="D2468" s="829" t="s">
        <v>1410</v>
      </c>
      <c r="E2468" s="829" t="s">
        <v>1411</v>
      </c>
      <c r="F2468" s="829" t="s">
        <v>3130</v>
      </c>
      <c r="G2468" s="829" t="s">
        <v>2319</v>
      </c>
      <c r="H2468" s="829" t="s">
        <v>13693</v>
      </c>
      <c r="I2468" s="829" t="s">
        <v>158</v>
      </c>
      <c r="J2468" s="829" t="s">
        <v>3107</v>
      </c>
      <c r="K2468" s="829" t="s">
        <v>3106</v>
      </c>
      <c r="L2468" s="829" t="s">
        <v>3104</v>
      </c>
      <c r="M2468" s="829" t="s">
        <v>3104</v>
      </c>
      <c r="N2468" s="829" t="s">
        <v>16419</v>
      </c>
      <c r="O2468" s="829" t="s">
        <v>16284</v>
      </c>
      <c r="P2468" s="829" t="s">
        <v>16284</v>
      </c>
      <c r="Q2468" s="829" t="s">
        <v>1475</v>
      </c>
      <c r="R2468" s="829" t="s">
        <v>2319</v>
      </c>
      <c r="S2468" s="829" t="s">
        <v>2319</v>
      </c>
      <c r="T2468" s="829" t="s">
        <v>2319</v>
      </c>
      <c r="U2468" s="829" t="s">
        <v>2319</v>
      </c>
      <c r="V2468" s="829" t="s">
        <v>2319</v>
      </c>
    </row>
    <row r="2469" spans="1:22" x14ac:dyDescent="0.25">
      <c r="A2469" s="829" t="s">
        <v>15970</v>
      </c>
      <c r="B2469" s="829" t="s">
        <v>180</v>
      </c>
      <c r="C2469" s="829" t="s">
        <v>1409</v>
      </c>
      <c r="D2469" s="829" t="s">
        <v>1410</v>
      </c>
      <c r="E2469" s="829" t="s">
        <v>1411</v>
      </c>
      <c r="F2469" s="829" t="s">
        <v>3130</v>
      </c>
      <c r="G2469" s="829" t="s">
        <v>2319</v>
      </c>
      <c r="H2469" s="829" t="s">
        <v>13693</v>
      </c>
      <c r="I2469" s="829" t="s">
        <v>158</v>
      </c>
      <c r="J2469" s="829" t="s">
        <v>3107</v>
      </c>
      <c r="K2469" s="829" t="s">
        <v>3106</v>
      </c>
      <c r="L2469" s="829" t="s">
        <v>3104</v>
      </c>
      <c r="M2469" s="829" t="s">
        <v>3104</v>
      </c>
      <c r="N2469" s="829" t="s">
        <v>16419</v>
      </c>
      <c r="O2469" s="829" t="s">
        <v>16284</v>
      </c>
      <c r="P2469" s="829" t="s">
        <v>16284</v>
      </c>
      <c r="Q2469" s="829" t="s">
        <v>1475</v>
      </c>
      <c r="R2469" s="829" t="s">
        <v>2319</v>
      </c>
      <c r="S2469" s="829" t="s">
        <v>2319</v>
      </c>
      <c r="T2469" s="829" t="s">
        <v>2319</v>
      </c>
      <c r="U2469" s="829" t="s">
        <v>2319</v>
      </c>
      <c r="V2469" s="829" t="s">
        <v>2319</v>
      </c>
    </row>
    <row r="2470" spans="1:22" x14ac:dyDescent="0.25">
      <c r="A2470" s="829" t="s">
        <v>15970</v>
      </c>
      <c r="B2470" s="829" t="s">
        <v>180</v>
      </c>
      <c r="C2470" s="829" t="s">
        <v>1409</v>
      </c>
      <c r="D2470" s="829" t="s">
        <v>1410</v>
      </c>
      <c r="E2470" s="829" t="s">
        <v>1411</v>
      </c>
      <c r="F2470" s="829" t="s">
        <v>3130</v>
      </c>
      <c r="G2470" s="829" t="s">
        <v>2319</v>
      </c>
      <c r="H2470" s="829" t="s">
        <v>13693</v>
      </c>
      <c r="I2470" s="829" t="s">
        <v>158</v>
      </c>
      <c r="J2470" s="829" t="s">
        <v>3107</v>
      </c>
      <c r="K2470" s="829" t="s">
        <v>3106</v>
      </c>
      <c r="L2470" s="829" t="s">
        <v>3104</v>
      </c>
      <c r="M2470" s="829" t="s">
        <v>3104</v>
      </c>
      <c r="N2470" s="829" t="s">
        <v>16422</v>
      </c>
      <c r="O2470" s="829" t="s">
        <v>16284</v>
      </c>
      <c r="P2470" s="829" t="s">
        <v>16284</v>
      </c>
      <c r="Q2470" s="829" t="s">
        <v>1475</v>
      </c>
      <c r="R2470" s="829" t="s">
        <v>2319</v>
      </c>
      <c r="S2470" s="829" t="s">
        <v>2319</v>
      </c>
      <c r="T2470" s="829" t="s">
        <v>2319</v>
      </c>
      <c r="U2470" s="829" t="s">
        <v>2319</v>
      </c>
      <c r="V2470" s="829" t="s">
        <v>2319</v>
      </c>
    </row>
    <row r="2471" spans="1:22" x14ac:dyDescent="0.25">
      <c r="A2471" s="829" t="s">
        <v>15970</v>
      </c>
      <c r="B2471" s="829" t="s">
        <v>180</v>
      </c>
      <c r="C2471" s="829" t="s">
        <v>1409</v>
      </c>
      <c r="D2471" s="829" t="s">
        <v>1410</v>
      </c>
      <c r="E2471" s="829" t="s">
        <v>1411</v>
      </c>
      <c r="F2471" s="829" t="s">
        <v>3130</v>
      </c>
      <c r="G2471" s="829" t="s">
        <v>2319</v>
      </c>
      <c r="H2471" s="829" t="s">
        <v>13693</v>
      </c>
      <c r="I2471" s="829" t="s">
        <v>158</v>
      </c>
      <c r="J2471" s="829" t="s">
        <v>3107</v>
      </c>
      <c r="K2471" s="829" t="s">
        <v>3106</v>
      </c>
      <c r="L2471" s="829" t="s">
        <v>3104</v>
      </c>
      <c r="M2471" s="829" t="s">
        <v>3104</v>
      </c>
      <c r="N2471" s="829" t="s">
        <v>16422</v>
      </c>
      <c r="O2471" s="829" t="s">
        <v>16284</v>
      </c>
      <c r="P2471" s="829" t="s">
        <v>16284</v>
      </c>
      <c r="Q2471" s="829" t="s">
        <v>1475</v>
      </c>
      <c r="R2471" s="829" t="s">
        <v>2319</v>
      </c>
      <c r="S2471" s="829" t="s">
        <v>2319</v>
      </c>
      <c r="T2471" s="829" t="s">
        <v>2319</v>
      </c>
      <c r="U2471" s="829" t="s">
        <v>2319</v>
      </c>
      <c r="V2471" s="829" t="s">
        <v>2319</v>
      </c>
    </row>
    <row r="2472" spans="1:22" x14ac:dyDescent="0.25">
      <c r="A2472" s="829" t="s">
        <v>15972</v>
      </c>
      <c r="B2472" s="829" t="s">
        <v>180</v>
      </c>
      <c r="C2472" s="829" t="s">
        <v>1412</v>
      </c>
      <c r="D2472" s="829" t="s">
        <v>1413</v>
      </c>
      <c r="E2472" s="829" t="s">
        <v>1414</v>
      </c>
      <c r="F2472" s="829" t="s">
        <v>3130</v>
      </c>
      <c r="G2472" s="829" t="s">
        <v>2319</v>
      </c>
      <c r="H2472" s="829" t="s">
        <v>13558</v>
      </c>
      <c r="I2472" s="829" t="s">
        <v>158</v>
      </c>
      <c r="J2472" s="829" t="s">
        <v>3107</v>
      </c>
      <c r="K2472" s="829" t="s">
        <v>3106</v>
      </c>
      <c r="L2472" s="829" t="s">
        <v>3104</v>
      </c>
      <c r="M2472" s="829" t="s">
        <v>3104</v>
      </c>
      <c r="N2472" s="829" t="s">
        <v>16360</v>
      </c>
      <c r="O2472" s="829" t="s">
        <v>16284</v>
      </c>
      <c r="P2472" s="829" t="s">
        <v>16284</v>
      </c>
      <c r="Q2472" s="829" t="s">
        <v>1475</v>
      </c>
      <c r="R2472" s="829" t="s">
        <v>2319</v>
      </c>
      <c r="S2472" s="829" t="s">
        <v>2319</v>
      </c>
      <c r="T2472" s="829" t="s">
        <v>2319</v>
      </c>
      <c r="U2472" s="829" t="s">
        <v>2319</v>
      </c>
      <c r="V2472" s="829" t="s">
        <v>2319</v>
      </c>
    </row>
    <row r="2473" spans="1:22" x14ac:dyDescent="0.25">
      <c r="A2473" s="829" t="s">
        <v>15972</v>
      </c>
      <c r="B2473" s="829" t="s">
        <v>180</v>
      </c>
      <c r="C2473" s="829" t="s">
        <v>1412</v>
      </c>
      <c r="D2473" s="829" t="s">
        <v>1413</v>
      </c>
      <c r="E2473" s="829" t="s">
        <v>1414</v>
      </c>
      <c r="F2473" s="829" t="s">
        <v>3130</v>
      </c>
      <c r="G2473" s="829" t="s">
        <v>2319</v>
      </c>
      <c r="H2473" s="829" t="s">
        <v>13558</v>
      </c>
      <c r="I2473" s="829" t="s">
        <v>158</v>
      </c>
      <c r="J2473" s="829" t="s">
        <v>3107</v>
      </c>
      <c r="K2473" s="829" t="s">
        <v>3106</v>
      </c>
      <c r="L2473" s="829" t="s">
        <v>3104</v>
      </c>
      <c r="M2473" s="829" t="s">
        <v>3104</v>
      </c>
      <c r="N2473" s="829" t="s">
        <v>16360</v>
      </c>
      <c r="O2473" s="829" t="s">
        <v>16284</v>
      </c>
      <c r="P2473" s="829" t="s">
        <v>16284</v>
      </c>
      <c r="Q2473" s="829" t="s">
        <v>1475</v>
      </c>
      <c r="R2473" s="829" t="s">
        <v>2319</v>
      </c>
      <c r="S2473" s="829" t="s">
        <v>2319</v>
      </c>
      <c r="T2473" s="829" t="s">
        <v>2319</v>
      </c>
      <c r="U2473" s="829" t="s">
        <v>2319</v>
      </c>
      <c r="V2473" s="829" t="s">
        <v>2319</v>
      </c>
    </row>
    <row r="2474" spans="1:22" x14ac:dyDescent="0.25">
      <c r="A2474" s="829" t="s">
        <v>15972</v>
      </c>
      <c r="B2474" s="829" t="s">
        <v>180</v>
      </c>
      <c r="C2474" s="829" t="s">
        <v>1412</v>
      </c>
      <c r="D2474" s="829" t="s">
        <v>1413</v>
      </c>
      <c r="E2474" s="829" t="s">
        <v>1414</v>
      </c>
      <c r="F2474" s="829" t="s">
        <v>3130</v>
      </c>
      <c r="G2474" s="829" t="s">
        <v>2319</v>
      </c>
      <c r="H2474" s="829" t="s">
        <v>13558</v>
      </c>
      <c r="I2474" s="829" t="s">
        <v>158</v>
      </c>
      <c r="J2474" s="829" t="s">
        <v>3107</v>
      </c>
      <c r="K2474" s="829" t="s">
        <v>3106</v>
      </c>
      <c r="L2474" s="829" t="s">
        <v>3104</v>
      </c>
      <c r="M2474" s="829" t="s">
        <v>3104</v>
      </c>
      <c r="N2474" s="829" t="s">
        <v>16419</v>
      </c>
      <c r="O2474" s="829" t="s">
        <v>16284</v>
      </c>
      <c r="P2474" s="829" t="s">
        <v>16284</v>
      </c>
      <c r="Q2474" s="829" t="s">
        <v>1475</v>
      </c>
      <c r="R2474" s="829" t="s">
        <v>2319</v>
      </c>
      <c r="S2474" s="829" t="s">
        <v>2319</v>
      </c>
      <c r="T2474" s="829" t="s">
        <v>2319</v>
      </c>
      <c r="U2474" s="829" t="s">
        <v>2319</v>
      </c>
      <c r="V2474" s="829" t="s">
        <v>2319</v>
      </c>
    </row>
    <row r="2475" spans="1:22" x14ac:dyDescent="0.25">
      <c r="A2475" s="829" t="s">
        <v>15972</v>
      </c>
      <c r="B2475" s="829" t="s">
        <v>180</v>
      </c>
      <c r="C2475" s="829" t="s">
        <v>1412</v>
      </c>
      <c r="D2475" s="829" t="s">
        <v>1413</v>
      </c>
      <c r="E2475" s="829" t="s">
        <v>1414</v>
      </c>
      <c r="F2475" s="829" t="s">
        <v>3130</v>
      </c>
      <c r="G2475" s="829" t="s">
        <v>2319</v>
      </c>
      <c r="H2475" s="829" t="s">
        <v>13558</v>
      </c>
      <c r="I2475" s="829" t="s">
        <v>158</v>
      </c>
      <c r="J2475" s="829" t="s">
        <v>3107</v>
      </c>
      <c r="K2475" s="829" t="s">
        <v>3106</v>
      </c>
      <c r="L2475" s="829" t="s">
        <v>3104</v>
      </c>
      <c r="M2475" s="829" t="s">
        <v>3104</v>
      </c>
      <c r="N2475" s="829" t="s">
        <v>16419</v>
      </c>
      <c r="O2475" s="829" t="s">
        <v>16284</v>
      </c>
      <c r="P2475" s="829" t="s">
        <v>16284</v>
      </c>
      <c r="Q2475" s="829" t="s">
        <v>1475</v>
      </c>
      <c r="R2475" s="829" t="s">
        <v>2319</v>
      </c>
      <c r="S2475" s="829" t="s">
        <v>2319</v>
      </c>
      <c r="T2475" s="829" t="s">
        <v>2319</v>
      </c>
      <c r="U2475" s="829" t="s">
        <v>2319</v>
      </c>
      <c r="V2475" s="829" t="s">
        <v>2319</v>
      </c>
    </row>
    <row r="2476" spans="1:22" x14ac:dyDescent="0.25">
      <c r="A2476" s="829" t="s">
        <v>15972</v>
      </c>
      <c r="B2476" s="829" t="s">
        <v>180</v>
      </c>
      <c r="C2476" s="829" t="s">
        <v>1412</v>
      </c>
      <c r="D2476" s="829" t="s">
        <v>1413</v>
      </c>
      <c r="E2476" s="829" t="s">
        <v>1414</v>
      </c>
      <c r="F2476" s="829" t="s">
        <v>3130</v>
      </c>
      <c r="G2476" s="829" t="s">
        <v>2319</v>
      </c>
      <c r="H2476" s="829" t="s">
        <v>13558</v>
      </c>
      <c r="I2476" s="829" t="s">
        <v>158</v>
      </c>
      <c r="J2476" s="829" t="s">
        <v>3107</v>
      </c>
      <c r="K2476" s="829" t="s">
        <v>3106</v>
      </c>
      <c r="L2476" s="829" t="s">
        <v>3104</v>
      </c>
      <c r="M2476" s="829" t="s">
        <v>3104</v>
      </c>
      <c r="N2476" s="829" t="s">
        <v>16422</v>
      </c>
      <c r="O2476" s="829" t="s">
        <v>16284</v>
      </c>
      <c r="P2476" s="829" t="s">
        <v>16284</v>
      </c>
      <c r="Q2476" s="829" t="s">
        <v>1475</v>
      </c>
      <c r="R2476" s="829" t="s">
        <v>2319</v>
      </c>
      <c r="S2476" s="829" t="s">
        <v>2319</v>
      </c>
      <c r="T2476" s="829" t="s">
        <v>2319</v>
      </c>
      <c r="U2476" s="829" t="s">
        <v>2319</v>
      </c>
      <c r="V2476" s="829" t="s">
        <v>2319</v>
      </c>
    </row>
    <row r="2477" spans="1:22" x14ac:dyDescent="0.25">
      <c r="A2477" s="829" t="s">
        <v>15972</v>
      </c>
      <c r="B2477" s="829" t="s">
        <v>180</v>
      </c>
      <c r="C2477" s="829" t="s">
        <v>1412</v>
      </c>
      <c r="D2477" s="829" t="s">
        <v>1413</v>
      </c>
      <c r="E2477" s="829" t="s">
        <v>1414</v>
      </c>
      <c r="F2477" s="829" t="s">
        <v>3130</v>
      </c>
      <c r="G2477" s="829" t="s">
        <v>2319</v>
      </c>
      <c r="H2477" s="829" t="s">
        <v>13558</v>
      </c>
      <c r="I2477" s="829" t="s">
        <v>158</v>
      </c>
      <c r="J2477" s="829" t="s">
        <v>3107</v>
      </c>
      <c r="K2477" s="829" t="s">
        <v>3106</v>
      </c>
      <c r="L2477" s="829" t="s">
        <v>3104</v>
      </c>
      <c r="M2477" s="829" t="s">
        <v>3104</v>
      </c>
      <c r="N2477" s="829" t="s">
        <v>16422</v>
      </c>
      <c r="O2477" s="829" t="s">
        <v>16284</v>
      </c>
      <c r="P2477" s="829" t="s">
        <v>16284</v>
      </c>
      <c r="Q2477" s="829" t="s">
        <v>1475</v>
      </c>
      <c r="R2477" s="829" t="s">
        <v>2319</v>
      </c>
      <c r="S2477" s="829" t="s">
        <v>2319</v>
      </c>
      <c r="T2477" s="829" t="s">
        <v>2319</v>
      </c>
      <c r="U2477" s="829" t="s">
        <v>2319</v>
      </c>
      <c r="V2477" s="829" t="s">
        <v>2319</v>
      </c>
    </row>
    <row r="2478" spans="1:22" x14ac:dyDescent="0.25">
      <c r="A2478" s="829" t="s">
        <v>15974</v>
      </c>
      <c r="B2478" s="829" t="s">
        <v>180</v>
      </c>
      <c r="C2478" s="829" t="s">
        <v>1415</v>
      </c>
      <c r="D2478" s="829" t="s">
        <v>1416</v>
      </c>
      <c r="E2478" s="829" t="s">
        <v>1417</v>
      </c>
      <c r="F2478" s="829" t="s">
        <v>3130</v>
      </c>
      <c r="G2478" s="829" t="s">
        <v>2319</v>
      </c>
      <c r="H2478" s="829" t="s">
        <v>13694</v>
      </c>
      <c r="I2478" s="829" t="s">
        <v>158</v>
      </c>
      <c r="J2478" s="829" t="s">
        <v>3107</v>
      </c>
      <c r="K2478" s="829" t="s">
        <v>3106</v>
      </c>
      <c r="L2478" s="829" t="s">
        <v>3104</v>
      </c>
      <c r="M2478" s="829" t="s">
        <v>3104</v>
      </c>
      <c r="N2478" s="829" t="s">
        <v>16360</v>
      </c>
      <c r="O2478" s="829" t="s">
        <v>16284</v>
      </c>
      <c r="P2478" s="829" t="s">
        <v>16284</v>
      </c>
      <c r="Q2478" s="829" t="s">
        <v>1475</v>
      </c>
      <c r="R2478" s="829" t="s">
        <v>2319</v>
      </c>
      <c r="S2478" s="829" t="s">
        <v>2319</v>
      </c>
      <c r="T2478" s="829" t="s">
        <v>2319</v>
      </c>
      <c r="U2478" s="829" t="s">
        <v>2319</v>
      </c>
      <c r="V2478" s="829" t="s">
        <v>2319</v>
      </c>
    </row>
    <row r="2479" spans="1:22" x14ac:dyDescent="0.25">
      <c r="A2479" s="829" t="s">
        <v>15974</v>
      </c>
      <c r="B2479" s="829" t="s">
        <v>180</v>
      </c>
      <c r="C2479" s="829" t="s">
        <v>1415</v>
      </c>
      <c r="D2479" s="829" t="s">
        <v>1416</v>
      </c>
      <c r="E2479" s="829" t="s">
        <v>1417</v>
      </c>
      <c r="F2479" s="829" t="s">
        <v>3130</v>
      </c>
      <c r="G2479" s="829" t="s">
        <v>2319</v>
      </c>
      <c r="H2479" s="829" t="s">
        <v>13694</v>
      </c>
      <c r="I2479" s="829" t="s">
        <v>158</v>
      </c>
      <c r="J2479" s="829" t="s">
        <v>3107</v>
      </c>
      <c r="K2479" s="829" t="s">
        <v>3106</v>
      </c>
      <c r="L2479" s="829" t="s">
        <v>3104</v>
      </c>
      <c r="M2479" s="829" t="s">
        <v>3104</v>
      </c>
      <c r="N2479" s="829" t="s">
        <v>16360</v>
      </c>
      <c r="O2479" s="829" t="s">
        <v>16284</v>
      </c>
      <c r="P2479" s="829" t="s">
        <v>16284</v>
      </c>
      <c r="Q2479" s="829" t="s">
        <v>1475</v>
      </c>
      <c r="R2479" s="829" t="s">
        <v>2319</v>
      </c>
      <c r="S2479" s="829" t="s">
        <v>2319</v>
      </c>
      <c r="T2479" s="829" t="s">
        <v>2319</v>
      </c>
      <c r="U2479" s="829" t="s">
        <v>2319</v>
      </c>
      <c r="V2479" s="829" t="s">
        <v>2319</v>
      </c>
    </row>
    <row r="2480" spans="1:22" x14ac:dyDescent="0.25">
      <c r="A2480" s="829" t="s">
        <v>15974</v>
      </c>
      <c r="B2480" s="829" t="s">
        <v>180</v>
      </c>
      <c r="C2480" s="829" t="s">
        <v>1415</v>
      </c>
      <c r="D2480" s="829" t="s">
        <v>1416</v>
      </c>
      <c r="E2480" s="829" t="s">
        <v>1417</v>
      </c>
      <c r="F2480" s="829" t="s">
        <v>3130</v>
      </c>
      <c r="G2480" s="829" t="s">
        <v>2319</v>
      </c>
      <c r="H2480" s="829" t="s">
        <v>13694</v>
      </c>
      <c r="I2480" s="829" t="s">
        <v>158</v>
      </c>
      <c r="J2480" s="829" t="s">
        <v>3107</v>
      </c>
      <c r="K2480" s="829" t="s">
        <v>3106</v>
      </c>
      <c r="L2480" s="829" t="s">
        <v>3104</v>
      </c>
      <c r="M2480" s="829" t="s">
        <v>3104</v>
      </c>
      <c r="N2480" s="829" t="s">
        <v>16419</v>
      </c>
      <c r="O2480" s="829" t="s">
        <v>16284</v>
      </c>
      <c r="P2480" s="829" t="s">
        <v>16284</v>
      </c>
      <c r="Q2480" s="829" t="s">
        <v>1475</v>
      </c>
      <c r="R2480" s="829" t="s">
        <v>2319</v>
      </c>
      <c r="S2480" s="829" t="s">
        <v>2319</v>
      </c>
      <c r="T2480" s="829" t="s">
        <v>2319</v>
      </c>
      <c r="U2480" s="829" t="s">
        <v>2319</v>
      </c>
      <c r="V2480" s="829" t="s">
        <v>2319</v>
      </c>
    </row>
    <row r="2481" spans="1:22" x14ac:dyDescent="0.25">
      <c r="A2481" s="829" t="s">
        <v>15974</v>
      </c>
      <c r="B2481" s="829" t="s">
        <v>180</v>
      </c>
      <c r="C2481" s="829" t="s">
        <v>1415</v>
      </c>
      <c r="D2481" s="829" t="s">
        <v>1416</v>
      </c>
      <c r="E2481" s="829" t="s">
        <v>1417</v>
      </c>
      <c r="F2481" s="829" t="s">
        <v>3130</v>
      </c>
      <c r="G2481" s="829" t="s">
        <v>2319</v>
      </c>
      <c r="H2481" s="829" t="s">
        <v>13694</v>
      </c>
      <c r="I2481" s="829" t="s">
        <v>158</v>
      </c>
      <c r="J2481" s="829" t="s">
        <v>3107</v>
      </c>
      <c r="K2481" s="829" t="s">
        <v>3106</v>
      </c>
      <c r="L2481" s="829" t="s">
        <v>3104</v>
      </c>
      <c r="M2481" s="829" t="s">
        <v>3104</v>
      </c>
      <c r="N2481" s="829" t="s">
        <v>16419</v>
      </c>
      <c r="O2481" s="829" t="s">
        <v>16284</v>
      </c>
      <c r="P2481" s="829" t="s">
        <v>16284</v>
      </c>
      <c r="Q2481" s="829" t="s">
        <v>1475</v>
      </c>
      <c r="R2481" s="829" t="s">
        <v>2319</v>
      </c>
      <c r="S2481" s="829" t="s">
        <v>2319</v>
      </c>
      <c r="T2481" s="829" t="s">
        <v>2319</v>
      </c>
      <c r="U2481" s="829" t="s">
        <v>2319</v>
      </c>
      <c r="V2481" s="829" t="s">
        <v>2319</v>
      </c>
    </row>
    <row r="2482" spans="1:22" x14ac:dyDescent="0.25">
      <c r="A2482" s="829" t="s">
        <v>15974</v>
      </c>
      <c r="B2482" s="829" t="s">
        <v>180</v>
      </c>
      <c r="C2482" s="829" t="s">
        <v>1415</v>
      </c>
      <c r="D2482" s="829" t="s">
        <v>1416</v>
      </c>
      <c r="E2482" s="829" t="s">
        <v>1417</v>
      </c>
      <c r="F2482" s="829" t="s">
        <v>3130</v>
      </c>
      <c r="G2482" s="829" t="s">
        <v>2319</v>
      </c>
      <c r="H2482" s="829" t="s">
        <v>13694</v>
      </c>
      <c r="I2482" s="829" t="s">
        <v>158</v>
      </c>
      <c r="J2482" s="829" t="s">
        <v>3107</v>
      </c>
      <c r="K2482" s="829" t="s">
        <v>3106</v>
      </c>
      <c r="L2482" s="829" t="s">
        <v>3104</v>
      </c>
      <c r="M2482" s="829" t="s">
        <v>3104</v>
      </c>
      <c r="N2482" s="829" t="s">
        <v>16422</v>
      </c>
      <c r="O2482" s="829" t="s">
        <v>16284</v>
      </c>
      <c r="P2482" s="829" t="s">
        <v>16284</v>
      </c>
      <c r="Q2482" s="829" t="s">
        <v>1475</v>
      </c>
      <c r="R2482" s="829" t="s">
        <v>2319</v>
      </c>
      <c r="S2482" s="829" t="s">
        <v>2319</v>
      </c>
      <c r="T2482" s="829" t="s">
        <v>2319</v>
      </c>
      <c r="U2482" s="829" t="s">
        <v>2319</v>
      </c>
      <c r="V2482" s="829" t="s">
        <v>2319</v>
      </c>
    </row>
    <row r="2483" spans="1:22" x14ac:dyDescent="0.25">
      <c r="A2483" s="829" t="s">
        <v>15974</v>
      </c>
      <c r="B2483" s="829" t="s">
        <v>180</v>
      </c>
      <c r="C2483" s="829" t="s">
        <v>1415</v>
      </c>
      <c r="D2483" s="829" t="s">
        <v>1416</v>
      </c>
      <c r="E2483" s="829" t="s">
        <v>1417</v>
      </c>
      <c r="F2483" s="829" t="s">
        <v>3130</v>
      </c>
      <c r="G2483" s="829" t="s">
        <v>2319</v>
      </c>
      <c r="H2483" s="829" t="s">
        <v>13694</v>
      </c>
      <c r="I2483" s="829" t="s">
        <v>158</v>
      </c>
      <c r="J2483" s="829" t="s">
        <v>3107</v>
      </c>
      <c r="K2483" s="829" t="s">
        <v>3106</v>
      </c>
      <c r="L2483" s="829" t="s">
        <v>3104</v>
      </c>
      <c r="M2483" s="829" t="s">
        <v>3104</v>
      </c>
      <c r="N2483" s="829" t="s">
        <v>16422</v>
      </c>
      <c r="O2483" s="829" t="s">
        <v>16284</v>
      </c>
      <c r="P2483" s="829" t="s">
        <v>16284</v>
      </c>
      <c r="Q2483" s="829" t="s">
        <v>1475</v>
      </c>
      <c r="R2483" s="829" t="s">
        <v>2319</v>
      </c>
      <c r="S2483" s="829" t="s">
        <v>2319</v>
      </c>
      <c r="T2483" s="829" t="s">
        <v>2319</v>
      </c>
      <c r="U2483" s="829" t="s">
        <v>2319</v>
      </c>
      <c r="V2483" s="829" t="s">
        <v>2319</v>
      </c>
    </row>
    <row r="2484" spans="1:22" x14ac:dyDescent="0.25">
      <c r="A2484" s="829" t="s">
        <v>15976</v>
      </c>
      <c r="B2484" s="829" t="s">
        <v>180</v>
      </c>
      <c r="C2484" s="829" t="s">
        <v>1418</v>
      </c>
      <c r="D2484" s="829" t="s">
        <v>1419</v>
      </c>
      <c r="E2484" s="829" t="s">
        <v>1420</v>
      </c>
      <c r="F2484" s="829" t="s">
        <v>3130</v>
      </c>
      <c r="G2484" s="829" t="s">
        <v>2319</v>
      </c>
      <c r="H2484" s="829" t="s">
        <v>13559</v>
      </c>
      <c r="I2484" s="829" t="s">
        <v>158</v>
      </c>
      <c r="J2484" s="829" t="s">
        <v>3107</v>
      </c>
      <c r="K2484" s="829" t="s">
        <v>3106</v>
      </c>
      <c r="L2484" s="829" t="s">
        <v>3104</v>
      </c>
      <c r="M2484" s="829" t="s">
        <v>3104</v>
      </c>
      <c r="N2484" s="829" t="s">
        <v>16360</v>
      </c>
      <c r="O2484" s="829" t="s">
        <v>16284</v>
      </c>
      <c r="P2484" s="829" t="s">
        <v>16284</v>
      </c>
      <c r="Q2484" s="829" t="s">
        <v>1475</v>
      </c>
      <c r="R2484" s="829" t="s">
        <v>2319</v>
      </c>
      <c r="S2484" s="829" t="s">
        <v>2319</v>
      </c>
      <c r="T2484" s="829" t="s">
        <v>2319</v>
      </c>
      <c r="U2484" s="829" t="s">
        <v>2319</v>
      </c>
      <c r="V2484" s="829" t="s">
        <v>2319</v>
      </c>
    </row>
    <row r="2485" spans="1:22" x14ac:dyDescent="0.25">
      <c r="A2485" s="829" t="s">
        <v>15976</v>
      </c>
      <c r="B2485" s="829" t="s">
        <v>180</v>
      </c>
      <c r="C2485" s="829" t="s">
        <v>1418</v>
      </c>
      <c r="D2485" s="829" t="s">
        <v>1419</v>
      </c>
      <c r="E2485" s="829" t="s">
        <v>1420</v>
      </c>
      <c r="F2485" s="829" t="s">
        <v>3130</v>
      </c>
      <c r="G2485" s="829" t="s">
        <v>2319</v>
      </c>
      <c r="H2485" s="829" t="s">
        <v>13559</v>
      </c>
      <c r="I2485" s="829" t="s">
        <v>158</v>
      </c>
      <c r="J2485" s="829" t="s">
        <v>3107</v>
      </c>
      <c r="K2485" s="829" t="s">
        <v>3106</v>
      </c>
      <c r="L2485" s="829" t="s">
        <v>3104</v>
      </c>
      <c r="M2485" s="829" t="s">
        <v>3104</v>
      </c>
      <c r="N2485" s="829" t="s">
        <v>16360</v>
      </c>
      <c r="O2485" s="829" t="s">
        <v>16284</v>
      </c>
      <c r="P2485" s="829" t="s">
        <v>16284</v>
      </c>
      <c r="Q2485" s="829" t="s">
        <v>1475</v>
      </c>
      <c r="R2485" s="829" t="s">
        <v>2319</v>
      </c>
      <c r="S2485" s="829" t="s">
        <v>2319</v>
      </c>
      <c r="T2485" s="829" t="s">
        <v>2319</v>
      </c>
      <c r="U2485" s="829" t="s">
        <v>2319</v>
      </c>
      <c r="V2485" s="829" t="s">
        <v>2319</v>
      </c>
    </row>
    <row r="2486" spans="1:22" x14ac:dyDescent="0.25">
      <c r="A2486" s="829" t="s">
        <v>15976</v>
      </c>
      <c r="B2486" s="829" t="s">
        <v>180</v>
      </c>
      <c r="C2486" s="829" t="s">
        <v>1418</v>
      </c>
      <c r="D2486" s="829" t="s">
        <v>1419</v>
      </c>
      <c r="E2486" s="829" t="s">
        <v>1420</v>
      </c>
      <c r="F2486" s="829" t="s">
        <v>3130</v>
      </c>
      <c r="G2486" s="829" t="s">
        <v>2319</v>
      </c>
      <c r="H2486" s="829" t="s">
        <v>13559</v>
      </c>
      <c r="I2486" s="829" t="s">
        <v>158</v>
      </c>
      <c r="J2486" s="829" t="s">
        <v>3107</v>
      </c>
      <c r="K2486" s="829" t="s">
        <v>3106</v>
      </c>
      <c r="L2486" s="829" t="s">
        <v>3104</v>
      </c>
      <c r="M2486" s="829" t="s">
        <v>3104</v>
      </c>
      <c r="N2486" s="829" t="s">
        <v>16419</v>
      </c>
      <c r="O2486" s="829" t="s">
        <v>16284</v>
      </c>
      <c r="P2486" s="829" t="s">
        <v>16284</v>
      </c>
      <c r="Q2486" s="829" t="s">
        <v>1475</v>
      </c>
      <c r="R2486" s="829" t="s">
        <v>2319</v>
      </c>
      <c r="S2486" s="829" t="s">
        <v>2319</v>
      </c>
      <c r="T2486" s="829" t="s">
        <v>2319</v>
      </c>
      <c r="U2486" s="829" t="s">
        <v>2319</v>
      </c>
      <c r="V2486" s="829" t="s">
        <v>2319</v>
      </c>
    </row>
    <row r="2487" spans="1:22" x14ac:dyDescent="0.25">
      <c r="A2487" s="829" t="s">
        <v>15976</v>
      </c>
      <c r="B2487" s="829" t="s">
        <v>180</v>
      </c>
      <c r="C2487" s="829" t="s">
        <v>1418</v>
      </c>
      <c r="D2487" s="829" t="s">
        <v>1419</v>
      </c>
      <c r="E2487" s="829" t="s">
        <v>1420</v>
      </c>
      <c r="F2487" s="829" t="s">
        <v>3130</v>
      </c>
      <c r="G2487" s="829" t="s">
        <v>2319</v>
      </c>
      <c r="H2487" s="829" t="s">
        <v>13559</v>
      </c>
      <c r="I2487" s="829" t="s">
        <v>158</v>
      </c>
      <c r="J2487" s="829" t="s">
        <v>3107</v>
      </c>
      <c r="K2487" s="829" t="s">
        <v>3106</v>
      </c>
      <c r="L2487" s="829" t="s">
        <v>3104</v>
      </c>
      <c r="M2487" s="829" t="s">
        <v>3104</v>
      </c>
      <c r="N2487" s="829" t="s">
        <v>16419</v>
      </c>
      <c r="O2487" s="829" t="s">
        <v>16284</v>
      </c>
      <c r="P2487" s="829" t="s">
        <v>16284</v>
      </c>
      <c r="Q2487" s="829" t="s">
        <v>1475</v>
      </c>
      <c r="R2487" s="829" t="s">
        <v>2319</v>
      </c>
      <c r="S2487" s="829" t="s">
        <v>2319</v>
      </c>
      <c r="T2487" s="829" t="s">
        <v>2319</v>
      </c>
      <c r="U2487" s="829" t="s">
        <v>2319</v>
      </c>
      <c r="V2487" s="829" t="s">
        <v>2319</v>
      </c>
    </row>
    <row r="2488" spans="1:22" x14ac:dyDescent="0.25">
      <c r="A2488" s="829" t="s">
        <v>15976</v>
      </c>
      <c r="B2488" s="829" t="s">
        <v>180</v>
      </c>
      <c r="C2488" s="829" t="s">
        <v>1418</v>
      </c>
      <c r="D2488" s="829" t="s">
        <v>1419</v>
      </c>
      <c r="E2488" s="829" t="s">
        <v>1420</v>
      </c>
      <c r="F2488" s="829" t="s">
        <v>3130</v>
      </c>
      <c r="G2488" s="829" t="s">
        <v>2319</v>
      </c>
      <c r="H2488" s="829" t="s">
        <v>13559</v>
      </c>
      <c r="I2488" s="829" t="s">
        <v>158</v>
      </c>
      <c r="J2488" s="829" t="s">
        <v>3107</v>
      </c>
      <c r="K2488" s="829" t="s">
        <v>3106</v>
      </c>
      <c r="L2488" s="829" t="s">
        <v>3104</v>
      </c>
      <c r="M2488" s="829" t="s">
        <v>3104</v>
      </c>
      <c r="N2488" s="829" t="s">
        <v>16422</v>
      </c>
      <c r="O2488" s="829" t="s">
        <v>16284</v>
      </c>
      <c r="P2488" s="829" t="s">
        <v>16284</v>
      </c>
      <c r="Q2488" s="829" t="s">
        <v>1475</v>
      </c>
      <c r="R2488" s="829" t="s">
        <v>2319</v>
      </c>
      <c r="S2488" s="829" t="s">
        <v>2319</v>
      </c>
      <c r="T2488" s="829" t="s">
        <v>2319</v>
      </c>
      <c r="U2488" s="829" t="s">
        <v>2319</v>
      </c>
      <c r="V2488" s="829" t="s">
        <v>2319</v>
      </c>
    </row>
    <row r="2489" spans="1:22" x14ac:dyDescent="0.25">
      <c r="A2489" s="829" t="s">
        <v>15976</v>
      </c>
      <c r="B2489" s="829" t="s">
        <v>180</v>
      </c>
      <c r="C2489" s="829" t="s">
        <v>1418</v>
      </c>
      <c r="D2489" s="829" t="s">
        <v>1419</v>
      </c>
      <c r="E2489" s="829" t="s">
        <v>1420</v>
      </c>
      <c r="F2489" s="829" t="s">
        <v>3130</v>
      </c>
      <c r="G2489" s="829" t="s">
        <v>2319</v>
      </c>
      <c r="H2489" s="829" t="s">
        <v>13559</v>
      </c>
      <c r="I2489" s="829" t="s">
        <v>158</v>
      </c>
      <c r="J2489" s="829" t="s">
        <v>3107</v>
      </c>
      <c r="K2489" s="829" t="s">
        <v>3106</v>
      </c>
      <c r="L2489" s="829" t="s">
        <v>3104</v>
      </c>
      <c r="M2489" s="829" t="s">
        <v>3104</v>
      </c>
      <c r="N2489" s="829" t="s">
        <v>16422</v>
      </c>
      <c r="O2489" s="829" t="s">
        <v>16284</v>
      </c>
      <c r="P2489" s="829" t="s">
        <v>16284</v>
      </c>
      <c r="Q2489" s="829" t="s">
        <v>1475</v>
      </c>
      <c r="R2489" s="829" t="s">
        <v>2319</v>
      </c>
      <c r="S2489" s="829" t="s">
        <v>2319</v>
      </c>
      <c r="T2489" s="829" t="s">
        <v>2319</v>
      </c>
      <c r="U2489" s="829" t="s">
        <v>2319</v>
      </c>
      <c r="V2489" s="829" t="s">
        <v>2319</v>
      </c>
    </row>
    <row r="2490" spans="1:22" x14ac:dyDescent="0.25">
      <c r="A2490" s="829" t="s">
        <v>15978</v>
      </c>
      <c r="B2490" s="829" t="s">
        <v>180</v>
      </c>
      <c r="C2490" s="829" t="s">
        <v>1423</v>
      </c>
      <c r="D2490" s="829" t="s">
        <v>1424</v>
      </c>
      <c r="E2490" s="829" t="s">
        <v>1425</v>
      </c>
      <c r="F2490" s="829" t="s">
        <v>3130</v>
      </c>
      <c r="G2490" s="829" t="s">
        <v>2319</v>
      </c>
      <c r="H2490" s="829" t="s">
        <v>13692</v>
      </c>
      <c r="I2490" s="829" t="s">
        <v>158</v>
      </c>
      <c r="J2490" s="829" t="s">
        <v>3107</v>
      </c>
      <c r="K2490" s="829" t="s">
        <v>3106</v>
      </c>
      <c r="L2490" s="829" t="s">
        <v>3104</v>
      </c>
      <c r="M2490" s="829" t="s">
        <v>3104</v>
      </c>
      <c r="N2490" s="829" t="s">
        <v>16360</v>
      </c>
      <c r="O2490" s="829" t="s">
        <v>16284</v>
      </c>
      <c r="P2490" s="829" t="s">
        <v>16284</v>
      </c>
      <c r="Q2490" s="829" t="s">
        <v>1475</v>
      </c>
      <c r="R2490" s="829" t="s">
        <v>2319</v>
      </c>
      <c r="S2490" s="829" t="s">
        <v>2319</v>
      </c>
      <c r="T2490" s="829" t="s">
        <v>2319</v>
      </c>
      <c r="U2490" s="829" t="s">
        <v>2319</v>
      </c>
      <c r="V2490" s="829" t="s">
        <v>2319</v>
      </c>
    </row>
    <row r="2491" spans="1:22" x14ac:dyDescent="0.25">
      <c r="A2491" s="829" t="s">
        <v>15978</v>
      </c>
      <c r="B2491" s="829" t="s">
        <v>180</v>
      </c>
      <c r="C2491" s="829" t="s">
        <v>1423</v>
      </c>
      <c r="D2491" s="829" t="s">
        <v>1424</v>
      </c>
      <c r="E2491" s="829" t="s">
        <v>1425</v>
      </c>
      <c r="F2491" s="829" t="s">
        <v>3130</v>
      </c>
      <c r="G2491" s="829" t="s">
        <v>2319</v>
      </c>
      <c r="H2491" s="829" t="s">
        <v>13692</v>
      </c>
      <c r="I2491" s="829" t="s">
        <v>158</v>
      </c>
      <c r="J2491" s="829" t="s">
        <v>3107</v>
      </c>
      <c r="K2491" s="829" t="s">
        <v>3106</v>
      </c>
      <c r="L2491" s="829" t="s">
        <v>3104</v>
      </c>
      <c r="M2491" s="829" t="s">
        <v>3104</v>
      </c>
      <c r="N2491" s="829" t="s">
        <v>16360</v>
      </c>
      <c r="O2491" s="829" t="s">
        <v>16284</v>
      </c>
      <c r="P2491" s="829" t="s">
        <v>16284</v>
      </c>
      <c r="Q2491" s="829" t="s">
        <v>1475</v>
      </c>
      <c r="R2491" s="829" t="s">
        <v>2319</v>
      </c>
      <c r="S2491" s="829" t="s">
        <v>2319</v>
      </c>
      <c r="T2491" s="829" t="s">
        <v>2319</v>
      </c>
      <c r="U2491" s="829" t="s">
        <v>2319</v>
      </c>
      <c r="V2491" s="829" t="s">
        <v>2319</v>
      </c>
    </row>
    <row r="2492" spans="1:22" x14ac:dyDescent="0.25">
      <c r="A2492" s="829" t="s">
        <v>15978</v>
      </c>
      <c r="B2492" s="829" t="s">
        <v>180</v>
      </c>
      <c r="C2492" s="829" t="s">
        <v>1423</v>
      </c>
      <c r="D2492" s="829" t="s">
        <v>1424</v>
      </c>
      <c r="E2492" s="829" t="s">
        <v>1425</v>
      </c>
      <c r="F2492" s="829" t="s">
        <v>3130</v>
      </c>
      <c r="G2492" s="829" t="s">
        <v>2319</v>
      </c>
      <c r="H2492" s="829" t="s">
        <v>13692</v>
      </c>
      <c r="I2492" s="829" t="s">
        <v>158</v>
      </c>
      <c r="J2492" s="829" t="s">
        <v>3107</v>
      </c>
      <c r="K2492" s="829" t="s">
        <v>3106</v>
      </c>
      <c r="L2492" s="829" t="s">
        <v>3104</v>
      </c>
      <c r="M2492" s="829" t="s">
        <v>3104</v>
      </c>
      <c r="N2492" s="829" t="s">
        <v>16367</v>
      </c>
      <c r="O2492" s="829" t="s">
        <v>16284</v>
      </c>
      <c r="P2492" s="829" t="s">
        <v>16284</v>
      </c>
      <c r="Q2492" s="829" t="s">
        <v>1475</v>
      </c>
      <c r="R2492" s="829" t="s">
        <v>2319</v>
      </c>
      <c r="S2492" s="829" t="s">
        <v>2319</v>
      </c>
      <c r="T2492" s="829" t="s">
        <v>2319</v>
      </c>
      <c r="U2492" s="829" t="s">
        <v>2319</v>
      </c>
      <c r="V2492" s="829" t="s">
        <v>2319</v>
      </c>
    </row>
    <row r="2493" spans="1:22" x14ac:dyDescent="0.25">
      <c r="A2493" s="829" t="s">
        <v>15978</v>
      </c>
      <c r="B2493" s="829" t="s">
        <v>180</v>
      </c>
      <c r="C2493" s="829" t="s">
        <v>1423</v>
      </c>
      <c r="D2493" s="829" t="s">
        <v>1424</v>
      </c>
      <c r="E2493" s="829" t="s">
        <v>1425</v>
      </c>
      <c r="F2493" s="829" t="s">
        <v>3130</v>
      </c>
      <c r="G2493" s="829" t="s">
        <v>2319</v>
      </c>
      <c r="H2493" s="829" t="s">
        <v>13692</v>
      </c>
      <c r="I2493" s="829" t="s">
        <v>158</v>
      </c>
      <c r="J2493" s="829" t="s">
        <v>3107</v>
      </c>
      <c r="K2493" s="829" t="s">
        <v>3106</v>
      </c>
      <c r="L2493" s="829" t="s">
        <v>3104</v>
      </c>
      <c r="M2493" s="829" t="s">
        <v>3104</v>
      </c>
      <c r="N2493" s="829" t="s">
        <v>16367</v>
      </c>
      <c r="O2493" s="829" t="s">
        <v>16284</v>
      </c>
      <c r="P2493" s="829" t="s">
        <v>16284</v>
      </c>
      <c r="Q2493" s="829" t="s">
        <v>1475</v>
      </c>
      <c r="R2493" s="829" t="s">
        <v>2319</v>
      </c>
      <c r="S2493" s="829" t="s">
        <v>2319</v>
      </c>
      <c r="T2493" s="829" t="s">
        <v>2319</v>
      </c>
      <c r="U2493" s="829" t="s">
        <v>2319</v>
      </c>
      <c r="V2493" s="829" t="s">
        <v>2319</v>
      </c>
    </row>
    <row r="2494" spans="1:22" x14ac:dyDescent="0.25">
      <c r="A2494" s="829" t="s">
        <v>15978</v>
      </c>
      <c r="B2494" s="829" t="s">
        <v>180</v>
      </c>
      <c r="C2494" s="829" t="s">
        <v>1423</v>
      </c>
      <c r="D2494" s="829" t="s">
        <v>1424</v>
      </c>
      <c r="E2494" s="829" t="s">
        <v>1425</v>
      </c>
      <c r="F2494" s="829" t="s">
        <v>3130</v>
      </c>
      <c r="G2494" s="829" t="s">
        <v>2319</v>
      </c>
      <c r="H2494" s="829" t="s">
        <v>13692</v>
      </c>
      <c r="I2494" s="829" t="s">
        <v>158</v>
      </c>
      <c r="J2494" s="829" t="s">
        <v>3107</v>
      </c>
      <c r="K2494" s="829" t="s">
        <v>3106</v>
      </c>
      <c r="L2494" s="829" t="s">
        <v>3104</v>
      </c>
      <c r="M2494" s="829" t="s">
        <v>3104</v>
      </c>
      <c r="N2494" s="829" t="s">
        <v>16419</v>
      </c>
      <c r="O2494" s="829" t="s">
        <v>16284</v>
      </c>
      <c r="P2494" s="829" t="s">
        <v>16284</v>
      </c>
      <c r="Q2494" s="829" t="s">
        <v>1475</v>
      </c>
      <c r="R2494" s="829" t="s">
        <v>2319</v>
      </c>
      <c r="S2494" s="829" t="s">
        <v>2319</v>
      </c>
      <c r="T2494" s="829" t="s">
        <v>2319</v>
      </c>
      <c r="U2494" s="829" t="s">
        <v>2319</v>
      </c>
      <c r="V2494" s="829" t="s">
        <v>2319</v>
      </c>
    </row>
    <row r="2495" spans="1:22" x14ac:dyDescent="0.25">
      <c r="A2495" s="829" t="s">
        <v>15978</v>
      </c>
      <c r="B2495" s="829" t="s">
        <v>180</v>
      </c>
      <c r="C2495" s="829" t="s">
        <v>1423</v>
      </c>
      <c r="D2495" s="829" t="s">
        <v>1424</v>
      </c>
      <c r="E2495" s="829" t="s">
        <v>1425</v>
      </c>
      <c r="F2495" s="829" t="s">
        <v>3130</v>
      </c>
      <c r="G2495" s="829" t="s">
        <v>2319</v>
      </c>
      <c r="H2495" s="829" t="s">
        <v>13692</v>
      </c>
      <c r="I2495" s="829" t="s">
        <v>158</v>
      </c>
      <c r="J2495" s="829" t="s">
        <v>3107</v>
      </c>
      <c r="K2495" s="829" t="s">
        <v>3106</v>
      </c>
      <c r="L2495" s="829" t="s">
        <v>3104</v>
      </c>
      <c r="M2495" s="829" t="s">
        <v>3104</v>
      </c>
      <c r="N2495" s="829" t="s">
        <v>16419</v>
      </c>
      <c r="O2495" s="829" t="s">
        <v>16284</v>
      </c>
      <c r="P2495" s="829" t="s">
        <v>16284</v>
      </c>
      <c r="Q2495" s="829" t="s">
        <v>1475</v>
      </c>
      <c r="R2495" s="829" t="s">
        <v>2319</v>
      </c>
      <c r="S2495" s="829" t="s">
        <v>2319</v>
      </c>
      <c r="T2495" s="829" t="s">
        <v>2319</v>
      </c>
      <c r="U2495" s="829" t="s">
        <v>2319</v>
      </c>
      <c r="V2495" s="829" t="s">
        <v>2319</v>
      </c>
    </row>
    <row r="2496" spans="1:22" x14ac:dyDescent="0.25">
      <c r="A2496" s="829" t="s">
        <v>15978</v>
      </c>
      <c r="B2496" s="829" t="s">
        <v>180</v>
      </c>
      <c r="C2496" s="829" t="s">
        <v>1423</v>
      </c>
      <c r="D2496" s="829" t="s">
        <v>1424</v>
      </c>
      <c r="E2496" s="829" t="s">
        <v>1425</v>
      </c>
      <c r="F2496" s="829" t="s">
        <v>3130</v>
      </c>
      <c r="G2496" s="829" t="s">
        <v>2319</v>
      </c>
      <c r="H2496" s="829" t="s">
        <v>13692</v>
      </c>
      <c r="I2496" s="829" t="s">
        <v>158</v>
      </c>
      <c r="J2496" s="829" t="s">
        <v>3107</v>
      </c>
      <c r="K2496" s="829" t="s">
        <v>3106</v>
      </c>
      <c r="L2496" s="829" t="s">
        <v>3104</v>
      </c>
      <c r="M2496" s="829" t="s">
        <v>3104</v>
      </c>
      <c r="N2496" s="829" t="s">
        <v>16422</v>
      </c>
      <c r="O2496" s="829" t="s">
        <v>16284</v>
      </c>
      <c r="P2496" s="829" t="s">
        <v>16284</v>
      </c>
      <c r="Q2496" s="829" t="s">
        <v>1475</v>
      </c>
      <c r="R2496" s="829" t="s">
        <v>2319</v>
      </c>
      <c r="S2496" s="829" t="s">
        <v>2319</v>
      </c>
      <c r="T2496" s="829" t="s">
        <v>2319</v>
      </c>
      <c r="U2496" s="829" t="s">
        <v>2319</v>
      </c>
      <c r="V2496" s="829" t="s">
        <v>2319</v>
      </c>
    </row>
    <row r="2497" spans="1:22" x14ac:dyDescent="0.25">
      <c r="A2497" s="829" t="s">
        <v>15978</v>
      </c>
      <c r="B2497" s="829" t="s">
        <v>180</v>
      </c>
      <c r="C2497" s="829" t="s">
        <v>1423</v>
      </c>
      <c r="D2497" s="829" t="s">
        <v>1424</v>
      </c>
      <c r="E2497" s="829" t="s">
        <v>1425</v>
      </c>
      <c r="F2497" s="829" t="s">
        <v>3130</v>
      </c>
      <c r="G2497" s="829" t="s">
        <v>2319</v>
      </c>
      <c r="H2497" s="829" t="s">
        <v>13692</v>
      </c>
      <c r="I2497" s="829" t="s">
        <v>158</v>
      </c>
      <c r="J2497" s="829" t="s">
        <v>3107</v>
      </c>
      <c r="K2497" s="829" t="s">
        <v>3106</v>
      </c>
      <c r="L2497" s="829" t="s">
        <v>3104</v>
      </c>
      <c r="M2497" s="829" t="s">
        <v>3104</v>
      </c>
      <c r="N2497" s="829" t="s">
        <v>16422</v>
      </c>
      <c r="O2497" s="829" t="s">
        <v>16284</v>
      </c>
      <c r="P2497" s="829" t="s">
        <v>16284</v>
      </c>
      <c r="Q2497" s="829" t="s">
        <v>1475</v>
      </c>
      <c r="R2497" s="829" t="s">
        <v>2319</v>
      </c>
      <c r="S2497" s="829" t="s">
        <v>2319</v>
      </c>
      <c r="T2497" s="829" t="s">
        <v>2319</v>
      </c>
      <c r="U2497" s="829" t="s">
        <v>2319</v>
      </c>
      <c r="V2497" s="829" t="s">
        <v>2319</v>
      </c>
    </row>
    <row r="2498" spans="1:22" x14ac:dyDescent="0.25">
      <c r="A2498" s="829" t="s">
        <v>15980</v>
      </c>
      <c r="B2498" s="829" t="s">
        <v>180</v>
      </c>
      <c r="C2498" s="829" t="s">
        <v>15981</v>
      </c>
      <c r="D2498" s="829" t="s">
        <v>1426</v>
      </c>
      <c r="E2498" s="829" t="s">
        <v>1427</v>
      </c>
      <c r="F2498" s="829" t="s">
        <v>3130</v>
      </c>
      <c r="G2498" s="829" t="s">
        <v>2319</v>
      </c>
      <c r="H2498" s="829" t="s">
        <v>4384</v>
      </c>
      <c r="I2498" s="829" t="s">
        <v>158</v>
      </c>
      <c r="J2498" s="829" t="s">
        <v>3107</v>
      </c>
      <c r="K2498" s="829" t="s">
        <v>3106</v>
      </c>
      <c r="L2498" s="829" t="s">
        <v>3104</v>
      </c>
      <c r="M2498" s="829" t="s">
        <v>3104</v>
      </c>
      <c r="N2498" s="829" t="s">
        <v>16360</v>
      </c>
      <c r="O2498" s="829" t="s">
        <v>16284</v>
      </c>
      <c r="P2498" s="829" t="s">
        <v>16284</v>
      </c>
      <c r="Q2498" s="829" t="s">
        <v>1475</v>
      </c>
      <c r="R2498" s="829" t="s">
        <v>2319</v>
      </c>
      <c r="S2498" s="829" t="s">
        <v>2319</v>
      </c>
      <c r="T2498" s="829" t="s">
        <v>2319</v>
      </c>
      <c r="U2498" s="829" t="s">
        <v>2319</v>
      </c>
      <c r="V2498" s="829" t="s">
        <v>2319</v>
      </c>
    </row>
    <row r="2499" spans="1:22" x14ac:dyDescent="0.25">
      <c r="A2499" s="829" t="s">
        <v>15980</v>
      </c>
      <c r="B2499" s="829" t="s">
        <v>180</v>
      </c>
      <c r="C2499" s="829" t="s">
        <v>15981</v>
      </c>
      <c r="D2499" s="829" t="s">
        <v>1426</v>
      </c>
      <c r="E2499" s="829" t="s">
        <v>1427</v>
      </c>
      <c r="F2499" s="829" t="s">
        <v>3130</v>
      </c>
      <c r="G2499" s="829" t="s">
        <v>2319</v>
      </c>
      <c r="H2499" s="829" t="s">
        <v>4384</v>
      </c>
      <c r="I2499" s="829" t="s">
        <v>158</v>
      </c>
      <c r="J2499" s="829" t="s">
        <v>3107</v>
      </c>
      <c r="K2499" s="829" t="s">
        <v>3106</v>
      </c>
      <c r="L2499" s="829" t="s">
        <v>3104</v>
      </c>
      <c r="M2499" s="829" t="s">
        <v>3104</v>
      </c>
      <c r="N2499" s="829" t="s">
        <v>16360</v>
      </c>
      <c r="O2499" s="829" t="s">
        <v>16284</v>
      </c>
      <c r="P2499" s="829" t="s">
        <v>16284</v>
      </c>
      <c r="Q2499" s="829" t="s">
        <v>1475</v>
      </c>
      <c r="R2499" s="829" t="s">
        <v>2319</v>
      </c>
      <c r="S2499" s="829" t="s">
        <v>2319</v>
      </c>
      <c r="T2499" s="829" t="s">
        <v>2319</v>
      </c>
      <c r="U2499" s="829" t="s">
        <v>2319</v>
      </c>
      <c r="V2499" s="829" t="s">
        <v>2319</v>
      </c>
    </row>
    <row r="2500" spans="1:22" x14ac:dyDescent="0.25">
      <c r="A2500" s="829" t="s">
        <v>15980</v>
      </c>
      <c r="B2500" s="829" t="s">
        <v>180</v>
      </c>
      <c r="C2500" s="829" t="s">
        <v>15981</v>
      </c>
      <c r="D2500" s="829" t="s">
        <v>1426</v>
      </c>
      <c r="E2500" s="829" t="s">
        <v>1427</v>
      </c>
      <c r="F2500" s="829" t="s">
        <v>3130</v>
      </c>
      <c r="G2500" s="829" t="s">
        <v>2319</v>
      </c>
      <c r="H2500" s="829" t="s">
        <v>4384</v>
      </c>
      <c r="I2500" s="829" t="s">
        <v>158</v>
      </c>
      <c r="J2500" s="829" t="s">
        <v>3107</v>
      </c>
      <c r="K2500" s="829" t="s">
        <v>3106</v>
      </c>
      <c r="L2500" s="829" t="s">
        <v>3104</v>
      </c>
      <c r="M2500" s="829" t="s">
        <v>3104</v>
      </c>
      <c r="N2500" s="829" t="s">
        <v>16367</v>
      </c>
      <c r="O2500" s="829" t="s">
        <v>16284</v>
      </c>
      <c r="P2500" s="829" t="s">
        <v>16284</v>
      </c>
      <c r="Q2500" s="829" t="s">
        <v>1475</v>
      </c>
      <c r="R2500" s="829" t="s">
        <v>2319</v>
      </c>
      <c r="S2500" s="829" t="s">
        <v>2319</v>
      </c>
      <c r="T2500" s="829" t="s">
        <v>2319</v>
      </c>
      <c r="U2500" s="829" t="s">
        <v>2319</v>
      </c>
      <c r="V2500" s="829" t="s">
        <v>2319</v>
      </c>
    </row>
    <row r="2501" spans="1:22" x14ac:dyDescent="0.25">
      <c r="A2501" s="829" t="s">
        <v>15980</v>
      </c>
      <c r="B2501" s="829" t="s">
        <v>180</v>
      </c>
      <c r="C2501" s="829" t="s">
        <v>15981</v>
      </c>
      <c r="D2501" s="829" t="s">
        <v>1426</v>
      </c>
      <c r="E2501" s="829" t="s">
        <v>1427</v>
      </c>
      <c r="F2501" s="829" t="s">
        <v>3130</v>
      </c>
      <c r="G2501" s="829" t="s">
        <v>2319</v>
      </c>
      <c r="H2501" s="829" t="s">
        <v>4384</v>
      </c>
      <c r="I2501" s="829" t="s">
        <v>158</v>
      </c>
      <c r="J2501" s="829" t="s">
        <v>3107</v>
      </c>
      <c r="K2501" s="829" t="s">
        <v>3106</v>
      </c>
      <c r="L2501" s="829" t="s">
        <v>3104</v>
      </c>
      <c r="M2501" s="829" t="s">
        <v>3104</v>
      </c>
      <c r="N2501" s="829" t="s">
        <v>16367</v>
      </c>
      <c r="O2501" s="829" t="s">
        <v>16284</v>
      </c>
      <c r="P2501" s="829" t="s">
        <v>16284</v>
      </c>
      <c r="Q2501" s="829" t="s">
        <v>1475</v>
      </c>
      <c r="R2501" s="829" t="s">
        <v>2319</v>
      </c>
      <c r="S2501" s="829" t="s">
        <v>2319</v>
      </c>
      <c r="T2501" s="829" t="s">
        <v>2319</v>
      </c>
      <c r="U2501" s="829" t="s">
        <v>2319</v>
      </c>
      <c r="V2501" s="829" t="s">
        <v>2319</v>
      </c>
    </row>
    <row r="2502" spans="1:22" x14ac:dyDescent="0.25">
      <c r="A2502" s="829" t="s">
        <v>15980</v>
      </c>
      <c r="B2502" s="829" t="s">
        <v>180</v>
      </c>
      <c r="C2502" s="829" t="s">
        <v>15981</v>
      </c>
      <c r="D2502" s="829" t="s">
        <v>1426</v>
      </c>
      <c r="E2502" s="829" t="s">
        <v>1427</v>
      </c>
      <c r="F2502" s="829" t="s">
        <v>3130</v>
      </c>
      <c r="G2502" s="829" t="s">
        <v>2319</v>
      </c>
      <c r="H2502" s="829" t="s">
        <v>4384</v>
      </c>
      <c r="I2502" s="829" t="s">
        <v>158</v>
      </c>
      <c r="J2502" s="829" t="s">
        <v>3107</v>
      </c>
      <c r="K2502" s="829" t="s">
        <v>3106</v>
      </c>
      <c r="L2502" s="829" t="s">
        <v>3104</v>
      </c>
      <c r="M2502" s="829" t="s">
        <v>3104</v>
      </c>
      <c r="N2502" s="829" t="s">
        <v>16419</v>
      </c>
      <c r="O2502" s="829" t="s">
        <v>16284</v>
      </c>
      <c r="P2502" s="829" t="s">
        <v>16284</v>
      </c>
      <c r="Q2502" s="829" t="s">
        <v>1475</v>
      </c>
      <c r="R2502" s="829" t="s">
        <v>2319</v>
      </c>
      <c r="S2502" s="829" t="s">
        <v>2319</v>
      </c>
      <c r="T2502" s="829" t="s">
        <v>2319</v>
      </c>
      <c r="U2502" s="829" t="s">
        <v>2319</v>
      </c>
      <c r="V2502" s="829" t="s">
        <v>2319</v>
      </c>
    </row>
    <row r="2503" spans="1:22" x14ac:dyDescent="0.25">
      <c r="A2503" s="829" t="s">
        <v>15980</v>
      </c>
      <c r="B2503" s="829" t="s">
        <v>180</v>
      </c>
      <c r="C2503" s="829" t="s">
        <v>15981</v>
      </c>
      <c r="D2503" s="829" t="s">
        <v>1426</v>
      </c>
      <c r="E2503" s="829" t="s">
        <v>1427</v>
      </c>
      <c r="F2503" s="829" t="s">
        <v>3130</v>
      </c>
      <c r="G2503" s="829" t="s">
        <v>2319</v>
      </c>
      <c r="H2503" s="829" t="s">
        <v>4384</v>
      </c>
      <c r="I2503" s="829" t="s">
        <v>158</v>
      </c>
      <c r="J2503" s="829" t="s">
        <v>3107</v>
      </c>
      <c r="K2503" s="829" t="s">
        <v>3106</v>
      </c>
      <c r="L2503" s="829" t="s">
        <v>3104</v>
      </c>
      <c r="M2503" s="829" t="s">
        <v>3104</v>
      </c>
      <c r="N2503" s="829" t="s">
        <v>16419</v>
      </c>
      <c r="O2503" s="829" t="s">
        <v>16284</v>
      </c>
      <c r="P2503" s="829" t="s">
        <v>16284</v>
      </c>
      <c r="Q2503" s="829" t="s">
        <v>1475</v>
      </c>
      <c r="R2503" s="829" t="s">
        <v>2319</v>
      </c>
      <c r="S2503" s="829" t="s">
        <v>2319</v>
      </c>
      <c r="T2503" s="829" t="s">
        <v>2319</v>
      </c>
      <c r="U2503" s="829" t="s">
        <v>2319</v>
      </c>
      <c r="V2503" s="829" t="s">
        <v>2319</v>
      </c>
    </row>
    <row r="2504" spans="1:22" x14ac:dyDescent="0.25">
      <c r="A2504" s="829" t="s">
        <v>15980</v>
      </c>
      <c r="B2504" s="829" t="s">
        <v>180</v>
      </c>
      <c r="C2504" s="829" t="s">
        <v>15981</v>
      </c>
      <c r="D2504" s="829" t="s">
        <v>1426</v>
      </c>
      <c r="E2504" s="829" t="s">
        <v>1427</v>
      </c>
      <c r="F2504" s="829" t="s">
        <v>3130</v>
      </c>
      <c r="G2504" s="829" t="s">
        <v>2319</v>
      </c>
      <c r="H2504" s="829" t="s">
        <v>4384</v>
      </c>
      <c r="I2504" s="829" t="s">
        <v>158</v>
      </c>
      <c r="J2504" s="829" t="s">
        <v>3107</v>
      </c>
      <c r="K2504" s="829" t="s">
        <v>3106</v>
      </c>
      <c r="L2504" s="829" t="s">
        <v>3104</v>
      </c>
      <c r="M2504" s="829" t="s">
        <v>3104</v>
      </c>
      <c r="N2504" s="829" t="s">
        <v>16422</v>
      </c>
      <c r="O2504" s="829" t="s">
        <v>16284</v>
      </c>
      <c r="P2504" s="829" t="s">
        <v>16284</v>
      </c>
      <c r="Q2504" s="829" t="s">
        <v>1475</v>
      </c>
      <c r="R2504" s="829" t="s">
        <v>2319</v>
      </c>
      <c r="S2504" s="829" t="s">
        <v>2319</v>
      </c>
      <c r="T2504" s="829" t="s">
        <v>2319</v>
      </c>
      <c r="U2504" s="829" t="s">
        <v>2319</v>
      </c>
      <c r="V2504" s="829" t="s">
        <v>2319</v>
      </c>
    </row>
    <row r="2505" spans="1:22" x14ac:dyDescent="0.25">
      <c r="A2505" s="829" t="s">
        <v>15980</v>
      </c>
      <c r="B2505" s="829" t="s">
        <v>180</v>
      </c>
      <c r="C2505" s="829" t="s">
        <v>15981</v>
      </c>
      <c r="D2505" s="829" t="s">
        <v>1426</v>
      </c>
      <c r="E2505" s="829" t="s">
        <v>1427</v>
      </c>
      <c r="F2505" s="829" t="s">
        <v>3130</v>
      </c>
      <c r="G2505" s="829" t="s">
        <v>2319</v>
      </c>
      <c r="H2505" s="829" t="s">
        <v>4384</v>
      </c>
      <c r="I2505" s="829" t="s">
        <v>158</v>
      </c>
      <c r="J2505" s="829" t="s">
        <v>3107</v>
      </c>
      <c r="K2505" s="829" t="s">
        <v>3106</v>
      </c>
      <c r="L2505" s="829" t="s">
        <v>3104</v>
      </c>
      <c r="M2505" s="829" t="s">
        <v>3104</v>
      </c>
      <c r="N2505" s="829" t="s">
        <v>16422</v>
      </c>
      <c r="O2505" s="829" t="s">
        <v>16284</v>
      </c>
      <c r="P2505" s="829" t="s">
        <v>16284</v>
      </c>
      <c r="Q2505" s="829" t="s">
        <v>1475</v>
      </c>
      <c r="R2505" s="829" t="s">
        <v>2319</v>
      </c>
      <c r="S2505" s="829" t="s">
        <v>2319</v>
      </c>
      <c r="T2505" s="829" t="s">
        <v>2319</v>
      </c>
      <c r="U2505" s="829" t="s">
        <v>2319</v>
      </c>
      <c r="V2505" s="829" t="s">
        <v>2319</v>
      </c>
    </row>
    <row r="2506" spans="1:22" x14ac:dyDescent="0.25">
      <c r="A2506" s="829" t="s">
        <v>15983</v>
      </c>
      <c r="B2506" s="829" t="s">
        <v>180</v>
      </c>
      <c r="C2506" s="829" t="s">
        <v>1428</v>
      </c>
      <c r="D2506" s="829" t="s">
        <v>1429</v>
      </c>
      <c r="E2506" s="829" t="s">
        <v>1430</v>
      </c>
      <c r="F2506" s="829" t="s">
        <v>3130</v>
      </c>
      <c r="G2506" s="829" t="s">
        <v>2319</v>
      </c>
      <c r="H2506" s="829" t="s">
        <v>13693</v>
      </c>
      <c r="I2506" s="829" t="s">
        <v>158</v>
      </c>
      <c r="J2506" s="829" t="s">
        <v>3107</v>
      </c>
      <c r="K2506" s="829" t="s">
        <v>3106</v>
      </c>
      <c r="L2506" s="829" t="s">
        <v>3104</v>
      </c>
      <c r="M2506" s="829" t="s">
        <v>3104</v>
      </c>
      <c r="N2506" s="829" t="s">
        <v>16360</v>
      </c>
      <c r="O2506" s="829" t="s">
        <v>16284</v>
      </c>
      <c r="P2506" s="829" t="s">
        <v>16284</v>
      </c>
      <c r="Q2506" s="829" t="s">
        <v>1475</v>
      </c>
      <c r="R2506" s="829" t="s">
        <v>2319</v>
      </c>
      <c r="S2506" s="829" t="s">
        <v>2319</v>
      </c>
      <c r="T2506" s="829" t="s">
        <v>2319</v>
      </c>
      <c r="U2506" s="829" t="s">
        <v>2319</v>
      </c>
      <c r="V2506" s="829" t="s">
        <v>2319</v>
      </c>
    </row>
    <row r="2507" spans="1:22" x14ac:dyDescent="0.25">
      <c r="A2507" s="829" t="s">
        <v>15983</v>
      </c>
      <c r="B2507" s="829" t="s">
        <v>180</v>
      </c>
      <c r="C2507" s="829" t="s">
        <v>1428</v>
      </c>
      <c r="D2507" s="829" t="s">
        <v>1429</v>
      </c>
      <c r="E2507" s="829" t="s">
        <v>1430</v>
      </c>
      <c r="F2507" s="829" t="s">
        <v>3130</v>
      </c>
      <c r="G2507" s="829" t="s">
        <v>2319</v>
      </c>
      <c r="H2507" s="829" t="s">
        <v>13693</v>
      </c>
      <c r="I2507" s="829" t="s">
        <v>158</v>
      </c>
      <c r="J2507" s="829" t="s">
        <v>3107</v>
      </c>
      <c r="K2507" s="829" t="s">
        <v>3106</v>
      </c>
      <c r="L2507" s="829" t="s">
        <v>3104</v>
      </c>
      <c r="M2507" s="829" t="s">
        <v>3104</v>
      </c>
      <c r="N2507" s="829" t="s">
        <v>16360</v>
      </c>
      <c r="O2507" s="829" t="s">
        <v>16284</v>
      </c>
      <c r="P2507" s="829" t="s">
        <v>16284</v>
      </c>
      <c r="Q2507" s="829" t="s">
        <v>1475</v>
      </c>
      <c r="R2507" s="829" t="s">
        <v>2319</v>
      </c>
      <c r="S2507" s="829" t="s">
        <v>2319</v>
      </c>
      <c r="T2507" s="829" t="s">
        <v>2319</v>
      </c>
      <c r="U2507" s="829" t="s">
        <v>2319</v>
      </c>
      <c r="V2507" s="829" t="s">
        <v>2319</v>
      </c>
    </row>
    <row r="2508" spans="1:22" x14ac:dyDescent="0.25">
      <c r="A2508" s="829" t="s">
        <v>15983</v>
      </c>
      <c r="B2508" s="829" t="s">
        <v>180</v>
      </c>
      <c r="C2508" s="829" t="s">
        <v>1428</v>
      </c>
      <c r="D2508" s="829" t="s">
        <v>1429</v>
      </c>
      <c r="E2508" s="829" t="s">
        <v>1430</v>
      </c>
      <c r="F2508" s="829" t="s">
        <v>3130</v>
      </c>
      <c r="G2508" s="829" t="s">
        <v>2319</v>
      </c>
      <c r="H2508" s="829" t="s">
        <v>13693</v>
      </c>
      <c r="I2508" s="829" t="s">
        <v>158</v>
      </c>
      <c r="J2508" s="829" t="s">
        <v>3107</v>
      </c>
      <c r="K2508" s="829" t="s">
        <v>3106</v>
      </c>
      <c r="L2508" s="829" t="s">
        <v>3104</v>
      </c>
      <c r="M2508" s="829" t="s">
        <v>3104</v>
      </c>
      <c r="N2508" s="829" t="s">
        <v>16367</v>
      </c>
      <c r="O2508" s="829" t="s">
        <v>16284</v>
      </c>
      <c r="P2508" s="829" t="s">
        <v>16284</v>
      </c>
      <c r="Q2508" s="829" t="s">
        <v>1475</v>
      </c>
      <c r="R2508" s="829" t="s">
        <v>2319</v>
      </c>
      <c r="S2508" s="829" t="s">
        <v>2319</v>
      </c>
      <c r="T2508" s="829" t="s">
        <v>2319</v>
      </c>
      <c r="U2508" s="829" t="s">
        <v>2319</v>
      </c>
      <c r="V2508" s="829" t="s">
        <v>2319</v>
      </c>
    </row>
    <row r="2509" spans="1:22" x14ac:dyDescent="0.25">
      <c r="A2509" s="829" t="s">
        <v>15983</v>
      </c>
      <c r="B2509" s="829" t="s">
        <v>180</v>
      </c>
      <c r="C2509" s="829" t="s">
        <v>1428</v>
      </c>
      <c r="D2509" s="829" t="s">
        <v>1429</v>
      </c>
      <c r="E2509" s="829" t="s">
        <v>1430</v>
      </c>
      <c r="F2509" s="829" t="s">
        <v>3130</v>
      </c>
      <c r="G2509" s="829" t="s">
        <v>2319</v>
      </c>
      <c r="H2509" s="829" t="s">
        <v>13693</v>
      </c>
      <c r="I2509" s="829" t="s">
        <v>158</v>
      </c>
      <c r="J2509" s="829" t="s">
        <v>3107</v>
      </c>
      <c r="K2509" s="829" t="s">
        <v>3106</v>
      </c>
      <c r="L2509" s="829" t="s">
        <v>3104</v>
      </c>
      <c r="M2509" s="829" t="s">
        <v>3104</v>
      </c>
      <c r="N2509" s="829" t="s">
        <v>16367</v>
      </c>
      <c r="O2509" s="829" t="s">
        <v>16284</v>
      </c>
      <c r="P2509" s="829" t="s">
        <v>16284</v>
      </c>
      <c r="Q2509" s="829" t="s">
        <v>1475</v>
      </c>
      <c r="R2509" s="829" t="s">
        <v>2319</v>
      </c>
      <c r="S2509" s="829" t="s">
        <v>2319</v>
      </c>
      <c r="T2509" s="829" t="s">
        <v>2319</v>
      </c>
      <c r="U2509" s="829" t="s">
        <v>2319</v>
      </c>
      <c r="V2509" s="829" t="s">
        <v>2319</v>
      </c>
    </row>
    <row r="2510" spans="1:22" x14ac:dyDescent="0.25">
      <c r="A2510" s="829" t="s">
        <v>15983</v>
      </c>
      <c r="B2510" s="829" t="s">
        <v>180</v>
      </c>
      <c r="C2510" s="829" t="s">
        <v>1428</v>
      </c>
      <c r="D2510" s="829" t="s">
        <v>1429</v>
      </c>
      <c r="E2510" s="829" t="s">
        <v>1430</v>
      </c>
      <c r="F2510" s="829" t="s">
        <v>3130</v>
      </c>
      <c r="G2510" s="829" t="s">
        <v>2319</v>
      </c>
      <c r="H2510" s="829" t="s">
        <v>13693</v>
      </c>
      <c r="I2510" s="829" t="s">
        <v>158</v>
      </c>
      <c r="J2510" s="829" t="s">
        <v>3107</v>
      </c>
      <c r="K2510" s="829" t="s">
        <v>3106</v>
      </c>
      <c r="L2510" s="829" t="s">
        <v>3104</v>
      </c>
      <c r="M2510" s="829" t="s">
        <v>3104</v>
      </c>
      <c r="N2510" s="829" t="s">
        <v>16419</v>
      </c>
      <c r="O2510" s="829" t="s">
        <v>16284</v>
      </c>
      <c r="P2510" s="829" t="s">
        <v>16284</v>
      </c>
      <c r="Q2510" s="829" t="s">
        <v>1475</v>
      </c>
      <c r="R2510" s="829" t="s">
        <v>2319</v>
      </c>
      <c r="S2510" s="829" t="s">
        <v>2319</v>
      </c>
      <c r="T2510" s="829" t="s">
        <v>2319</v>
      </c>
      <c r="U2510" s="829" t="s">
        <v>2319</v>
      </c>
      <c r="V2510" s="829" t="s">
        <v>2319</v>
      </c>
    </row>
    <row r="2511" spans="1:22" x14ac:dyDescent="0.25">
      <c r="A2511" s="829" t="s">
        <v>15983</v>
      </c>
      <c r="B2511" s="829" t="s">
        <v>180</v>
      </c>
      <c r="C2511" s="829" t="s">
        <v>1428</v>
      </c>
      <c r="D2511" s="829" t="s">
        <v>1429</v>
      </c>
      <c r="E2511" s="829" t="s">
        <v>1430</v>
      </c>
      <c r="F2511" s="829" t="s">
        <v>3130</v>
      </c>
      <c r="G2511" s="829" t="s">
        <v>2319</v>
      </c>
      <c r="H2511" s="829" t="s">
        <v>13693</v>
      </c>
      <c r="I2511" s="829" t="s">
        <v>158</v>
      </c>
      <c r="J2511" s="829" t="s">
        <v>3107</v>
      </c>
      <c r="K2511" s="829" t="s">
        <v>3106</v>
      </c>
      <c r="L2511" s="829" t="s">
        <v>3104</v>
      </c>
      <c r="M2511" s="829" t="s">
        <v>3104</v>
      </c>
      <c r="N2511" s="829" t="s">
        <v>16419</v>
      </c>
      <c r="O2511" s="829" t="s">
        <v>16284</v>
      </c>
      <c r="P2511" s="829" t="s">
        <v>16284</v>
      </c>
      <c r="Q2511" s="829" t="s">
        <v>1475</v>
      </c>
      <c r="R2511" s="829" t="s">
        <v>2319</v>
      </c>
      <c r="S2511" s="829" t="s">
        <v>2319</v>
      </c>
      <c r="T2511" s="829" t="s">
        <v>2319</v>
      </c>
      <c r="U2511" s="829" t="s">
        <v>2319</v>
      </c>
      <c r="V2511" s="829" t="s">
        <v>2319</v>
      </c>
    </row>
    <row r="2512" spans="1:22" x14ac:dyDescent="0.25">
      <c r="A2512" s="829" t="s">
        <v>15983</v>
      </c>
      <c r="B2512" s="829" t="s">
        <v>180</v>
      </c>
      <c r="C2512" s="829" t="s">
        <v>1428</v>
      </c>
      <c r="D2512" s="829" t="s">
        <v>1429</v>
      </c>
      <c r="E2512" s="829" t="s">
        <v>1430</v>
      </c>
      <c r="F2512" s="829" t="s">
        <v>3130</v>
      </c>
      <c r="G2512" s="829" t="s">
        <v>2319</v>
      </c>
      <c r="H2512" s="829" t="s">
        <v>13693</v>
      </c>
      <c r="I2512" s="829" t="s">
        <v>158</v>
      </c>
      <c r="J2512" s="829" t="s">
        <v>3107</v>
      </c>
      <c r="K2512" s="829" t="s">
        <v>3106</v>
      </c>
      <c r="L2512" s="829" t="s">
        <v>3104</v>
      </c>
      <c r="M2512" s="829" t="s">
        <v>3104</v>
      </c>
      <c r="N2512" s="829" t="s">
        <v>16422</v>
      </c>
      <c r="O2512" s="829" t="s">
        <v>16284</v>
      </c>
      <c r="P2512" s="829" t="s">
        <v>16284</v>
      </c>
      <c r="Q2512" s="829" t="s">
        <v>1475</v>
      </c>
      <c r="R2512" s="829" t="s">
        <v>2319</v>
      </c>
      <c r="S2512" s="829" t="s">
        <v>2319</v>
      </c>
      <c r="T2512" s="829" t="s">
        <v>2319</v>
      </c>
      <c r="U2512" s="829" t="s">
        <v>2319</v>
      </c>
      <c r="V2512" s="829" t="s">
        <v>2319</v>
      </c>
    </row>
    <row r="2513" spans="1:22" x14ac:dyDescent="0.25">
      <c r="A2513" s="829" t="s">
        <v>15983</v>
      </c>
      <c r="B2513" s="829" t="s">
        <v>180</v>
      </c>
      <c r="C2513" s="829" t="s">
        <v>1428</v>
      </c>
      <c r="D2513" s="829" t="s">
        <v>1429</v>
      </c>
      <c r="E2513" s="829" t="s">
        <v>1430</v>
      </c>
      <c r="F2513" s="829" t="s">
        <v>3130</v>
      </c>
      <c r="G2513" s="829" t="s">
        <v>2319</v>
      </c>
      <c r="H2513" s="829" t="s">
        <v>13693</v>
      </c>
      <c r="I2513" s="829" t="s">
        <v>158</v>
      </c>
      <c r="J2513" s="829" t="s">
        <v>3107</v>
      </c>
      <c r="K2513" s="829" t="s">
        <v>3106</v>
      </c>
      <c r="L2513" s="829" t="s">
        <v>3104</v>
      </c>
      <c r="M2513" s="829" t="s">
        <v>3104</v>
      </c>
      <c r="N2513" s="829" t="s">
        <v>16422</v>
      </c>
      <c r="O2513" s="829" t="s">
        <v>16284</v>
      </c>
      <c r="P2513" s="829" t="s">
        <v>16284</v>
      </c>
      <c r="Q2513" s="829" t="s">
        <v>1475</v>
      </c>
      <c r="R2513" s="829" t="s">
        <v>2319</v>
      </c>
      <c r="S2513" s="829" t="s">
        <v>2319</v>
      </c>
      <c r="T2513" s="829" t="s">
        <v>2319</v>
      </c>
      <c r="U2513" s="829" t="s">
        <v>2319</v>
      </c>
      <c r="V2513" s="829" t="s">
        <v>2319</v>
      </c>
    </row>
    <row r="2514" spans="1:22" x14ac:dyDescent="0.25">
      <c r="A2514" s="829" t="s">
        <v>15985</v>
      </c>
      <c r="B2514" s="829" t="s">
        <v>180</v>
      </c>
      <c r="C2514" s="829" t="s">
        <v>1431</v>
      </c>
      <c r="D2514" s="829" t="s">
        <v>1432</v>
      </c>
      <c r="E2514" s="829" t="s">
        <v>1433</v>
      </c>
      <c r="F2514" s="829" t="s">
        <v>3130</v>
      </c>
      <c r="G2514" s="829" t="s">
        <v>2319</v>
      </c>
      <c r="H2514" s="829" t="s">
        <v>13558</v>
      </c>
      <c r="I2514" s="829" t="s">
        <v>158</v>
      </c>
      <c r="J2514" s="829" t="s">
        <v>3107</v>
      </c>
      <c r="K2514" s="829" t="s">
        <v>3106</v>
      </c>
      <c r="L2514" s="829" t="s">
        <v>3104</v>
      </c>
      <c r="M2514" s="829" t="s">
        <v>3104</v>
      </c>
      <c r="N2514" s="829" t="s">
        <v>16360</v>
      </c>
      <c r="O2514" s="829" t="s">
        <v>16284</v>
      </c>
      <c r="P2514" s="829" t="s">
        <v>16284</v>
      </c>
      <c r="Q2514" s="829" t="s">
        <v>1475</v>
      </c>
      <c r="R2514" s="829" t="s">
        <v>2319</v>
      </c>
      <c r="S2514" s="829" t="s">
        <v>2319</v>
      </c>
      <c r="T2514" s="829" t="s">
        <v>2319</v>
      </c>
      <c r="U2514" s="829" t="s">
        <v>2319</v>
      </c>
      <c r="V2514" s="829" t="s">
        <v>2319</v>
      </c>
    </row>
    <row r="2515" spans="1:22" x14ac:dyDescent="0.25">
      <c r="A2515" s="829" t="s">
        <v>15985</v>
      </c>
      <c r="B2515" s="829" t="s">
        <v>180</v>
      </c>
      <c r="C2515" s="829" t="s">
        <v>1431</v>
      </c>
      <c r="D2515" s="829" t="s">
        <v>1432</v>
      </c>
      <c r="E2515" s="829" t="s">
        <v>1433</v>
      </c>
      <c r="F2515" s="829" t="s">
        <v>3130</v>
      </c>
      <c r="G2515" s="829" t="s">
        <v>2319</v>
      </c>
      <c r="H2515" s="829" t="s">
        <v>13558</v>
      </c>
      <c r="I2515" s="829" t="s">
        <v>158</v>
      </c>
      <c r="J2515" s="829" t="s">
        <v>3107</v>
      </c>
      <c r="K2515" s="829" t="s">
        <v>3106</v>
      </c>
      <c r="L2515" s="829" t="s">
        <v>3104</v>
      </c>
      <c r="M2515" s="829" t="s">
        <v>3104</v>
      </c>
      <c r="N2515" s="829" t="s">
        <v>16360</v>
      </c>
      <c r="O2515" s="829" t="s">
        <v>16284</v>
      </c>
      <c r="P2515" s="829" t="s">
        <v>16284</v>
      </c>
      <c r="Q2515" s="829" t="s">
        <v>1475</v>
      </c>
      <c r="R2515" s="829" t="s">
        <v>2319</v>
      </c>
      <c r="S2515" s="829" t="s">
        <v>2319</v>
      </c>
      <c r="T2515" s="829" t="s">
        <v>2319</v>
      </c>
      <c r="U2515" s="829" t="s">
        <v>2319</v>
      </c>
      <c r="V2515" s="829" t="s">
        <v>2319</v>
      </c>
    </row>
    <row r="2516" spans="1:22" x14ac:dyDescent="0.25">
      <c r="A2516" s="829" t="s">
        <v>15985</v>
      </c>
      <c r="B2516" s="829" t="s">
        <v>180</v>
      </c>
      <c r="C2516" s="829" t="s">
        <v>1431</v>
      </c>
      <c r="D2516" s="829" t="s">
        <v>1432</v>
      </c>
      <c r="E2516" s="829" t="s">
        <v>1433</v>
      </c>
      <c r="F2516" s="829" t="s">
        <v>3130</v>
      </c>
      <c r="G2516" s="829" t="s">
        <v>2319</v>
      </c>
      <c r="H2516" s="829" t="s">
        <v>13558</v>
      </c>
      <c r="I2516" s="829" t="s">
        <v>158</v>
      </c>
      <c r="J2516" s="829" t="s">
        <v>3107</v>
      </c>
      <c r="K2516" s="829" t="s">
        <v>3106</v>
      </c>
      <c r="L2516" s="829" t="s">
        <v>3104</v>
      </c>
      <c r="M2516" s="829" t="s">
        <v>3104</v>
      </c>
      <c r="N2516" s="829" t="s">
        <v>16367</v>
      </c>
      <c r="O2516" s="829" t="s">
        <v>16284</v>
      </c>
      <c r="P2516" s="829" t="s">
        <v>16284</v>
      </c>
      <c r="Q2516" s="829" t="s">
        <v>1475</v>
      </c>
      <c r="R2516" s="829" t="s">
        <v>2319</v>
      </c>
      <c r="S2516" s="829" t="s">
        <v>2319</v>
      </c>
      <c r="T2516" s="829" t="s">
        <v>2319</v>
      </c>
      <c r="U2516" s="829" t="s">
        <v>2319</v>
      </c>
      <c r="V2516" s="829" t="s">
        <v>2319</v>
      </c>
    </row>
    <row r="2517" spans="1:22" x14ac:dyDescent="0.25">
      <c r="A2517" s="829" t="s">
        <v>15985</v>
      </c>
      <c r="B2517" s="829" t="s">
        <v>180</v>
      </c>
      <c r="C2517" s="829" t="s">
        <v>1431</v>
      </c>
      <c r="D2517" s="829" t="s">
        <v>1432</v>
      </c>
      <c r="E2517" s="829" t="s">
        <v>1433</v>
      </c>
      <c r="F2517" s="829" t="s">
        <v>3130</v>
      </c>
      <c r="G2517" s="829" t="s">
        <v>2319</v>
      </c>
      <c r="H2517" s="829" t="s">
        <v>13558</v>
      </c>
      <c r="I2517" s="829" t="s">
        <v>158</v>
      </c>
      <c r="J2517" s="829" t="s">
        <v>3107</v>
      </c>
      <c r="K2517" s="829" t="s">
        <v>3106</v>
      </c>
      <c r="L2517" s="829" t="s">
        <v>3104</v>
      </c>
      <c r="M2517" s="829" t="s">
        <v>3104</v>
      </c>
      <c r="N2517" s="829" t="s">
        <v>16367</v>
      </c>
      <c r="O2517" s="829" t="s">
        <v>16284</v>
      </c>
      <c r="P2517" s="829" t="s">
        <v>16284</v>
      </c>
      <c r="Q2517" s="829" t="s">
        <v>1475</v>
      </c>
      <c r="R2517" s="829" t="s">
        <v>2319</v>
      </c>
      <c r="S2517" s="829" t="s">
        <v>2319</v>
      </c>
      <c r="T2517" s="829" t="s">
        <v>2319</v>
      </c>
      <c r="U2517" s="829" t="s">
        <v>2319</v>
      </c>
      <c r="V2517" s="829" t="s">
        <v>2319</v>
      </c>
    </row>
    <row r="2518" spans="1:22" x14ac:dyDescent="0.25">
      <c r="A2518" s="829" t="s">
        <v>15985</v>
      </c>
      <c r="B2518" s="829" t="s">
        <v>180</v>
      </c>
      <c r="C2518" s="829" t="s">
        <v>1431</v>
      </c>
      <c r="D2518" s="829" t="s">
        <v>1432</v>
      </c>
      <c r="E2518" s="829" t="s">
        <v>1433</v>
      </c>
      <c r="F2518" s="829" t="s">
        <v>3130</v>
      </c>
      <c r="G2518" s="829" t="s">
        <v>2319</v>
      </c>
      <c r="H2518" s="829" t="s">
        <v>13558</v>
      </c>
      <c r="I2518" s="829" t="s">
        <v>158</v>
      </c>
      <c r="J2518" s="829" t="s">
        <v>3107</v>
      </c>
      <c r="K2518" s="829" t="s">
        <v>3106</v>
      </c>
      <c r="L2518" s="829" t="s">
        <v>3104</v>
      </c>
      <c r="M2518" s="829" t="s">
        <v>3104</v>
      </c>
      <c r="N2518" s="829" t="s">
        <v>16419</v>
      </c>
      <c r="O2518" s="829" t="s">
        <v>16284</v>
      </c>
      <c r="P2518" s="829" t="s">
        <v>16284</v>
      </c>
      <c r="Q2518" s="829" t="s">
        <v>1475</v>
      </c>
      <c r="R2518" s="829" t="s">
        <v>2319</v>
      </c>
      <c r="S2518" s="829" t="s">
        <v>2319</v>
      </c>
      <c r="T2518" s="829" t="s">
        <v>2319</v>
      </c>
      <c r="U2518" s="829" t="s">
        <v>2319</v>
      </c>
      <c r="V2518" s="829" t="s">
        <v>2319</v>
      </c>
    </row>
    <row r="2519" spans="1:22" x14ac:dyDescent="0.25">
      <c r="A2519" s="829" t="s">
        <v>15985</v>
      </c>
      <c r="B2519" s="829" t="s">
        <v>180</v>
      </c>
      <c r="C2519" s="829" t="s">
        <v>1431</v>
      </c>
      <c r="D2519" s="829" t="s">
        <v>1432</v>
      </c>
      <c r="E2519" s="829" t="s">
        <v>1433</v>
      </c>
      <c r="F2519" s="829" t="s">
        <v>3130</v>
      </c>
      <c r="G2519" s="829" t="s">
        <v>2319</v>
      </c>
      <c r="H2519" s="829" t="s">
        <v>13558</v>
      </c>
      <c r="I2519" s="829" t="s">
        <v>158</v>
      </c>
      <c r="J2519" s="829" t="s">
        <v>3107</v>
      </c>
      <c r="K2519" s="829" t="s">
        <v>3106</v>
      </c>
      <c r="L2519" s="829" t="s">
        <v>3104</v>
      </c>
      <c r="M2519" s="829" t="s">
        <v>3104</v>
      </c>
      <c r="N2519" s="829" t="s">
        <v>16419</v>
      </c>
      <c r="O2519" s="829" t="s">
        <v>16284</v>
      </c>
      <c r="P2519" s="829" t="s">
        <v>16284</v>
      </c>
      <c r="Q2519" s="829" t="s">
        <v>1475</v>
      </c>
      <c r="R2519" s="829" t="s">
        <v>2319</v>
      </c>
      <c r="S2519" s="829" t="s">
        <v>2319</v>
      </c>
      <c r="T2519" s="829" t="s">
        <v>2319</v>
      </c>
      <c r="U2519" s="829" t="s">
        <v>2319</v>
      </c>
      <c r="V2519" s="829" t="s">
        <v>2319</v>
      </c>
    </row>
    <row r="2520" spans="1:22" x14ac:dyDescent="0.25">
      <c r="A2520" s="829" t="s">
        <v>15985</v>
      </c>
      <c r="B2520" s="829" t="s">
        <v>180</v>
      </c>
      <c r="C2520" s="829" t="s">
        <v>1431</v>
      </c>
      <c r="D2520" s="829" t="s">
        <v>1432</v>
      </c>
      <c r="E2520" s="829" t="s">
        <v>1433</v>
      </c>
      <c r="F2520" s="829" t="s">
        <v>3130</v>
      </c>
      <c r="G2520" s="829" t="s">
        <v>2319</v>
      </c>
      <c r="H2520" s="829" t="s">
        <v>13558</v>
      </c>
      <c r="I2520" s="829" t="s">
        <v>158</v>
      </c>
      <c r="J2520" s="829" t="s">
        <v>3107</v>
      </c>
      <c r="K2520" s="829" t="s">
        <v>3106</v>
      </c>
      <c r="L2520" s="829" t="s">
        <v>3104</v>
      </c>
      <c r="M2520" s="829" t="s">
        <v>3104</v>
      </c>
      <c r="N2520" s="829" t="s">
        <v>16422</v>
      </c>
      <c r="O2520" s="829" t="s">
        <v>16284</v>
      </c>
      <c r="P2520" s="829" t="s">
        <v>16284</v>
      </c>
      <c r="Q2520" s="829" t="s">
        <v>1475</v>
      </c>
      <c r="R2520" s="829" t="s">
        <v>2319</v>
      </c>
      <c r="S2520" s="829" t="s">
        <v>2319</v>
      </c>
      <c r="T2520" s="829" t="s">
        <v>2319</v>
      </c>
      <c r="U2520" s="829" t="s">
        <v>2319</v>
      </c>
      <c r="V2520" s="829" t="s">
        <v>2319</v>
      </c>
    </row>
    <row r="2521" spans="1:22" x14ac:dyDescent="0.25">
      <c r="A2521" s="829" t="s">
        <v>15985</v>
      </c>
      <c r="B2521" s="829" t="s">
        <v>180</v>
      </c>
      <c r="C2521" s="829" t="s">
        <v>1431</v>
      </c>
      <c r="D2521" s="829" t="s">
        <v>1432</v>
      </c>
      <c r="E2521" s="829" t="s">
        <v>1433</v>
      </c>
      <c r="F2521" s="829" t="s">
        <v>3130</v>
      </c>
      <c r="G2521" s="829" t="s">
        <v>2319</v>
      </c>
      <c r="H2521" s="829" t="s">
        <v>13558</v>
      </c>
      <c r="I2521" s="829" t="s">
        <v>158</v>
      </c>
      <c r="J2521" s="829" t="s">
        <v>3107</v>
      </c>
      <c r="K2521" s="829" t="s">
        <v>3106</v>
      </c>
      <c r="L2521" s="829" t="s">
        <v>3104</v>
      </c>
      <c r="M2521" s="829" t="s">
        <v>3104</v>
      </c>
      <c r="N2521" s="829" t="s">
        <v>16422</v>
      </c>
      <c r="O2521" s="829" t="s">
        <v>16284</v>
      </c>
      <c r="P2521" s="829" t="s">
        <v>16284</v>
      </c>
      <c r="Q2521" s="829" t="s">
        <v>1475</v>
      </c>
      <c r="R2521" s="829" t="s">
        <v>2319</v>
      </c>
      <c r="S2521" s="829" t="s">
        <v>2319</v>
      </c>
      <c r="T2521" s="829" t="s">
        <v>2319</v>
      </c>
      <c r="U2521" s="829" t="s">
        <v>2319</v>
      </c>
      <c r="V2521" s="829" t="s">
        <v>2319</v>
      </c>
    </row>
    <row r="2522" spans="1:22" x14ac:dyDescent="0.25">
      <c r="A2522" s="829" t="s">
        <v>15987</v>
      </c>
      <c r="B2522" s="829" t="s">
        <v>180</v>
      </c>
      <c r="C2522" s="829" t="s">
        <v>1434</v>
      </c>
      <c r="D2522" s="829" t="s">
        <v>1435</v>
      </c>
      <c r="E2522" s="829" t="s">
        <v>1436</v>
      </c>
      <c r="F2522" s="829" t="s">
        <v>3130</v>
      </c>
      <c r="G2522" s="829" t="s">
        <v>2319</v>
      </c>
      <c r="H2522" s="829" t="s">
        <v>13694</v>
      </c>
      <c r="I2522" s="829" t="s">
        <v>158</v>
      </c>
      <c r="J2522" s="829" t="s">
        <v>3107</v>
      </c>
      <c r="K2522" s="829" t="s">
        <v>3106</v>
      </c>
      <c r="L2522" s="829" t="s">
        <v>3104</v>
      </c>
      <c r="M2522" s="829" t="s">
        <v>3104</v>
      </c>
      <c r="N2522" s="829" t="s">
        <v>16360</v>
      </c>
      <c r="O2522" s="829" t="s">
        <v>16284</v>
      </c>
      <c r="P2522" s="829" t="s">
        <v>16284</v>
      </c>
      <c r="Q2522" s="829" t="s">
        <v>1475</v>
      </c>
      <c r="R2522" s="829" t="s">
        <v>2319</v>
      </c>
      <c r="S2522" s="829" t="s">
        <v>2319</v>
      </c>
      <c r="T2522" s="829" t="s">
        <v>2319</v>
      </c>
      <c r="U2522" s="829" t="s">
        <v>2319</v>
      </c>
      <c r="V2522" s="829" t="s">
        <v>2319</v>
      </c>
    </row>
    <row r="2523" spans="1:22" x14ac:dyDescent="0.25">
      <c r="A2523" s="829" t="s">
        <v>15987</v>
      </c>
      <c r="B2523" s="829" t="s">
        <v>180</v>
      </c>
      <c r="C2523" s="829" t="s">
        <v>1434</v>
      </c>
      <c r="D2523" s="829" t="s">
        <v>1435</v>
      </c>
      <c r="E2523" s="829" t="s">
        <v>1436</v>
      </c>
      <c r="F2523" s="829" t="s">
        <v>3130</v>
      </c>
      <c r="G2523" s="829" t="s">
        <v>2319</v>
      </c>
      <c r="H2523" s="829" t="s">
        <v>13694</v>
      </c>
      <c r="I2523" s="829" t="s">
        <v>158</v>
      </c>
      <c r="J2523" s="829" t="s">
        <v>3107</v>
      </c>
      <c r="K2523" s="829" t="s">
        <v>3106</v>
      </c>
      <c r="L2523" s="829" t="s">
        <v>3104</v>
      </c>
      <c r="M2523" s="829" t="s">
        <v>3104</v>
      </c>
      <c r="N2523" s="829" t="s">
        <v>16360</v>
      </c>
      <c r="O2523" s="829" t="s">
        <v>16284</v>
      </c>
      <c r="P2523" s="829" t="s">
        <v>16284</v>
      </c>
      <c r="Q2523" s="829" t="s">
        <v>1475</v>
      </c>
      <c r="R2523" s="829" t="s">
        <v>2319</v>
      </c>
      <c r="S2523" s="829" t="s">
        <v>2319</v>
      </c>
      <c r="T2523" s="829" t="s">
        <v>2319</v>
      </c>
      <c r="U2523" s="829" t="s">
        <v>2319</v>
      </c>
      <c r="V2523" s="829" t="s">
        <v>2319</v>
      </c>
    </row>
    <row r="2524" spans="1:22" x14ac:dyDescent="0.25">
      <c r="A2524" s="829" t="s">
        <v>15987</v>
      </c>
      <c r="B2524" s="829" t="s">
        <v>180</v>
      </c>
      <c r="C2524" s="829" t="s">
        <v>1434</v>
      </c>
      <c r="D2524" s="829" t="s">
        <v>1435</v>
      </c>
      <c r="E2524" s="829" t="s">
        <v>1436</v>
      </c>
      <c r="F2524" s="829" t="s">
        <v>3130</v>
      </c>
      <c r="G2524" s="829" t="s">
        <v>2319</v>
      </c>
      <c r="H2524" s="829" t="s">
        <v>13694</v>
      </c>
      <c r="I2524" s="829" t="s">
        <v>158</v>
      </c>
      <c r="J2524" s="829" t="s">
        <v>3107</v>
      </c>
      <c r="K2524" s="829" t="s">
        <v>3106</v>
      </c>
      <c r="L2524" s="829" t="s">
        <v>3104</v>
      </c>
      <c r="M2524" s="829" t="s">
        <v>3104</v>
      </c>
      <c r="N2524" s="829" t="s">
        <v>16367</v>
      </c>
      <c r="O2524" s="829" t="s">
        <v>16284</v>
      </c>
      <c r="P2524" s="829" t="s">
        <v>16284</v>
      </c>
      <c r="Q2524" s="829" t="s">
        <v>1475</v>
      </c>
      <c r="R2524" s="829" t="s">
        <v>2319</v>
      </c>
      <c r="S2524" s="829" t="s">
        <v>2319</v>
      </c>
      <c r="T2524" s="829" t="s">
        <v>2319</v>
      </c>
      <c r="U2524" s="829" t="s">
        <v>2319</v>
      </c>
      <c r="V2524" s="829" t="s">
        <v>2319</v>
      </c>
    </row>
    <row r="2525" spans="1:22" x14ac:dyDescent="0.25">
      <c r="A2525" s="829" t="s">
        <v>15987</v>
      </c>
      <c r="B2525" s="829" t="s">
        <v>180</v>
      </c>
      <c r="C2525" s="829" t="s">
        <v>1434</v>
      </c>
      <c r="D2525" s="829" t="s">
        <v>1435</v>
      </c>
      <c r="E2525" s="829" t="s">
        <v>1436</v>
      </c>
      <c r="F2525" s="829" t="s">
        <v>3130</v>
      </c>
      <c r="G2525" s="829" t="s">
        <v>2319</v>
      </c>
      <c r="H2525" s="829" t="s">
        <v>13694</v>
      </c>
      <c r="I2525" s="829" t="s">
        <v>158</v>
      </c>
      <c r="J2525" s="829" t="s">
        <v>3107</v>
      </c>
      <c r="K2525" s="829" t="s">
        <v>3106</v>
      </c>
      <c r="L2525" s="829" t="s">
        <v>3104</v>
      </c>
      <c r="M2525" s="829" t="s">
        <v>3104</v>
      </c>
      <c r="N2525" s="829" t="s">
        <v>16367</v>
      </c>
      <c r="O2525" s="829" t="s">
        <v>16284</v>
      </c>
      <c r="P2525" s="829" t="s">
        <v>16284</v>
      </c>
      <c r="Q2525" s="829" t="s">
        <v>1475</v>
      </c>
      <c r="R2525" s="829" t="s">
        <v>2319</v>
      </c>
      <c r="S2525" s="829" t="s">
        <v>2319</v>
      </c>
      <c r="T2525" s="829" t="s">
        <v>2319</v>
      </c>
      <c r="U2525" s="829" t="s">
        <v>2319</v>
      </c>
      <c r="V2525" s="829" t="s">
        <v>2319</v>
      </c>
    </row>
    <row r="2526" spans="1:22" x14ac:dyDescent="0.25">
      <c r="A2526" s="829" t="s">
        <v>15987</v>
      </c>
      <c r="B2526" s="829" t="s">
        <v>180</v>
      </c>
      <c r="C2526" s="829" t="s">
        <v>1434</v>
      </c>
      <c r="D2526" s="829" t="s">
        <v>1435</v>
      </c>
      <c r="E2526" s="829" t="s">
        <v>1436</v>
      </c>
      <c r="F2526" s="829" t="s">
        <v>3130</v>
      </c>
      <c r="G2526" s="829" t="s">
        <v>2319</v>
      </c>
      <c r="H2526" s="829" t="s">
        <v>13694</v>
      </c>
      <c r="I2526" s="829" t="s">
        <v>158</v>
      </c>
      <c r="J2526" s="829" t="s">
        <v>3107</v>
      </c>
      <c r="K2526" s="829" t="s">
        <v>3106</v>
      </c>
      <c r="L2526" s="829" t="s">
        <v>3104</v>
      </c>
      <c r="M2526" s="829" t="s">
        <v>3104</v>
      </c>
      <c r="N2526" s="829" t="s">
        <v>16419</v>
      </c>
      <c r="O2526" s="829" t="s">
        <v>16284</v>
      </c>
      <c r="P2526" s="829" t="s">
        <v>16284</v>
      </c>
      <c r="Q2526" s="829" t="s">
        <v>1475</v>
      </c>
      <c r="R2526" s="829" t="s">
        <v>2319</v>
      </c>
      <c r="S2526" s="829" t="s">
        <v>2319</v>
      </c>
      <c r="T2526" s="829" t="s">
        <v>2319</v>
      </c>
      <c r="U2526" s="829" t="s">
        <v>2319</v>
      </c>
      <c r="V2526" s="829" t="s">
        <v>2319</v>
      </c>
    </row>
    <row r="2527" spans="1:22" x14ac:dyDescent="0.25">
      <c r="A2527" s="829" t="s">
        <v>15987</v>
      </c>
      <c r="B2527" s="829" t="s">
        <v>180</v>
      </c>
      <c r="C2527" s="829" t="s">
        <v>1434</v>
      </c>
      <c r="D2527" s="829" t="s">
        <v>1435</v>
      </c>
      <c r="E2527" s="829" t="s">
        <v>1436</v>
      </c>
      <c r="F2527" s="829" t="s">
        <v>3130</v>
      </c>
      <c r="G2527" s="829" t="s">
        <v>2319</v>
      </c>
      <c r="H2527" s="829" t="s">
        <v>13694</v>
      </c>
      <c r="I2527" s="829" t="s">
        <v>158</v>
      </c>
      <c r="J2527" s="829" t="s">
        <v>3107</v>
      </c>
      <c r="K2527" s="829" t="s">
        <v>3106</v>
      </c>
      <c r="L2527" s="829" t="s">
        <v>3104</v>
      </c>
      <c r="M2527" s="829" t="s">
        <v>3104</v>
      </c>
      <c r="N2527" s="829" t="s">
        <v>16419</v>
      </c>
      <c r="O2527" s="829" t="s">
        <v>16284</v>
      </c>
      <c r="P2527" s="829" t="s">
        <v>16284</v>
      </c>
      <c r="Q2527" s="829" t="s">
        <v>1475</v>
      </c>
      <c r="R2527" s="829" t="s">
        <v>2319</v>
      </c>
      <c r="S2527" s="829" t="s">
        <v>2319</v>
      </c>
      <c r="T2527" s="829" t="s">
        <v>2319</v>
      </c>
      <c r="U2527" s="829" t="s">
        <v>2319</v>
      </c>
      <c r="V2527" s="829" t="s">
        <v>2319</v>
      </c>
    </row>
    <row r="2528" spans="1:22" x14ac:dyDescent="0.25">
      <c r="A2528" s="829" t="s">
        <v>15987</v>
      </c>
      <c r="B2528" s="829" t="s">
        <v>180</v>
      </c>
      <c r="C2528" s="829" t="s">
        <v>1434</v>
      </c>
      <c r="D2528" s="829" t="s">
        <v>1435</v>
      </c>
      <c r="E2528" s="829" t="s">
        <v>1436</v>
      </c>
      <c r="F2528" s="829" t="s">
        <v>3130</v>
      </c>
      <c r="G2528" s="829" t="s">
        <v>2319</v>
      </c>
      <c r="H2528" s="829" t="s">
        <v>13694</v>
      </c>
      <c r="I2528" s="829" t="s">
        <v>158</v>
      </c>
      <c r="J2528" s="829" t="s">
        <v>3107</v>
      </c>
      <c r="K2528" s="829" t="s">
        <v>3106</v>
      </c>
      <c r="L2528" s="829" t="s">
        <v>3104</v>
      </c>
      <c r="M2528" s="829" t="s">
        <v>3104</v>
      </c>
      <c r="N2528" s="829" t="s">
        <v>16422</v>
      </c>
      <c r="O2528" s="829" t="s">
        <v>16284</v>
      </c>
      <c r="P2528" s="829" t="s">
        <v>16284</v>
      </c>
      <c r="Q2528" s="829" t="s">
        <v>1475</v>
      </c>
      <c r="R2528" s="829" t="s">
        <v>2319</v>
      </c>
      <c r="S2528" s="829" t="s">
        <v>2319</v>
      </c>
      <c r="T2528" s="829" t="s">
        <v>2319</v>
      </c>
      <c r="U2528" s="829" t="s">
        <v>2319</v>
      </c>
      <c r="V2528" s="829" t="s">
        <v>2319</v>
      </c>
    </row>
    <row r="2529" spans="1:22" x14ac:dyDescent="0.25">
      <c r="A2529" s="829" t="s">
        <v>15987</v>
      </c>
      <c r="B2529" s="829" t="s">
        <v>180</v>
      </c>
      <c r="C2529" s="829" t="s">
        <v>1434</v>
      </c>
      <c r="D2529" s="829" t="s">
        <v>1435</v>
      </c>
      <c r="E2529" s="829" t="s">
        <v>1436</v>
      </c>
      <c r="F2529" s="829" t="s">
        <v>3130</v>
      </c>
      <c r="G2529" s="829" t="s">
        <v>2319</v>
      </c>
      <c r="H2529" s="829" t="s">
        <v>13694</v>
      </c>
      <c r="I2529" s="829" t="s">
        <v>158</v>
      </c>
      <c r="J2529" s="829" t="s">
        <v>3107</v>
      </c>
      <c r="K2529" s="829" t="s">
        <v>3106</v>
      </c>
      <c r="L2529" s="829" t="s">
        <v>3104</v>
      </c>
      <c r="M2529" s="829" t="s">
        <v>3104</v>
      </c>
      <c r="N2529" s="829" t="s">
        <v>16422</v>
      </c>
      <c r="O2529" s="829" t="s">
        <v>16284</v>
      </c>
      <c r="P2529" s="829" t="s">
        <v>16284</v>
      </c>
      <c r="Q2529" s="829" t="s">
        <v>1475</v>
      </c>
      <c r="R2529" s="829" t="s">
        <v>2319</v>
      </c>
      <c r="S2529" s="829" t="s">
        <v>2319</v>
      </c>
      <c r="T2529" s="829" t="s">
        <v>2319</v>
      </c>
      <c r="U2529" s="829" t="s">
        <v>2319</v>
      </c>
      <c r="V2529" s="829" t="s">
        <v>2319</v>
      </c>
    </row>
    <row r="2530" spans="1:22" x14ac:dyDescent="0.25">
      <c r="A2530" s="829" t="s">
        <v>15989</v>
      </c>
      <c r="B2530" s="829" t="s">
        <v>180</v>
      </c>
      <c r="C2530" s="829" t="s">
        <v>1437</v>
      </c>
      <c r="D2530" s="829" t="s">
        <v>1438</v>
      </c>
      <c r="E2530" s="829" t="s">
        <v>1439</v>
      </c>
      <c r="F2530" s="829" t="s">
        <v>3130</v>
      </c>
      <c r="G2530" s="829" t="s">
        <v>2319</v>
      </c>
      <c r="H2530" s="829" t="s">
        <v>13559</v>
      </c>
      <c r="I2530" s="829" t="s">
        <v>158</v>
      </c>
      <c r="J2530" s="829" t="s">
        <v>3107</v>
      </c>
      <c r="K2530" s="829" t="s">
        <v>3106</v>
      </c>
      <c r="L2530" s="829" t="s">
        <v>3104</v>
      </c>
      <c r="M2530" s="829" t="s">
        <v>3104</v>
      </c>
      <c r="N2530" s="829" t="s">
        <v>16360</v>
      </c>
      <c r="O2530" s="829" t="s">
        <v>16284</v>
      </c>
      <c r="P2530" s="829" t="s">
        <v>16284</v>
      </c>
      <c r="Q2530" s="829" t="s">
        <v>1475</v>
      </c>
      <c r="R2530" s="829" t="s">
        <v>2319</v>
      </c>
      <c r="S2530" s="829" t="s">
        <v>2319</v>
      </c>
      <c r="T2530" s="829" t="s">
        <v>2319</v>
      </c>
      <c r="U2530" s="829" t="s">
        <v>2319</v>
      </c>
      <c r="V2530" s="829" t="s">
        <v>2319</v>
      </c>
    </row>
    <row r="2531" spans="1:22" x14ac:dyDescent="0.25">
      <c r="A2531" s="829" t="s">
        <v>15989</v>
      </c>
      <c r="B2531" s="829" t="s">
        <v>180</v>
      </c>
      <c r="C2531" s="829" t="s">
        <v>1437</v>
      </c>
      <c r="D2531" s="829" t="s">
        <v>1438</v>
      </c>
      <c r="E2531" s="829" t="s">
        <v>1439</v>
      </c>
      <c r="F2531" s="829" t="s">
        <v>3130</v>
      </c>
      <c r="G2531" s="829" t="s">
        <v>2319</v>
      </c>
      <c r="H2531" s="829" t="s">
        <v>13559</v>
      </c>
      <c r="I2531" s="829" t="s">
        <v>158</v>
      </c>
      <c r="J2531" s="829" t="s">
        <v>3107</v>
      </c>
      <c r="K2531" s="829" t="s">
        <v>3106</v>
      </c>
      <c r="L2531" s="829" t="s">
        <v>3104</v>
      </c>
      <c r="M2531" s="829" t="s">
        <v>3104</v>
      </c>
      <c r="N2531" s="829" t="s">
        <v>16360</v>
      </c>
      <c r="O2531" s="829" t="s">
        <v>16284</v>
      </c>
      <c r="P2531" s="829" t="s">
        <v>16284</v>
      </c>
      <c r="Q2531" s="829" t="s">
        <v>1475</v>
      </c>
      <c r="R2531" s="829" t="s">
        <v>2319</v>
      </c>
      <c r="S2531" s="829" t="s">
        <v>2319</v>
      </c>
      <c r="T2531" s="829" t="s">
        <v>2319</v>
      </c>
      <c r="U2531" s="829" t="s">
        <v>2319</v>
      </c>
      <c r="V2531" s="829" t="s">
        <v>2319</v>
      </c>
    </row>
    <row r="2532" spans="1:22" x14ac:dyDescent="0.25">
      <c r="A2532" s="829" t="s">
        <v>15989</v>
      </c>
      <c r="B2532" s="829" t="s">
        <v>180</v>
      </c>
      <c r="C2532" s="829" t="s">
        <v>1437</v>
      </c>
      <c r="D2532" s="829" t="s">
        <v>1438</v>
      </c>
      <c r="E2532" s="829" t="s">
        <v>1439</v>
      </c>
      <c r="F2532" s="829" t="s">
        <v>3130</v>
      </c>
      <c r="G2532" s="829" t="s">
        <v>2319</v>
      </c>
      <c r="H2532" s="829" t="s">
        <v>13559</v>
      </c>
      <c r="I2532" s="829" t="s">
        <v>158</v>
      </c>
      <c r="J2532" s="829" t="s">
        <v>3107</v>
      </c>
      <c r="K2532" s="829" t="s">
        <v>3106</v>
      </c>
      <c r="L2532" s="829" t="s">
        <v>3104</v>
      </c>
      <c r="M2532" s="829" t="s">
        <v>3104</v>
      </c>
      <c r="N2532" s="829" t="s">
        <v>16367</v>
      </c>
      <c r="O2532" s="829" t="s">
        <v>16284</v>
      </c>
      <c r="P2532" s="829" t="s">
        <v>16284</v>
      </c>
      <c r="Q2532" s="829" t="s">
        <v>1475</v>
      </c>
      <c r="R2532" s="829" t="s">
        <v>2319</v>
      </c>
      <c r="S2532" s="829" t="s">
        <v>2319</v>
      </c>
      <c r="T2532" s="829" t="s">
        <v>2319</v>
      </c>
      <c r="U2532" s="829" t="s">
        <v>2319</v>
      </c>
      <c r="V2532" s="829" t="s">
        <v>2319</v>
      </c>
    </row>
    <row r="2533" spans="1:22" x14ac:dyDescent="0.25">
      <c r="A2533" s="829" t="s">
        <v>15989</v>
      </c>
      <c r="B2533" s="829" t="s">
        <v>180</v>
      </c>
      <c r="C2533" s="829" t="s">
        <v>1437</v>
      </c>
      <c r="D2533" s="829" t="s">
        <v>1438</v>
      </c>
      <c r="E2533" s="829" t="s">
        <v>1439</v>
      </c>
      <c r="F2533" s="829" t="s">
        <v>3130</v>
      </c>
      <c r="G2533" s="829" t="s">
        <v>2319</v>
      </c>
      <c r="H2533" s="829" t="s">
        <v>13559</v>
      </c>
      <c r="I2533" s="829" t="s">
        <v>158</v>
      </c>
      <c r="J2533" s="829" t="s">
        <v>3107</v>
      </c>
      <c r="K2533" s="829" t="s">
        <v>3106</v>
      </c>
      <c r="L2533" s="829" t="s">
        <v>3104</v>
      </c>
      <c r="M2533" s="829" t="s">
        <v>3104</v>
      </c>
      <c r="N2533" s="829" t="s">
        <v>16367</v>
      </c>
      <c r="O2533" s="829" t="s">
        <v>16284</v>
      </c>
      <c r="P2533" s="829" t="s">
        <v>16284</v>
      </c>
      <c r="Q2533" s="829" t="s">
        <v>1475</v>
      </c>
      <c r="R2533" s="829" t="s">
        <v>2319</v>
      </c>
      <c r="S2533" s="829" t="s">
        <v>2319</v>
      </c>
      <c r="T2533" s="829" t="s">
        <v>2319</v>
      </c>
      <c r="U2533" s="829" t="s">
        <v>2319</v>
      </c>
      <c r="V2533" s="829" t="s">
        <v>2319</v>
      </c>
    </row>
    <row r="2534" spans="1:22" x14ac:dyDescent="0.25">
      <c r="A2534" s="829" t="s">
        <v>15989</v>
      </c>
      <c r="B2534" s="829" t="s">
        <v>180</v>
      </c>
      <c r="C2534" s="829" t="s">
        <v>1437</v>
      </c>
      <c r="D2534" s="829" t="s">
        <v>1438</v>
      </c>
      <c r="E2534" s="829" t="s">
        <v>1439</v>
      </c>
      <c r="F2534" s="829" t="s">
        <v>3130</v>
      </c>
      <c r="G2534" s="829" t="s">
        <v>2319</v>
      </c>
      <c r="H2534" s="829" t="s">
        <v>13559</v>
      </c>
      <c r="I2534" s="829" t="s">
        <v>158</v>
      </c>
      <c r="J2534" s="829" t="s">
        <v>3107</v>
      </c>
      <c r="K2534" s="829" t="s">
        <v>3106</v>
      </c>
      <c r="L2534" s="829" t="s">
        <v>3104</v>
      </c>
      <c r="M2534" s="829" t="s">
        <v>3104</v>
      </c>
      <c r="N2534" s="829" t="s">
        <v>16419</v>
      </c>
      <c r="O2534" s="829" t="s">
        <v>16284</v>
      </c>
      <c r="P2534" s="829" t="s">
        <v>16284</v>
      </c>
      <c r="Q2534" s="829" t="s">
        <v>1475</v>
      </c>
      <c r="R2534" s="829" t="s">
        <v>2319</v>
      </c>
      <c r="S2534" s="829" t="s">
        <v>2319</v>
      </c>
      <c r="T2534" s="829" t="s">
        <v>2319</v>
      </c>
      <c r="U2534" s="829" t="s">
        <v>2319</v>
      </c>
      <c r="V2534" s="829" t="s">
        <v>2319</v>
      </c>
    </row>
    <row r="2535" spans="1:22" x14ac:dyDescent="0.25">
      <c r="A2535" s="829" t="s">
        <v>15989</v>
      </c>
      <c r="B2535" s="829" t="s">
        <v>180</v>
      </c>
      <c r="C2535" s="829" t="s">
        <v>1437</v>
      </c>
      <c r="D2535" s="829" t="s">
        <v>1438</v>
      </c>
      <c r="E2535" s="829" t="s">
        <v>1439</v>
      </c>
      <c r="F2535" s="829" t="s">
        <v>3130</v>
      </c>
      <c r="G2535" s="829" t="s">
        <v>2319</v>
      </c>
      <c r="H2535" s="829" t="s">
        <v>13559</v>
      </c>
      <c r="I2535" s="829" t="s">
        <v>158</v>
      </c>
      <c r="J2535" s="829" t="s">
        <v>3107</v>
      </c>
      <c r="K2535" s="829" t="s">
        <v>3106</v>
      </c>
      <c r="L2535" s="829" t="s">
        <v>3104</v>
      </c>
      <c r="M2535" s="829" t="s">
        <v>3104</v>
      </c>
      <c r="N2535" s="829" t="s">
        <v>16419</v>
      </c>
      <c r="O2535" s="829" t="s">
        <v>16284</v>
      </c>
      <c r="P2535" s="829" t="s">
        <v>16284</v>
      </c>
      <c r="Q2535" s="829" t="s">
        <v>1475</v>
      </c>
      <c r="R2535" s="829" t="s">
        <v>2319</v>
      </c>
      <c r="S2535" s="829" t="s">
        <v>2319</v>
      </c>
      <c r="T2535" s="829" t="s">
        <v>2319</v>
      </c>
      <c r="U2535" s="829" t="s">
        <v>2319</v>
      </c>
      <c r="V2535" s="829" t="s">
        <v>2319</v>
      </c>
    </row>
    <row r="2536" spans="1:22" x14ac:dyDescent="0.25">
      <c r="A2536" s="829" t="s">
        <v>15989</v>
      </c>
      <c r="B2536" s="829" t="s">
        <v>180</v>
      </c>
      <c r="C2536" s="829" t="s">
        <v>1437</v>
      </c>
      <c r="D2536" s="829" t="s">
        <v>1438</v>
      </c>
      <c r="E2536" s="829" t="s">
        <v>1439</v>
      </c>
      <c r="F2536" s="829" t="s">
        <v>3130</v>
      </c>
      <c r="G2536" s="829" t="s">
        <v>2319</v>
      </c>
      <c r="H2536" s="829" t="s">
        <v>13559</v>
      </c>
      <c r="I2536" s="829" t="s">
        <v>158</v>
      </c>
      <c r="J2536" s="829" t="s">
        <v>3107</v>
      </c>
      <c r="K2536" s="829" t="s">
        <v>3106</v>
      </c>
      <c r="L2536" s="829" t="s">
        <v>3104</v>
      </c>
      <c r="M2536" s="829" t="s">
        <v>3104</v>
      </c>
      <c r="N2536" s="829" t="s">
        <v>16422</v>
      </c>
      <c r="O2536" s="829" t="s">
        <v>16284</v>
      </c>
      <c r="P2536" s="829" t="s">
        <v>16284</v>
      </c>
      <c r="Q2536" s="829" t="s">
        <v>1475</v>
      </c>
      <c r="R2536" s="829" t="s">
        <v>2319</v>
      </c>
      <c r="S2536" s="829" t="s">
        <v>2319</v>
      </c>
      <c r="T2536" s="829" t="s">
        <v>2319</v>
      </c>
      <c r="U2536" s="829" t="s">
        <v>2319</v>
      </c>
      <c r="V2536" s="829" t="s">
        <v>2319</v>
      </c>
    </row>
    <row r="2537" spans="1:22" x14ac:dyDescent="0.25">
      <c r="A2537" s="829" t="s">
        <v>15989</v>
      </c>
      <c r="B2537" s="829" t="s">
        <v>180</v>
      </c>
      <c r="C2537" s="829" t="s">
        <v>1437</v>
      </c>
      <c r="D2537" s="829" t="s">
        <v>1438</v>
      </c>
      <c r="E2537" s="829" t="s">
        <v>1439</v>
      </c>
      <c r="F2537" s="829" t="s">
        <v>3130</v>
      </c>
      <c r="G2537" s="829" t="s">
        <v>2319</v>
      </c>
      <c r="H2537" s="829" t="s">
        <v>13559</v>
      </c>
      <c r="I2537" s="829" t="s">
        <v>158</v>
      </c>
      <c r="J2537" s="829" t="s">
        <v>3107</v>
      </c>
      <c r="K2537" s="829" t="s">
        <v>3106</v>
      </c>
      <c r="L2537" s="829" t="s">
        <v>3104</v>
      </c>
      <c r="M2537" s="829" t="s">
        <v>3104</v>
      </c>
      <c r="N2537" s="829" t="s">
        <v>16422</v>
      </c>
      <c r="O2537" s="829" t="s">
        <v>16284</v>
      </c>
      <c r="P2537" s="829" t="s">
        <v>16284</v>
      </c>
      <c r="Q2537" s="829" t="s">
        <v>1475</v>
      </c>
      <c r="R2537" s="829" t="s">
        <v>2319</v>
      </c>
      <c r="S2537" s="829" t="s">
        <v>2319</v>
      </c>
      <c r="T2537" s="829" t="s">
        <v>2319</v>
      </c>
      <c r="U2537" s="829" t="s">
        <v>2319</v>
      </c>
      <c r="V2537" s="829" t="s">
        <v>2319</v>
      </c>
    </row>
    <row r="2538" spans="1:22" x14ac:dyDescent="0.25">
      <c r="A2538" s="829" t="s">
        <v>15991</v>
      </c>
      <c r="B2538" s="829" t="s">
        <v>180</v>
      </c>
      <c r="C2538" s="829" t="s">
        <v>13255</v>
      </c>
      <c r="D2538" s="829" t="s">
        <v>15992</v>
      </c>
      <c r="E2538" s="829" t="s">
        <v>8474</v>
      </c>
      <c r="F2538" s="829" t="s">
        <v>3130</v>
      </c>
      <c r="G2538" s="829" t="s">
        <v>2319</v>
      </c>
      <c r="H2538" s="829" t="s">
        <v>2319</v>
      </c>
      <c r="I2538" s="829" t="s">
        <v>158</v>
      </c>
      <c r="J2538" s="829" t="s">
        <v>3107</v>
      </c>
      <c r="K2538" s="829" t="s">
        <v>3106</v>
      </c>
      <c r="L2538" s="829" t="s">
        <v>3104</v>
      </c>
      <c r="M2538" s="829" t="s">
        <v>3104</v>
      </c>
      <c r="N2538" s="829" t="s">
        <v>16360</v>
      </c>
      <c r="O2538" s="829" t="s">
        <v>16284</v>
      </c>
      <c r="P2538" s="829" t="s">
        <v>16284</v>
      </c>
      <c r="Q2538" s="829" t="s">
        <v>1475</v>
      </c>
      <c r="R2538" s="829" t="s">
        <v>2319</v>
      </c>
      <c r="S2538" s="829" t="s">
        <v>2319</v>
      </c>
      <c r="T2538" s="829" t="s">
        <v>2319</v>
      </c>
      <c r="U2538" s="829" t="s">
        <v>2319</v>
      </c>
      <c r="V2538" s="829" t="s">
        <v>2319</v>
      </c>
    </row>
    <row r="2539" spans="1:22" x14ac:dyDescent="0.25">
      <c r="A2539" s="829" t="s">
        <v>15991</v>
      </c>
      <c r="B2539" s="829" t="s">
        <v>180</v>
      </c>
      <c r="C2539" s="829" t="s">
        <v>13255</v>
      </c>
      <c r="D2539" s="829" t="s">
        <v>15992</v>
      </c>
      <c r="E2539" s="829" t="s">
        <v>8474</v>
      </c>
      <c r="F2539" s="829" t="s">
        <v>3130</v>
      </c>
      <c r="G2539" s="829" t="s">
        <v>2319</v>
      </c>
      <c r="H2539" s="829" t="s">
        <v>2319</v>
      </c>
      <c r="I2539" s="829" t="s">
        <v>158</v>
      </c>
      <c r="J2539" s="829" t="s">
        <v>3107</v>
      </c>
      <c r="K2539" s="829" t="s">
        <v>3106</v>
      </c>
      <c r="L2539" s="829" t="s">
        <v>3104</v>
      </c>
      <c r="M2539" s="829" t="s">
        <v>3104</v>
      </c>
      <c r="N2539" s="829" t="s">
        <v>16360</v>
      </c>
      <c r="O2539" s="829" t="s">
        <v>16284</v>
      </c>
      <c r="P2539" s="829" t="s">
        <v>16284</v>
      </c>
      <c r="Q2539" s="829" t="s">
        <v>1475</v>
      </c>
      <c r="R2539" s="829" t="s">
        <v>2319</v>
      </c>
      <c r="S2539" s="829" t="s">
        <v>2319</v>
      </c>
      <c r="T2539" s="829" t="s">
        <v>2319</v>
      </c>
      <c r="U2539" s="829" t="s">
        <v>2319</v>
      </c>
      <c r="V2539" s="829" t="s">
        <v>2319</v>
      </c>
    </row>
    <row r="2540" spans="1:22" x14ac:dyDescent="0.25">
      <c r="A2540" s="829" t="s">
        <v>15991</v>
      </c>
      <c r="B2540" s="829" t="s">
        <v>180</v>
      </c>
      <c r="C2540" s="829" t="s">
        <v>13255</v>
      </c>
      <c r="D2540" s="829" t="s">
        <v>15992</v>
      </c>
      <c r="E2540" s="829" t="s">
        <v>8474</v>
      </c>
      <c r="F2540" s="829" t="s">
        <v>3130</v>
      </c>
      <c r="G2540" s="829" t="s">
        <v>2319</v>
      </c>
      <c r="H2540" s="829" t="s">
        <v>2319</v>
      </c>
      <c r="I2540" s="829" t="s">
        <v>158</v>
      </c>
      <c r="J2540" s="829" t="s">
        <v>3107</v>
      </c>
      <c r="K2540" s="829" t="s">
        <v>3106</v>
      </c>
      <c r="L2540" s="829" t="s">
        <v>3104</v>
      </c>
      <c r="M2540" s="829" t="s">
        <v>3104</v>
      </c>
      <c r="N2540" s="829" t="s">
        <v>16367</v>
      </c>
      <c r="O2540" s="829" t="s">
        <v>16284</v>
      </c>
      <c r="P2540" s="829" t="s">
        <v>16284</v>
      </c>
      <c r="Q2540" s="829" t="s">
        <v>1475</v>
      </c>
      <c r="R2540" s="829" t="s">
        <v>2319</v>
      </c>
      <c r="S2540" s="829" t="s">
        <v>2319</v>
      </c>
      <c r="T2540" s="829" t="s">
        <v>2319</v>
      </c>
      <c r="U2540" s="829" t="s">
        <v>2319</v>
      </c>
      <c r="V2540" s="829" t="s">
        <v>2319</v>
      </c>
    </row>
    <row r="2541" spans="1:22" x14ac:dyDescent="0.25">
      <c r="A2541" s="829" t="s">
        <v>15991</v>
      </c>
      <c r="B2541" s="829" t="s">
        <v>180</v>
      </c>
      <c r="C2541" s="829" t="s">
        <v>13255</v>
      </c>
      <c r="D2541" s="829" t="s">
        <v>15992</v>
      </c>
      <c r="E2541" s="829" t="s">
        <v>8474</v>
      </c>
      <c r="F2541" s="829" t="s">
        <v>3130</v>
      </c>
      <c r="G2541" s="829" t="s">
        <v>2319</v>
      </c>
      <c r="H2541" s="829" t="s">
        <v>2319</v>
      </c>
      <c r="I2541" s="829" t="s">
        <v>158</v>
      </c>
      <c r="J2541" s="829" t="s">
        <v>3107</v>
      </c>
      <c r="K2541" s="829" t="s">
        <v>3106</v>
      </c>
      <c r="L2541" s="829" t="s">
        <v>3104</v>
      </c>
      <c r="M2541" s="829" t="s">
        <v>3104</v>
      </c>
      <c r="N2541" s="829" t="s">
        <v>16367</v>
      </c>
      <c r="O2541" s="829" t="s">
        <v>16284</v>
      </c>
      <c r="P2541" s="829" t="s">
        <v>16284</v>
      </c>
      <c r="Q2541" s="829" t="s">
        <v>1475</v>
      </c>
      <c r="R2541" s="829" t="s">
        <v>2319</v>
      </c>
      <c r="S2541" s="829" t="s">
        <v>2319</v>
      </c>
      <c r="T2541" s="829" t="s">
        <v>2319</v>
      </c>
      <c r="U2541" s="829" t="s">
        <v>2319</v>
      </c>
      <c r="V2541" s="829" t="s">
        <v>2319</v>
      </c>
    </row>
    <row r="2542" spans="1:22" x14ac:dyDescent="0.25">
      <c r="A2542" s="829" t="s">
        <v>15991</v>
      </c>
      <c r="B2542" s="829" t="s">
        <v>180</v>
      </c>
      <c r="C2542" s="829" t="s">
        <v>13255</v>
      </c>
      <c r="D2542" s="829" t="s">
        <v>15992</v>
      </c>
      <c r="E2542" s="829" t="s">
        <v>8474</v>
      </c>
      <c r="F2542" s="829" t="s">
        <v>3130</v>
      </c>
      <c r="G2542" s="829" t="s">
        <v>2319</v>
      </c>
      <c r="H2542" s="829" t="s">
        <v>2319</v>
      </c>
      <c r="I2542" s="829" t="s">
        <v>158</v>
      </c>
      <c r="J2542" s="829" t="s">
        <v>3107</v>
      </c>
      <c r="K2542" s="829" t="s">
        <v>3106</v>
      </c>
      <c r="L2542" s="829" t="s">
        <v>3104</v>
      </c>
      <c r="M2542" s="829" t="s">
        <v>3104</v>
      </c>
      <c r="N2542" s="829" t="s">
        <v>15420</v>
      </c>
      <c r="O2542" s="829" t="s">
        <v>16284</v>
      </c>
      <c r="P2542" s="829" t="s">
        <v>16284</v>
      </c>
      <c r="Q2542" s="829" t="s">
        <v>1475</v>
      </c>
      <c r="R2542" s="829" t="s">
        <v>2319</v>
      </c>
      <c r="S2542" s="829" t="s">
        <v>2319</v>
      </c>
      <c r="T2542" s="829" t="s">
        <v>2319</v>
      </c>
      <c r="U2542" s="829" t="s">
        <v>2319</v>
      </c>
      <c r="V2542" s="829" t="s">
        <v>2319</v>
      </c>
    </row>
    <row r="2543" spans="1:22" x14ac:dyDescent="0.25">
      <c r="A2543" s="829" t="s">
        <v>15991</v>
      </c>
      <c r="B2543" s="829" t="s">
        <v>180</v>
      </c>
      <c r="C2543" s="829" t="s">
        <v>13255</v>
      </c>
      <c r="D2543" s="829" t="s">
        <v>15992</v>
      </c>
      <c r="E2543" s="829" t="s">
        <v>8474</v>
      </c>
      <c r="F2543" s="829" t="s">
        <v>3130</v>
      </c>
      <c r="G2543" s="829" t="s">
        <v>2319</v>
      </c>
      <c r="H2543" s="829" t="s">
        <v>2319</v>
      </c>
      <c r="I2543" s="829" t="s">
        <v>158</v>
      </c>
      <c r="J2543" s="829" t="s">
        <v>3107</v>
      </c>
      <c r="K2543" s="829" t="s">
        <v>3106</v>
      </c>
      <c r="L2543" s="829" t="s">
        <v>3104</v>
      </c>
      <c r="M2543" s="829" t="s">
        <v>3104</v>
      </c>
      <c r="N2543" s="829" t="s">
        <v>16419</v>
      </c>
      <c r="O2543" s="829" t="s">
        <v>14117</v>
      </c>
      <c r="P2543" s="829" t="s">
        <v>14188</v>
      </c>
      <c r="Q2543" s="829" t="s">
        <v>1475</v>
      </c>
      <c r="R2543" s="829" t="s">
        <v>19787</v>
      </c>
      <c r="S2543" s="829" t="s">
        <v>2319</v>
      </c>
      <c r="T2543" s="829" t="s">
        <v>2319</v>
      </c>
      <c r="U2543" s="829" t="s">
        <v>2319</v>
      </c>
      <c r="V2543" s="829" t="s">
        <v>2319</v>
      </c>
    </row>
    <row r="2544" spans="1:22" x14ac:dyDescent="0.25">
      <c r="A2544" s="829" t="s">
        <v>15991</v>
      </c>
      <c r="B2544" s="829" t="s">
        <v>180</v>
      </c>
      <c r="C2544" s="829" t="s">
        <v>13255</v>
      </c>
      <c r="D2544" s="829" t="s">
        <v>15992</v>
      </c>
      <c r="E2544" s="829" t="s">
        <v>8474</v>
      </c>
      <c r="F2544" s="829" t="s">
        <v>3130</v>
      </c>
      <c r="G2544" s="829" t="s">
        <v>2319</v>
      </c>
      <c r="H2544" s="829" t="s">
        <v>2319</v>
      </c>
      <c r="I2544" s="829" t="s">
        <v>158</v>
      </c>
      <c r="J2544" s="829" t="s">
        <v>3107</v>
      </c>
      <c r="K2544" s="829" t="s">
        <v>3106</v>
      </c>
      <c r="L2544" s="829" t="s">
        <v>3104</v>
      </c>
      <c r="M2544" s="829" t="s">
        <v>3104</v>
      </c>
      <c r="N2544" s="829" t="s">
        <v>16419</v>
      </c>
      <c r="O2544" s="829" t="s">
        <v>13797</v>
      </c>
      <c r="P2544" s="829" t="s">
        <v>13799</v>
      </c>
      <c r="Q2544" s="829" t="s">
        <v>1475</v>
      </c>
      <c r="R2544" s="829" t="s">
        <v>19788</v>
      </c>
      <c r="S2544" s="829" t="s">
        <v>2319</v>
      </c>
      <c r="T2544" s="829" t="s">
        <v>2319</v>
      </c>
      <c r="U2544" s="829" t="s">
        <v>2319</v>
      </c>
      <c r="V2544" s="829" t="s">
        <v>2319</v>
      </c>
    </row>
    <row r="2545" spans="1:22" x14ac:dyDescent="0.25">
      <c r="A2545" s="829" t="s">
        <v>15991</v>
      </c>
      <c r="B2545" s="829" t="s">
        <v>180</v>
      </c>
      <c r="C2545" s="829" t="s">
        <v>13255</v>
      </c>
      <c r="D2545" s="829" t="s">
        <v>15992</v>
      </c>
      <c r="E2545" s="829" t="s">
        <v>8474</v>
      </c>
      <c r="F2545" s="829" t="s">
        <v>3130</v>
      </c>
      <c r="G2545" s="829" t="s">
        <v>2319</v>
      </c>
      <c r="H2545" s="829" t="s">
        <v>2319</v>
      </c>
      <c r="I2545" s="829" t="s">
        <v>158</v>
      </c>
      <c r="J2545" s="829" t="s">
        <v>3107</v>
      </c>
      <c r="K2545" s="829" t="s">
        <v>3106</v>
      </c>
      <c r="L2545" s="829" t="s">
        <v>3104</v>
      </c>
      <c r="M2545" s="829" t="s">
        <v>3104</v>
      </c>
      <c r="N2545" s="829" t="s">
        <v>16422</v>
      </c>
      <c r="O2545" s="829" t="s">
        <v>14117</v>
      </c>
      <c r="P2545" s="829" t="s">
        <v>14188</v>
      </c>
      <c r="Q2545" s="829" t="s">
        <v>1475</v>
      </c>
      <c r="R2545" s="829" t="s">
        <v>19787</v>
      </c>
      <c r="S2545" s="829" t="s">
        <v>2319</v>
      </c>
      <c r="T2545" s="829" t="s">
        <v>2319</v>
      </c>
      <c r="U2545" s="829" t="s">
        <v>2319</v>
      </c>
      <c r="V2545" s="829" t="s">
        <v>2319</v>
      </c>
    </row>
    <row r="2546" spans="1:22" x14ac:dyDescent="0.25">
      <c r="A2546" s="829" t="s">
        <v>15991</v>
      </c>
      <c r="B2546" s="829" t="s">
        <v>180</v>
      </c>
      <c r="C2546" s="829" t="s">
        <v>13255</v>
      </c>
      <c r="D2546" s="829" t="s">
        <v>15992</v>
      </c>
      <c r="E2546" s="829" t="s">
        <v>8474</v>
      </c>
      <c r="F2546" s="829" t="s">
        <v>3130</v>
      </c>
      <c r="G2546" s="829" t="s">
        <v>2319</v>
      </c>
      <c r="H2546" s="829" t="s">
        <v>2319</v>
      </c>
      <c r="I2546" s="829" t="s">
        <v>158</v>
      </c>
      <c r="J2546" s="829" t="s">
        <v>3107</v>
      </c>
      <c r="K2546" s="829" t="s">
        <v>3106</v>
      </c>
      <c r="L2546" s="829" t="s">
        <v>3104</v>
      </c>
      <c r="M2546" s="829" t="s">
        <v>3104</v>
      </c>
      <c r="N2546" s="829" t="s">
        <v>16422</v>
      </c>
      <c r="O2546" s="829" t="s">
        <v>13797</v>
      </c>
      <c r="P2546" s="829" t="s">
        <v>13799</v>
      </c>
      <c r="Q2546" s="829" t="s">
        <v>1475</v>
      </c>
      <c r="R2546" s="829" t="s">
        <v>19788</v>
      </c>
      <c r="S2546" s="829" t="s">
        <v>2319</v>
      </c>
      <c r="T2546" s="829" t="s">
        <v>2319</v>
      </c>
      <c r="U2546" s="829" t="s">
        <v>2319</v>
      </c>
      <c r="V2546" s="829" t="s">
        <v>2319</v>
      </c>
    </row>
    <row r="2547" spans="1:22" x14ac:dyDescent="0.25">
      <c r="A2547" s="829" t="s">
        <v>15994</v>
      </c>
      <c r="B2547" s="829" t="s">
        <v>180</v>
      </c>
      <c r="C2547" s="829" t="s">
        <v>13256</v>
      </c>
      <c r="D2547" s="829" t="s">
        <v>15995</v>
      </c>
      <c r="E2547" s="829" t="s">
        <v>2319</v>
      </c>
      <c r="F2547" s="829" t="s">
        <v>3130</v>
      </c>
      <c r="G2547" s="829" t="s">
        <v>2319</v>
      </c>
      <c r="H2547" s="829" t="s">
        <v>13693</v>
      </c>
      <c r="I2547" s="829" t="s">
        <v>158</v>
      </c>
      <c r="J2547" s="829" t="s">
        <v>3107</v>
      </c>
      <c r="K2547" s="829" t="s">
        <v>3106</v>
      </c>
      <c r="L2547" s="829" t="s">
        <v>3104</v>
      </c>
      <c r="M2547" s="829" t="s">
        <v>3104</v>
      </c>
      <c r="N2547" s="829" t="s">
        <v>16360</v>
      </c>
      <c r="O2547" s="829" t="s">
        <v>16284</v>
      </c>
      <c r="P2547" s="829" t="s">
        <v>16284</v>
      </c>
      <c r="Q2547" s="829" t="s">
        <v>1475</v>
      </c>
      <c r="R2547" s="829" t="s">
        <v>2319</v>
      </c>
      <c r="S2547" s="829" t="s">
        <v>2319</v>
      </c>
      <c r="T2547" s="829" t="s">
        <v>2319</v>
      </c>
      <c r="U2547" s="829" t="s">
        <v>2319</v>
      </c>
      <c r="V2547" s="829" t="s">
        <v>2319</v>
      </c>
    </row>
    <row r="2548" spans="1:22" x14ac:dyDescent="0.25">
      <c r="A2548" s="829" t="s">
        <v>15994</v>
      </c>
      <c r="B2548" s="829" t="s">
        <v>180</v>
      </c>
      <c r="C2548" s="829" t="s">
        <v>13256</v>
      </c>
      <c r="D2548" s="829" t="s">
        <v>15995</v>
      </c>
      <c r="E2548" s="829" t="s">
        <v>2319</v>
      </c>
      <c r="F2548" s="829" t="s">
        <v>3130</v>
      </c>
      <c r="G2548" s="829" t="s">
        <v>2319</v>
      </c>
      <c r="H2548" s="829" t="s">
        <v>13693</v>
      </c>
      <c r="I2548" s="829" t="s">
        <v>158</v>
      </c>
      <c r="J2548" s="829" t="s">
        <v>3107</v>
      </c>
      <c r="K2548" s="829" t="s">
        <v>3106</v>
      </c>
      <c r="L2548" s="829" t="s">
        <v>3104</v>
      </c>
      <c r="M2548" s="829" t="s">
        <v>3104</v>
      </c>
      <c r="N2548" s="829" t="s">
        <v>16360</v>
      </c>
      <c r="O2548" s="829" t="s">
        <v>16284</v>
      </c>
      <c r="P2548" s="829" t="s">
        <v>16284</v>
      </c>
      <c r="Q2548" s="829" t="s">
        <v>1475</v>
      </c>
      <c r="R2548" s="829" t="s">
        <v>2319</v>
      </c>
      <c r="S2548" s="829" t="s">
        <v>2319</v>
      </c>
      <c r="T2548" s="829" t="s">
        <v>2319</v>
      </c>
      <c r="U2548" s="829" t="s">
        <v>2319</v>
      </c>
      <c r="V2548" s="829" t="s">
        <v>2319</v>
      </c>
    </row>
    <row r="2549" spans="1:22" x14ac:dyDescent="0.25">
      <c r="A2549" s="829" t="s">
        <v>15994</v>
      </c>
      <c r="B2549" s="829" t="s">
        <v>180</v>
      </c>
      <c r="C2549" s="829" t="s">
        <v>13256</v>
      </c>
      <c r="D2549" s="829" t="s">
        <v>15995</v>
      </c>
      <c r="E2549" s="829" t="s">
        <v>2319</v>
      </c>
      <c r="F2549" s="829" t="s">
        <v>3130</v>
      </c>
      <c r="G2549" s="829" t="s">
        <v>2319</v>
      </c>
      <c r="H2549" s="829" t="s">
        <v>13693</v>
      </c>
      <c r="I2549" s="829" t="s">
        <v>158</v>
      </c>
      <c r="J2549" s="829" t="s">
        <v>3107</v>
      </c>
      <c r="K2549" s="829" t="s">
        <v>3106</v>
      </c>
      <c r="L2549" s="829" t="s">
        <v>3104</v>
      </c>
      <c r="M2549" s="829" t="s">
        <v>3104</v>
      </c>
      <c r="N2549" s="829" t="s">
        <v>16367</v>
      </c>
      <c r="O2549" s="829" t="s">
        <v>16284</v>
      </c>
      <c r="P2549" s="829" t="s">
        <v>16284</v>
      </c>
      <c r="Q2549" s="829" t="s">
        <v>1475</v>
      </c>
      <c r="R2549" s="829" t="s">
        <v>2319</v>
      </c>
      <c r="S2549" s="829" t="s">
        <v>2319</v>
      </c>
      <c r="T2549" s="829" t="s">
        <v>2319</v>
      </c>
      <c r="U2549" s="829" t="s">
        <v>2319</v>
      </c>
      <c r="V2549" s="829" t="s">
        <v>2319</v>
      </c>
    </row>
    <row r="2550" spans="1:22" x14ac:dyDescent="0.25">
      <c r="A2550" s="829" t="s">
        <v>15994</v>
      </c>
      <c r="B2550" s="829" t="s">
        <v>180</v>
      </c>
      <c r="C2550" s="829" t="s">
        <v>13256</v>
      </c>
      <c r="D2550" s="829" t="s">
        <v>15995</v>
      </c>
      <c r="E2550" s="829" t="s">
        <v>2319</v>
      </c>
      <c r="F2550" s="829" t="s">
        <v>3130</v>
      </c>
      <c r="G2550" s="829" t="s">
        <v>2319</v>
      </c>
      <c r="H2550" s="829" t="s">
        <v>13693</v>
      </c>
      <c r="I2550" s="829" t="s">
        <v>158</v>
      </c>
      <c r="J2550" s="829" t="s">
        <v>3107</v>
      </c>
      <c r="K2550" s="829" t="s">
        <v>3106</v>
      </c>
      <c r="L2550" s="829" t="s">
        <v>3104</v>
      </c>
      <c r="M2550" s="829" t="s">
        <v>3104</v>
      </c>
      <c r="N2550" s="829" t="s">
        <v>16367</v>
      </c>
      <c r="O2550" s="829" t="s">
        <v>16284</v>
      </c>
      <c r="P2550" s="829" t="s">
        <v>16284</v>
      </c>
      <c r="Q2550" s="829" t="s">
        <v>1475</v>
      </c>
      <c r="R2550" s="829" t="s">
        <v>2319</v>
      </c>
      <c r="S2550" s="829" t="s">
        <v>2319</v>
      </c>
      <c r="T2550" s="829" t="s">
        <v>2319</v>
      </c>
      <c r="U2550" s="829" t="s">
        <v>2319</v>
      </c>
      <c r="V2550" s="829" t="s">
        <v>2319</v>
      </c>
    </row>
    <row r="2551" spans="1:22" x14ac:dyDescent="0.25">
      <c r="A2551" s="829" t="s">
        <v>15994</v>
      </c>
      <c r="B2551" s="829" t="s">
        <v>180</v>
      </c>
      <c r="C2551" s="829" t="s">
        <v>13256</v>
      </c>
      <c r="D2551" s="829" t="s">
        <v>15995</v>
      </c>
      <c r="E2551" s="829" t="s">
        <v>2319</v>
      </c>
      <c r="F2551" s="829" t="s">
        <v>3130</v>
      </c>
      <c r="G2551" s="829" t="s">
        <v>2319</v>
      </c>
      <c r="H2551" s="829" t="s">
        <v>13693</v>
      </c>
      <c r="I2551" s="829" t="s">
        <v>158</v>
      </c>
      <c r="J2551" s="829" t="s">
        <v>3107</v>
      </c>
      <c r="K2551" s="829" t="s">
        <v>3106</v>
      </c>
      <c r="L2551" s="829" t="s">
        <v>3104</v>
      </c>
      <c r="M2551" s="829" t="s">
        <v>3104</v>
      </c>
      <c r="N2551" s="829" t="s">
        <v>15420</v>
      </c>
      <c r="O2551" s="829" t="s">
        <v>16284</v>
      </c>
      <c r="P2551" s="829" t="s">
        <v>16284</v>
      </c>
      <c r="Q2551" s="829" t="s">
        <v>1475</v>
      </c>
      <c r="R2551" s="829" t="s">
        <v>2319</v>
      </c>
      <c r="S2551" s="829" t="s">
        <v>2319</v>
      </c>
      <c r="T2551" s="829" t="s">
        <v>2319</v>
      </c>
      <c r="U2551" s="829" t="s">
        <v>2319</v>
      </c>
      <c r="V2551" s="829" t="s">
        <v>2319</v>
      </c>
    </row>
    <row r="2552" spans="1:22" x14ac:dyDescent="0.25">
      <c r="A2552" s="829" t="s">
        <v>15994</v>
      </c>
      <c r="B2552" s="829" t="s">
        <v>180</v>
      </c>
      <c r="C2552" s="829" t="s">
        <v>13256</v>
      </c>
      <c r="D2552" s="829" t="s">
        <v>15995</v>
      </c>
      <c r="E2552" s="829" t="s">
        <v>2319</v>
      </c>
      <c r="F2552" s="829" t="s">
        <v>3130</v>
      </c>
      <c r="G2552" s="829" t="s">
        <v>2319</v>
      </c>
      <c r="H2552" s="829" t="s">
        <v>13693</v>
      </c>
      <c r="I2552" s="829" t="s">
        <v>158</v>
      </c>
      <c r="J2552" s="829" t="s">
        <v>3107</v>
      </c>
      <c r="K2552" s="829" t="s">
        <v>3106</v>
      </c>
      <c r="L2552" s="829" t="s">
        <v>3104</v>
      </c>
      <c r="M2552" s="829" t="s">
        <v>3104</v>
      </c>
      <c r="N2552" s="829" t="s">
        <v>16419</v>
      </c>
      <c r="O2552" s="829" t="s">
        <v>16284</v>
      </c>
      <c r="P2552" s="829" t="s">
        <v>16284</v>
      </c>
      <c r="Q2552" s="829" t="s">
        <v>1475</v>
      </c>
      <c r="R2552" s="829" t="s">
        <v>2319</v>
      </c>
      <c r="S2552" s="829" t="s">
        <v>2319</v>
      </c>
      <c r="T2552" s="829" t="s">
        <v>2319</v>
      </c>
      <c r="U2552" s="829" t="s">
        <v>2319</v>
      </c>
      <c r="V2552" s="829" t="s">
        <v>2319</v>
      </c>
    </row>
    <row r="2553" spans="1:22" x14ac:dyDescent="0.25">
      <c r="A2553" s="829" t="s">
        <v>15994</v>
      </c>
      <c r="B2553" s="829" t="s">
        <v>180</v>
      </c>
      <c r="C2553" s="829" t="s">
        <v>13256</v>
      </c>
      <c r="D2553" s="829" t="s">
        <v>15995</v>
      </c>
      <c r="E2553" s="829" t="s">
        <v>2319</v>
      </c>
      <c r="F2553" s="829" t="s">
        <v>3130</v>
      </c>
      <c r="G2553" s="829" t="s">
        <v>2319</v>
      </c>
      <c r="H2553" s="829" t="s">
        <v>13693</v>
      </c>
      <c r="I2553" s="829" t="s">
        <v>158</v>
      </c>
      <c r="J2553" s="829" t="s">
        <v>3107</v>
      </c>
      <c r="K2553" s="829" t="s">
        <v>3106</v>
      </c>
      <c r="L2553" s="829" t="s">
        <v>3104</v>
      </c>
      <c r="M2553" s="829" t="s">
        <v>3104</v>
      </c>
      <c r="N2553" s="829" t="s">
        <v>16419</v>
      </c>
      <c r="O2553" s="829" t="s">
        <v>16284</v>
      </c>
      <c r="P2553" s="829" t="s">
        <v>16284</v>
      </c>
      <c r="Q2553" s="829" t="s">
        <v>1475</v>
      </c>
      <c r="R2553" s="829" t="s">
        <v>2319</v>
      </c>
      <c r="S2553" s="829" t="s">
        <v>2319</v>
      </c>
      <c r="T2553" s="829" t="s">
        <v>2319</v>
      </c>
      <c r="U2553" s="829" t="s">
        <v>2319</v>
      </c>
      <c r="V2553" s="829" t="s">
        <v>2319</v>
      </c>
    </row>
    <row r="2554" spans="1:22" x14ac:dyDescent="0.25">
      <c r="A2554" s="829" t="s">
        <v>15994</v>
      </c>
      <c r="B2554" s="829" t="s">
        <v>180</v>
      </c>
      <c r="C2554" s="829" t="s">
        <v>13256</v>
      </c>
      <c r="D2554" s="829" t="s">
        <v>15995</v>
      </c>
      <c r="E2554" s="829" t="s">
        <v>2319</v>
      </c>
      <c r="F2554" s="829" t="s">
        <v>3130</v>
      </c>
      <c r="G2554" s="829" t="s">
        <v>2319</v>
      </c>
      <c r="H2554" s="829" t="s">
        <v>13693</v>
      </c>
      <c r="I2554" s="829" t="s">
        <v>158</v>
      </c>
      <c r="J2554" s="829" t="s">
        <v>3107</v>
      </c>
      <c r="K2554" s="829" t="s">
        <v>3106</v>
      </c>
      <c r="L2554" s="829" t="s">
        <v>3104</v>
      </c>
      <c r="M2554" s="829" t="s">
        <v>3104</v>
      </c>
      <c r="N2554" s="829" t="s">
        <v>16422</v>
      </c>
      <c r="O2554" s="829" t="s">
        <v>16284</v>
      </c>
      <c r="P2554" s="829" t="s">
        <v>16284</v>
      </c>
      <c r="Q2554" s="829" t="s">
        <v>1475</v>
      </c>
      <c r="R2554" s="829" t="s">
        <v>2319</v>
      </c>
      <c r="S2554" s="829" t="s">
        <v>2319</v>
      </c>
      <c r="T2554" s="829" t="s">
        <v>2319</v>
      </c>
      <c r="U2554" s="829" t="s">
        <v>2319</v>
      </c>
      <c r="V2554" s="829" t="s">
        <v>2319</v>
      </c>
    </row>
    <row r="2555" spans="1:22" x14ac:dyDescent="0.25">
      <c r="A2555" s="829" t="s">
        <v>15994</v>
      </c>
      <c r="B2555" s="829" t="s">
        <v>180</v>
      </c>
      <c r="C2555" s="829" t="s">
        <v>13256</v>
      </c>
      <c r="D2555" s="829" t="s">
        <v>15995</v>
      </c>
      <c r="E2555" s="829" t="s">
        <v>2319</v>
      </c>
      <c r="F2555" s="829" t="s">
        <v>3130</v>
      </c>
      <c r="G2555" s="829" t="s">
        <v>2319</v>
      </c>
      <c r="H2555" s="829" t="s">
        <v>13693</v>
      </c>
      <c r="I2555" s="829" t="s">
        <v>158</v>
      </c>
      <c r="J2555" s="829" t="s">
        <v>3107</v>
      </c>
      <c r="K2555" s="829" t="s">
        <v>3106</v>
      </c>
      <c r="L2555" s="829" t="s">
        <v>3104</v>
      </c>
      <c r="M2555" s="829" t="s">
        <v>3104</v>
      </c>
      <c r="N2555" s="829" t="s">
        <v>16422</v>
      </c>
      <c r="O2555" s="829" t="s">
        <v>16284</v>
      </c>
      <c r="P2555" s="829" t="s">
        <v>16284</v>
      </c>
      <c r="Q2555" s="829" t="s">
        <v>1475</v>
      </c>
      <c r="R2555" s="829" t="s">
        <v>2319</v>
      </c>
      <c r="S2555" s="829" t="s">
        <v>2319</v>
      </c>
      <c r="T2555" s="829" t="s">
        <v>2319</v>
      </c>
      <c r="U2555" s="829" t="s">
        <v>2319</v>
      </c>
      <c r="V2555" s="829" t="s">
        <v>2319</v>
      </c>
    </row>
    <row r="2556" spans="1:22" x14ac:dyDescent="0.25">
      <c r="A2556" s="829" t="s">
        <v>15997</v>
      </c>
      <c r="B2556" s="829" t="s">
        <v>180</v>
      </c>
      <c r="C2556" s="829" t="s">
        <v>13257</v>
      </c>
      <c r="D2556" s="829" t="s">
        <v>15998</v>
      </c>
      <c r="E2556" s="829" t="s">
        <v>2319</v>
      </c>
      <c r="F2556" s="829" t="s">
        <v>3130</v>
      </c>
      <c r="G2556" s="829" t="s">
        <v>2319</v>
      </c>
      <c r="H2556" s="829" t="s">
        <v>13558</v>
      </c>
      <c r="I2556" s="829" t="s">
        <v>158</v>
      </c>
      <c r="J2556" s="829" t="s">
        <v>3107</v>
      </c>
      <c r="K2556" s="829" t="s">
        <v>3106</v>
      </c>
      <c r="L2556" s="829" t="s">
        <v>3104</v>
      </c>
      <c r="M2556" s="829" t="s">
        <v>3104</v>
      </c>
      <c r="N2556" s="829" t="s">
        <v>16360</v>
      </c>
      <c r="O2556" s="829" t="s">
        <v>16284</v>
      </c>
      <c r="P2556" s="829" t="s">
        <v>16284</v>
      </c>
      <c r="Q2556" s="829" t="s">
        <v>1475</v>
      </c>
      <c r="R2556" s="829" t="s">
        <v>2319</v>
      </c>
      <c r="S2556" s="829" t="s">
        <v>2319</v>
      </c>
      <c r="T2556" s="829" t="s">
        <v>2319</v>
      </c>
      <c r="U2556" s="829" t="s">
        <v>2319</v>
      </c>
      <c r="V2556" s="829" t="s">
        <v>2319</v>
      </c>
    </row>
    <row r="2557" spans="1:22" x14ac:dyDescent="0.25">
      <c r="A2557" s="829" t="s">
        <v>15997</v>
      </c>
      <c r="B2557" s="829" t="s">
        <v>180</v>
      </c>
      <c r="C2557" s="829" t="s">
        <v>13257</v>
      </c>
      <c r="D2557" s="829" t="s">
        <v>15998</v>
      </c>
      <c r="E2557" s="829" t="s">
        <v>2319</v>
      </c>
      <c r="F2557" s="829" t="s">
        <v>3130</v>
      </c>
      <c r="G2557" s="829" t="s">
        <v>2319</v>
      </c>
      <c r="H2557" s="829" t="s">
        <v>13558</v>
      </c>
      <c r="I2557" s="829" t="s">
        <v>158</v>
      </c>
      <c r="J2557" s="829" t="s">
        <v>3107</v>
      </c>
      <c r="K2557" s="829" t="s">
        <v>3106</v>
      </c>
      <c r="L2557" s="829" t="s">
        <v>3104</v>
      </c>
      <c r="M2557" s="829" t="s">
        <v>3104</v>
      </c>
      <c r="N2557" s="829" t="s">
        <v>16360</v>
      </c>
      <c r="O2557" s="829" t="s">
        <v>16284</v>
      </c>
      <c r="P2557" s="829" t="s">
        <v>16284</v>
      </c>
      <c r="Q2557" s="829" t="s">
        <v>1475</v>
      </c>
      <c r="R2557" s="829" t="s">
        <v>2319</v>
      </c>
      <c r="S2557" s="829" t="s">
        <v>2319</v>
      </c>
      <c r="T2557" s="829" t="s">
        <v>2319</v>
      </c>
      <c r="U2557" s="829" t="s">
        <v>2319</v>
      </c>
      <c r="V2557" s="829" t="s">
        <v>2319</v>
      </c>
    </row>
    <row r="2558" spans="1:22" x14ac:dyDescent="0.25">
      <c r="A2558" s="829" t="s">
        <v>15997</v>
      </c>
      <c r="B2558" s="829" t="s">
        <v>180</v>
      </c>
      <c r="C2558" s="829" t="s">
        <v>13257</v>
      </c>
      <c r="D2558" s="829" t="s">
        <v>15998</v>
      </c>
      <c r="E2558" s="829" t="s">
        <v>2319</v>
      </c>
      <c r="F2558" s="829" t="s">
        <v>3130</v>
      </c>
      <c r="G2558" s="829" t="s">
        <v>2319</v>
      </c>
      <c r="H2558" s="829" t="s">
        <v>13558</v>
      </c>
      <c r="I2558" s="829" t="s">
        <v>158</v>
      </c>
      <c r="J2558" s="829" t="s">
        <v>3107</v>
      </c>
      <c r="K2558" s="829" t="s">
        <v>3106</v>
      </c>
      <c r="L2558" s="829" t="s">
        <v>3104</v>
      </c>
      <c r="M2558" s="829" t="s">
        <v>3104</v>
      </c>
      <c r="N2558" s="829" t="s">
        <v>16367</v>
      </c>
      <c r="O2558" s="829" t="s">
        <v>16284</v>
      </c>
      <c r="P2558" s="829" t="s">
        <v>16284</v>
      </c>
      <c r="Q2558" s="829" t="s">
        <v>1475</v>
      </c>
      <c r="R2558" s="829" t="s">
        <v>2319</v>
      </c>
      <c r="S2558" s="829" t="s">
        <v>2319</v>
      </c>
      <c r="T2558" s="829" t="s">
        <v>2319</v>
      </c>
      <c r="U2558" s="829" t="s">
        <v>2319</v>
      </c>
      <c r="V2558" s="829" t="s">
        <v>2319</v>
      </c>
    </row>
    <row r="2559" spans="1:22" x14ac:dyDescent="0.25">
      <c r="A2559" s="829" t="s">
        <v>15997</v>
      </c>
      <c r="B2559" s="829" t="s">
        <v>180</v>
      </c>
      <c r="C2559" s="829" t="s">
        <v>13257</v>
      </c>
      <c r="D2559" s="829" t="s">
        <v>15998</v>
      </c>
      <c r="E2559" s="829" t="s">
        <v>2319</v>
      </c>
      <c r="F2559" s="829" t="s">
        <v>3130</v>
      </c>
      <c r="G2559" s="829" t="s">
        <v>2319</v>
      </c>
      <c r="H2559" s="829" t="s">
        <v>13558</v>
      </c>
      <c r="I2559" s="829" t="s">
        <v>158</v>
      </c>
      <c r="J2559" s="829" t="s">
        <v>3107</v>
      </c>
      <c r="K2559" s="829" t="s">
        <v>3106</v>
      </c>
      <c r="L2559" s="829" t="s">
        <v>3104</v>
      </c>
      <c r="M2559" s="829" t="s">
        <v>3104</v>
      </c>
      <c r="N2559" s="829" t="s">
        <v>16367</v>
      </c>
      <c r="O2559" s="829" t="s">
        <v>16284</v>
      </c>
      <c r="P2559" s="829" t="s">
        <v>16284</v>
      </c>
      <c r="Q2559" s="829" t="s">
        <v>1475</v>
      </c>
      <c r="R2559" s="829" t="s">
        <v>2319</v>
      </c>
      <c r="S2559" s="829" t="s">
        <v>2319</v>
      </c>
      <c r="T2559" s="829" t="s">
        <v>2319</v>
      </c>
      <c r="U2559" s="829" t="s">
        <v>2319</v>
      </c>
      <c r="V2559" s="829" t="s">
        <v>2319</v>
      </c>
    </row>
    <row r="2560" spans="1:22" x14ac:dyDescent="0.25">
      <c r="A2560" s="829" t="s">
        <v>15997</v>
      </c>
      <c r="B2560" s="829" t="s">
        <v>180</v>
      </c>
      <c r="C2560" s="829" t="s">
        <v>13257</v>
      </c>
      <c r="D2560" s="829" t="s">
        <v>15998</v>
      </c>
      <c r="E2560" s="829" t="s">
        <v>2319</v>
      </c>
      <c r="F2560" s="829" t="s">
        <v>3130</v>
      </c>
      <c r="G2560" s="829" t="s">
        <v>2319</v>
      </c>
      <c r="H2560" s="829" t="s">
        <v>13558</v>
      </c>
      <c r="I2560" s="829" t="s">
        <v>158</v>
      </c>
      <c r="J2560" s="829" t="s">
        <v>3107</v>
      </c>
      <c r="K2560" s="829" t="s">
        <v>3106</v>
      </c>
      <c r="L2560" s="829" t="s">
        <v>3104</v>
      </c>
      <c r="M2560" s="829" t="s">
        <v>3104</v>
      </c>
      <c r="N2560" s="829" t="s">
        <v>15420</v>
      </c>
      <c r="O2560" s="829" t="s">
        <v>16284</v>
      </c>
      <c r="P2560" s="829" t="s">
        <v>16284</v>
      </c>
      <c r="Q2560" s="829" t="s">
        <v>1475</v>
      </c>
      <c r="R2560" s="829" t="s">
        <v>2319</v>
      </c>
      <c r="S2560" s="829" t="s">
        <v>2319</v>
      </c>
      <c r="T2560" s="829" t="s">
        <v>2319</v>
      </c>
      <c r="U2560" s="829" t="s">
        <v>2319</v>
      </c>
      <c r="V2560" s="829" t="s">
        <v>2319</v>
      </c>
    </row>
    <row r="2561" spans="1:22" x14ac:dyDescent="0.25">
      <c r="A2561" s="829" t="s">
        <v>15997</v>
      </c>
      <c r="B2561" s="829" t="s">
        <v>180</v>
      </c>
      <c r="C2561" s="829" t="s">
        <v>13257</v>
      </c>
      <c r="D2561" s="829" t="s">
        <v>15998</v>
      </c>
      <c r="E2561" s="829" t="s">
        <v>2319</v>
      </c>
      <c r="F2561" s="829" t="s">
        <v>3130</v>
      </c>
      <c r="G2561" s="829" t="s">
        <v>2319</v>
      </c>
      <c r="H2561" s="829" t="s">
        <v>13558</v>
      </c>
      <c r="I2561" s="829" t="s">
        <v>158</v>
      </c>
      <c r="J2561" s="829" t="s">
        <v>3107</v>
      </c>
      <c r="K2561" s="829" t="s">
        <v>3106</v>
      </c>
      <c r="L2561" s="829" t="s">
        <v>3104</v>
      </c>
      <c r="M2561" s="829" t="s">
        <v>3104</v>
      </c>
      <c r="N2561" s="829" t="s">
        <v>16419</v>
      </c>
      <c r="O2561" s="829" t="s">
        <v>16284</v>
      </c>
      <c r="P2561" s="829" t="s">
        <v>16284</v>
      </c>
      <c r="Q2561" s="829" t="s">
        <v>1475</v>
      </c>
      <c r="R2561" s="829" t="s">
        <v>2319</v>
      </c>
      <c r="S2561" s="829" t="s">
        <v>2319</v>
      </c>
      <c r="T2561" s="829" t="s">
        <v>2319</v>
      </c>
      <c r="U2561" s="829" t="s">
        <v>2319</v>
      </c>
      <c r="V2561" s="829" t="s">
        <v>2319</v>
      </c>
    </row>
    <row r="2562" spans="1:22" x14ac:dyDescent="0.25">
      <c r="A2562" s="829" t="s">
        <v>15997</v>
      </c>
      <c r="B2562" s="829" t="s">
        <v>180</v>
      </c>
      <c r="C2562" s="829" t="s">
        <v>13257</v>
      </c>
      <c r="D2562" s="829" t="s">
        <v>15998</v>
      </c>
      <c r="E2562" s="829" t="s">
        <v>2319</v>
      </c>
      <c r="F2562" s="829" t="s">
        <v>3130</v>
      </c>
      <c r="G2562" s="829" t="s">
        <v>2319</v>
      </c>
      <c r="H2562" s="829" t="s">
        <v>13558</v>
      </c>
      <c r="I2562" s="829" t="s">
        <v>158</v>
      </c>
      <c r="J2562" s="829" t="s">
        <v>3107</v>
      </c>
      <c r="K2562" s="829" t="s">
        <v>3106</v>
      </c>
      <c r="L2562" s="829" t="s">
        <v>3104</v>
      </c>
      <c r="M2562" s="829" t="s">
        <v>3104</v>
      </c>
      <c r="N2562" s="829" t="s">
        <v>16419</v>
      </c>
      <c r="O2562" s="829" t="s">
        <v>16284</v>
      </c>
      <c r="P2562" s="829" t="s">
        <v>16284</v>
      </c>
      <c r="Q2562" s="829" t="s">
        <v>1475</v>
      </c>
      <c r="R2562" s="829" t="s">
        <v>2319</v>
      </c>
      <c r="S2562" s="829" t="s">
        <v>2319</v>
      </c>
      <c r="T2562" s="829" t="s">
        <v>2319</v>
      </c>
      <c r="U2562" s="829" t="s">
        <v>2319</v>
      </c>
      <c r="V2562" s="829" t="s">
        <v>2319</v>
      </c>
    </row>
    <row r="2563" spans="1:22" x14ac:dyDescent="0.25">
      <c r="A2563" s="829" t="s">
        <v>15997</v>
      </c>
      <c r="B2563" s="829" t="s">
        <v>180</v>
      </c>
      <c r="C2563" s="829" t="s">
        <v>13257</v>
      </c>
      <c r="D2563" s="829" t="s">
        <v>15998</v>
      </c>
      <c r="E2563" s="829" t="s">
        <v>2319</v>
      </c>
      <c r="F2563" s="829" t="s">
        <v>3130</v>
      </c>
      <c r="G2563" s="829" t="s">
        <v>2319</v>
      </c>
      <c r="H2563" s="829" t="s">
        <v>13558</v>
      </c>
      <c r="I2563" s="829" t="s">
        <v>158</v>
      </c>
      <c r="J2563" s="829" t="s">
        <v>3107</v>
      </c>
      <c r="K2563" s="829" t="s">
        <v>3106</v>
      </c>
      <c r="L2563" s="829" t="s">
        <v>3104</v>
      </c>
      <c r="M2563" s="829" t="s">
        <v>3104</v>
      </c>
      <c r="N2563" s="829" t="s">
        <v>16422</v>
      </c>
      <c r="O2563" s="829" t="s">
        <v>16284</v>
      </c>
      <c r="P2563" s="829" t="s">
        <v>16284</v>
      </c>
      <c r="Q2563" s="829" t="s">
        <v>1475</v>
      </c>
      <c r="R2563" s="829" t="s">
        <v>2319</v>
      </c>
      <c r="S2563" s="829" t="s">
        <v>2319</v>
      </c>
      <c r="T2563" s="829" t="s">
        <v>2319</v>
      </c>
      <c r="U2563" s="829" t="s">
        <v>2319</v>
      </c>
      <c r="V2563" s="829" t="s">
        <v>2319</v>
      </c>
    </row>
    <row r="2564" spans="1:22" x14ac:dyDescent="0.25">
      <c r="A2564" s="829" t="s">
        <v>15997</v>
      </c>
      <c r="B2564" s="829" t="s">
        <v>180</v>
      </c>
      <c r="C2564" s="829" t="s">
        <v>13257</v>
      </c>
      <c r="D2564" s="829" t="s">
        <v>15998</v>
      </c>
      <c r="E2564" s="829" t="s">
        <v>2319</v>
      </c>
      <c r="F2564" s="829" t="s">
        <v>3130</v>
      </c>
      <c r="G2564" s="829" t="s">
        <v>2319</v>
      </c>
      <c r="H2564" s="829" t="s">
        <v>13558</v>
      </c>
      <c r="I2564" s="829" t="s">
        <v>158</v>
      </c>
      <c r="J2564" s="829" t="s">
        <v>3107</v>
      </c>
      <c r="K2564" s="829" t="s">
        <v>3106</v>
      </c>
      <c r="L2564" s="829" t="s">
        <v>3104</v>
      </c>
      <c r="M2564" s="829" t="s">
        <v>3104</v>
      </c>
      <c r="N2564" s="829" t="s">
        <v>16422</v>
      </c>
      <c r="O2564" s="829" t="s">
        <v>16284</v>
      </c>
      <c r="P2564" s="829" t="s">
        <v>16284</v>
      </c>
      <c r="Q2564" s="829" t="s">
        <v>1475</v>
      </c>
      <c r="R2564" s="829" t="s">
        <v>2319</v>
      </c>
      <c r="S2564" s="829" t="s">
        <v>2319</v>
      </c>
      <c r="T2564" s="829" t="s">
        <v>2319</v>
      </c>
      <c r="U2564" s="829" t="s">
        <v>2319</v>
      </c>
      <c r="V2564" s="829" t="s">
        <v>2319</v>
      </c>
    </row>
    <row r="2565" spans="1:22" x14ac:dyDescent="0.25">
      <c r="A2565" s="829" t="s">
        <v>16000</v>
      </c>
      <c r="B2565" s="829" t="s">
        <v>180</v>
      </c>
      <c r="C2565" s="829" t="s">
        <v>13258</v>
      </c>
      <c r="D2565" s="829" t="s">
        <v>16001</v>
      </c>
      <c r="E2565" s="829" t="s">
        <v>2319</v>
      </c>
      <c r="F2565" s="829" t="s">
        <v>3130</v>
      </c>
      <c r="G2565" s="829" t="s">
        <v>2319</v>
      </c>
      <c r="H2565" s="829" t="s">
        <v>13694</v>
      </c>
      <c r="I2565" s="829" t="s">
        <v>158</v>
      </c>
      <c r="J2565" s="829" t="s">
        <v>3107</v>
      </c>
      <c r="K2565" s="829" t="s">
        <v>3106</v>
      </c>
      <c r="L2565" s="829" t="s">
        <v>3104</v>
      </c>
      <c r="M2565" s="829" t="s">
        <v>3104</v>
      </c>
      <c r="N2565" s="829" t="s">
        <v>16360</v>
      </c>
      <c r="O2565" s="829" t="s">
        <v>16284</v>
      </c>
      <c r="P2565" s="829" t="s">
        <v>16284</v>
      </c>
      <c r="Q2565" s="829" t="s">
        <v>1475</v>
      </c>
      <c r="R2565" s="829" t="s">
        <v>2319</v>
      </c>
      <c r="S2565" s="829" t="s">
        <v>2319</v>
      </c>
      <c r="T2565" s="829" t="s">
        <v>2319</v>
      </c>
      <c r="U2565" s="829" t="s">
        <v>2319</v>
      </c>
      <c r="V2565" s="829" t="s">
        <v>2319</v>
      </c>
    </row>
    <row r="2566" spans="1:22" x14ac:dyDescent="0.25">
      <c r="A2566" s="829" t="s">
        <v>16000</v>
      </c>
      <c r="B2566" s="829" t="s">
        <v>180</v>
      </c>
      <c r="C2566" s="829" t="s">
        <v>13258</v>
      </c>
      <c r="D2566" s="829" t="s">
        <v>16001</v>
      </c>
      <c r="E2566" s="829" t="s">
        <v>2319</v>
      </c>
      <c r="F2566" s="829" t="s">
        <v>3130</v>
      </c>
      <c r="G2566" s="829" t="s">
        <v>2319</v>
      </c>
      <c r="H2566" s="829" t="s">
        <v>13694</v>
      </c>
      <c r="I2566" s="829" t="s">
        <v>158</v>
      </c>
      <c r="J2566" s="829" t="s">
        <v>3107</v>
      </c>
      <c r="K2566" s="829" t="s">
        <v>3106</v>
      </c>
      <c r="L2566" s="829" t="s">
        <v>3104</v>
      </c>
      <c r="M2566" s="829" t="s">
        <v>3104</v>
      </c>
      <c r="N2566" s="829" t="s">
        <v>16360</v>
      </c>
      <c r="O2566" s="829" t="s">
        <v>16284</v>
      </c>
      <c r="P2566" s="829" t="s">
        <v>16284</v>
      </c>
      <c r="Q2566" s="829" t="s">
        <v>1475</v>
      </c>
      <c r="R2566" s="829" t="s">
        <v>2319</v>
      </c>
      <c r="S2566" s="829" t="s">
        <v>2319</v>
      </c>
      <c r="T2566" s="829" t="s">
        <v>2319</v>
      </c>
      <c r="U2566" s="829" t="s">
        <v>2319</v>
      </c>
      <c r="V2566" s="829" t="s">
        <v>2319</v>
      </c>
    </row>
    <row r="2567" spans="1:22" x14ac:dyDescent="0.25">
      <c r="A2567" s="829" t="s">
        <v>16000</v>
      </c>
      <c r="B2567" s="829" t="s">
        <v>180</v>
      </c>
      <c r="C2567" s="829" t="s">
        <v>13258</v>
      </c>
      <c r="D2567" s="829" t="s">
        <v>16001</v>
      </c>
      <c r="E2567" s="829" t="s">
        <v>2319</v>
      </c>
      <c r="F2567" s="829" t="s">
        <v>3130</v>
      </c>
      <c r="G2567" s="829" t="s">
        <v>2319</v>
      </c>
      <c r="H2567" s="829" t="s">
        <v>13694</v>
      </c>
      <c r="I2567" s="829" t="s">
        <v>158</v>
      </c>
      <c r="J2567" s="829" t="s">
        <v>3107</v>
      </c>
      <c r="K2567" s="829" t="s">
        <v>3106</v>
      </c>
      <c r="L2567" s="829" t="s">
        <v>3104</v>
      </c>
      <c r="M2567" s="829" t="s">
        <v>3104</v>
      </c>
      <c r="N2567" s="829" t="s">
        <v>16367</v>
      </c>
      <c r="O2567" s="829" t="s">
        <v>16284</v>
      </c>
      <c r="P2567" s="829" t="s">
        <v>16284</v>
      </c>
      <c r="Q2567" s="829" t="s">
        <v>1475</v>
      </c>
      <c r="R2567" s="829" t="s">
        <v>2319</v>
      </c>
      <c r="S2567" s="829" t="s">
        <v>2319</v>
      </c>
      <c r="T2567" s="829" t="s">
        <v>2319</v>
      </c>
      <c r="U2567" s="829" t="s">
        <v>2319</v>
      </c>
      <c r="V2567" s="829" t="s">
        <v>2319</v>
      </c>
    </row>
    <row r="2568" spans="1:22" x14ac:dyDescent="0.25">
      <c r="A2568" s="829" t="s">
        <v>16000</v>
      </c>
      <c r="B2568" s="829" t="s">
        <v>180</v>
      </c>
      <c r="C2568" s="829" t="s">
        <v>13258</v>
      </c>
      <c r="D2568" s="829" t="s">
        <v>16001</v>
      </c>
      <c r="E2568" s="829" t="s">
        <v>2319</v>
      </c>
      <c r="F2568" s="829" t="s">
        <v>3130</v>
      </c>
      <c r="G2568" s="829" t="s">
        <v>2319</v>
      </c>
      <c r="H2568" s="829" t="s">
        <v>13694</v>
      </c>
      <c r="I2568" s="829" t="s">
        <v>158</v>
      </c>
      <c r="J2568" s="829" t="s">
        <v>3107</v>
      </c>
      <c r="K2568" s="829" t="s">
        <v>3106</v>
      </c>
      <c r="L2568" s="829" t="s">
        <v>3104</v>
      </c>
      <c r="M2568" s="829" t="s">
        <v>3104</v>
      </c>
      <c r="N2568" s="829" t="s">
        <v>16367</v>
      </c>
      <c r="O2568" s="829" t="s">
        <v>16284</v>
      </c>
      <c r="P2568" s="829" t="s">
        <v>16284</v>
      </c>
      <c r="Q2568" s="829" t="s">
        <v>1475</v>
      </c>
      <c r="R2568" s="829" t="s">
        <v>2319</v>
      </c>
      <c r="S2568" s="829" t="s">
        <v>2319</v>
      </c>
      <c r="T2568" s="829" t="s">
        <v>2319</v>
      </c>
      <c r="U2568" s="829" t="s">
        <v>2319</v>
      </c>
      <c r="V2568" s="829" t="s">
        <v>2319</v>
      </c>
    </row>
    <row r="2569" spans="1:22" x14ac:dyDescent="0.25">
      <c r="A2569" s="829" t="s">
        <v>16000</v>
      </c>
      <c r="B2569" s="829" t="s">
        <v>180</v>
      </c>
      <c r="C2569" s="829" t="s">
        <v>13258</v>
      </c>
      <c r="D2569" s="829" t="s">
        <v>16001</v>
      </c>
      <c r="E2569" s="829" t="s">
        <v>2319</v>
      </c>
      <c r="F2569" s="829" t="s">
        <v>3130</v>
      </c>
      <c r="G2569" s="829" t="s">
        <v>2319</v>
      </c>
      <c r="H2569" s="829" t="s">
        <v>13694</v>
      </c>
      <c r="I2569" s="829" t="s">
        <v>158</v>
      </c>
      <c r="J2569" s="829" t="s">
        <v>3107</v>
      </c>
      <c r="K2569" s="829" t="s">
        <v>3106</v>
      </c>
      <c r="L2569" s="829" t="s">
        <v>3104</v>
      </c>
      <c r="M2569" s="829" t="s">
        <v>3104</v>
      </c>
      <c r="N2569" s="829" t="s">
        <v>15420</v>
      </c>
      <c r="O2569" s="829" t="s">
        <v>16284</v>
      </c>
      <c r="P2569" s="829" t="s">
        <v>16284</v>
      </c>
      <c r="Q2569" s="829" t="s">
        <v>1475</v>
      </c>
      <c r="R2569" s="829" t="s">
        <v>2319</v>
      </c>
      <c r="S2569" s="829" t="s">
        <v>2319</v>
      </c>
      <c r="T2569" s="829" t="s">
        <v>2319</v>
      </c>
      <c r="U2569" s="829" t="s">
        <v>2319</v>
      </c>
      <c r="V2569" s="829" t="s">
        <v>2319</v>
      </c>
    </row>
    <row r="2570" spans="1:22" x14ac:dyDescent="0.25">
      <c r="A2570" s="829" t="s">
        <v>16000</v>
      </c>
      <c r="B2570" s="829" t="s">
        <v>180</v>
      </c>
      <c r="C2570" s="829" t="s">
        <v>13258</v>
      </c>
      <c r="D2570" s="829" t="s">
        <v>16001</v>
      </c>
      <c r="E2570" s="829" t="s">
        <v>2319</v>
      </c>
      <c r="F2570" s="829" t="s">
        <v>3130</v>
      </c>
      <c r="G2570" s="829" t="s">
        <v>2319</v>
      </c>
      <c r="H2570" s="829" t="s">
        <v>13694</v>
      </c>
      <c r="I2570" s="829" t="s">
        <v>158</v>
      </c>
      <c r="J2570" s="829" t="s">
        <v>3107</v>
      </c>
      <c r="K2570" s="829" t="s">
        <v>3106</v>
      </c>
      <c r="L2570" s="829" t="s">
        <v>3104</v>
      </c>
      <c r="M2570" s="829" t="s">
        <v>3104</v>
      </c>
      <c r="N2570" s="829" t="s">
        <v>16419</v>
      </c>
      <c r="O2570" s="829" t="s">
        <v>16284</v>
      </c>
      <c r="P2570" s="829" t="s">
        <v>16284</v>
      </c>
      <c r="Q2570" s="829" t="s">
        <v>1475</v>
      </c>
      <c r="R2570" s="829" t="s">
        <v>2319</v>
      </c>
      <c r="S2570" s="829" t="s">
        <v>2319</v>
      </c>
      <c r="T2570" s="829" t="s">
        <v>2319</v>
      </c>
      <c r="U2570" s="829" t="s">
        <v>2319</v>
      </c>
      <c r="V2570" s="829" t="s">
        <v>2319</v>
      </c>
    </row>
    <row r="2571" spans="1:22" x14ac:dyDescent="0.25">
      <c r="A2571" s="829" t="s">
        <v>16000</v>
      </c>
      <c r="B2571" s="829" t="s">
        <v>180</v>
      </c>
      <c r="C2571" s="829" t="s">
        <v>13258</v>
      </c>
      <c r="D2571" s="829" t="s">
        <v>16001</v>
      </c>
      <c r="E2571" s="829" t="s">
        <v>2319</v>
      </c>
      <c r="F2571" s="829" t="s">
        <v>3130</v>
      </c>
      <c r="G2571" s="829" t="s">
        <v>2319</v>
      </c>
      <c r="H2571" s="829" t="s">
        <v>13694</v>
      </c>
      <c r="I2571" s="829" t="s">
        <v>158</v>
      </c>
      <c r="J2571" s="829" t="s">
        <v>3107</v>
      </c>
      <c r="K2571" s="829" t="s">
        <v>3106</v>
      </c>
      <c r="L2571" s="829" t="s">
        <v>3104</v>
      </c>
      <c r="M2571" s="829" t="s">
        <v>3104</v>
      </c>
      <c r="N2571" s="829" t="s">
        <v>16419</v>
      </c>
      <c r="O2571" s="829" t="s">
        <v>16284</v>
      </c>
      <c r="P2571" s="829" t="s">
        <v>16284</v>
      </c>
      <c r="Q2571" s="829" t="s">
        <v>1475</v>
      </c>
      <c r="R2571" s="829" t="s">
        <v>2319</v>
      </c>
      <c r="S2571" s="829" t="s">
        <v>2319</v>
      </c>
      <c r="T2571" s="829" t="s">
        <v>2319</v>
      </c>
      <c r="U2571" s="829" t="s">
        <v>2319</v>
      </c>
      <c r="V2571" s="829" t="s">
        <v>2319</v>
      </c>
    </row>
    <row r="2572" spans="1:22" x14ac:dyDescent="0.25">
      <c r="A2572" s="829" t="s">
        <v>16000</v>
      </c>
      <c r="B2572" s="829" t="s">
        <v>180</v>
      </c>
      <c r="C2572" s="829" t="s">
        <v>13258</v>
      </c>
      <c r="D2572" s="829" t="s">
        <v>16001</v>
      </c>
      <c r="E2572" s="829" t="s">
        <v>2319</v>
      </c>
      <c r="F2572" s="829" t="s">
        <v>3130</v>
      </c>
      <c r="G2572" s="829" t="s">
        <v>2319</v>
      </c>
      <c r="H2572" s="829" t="s">
        <v>13694</v>
      </c>
      <c r="I2572" s="829" t="s">
        <v>158</v>
      </c>
      <c r="J2572" s="829" t="s">
        <v>3107</v>
      </c>
      <c r="K2572" s="829" t="s">
        <v>3106</v>
      </c>
      <c r="L2572" s="829" t="s">
        <v>3104</v>
      </c>
      <c r="M2572" s="829" t="s">
        <v>3104</v>
      </c>
      <c r="N2572" s="829" t="s">
        <v>16422</v>
      </c>
      <c r="O2572" s="829" t="s">
        <v>16284</v>
      </c>
      <c r="P2572" s="829" t="s">
        <v>16284</v>
      </c>
      <c r="Q2572" s="829" t="s">
        <v>1475</v>
      </c>
      <c r="R2572" s="829" t="s">
        <v>2319</v>
      </c>
      <c r="S2572" s="829" t="s">
        <v>2319</v>
      </c>
      <c r="T2572" s="829" t="s">
        <v>2319</v>
      </c>
      <c r="U2572" s="829" t="s">
        <v>2319</v>
      </c>
      <c r="V2572" s="829" t="s">
        <v>2319</v>
      </c>
    </row>
    <row r="2573" spans="1:22" x14ac:dyDescent="0.25">
      <c r="A2573" s="829" t="s">
        <v>16000</v>
      </c>
      <c r="B2573" s="829" t="s">
        <v>180</v>
      </c>
      <c r="C2573" s="829" t="s">
        <v>13258</v>
      </c>
      <c r="D2573" s="829" t="s">
        <v>16001</v>
      </c>
      <c r="E2573" s="829" t="s">
        <v>2319</v>
      </c>
      <c r="F2573" s="829" t="s">
        <v>3130</v>
      </c>
      <c r="G2573" s="829" t="s">
        <v>2319</v>
      </c>
      <c r="H2573" s="829" t="s">
        <v>13694</v>
      </c>
      <c r="I2573" s="829" t="s">
        <v>158</v>
      </c>
      <c r="J2573" s="829" t="s">
        <v>3107</v>
      </c>
      <c r="K2573" s="829" t="s">
        <v>3106</v>
      </c>
      <c r="L2573" s="829" t="s">
        <v>3104</v>
      </c>
      <c r="M2573" s="829" t="s">
        <v>3104</v>
      </c>
      <c r="N2573" s="829" t="s">
        <v>16422</v>
      </c>
      <c r="O2573" s="829" t="s">
        <v>16284</v>
      </c>
      <c r="P2573" s="829" t="s">
        <v>16284</v>
      </c>
      <c r="Q2573" s="829" t="s">
        <v>1475</v>
      </c>
      <c r="R2573" s="829" t="s">
        <v>2319</v>
      </c>
      <c r="S2573" s="829" t="s">
        <v>2319</v>
      </c>
      <c r="T2573" s="829" t="s">
        <v>2319</v>
      </c>
      <c r="U2573" s="829" t="s">
        <v>2319</v>
      </c>
      <c r="V2573" s="829" t="s">
        <v>2319</v>
      </c>
    </row>
    <row r="2574" spans="1:22" x14ac:dyDescent="0.25">
      <c r="A2574" s="829" t="s">
        <v>16003</v>
      </c>
      <c r="B2574" s="829" t="s">
        <v>180</v>
      </c>
      <c r="C2574" s="829" t="s">
        <v>13259</v>
      </c>
      <c r="D2574" s="829" t="s">
        <v>16004</v>
      </c>
      <c r="E2574" s="829" t="s">
        <v>2319</v>
      </c>
      <c r="F2574" s="829" t="s">
        <v>3130</v>
      </c>
      <c r="G2574" s="829" t="s">
        <v>2319</v>
      </c>
      <c r="H2574" s="829" t="s">
        <v>13559</v>
      </c>
      <c r="I2574" s="829" t="s">
        <v>158</v>
      </c>
      <c r="J2574" s="829" t="s">
        <v>3107</v>
      </c>
      <c r="K2574" s="829" t="s">
        <v>3106</v>
      </c>
      <c r="L2574" s="829" t="s">
        <v>3104</v>
      </c>
      <c r="M2574" s="829" t="s">
        <v>3104</v>
      </c>
      <c r="N2574" s="829" t="s">
        <v>16360</v>
      </c>
      <c r="O2574" s="829" t="s">
        <v>16284</v>
      </c>
      <c r="P2574" s="829" t="s">
        <v>16284</v>
      </c>
      <c r="Q2574" s="829" t="s">
        <v>1475</v>
      </c>
      <c r="R2574" s="829" t="s">
        <v>2319</v>
      </c>
      <c r="S2574" s="829" t="s">
        <v>2319</v>
      </c>
      <c r="T2574" s="829" t="s">
        <v>2319</v>
      </c>
      <c r="U2574" s="829" t="s">
        <v>2319</v>
      </c>
      <c r="V2574" s="829" t="s">
        <v>2319</v>
      </c>
    </row>
    <row r="2575" spans="1:22" x14ac:dyDescent="0.25">
      <c r="A2575" s="829" t="s">
        <v>16003</v>
      </c>
      <c r="B2575" s="829" t="s">
        <v>180</v>
      </c>
      <c r="C2575" s="829" t="s">
        <v>13259</v>
      </c>
      <c r="D2575" s="829" t="s">
        <v>16004</v>
      </c>
      <c r="E2575" s="829" t="s">
        <v>2319</v>
      </c>
      <c r="F2575" s="829" t="s">
        <v>3130</v>
      </c>
      <c r="G2575" s="829" t="s">
        <v>2319</v>
      </c>
      <c r="H2575" s="829" t="s">
        <v>13559</v>
      </c>
      <c r="I2575" s="829" t="s">
        <v>158</v>
      </c>
      <c r="J2575" s="829" t="s">
        <v>3107</v>
      </c>
      <c r="K2575" s="829" t="s">
        <v>3106</v>
      </c>
      <c r="L2575" s="829" t="s">
        <v>3104</v>
      </c>
      <c r="M2575" s="829" t="s">
        <v>3104</v>
      </c>
      <c r="N2575" s="829" t="s">
        <v>16360</v>
      </c>
      <c r="O2575" s="829" t="s">
        <v>16284</v>
      </c>
      <c r="P2575" s="829" t="s">
        <v>16284</v>
      </c>
      <c r="Q2575" s="829" t="s">
        <v>1475</v>
      </c>
      <c r="R2575" s="829" t="s">
        <v>2319</v>
      </c>
      <c r="S2575" s="829" t="s">
        <v>2319</v>
      </c>
      <c r="T2575" s="829" t="s">
        <v>2319</v>
      </c>
      <c r="U2575" s="829" t="s">
        <v>2319</v>
      </c>
      <c r="V2575" s="829" t="s">
        <v>2319</v>
      </c>
    </row>
    <row r="2576" spans="1:22" x14ac:dyDescent="0.25">
      <c r="A2576" s="829" t="s">
        <v>16003</v>
      </c>
      <c r="B2576" s="829" t="s">
        <v>180</v>
      </c>
      <c r="C2576" s="829" t="s">
        <v>13259</v>
      </c>
      <c r="D2576" s="829" t="s">
        <v>16004</v>
      </c>
      <c r="E2576" s="829" t="s">
        <v>2319</v>
      </c>
      <c r="F2576" s="829" t="s">
        <v>3130</v>
      </c>
      <c r="G2576" s="829" t="s">
        <v>2319</v>
      </c>
      <c r="H2576" s="829" t="s">
        <v>13559</v>
      </c>
      <c r="I2576" s="829" t="s">
        <v>158</v>
      </c>
      <c r="J2576" s="829" t="s">
        <v>3107</v>
      </c>
      <c r="K2576" s="829" t="s">
        <v>3106</v>
      </c>
      <c r="L2576" s="829" t="s">
        <v>3104</v>
      </c>
      <c r="M2576" s="829" t="s">
        <v>3104</v>
      </c>
      <c r="N2576" s="829" t="s">
        <v>16367</v>
      </c>
      <c r="O2576" s="829" t="s">
        <v>16284</v>
      </c>
      <c r="P2576" s="829" t="s">
        <v>16284</v>
      </c>
      <c r="Q2576" s="829" t="s">
        <v>1475</v>
      </c>
      <c r="R2576" s="829" t="s">
        <v>2319</v>
      </c>
      <c r="S2576" s="829" t="s">
        <v>2319</v>
      </c>
      <c r="T2576" s="829" t="s">
        <v>2319</v>
      </c>
      <c r="U2576" s="829" t="s">
        <v>2319</v>
      </c>
      <c r="V2576" s="829" t="s">
        <v>2319</v>
      </c>
    </row>
    <row r="2577" spans="1:22" x14ac:dyDescent="0.25">
      <c r="A2577" s="829" t="s">
        <v>16003</v>
      </c>
      <c r="B2577" s="829" t="s">
        <v>180</v>
      </c>
      <c r="C2577" s="829" t="s">
        <v>13259</v>
      </c>
      <c r="D2577" s="829" t="s">
        <v>16004</v>
      </c>
      <c r="E2577" s="829" t="s">
        <v>2319</v>
      </c>
      <c r="F2577" s="829" t="s">
        <v>3130</v>
      </c>
      <c r="G2577" s="829" t="s">
        <v>2319</v>
      </c>
      <c r="H2577" s="829" t="s">
        <v>13559</v>
      </c>
      <c r="I2577" s="829" t="s">
        <v>158</v>
      </c>
      <c r="J2577" s="829" t="s">
        <v>3107</v>
      </c>
      <c r="K2577" s="829" t="s">
        <v>3106</v>
      </c>
      <c r="L2577" s="829" t="s">
        <v>3104</v>
      </c>
      <c r="M2577" s="829" t="s">
        <v>3104</v>
      </c>
      <c r="N2577" s="829" t="s">
        <v>16367</v>
      </c>
      <c r="O2577" s="829" t="s">
        <v>16284</v>
      </c>
      <c r="P2577" s="829" t="s">
        <v>16284</v>
      </c>
      <c r="Q2577" s="829" t="s">
        <v>1475</v>
      </c>
      <c r="R2577" s="829" t="s">
        <v>2319</v>
      </c>
      <c r="S2577" s="829" t="s">
        <v>2319</v>
      </c>
      <c r="T2577" s="829" t="s">
        <v>2319</v>
      </c>
      <c r="U2577" s="829" t="s">
        <v>2319</v>
      </c>
      <c r="V2577" s="829" t="s">
        <v>2319</v>
      </c>
    </row>
    <row r="2578" spans="1:22" x14ac:dyDescent="0.25">
      <c r="A2578" s="829" t="s">
        <v>16003</v>
      </c>
      <c r="B2578" s="829" t="s">
        <v>180</v>
      </c>
      <c r="C2578" s="829" t="s">
        <v>13259</v>
      </c>
      <c r="D2578" s="829" t="s">
        <v>16004</v>
      </c>
      <c r="E2578" s="829" t="s">
        <v>2319</v>
      </c>
      <c r="F2578" s="829" t="s">
        <v>3130</v>
      </c>
      <c r="G2578" s="829" t="s">
        <v>2319</v>
      </c>
      <c r="H2578" s="829" t="s">
        <v>13559</v>
      </c>
      <c r="I2578" s="829" t="s">
        <v>158</v>
      </c>
      <c r="J2578" s="829" t="s">
        <v>3107</v>
      </c>
      <c r="K2578" s="829" t="s">
        <v>3106</v>
      </c>
      <c r="L2578" s="829" t="s">
        <v>3104</v>
      </c>
      <c r="M2578" s="829" t="s">
        <v>3104</v>
      </c>
      <c r="N2578" s="829" t="s">
        <v>15420</v>
      </c>
      <c r="O2578" s="829" t="s">
        <v>16284</v>
      </c>
      <c r="P2578" s="829" t="s">
        <v>16284</v>
      </c>
      <c r="Q2578" s="829" t="s">
        <v>1475</v>
      </c>
      <c r="R2578" s="829" t="s">
        <v>2319</v>
      </c>
      <c r="S2578" s="829" t="s">
        <v>2319</v>
      </c>
      <c r="T2578" s="829" t="s">
        <v>2319</v>
      </c>
      <c r="U2578" s="829" t="s">
        <v>2319</v>
      </c>
      <c r="V2578" s="829" t="s">
        <v>2319</v>
      </c>
    </row>
    <row r="2579" spans="1:22" x14ac:dyDescent="0.25">
      <c r="A2579" s="829" t="s">
        <v>16003</v>
      </c>
      <c r="B2579" s="829" t="s">
        <v>180</v>
      </c>
      <c r="C2579" s="829" t="s">
        <v>13259</v>
      </c>
      <c r="D2579" s="829" t="s">
        <v>16004</v>
      </c>
      <c r="E2579" s="829" t="s">
        <v>2319</v>
      </c>
      <c r="F2579" s="829" t="s">
        <v>3130</v>
      </c>
      <c r="G2579" s="829" t="s">
        <v>2319</v>
      </c>
      <c r="H2579" s="829" t="s">
        <v>13559</v>
      </c>
      <c r="I2579" s="829" t="s">
        <v>158</v>
      </c>
      <c r="J2579" s="829" t="s">
        <v>3107</v>
      </c>
      <c r="K2579" s="829" t="s">
        <v>3106</v>
      </c>
      <c r="L2579" s="829" t="s">
        <v>3104</v>
      </c>
      <c r="M2579" s="829" t="s">
        <v>3104</v>
      </c>
      <c r="N2579" s="829" t="s">
        <v>16419</v>
      </c>
      <c r="O2579" s="829" t="s">
        <v>16284</v>
      </c>
      <c r="P2579" s="829" t="s">
        <v>16284</v>
      </c>
      <c r="Q2579" s="829" t="s">
        <v>1475</v>
      </c>
      <c r="R2579" s="829" t="s">
        <v>2319</v>
      </c>
      <c r="S2579" s="829" t="s">
        <v>2319</v>
      </c>
      <c r="T2579" s="829" t="s">
        <v>2319</v>
      </c>
      <c r="U2579" s="829" t="s">
        <v>2319</v>
      </c>
      <c r="V2579" s="829" t="s">
        <v>2319</v>
      </c>
    </row>
    <row r="2580" spans="1:22" x14ac:dyDescent="0.25">
      <c r="A2580" s="829" t="s">
        <v>16003</v>
      </c>
      <c r="B2580" s="829" t="s">
        <v>180</v>
      </c>
      <c r="C2580" s="829" t="s">
        <v>13259</v>
      </c>
      <c r="D2580" s="829" t="s">
        <v>16004</v>
      </c>
      <c r="E2580" s="829" t="s">
        <v>2319</v>
      </c>
      <c r="F2580" s="829" t="s">
        <v>3130</v>
      </c>
      <c r="G2580" s="829" t="s">
        <v>2319</v>
      </c>
      <c r="H2580" s="829" t="s">
        <v>13559</v>
      </c>
      <c r="I2580" s="829" t="s">
        <v>158</v>
      </c>
      <c r="J2580" s="829" t="s">
        <v>3107</v>
      </c>
      <c r="K2580" s="829" t="s">
        <v>3106</v>
      </c>
      <c r="L2580" s="829" t="s">
        <v>3104</v>
      </c>
      <c r="M2580" s="829" t="s">
        <v>3104</v>
      </c>
      <c r="N2580" s="829" t="s">
        <v>16419</v>
      </c>
      <c r="O2580" s="829" t="s">
        <v>16284</v>
      </c>
      <c r="P2580" s="829" t="s">
        <v>16284</v>
      </c>
      <c r="Q2580" s="829" t="s">
        <v>1475</v>
      </c>
      <c r="R2580" s="829" t="s">
        <v>2319</v>
      </c>
      <c r="S2580" s="829" t="s">
        <v>2319</v>
      </c>
      <c r="T2580" s="829" t="s">
        <v>2319</v>
      </c>
      <c r="U2580" s="829" t="s">
        <v>2319</v>
      </c>
      <c r="V2580" s="829" t="s">
        <v>2319</v>
      </c>
    </row>
    <row r="2581" spans="1:22" x14ac:dyDescent="0.25">
      <c r="A2581" s="829" t="s">
        <v>16003</v>
      </c>
      <c r="B2581" s="829" t="s">
        <v>180</v>
      </c>
      <c r="C2581" s="829" t="s">
        <v>13259</v>
      </c>
      <c r="D2581" s="829" t="s">
        <v>16004</v>
      </c>
      <c r="E2581" s="829" t="s">
        <v>2319</v>
      </c>
      <c r="F2581" s="829" t="s">
        <v>3130</v>
      </c>
      <c r="G2581" s="829" t="s">
        <v>2319</v>
      </c>
      <c r="H2581" s="829" t="s">
        <v>13559</v>
      </c>
      <c r="I2581" s="829" t="s">
        <v>158</v>
      </c>
      <c r="J2581" s="829" t="s">
        <v>3107</v>
      </c>
      <c r="K2581" s="829" t="s">
        <v>3106</v>
      </c>
      <c r="L2581" s="829" t="s">
        <v>3104</v>
      </c>
      <c r="M2581" s="829" t="s">
        <v>3104</v>
      </c>
      <c r="N2581" s="829" t="s">
        <v>16422</v>
      </c>
      <c r="O2581" s="829" t="s">
        <v>16284</v>
      </c>
      <c r="P2581" s="829" t="s">
        <v>16284</v>
      </c>
      <c r="Q2581" s="829" t="s">
        <v>1475</v>
      </c>
      <c r="R2581" s="829" t="s">
        <v>2319</v>
      </c>
      <c r="S2581" s="829" t="s">
        <v>2319</v>
      </c>
      <c r="T2581" s="829" t="s">
        <v>2319</v>
      </c>
      <c r="U2581" s="829" t="s">
        <v>2319</v>
      </c>
      <c r="V2581" s="829" t="s">
        <v>2319</v>
      </c>
    </row>
    <row r="2582" spans="1:22" x14ac:dyDescent="0.25">
      <c r="A2582" s="829" t="s">
        <v>16003</v>
      </c>
      <c r="B2582" s="829" t="s">
        <v>180</v>
      </c>
      <c r="C2582" s="829" t="s">
        <v>13259</v>
      </c>
      <c r="D2582" s="829" t="s">
        <v>16004</v>
      </c>
      <c r="E2582" s="829" t="s">
        <v>2319</v>
      </c>
      <c r="F2582" s="829" t="s">
        <v>3130</v>
      </c>
      <c r="G2582" s="829" t="s">
        <v>2319</v>
      </c>
      <c r="H2582" s="829" t="s">
        <v>13559</v>
      </c>
      <c r="I2582" s="829" t="s">
        <v>158</v>
      </c>
      <c r="J2582" s="829" t="s">
        <v>3107</v>
      </c>
      <c r="K2582" s="829" t="s">
        <v>3106</v>
      </c>
      <c r="L2582" s="829" t="s">
        <v>3104</v>
      </c>
      <c r="M2582" s="829" t="s">
        <v>3104</v>
      </c>
      <c r="N2582" s="829" t="s">
        <v>16422</v>
      </c>
      <c r="O2582" s="829" t="s">
        <v>16284</v>
      </c>
      <c r="P2582" s="829" t="s">
        <v>16284</v>
      </c>
      <c r="Q2582" s="829" t="s">
        <v>1475</v>
      </c>
      <c r="R2582" s="829" t="s">
        <v>2319</v>
      </c>
      <c r="S2582" s="829" t="s">
        <v>2319</v>
      </c>
      <c r="T2582" s="829" t="s">
        <v>2319</v>
      </c>
      <c r="U2582" s="829" t="s">
        <v>2319</v>
      </c>
      <c r="V2582" s="829" t="s">
        <v>2319</v>
      </c>
    </row>
    <row r="2583" spans="1:22" x14ac:dyDescent="0.25">
      <c r="A2583" s="829" t="s">
        <v>16006</v>
      </c>
      <c r="B2583" s="829" t="s">
        <v>180</v>
      </c>
      <c r="C2583" s="829" t="s">
        <v>13264</v>
      </c>
      <c r="D2583" s="829" t="s">
        <v>2494</v>
      </c>
      <c r="E2583" s="829" t="s">
        <v>13264</v>
      </c>
      <c r="F2583" s="829" t="s">
        <v>3130</v>
      </c>
      <c r="G2583" s="829" t="s">
        <v>2319</v>
      </c>
      <c r="H2583" s="829" t="s">
        <v>3640</v>
      </c>
      <c r="I2583" s="829" t="s">
        <v>158</v>
      </c>
      <c r="J2583" s="829" t="s">
        <v>3107</v>
      </c>
      <c r="K2583" s="829" t="s">
        <v>3106</v>
      </c>
      <c r="L2583" s="829" t="s">
        <v>3104</v>
      </c>
      <c r="M2583" s="829" t="s">
        <v>3104</v>
      </c>
      <c r="N2583" s="829" t="s">
        <v>16360</v>
      </c>
      <c r="O2583" s="829" t="s">
        <v>16284</v>
      </c>
      <c r="P2583" s="829" t="s">
        <v>16284</v>
      </c>
      <c r="Q2583" s="829" t="s">
        <v>1475</v>
      </c>
      <c r="R2583" s="829" t="s">
        <v>2319</v>
      </c>
      <c r="S2583" s="829" t="s">
        <v>2319</v>
      </c>
      <c r="T2583" s="829" t="s">
        <v>2319</v>
      </c>
      <c r="U2583" s="829" t="s">
        <v>2319</v>
      </c>
      <c r="V2583" s="829" t="s">
        <v>2319</v>
      </c>
    </row>
    <row r="2584" spans="1:22" x14ac:dyDescent="0.25">
      <c r="A2584" s="829" t="s">
        <v>16006</v>
      </c>
      <c r="B2584" s="829" t="s">
        <v>180</v>
      </c>
      <c r="C2584" s="829" t="s">
        <v>13264</v>
      </c>
      <c r="D2584" s="829" t="s">
        <v>2494</v>
      </c>
      <c r="E2584" s="829" t="s">
        <v>13264</v>
      </c>
      <c r="F2584" s="829" t="s">
        <v>3130</v>
      </c>
      <c r="G2584" s="829" t="s">
        <v>2319</v>
      </c>
      <c r="H2584" s="829" t="s">
        <v>3640</v>
      </c>
      <c r="I2584" s="829" t="s">
        <v>158</v>
      </c>
      <c r="J2584" s="829" t="s">
        <v>3107</v>
      </c>
      <c r="K2584" s="829" t="s">
        <v>3106</v>
      </c>
      <c r="L2584" s="829" t="s">
        <v>3104</v>
      </c>
      <c r="M2584" s="829" t="s">
        <v>3104</v>
      </c>
      <c r="N2584" s="829" t="s">
        <v>16360</v>
      </c>
      <c r="O2584" s="829" t="s">
        <v>16284</v>
      </c>
      <c r="P2584" s="829" t="s">
        <v>16284</v>
      </c>
      <c r="Q2584" s="829" t="s">
        <v>1475</v>
      </c>
      <c r="R2584" s="829" t="s">
        <v>2319</v>
      </c>
      <c r="S2584" s="829" t="s">
        <v>2319</v>
      </c>
      <c r="T2584" s="829" t="s">
        <v>2319</v>
      </c>
      <c r="U2584" s="829" t="s">
        <v>2319</v>
      </c>
      <c r="V2584" s="829" t="s">
        <v>2319</v>
      </c>
    </row>
    <row r="2585" spans="1:22" x14ac:dyDescent="0.25">
      <c r="A2585" s="829" t="s">
        <v>16006</v>
      </c>
      <c r="B2585" s="829" t="s">
        <v>180</v>
      </c>
      <c r="C2585" s="829" t="s">
        <v>13264</v>
      </c>
      <c r="D2585" s="829" t="s">
        <v>2494</v>
      </c>
      <c r="E2585" s="829" t="s">
        <v>13264</v>
      </c>
      <c r="F2585" s="829" t="s">
        <v>3130</v>
      </c>
      <c r="G2585" s="829" t="s">
        <v>2319</v>
      </c>
      <c r="H2585" s="829" t="s">
        <v>3640</v>
      </c>
      <c r="I2585" s="829" t="s">
        <v>158</v>
      </c>
      <c r="J2585" s="829" t="s">
        <v>3107</v>
      </c>
      <c r="K2585" s="829" t="s">
        <v>3106</v>
      </c>
      <c r="L2585" s="829" t="s">
        <v>3104</v>
      </c>
      <c r="M2585" s="829" t="s">
        <v>3104</v>
      </c>
      <c r="N2585" s="829" t="s">
        <v>16367</v>
      </c>
      <c r="O2585" s="829" t="s">
        <v>16284</v>
      </c>
      <c r="P2585" s="829" t="s">
        <v>16284</v>
      </c>
      <c r="Q2585" s="829" t="s">
        <v>1475</v>
      </c>
      <c r="R2585" s="829" t="s">
        <v>2319</v>
      </c>
      <c r="S2585" s="829" t="s">
        <v>2319</v>
      </c>
      <c r="T2585" s="829" t="s">
        <v>2319</v>
      </c>
      <c r="U2585" s="829" t="s">
        <v>2319</v>
      </c>
      <c r="V2585" s="829" t="s">
        <v>2319</v>
      </c>
    </row>
    <row r="2586" spans="1:22" x14ac:dyDescent="0.25">
      <c r="A2586" s="829" t="s">
        <v>16006</v>
      </c>
      <c r="B2586" s="829" t="s">
        <v>180</v>
      </c>
      <c r="C2586" s="829" t="s">
        <v>13264</v>
      </c>
      <c r="D2586" s="829" t="s">
        <v>2494</v>
      </c>
      <c r="E2586" s="829" t="s">
        <v>13264</v>
      </c>
      <c r="F2586" s="829" t="s">
        <v>3130</v>
      </c>
      <c r="G2586" s="829" t="s">
        <v>2319</v>
      </c>
      <c r="H2586" s="829" t="s">
        <v>3640</v>
      </c>
      <c r="I2586" s="829" t="s">
        <v>158</v>
      </c>
      <c r="J2586" s="829" t="s">
        <v>3107</v>
      </c>
      <c r="K2586" s="829" t="s">
        <v>3106</v>
      </c>
      <c r="L2586" s="829" t="s">
        <v>3104</v>
      </c>
      <c r="M2586" s="829" t="s">
        <v>3104</v>
      </c>
      <c r="N2586" s="829" t="s">
        <v>16367</v>
      </c>
      <c r="O2586" s="829" t="s">
        <v>16284</v>
      </c>
      <c r="P2586" s="829" t="s">
        <v>16284</v>
      </c>
      <c r="Q2586" s="829" t="s">
        <v>1475</v>
      </c>
      <c r="R2586" s="829" t="s">
        <v>2319</v>
      </c>
      <c r="S2586" s="829" t="s">
        <v>2319</v>
      </c>
      <c r="T2586" s="829" t="s">
        <v>2319</v>
      </c>
      <c r="U2586" s="829" t="s">
        <v>2319</v>
      </c>
      <c r="V2586" s="829" t="s">
        <v>2319</v>
      </c>
    </row>
    <row r="2587" spans="1:22" x14ac:dyDescent="0.25">
      <c r="A2587" s="829" t="s">
        <v>16006</v>
      </c>
      <c r="B2587" s="829" t="s">
        <v>180</v>
      </c>
      <c r="C2587" s="829" t="s">
        <v>13264</v>
      </c>
      <c r="D2587" s="829" t="s">
        <v>2494</v>
      </c>
      <c r="E2587" s="829" t="s">
        <v>13264</v>
      </c>
      <c r="F2587" s="829" t="s">
        <v>3130</v>
      </c>
      <c r="G2587" s="829" t="s">
        <v>2319</v>
      </c>
      <c r="H2587" s="829" t="s">
        <v>3640</v>
      </c>
      <c r="I2587" s="829" t="s">
        <v>158</v>
      </c>
      <c r="J2587" s="829" t="s">
        <v>3107</v>
      </c>
      <c r="K2587" s="829" t="s">
        <v>3106</v>
      </c>
      <c r="L2587" s="829" t="s">
        <v>3104</v>
      </c>
      <c r="M2587" s="829" t="s">
        <v>3104</v>
      </c>
      <c r="N2587" s="829" t="s">
        <v>16447</v>
      </c>
      <c r="O2587" s="829" t="s">
        <v>16284</v>
      </c>
      <c r="P2587" s="829" t="s">
        <v>16284</v>
      </c>
      <c r="Q2587" s="829" t="s">
        <v>1475</v>
      </c>
      <c r="R2587" s="829" t="s">
        <v>2319</v>
      </c>
      <c r="S2587" s="829" t="s">
        <v>2319</v>
      </c>
      <c r="T2587" s="829" t="s">
        <v>2319</v>
      </c>
      <c r="U2587" s="829" t="s">
        <v>2319</v>
      </c>
      <c r="V2587" s="829" t="s">
        <v>2319</v>
      </c>
    </row>
    <row r="2588" spans="1:22" x14ac:dyDescent="0.25">
      <c r="A2588" s="829" t="s">
        <v>16006</v>
      </c>
      <c r="B2588" s="829" t="s">
        <v>180</v>
      </c>
      <c r="C2588" s="829" t="s">
        <v>13264</v>
      </c>
      <c r="D2588" s="829" t="s">
        <v>2494</v>
      </c>
      <c r="E2588" s="829" t="s">
        <v>13264</v>
      </c>
      <c r="F2588" s="829" t="s">
        <v>3130</v>
      </c>
      <c r="G2588" s="829" t="s">
        <v>2319</v>
      </c>
      <c r="H2588" s="829" t="s">
        <v>3640</v>
      </c>
      <c r="I2588" s="829" t="s">
        <v>158</v>
      </c>
      <c r="J2588" s="829" t="s">
        <v>3107</v>
      </c>
      <c r="K2588" s="829" t="s">
        <v>3106</v>
      </c>
      <c r="L2588" s="829" t="s">
        <v>3104</v>
      </c>
      <c r="M2588" s="829" t="s">
        <v>3104</v>
      </c>
      <c r="N2588" s="829" t="s">
        <v>15420</v>
      </c>
      <c r="O2588" s="829" t="s">
        <v>16284</v>
      </c>
      <c r="P2588" s="829" t="s">
        <v>16284</v>
      </c>
      <c r="Q2588" s="829" t="s">
        <v>1475</v>
      </c>
      <c r="R2588" s="829" t="s">
        <v>2319</v>
      </c>
      <c r="S2588" s="829" t="s">
        <v>2319</v>
      </c>
      <c r="T2588" s="829" t="s">
        <v>2319</v>
      </c>
      <c r="U2588" s="829" t="s">
        <v>2319</v>
      </c>
      <c r="V2588" s="829" t="s">
        <v>2319</v>
      </c>
    </row>
    <row r="2589" spans="1:22" x14ac:dyDescent="0.25">
      <c r="A2589" s="829" t="s">
        <v>16006</v>
      </c>
      <c r="B2589" s="829" t="s">
        <v>180</v>
      </c>
      <c r="C2589" s="829" t="s">
        <v>13264</v>
      </c>
      <c r="D2589" s="829" t="s">
        <v>2494</v>
      </c>
      <c r="E2589" s="829" t="s">
        <v>13264</v>
      </c>
      <c r="F2589" s="829" t="s">
        <v>3130</v>
      </c>
      <c r="G2589" s="829" t="s">
        <v>2319</v>
      </c>
      <c r="H2589" s="829" t="s">
        <v>3640</v>
      </c>
      <c r="I2589" s="829" t="s">
        <v>158</v>
      </c>
      <c r="J2589" s="829" t="s">
        <v>3107</v>
      </c>
      <c r="K2589" s="829" t="s">
        <v>3106</v>
      </c>
      <c r="L2589" s="829" t="s">
        <v>3104</v>
      </c>
      <c r="M2589" s="829" t="s">
        <v>3104</v>
      </c>
      <c r="N2589" s="829" t="s">
        <v>16419</v>
      </c>
      <c r="O2589" s="829" t="s">
        <v>16284</v>
      </c>
      <c r="P2589" s="829" t="s">
        <v>16284</v>
      </c>
      <c r="Q2589" s="829" t="s">
        <v>1475</v>
      </c>
      <c r="R2589" s="829" t="s">
        <v>2319</v>
      </c>
      <c r="S2589" s="829" t="s">
        <v>2319</v>
      </c>
      <c r="T2589" s="829" t="s">
        <v>2319</v>
      </c>
      <c r="U2589" s="829" t="s">
        <v>2319</v>
      </c>
      <c r="V2589" s="829" t="s">
        <v>2319</v>
      </c>
    </row>
    <row r="2590" spans="1:22" x14ac:dyDescent="0.25">
      <c r="A2590" s="829" t="s">
        <v>16006</v>
      </c>
      <c r="B2590" s="829" t="s">
        <v>180</v>
      </c>
      <c r="C2590" s="829" t="s">
        <v>13264</v>
      </c>
      <c r="D2590" s="829" t="s">
        <v>2494</v>
      </c>
      <c r="E2590" s="829" t="s">
        <v>13264</v>
      </c>
      <c r="F2590" s="829" t="s">
        <v>3130</v>
      </c>
      <c r="G2590" s="829" t="s">
        <v>2319</v>
      </c>
      <c r="H2590" s="829" t="s">
        <v>3640</v>
      </c>
      <c r="I2590" s="829" t="s">
        <v>158</v>
      </c>
      <c r="J2590" s="829" t="s">
        <v>3107</v>
      </c>
      <c r="K2590" s="829" t="s">
        <v>3106</v>
      </c>
      <c r="L2590" s="829" t="s">
        <v>3104</v>
      </c>
      <c r="M2590" s="829" t="s">
        <v>3104</v>
      </c>
      <c r="N2590" s="829" t="s">
        <v>16419</v>
      </c>
      <c r="O2590" s="829" t="s">
        <v>16284</v>
      </c>
      <c r="P2590" s="829" t="s">
        <v>16284</v>
      </c>
      <c r="Q2590" s="829" t="s">
        <v>1475</v>
      </c>
      <c r="R2590" s="829" t="s">
        <v>2319</v>
      </c>
      <c r="S2590" s="829" t="s">
        <v>2319</v>
      </c>
      <c r="T2590" s="829" t="s">
        <v>2319</v>
      </c>
      <c r="U2590" s="829" t="s">
        <v>2319</v>
      </c>
      <c r="V2590" s="829" t="s">
        <v>2319</v>
      </c>
    </row>
    <row r="2591" spans="1:22" x14ac:dyDescent="0.25">
      <c r="A2591" s="829" t="s">
        <v>16006</v>
      </c>
      <c r="B2591" s="829" t="s">
        <v>180</v>
      </c>
      <c r="C2591" s="829" t="s">
        <v>13264</v>
      </c>
      <c r="D2591" s="829" t="s">
        <v>2494</v>
      </c>
      <c r="E2591" s="829" t="s">
        <v>13264</v>
      </c>
      <c r="F2591" s="829" t="s">
        <v>3130</v>
      </c>
      <c r="G2591" s="829" t="s">
        <v>2319</v>
      </c>
      <c r="H2591" s="829" t="s">
        <v>3640</v>
      </c>
      <c r="I2591" s="829" t="s">
        <v>158</v>
      </c>
      <c r="J2591" s="829" t="s">
        <v>3107</v>
      </c>
      <c r="K2591" s="829" t="s">
        <v>3106</v>
      </c>
      <c r="L2591" s="829" t="s">
        <v>3104</v>
      </c>
      <c r="M2591" s="829" t="s">
        <v>3104</v>
      </c>
      <c r="N2591" s="829" t="s">
        <v>16422</v>
      </c>
      <c r="O2591" s="829" t="s">
        <v>16284</v>
      </c>
      <c r="P2591" s="829" t="s">
        <v>16284</v>
      </c>
      <c r="Q2591" s="829" t="s">
        <v>1475</v>
      </c>
      <c r="R2591" s="829" t="s">
        <v>2319</v>
      </c>
      <c r="S2591" s="829" t="s">
        <v>2319</v>
      </c>
      <c r="T2591" s="829" t="s">
        <v>2319</v>
      </c>
      <c r="U2591" s="829" t="s">
        <v>2319</v>
      </c>
      <c r="V2591" s="829" t="s">
        <v>2319</v>
      </c>
    </row>
    <row r="2592" spans="1:22" x14ac:dyDescent="0.25">
      <c r="A2592" s="829" t="s">
        <v>16006</v>
      </c>
      <c r="B2592" s="829" t="s">
        <v>180</v>
      </c>
      <c r="C2592" s="829" t="s">
        <v>13264</v>
      </c>
      <c r="D2592" s="829" t="s">
        <v>2494</v>
      </c>
      <c r="E2592" s="829" t="s">
        <v>13264</v>
      </c>
      <c r="F2592" s="829" t="s">
        <v>3130</v>
      </c>
      <c r="G2592" s="829" t="s">
        <v>2319</v>
      </c>
      <c r="H2592" s="829" t="s">
        <v>3640</v>
      </c>
      <c r="I2592" s="829" t="s">
        <v>158</v>
      </c>
      <c r="J2592" s="829" t="s">
        <v>3107</v>
      </c>
      <c r="K2592" s="829" t="s">
        <v>3106</v>
      </c>
      <c r="L2592" s="829" t="s">
        <v>3104</v>
      </c>
      <c r="M2592" s="829" t="s">
        <v>3104</v>
      </c>
      <c r="N2592" s="829" t="s">
        <v>16422</v>
      </c>
      <c r="O2592" s="829" t="s">
        <v>16284</v>
      </c>
      <c r="P2592" s="829" t="s">
        <v>16284</v>
      </c>
      <c r="Q2592" s="829" t="s">
        <v>1475</v>
      </c>
      <c r="R2592" s="829" t="s">
        <v>2319</v>
      </c>
      <c r="S2592" s="829" t="s">
        <v>2319</v>
      </c>
      <c r="T2592" s="829" t="s">
        <v>2319</v>
      </c>
      <c r="U2592" s="829" t="s">
        <v>2319</v>
      </c>
      <c r="V2592" s="829" t="s">
        <v>2319</v>
      </c>
    </row>
    <row r="2593" spans="1:22" x14ac:dyDescent="0.25">
      <c r="A2593" s="829" t="s">
        <v>16008</v>
      </c>
      <c r="B2593" s="829" t="s">
        <v>180</v>
      </c>
      <c r="C2593" s="829" t="s">
        <v>13265</v>
      </c>
      <c r="D2593" s="829" t="s">
        <v>2495</v>
      </c>
      <c r="E2593" s="829" t="s">
        <v>13265</v>
      </c>
      <c r="F2593" s="829" t="s">
        <v>3130</v>
      </c>
      <c r="G2593" s="829" t="s">
        <v>2319</v>
      </c>
      <c r="H2593" s="829" t="s">
        <v>4384</v>
      </c>
      <c r="I2593" s="829" t="s">
        <v>158</v>
      </c>
      <c r="J2593" s="829" t="s">
        <v>3107</v>
      </c>
      <c r="K2593" s="829" t="s">
        <v>3106</v>
      </c>
      <c r="L2593" s="829" t="s">
        <v>3104</v>
      </c>
      <c r="M2593" s="829" t="s">
        <v>3104</v>
      </c>
      <c r="N2593" s="829" t="s">
        <v>16360</v>
      </c>
      <c r="O2593" s="829" t="s">
        <v>16284</v>
      </c>
      <c r="P2593" s="829" t="s">
        <v>16284</v>
      </c>
      <c r="Q2593" s="829" t="s">
        <v>1475</v>
      </c>
      <c r="R2593" s="829" t="s">
        <v>2319</v>
      </c>
      <c r="S2593" s="829" t="s">
        <v>2319</v>
      </c>
      <c r="T2593" s="829" t="s">
        <v>2319</v>
      </c>
      <c r="U2593" s="829" t="s">
        <v>2319</v>
      </c>
      <c r="V2593" s="829" t="s">
        <v>2319</v>
      </c>
    </row>
    <row r="2594" spans="1:22" x14ac:dyDescent="0.25">
      <c r="A2594" s="829" t="s">
        <v>16008</v>
      </c>
      <c r="B2594" s="829" t="s">
        <v>180</v>
      </c>
      <c r="C2594" s="829" t="s">
        <v>13265</v>
      </c>
      <c r="D2594" s="829" t="s">
        <v>2495</v>
      </c>
      <c r="E2594" s="829" t="s">
        <v>13265</v>
      </c>
      <c r="F2594" s="829" t="s">
        <v>3130</v>
      </c>
      <c r="G2594" s="829" t="s">
        <v>2319</v>
      </c>
      <c r="H2594" s="829" t="s">
        <v>4384</v>
      </c>
      <c r="I2594" s="829" t="s">
        <v>158</v>
      </c>
      <c r="J2594" s="829" t="s">
        <v>3107</v>
      </c>
      <c r="K2594" s="829" t="s">
        <v>3106</v>
      </c>
      <c r="L2594" s="829" t="s">
        <v>3104</v>
      </c>
      <c r="M2594" s="829" t="s">
        <v>3104</v>
      </c>
      <c r="N2594" s="829" t="s">
        <v>16360</v>
      </c>
      <c r="O2594" s="829" t="s">
        <v>16284</v>
      </c>
      <c r="P2594" s="829" t="s">
        <v>16284</v>
      </c>
      <c r="Q2594" s="829" t="s">
        <v>1475</v>
      </c>
      <c r="R2594" s="829" t="s">
        <v>2319</v>
      </c>
      <c r="S2594" s="829" t="s">
        <v>2319</v>
      </c>
      <c r="T2594" s="829" t="s">
        <v>2319</v>
      </c>
      <c r="U2594" s="829" t="s">
        <v>2319</v>
      </c>
      <c r="V2594" s="829" t="s">
        <v>2319</v>
      </c>
    </row>
    <row r="2595" spans="1:22" x14ac:dyDescent="0.25">
      <c r="A2595" s="829" t="s">
        <v>16008</v>
      </c>
      <c r="B2595" s="829" t="s">
        <v>180</v>
      </c>
      <c r="C2595" s="829" t="s">
        <v>13265</v>
      </c>
      <c r="D2595" s="829" t="s">
        <v>2495</v>
      </c>
      <c r="E2595" s="829" t="s">
        <v>13265</v>
      </c>
      <c r="F2595" s="829" t="s">
        <v>3130</v>
      </c>
      <c r="G2595" s="829" t="s">
        <v>2319</v>
      </c>
      <c r="H2595" s="829" t="s">
        <v>4384</v>
      </c>
      <c r="I2595" s="829" t="s">
        <v>158</v>
      </c>
      <c r="J2595" s="829" t="s">
        <v>3107</v>
      </c>
      <c r="K2595" s="829" t="s">
        <v>3106</v>
      </c>
      <c r="L2595" s="829" t="s">
        <v>3104</v>
      </c>
      <c r="M2595" s="829" t="s">
        <v>3104</v>
      </c>
      <c r="N2595" s="829" t="s">
        <v>16367</v>
      </c>
      <c r="O2595" s="829" t="s">
        <v>16284</v>
      </c>
      <c r="P2595" s="829" t="s">
        <v>16284</v>
      </c>
      <c r="Q2595" s="829" t="s">
        <v>1475</v>
      </c>
      <c r="R2595" s="829" t="s">
        <v>2319</v>
      </c>
      <c r="S2595" s="829" t="s">
        <v>2319</v>
      </c>
      <c r="T2595" s="829" t="s">
        <v>2319</v>
      </c>
      <c r="U2595" s="829" t="s">
        <v>2319</v>
      </c>
      <c r="V2595" s="829" t="s">
        <v>2319</v>
      </c>
    </row>
    <row r="2596" spans="1:22" x14ac:dyDescent="0.25">
      <c r="A2596" s="829" t="s">
        <v>16008</v>
      </c>
      <c r="B2596" s="829" t="s">
        <v>180</v>
      </c>
      <c r="C2596" s="829" t="s">
        <v>13265</v>
      </c>
      <c r="D2596" s="829" t="s">
        <v>2495</v>
      </c>
      <c r="E2596" s="829" t="s">
        <v>13265</v>
      </c>
      <c r="F2596" s="829" t="s">
        <v>3130</v>
      </c>
      <c r="G2596" s="829" t="s">
        <v>2319</v>
      </c>
      <c r="H2596" s="829" t="s">
        <v>4384</v>
      </c>
      <c r="I2596" s="829" t="s">
        <v>158</v>
      </c>
      <c r="J2596" s="829" t="s">
        <v>3107</v>
      </c>
      <c r="K2596" s="829" t="s">
        <v>3106</v>
      </c>
      <c r="L2596" s="829" t="s">
        <v>3104</v>
      </c>
      <c r="M2596" s="829" t="s">
        <v>3104</v>
      </c>
      <c r="N2596" s="829" t="s">
        <v>16367</v>
      </c>
      <c r="O2596" s="829" t="s">
        <v>16284</v>
      </c>
      <c r="P2596" s="829" t="s">
        <v>16284</v>
      </c>
      <c r="Q2596" s="829" t="s">
        <v>1475</v>
      </c>
      <c r="R2596" s="829" t="s">
        <v>2319</v>
      </c>
      <c r="S2596" s="829" t="s">
        <v>2319</v>
      </c>
      <c r="T2596" s="829" t="s">
        <v>2319</v>
      </c>
      <c r="U2596" s="829" t="s">
        <v>2319</v>
      </c>
      <c r="V2596" s="829" t="s">
        <v>2319</v>
      </c>
    </row>
    <row r="2597" spans="1:22" x14ac:dyDescent="0.25">
      <c r="A2597" s="829" t="s">
        <v>16008</v>
      </c>
      <c r="B2597" s="829" t="s">
        <v>180</v>
      </c>
      <c r="C2597" s="829" t="s">
        <v>13265</v>
      </c>
      <c r="D2597" s="829" t="s">
        <v>2495</v>
      </c>
      <c r="E2597" s="829" t="s">
        <v>13265</v>
      </c>
      <c r="F2597" s="829" t="s">
        <v>3130</v>
      </c>
      <c r="G2597" s="829" t="s">
        <v>2319</v>
      </c>
      <c r="H2597" s="829" t="s">
        <v>4384</v>
      </c>
      <c r="I2597" s="829" t="s">
        <v>158</v>
      </c>
      <c r="J2597" s="829" t="s">
        <v>3107</v>
      </c>
      <c r="K2597" s="829" t="s">
        <v>3106</v>
      </c>
      <c r="L2597" s="829" t="s">
        <v>3104</v>
      </c>
      <c r="M2597" s="829" t="s">
        <v>3104</v>
      </c>
      <c r="N2597" s="829" t="s">
        <v>16374</v>
      </c>
      <c r="O2597" s="829" t="s">
        <v>16284</v>
      </c>
      <c r="P2597" s="829" t="s">
        <v>16284</v>
      </c>
      <c r="Q2597" s="829" t="s">
        <v>1475</v>
      </c>
      <c r="R2597" s="829" t="s">
        <v>2319</v>
      </c>
      <c r="S2597" s="829" t="s">
        <v>2319</v>
      </c>
      <c r="T2597" s="829" t="s">
        <v>2319</v>
      </c>
      <c r="U2597" s="829" t="s">
        <v>2319</v>
      </c>
      <c r="V2597" s="829" t="s">
        <v>2319</v>
      </c>
    </row>
    <row r="2598" spans="1:22" x14ac:dyDescent="0.25">
      <c r="A2598" s="829" t="s">
        <v>16008</v>
      </c>
      <c r="B2598" s="829" t="s">
        <v>180</v>
      </c>
      <c r="C2598" s="829" t="s">
        <v>13265</v>
      </c>
      <c r="D2598" s="829" t="s">
        <v>2495</v>
      </c>
      <c r="E2598" s="829" t="s">
        <v>13265</v>
      </c>
      <c r="F2598" s="829" t="s">
        <v>3130</v>
      </c>
      <c r="G2598" s="829" t="s">
        <v>2319</v>
      </c>
      <c r="H2598" s="829" t="s">
        <v>4384</v>
      </c>
      <c r="I2598" s="829" t="s">
        <v>158</v>
      </c>
      <c r="J2598" s="829" t="s">
        <v>3107</v>
      </c>
      <c r="K2598" s="829" t="s">
        <v>3106</v>
      </c>
      <c r="L2598" s="829" t="s">
        <v>3104</v>
      </c>
      <c r="M2598" s="829" t="s">
        <v>3104</v>
      </c>
      <c r="N2598" s="829" t="s">
        <v>15420</v>
      </c>
      <c r="O2598" s="829" t="s">
        <v>16284</v>
      </c>
      <c r="P2598" s="829" t="s">
        <v>16284</v>
      </c>
      <c r="Q2598" s="829" t="s">
        <v>1475</v>
      </c>
      <c r="R2598" s="829" t="s">
        <v>2319</v>
      </c>
      <c r="S2598" s="829" t="s">
        <v>2319</v>
      </c>
      <c r="T2598" s="829" t="s">
        <v>2319</v>
      </c>
      <c r="U2598" s="829" t="s">
        <v>2319</v>
      </c>
      <c r="V2598" s="829" t="s">
        <v>2319</v>
      </c>
    </row>
    <row r="2599" spans="1:22" x14ac:dyDescent="0.25">
      <c r="A2599" s="829" t="s">
        <v>16008</v>
      </c>
      <c r="B2599" s="829" t="s">
        <v>180</v>
      </c>
      <c r="C2599" s="829" t="s">
        <v>13265</v>
      </c>
      <c r="D2599" s="829" t="s">
        <v>2495</v>
      </c>
      <c r="E2599" s="829" t="s">
        <v>13265</v>
      </c>
      <c r="F2599" s="829" t="s">
        <v>3130</v>
      </c>
      <c r="G2599" s="829" t="s">
        <v>2319</v>
      </c>
      <c r="H2599" s="829" t="s">
        <v>4384</v>
      </c>
      <c r="I2599" s="829" t="s">
        <v>158</v>
      </c>
      <c r="J2599" s="829" t="s">
        <v>3107</v>
      </c>
      <c r="K2599" s="829" t="s">
        <v>3106</v>
      </c>
      <c r="L2599" s="829" t="s">
        <v>3104</v>
      </c>
      <c r="M2599" s="829" t="s">
        <v>3104</v>
      </c>
      <c r="N2599" s="829" t="s">
        <v>16419</v>
      </c>
      <c r="O2599" s="829" t="s">
        <v>16284</v>
      </c>
      <c r="P2599" s="829" t="s">
        <v>16284</v>
      </c>
      <c r="Q2599" s="829" t="s">
        <v>1475</v>
      </c>
      <c r="R2599" s="829" t="s">
        <v>2319</v>
      </c>
      <c r="S2599" s="829" t="s">
        <v>2319</v>
      </c>
      <c r="T2599" s="829" t="s">
        <v>2319</v>
      </c>
      <c r="U2599" s="829" t="s">
        <v>2319</v>
      </c>
      <c r="V2599" s="829" t="s">
        <v>2319</v>
      </c>
    </row>
    <row r="2600" spans="1:22" x14ac:dyDescent="0.25">
      <c r="A2600" s="829" t="s">
        <v>16008</v>
      </c>
      <c r="B2600" s="829" t="s">
        <v>180</v>
      </c>
      <c r="C2600" s="829" t="s">
        <v>13265</v>
      </c>
      <c r="D2600" s="829" t="s">
        <v>2495</v>
      </c>
      <c r="E2600" s="829" t="s">
        <v>13265</v>
      </c>
      <c r="F2600" s="829" t="s">
        <v>3130</v>
      </c>
      <c r="G2600" s="829" t="s">
        <v>2319</v>
      </c>
      <c r="H2600" s="829" t="s">
        <v>4384</v>
      </c>
      <c r="I2600" s="829" t="s">
        <v>158</v>
      </c>
      <c r="J2600" s="829" t="s">
        <v>3107</v>
      </c>
      <c r="K2600" s="829" t="s">
        <v>3106</v>
      </c>
      <c r="L2600" s="829" t="s">
        <v>3104</v>
      </c>
      <c r="M2600" s="829" t="s">
        <v>3104</v>
      </c>
      <c r="N2600" s="829" t="s">
        <v>16419</v>
      </c>
      <c r="O2600" s="829" t="s">
        <v>16284</v>
      </c>
      <c r="P2600" s="829" t="s">
        <v>16284</v>
      </c>
      <c r="Q2600" s="829" t="s">
        <v>1475</v>
      </c>
      <c r="R2600" s="829" t="s">
        <v>2319</v>
      </c>
      <c r="S2600" s="829" t="s">
        <v>2319</v>
      </c>
      <c r="T2600" s="829" t="s">
        <v>2319</v>
      </c>
      <c r="U2600" s="829" t="s">
        <v>2319</v>
      </c>
      <c r="V2600" s="829" t="s">
        <v>2319</v>
      </c>
    </row>
    <row r="2601" spans="1:22" x14ac:dyDescent="0.25">
      <c r="A2601" s="829" t="s">
        <v>16008</v>
      </c>
      <c r="B2601" s="829" t="s">
        <v>180</v>
      </c>
      <c r="C2601" s="829" t="s">
        <v>13265</v>
      </c>
      <c r="D2601" s="829" t="s">
        <v>2495</v>
      </c>
      <c r="E2601" s="829" t="s">
        <v>13265</v>
      </c>
      <c r="F2601" s="829" t="s">
        <v>3130</v>
      </c>
      <c r="G2601" s="829" t="s">
        <v>2319</v>
      </c>
      <c r="H2601" s="829" t="s">
        <v>4384</v>
      </c>
      <c r="I2601" s="829" t="s">
        <v>158</v>
      </c>
      <c r="J2601" s="829" t="s">
        <v>3107</v>
      </c>
      <c r="K2601" s="829" t="s">
        <v>3106</v>
      </c>
      <c r="L2601" s="829" t="s">
        <v>3104</v>
      </c>
      <c r="M2601" s="829" t="s">
        <v>3104</v>
      </c>
      <c r="N2601" s="829" t="s">
        <v>16422</v>
      </c>
      <c r="O2601" s="829" t="s">
        <v>16284</v>
      </c>
      <c r="P2601" s="829" t="s">
        <v>16284</v>
      </c>
      <c r="Q2601" s="829" t="s">
        <v>1475</v>
      </c>
      <c r="R2601" s="829" t="s">
        <v>2319</v>
      </c>
      <c r="S2601" s="829" t="s">
        <v>2319</v>
      </c>
      <c r="T2601" s="829" t="s">
        <v>2319</v>
      </c>
      <c r="U2601" s="829" t="s">
        <v>2319</v>
      </c>
      <c r="V2601" s="829" t="s">
        <v>2319</v>
      </c>
    </row>
    <row r="2602" spans="1:22" x14ac:dyDescent="0.25">
      <c r="A2602" s="829" t="s">
        <v>16008</v>
      </c>
      <c r="B2602" s="829" t="s">
        <v>180</v>
      </c>
      <c r="C2602" s="829" t="s">
        <v>13265</v>
      </c>
      <c r="D2602" s="829" t="s">
        <v>2495</v>
      </c>
      <c r="E2602" s="829" t="s">
        <v>13265</v>
      </c>
      <c r="F2602" s="829" t="s">
        <v>3130</v>
      </c>
      <c r="G2602" s="829" t="s">
        <v>2319</v>
      </c>
      <c r="H2602" s="829" t="s">
        <v>4384</v>
      </c>
      <c r="I2602" s="829" t="s">
        <v>158</v>
      </c>
      <c r="J2602" s="829" t="s">
        <v>3107</v>
      </c>
      <c r="K2602" s="829" t="s">
        <v>3106</v>
      </c>
      <c r="L2602" s="829" t="s">
        <v>3104</v>
      </c>
      <c r="M2602" s="829" t="s">
        <v>3104</v>
      </c>
      <c r="N2602" s="829" t="s">
        <v>16422</v>
      </c>
      <c r="O2602" s="829" t="s">
        <v>16284</v>
      </c>
      <c r="P2602" s="829" t="s">
        <v>16284</v>
      </c>
      <c r="Q2602" s="829" t="s">
        <v>1475</v>
      </c>
      <c r="R2602" s="829" t="s">
        <v>2319</v>
      </c>
      <c r="S2602" s="829" t="s">
        <v>2319</v>
      </c>
      <c r="T2602" s="829" t="s">
        <v>2319</v>
      </c>
      <c r="U2602" s="829" t="s">
        <v>2319</v>
      </c>
      <c r="V2602" s="829" t="s">
        <v>2319</v>
      </c>
    </row>
    <row r="2603" spans="1:22" x14ac:dyDescent="0.25">
      <c r="A2603" s="829" t="s">
        <v>16011</v>
      </c>
      <c r="B2603" s="829" t="s">
        <v>180</v>
      </c>
      <c r="C2603" s="829" t="s">
        <v>13266</v>
      </c>
      <c r="D2603" s="829" t="s">
        <v>2496</v>
      </c>
      <c r="E2603" s="829" t="s">
        <v>13266</v>
      </c>
      <c r="F2603" s="829" t="s">
        <v>3130</v>
      </c>
      <c r="G2603" s="829" t="s">
        <v>2319</v>
      </c>
      <c r="H2603" s="829" t="s">
        <v>2319</v>
      </c>
      <c r="I2603" s="829" t="s">
        <v>158</v>
      </c>
      <c r="J2603" s="829" t="s">
        <v>3107</v>
      </c>
      <c r="K2603" s="829" t="s">
        <v>3106</v>
      </c>
      <c r="L2603" s="829" t="s">
        <v>3104</v>
      </c>
      <c r="M2603" s="829" t="s">
        <v>3104</v>
      </c>
      <c r="N2603" s="829" t="s">
        <v>16360</v>
      </c>
      <c r="O2603" s="829" t="s">
        <v>16284</v>
      </c>
      <c r="P2603" s="829" t="s">
        <v>16284</v>
      </c>
      <c r="Q2603" s="829" t="s">
        <v>1475</v>
      </c>
      <c r="R2603" s="829" t="s">
        <v>2319</v>
      </c>
      <c r="S2603" s="829" t="s">
        <v>2319</v>
      </c>
      <c r="T2603" s="829" t="s">
        <v>2319</v>
      </c>
      <c r="U2603" s="829" t="s">
        <v>2319</v>
      </c>
      <c r="V2603" s="829" t="s">
        <v>2319</v>
      </c>
    </row>
    <row r="2604" spans="1:22" x14ac:dyDescent="0.25">
      <c r="A2604" s="829" t="s">
        <v>16011</v>
      </c>
      <c r="B2604" s="829" t="s">
        <v>180</v>
      </c>
      <c r="C2604" s="829" t="s">
        <v>13266</v>
      </c>
      <c r="D2604" s="829" t="s">
        <v>2496</v>
      </c>
      <c r="E2604" s="829" t="s">
        <v>13266</v>
      </c>
      <c r="F2604" s="829" t="s">
        <v>3130</v>
      </c>
      <c r="G2604" s="829" t="s">
        <v>2319</v>
      </c>
      <c r="H2604" s="829" t="s">
        <v>2319</v>
      </c>
      <c r="I2604" s="829" t="s">
        <v>158</v>
      </c>
      <c r="J2604" s="829" t="s">
        <v>3107</v>
      </c>
      <c r="K2604" s="829" t="s">
        <v>3106</v>
      </c>
      <c r="L2604" s="829" t="s">
        <v>3104</v>
      </c>
      <c r="M2604" s="829" t="s">
        <v>3104</v>
      </c>
      <c r="N2604" s="829" t="s">
        <v>16360</v>
      </c>
      <c r="O2604" s="829" t="s">
        <v>16284</v>
      </c>
      <c r="P2604" s="829" t="s">
        <v>16284</v>
      </c>
      <c r="Q2604" s="829" t="s">
        <v>1475</v>
      </c>
      <c r="R2604" s="829" t="s">
        <v>2319</v>
      </c>
      <c r="S2604" s="829" t="s">
        <v>2319</v>
      </c>
      <c r="T2604" s="829" t="s">
        <v>2319</v>
      </c>
      <c r="U2604" s="829" t="s">
        <v>2319</v>
      </c>
      <c r="V2604" s="829" t="s">
        <v>2319</v>
      </c>
    </row>
    <row r="2605" spans="1:22" x14ac:dyDescent="0.25">
      <c r="A2605" s="829" t="s">
        <v>16011</v>
      </c>
      <c r="B2605" s="829" t="s">
        <v>180</v>
      </c>
      <c r="C2605" s="829" t="s">
        <v>13266</v>
      </c>
      <c r="D2605" s="829" t="s">
        <v>2496</v>
      </c>
      <c r="E2605" s="829" t="s">
        <v>13266</v>
      </c>
      <c r="F2605" s="829" t="s">
        <v>3130</v>
      </c>
      <c r="G2605" s="829" t="s">
        <v>2319</v>
      </c>
      <c r="H2605" s="829" t="s">
        <v>2319</v>
      </c>
      <c r="I2605" s="829" t="s">
        <v>158</v>
      </c>
      <c r="J2605" s="829" t="s">
        <v>3107</v>
      </c>
      <c r="K2605" s="829" t="s">
        <v>3106</v>
      </c>
      <c r="L2605" s="829" t="s">
        <v>3104</v>
      </c>
      <c r="M2605" s="829" t="s">
        <v>3104</v>
      </c>
      <c r="N2605" s="829" t="s">
        <v>16367</v>
      </c>
      <c r="O2605" s="829" t="s">
        <v>16284</v>
      </c>
      <c r="P2605" s="829" t="s">
        <v>16284</v>
      </c>
      <c r="Q2605" s="829" t="s">
        <v>1475</v>
      </c>
      <c r="R2605" s="829" t="s">
        <v>2319</v>
      </c>
      <c r="S2605" s="829" t="s">
        <v>2319</v>
      </c>
      <c r="T2605" s="829" t="s">
        <v>2319</v>
      </c>
      <c r="U2605" s="829" t="s">
        <v>2319</v>
      </c>
      <c r="V2605" s="829" t="s">
        <v>2319</v>
      </c>
    </row>
    <row r="2606" spans="1:22" x14ac:dyDescent="0.25">
      <c r="A2606" s="829" t="s">
        <v>16011</v>
      </c>
      <c r="B2606" s="829" t="s">
        <v>180</v>
      </c>
      <c r="C2606" s="829" t="s">
        <v>13266</v>
      </c>
      <c r="D2606" s="829" t="s">
        <v>2496</v>
      </c>
      <c r="E2606" s="829" t="s">
        <v>13266</v>
      </c>
      <c r="F2606" s="829" t="s">
        <v>3130</v>
      </c>
      <c r="G2606" s="829" t="s">
        <v>2319</v>
      </c>
      <c r="H2606" s="829" t="s">
        <v>2319</v>
      </c>
      <c r="I2606" s="829" t="s">
        <v>158</v>
      </c>
      <c r="J2606" s="829" t="s">
        <v>3107</v>
      </c>
      <c r="K2606" s="829" t="s">
        <v>3106</v>
      </c>
      <c r="L2606" s="829" t="s">
        <v>3104</v>
      </c>
      <c r="M2606" s="829" t="s">
        <v>3104</v>
      </c>
      <c r="N2606" s="829" t="s">
        <v>16367</v>
      </c>
      <c r="O2606" s="829" t="s">
        <v>16284</v>
      </c>
      <c r="P2606" s="829" t="s">
        <v>16284</v>
      </c>
      <c r="Q2606" s="829" t="s">
        <v>1475</v>
      </c>
      <c r="R2606" s="829" t="s">
        <v>2319</v>
      </c>
      <c r="S2606" s="829" t="s">
        <v>2319</v>
      </c>
      <c r="T2606" s="829" t="s">
        <v>2319</v>
      </c>
      <c r="U2606" s="829" t="s">
        <v>2319</v>
      </c>
      <c r="V2606" s="829" t="s">
        <v>2319</v>
      </c>
    </row>
    <row r="2607" spans="1:22" x14ac:dyDescent="0.25">
      <c r="A2607" s="829" t="s">
        <v>16011</v>
      </c>
      <c r="B2607" s="829" t="s">
        <v>180</v>
      </c>
      <c r="C2607" s="829" t="s">
        <v>13266</v>
      </c>
      <c r="D2607" s="829" t="s">
        <v>2496</v>
      </c>
      <c r="E2607" s="829" t="s">
        <v>13266</v>
      </c>
      <c r="F2607" s="829" t="s">
        <v>3130</v>
      </c>
      <c r="G2607" s="829" t="s">
        <v>2319</v>
      </c>
      <c r="H2607" s="829" t="s">
        <v>2319</v>
      </c>
      <c r="I2607" s="829" t="s">
        <v>158</v>
      </c>
      <c r="J2607" s="829" t="s">
        <v>3107</v>
      </c>
      <c r="K2607" s="829" t="s">
        <v>3106</v>
      </c>
      <c r="L2607" s="829" t="s">
        <v>3104</v>
      </c>
      <c r="M2607" s="829" t="s">
        <v>3104</v>
      </c>
      <c r="N2607" s="829" t="s">
        <v>16374</v>
      </c>
      <c r="O2607" s="829" t="s">
        <v>16284</v>
      </c>
      <c r="P2607" s="829" t="s">
        <v>16284</v>
      </c>
      <c r="Q2607" s="829" t="s">
        <v>1475</v>
      </c>
      <c r="R2607" s="829" t="s">
        <v>2319</v>
      </c>
      <c r="S2607" s="829" t="s">
        <v>2319</v>
      </c>
      <c r="T2607" s="829" t="s">
        <v>2319</v>
      </c>
      <c r="U2607" s="829" t="s">
        <v>2319</v>
      </c>
      <c r="V2607" s="829" t="s">
        <v>2319</v>
      </c>
    </row>
    <row r="2608" spans="1:22" x14ac:dyDescent="0.25">
      <c r="A2608" s="829" t="s">
        <v>16011</v>
      </c>
      <c r="B2608" s="829" t="s">
        <v>180</v>
      </c>
      <c r="C2608" s="829" t="s">
        <v>13266</v>
      </c>
      <c r="D2608" s="829" t="s">
        <v>2496</v>
      </c>
      <c r="E2608" s="829" t="s">
        <v>13266</v>
      </c>
      <c r="F2608" s="829" t="s">
        <v>3130</v>
      </c>
      <c r="G2608" s="829" t="s">
        <v>2319</v>
      </c>
      <c r="H2608" s="829" t="s">
        <v>2319</v>
      </c>
      <c r="I2608" s="829" t="s">
        <v>158</v>
      </c>
      <c r="J2608" s="829" t="s">
        <v>3107</v>
      </c>
      <c r="K2608" s="829" t="s">
        <v>3106</v>
      </c>
      <c r="L2608" s="829" t="s">
        <v>3104</v>
      </c>
      <c r="M2608" s="829" t="s">
        <v>3104</v>
      </c>
      <c r="N2608" s="829" t="s">
        <v>15420</v>
      </c>
      <c r="O2608" s="829" t="s">
        <v>16284</v>
      </c>
      <c r="P2608" s="829" t="s">
        <v>16284</v>
      </c>
      <c r="Q2608" s="829" t="s">
        <v>1475</v>
      </c>
      <c r="R2608" s="829" t="s">
        <v>2319</v>
      </c>
      <c r="S2608" s="829" t="s">
        <v>2319</v>
      </c>
      <c r="T2608" s="829" t="s">
        <v>2319</v>
      </c>
      <c r="U2608" s="829" t="s">
        <v>2319</v>
      </c>
      <c r="V2608" s="829" t="s">
        <v>2319</v>
      </c>
    </row>
    <row r="2609" spans="1:22" x14ac:dyDescent="0.25">
      <c r="A2609" s="829" t="s">
        <v>16013</v>
      </c>
      <c r="B2609" s="829" t="s">
        <v>180</v>
      </c>
      <c r="C2609" s="829" t="s">
        <v>13267</v>
      </c>
      <c r="D2609" s="829" t="s">
        <v>2497</v>
      </c>
      <c r="E2609" s="829" t="s">
        <v>13267</v>
      </c>
      <c r="F2609" s="829" t="s">
        <v>3130</v>
      </c>
      <c r="G2609" s="829" t="s">
        <v>2319</v>
      </c>
      <c r="H2609" s="829" t="s">
        <v>13558</v>
      </c>
      <c r="I2609" s="829" t="s">
        <v>158</v>
      </c>
      <c r="J2609" s="829" t="s">
        <v>3107</v>
      </c>
      <c r="K2609" s="829" t="s">
        <v>3106</v>
      </c>
      <c r="L2609" s="829" t="s">
        <v>3104</v>
      </c>
      <c r="M2609" s="829" t="s">
        <v>3104</v>
      </c>
      <c r="N2609" s="829" t="s">
        <v>16360</v>
      </c>
      <c r="O2609" s="829" t="s">
        <v>16284</v>
      </c>
      <c r="P2609" s="829" t="s">
        <v>16284</v>
      </c>
      <c r="Q2609" s="829" t="s">
        <v>1475</v>
      </c>
      <c r="R2609" s="829" t="s">
        <v>2319</v>
      </c>
      <c r="S2609" s="829" t="s">
        <v>2319</v>
      </c>
      <c r="T2609" s="829" t="s">
        <v>2319</v>
      </c>
      <c r="U2609" s="829" t="s">
        <v>2319</v>
      </c>
      <c r="V2609" s="829" t="s">
        <v>2319</v>
      </c>
    </row>
    <row r="2610" spans="1:22" x14ac:dyDescent="0.25">
      <c r="A2610" s="829" t="s">
        <v>16013</v>
      </c>
      <c r="B2610" s="829" t="s">
        <v>180</v>
      </c>
      <c r="C2610" s="829" t="s">
        <v>13267</v>
      </c>
      <c r="D2610" s="829" t="s">
        <v>2497</v>
      </c>
      <c r="E2610" s="829" t="s">
        <v>13267</v>
      </c>
      <c r="F2610" s="829" t="s">
        <v>3130</v>
      </c>
      <c r="G2610" s="829" t="s">
        <v>2319</v>
      </c>
      <c r="H2610" s="829" t="s">
        <v>13558</v>
      </c>
      <c r="I2610" s="829" t="s">
        <v>158</v>
      </c>
      <c r="J2610" s="829" t="s">
        <v>3107</v>
      </c>
      <c r="K2610" s="829" t="s">
        <v>3106</v>
      </c>
      <c r="L2610" s="829" t="s">
        <v>3104</v>
      </c>
      <c r="M2610" s="829" t="s">
        <v>3104</v>
      </c>
      <c r="N2610" s="829" t="s">
        <v>16360</v>
      </c>
      <c r="O2610" s="829" t="s">
        <v>16284</v>
      </c>
      <c r="P2610" s="829" t="s">
        <v>16284</v>
      </c>
      <c r="Q2610" s="829" t="s">
        <v>1475</v>
      </c>
      <c r="R2610" s="829" t="s">
        <v>2319</v>
      </c>
      <c r="S2610" s="829" t="s">
        <v>2319</v>
      </c>
      <c r="T2610" s="829" t="s">
        <v>2319</v>
      </c>
      <c r="U2610" s="829" t="s">
        <v>2319</v>
      </c>
      <c r="V2610" s="829" t="s">
        <v>2319</v>
      </c>
    </row>
    <row r="2611" spans="1:22" x14ac:dyDescent="0.25">
      <c r="A2611" s="829" t="s">
        <v>16013</v>
      </c>
      <c r="B2611" s="829" t="s">
        <v>180</v>
      </c>
      <c r="C2611" s="829" t="s">
        <v>13267</v>
      </c>
      <c r="D2611" s="829" t="s">
        <v>2497</v>
      </c>
      <c r="E2611" s="829" t="s">
        <v>13267</v>
      </c>
      <c r="F2611" s="829" t="s">
        <v>3130</v>
      </c>
      <c r="G2611" s="829" t="s">
        <v>2319</v>
      </c>
      <c r="H2611" s="829" t="s">
        <v>13558</v>
      </c>
      <c r="I2611" s="829" t="s">
        <v>158</v>
      </c>
      <c r="J2611" s="829" t="s">
        <v>3107</v>
      </c>
      <c r="K2611" s="829" t="s">
        <v>3106</v>
      </c>
      <c r="L2611" s="829" t="s">
        <v>3104</v>
      </c>
      <c r="M2611" s="829" t="s">
        <v>3104</v>
      </c>
      <c r="N2611" s="829" t="s">
        <v>16367</v>
      </c>
      <c r="O2611" s="829" t="s">
        <v>16284</v>
      </c>
      <c r="P2611" s="829" t="s">
        <v>16284</v>
      </c>
      <c r="Q2611" s="829" t="s">
        <v>1475</v>
      </c>
      <c r="R2611" s="829" t="s">
        <v>2319</v>
      </c>
      <c r="S2611" s="829" t="s">
        <v>2319</v>
      </c>
      <c r="T2611" s="829" t="s">
        <v>2319</v>
      </c>
      <c r="U2611" s="829" t="s">
        <v>2319</v>
      </c>
      <c r="V2611" s="829" t="s">
        <v>2319</v>
      </c>
    </row>
    <row r="2612" spans="1:22" x14ac:dyDescent="0.25">
      <c r="A2612" s="829" t="s">
        <v>16013</v>
      </c>
      <c r="B2612" s="829" t="s">
        <v>180</v>
      </c>
      <c r="C2612" s="829" t="s">
        <v>13267</v>
      </c>
      <c r="D2612" s="829" t="s">
        <v>2497</v>
      </c>
      <c r="E2612" s="829" t="s">
        <v>13267</v>
      </c>
      <c r="F2612" s="829" t="s">
        <v>3130</v>
      </c>
      <c r="G2612" s="829" t="s">
        <v>2319</v>
      </c>
      <c r="H2612" s="829" t="s">
        <v>13558</v>
      </c>
      <c r="I2612" s="829" t="s">
        <v>158</v>
      </c>
      <c r="J2612" s="829" t="s">
        <v>3107</v>
      </c>
      <c r="K2612" s="829" t="s">
        <v>3106</v>
      </c>
      <c r="L2612" s="829" t="s">
        <v>3104</v>
      </c>
      <c r="M2612" s="829" t="s">
        <v>3104</v>
      </c>
      <c r="N2612" s="829" t="s">
        <v>16367</v>
      </c>
      <c r="O2612" s="829" t="s">
        <v>16284</v>
      </c>
      <c r="P2612" s="829" t="s">
        <v>16284</v>
      </c>
      <c r="Q2612" s="829" t="s">
        <v>1475</v>
      </c>
      <c r="R2612" s="829" t="s">
        <v>2319</v>
      </c>
      <c r="S2612" s="829" t="s">
        <v>2319</v>
      </c>
      <c r="T2612" s="829" t="s">
        <v>2319</v>
      </c>
      <c r="U2612" s="829" t="s">
        <v>2319</v>
      </c>
      <c r="V2612" s="829" t="s">
        <v>2319</v>
      </c>
    </row>
    <row r="2613" spans="1:22" x14ac:dyDescent="0.25">
      <c r="A2613" s="829" t="s">
        <v>16013</v>
      </c>
      <c r="B2613" s="829" t="s">
        <v>180</v>
      </c>
      <c r="C2613" s="829" t="s">
        <v>13267</v>
      </c>
      <c r="D2613" s="829" t="s">
        <v>2497</v>
      </c>
      <c r="E2613" s="829" t="s">
        <v>13267</v>
      </c>
      <c r="F2613" s="829" t="s">
        <v>3130</v>
      </c>
      <c r="G2613" s="829" t="s">
        <v>2319</v>
      </c>
      <c r="H2613" s="829" t="s">
        <v>13558</v>
      </c>
      <c r="I2613" s="829" t="s">
        <v>158</v>
      </c>
      <c r="J2613" s="829" t="s">
        <v>3107</v>
      </c>
      <c r="K2613" s="829" t="s">
        <v>3106</v>
      </c>
      <c r="L2613" s="829" t="s">
        <v>3104</v>
      </c>
      <c r="M2613" s="829" t="s">
        <v>3104</v>
      </c>
      <c r="N2613" s="829" t="s">
        <v>16374</v>
      </c>
      <c r="O2613" s="829" t="s">
        <v>16284</v>
      </c>
      <c r="P2613" s="829" t="s">
        <v>16284</v>
      </c>
      <c r="Q2613" s="829" t="s">
        <v>1475</v>
      </c>
      <c r="R2613" s="829" t="s">
        <v>2319</v>
      </c>
      <c r="S2613" s="829" t="s">
        <v>2319</v>
      </c>
      <c r="T2613" s="829" t="s">
        <v>2319</v>
      </c>
      <c r="U2613" s="829" t="s">
        <v>2319</v>
      </c>
      <c r="V2613" s="829" t="s">
        <v>2319</v>
      </c>
    </row>
    <row r="2614" spans="1:22" x14ac:dyDescent="0.25">
      <c r="A2614" s="829" t="s">
        <v>16013</v>
      </c>
      <c r="B2614" s="829" t="s">
        <v>180</v>
      </c>
      <c r="C2614" s="829" t="s">
        <v>13267</v>
      </c>
      <c r="D2614" s="829" t="s">
        <v>2497</v>
      </c>
      <c r="E2614" s="829" t="s">
        <v>13267</v>
      </c>
      <c r="F2614" s="829" t="s">
        <v>3130</v>
      </c>
      <c r="G2614" s="829" t="s">
        <v>2319</v>
      </c>
      <c r="H2614" s="829" t="s">
        <v>13558</v>
      </c>
      <c r="I2614" s="829" t="s">
        <v>158</v>
      </c>
      <c r="J2614" s="829" t="s">
        <v>3107</v>
      </c>
      <c r="K2614" s="829" t="s">
        <v>3106</v>
      </c>
      <c r="L2614" s="829" t="s">
        <v>3104</v>
      </c>
      <c r="M2614" s="829" t="s">
        <v>3104</v>
      </c>
      <c r="N2614" s="829" t="s">
        <v>15420</v>
      </c>
      <c r="O2614" s="829" t="s">
        <v>16284</v>
      </c>
      <c r="P2614" s="829" t="s">
        <v>16284</v>
      </c>
      <c r="Q2614" s="829" t="s">
        <v>1475</v>
      </c>
      <c r="R2614" s="829" t="s">
        <v>2319</v>
      </c>
      <c r="S2614" s="829" t="s">
        <v>2319</v>
      </c>
      <c r="T2614" s="829" t="s">
        <v>2319</v>
      </c>
      <c r="U2614" s="829" t="s">
        <v>2319</v>
      </c>
      <c r="V2614" s="829" t="s">
        <v>2319</v>
      </c>
    </row>
    <row r="2615" spans="1:22" x14ac:dyDescent="0.25">
      <c r="A2615" s="829" t="s">
        <v>16013</v>
      </c>
      <c r="B2615" s="829" t="s">
        <v>180</v>
      </c>
      <c r="C2615" s="829" t="s">
        <v>13267</v>
      </c>
      <c r="D2615" s="829" t="s">
        <v>2497</v>
      </c>
      <c r="E2615" s="829" t="s">
        <v>13267</v>
      </c>
      <c r="F2615" s="829" t="s">
        <v>3130</v>
      </c>
      <c r="G2615" s="829" t="s">
        <v>2319</v>
      </c>
      <c r="H2615" s="829" t="s">
        <v>13558</v>
      </c>
      <c r="I2615" s="829" t="s">
        <v>158</v>
      </c>
      <c r="J2615" s="829" t="s">
        <v>3107</v>
      </c>
      <c r="K2615" s="829" t="s">
        <v>3106</v>
      </c>
      <c r="L2615" s="829" t="s">
        <v>3104</v>
      </c>
      <c r="M2615" s="829" t="s">
        <v>3104</v>
      </c>
      <c r="N2615" s="829" t="s">
        <v>16419</v>
      </c>
      <c r="O2615" s="829" t="s">
        <v>16284</v>
      </c>
      <c r="P2615" s="829" t="s">
        <v>16284</v>
      </c>
      <c r="Q2615" s="829" t="s">
        <v>1475</v>
      </c>
      <c r="R2615" s="829" t="s">
        <v>2319</v>
      </c>
      <c r="S2615" s="829" t="s">
        <v>2319</v>
      </c>
      <c r="T2615" s="829" t="s">
        <v>2319</v>
      </c>
      <c r="U2615" s="829" t="s">
        <v>2319</v>
      </c>
      <c r="V2615" s="829" t="s">
        <v>2319</v>
      </c>
    </row>
    <row r="2616" spans="1:22" x14ac:dyDescent="0.25">
      <c r="A2616" s="829" t="s">
        <v>16013</v>
      </c>
      <c r="B2616" s="829" t="s">
        <v>180</v>
      </c>
      <c r="C2616" s="829" t="s">
        <v>13267</v>
      </c>
      <c r="D2616" s="829" t="s">
        <v>2497</v>
      </c>
      <c r="E2616" s="829" t="s">
        <v>13267</v>
      </c>
      <c r="F2616" s="829" t="s">
        <v>3130</v>
      </c>
      <c r="G2616" s="829" t="s">
        <v>2319</v>
      </c>
      <c r="H2616" s="829" t="s">
        <v>13558</v>
      </c>
      <c r="I2616" s="829" t="s">
        <v>158</v>
      </c>
      <c r="J2616" s="829" t="s">
        <v>3107</v>
      </c>
      <c r="K2616" s="829" t="s">
        <v>3106</v>
      </c>
      <c r="L2616" s="829" t="s">
        <v>3104</v>
      </c>
      <c r="M2616" s="829" t="s">
        <v>3104</v>
      </c>
      <c r="N2616" s="829" t="s">
        <v>16419</v>
      </c>
      <c r="O2616" s="829" t="s">
        <v>16284</v>
      </c>
      <c r="P2616" s="829" t="s">
        <v>16284</v>
      </c>
      <c r="Q2616" s="829" t="s">
        <v>1475</v>
      </c>
      <c r="R2616" s="829" t="s">
        <v>2319</v>
      </c>
      <c r="S2616" s="829" t="s">
        <v>2319</v>
      </c>
      <c r="T2616" s="829" t="s">
        <v>2319</v>
      </c>
      <c r="U2616" s="829" t="s">
        <v>2319</v>
      </c>
      <c r="V2616" s="829" t="s">
        <v>2319</v>
      </c>
    </row>
    <row r="2617" spans="1:22" x14ac:dyDescent="0.25">
      <c r="A2617" s="829" t="s">
        <v>16013</v>
      </c>
      <c r="B2617" s="829" t="s">
        <v>180</v>
      </c>
      <c r="C2617" s="829" t="s">
        <v>13267</v>
      </c>
      <c r="D2617" s="829" t="s">
        <v>2497</v>
      </c>
      <c r="E2617" s="829" t="s">
        <v>13267</v>
      </c>
      <c r="F2617" s="829" t="s">
        <v>3130</v>
      </c>
      <c r="G2617" s="829" t="s">
        <v>2319</v>
      </c>
      <c r="H2617" s="829" t="s">
        <v>13558</v>
      </c>
      <c r="I2617" s="829" t="s">
        <v>158</v>
      </c>
      <c r="J2617" s="829" t="s">
        <v>3107</v>
      </c>
      <c r="K2617" s="829" t="s">
        <v>3106</v>
      </c>
      <c r="L2617" s="829" t="s">
        <v>3104</v>
      </c>
      <c r="M2617" s="829" t="s">
        <v>3104</v>
      </c>
      <c r="N2617" s="829" t="s">
        <v>16422</v>
      </c>
      <c r="O2617" s="829" t="s">
        <v>16284</v>
      </c>
      <c r="P2617" s="829" t="s">
        <v>16284</v>
      </c>
      <c r="Q2617" s="829" t="s">
        <v>1475</v>
      </c>
      <c r="R2617" s="829" t="s">
        <v>2319</v>
      </c>
      <c r="S2617" s="829" t="s">
        <v>2319</v>
      </c>
      <c r="T2617" s="829" t="s">
        <v>2319</v>
      </c>
      <c r="U2617" s="829" t="s">
        <v>2319</v>
      </c>
      <c r="V2617" s="829" t="s">
        <v>2319</v>
      </c>
    </row>
    <row r="2618" spans="1:22" x14ac:dyDescent="0.25">
      <c r="A2618" s="829" t="s">
        <v>16013</v>
      </c>
      <c r="B2618" s="829" t="s">
        <v>180</v>
      </c>
      <c r="C2618" s="829" t="s">
        <v>13267</v>
      </c>
      <c r="D2618" s="829" t="s">
        <v>2497</v>
      </c>
      <c r="E2618" s="829" t="s">
        <v>13267</v>
      </c>
      <c r="F2618" s="829" t="s">
        <v>3130</v>
      </c>
      <c r="G2618" s="829" t="s">
        <v>2319</v>
      </c>
      <c r="H2618" s="829" t="s">
        <v>13558</v>
      </c>
      <c r="I2618" s="829" t="s">
        <v>158</v>
      </c>
      <c r="J2618" s="829" t="s">
        <v>3107</v>
      </c>
      <c r="K2618" s="829" t="s">
        <v>3106</v>
      </c>
      <c r="L2618" s="829" t="s">
        <v>3104</v>
      </c>
      <c r="M2618" s="829" t="s">
        <v>3104</v>
      </c>
      <c r="N2618" s="829" t="s">
        <v>16422</v>
      </c>
      <c r="O2618" s="829" t="s">
        <v>16284</v>
      </c>
      <c r="P2618" s="829" t="s">
        <v>16284</v>
      </c>
      <c r="Q2618" s="829" t="s">
        <v>1475</v>
      </c>
      <c r="R2618" s="829" t="s">
        <v>2319</v>
      </c>
      <c r="S2618" s="829" t="s">
        <v>2319</v>
      </c>
      <c r="T2618" s="829" t="s">
        <v>2319</v>
      </c>
      <c r="U2618" s="829" t="s">
        <v>2319</v>
      </c>
      <c r="V2618" s="829" t="s">
        <v>2319</v>
      </c>
    </row>
    <row r="2619" spans="1:22" x14ac:dyDescent="0.25">
      <c r="A2619" s="829" t="s">
        <v>16015</v>
      </c>
      <c r="B2619" s="829" t="s">
        <v>180</v>
      </c>
      <c r="C2619" s="829" t="s">
        <v>13268</v>
      </c>
      <c r="D2619" s="829" t="s">
        <v>2498</v>
      </c>
      <c r="E2619" s="829" t="s">
        <v>13268</v>
      </c>
      <c r="F2619" s="829" t="s">
        <v>3130</v>
      </c>
      <c r="G2619" s="829" t="s">
        <v>2319</v>
      </c>
      <c r="H2619" s="829" t="s">
        <v>2319</v>
      </c>
      <c r="I2619" s="829" t="s">
        <v>158</v>
      </c>
      <c r="J2619" s="829" t="s">
        <v>3107</v>
      </c>
      <c r="K2619" s="829" t="s">
        <v>3106</v>
      </c>
      <c r="L2619" s="829" t="s">
        <v>3104</v>
      </c>
      <c r="M2619" s="829" t="s">
        <v>3104</v>
      </c>
      <c r="N2619" s="829" t="s">
        <v>16360</v>
      </c>
      <c r="O2619" s="829" t="s">
        <v>16284</v>
      </c>
      <c r="P2619" s="829" t="s">
        <v>16284</v>
      </c>
      <c r="Q2619" s="829" t="s">
        <v>1475</v>
      </c>
      <c r="R2619" s="829" t="s">
        <v>2319</v>
      </c>
      <c r="S2619" s="829" t="s">
        <v>2319</v>
      </c>
      <c r="T2619" s="829" t="s">
        <v>2319</v>
      </c>
      <c r="U2619" s="829" t="s">
        <v>2319</v>
      </c>
      <c r="V2619" s="829" t="s">
        <v>2319</v>
      </c>
    </row>
    <row r="2620" spans="1:22" x14ac:dyDescent="0.25">
      <c r="A2620" s="829" t="s">
        <v>16015</v>
      </c>
      <c r="B2620" s="829" t="s">
        <v>180</v>
      </c>
      <c r="C2620" s="829" t="s">
        <v>13268</v>
      </c>
      <c r="D2620" s="829" t="s">
        <v>2498</v>
      </c>
      <c r="E2620" s="829" t="s">
        <v>13268</v>
      </c>
      <c r="F2620" s="829" t="s">
        <v>3130</v>
      </c>
      <c r="G2620" s="829" t="s">
        <v>2319</v>
      </c>
      <c r="H2620" s="829" t="s">
        <v>2319</v>
      </c>
      <c r="I2620" s="829" t="s">
        <v>158</v>
      </c>
      <c r="J2620" s="829" t="s">
        <v>3107</v>
      </c>
      <c r="K2620" s="829" t="s">
        <v>3106</v>
      </c>
      <c r="L2620" s="829" t="s">
        <v>3104</v>
      </c>
      <c r="M2620" s="829" t="s">
        <v>3104</v>
      </c>
      <c r="N2620" s="829" t="s">
        <v>16360</v>
      </c>
      <c r="O2620" s="829" t="s">
        <v>16284</v>
      </c>
      <c r="P2620" s="829" t="s">
        <v>16284</v>
      </c>
      <c r="Q2620" s="829" t="s">
        <v>1475</v>
      </c>
      <c r="R2620" s="829" t="s">
        <v>2319</v>
      </c>
      <c r="S2620" s="829" t="s">
        <v>2319</v>
      </c>
      <c r="T2620" s="829" t="s">
        <v>2319</v>
      </c>
      <c r="U2620" s="829" t="s">
        <v>2319</v>
      </c>
      <c r="V2620" s="829" t="s">
        <v>2319</v>
      </c>
    </row>
    <row r="2621" spans="1:22" x14ac:dyDescent="0.25">
      <c r="A2621" s="829" t="s">
        <v>16015</v>
      </c>
      <c r="B2621" s="829" t="s">
        <v>180</v>
      </c>
      <c r="C2621" s="829" t="s">
        <v>13268</v>
      </c>
      <c r="D2621" s="829" t="s">
        <v>2498</v>
      </c>
      <c r="E2621" s="829" t="s">
        <v>13268</v>
      </c>
      <c r="F2621" s="829" t="s">
        <v>3130</v>
      </c>
      <c r="G2621" s="829" t="s">
        <v>2319</v>
      </c>
      <c r="H2621" s="829" t="s">
        <v>2319</v>
      </c>
      <c r="I2621" s="829" t="s">
        <v>158</v>
      </c>
      <c r="J2621" s="829" t="s">
        <v>3107</v>
      </c>
      <c r="K2621" s="829" t="s">
        <v>3106</v>
      </c>
      <c r="L2621" s="829" t="s">
        <v>3104</v>
      </c>
      <c r="M2621" s="829" t="s">
        <v>3104</v>
      </c>
      <c r="N2621" s="829" t="s">
        <v>16367</v>
      </c>
      <c r="O2621" s="829" t="s">
        <v>16284</v>
      </c>
      <c r="P2621" s="829" t="s">
        <v>16284</v>
      </c>
      <c r="Q2621" s="829" t="s">
        <v>1475</v>
      </c>
      <c r="R2621" s="829" t="s">
        <v>2319</v>
      </c>
      <c r="S2621" s="829" t="s">
        <v>2319</v>
      </c>
      <c r="T2621" s="829" t="s">
        <v>2319</v>
      </c>
      <c r="U2621" s="829" t="s">
        <v>2319</v>
      </c>
      <c r="V2621" s="829" t="s">
        <v>2319</v>
      </c>
    </row>
    <row r="2622" spans="1:22" x14ac:dyDescent="0.25">
      <c r="A2622" s="829" t="s">
        <v>16015</v>
      </c>
      <c r="B2622" s="829" t="s">
        <v>180</v>
      </c>
      <c r="C2622" s="829" t="s">
        <v>13268</v>
      </c>
      <c r="D2622" s="829" t="s">
        <v>2498</v>
      </c>
      <c r="E2622" s="829" t="s">
        <v>13268</v>
      </c>
      <c r="F2622" s="829" t="s">
        <v>3130</v>
      </c>
      <c r="G2622" s="829" t="s">
        <v>2319</v>
      </c>
      <c r="H2622" s="829" t="s">
        <v>2319</v>
      </c>
      <c r="I2622" s="829" t="s">
        <v>158</v>
      </c>
      <c r="J2622" s="829" t="s">
        <v>3107</v>
      </c>
      <c r="K2622" s="829" t="s">
        <v>3106</v>
      </c>
      <c r="L2622" s="829" t="s">
        <v>3104</v>
      </c>
      <c r="M2622" s="829" t="s">
        <v>3104</v>
      </c>
      <c r="N2622" s="829" t="s">
        <v>16367</v>
      </c>
      <c r="O2622" s="829" t="s">
        <v>16284</v>
      </c>
      <c r="P2622" s="829" t="s">
        <v>16284</v>
      </c>
      <c r="Q2622" s="829" t="s">
        <v>1475</v>
      </c>
      <c r="R2622" s="829" t="s">
        <v>2319</v>
      </c>
      <c r="S2622" s="829" t="s">
        <v>2319</v>
      </c>
      <c r="T2622" s="829" t="s">
        <v>2319</v>
      </c>
      <c r="U2622" s="829" t="s">
        <v>2319</v>
      </c>
      <c r="V2622" s="829" t="s">
        <v>2319</v>
      </c>
    </row>
    <row r="2623" spans="1:22" x14ac:dyDescent="0.25">
      <c r="A2623" s="829" t="s">
        <v>16015</v>
      </c>
      <c r="B2623" s="829" t="s">
        <v>180</v>
      </c>
      <c r="C2623" s="829" t="s">
        <v>13268</v>
      </c>
      <c r="D2623" s="829" t="s">
        <v>2498</v>
      </c>
      <c r="E2623" s="829" t="s">
        <v>13268</v>
      </c>
      <c r="F2623" s="829" t="s">
        <v>3130</v>
      </c>
      <c r="G2623" s="829" t="s">
        <v>2319</v>
      </c>
      <c r="H2623" s="829" t="s">
        <v>2319</v>
      </c>
      <c r="I2623" s="829" t="s">
        <v>158</v>
      </c>
      <c r="J2623" s="829" t="s">
        <v>3107</v>
      </c>
      <c r="K2623" s="829" t="s">
        <v>3106</v>
      </c>
      <c r="L2623" s="829" t="s">
        <v>3104</v>
      </c>
      <c r="M2623" s="829" t="s">
        <v>3104</v>
      </c>
      <c r="N2623" s="829" t="s">
        <v>16374</v>
      </c>
      <c r="O2623" s="829" t="s">
        <v>16284</v>
      </c>
      <c r="P2623" s="829" t="s">
        <v>16284</v>
      </c>
      <c r="Q2623" s="829" t="s">
        <v>1475</v>
      </c>
      <c r="R2623" s="829" t="s">
        <v>2319</v>
      </c>
      <c r="S2623" s="829" t="s">
        <v>2319</v>
      </c>
      <c r="T2623" s="829" t="s">
        <v>2319</v>
      </c>
      <c r="U2623" s="829" t="s">
        <v>2319</v>
      </c>
      <c r="V2623" s="829" t="s">
        <v>2319</v>
      </c>
    </row>
    <row r="2624" spans="1:22" x14ac:dyDescent="0.25">
      <c r="A2624" s="829" t="s">
        <v>16015</v>
      </c>
      <c r="B2624" s="829" t="s">
        <v>180</v>
      </c>
      <c r="C2624" s="829" t="s">
        <v>13268</v>
      </c>
      <c r="D2624" s="829" t="s">
        <v>2498</v>
      </c>
      <c r="E2624" s="829" t="s">
        <v>13268</v>
      </c>
      <c r="F2624" s="829" t="s">
        <v>3130</v>
      </c>
      <c r="G2624" s="829" t="s">
        <v>2319</v>
      </c>
      <c r="H2624" s="829" t="s">
        <v>2319</v>
      </c>
      <c r="I2624" s="829" t="s">
        <v>158</v>
      </c>
      <c r="J2624" s="829" t="s">
        <v>3107</v>
      </c>
      <c r="K2624" s="829" t="s">
        <v>3106</v>
      </c>
      <c r="L2624" s="829" t="s">
        <v>3104</v>
      </c>
      <c r="M2624" s="829" t="s">
        <v>3104</v>
      </c>
      <c r="N2624" s="829" t="s">
        <v>15420</v>
      </c>
      <c r="O2624" s="829" t="s">
        <v>16284</v>
      </c>
      <c r="P2624" s="829" t="s">
        <v>16284</v>
      </c>
      <c r="Q2624" s="829" t="s">
        <v>1475</v>
      </c>
      <c r="R2624" s="829" t="s">
        <v>2319</v>
      </c>
      <c r="S2624" s="829" t="s">
        <v>2319</v>
      </c>
      <c r="T2624" s="829" t="s">
        <v>2319</v>
      </c>
      <c r="U2624" s="829" t="s">
        <v>2319</v>
      </c>
      <c r="V2624" s="829" t="s">
        <v>2319</v>
      </c>
    </row>
    <row r="2625" spans="1:22" x14ac:dyDescent="0.25">
      <c r="A2625" s="829" t="s">
        <v>16017</v>
      </c>
      <c r="B2625" s="829" t="s">
        <v>180</v>
      </c>
      <c r="C2625" s="829" t="s">
        <v>16018</v>
      </c>
      <c r="D2625" s="829" t="s">
        <v>2499</v>
      </c>
      <c r="E2625" s="829" t="s">
        <v>16018</v>
      </c>
      <c r="F2625" s="829" t="s">
        <v>3130</v>
      </c>
      <c r="G2625" s="829" t="s">
        <v>2319</v>
      </c>
      <c r="H2625" s="829" t="s">
        <v>13559</v>
      </c>
      <c r="I2625" s="829" t="s">
        <v>158</v>
      </c>
      <c r="J2625" s="829" t="s">
        <v>3107</v>
      </c>
      <c r="K2625" s="829" t="s">
        <v>3106</v>
      </c>
      <c r="L2625" s="829" t="s">
        <v>3104</v>
      </c>
      <c r="M2625" s="829" t="s">
        <v>3104</v>
      </c>
      <c r="N2625" s="829" t="s">
        <v>16360</v>
      </c>
      <c r="O2625" s="829" t="s">
        <v>16284</v>
      </c>
      <c r="P2625" s="829" t="s">
        <v>16284</v>
      </c>
      <c r="Q2625" s="829" t="s">
        <v>1475</v>
      </c>
      <c r="R2625" s="829" t="s">
        <v>2319</v>
      </c>
      <c r="S2625" s="829" t="s">
        <v>2319</v>
      </c>
      <c r="T2625" s="829" t="s">
        <v>2319</v>
      </c>
      <c r="U2625" s="829" t="s">
        <v>2319</v>
      </c>
      <c r="V2625" s="829" t="s">
        <v>2319</v>
      </c>
    </row>
    <row r="2626" spans="1:22" x14ac:dyDescent="0.25">
      <c r="A2626" s="829" t="s">
        <v>16017</v>
      </c>
      <c r="B2626" s="829" t="s">
        <v>180</v>
      </c>
      <c r="C2626" s="829" t="s">
        <v>16018</v>
      </c>
      <c r="D2626" s="829" t="s">
        <v>2499</v>
      </c>
      <c r="E2626" s="829" t="s">
        <v>16018</v>
      </c>
      <c r="F2626" s="829" t="s">
        <v>3130</v>
      </c>
      <c r="G2626" s="829" t="s">
        <v>2319</v>
      </c>
      <c r="H2626" s="829" t="s">
        <v>13559</v>
      </c>
      <c r="I2626" s="829" t="s">
        <v>158</v>
      </c>
      <c r="J2626" s="829" t="s">
        <v>3107</v>
      </c>
      <c r="K2626" s="829" t="s">
        <v>3106</v>
      </c>
      <c r="L2626" s="829" t="s">
        <v>3104</v>
      </c>
      <c r="M2626" s="829" t="s">
        <v>3104</v>
      </c>
      <c r="N2626" s="829" t="s">
        <v>16360</v>
      </c>
      <c r="O2626" s="829" t="s">
        <v>16284</v>
      </c>
      <c r="P2626" s="829" t="s">
        <v>16284</v>
      </c>
      <c r="Q2626" s="829" t="s">
        <v>1475</v>
      </c>
      <c r="R2626" s="829" t="s">
        <v>2319</v>
      </c>
      <c r="S2626" s="829" t="s">
        <v>2319</v>
      </c>
      <c r="T2626" s="829" t="s">
        <v>2319</v>
      </c>
      <c r="U2626" s="829" t="s">
        <v>2319</v>
      </c>
      <c r="V2626" s="829" t="s">
        <v>2319</v>
      </c>
    </row>
    <row r="2627" spans="1:22" x14ac:dyDescent="0.25">
      <c r="A2627" s="829" t="s">
        <v>16017</v>
      </c>
      <c r="B2627" s="829" t="s">
        <v>180</v>
      </c>
      <c r="C2627" s="829" t="s">
        <v>16018</v>
      </c>
      <c r="D2627" s="829" t="s">
        <v>2499</v>
      </c>
      <c r="E2627" s="829" t="s">
        <v>16018</v>
      </c>
      <c r="F2627" s="829" t="s">
        <v>3130</v>
      </c>
      <c r="G2627" s="829" t="s">
        <v>2319</v>
      </c>
      <c r="H2627" s="829" t="s">
        <v>13559</v>
      </c>
      <c r="I2627" s="829" t="s">
        <v>158</v>
      </c>
      <c r="J2627" s="829" t="s">
        <v>3107</v>
      </c>
      <c r="K2627" s="829" t="s">
        <v>3106</v>
      </c>
      <c r="L2627" s="829" t="s">
        <v>3104</v>
      </c>
      <c r="M2627" s="829" t="s">
        <v>3104</v>
      </c>
      <c r="N2627" s="829" t="s">
        <v>16367</v>
      </c>
      <c r="O2627" s="829" t="s">
        <v>16284</v>
      </c>
      <c r="P2627" s="829" t="s">
        <v>16284</v>
      </c>
      <c r="Q2627" s="829" t="s">
        <v>1475</v>
      </c>
      <c r="R2627" s="829" t="s">
        <v>2319</v>
      </c>
      <c r="S2627" s="829" t="s">
        <v>2319</v>
      </c>
      <c r="T2627" s="829" t="s">
        <v>2319</v>
      </c>
      <c r="U2627" s="829" t="s">
        <v>2319</v>
      </c>
      <c r="V2627" s="829" t="s">
        <v>2319</v>
      </c>
    </row>
    <row r="2628" spans="1:22" x14ac:dyDescent="0.25">
      <c r="A2628" s="829" t="s">
        <v>16017</v>
      </c>
      <c r="B2628" s="829" t="s">
        <v>180</v>
      </c>
      <c r="C2628" s="829" t="s">
        <v>16018</v>
      </c>
      <c r="D2628" s="829" t="s">
        <v>2499</v>
      </c>
      <c r="E2628" s="829" t="s">
        <v>16018</v>
      </c>
      <c r="F2628" s="829" t="s">
        <v>3130</v>
      </c>
      <c r="G2628" s="829" t="s">
        <v>2319</v>
      </c>
      <c r="H2628" s="829" t="s">
        <v>13559</v>
      </c>
      <c r="I2628" s="829" t="s">
        <v>158</v>
      </c>
      <c r="J2628" s="829" t="s">
        <v>3107</v>
      </c>
      <c r="K2628" s="829" t="s">
        <v>3106</v>
      </c>
      <c r="L2628" s="829" t="s">
        <v>3104</v>
      </c>
      <c r="M2628" s="829" t="s">
        <v>3104</v>
      </c>
      <c r="N2628" s="829" t="s">
        <v>16367</v>
      </c>
      <c r="O2628" s="829" t="s">
        <v>16284</v>
      </c>
      <c r="P2628" s="829" t="s">
        <v>16284</v>
      </c>
      <c r="Q2628" s="829" t="s">
        <v>1475</v>
      </c>
      <c r="R2628" s="829" t="s">
        <v>2319</v>
      </c>
      <c r="S2628" s="829" t="s">
        <v>2319</v>
      </c>
      <c r="T2628" s="829" t="s">
        <v>2319</v>
      </c>
      <c r="U2628" s="829" t="s">
        <v>2319</v>
      </c>
      <c r="V2628" s="829" t="s">
        <v>2319</v>
      </c>
    </row>
    <row r="2629" spans="1:22" x14ac:dyDescent="0.25">
      <c r="A2629" s="829" t="s">
        <v>16017</v>
      </c>
      <c r="B2629" s="829" t="s">
        <v>180</v>
      </c>
      <c r="C2629" s="829" t="s">
        <v>16018</v>
      </c>
      <c r="D2629" s="829" t="s">
        <v>2499</v>
      </c>
      <c r="E2629" s="829" t="s">
        <v>16018</v>
      </c>
      <c r="F2629" s="829" t="s">
        <v>3130</v>
      </c>
      <c r="G2629" s="829" t="s">
        <v>2319</v>
      </c>
      <c r="H2629" s="829" t="s">
        <v>13559</v>
      </c>
      <c r="I2629" s="829" t="s">
        <v>158</v>
      </c>
      <c r="J2629" s="829" t="s">
        <v>3107</v>
      </c>
      <c r="K2629" s="829" t="s">
        <v>3106</v>
      </c>
      <c r="L2629" s="829" t="s">
        <v>3104</v>
      </c>
      <c r="M2629" s="829" t="s">
        <v>3104</v>
      </c>
      <c r="N2629" s="829" t="s">
        <v>16374</v>
      </c>
      <c r="O2629" s="829" t="s">
        <v>16284</v>
      </c>
      <c r="P2629" s="829" t="s">
        <v>16284</v>
      </c>
      <c r="Q2629" s="829" t="s">
        <v>1475</v>
      </c>
      <c r="R2629" s="829" t="s">
        <v>2319</v>
      </c>
      <c r="S2629" s="829" t="s">
        <v>2319</v>
      </c>
      <c r="T2629" s="829" t="s">
        <v>2319</v>
      </c>
      <c r="U2629" s="829" t="s">
        <v>2319</v>
      </c>
      <c r="V2629" s="829" t="s">
        <v>2319</v>
      </c>
    </row>
    <row r="2630" spans="1:22" x14ac:dyDescent="0.25">
      <c r="A2630" s="829" t="s">
        <v>16017</v>
      </c>
      <c r="B2630" s="829" t="s">
        <v>180</v>
      </c>
      <c r="C2630" s="829" t="s">
        <v>16018</v>
      </c>
      <c r="D2630" s="829" t="s">
        <v>2499</v>
      </c>
      <c r="E2630" s="829" t="s">
        <v>16018</v>
      </c>
      <c r="F2630" s="829" t="s">
        <v>3130</v>
      </c>
      <c r="G2630" s="829" t="s">
        <v>2319</v>
      </c>
      <c r="H2630" s="829" t="s">
        <v>13559</v>
      </c>
      <c r="I2630" s="829" t="s">
        <v>158</v>
      </c>
      <c r="J2630" s="829" t="s">
        <v>3107</v>
      </c>
      <c r="K2630" s="829" t="s">
        <v>3106</v>
      </c>
      <c r="L2630" s="829" t="s">
        <v>3104</v>
      </c>
      <c r="M2630" s="829" t="s">
        <v>3104</v>
      </c>
      <c r="N2630" s="829" t="s">
        <v>15420</v>
      </c>
      <c r="O2630" s="829" t="s">
        <v>16284</v>
      </c>
      <c r="P2630" s="829" t="s">
        <v>16284</v>
      </c>
      <c r="Q2630" s="829" t="s">
        <v>1475</v>
      </c>
      <c r="R2630" s="829" t="s">
        <v>2319</v>
      </c>
      <c r="S2630" s="829" t="s">
        <v>2319</v>
      </c>
      <c r="T2630" s="829" t="s">
        <v>2319</v>
      </c>
      <c r="U2630" s="829" t="s">
        <v>2319</v>
      </c>
      <c r="V2630" s="829" t="s">
        <v>2319</v>
      </c>
    </row>
    <row r="2631" spans="1:22" x14ac:dyDescent="0.25">
      <c r="A2631" s="829" t="s">
        <v>16017</v>
      </c>
      <c r="B2631" s="829" t="s">
        <v>180</v>
      </c>
      <c r="C2631" s="829" t="s">
        <v>16018</v>
      </c>
      <c r="D2631" s="829" t="s">
        <v>2499</v>
      </c>
      <c r="E2631" s="829" t="s">
        <v>16018</v>
      </c>
      <c r="F2631" s="829" t="s">
        <v>3130</v>
      </c>
      <c r="G2631" s="829" t="s">
        <v>2319</v>
      </c>
      <c r="H2631" s="829" t="s">
        <v>13559</v>
      </c>
      <c r="I2631" s="829" t="s">
        <v>158</v>
      </c>
      <c r="J2631" s="829" t="s">
        <v>3107</v>
      </c>
      <c r="K2631" s="829" t="s">
        <v>3106</v>
      </c>
      <c r="L2631" s="829" t="s">
        <v>3104</v>
      </c>
      <c r="M2631" s="829" t="s">
        <v>3104</v>
      </c>
      <c r="N2631" s="829" t="s">
        <v>16419</v>
      </c>
      <c r="O2631" s="829" t="s">
        <v>16284</v>
      </c>
      <c r="P2631" s="829" t="s">
        <v>16284</v>
      </c>
      <c r="Q2631" s="829" t="s">
        <v>1475</v>
      </c>
      <c r="R2631" s="829" t="s">
        <v>2319</v>
      </c>
      <c r="S2631" s="829" t="s">
        <v>2319</v>
      </c>
      <c r="T2631" s="829" t="s">
        <v>2319</v>
      </c>
      <c r="U2631" s="829" t="s">
        <v>2319</v>
      </c>
      <c r="V2631" s="829" t="s">
        <v>2319</v>
      </c>
    </row>
    <row r="2632" spans="1:22" x14ac:dyDescent="0.25">
      <c r="A2632" s="829" t="s">
        <v>16017</v>
      </c>
      <c r="B2632" s="829" t="s">
        <v>180</v>
      </c>
      <c r="C2632" s="829" t="s">
        <v>16018</v>
      </c>
      <c r="D2632" s="829" t="s">
        <v>2499</v>
      </c>
      <c r="E2632" s="829" t="s">
        <v>16018</v>
      </c>
      <c r="F2632" s="829" t="s">
        <v>3130</v>
      </c>
      <c r="G2632" s="829" t="s">
        <v>2319</v>
      </c>
      <c r="H2632" s="829" t="s">
        <v>13559</v>
      </c>
      <c r="I2632" s="829" t="s">
        <v>158</v>
      </c>
      <c r="J2632" s="829" t="s">
        <v>3107</v>
      </c>
      <c r="K2632" s="829" t="s">
        <v>3106</v>
      </c>
      <c r="L2632" s="829" t="s">
        <v>3104</v>
      </c>
      <c r="M2632" s="829" t="s">
        <v>3104</v>
      </c>
      <c r="N2632" s="829" t="s">
        <v>16419</v>
      </c>
      <c r="O2632" s="829" t="s">
        <v>16284</v>
      </c>
      <c r="P2632" s="829" t="s">
        <v>16284</v>
      </c>
      <c r="Q2632" s="829" t="s">
        <v>1475</v>
      </c>
      <c r="R2632" s="829" t="s">
        <v>2319</v>
      </c>
      <c r="S2632" s="829" t="s">
        <v>2319</v>
      </c>
      <c r="T2632" s="829" t="s">
        <v>2319</v>
      </c>
      <c r="U2632" s="829" t="s">
        <v>2319</v>
      </c>
      <c r="V2632" s="829" t="s">
        <v>2319</v>
      </c>
    </row>
    <row r="2633" spans="1:22" x14ac:dyDescent="0.25">
      <c r="A2633" s="829" t="s">
        <v>16017</v>
      </c>
      <c r="B2633" s="829" t="s">
        <v>180</v>
      </c>
      <c r="C2633" s="829" t="s">
        <v>16018</v>
      </c>
      <c r="D2633" s="829" t="s">
        <v>2499</v>
      </c>
      <c r="E2633" s="829" t="s">
        <v>16018</v>
      </c>
      <c r="F2633" s="829" t="s">
        <v>3130</v>
      </c>
      <c r="G2633" s="829" t="s">
        <v>2319</v>
      </c>
      <c r="H2633" s="829" t="s">
        <v>13559</v>
      </c>
      <c r="I2633" s="829" t="s">
        <v>158</v>
      </c>
      <c r="J2633" s="829" t="s">
        <v>3107</v>
      </c>
      <c r="K2633" s="829" t="s">
        <v>3106</v>
      </c>
      <c r="L2633" s="829" t="s">
        <v>3104</v>
      </c>
      <c r="M2633" s="829" t="s">
        <v>3104</v>
      </c>
      <c r="N2633" s="829" t="s">
        <v>16422</v>
      </c>
      <c r="O2633" s="829" t="s">
        <v>16284</v>
      </c>
      <c r="P2633" s="829" t="s">
        <v>16284</v>
      </c>
      <c r="Q2633" s="829" t="s">
        <v>1475</v>
      </c>
      <c r="R2633" s="829" t="s">
        <v>2319</v>
      </c>
      <c r="S2633" s="829" t="s">
        <v>2319</v>
      </c>
      <c r="T2633" s="829" t="s">
        <v>2319</v>
      </c>
      <c r="U2633" s="829" t="s">
        <v>2319</v>
      </c>
      <c r="V2633" s="829" t="s">
        <v>2319</v>
      </c>
    </row>
    <row r="2634" spans="1:22" x14ac:dyDescent="0.25">
      <c r="A2634" s="829" t="s">
        <v>16017</v>
      </c>
      <c r="B2634" s="829" t="s">
        <v>180</v>
      </c>
      <c r="C2634" s="829" t="s">
        <v>16018</v>
      </c>
      <c r="D2634" s="829" t="s">
        <v>2499</v>
      </c>
      <c r="E2634" s="829" t="s">
        <v>16018</v>
      </c>
      <c r="F2634" s="829" t="s">
        <v>3130</v>
      </c>
      <c r="G2634" s="829" t="s">
        <v>2319</v>
      </c>
      <c r="H2634" s="829" t="s">
        <v>13559</v>
      </c>
      <c r="I2634" s="829" t="s">
        <v>158</v>
      </c>
      <c r="J2634" s="829" t="s">
        <v>3107</v>
      </c>
      <c r="K2634" s="829" t="s">
        <v>3106</v>
      </c>
      <c r="L2634" s="829" t="s">
        <v>3104</v>
      </c>
      <c r="M2634" s="829" t="s">
        <v>3104</v>
      </c>
      <c r="N2634" s="829" t="s">
        <v>16422</v>
      </c>
      <c r="O2634" s="829" t="s">
        <v>16284</v>
      </c>
      <c r="P2634" s="829" t="s">
        <v>16284</v>
      </c>
      <c r="Q2634" s="829" t="s">
        <v>1475</v>
      </c>
      <c r="R2634" s="829" t="s">
        <v>2319</v>
      </c>
      <c r="S2634" s="829" t="s">
        <v>2319</v>
      </c>
      <c r="T2634" s="829" t="s">
        <v>2319</v>
      </c>
      <c r="U2634" s="829" t="s">
        <v>2319</v>
      </c>
      <c r="V2634" s="829" t="s">
        <v>2319</v>
      </c>
    </row>
    <row r="2635" spans="1:22" x14ac:dyDescent="0.25">
      <c r="A2635" s="829" t="s">
        <v>16020</v>
      </c>
      <c r="B2635" s="829" t="s">
        <v>180</v>
      </c>
      <c r="C2635" s="829" t="s">
        <v>13555</v>
      </c>
      <c r="D2635" s="829" t="s">
        <v>2319</v>
      </c>
      <c r="E2635" s="829" t="s">
        <v>2319</v>
      </c>
      <c r="F2635" s="829" t="s">
        <v>3130</v>
      </c>
      <c r="G2635" s="829" t="s">
        <v>2319</v>
      </c>
      <c r="H2635" s="829" t="s">
        <v>3446</v>
      </c>
      <c r="I2635" s="829" t="s">
        <v>158</v>
      </c>
      <c r="J2635" s="829" t="s">
        <v>3107</v>
      </c>
      <c r="K2635" s="829" t="s">
        <v>3106</v>
      </c>
      <c r="L2635" s="829" t="s">
        <v>3104</v>
      </c>
      <c r="M2635" s="829" t="s">
        <v>3104</v>
      </c>
      <c r="N2635" s="829" t="s">
        <v>16360</v>
      </c>
      <c r="O2635" s="829" t="s">
        <v>16284</v>
      </c>
      <c r="P2635" s="829" t="s">
        <v>16284</v>
      </c>
      <c r="Q2635" s="829" t="s">
        <v>28</v>
      </c>
      <c r="R2635" s="829" t="s">
        <v>2319</v>
      </c>
      <c r="S2635" s="829" t="s">
        <v>2319</v>
      </c>
      <c r="T2635" s="829" t="s">
        <v>2319</v>
      </c>
      <c r="U2635" s="829" t="s">
        <v>2319</v>
      </c>
      <c r="V2635" s="829" t="s">
        <v>2319</v>
      </c>
    </row>
    <row r="2636" spans="1:22" x14ac:dyDescent="0.25">
      <c r="A2636" s="829" t="s">
        <v>16020</v>
      </c>
      <c r="B2636" s="829" t="s">
        <v>180</v>
      </c>
      <c r="C2636" s="829" t="s">
        <v>13555</v>
      </c>
      <c r="D2636" s="829" t="s">
        <v>2319</v>
      </c>
      <c r="E2636" s="829" t="s">
        <v>2319</v>
      </c>
      <c r="F2636" s="829" t="s">
        <v>3130</v>
      </c>
      <c r="G2636" s="829" t="s">
        <v>2319</v>
      </c>
      <c r="H2636" s="829" t="s">
        <v>3446</v>
      </c>
      <c r="I2636" s="829" t="s">
        <v>158</v>
      </c>
      <c r="J2636" s="829" t="s">
        <v>3107</v>
      </c>
      <c r="K2636" s="829" t="s">
        <v>3106</v>
      </c>
      <c r="L2636" s="829" t="s">
        <v>3104</v>
      </c>
      <c r="M2636" s="829" t="s">
        <v>3104</v>
      </c>
      <c r="N2636" s="829" t="s">
        <v>16360</v>
      </c>
      <c r="O2636" s="829" t="s">
        <v>16284</v>
      </c>
      <c r="P2636" s="829" t="s">
        <v>16284</v>
      </c>
      <c r="Q2636" s="829" t="s">
        <v>28</v>
      </c>
      <c r="R2636" s="829" t="s">
        <v>2319</v>
      </c>
      <c r="S2636" s="829" t="s">
        <v>2319</v>
      </c>
      <c r="T2636" s="829" t="s">
        <v>2319</v>
      </c>
      <c r="U2636" s="829" t="s">
        <v>2319</v>
      </c>
      <c r="V2636" s="829" t="s">
        <v>2319</v>
      </c>
    </row>
    <row r="2637" spans="1:22" x14ac:dyDescent="0.25">
      <c r="A2637" s="829" t="s">
        <v>16020</v>
      </c>
      <c r="B2637" s="829" t="s">
        <v>180</v>
      </c>
      <c r="C2637" s="829" t="s">
        <v>13555</v>
      </c>
      <c r="D2637" s="829" t="s">
        <v>2319</v>
      </c>
      <c r="E2637" s="829" t="s">
        <v>2319</v>
      </c>
      <c r="F2637" s="829" t="s">
        <v>3130</v>
      </c>
      <c r="G2637" s="829" t="s">
        <v>2319</v>
      </c>
      <c r="H2637" s="829" t="s">
        <v>3446</v>
      </c>
      <c r="I2637" s="829" t="s">
        <v>158</v>
      </c>
      <c r="J2637" s="829" t="s">
        <v>3107</v>
      </c>
      <c r="K2637" s="829" t="s">
        <v>3106</v>
      </c>
      <c r="L2637" s="829" t="s">
        <v>3104</v>
      </c>
      <c r="M2637" s="829" t="s">
        <v>3104</v>
      </c>
      <c r="N2637" s="829" t="s">
        <v>16367</v>
      </c>
      <c r="O2637" s="829" t="s">
        <v>16284</v>
      </c>
      <c r="P2637" s="829" t="s">
        <v>16284</v>
      </c>
      <c r="Q2637" s="829" t="s">
        <v>28</v>
      </c>
      <c r="R2637" s="829" t="s">
        <v>2319</v>
      </c>
      <c r="S2637" s="829" t="s">
        <v>2319</v>
      </c>
      <c r="T2637" s="829" t="s">
        <v>2319</v>
      </c>
      <c r="U2637" s="829" t="s">
        <v>2319</v>
      </c>
      <c r="V2637" s="829" t="s">
        <v>2319</v>
      </c>
    </row>
    <row r="2638" spans="1:22" x14ac:dyDescent="0.25">
      <c r="A2638" s="829" t="s">
        <v>16020</v>
      </c>
      <c r="B2638" s="829" t="s">
        <v>180</v>
      </c>
      <c r="C2638" s="829" t="s">
        <v>13555</v>
      </c>
      <c r="D2638" s="829" t="s">
        <v>2319</v>
      </c>
      <c r="E2638" s="829" t="s">
        <v>2319</v>
      </c>
      <c r="F2638" s="829" t="s">
        <v>3130</v>
      </c>
      <c r="G2638" s="829" t="s">
        <v>2319</v>
      </c>
      <c r="H2638" s="829" t="s">
        <v>3446</v>
      </c>
      <c r="I2638" s="829" t="s">
        <v>158</v>
      </c>
      <c r="J2638" s="829" t="s">
        <v>3107</v>
      </c>
      <c r="K2638" s="829" t="s">
        <v>3106</v>
      </c>
      <c r="L2638" s="829" t="s">
        <v>3104</v>
      </c>
      <c r="M2638" s="829" t="s">
        <v>3104</v>
      </c>
      <c r="N2638" s="829" t="s">
        <v>16367</v>
      </c>
      <c r="O2638" s="829" t="s">
        <v>16284</v>
      </c>
      <c r="P2638" s="829" t="s">
        <v>16284</v>
      </c>
      <c r="Q2638" s="829" t="s">
        <v>28</v>
      </c>
      <c r="R2638" s="829" t="s">
        <v>2319</v>
      </c>
      <c r="S2638" s="829" t="s">
        <v>2319</v>
      </c>
      <c r="T2638" s="829" t="s">
        <v>2319</v>
      </c>
      <c r="U2638" s="829" t="s">
        <v>2319</v>
      </c>
      <c r="V2638" s="829" t="s">
        <v>2319</v>
      </c>
    </row>
    <row r="2639" spans="1:22" x14ac:dyDescent="0.25">
      <c r="A2639" s="829" t="s">
        <v>16022</v>
      </c>
      <c r="B2639" s="829" t="s">
        <v>180</v>
      </c>
      <c r="C2639" s="829" t="s">
        <v>13556</v>
      </c>
      <c r="D2639" s="829" t="s">
        <v>2319</v>
      </c>
      <c r="E2639" s="829" t="s">
        <v>2319</v>
      </c>
      <c r="F2639" s="829" t="s">
        <v>3130</v>
      </c>
      <c r="G2639" s="829" t="s">
        <v>2319</v>
      </c>
      <c r="H2639" s="829" t="s">
        <v>6063</v>
      </c>
      <c r="I2639" s="829" t="s">
        <v>158</v>
      </c>
      <c r="J2639" s="829" t="s">
        <v>3107</v>
      </c>
      <c r="K2639" s="829" t="s">
        <v>3106</v>
      </c>
      <c r="L2639" s="829" t="s">
        <v>3104</v>
      </c>
      <c r="M2639" s="829" t="s">
        <v>3104</v>
      </c>
      <c r="N2639" s="829" t="s">
        <v>16360</v>
      </c>
      <c r="O2639" s="829" t="s">
        <v>16284</v>
      </c>
      <c r="P2639" s="829" t="s">
        <v>16284</v>
      </c>
      <c r="Q2639" s="829" t="s">
        <v>28</v>
      </c>
      <c r="R2639" s="829" t="s">
        <v>2319</v>
      </c>
      <c r="S2639" s="829" t="s">
        <v>2319</v>
      </c>
      <c r="T2639" s="829" t="s">
        <v>2319</v>
      </c>
      <c r="U2639" s="829" t="s">
        <v>2319</v>
      </c>
      <c r="V2639" s="829" t="s">
        <v>2319</v>
      </c>
    </row>
    <row r="2640" spans="1:22" x14ac:dyDescent="0.25">
      <c r="A2640" s="829" t="s">
        <v>16022</v>
      </c>
      <c r="B2640" s="829" t="s">
        <v>180</v>
      </c>
      <c r="C2640" s="829" t="s">
        <v>13556</v>
      </c>
      <c r="D2640" s="829" t="s">
        <v>2319</v>
      </c>
      <c r="E2640" s="829" t="s">
        <v>2319</v>
      </c>
      <c r="F2640" s="829" t="s">
        <v>3130</v>
      </c>
      <c r="G2640" s="829" t="s">
        <v>2319</v>
      </c>
      <c r="H2640" s="829" t="s">
        <v>6063</v>
      </c>
      <c r="I2640" s="829" t="s">
        <v>158</v>
      </c>
      <c r="J2640" s="829" t="s">
        <v>3107</v>
      </c>
      <c r="K2640" s="829" t="s">
        <v>3106</v>
      </c>
      <c r="L2640" s="829" t="s">
        <v>3104</v>
      </c>
      <c r="M2640" s="829" t="s">
        <v>3104</v>
      </c>
      <c r="N2640" s="829" t="s">
        <v>16360</v>
      </c>
      <c r="O2640" s="829" t="s">
        <v>16284</v>
      </c>
      <c r="P2640" s="829" t="s">
        <v>16284</v>
      </c>
      <c r="Q2640" s="829" t="s">
        <v>28</v>
      </c>
      <c r="R2640" s="829" t="s">
        <v>2319</v>
      </c>
      <c r="S2640" s="829" t="s">
        <v>2319</v>
      </c>
      <c r="T2640" s="829" t="s">
        <v>2319</v>
      </c>
      <c r="U2640" s="829" t="s">
        <v>2319</v>
      </c>
      <c r="V2640" s="829" t="s">
        <v>2319</v>
      </c>
    </row>
    <row r="2641" spans="1:22" x14ac:dyDescent="0.25">
      <c r="A2641" s="829" t="s">
        <v>16022</v>
      </c>
      <c r="B2641" s="829" t="s">
        <v>180</v>
      </c>
      <c r="C2641" s="829" t="s">
        <v>13556</v>
      </c>
      <c r="D2641" s="829" t="s">
        <v>2319</v>
      </c>
      <c r="E2641" s="829" t="s">
        <v>2319</v>
      </c>
      <c r="F2641" s="829" t="s">
        <v>3130</v>
      </c>
      <c r="G2641" s="829" t="s">
        <v>2319</v>
      </c>
      <c r="H2641" s="829" t="s">
        <v>6063</v>
      </c>
      <c r="I2641" s="829" t="s">
        <v>158</v>
      </c>
      <c r="J2641" s="829" t="s">
        <v>3107</v>
      </c>
      <c r="K2641" s="829" t="s">
        <v>3106</v>
      </c>
      <c r="L2641" s="829" t="s">
        <v>3104</v>
      </c>
      <c r="M2641" s="829" t="s">
        <v>3104</v>
      </c>
      <c r="N2641" s="829" t="s">
        <v>16367</v>
      </c>
      <c r="O2641" s="829" t="s">
        <v>16284</v>
      </c>
      <c r="P2641" s="829" t="s">
        <v>16284</v>
      </c>
      <c r="Q2641" s="829" t="s">
        <v>28</v>
      </c>
      <c r="R2641" s="829" t="s">
        <v>2319</v>
      </c>
      <c r="S2641" s="829" t="s">
        <v>2319</v>
      </c>
      <c r="T2641" s="829" t="s">
        <v>2319</v>
      </c>
      <c r="U2641" s="829" t="s">
        <v>2319</v>
      </c>
      <c r="V2641" s="829" t="s">
        <v>2319</v>
      </c>
    </row>
    <row r="2642" spans="1:22" x14ac:dyDescent="0.25">
      <c r="A2642" s="829" t="s">
        <v>16022</v>
      </c>
      <c r="B2642" s="829" t="s">
        <v>180</v>
      </c>
      <c r="C2642" s="829" t="s">
        <v>13556</v>
      </c>
      <c r="D2642" s="829" t="s">
        <v>2319</v>
      </c>
      <c r="E2642" s="829" t="s">
        <v>2319</v>
      </c>
      <c r="F2642" s="829" t="s">
        <v>3130</v>
      </c>
      <c r="G2642" s="829" t="s">
        <v>2319</v>
      </c>
      <c r="H2642" s="829" t="s">
        <v>6063</v>
      </c>
      <c r="I2642" s="829" t="s">
        <v>158</v>
      </c>
      <c r="J2642" s="829" t="s">
        <v>3107</v>
      </c>
      <c r="K2642" s="829" t="s">
        <v>3106</v>
      </c>
      <c r="L2642" s="829" t="s">
        <v>3104</v>
      </c>
      <c r="M2642" s="829" t="s">
        <v>3104</v>
      </c>
      <c r="N2642" s="829" t="s">
        <v>16367</v>
      </c>
      <c r="O2642" s="829" t="s">
        <v>16284</v>
      </c>
      <c r="P2642" s="829" t="s">
        <v>16284</v>
      </c>
      <c r="Q2642" s="829" t="s">
        <v>28</v>
      </c>
      <c r="R2642" s="829" t="s">
        <v>2319</v>
      </c>
      <c r="S2642" s="829" t="s">
        <v>2319</v>
      </c>
      <c r="T2642" s="829" t="s">
        <v>2319</v>
      </c>
      <c r="U2642" s="829" t="s">
        <v>2319</v>
      </c>
      <c r="V2642" s="829" t="s">
        <v>2319</v>
      </c>
    </row>
    <row r="2643" spans="1:22" x14ac:dyDescent="0.25">
      <c r="A2643" s="829" t="s">
        <v>16024</v>
      </c>
      <c r="B2643" s="829" t="s">
        <v>180</v>
      </c>
      <c r="C2643" s="829" t="s">
        <v>13557</v>
      </c>
      <c r="D2643" s="829" t="s">
        <v>2319</v>
      </c>
      <c r="E2643" s="829" t="s">
        <v>2319</v>
      </c>
      <c r="F2643" s="829" t="s">
        <v>3130</v>
      </c>
      <c r="G2643" s="829" t="s">
        <v>2319</v>
      </c>
      <c r="H2643" s="829" t="s">
        <v>16025</v>
      </c>
      <c r="I2643" s="829" t="s">
        <v>158</v>
      </c>
      <c r="J2643" s="829" t="s">
        <v>3107</v>
      </c>
      <c r="K2643" s="829" t="s">
        <v>3106</v>
      </c>
      <c r="L2643" s="829" t="s">
        <v>3104</v>
      </c>
      <c r="M2643" s="829" t="s">
        <v>3104</v>
      </c>
      <c r="N2643" s="829" t="s">
        <v>16360</v>
      </c>
      <c r="O2643" s="829" t="s">
        <v>16284</v>
      </c>
      <c r="P2643" s="829" t="s">
        <v>16284</v>
      </c>
      <c r="Q2643" s="829" t="s">
        <v>28</v>
      </c>
      <c r="R2643" s="829" t="s">
        <v>2319</v>
      </c>
      <c r="S2643" s="829" t="s">
        <v>2319</v>
      </c>
      <c r="T2643" s="829" t="s">
        <v>2319</v>
      </c>
      <c r="U2643" s="829" t="s">
        <v>2319</v>
      </c>
      <c r="V2643" s="829" t="s">
        <v>2319</v>
      </c>
    </row>
    <row r="2644" spans="1:22" x14ac:dyDescent="0.25">
      <c r="A2644" s="829" t="s">
        <v>16024</v>
      </c>
      <c r="B2644" s="829" t="s">
        <v>180</v>
      </c>
      <c r="C2644" s="829" t="s">
        <v>13557</v>
      </c>
      <c r="D2644" s="829" t="s">
        <v>2319</v>
      </c>
      <c r="E2644" s="829" t="s">
        <v>2319</v>
      </c>
      <c r="F2644" s="829" t="s">
        <v>3130</v>
      </c>
      <c r="G2644" s="829" t="s">
        <v>2319</v>
      </c>
      <c r="H2644" s="829" t="s">
        <v>16025</v>
      </c>
      <c r="I2644" s="829" t="s">
        <v>158</v>
      </c>
      <c r="J2644" s="829" t="s">
        <v>3107</v>
      </c>
      <c r="K2644" s="829" t="s">
        <v>3106</v>
      </c>
      <c r="L2644" s="829" t="s">
        <v>3104</v>
      </c>
      <c r="M2644" s="829" t="s">
        <v>3104</v>
      </c>
      <c r="N2644" s="829" t="s">
        <v>16360</v>
      </c>
      <c r="O2644" s="829" t="s">
        <v>16284</v>
      </c>
      <c r="P2644" s="829" t="s">
        <v>16284</v>
      </c>
      <c r="Q2644" s="829" t="s">
        <v>28</v>
      </c>
      <c r="R2644" s="829" t="s">
        <v>2319</v>
      </c>
      <c r="S2644" s="829" t="s">
        <v>2319</v>
      </c>
      <c r="T2644" s="829" t="s">
        <v>2319</v>
      </c>
      <c r="U2644" s="829" t="s">
        <v>2319</v>
      </c>
      <c r="V2644" s="829" t="s">
        <v>2319</v>
      </c>
    </row>
    <row r="2645" spans="1:22" x14ac:dyDescent="0.25">
      <c r="A2645" s="829" t="s">
        <v>16024</v>
      </c>
      <c r="B2645" s="829" t="s">
        <v>180</v>
      </c>
      <c r="C2645" s="829" t="s">
        <v>13557</v>
      </c>
      <c r="D2645" s="829" t="s">
        <v>2319</v>
      </c>
      <c r="E2645" s="829" t="s">
        <v>2319</v>
      </c>
      <c r="F2645" s="829" t="s">
        <v>3130</v>
      </c>
      <c r="G2645" s="829" t="s">
        <v>2319</v>
      </c>
      <c r="H2645" s="829" t="s">
        <v>16025</v>
      </c>
      <c r="I2645" s="829" t="s">
        <v>158</v>
      </c>
      <c r="J2645" s="829" t="s">
        <v>3107</v>
      </c>
      <c r="K2645" s="829" t="s">
        <v>3106</v>
      </c>
      <c r="L2645" s="829" t="s">
        <v>3104</v>
      </c>
      <c r="M2645" s="829" t="s">
        <v>3104</v>
      </c>
      <c r="N2645" s="829" t="s">
        <v>16367</v>
      </c>
      <c r="O2645" s="829" t="s">
        <v>16284</v>
      </c>
      <c r="P2645" s="829" t="s">
        <v>16284</v>
      </c>
      <c r="Q2645" s="829" t="s">
        <v>28</v>
      </c>
      <c r="R2645" s="829" t="s">
        <v>2319</v>
      </c>
      <c r="S2645" s="829" t="s">
        <v>2319</v>
      </c>
      <c r="T2645" s="829" t="s">
        <v>2319</v>
      </c>
      <c r="U2645" s="829" t="s">
        <v>2319</v>
      </c>
      <c r="V2645" s="829" t="s">
        <v>2319</v>
      </c>
    </row>
    <row r="2646" spans="1:22" x14ac:dyDescent="0.25">
      <c r="A2646" s="829" t="s">
        <v>16024</v>
      </c>
      <c r="B2646" s="829" t="s">
        <v>180</v>
      </c>
      <c r="C2646" s="829" t="s">
        <v>13557</v>
      </c>
      <c r="D2646" s="829" t="s">
        <v>2319</v>
      </c>
      <c r="E2646" s="829" t="s">
        <v>2319</v>
      </c>
      <c r="F2646" s="829" t="s">
        <v>3130</v>
      </c>
      <c r="G2646" s="829" t="s">
        <v>2319</v>
      </c>
      <c r="H2646" s="829" t="s">
        <v>16025</v>
      </c>
      <c r="I2646" s="829" t="s">
        <v>158</v>
      </c>
      <c r="J2646" s="829" t="s">
        <v>3107</v>
      </c>
      <c r="K2646" s="829" t="s">
        <v>3106</v>
      </c>
      <c r="L2646" s="829" t="s">
        <v>3104</v>
      </c>
      <c r="M2646" s="829" t="s">
        <v>3104</v>
      </c>
      <c r="N2646" s="829" t="s">
        <v>16367</v>
      </c>
      <c r="O2646" s="829" t="s">
        <v>16284</v>
      </c>
      <c r="P2646" s="829" t="s">
        <v>16284</v>
      </c>
      <c r="Q2646" s="829" t="s">
        <v>28</v>
      </c>
      <c r="R2646" s="829" t="s">
        <v>2319</v>
      </c>
      <c r="S2646" s="829" t="s">
        <v>2319</v>
      </c>
      <c r="T2646" s="829" t="s">
        <v>2319</v>
      </c>
      <c r="U2646" s="829" t="s">
        <v>2319</v>
      </c>
      <c r="V2646" s="829" t="s">
        <v>2319</v>
      </c>
    </row>
    <row r="2647" spans="1:22" x14ac:dyDescent="0.25">
      <c r="A2647" s="829" t="s">
        <v>16027</v>
      </c>
      <c r="B2647" s="829" t="s">
        <v>151</v>
      </c>
      <c r="C2647" s="829" t="s">
        <v>377</v>
      </c>
      <c r="D2647" s="829" t="s">
        <v>378</v>
      </c>
      <c r="E2647" s="829" t="s">
        <v>16028</v>
      </c>
      <c r="F2647" s="829" t="s">
        <v>209</v>
      </c>
      <c r="G2647" s="829" t="s">
        <v>17314</v>
      </c>
      <c r="H2647" s="829" t="s">
        <v>3241</v>
      </c>
      <c r="I2647" s="829" t="s">
        <v>24</v>
      </c>
      <c r="J2647" s="829" t="s">
        <v>3107</v>
      </c>
      <c r="K2647" s="829" t="s">
        <v>3106</v>
      </c>
      <c r="L2647" s="829" t="s">
        <v>3104</v>
      </c>
      <c r="M2647" s="829" t="s">
        <v>3104</v>
      </c>
      <c r="N2647" s="829" t="s">
        <v>9143</v>
      </c>
      <c r="O2647" s="829" t="s">
        <v>17315</v>
      </c>
      <c r="P2647" s="829" t="s">
        <v>17316</v>
      </c>
      <c r="Q2647" s="829" t="s">
        <v>2725</v>
      </c>
      <c r="R2647" s="829" t="s">
        <v>17317</v>
      </c>
      <c r="S2647" s="829" t="s">
        <v>2319</v>
      </c>
      <c r="T2647" s="829" t="s">
        <v>2319</v>
      </c>
      <c r="U2647" s="829" t="s">
        <v>16032</v>
      </c>
      <c r="V2647" s="829" t="s">
        <v>2319</v>
      </c>
    </row>
    <row r="2648" spans="1:22" x14ac:dyDescent="0.25">
      <c r="A2648" s="829" t="s">
        <v>16027</v>
      </c>
      <c r="B2648" s="829" t="s">
        <v>151</v>
      </c>
      <c r="C2648" s="829" t="s">
        <v>377</v>
      </c>
      <c r="D2648" s="829" t="s">
        <v>378</v>
      </c>
      <c r="E2648" s="829" t="s">
        <v>16028</v>
      </c>
      <c r="F2648" s="829" t="s">
        <v>209</v>
      </c>
      <c r="G2648" s="829" t="s">
        <v>17314</v>
      </c>
      <c r="H2648" s="829" t="s">
        <v>3241</v>
      </c>
      <c r="I2648" s="829" t="s">
        <v>24</v>
      </c>
      <c r="J2648" s="829" t="s">
        <v>3107</v>
      </c>
      <c r="K2648" s="829" t="s">
        <v>3106</v>
      </c>
      <c r="L2648" s="829" t="s">
        <v>3104</v>
      </c>
      <c r="M2648" s="829" t="s">
        <v>3104</v>
      </c>
      <c r="N2648" s="829" t="s">
        <v>9139</v>
      </c>
      <c r="O2648" s="829" t="s">
        <v>17315</v>
      </c>
      <c r="P2648" s="829" t="s">
        <v>17316</v>
      </c>
      <c r="Q2648" s="829" t="s">
        <v>2725</v>
      </c>
      <c r="R2648" s="829" t="s">
        <v>17317</v>
      </c>
      <c r="S2648" s="829" t="s">
        <v>2319</v>
      </c>
      <c r="T2648" s="829" t="s">
        <v>2319</v>
      </c>
      <c r="U2648" s="829" t="s">
        <v>16032</v>
      </c>
      <c r="V2648" s="829" t="s">
        <v>2319</v>
      </c>
    </row>
    <row r="2649" spans="1:22" x14ac:dyDescent="0.25">
      <c r="A2649" s="829" t="s">
        <v>16034</v>
      </c>
      <c r="B2649" s="829" t="s">
        <v>151</v>
      </c>
      <c r="C2649" s="829" t="s">
        <v>380</v>
      </c>
      <c r="D2649" s="829" t="s">
        <v>16035</v>
      </c>
      <c r="E2649" s="829" t="s">
        <v>16036</v>
      </c>
      <c r="F2649" s="829" t="s">
        <v>209</v>
      </c>
      <c r="G2649" s="829" t="s">
        <v>13633</v>
      </c>
      <c r="H2649" s="829" t="s">
        <v>3371</v>
      </c>
      <c r="I2649" s="829" t="s">
        <v>24</v>
      </c>
      <c r="J2649" s="829" t="s">
        <v>3107</v>
      </c>
      <c r="K2649" s="829" t="s">
        <v>3106</v>
      </c>
      <c r="L2649" s="829" t="s">
        <v>3104</v>
      </c>
      <c r="M2649" s="829" t="s">
        <v>3104</v>
      </c>
      <c r="N2649" s="829" t="s">
        <v>9134</v>
      </c>
      <c r="O2649" s="829" t="s">
        <v>17318</v>
      </c>
      <c r="P2649" s="829" t="s">
        <v>17319</v>
      </c>
      <c r="Q2649" s="829" t="s">
        <v>2725</v>
      </c>
      <c r="R2649" s="829" t="s">
        <v>17320</v>
      </c>
      <c r="S2649" s="829" t="s">
        <v>2319</v>
      </c>
      <c r="T2649" s="829" t="s">
        <v>2319</v>
      </c>
      <c r="U2649" s="829" t="s">
        <v>16042</v>
      </c>
      <c r="V2649" s="829" t="s">
        <v>2319</v>
      </c>
    </row>
    <row r="2650" spans="1:22" x14ac:dyDescent="0.25">
      <c r="A2650" s="829" t="s">
        <v>16034</v>
      </c>
      <c r="B2650" s="829" t="s">
        <v>151</v>
      </c>
      <c r="C2650" s="829" t="s">
        <v>380</v>
      </c>
      <c r="D2650" s="829" t="s">
        <v>16035</v>
      </c>
      <c r="E2650" s="829" t="s">
        <v>16036</v>
      </c>
      <c r="F2650" s="829" t="s">
        <v>209</v>
      </c>
      <c r="G2650" s="829" t="s">
        <v>13633</v>
      </c>
      <c r="H2650" s="829" t="s">
        <v>3371</v>
      </c>
      <c r="I2650" s="829" t="s">
        <v>24</v>
      </c>
      <c r="J2650" s="829" t="s">
        <v>3107</v>
      </c>
      <c r="K2650" s="829" t="s">
        <v>3106</v>
      </c>
      <c r="L2650" s="829" t="s">
        <v>3104</v>
      </c>
      <c r="M2650" s="829" t="s">
        <v>3104</v>
      </c>
      <c r="N2650" s="829" t="s">
        <v>9185</v>
      </c>
      <c r="O2650" s="829" t="s">
        <v>17318</v>
      </c>
      <c r="P2650" s="829" t="s">
        <v>17319</v>
      </c>
      <c r="Q2650" s="829" t="s">
        <v>2725</v>
      </c>
      <c r="R2650" s="829" t="s">
        <v>17320</v>
      </c>
      <c r="S2650" s="829" t="s">
        <v>2319</v>
      </c>
      <c r="T2650" s="829" t="s">
        <v>2319</v>
      </c>
      <c r="U2650" s="829" t="s">
        <v>16042</v>
      </c>
      <c r="V2650" s="829" t="s">
        <v>2319</v>
      </c>
    </row>
    <row r="2651" spans="1:22" x14ac:dyDescent="0.25">
      <c r="A2651" s="829" t="s">
        <v>19211</v>
      </c>
      <c r="B2651" s="829" t="s">
        <v>151</v>
      </c>
      <c r="C2651" s="829" t="s">
        <v>16045</v>
      </c>
      <c r="D2651" s="829" t="s">
        <v>16046</v>
      </c>
      <c r="E2651" s="829" t="s">
        <v>19212</v>
      </c>
      <c r="F2651" s="829" t="s">
        <v>209</v>
      </c>
      <c r="G2651" s="829" t="s">
        <v>17321</v>
      </c>
      <c r="H2651" s="829" t="s">
        <v>3371</v>
      </c>
      <c r="I2651" s="829" t="s">
        <v>24</v>
      </c>
      <c r="J2651" s="829" t="s">
        <v>3107</v>
      </c>
      <c r="K2651" s="829" t="s">
        <v>3106</v>
      </c>
      <c r="L2651" s="829" t="s">
        <v>3104</v>
      </c>
      <c r="M2651" s="829" t="s">
        <v>3104</v>
      </c>
      <c r="N2651" s="829" t="s">
        <v>9143</v>
      </c>
      <c r="O2651" s="829" t="s">
        <v>17322</v>
      </c>
      <c r="P2651" s="829" t="s">
        <v>13797</v>
      </c>
      <c r="Q2651" s="829" t="s">
        <v>16047</v>
      </c>
      <c r="R2651" s="829" t="s">
        <v>17323</v>
      </c>
      <c r="S2651" s="829" t="s">
        <v>2319</v>
      </c>
      <c r="T2651" s="829" t="s">
        <v>3995</v>
      </c>
      <c r="U2651" s="829" t="s">
        <v>16050</v>
      </c>
      <c r="V2651" s="829" t="s">
        <v>2319</v>
      </c>
    </row>
    <row r="2652" spans="1:22" x14ac:dyDescent="0.25">
      <c r="A2652" s="829" t="s">
        <v>16052</v>
      </c>
      <c r="B2652" s="829" t="s">
        <v>151</v>
      </c>
      <c r="C2652" s="829" t="s">
        <v>498</v>
      </c>
      <c r="D2652" s="829" t="s">
        <v>16053</v>
      </c>
      <c r="E2652" s="829" t="s">
        <v>6109</v>
      </c>
      <c r="F2652" s="829" t="s">
        <v>209</v>
      </c>
      <c r="G2652" s="829" t="s">
        <v>17324</v>
      </c>
      <c r="H2652" s="829" t="s">
        <v>3371</v>
      </c>
      <c r="I2652" s="829" t="s">
        <v>24</v>
      </c>
      <c r="J2652" s="829" t="s">
        <v>3107</v>
      </c>
      <c r="K2652" s="829" t="s">
        <v>3106</v>
      </c>
      <c r="L2652" s="829" t="s">
        <v>3104</v>
      </c>
      <c r="M2652" s="829" t="s">
        <v>3104</v>
      </c>
      <c r="N2652" s="829" t="s">
        <v>8966</v>
      </c>
      <c r="O2652" s="829" t="s">
        <v>17325</v>
      </c>
      <c r="P2652" s="829" t="s">
        <v>14383</v>
      </c>
      <c r="Q2652" s="829" t="s">
        <v>500</v>
      </c>
      <c r="R2652" s="829" t="s">
        <v>17326</v>
      </c>
      <c r="S2652" s="829" t="s">
        <v>2319</v>
      </c>
      <c r="T2652" s="829" t="s">
        <v>2319</v>
      </c>
      <c r="U2652" s="829" t="s">
        <v>16057</v>
      </c>
      <c r="V2652" s="829" t="s">
        <v>2319</v>
      </c>
    </row>
    <row r="2653" spans="1:22" x14ac:dyDescent="0.25">
      <c r="A2653" s="829" t="s">
        <v>16059</v>
      </c>
      <c r="B2653" s="829" t="s">
        <v>570</v>
      </c>
      <c r="C2653" s="829" t="s">
        <v>16060</v>
      </c>
      <c r="D2653" s="829" t="s">
        <v>16061</v>
      </c>
      <c r="E2653" s="829" t="s">
        <v>16062</v>
      </c>
      <c r="F2653" s="829" t="s">
        <v>3130</v>
      </c>
      <c r="G2653" s="829" t="s">
        <v>2319</v>
      </c>
      <c r="H2653" s="829" t="s">
        <v>3154</v>
      </c>
      <c r="I2653" s="829" t="s">
        <v>133</v>
      </c>
      <c r="J2653" s="829" t="s">
        <v>3107</v>
      </c>
      <c r="K2653" s="829" t="s">
        <v>3106</v>
      </c>
      <c r="L2653" s="829" t="s">
        <v>3104</v>
      </c>
      <c r="M2653" s="829" t="s">
        <v>3104</v>
      </c>
      <c r="N2653" s="829" t="s">
        <v>9481</v>
      </c>
      <c r="O2653" s="829" t="s">
        <v>16284</v>
      </c>
      <c r="P2653" s="829" t="s">
        <v>17327</v>
      </c>
      <c r="Q2653" s="829" t="s">
        <v>613</v>
      </c>
      <c r="R2653" s="829" t="s">
        <v>17328</v>
      </c>
      <c r="S2653" s="829" t="s">
        <v>2319</v>
      </c>
      <c r="T2653" s="829" t="s">
        <v>2319</v>
      </c>
      <c r="U2653" s="829" t="s">
        <v>16064</v>
      </c>
      <c r="V2653" s="829" t="s">
        <v>2319</v>
      </c>
    </row>
    <row r="2654" spans="1:22" x14ac:dyDescent="0.25">
      <c r="A2654" s="829" t="s">
        <v>16070</v>
      </c>
      <c r="B2654" s="829" t="s">
        <v>570</v>
      </c>
      <c r="C2654" s="829" t="s">
        <v>16067</v>
      </c>
      <c r="D2654" s="829" t="s">
        <v>16068</v>
      </c>
      <c r="E2654" s="829" t="s">
        <v>16069</v>
      </c>
      <c r="F2654" s="829" t="s">
        <v>209</v>
      </c>
      <c r="G2654" s="829" t="s">
        <v>16920</v>
      </c>
      <c r="H2654" s="829" t="s">
        <v>3208</v>
      </c>
      <c r="I2654" s="829" t="s">
        <v>158</v>
      </c>
      <c r="J2654" s="829" t="s">
        <v>3107</v>
      </c>
      <c r="K2654" s="829" t="s">
        <v>3125</v>
      </c>
      <c r="L2654" s="829" t="s">
        <v>3104</v>
      </c>
      <c r="M2654" s="829" t="s">
        <v>3104</v>
      </c>
      <c r="N2654" s="829" t="s">
        <v>9481</v>
      </c>
      <c r="O2654" s="829" t="s">
        <v>17329</v>
      </c>
      <c r="P2654" s="829" t="s">
        <v>17330</v>
      </c>
      <c r="Q2654" s="829" t="s">
        <v>613</v>
      </c>
      <c r="R2654" s="829" t="s">
        <v>17331</v>
      </c>
      <c r="S2654" s="829" t="s">
        <v>2319</v>
      </c>
      <c r="T2654" s="829" t="s">
        <v>8636</v>
      </c>
      <c r="U2654" s="829" t="s">
        <v>16071</v>
      </c>
      <c r="V2654" s="829" t="s">
        <v>2319</v>
      </c>
    </row>
    <row r="2655" spans="1:22" x14ac:dyDescent="0.25">
      <c r="A2655" s="829" t="s">
        <v>16076</v>
      </c>
      <c r="B2655" s="829" t="s">
        <v>570</v>
      </c>
      <c r="C2655" s="829" t="s">
        <v>16074</v>
      </c>
      <c r="D2655" s="829" t="s">
        <v>16075</v>
      </c>
      <c r="E2655" s="829" t="s">
        <v>13552</v>
      </c>
      <c r="F2655" s="829" t="s">
        <v>3130</v>
      </c>
      <c r="G2655" s="829" t="s">
        <v>2319</v>
      </c>
      <c r="H2655" s="829" t="s">
        <v>3154</v>
      </c>
      <c r="I2655" s="829" t="s">
        <v>133</v>
      </c>
      <c r="J2655" s="829" t="s">
        <v>3107</v>
      </c>
      <c r="K2655" s="829" t="s">
        <v>3106</v>
      </c>
      <c r="L2655" s="829" t="s">
        <v>3104</v>
      </c>
      <c r="M2655" s="829" t="s">
        <v>3104</v>
      </c>
      <c r="N2655" s="829" t="s">
        <v>9481</v>
      </c>
      <c r="O2655" s="829" t="s">
        <v>16284</v>
      </c>
      <c r="P2655" s="829" t="s">
        <v>14503</v>
      </c>
      <c r="Q2655" s="829" t="s">
        <v>613</v>
      </c>
      <c r="R2655" s="829" t="s">
        <v>17328</v>
      </c>
      <c r="S2655" s="829" t="s">
        <v>2319</v>
      </c>
      <c r="T2655" s="829" t="s">
        <v>8636</v>
      </c>
      <c r="U2655" s="829" t="s">
        <v>16077</v>
      </c>
      <c r="V2655" s="829" t="s">
        <v>2319</v>
      </c>
    </row>
    <row r="2656" spans="1:22" x14ac:dyDescent="0.25">
      <c r="A2656" s="829" t="s">
        <v>16079</v>
      </c>
      <c r="B2656" s="829" t="s">
        <v>570</v>
      </c>
      <c r="C2656" s="829" t="s">
        <v>13617</v>
      </c>
      <c r="D2656" s="829" t="s">
        <v>16080</v>
      </c>
      <c r="E2656" s="829" t="s">
        <v>16081</v>
      </c>
      <c r="F2656" s="829" t="s">
        <v>3130</v>
      </c>
      <c r="G2656" s="829" t="s">
        <v>2319</v>
      </c>
      <c r="H2656" s="829" t="s">
        <v>3154</v>
      </c>
      <c r="I2656" s="829" t="s">
        <v>133</v>
      </c>
      <c r="J2656" s="829" t="s">
        <v>3107</v>
      </c>
      <c r="K2656" s="829" t="s">
        <v>3106</v>
      </c>
      <c r="L2656" s="829" t="s">
        <v>3104</v>
      </c>
      <c r="M2656" s="829" t="s">
        <v>3104</v>
      </c>
      <c r="N2656" s="829" t="s">
        <v>9481</v>
      </c>
      <c r="O2656" s="829" t="s">
        <v>16284</v>
      </c>
      <c r="P2656" s="829" t="s">
        <v>15624</v>
      </c>
      <c r="Q2656" s="829" t="s">
        <v>613</v>
      </c>
      <c r="R2656" s="829" t="s">
        <v>17328</v>
      </c>
      <c r="S2656" s="829" t="s">
        <v>2319</v>
      </c>
      <c r="T2656" s="829" t="s">
        <v>2319</v>
      </c>
      <c r="U2656" s="829" t="s">
        <v>16082</v>
      </c>
      <c r="V2656" s="829" t="s">
        <v>2319</v>
      </c>
    </row>
    <row r="2657" spans="1:22" x14ac:dyDescent="0.25">
      <c r="A2657" s="829" t="s">
        <v>16084</v>
      </c>
      <c r="B2657" s="829" t="s">
        <v>180</v>
      </c>
      <c r="C2657" s="829" t="s">
        <v>13206</v>
      </c>
      <c r="D2657" s="829" t="s">
        <v>2319</v>
      </c>
      <c r="E2657" s="829" t="s">
        <v>8569</v>
      </c>
      <c r="F2657" s="829" t="s">
        <v>3136</v>
      </c>
      <c r="G2657" s="829" t="s">
        <v>2319</v>
      </c>
      <c r="H2657" s="829" t="s">
        <v>4723</v>
      </c>
      <c r="I2657" s="829" t="s">
        <v>133</v>
      </c>
      <c r="J2657" s="829" t="s">
        <v>3107</v>
      </c>
      <c r="K2657" s="829" t="s">
        <v>3106</v>
      </c>
      <c r="L2657" s="829" t="s">
        <v>3104</v>
      </c>
      <c r="M2657" s="829" t="s">
        <v>3104</v>
      </c>
      <c r="N2657" s="829" t="s">
        <v>15420</v>
      </c>
      <c r="O2657" s="829" t="s">
        <v>16284</v>
      </c>
      <c r="P2657" s="829" t="s">
        <v>16284</v>
      </c>
      <c r="Q2657" s="829" t="s">
        <v>1475</v>
      </c>
      <c r="R2657" s="829" t="s">
        <v>2319</v>
      </c>
      <c r="S2657" s="829" t="s">
        <v>2319</v>
      </c>
      <c r="T2657" s="829" t="s">
        <v>2319</v>
      </c>
      <c r="U2657" s="829" t="s">
        <v>2319</v>
      </c>
      <c r="V2657" s="829" t="s">
        <v>2319</v>
      </c>
    </row>
    <row r="2658" spans="1:22" x14ac:dyDescent="0.25">
      <c r="A2658" s="829" t="s">
        <v>16086</v>
      </c>
      <c r="B2658" s="829" t="s">
        <v>180</v>
      </c>
      <c r="C2658" s="829" t="s">
        <v>13207</v>
      </c>
      <c r="D2658" s="829" t="s">
        <v>2319</v>
      </c>
      <c r="E2658" s="829" t="s">
        <v>8569</v>
      </c>
      <c r="F2658" s="829" t="s">
        <v>3136</v>
      </c>
      <c r="G2658" s="829" t="s">
        <v>2319</v>
      </c>
      <c r="H2658" s="829" t="s">
        <v>4723</v>
      </c>
      <c r="I2658" s="829" t="s">
        <v>133</v>
      </c>
      <c r="J2658" s="829" t="s">
        <v>3107</v>
      </c>
      <c r="K2658" s="829" t="s">
        <v>3106</v>
      </c>
      <c r="L2658" s="829" t="s">
        <v>3104</v>
      </c>
      <c r="M2658" s="829" t="s">
        <v>3104</v>
      </c>
      <c r="N2658" s="829" t="s">
        <v>15420</v>
      </c>
      <c r="O2658" s="829" t="s">
        <v>16284</v>
      </c>
      <c r="P2658" s="829" t="s">
        <v>16284</v>
      </c>
      <c r="Q2658" s="829" t="s">
        <v>1475</v>
      </c>
      <c r="R2658" s="829" t="s">
        <v>2319</v>
      </c>
      <c r="S2658" s="829" t="s">
        <v>2319</v>
      </c>
      <c r="T2658" s="829" t="s">
        <v>2319</v>
      </c>
      <c r="U2658" s="829" t="s">
        <v>2319</v>
      </c>
      <c r="V2658" s="829" t="s">
        <v>2319</v>
      </c>
    </row>
    <row r="2659" spans="1:22" x14ac:dyDescent="0.25">
      <c r="A2659" s="829" t="s">
        <v>16088</v>
      </c>
      <c r="B2659" s="829" t="s">
        <v>180</v>
      </c>
      <c r="C2659" s="829" t="s">
        <v>1589</v>
      </c>
      <c r="D2659" s="829" t="s">
        <v>1590</v>
      </c>
      <c r="E2659" s="829" t="s">
        <v>16089</v>
      </c>
      <c r="F2659" s="829" t="s">
        <v>2319</v>
      </c>
      <c r="G2659" s="829" t="s">
        <v>2319</v>
      </c>
      <c r="H2659" s="829" t="s">
        <v>2319</v>
      </c>
      <c r="I2659" s="829" t="s">
        <v>158</v>
      </c>
      <c r="J2659" s="829" t="s">
        <v>3126</v>
      </c>
      <c r="K2659" s="829" t="s">
        <v>3125</v>
      </c>
      <c r="L2659" s="829" t="s">
        <v>3104</v>
      </c>
      <c r="M2659" s="829" t="s">
        <v>3104</v>
      </c>
      <c r="N2659" s="829" t="s">
        <v>15420</v>
      </c>
      <c r="O2659" s="829" t="s">
        <v>15121</v>
      </c>
      <c r="P2659" s="829" t="s">
        <v>15397</v>
      </c>
      <c r="Q2659" s="829" t="s">
        <v>1475</v>
      </c>
      <c r="R2659" s="829" t="s">
        <v>17332</v>
      </c>
      <c r="S2659" s="829" t="s">
        <v>2319</v>
      </c>
      <c r="T2659" s="829" t="s">
        <v>2319</v>
      </c>
      <c r="U2659" s="829" t="s">
        <v>2319</v>
      </c>
      <c r="V2659" s="829" t="s">
        <v>2319</v>
      </c>
    </row>
    <row r="2660" spans="1:22" x14ac:dyDescent="0.25">
      <c r="A2660" s="829" t="s">
        <v>16092</v>
      </c>
      <c r="B2660" s="829" t="s">
        <v>180</v>
      </c>
      <c r="C2660" s="829" t="s">
        <v>1593</v>
      </c>
      <c r="D2660" s="829" t="s">
        <v>1594</v>
      </c>
      <c r="E2660" s="829" t="s">
        <v>1595</v>
      </c>
      <c r="F2660" s="829" t="s">
        <v>3136</v>
      </c>
      <c r="G2660" s="829" t="s">
        <v>2319</v>
      </c>
      <c r="H2660" s="829" t="s">
        <v>2319</v>
      </c>
      <c r="I2660" s="829" t="s">
        <v>158</v>
      </c>
      <c r="J2660" s="829" t="s">
        <v>3126</v>
      </c>
      <c r="K2660" s="829" t="s">
        <v>3106</v>
      </c>
      <c r="L2660" s="829" t="s">
        <v>3104</v>
      </c>
      <c r="M2660" s="829" t="s">
        <v>3104</v>
      </c>
      <c r="N2660" s="829" t="s">
        <v>15420</v>
      </c>
      <c r="O2660" s="829" t="s">
        <v>16284</v>
      </c>
      <c r="P2660" s="829" t="s">
        <v>16284</v>
      </c>
      <c r="Q2660" s="829" t="s">
        <v>1475</v>
      </c>
      <c r="R2660" s="829" t="s">
        <v>2319</v>
      </c>
      <c r="S2660" s="829" t="s">
        <v>2319</v>
      </c>
      <c r="T2660" s="829" t="s">
        <v>2319</v>
      </c>
      <c r="U2660" s="829" t="s">
        <v>2319</v>
      </c>
      <c r="V2660" s="829" t="s">
        <v>2319</v>
      </c>
    </row>
    <row r="2661" spans="1:22" x14ac:dyDescent="0.25">
      <c r="A2661" s="829" t="s">
        <v>16094</v>
      </c>
      <c r="B2661" s="829" t="s">
        <v>180</v>
      </c>
      <c r="C2661" s="829" t="s">
        <v>1596</v>
      </c>
      <c r="D2661" s="829" t="s">
        <v>1597</v>
      </c>
      <c r="E2661" s="829" t="s">
        <v>1598</v>
      </c>
      <c r="F2661" s="829" t="s">
        <v>3136</v>
      </c>
      <c r="G2661" s="829" t="s">
        <v>2319</v>
      </c>
      <c r="H2661" s="829" t="s">
        <v>2319</v>
      </c>
      <c r="I2661" s="829" t="s">
        <v>158</v>
      </c>
      <c r="J2661" s="829" t="s">
        <v>3126</v>
      </c>
      <c r="K2661" s="829" t="s">
        <v>3106</v>
      </c>
      <c r="L2661" s="829" t="s">
        <v>3104</v>
      </c>
      <c r="M2661" s="829" t="s">
        <v>3104</v>
      </c>
      <c r="N2661" s="829" t="s">
        <v>15420</v>
      </c>
      <c r="O2661" s="829" t="s">
        <v>16284</v>
      </c>
      <c r="P2661" s="829" t="s">
        <v>16284</v>
      </c>
      <c r="Q2661" s="829" t="s">
        <v>1475</v>
      </c>
      <c r="R2661" s="829" t="s">
        <v>2319</v>
      </c>
      <c r="S2661" s="829" t="s">
        <v>2319</v>
      </c>
      <c r="T2661" s="829" t="s">
        <v>2319</v>
      </c>
      <c r="U2661" s="829" t="s">
        <v>2319</v>
      </c>
      <c r="V2661" s="829" t="s">
        <v>2319</v>
      </c>
    </row>
    <row r="2662" spans="1:22" x14ac:dyDescent="0.25">
      <c r="A2662" s="829" t="s">
        <v>16096</v>
      </c>
      <c r="B2662" s="829" t="s">
        <v>180</v>
      </c>
      <c r="C2662" s="829" t="s">
        <v>13278</v>
      </c>
      <c r="D2662" s="829" t="s">
        <v>1599</v>
      </c>
      <c r="E2662" s="829" t="s">
        <v>1600</v>
      </c>
      <c r="F2662" s="829" t="s">
        <v>3136</v>
      </c>
      <c r="G2662" s="829" t="s">
        <v>2319</v>
      </c>
      <c r="H2662" s="829" t="s">
        <v>2319</v>
      </c>
      <c r="I2662" s="829" t="s">
        <v>158</v>
      </c>
      <c r="J2662" s="829" t="s">
        <v>3126</v>
      </c>
      <c r="K2662" s="829" t="s">
        <v>3125</v>
      </c>
      <c r="L2662" s="829" t="s">
        <v>3104</v>
      </c>
      <c r="M2662" s="829" t="s">
        <v>3104</v>
      </c>
      <c r="N2662" s="829" t="s">
        <v>15420</v>
      </c>
      <c r="O2662" s="829" t="s">
        <v>13874</v>
      </c>
      <c r="P2662" s="829" t="s">
        <v>13935</v>
      </c>
      <c r="Q2662" s="829" t="s">
        <v>1475</v>
      </c>
      <c r="R2662" s="829" t="s">
        <v>17333</v>
      </c>
      <c r="S2662" s="829" t="s">
        <v>2319</v>
      </c>
      <c r="T2662" s="829" t="s">
        <v>2319</v>
      </c>
      <c r="U2662" s="829" t="s">
        <v>2319</v>
      </c>
      <c r="V2662" s="829" t="s">
        <v>2319</v>
      </c>
    </row>
    <row r="2663" spans="1:22" x14ac:dyDescent="0.25">
      <c r="A2663" s="829" t="s">
        <v>16098</v>
      </c>
      <c r="B2663" s="829" t="s">
        <v>180</v>
      </c>
      <c r="C2663" s="829" t="s">
        <v>13279</v>
      </c>
      <c r="D2663" s="829" t="s">
        <v>1602</v>
      </c>
      <c r="E2663" s="829" t="s">
        <v>1603</v>
      </c>
      <c r="F2663" s="829" t="s">
        <v>3136</v>
      </c>
      <c r="G2663" s="829" t="s">
        <v>2319</v>
      </c>
      <c r="H2663" s="829" t="s">
        <v>2319</v>
      </c>
      <c r="I2663" s="829" t="s">
        <v>158</v>
      </c>
      <c r="J2663" s="829" t="s">
        <v>3126</v>
      </c>
      <c r="K2663" s="829" t="s">
        <v>3106</v>
      </c>
      <c r="L2663" s="829" t="s">
        <v>3104</v>
      </c>
      <c r="M2663" s="829" t="s">
        <v>3104</v>
      </c>
      <c r="N2663" s="829" t="s">
        <v>15420</v>
      </c>
      <c r="O2663" s="829" t="s">
        <v>16284</v>
      </c>
      <c r="P2663" s="829" t="s">
        <v>16284</v>
      </c>
      <c r="Q2663" s="829" t="s">
        <v>1475</v>
      </c>
      <c r="R2663" s="829" t="s">
        <v>2319</v>
      </c>
      <c r="S2663" s="829" t="s">
        <v>2319</v>
      </c>
      <c r="T2663" s="829" t="s">
        <v>2319</v>
      </c>
      <c r="U2663" s="829" t="s">
        <v>2319</v>
      </c>
      <c r="V2663" s="829" t="s">
        <v>2319</v>
      </c>
    </row>
    <row r="2664" spans="1:22" x14ac:dyDescent="0.25">
      <c r="A2664" s="829" t="s">
        <v>16100</v>
      </c>
      <c r="B2664" s="829" t="s">
        <v>180</v>
      </c>
      <c r="C2664" s="829" t="s">
        <v>13280</v>
      </c>
      <c r="D2664" s="829" t="s">
        <v>1604</v>
      </c>
      <c r="E2664" s="829" t="s">
        <v>1605</v>
      </c>
      <c r="F2664" s="829" t="s">
        <v>3136</v>
      </c>
      <c r="G2664" s="829" t="s">
        <v>2319</v>
      </c>
      <c r="H2664" s="829" t="s">
        <v>2319</v>
      </c>
      <c r="I2664" s="829" t="s">
        <v>158</v>
      </c>
      <c r="J2664" s="829" t="s">
        <v>3126</v>
      </c>
      <c r="K2664" s="829" t="s">
        <v>3106</v>
      </c>
      <c r="L2664" s="829" t="s">
        <v>3104</v>
      </c>
      <c r="M2664" s="829" t="s">
        <v>3104</v>
      </c>
      <c r="N2664" s="829" t="s">
        <v>15420</v>
      </c>
      <c r="O2664" s="829" t="s">
        <v>16284</v>
      </c>
      <c r="P2664" s="829" t="s">
        <v>16284</v>
      </c>
      <c r="Q2664" s="829" t="s">
        <v>1475</v>
      </c>
      <c r="R2664" s="829" t="s">
        <v>2319</v>
      </c>
      <c r="S2664" s="829" t="s">
        <v>2319</v>
      </c>
      <c r="T2664" s="829" t="s">
        <v>2319</v>
      </c>
      <c r="U2664" s="829" t="s">
        <v>2319</v>
      </c>
      <c r="V2664" s="829" t="s">
        <v>2319</v>
      </c>
    </row>
    <row r="2665" spans="1:22" x14ac:dyDescent="0.25">
      <c r="A2665" s="829" t="s">
        <v>16102</v>
      </c>
      <c r="B2665" s="829" t="s">
        <v>165</v>
      </c>
      <c r="C2665" s="829" t="s">
        <v>16103</v>
      </c>
      <c r="D2665" s="829" t="s">
        <v>16104</v>
      </c>
      <c r="E2665" s="829" t="s">
        <v>16105</v>
      </c>
      <c r="F2665" s="829" t="s">
        <v>3136</v>
      </c>
      <c r="G2665" s="829" t="s">
        <v>2319</v>
      </c>
      <c r="H2665" s="829" t="s">
        <v>3154</v>
      </c>
      <c r="I2665" s="829" t="s">
        <v>133</v>
      </c>
      <c r="J2665" s="829" t="s">
        <v>3107</v>
      </c>
      <c r="K2665" s="829" t="s">
        <v>3125</v>
      </c>
      <c r="L2665" s="829" t="s">
        <v>3104</v>
      </c>
      <c r="M2665" s="829" t="s">
        <v>3104</v>
      </c>
      <c r="N2665" s="829" t="s">
        <v>16108</v>
      </c>
      <c r="O2665" s="829" t="s">
        <v>16284</v>
      </c>
      <c r="P2665" s="829" t="s">
        <v>17334</v>
      </c>
      <c r="Q2665" s="829" t="s">
        <v>16106</v>
      </c>
      <c r="R2665" s="829" t="s">
        <v>17335</v>
      </c>
      <c r="S2665" s="829" t="s">
        <v>2319</v>
      </c>
      <c r="T2665" s="829" t="s">
        <v>2319</v>
      </c>
      <c r="U2665" s="829" t="s">
        <v>19213</v>
      </c>
      <c r="V2665" s="829" t="s">
        <v>2319</v>
      </c>
    </row>
    <row r="2666" spans="1:22" x14ac:dyDescent="0.25">
      <c r="A2666" s="829" t="s">
        <v>16113</v>
      </c>
      <c r="B2666" s="829" t="s">
        <v>570</v>
      </c>
      <c r="C2666" s="829" t="s">
        <v>16111</v>
      </c>
      <c r="D2666" s="829" t="s">
        <v>16112</v>
      </c>
      <c r="E2666" s="829" t="s">
        <v>13602</v>
      </c>
      <c r="F2666" s="829" t="s">
        <v>209</v>
      </c>
      <c r="G2666" s="829" t="s">
        <v>16920</v>
      </c>
      <c r="H2666" s="829" t="s">
        <v>3208</v>
      </c>
      <c r="I2666" s="829" t="s">
        <v>158</v>
      </c>
      <c r="J2666" s="829" t="s">
        <v>3107</v>
      </c>
      <c r="K2666" s="829" t="s">
        <v>3125</v>
      </c>
      <c r="L2666" s="829" t="s">
        <v>3104</v>
      </c>
      <c r="M2666" s="829" t="s">
        <v>3104</v>
      </c>
      <c r="N2666" s="829" t="s">
        <v>9478</v>
      </c>
      <c r="O2666" s="829" t="s">
        <v>17336</v>
      </c>
      <c r="P2666" s="829" t="s">
        <v>17337</v>
      </c>
      <c r="Q2666" s="829" t="s">
        <v>613</v>
      </c>
      <c r="R2666" s="829" t="s">
        <v>17338</v>
      </c>
      <c r="S2666" s="829" t="s">
        <v>2319</v>
      </c>
      <c r="T2666" s="829" t="s">
        <v>16114</v>
      </c>
      <c r="U2666" s="829" t="s">
        <v>16115</v>
      </c>
      <c r="V2666" s="829" t="s">
        <v>2319</v>
      </c>
    </row>
    <row r="2667" spans="1:22" x14ac:dyDescent="0.25">
      <c r="A2667" s="829" t="s">
        <v>16121</v>
      </c>
      <c r="B2667" s="829" t="s">
        <v>570</v>
      </c>
      <c r="C2667" s="829" t="s">
        <v>16118</v>
      </c>
      <c r="D2667" s="829" t="s">
        <v>16119</v>
      </c>
      <c r="E2667" s="829" t="s">
        <v>16120</v>
      </c>
      <c r="F2667" s="829" t="s">
        <v>209</v>
      </c>
      <c r="G2667" s="829" t="s">
        <v>16920</v>
      </c>
      <c r="H2667" s="829" t="s">
        <v>3208</v>
      </c>
      <c r="I2667" s="829" t="s">
        <v>158</v>
      </c>
      <c r="J2667" s="829" t="s">
        <v>3107</v>
      </c>
      <c r="K2667" s="829" t="s">
        <v>3125</v>
      </c>
      <c r="L2667" s="829" t="s">
        <v>3104</v>
      </c>
      <c r="M2667" s="829" t="s">
        <v>3104</v>
      </c>
      <c r="N2667" s="829" t="s">
        <v>9478</v>
      </c>
      <c r="O2667" s="829" t="s">
        <v>17339</v>
      </c>
      <c r="P2667" s="829" t="s">
        <v>17340</v>
      </c>
      <c r="Q2667" s="829" t="s">
        <v>613</v>
      </c>
      <c r="R2667" s="829" t="s">
        <v>17341</v>
      </c>
      <c r="S2667" s="829" t="s">
        <v>2319</v>
      </c>
      <c r="T2667" s="829" t="s">
        <v>16114</v>
      </c>
      <c r="U2667" s="829" t="s">
        <v>16122</v>
      </c>
      <c r="V2667" s="829" t="s">
        <v>2319</v>
      </c>
    </row>
    <row r="2668" spans="1:22" x14ac:dyDescent="0.25">
      <c r="A2668" s="829" t="s">
        <v>16124</v>
      </c>
      <c r="B2668" s="829" t="s">
        <v>570</v>
      </c>
      <c r="C2668" s="829" t="s">
        <v>16125</v>
      </c>
      <c r="D2668" s="829" t="s">
        <v>16126</v>
      </c>
      <c r="E2668" s="829" t="s">
        <v>16127</v>
      </c>
      <c r="F2668" s="829" t="s">
        <v>3136</v>
      </c>
      <c r="G2668" s="829" t="s">
        <v>2319</v>
      </c>
      <c r="H2668" s="829" t="s">
        <v>3154</v>
      </c>
      <c r="I2668" s="829" t="s">
        <v>133</v>
      </c>
      <c r="J2668" s="829" t="s">
        <v>3107</v>
      </c>
      <c r="K2668" s="829" t="s">
        <v>3106</v>
      </c>
      <c r="L2668" s="829" t="s">
        <v>3104</v>
      </c>
      <c r="M2668" s="829" t="s">
        <v>3104</v>
      </c>
      <c r="N2668" s="829" t="s">
        <v>9478</v>
      </c>
      <c r="O2668" s="829" t="s">
        <v>16284</v>
      </c>
      <c r="P2668" s="829" t="s">
        <v>17342</v>
      </c>
      <c r="Q2668" s="829" t="s">
        <v>613</v>
      </c>
      <c r="R2668" s="829" t="s">
        <v>17343</v>
      </c>
      <c r="S2668" s="829" t="s">
        <v>2319</v>
      </c>
      <c r="T2668" s="829" t="s">
        <v>2319</v>
      </c>
      <c r="U2668" s="829" t="s">
        <v>16128</v>
      </c>
      <c r="V2668" s="829" t="s">
        <v>2319</v>
      </c>
    </row>
    <row r="2669" spans="1:22" x14ac:dyDescent="0.25">
      <c r="A2669" s="829" t="s">
        <v>16130</v>
      </c>
      <c r="B2669" s="829" t="s">
        <v>570</v>
      </c>
      <c r="C2669" s="829" t="s">
        <v>13611</v>
      </c>
      <c r="D2669" s="829" t="s">
        <v>16131</v>
      </c>
      <c r="E2669" s="829" t="s">
        <v>16132</v>
      </c>
      <c r="F2669" s="829" t="s">
        <v>3136</v>
      </c>
      <c r="G2669" s="829" t="s">
        <v>2319</v>
      </c>
      <c r="H2669" s="829" t="s">
        <v>3154</v>
      </c>
      <c r="I2669" s="829" t="s">
        <v>133</v>
      </c>
      <c r="J2669" s="829" t="s">
        <v>3107</v>
      </c>
      <c r="K2669" s="829" t="s">
        <v>3106</v>
      </c>
      <c r="L2669" s="829" t="s">
        <v>3104</v>
      </c>
      <c r="M2669" s="829" t="s">
        <v>3104</v>
      </c>
      <c r="N2669" s="829" t="s">
        <v>9478</v>
      </c>
      <c r="O2669" s="829" t="s">
        <v>16284</v>
      </c>
      <c r="P2669" s="829" t="s">
        <v>14677</v>
      </c>
      <c r="Q2669" s="829" t="s">
        <v>613</v>
      </c>
      <c r="R2669" s="829" t="s">
        <v>17344</v>
      </c>
      <c r="S2669" s="829" t="s">
        <v>2319</v>
      </c>
      <c r="T2669" s="829" t="s">
        <v>2319</v>
      </c>
      <c r="U2669" s="829" t="s">
        <v>16133</v>
      </c>
      <c r="V2669" s="829" t="s">
        <v>2319</v>
      </c>
    </row>
    <row r="2670" spans="1:22" x14ac:dyDescent="0.25">
      <c r="A2670" s="829" t="s">
        <v>16135</v>
      </c>
      <c r="B2670" s="829" t="s">
        <v>570</v>
      </c>
      <c r="C2670" s="829" t="s">
        <v>13605</v>
      </c>
      <c r="D2670" s="829" t="s">
        <v>16136</v>
      </c>
      <c r="E2670" s="829" t="s">
        <v>16137</v>
      </c>
      <c r="F2670" s="829" t="s">
        <v>3136</v>
      </c>
      <c r="G2670" s="829" t="s">
        <v>2319</v>
      </c>
      <c r="H2670" s="829" t="s">
        <v>3154</v>
      </c>
      <c r="I2670" s="829" t="s">
        <v>133</v>
      </c>
      <c r="J2670" s="829" t="s">
        <v>3107</v>
      </c>
      <c r="K2670" s="829" t="s">
        <v>3106</v>
      </c>
      <c r="L2670" s="829" t="s">
        <v>3104</v>
      </c>
      <c r="M2670" s="829" t="s">
        <v>3104</v>
      </c>
      <c r="N2670" s="829" t="s">
        <v>9478</v>
      </c>
      <c r="O2670" s="829" t="s">
        <v>16284</v>
      </c>
      <c r="P2670" s="829" t="s">
        <v>14266</v>
      </c>
      <c r="Q2670" s="829" t="s">
        <v>613</v>
      </c>
      <c r="R2670" s="829" t="s">
        <v>17343</v>
      </c>
      <c r="S2670" s="829" t="s">
        <v>2319</v>
      </c>
      <c r="T2670" s="829" t="s">
        <v>2319</v>
      </c>
      <c r="U2670" s="829" t="s">
        <v>16138</v>
      </c>
      <c r="V2670" s="829" t="s">
        <v>2319</v>
      </c>
    </row>
    <row r="2671" spans="1:22" x14ac:dyDescent="0.25">
      <c r="A2671" s="829" t="s">
        <v>16140</v>
      </c>
      <c r="B2671" s="829" t="s">
        <v>570</v>
      </c>
      <c r="C2671" s="829" t="s">
        <v>13612</v>
      </c>
      <c r="D2671" s="829" t="s">
        <v>16141</v>
      </c>
      <c r="E2671" s="829" t="s">
        <v>16142</v>
      </c>
      <c r="F2671" s="829" t="s">
        <v>3136</v>
      </c>
      <c r="G2671" s="829" t="s">
        <v>2319</v>
      </c>
      <c r="H2671" s="829" t="s">
        <v>3154</v>
      </c>
      <c r="I2671" s="829" t="s">
        <v>133</v>
      </c>
      <c r="J2671" s="829" t="s">
        <v>3107</v>
      </c>
      <c r="K2671" s="829" t="s">
        <v>3106</v>
      </c>
      <c r="L2671" s="829" t="s">
        <v>3104</v>
      </c>
      <c r="M2671" s="829" t="s">
        <v>3104</v>
      </c>
      <c r="N2671" s="829" t="s">
        <v>9478</v>
      </c>
      <c r="O2671" s="829" t="s">
        <v>16284</v>
      </c>
      <c r="P2671" s="829" t="s">
        <v>14995</v>
      </c>
      <c r="Q2671" s="829" t="s">
        <v>613</v>
      </c>
      <c r="R2671" s="829" t="s">
        <v>17345</v>
      </c>
      <c r="S2671" s="829" t="s">
        <v>2319</v>
      </c>
      <c r="T2671" s="829" t="s">
        <v>2319</v>
      </c>
      <c r="U2671" s="829" t="s">
        <v>16143</v>
      </c>
      <c r="V2671" s="829" t="s">
        <v>2319</v>
      </c>
    </row>
    <row r="2672" spans="1:22" x14ac:dyDescent="0.25">
      <c r="A2672" s="829" t="s">
        <v>16145</v>
      </c>
      <c r="B2672" s="829" t="s">
        <v>570</v>
      </c>
      <c r="C2672" s="829" t="s">
        <v>13570</v>
      </c>
      <c r="D2672" s="829" t="s">
        <v>16146</v>
      </c>
      <c r="E2672" s="829" t="s">
        <v>16147</v>
      </c>
      <c r="F2672" s="829" t="s">
        <v>3136</v>
      </c>
      <c r="G2672" s="829" t="s">
        <v>2319</v>
      </c>
      <c r="H2672" s="829" t="s">
        <v>3154</v>
      </c>
      <c r="I2672" s="829" t="s">
        <v>133</v>
      </c>
      <c r="J2672" s="829" t="s">
        <v>3107</v>
      </c>
      <c r="K2672" s="829" t="s">
        <v>3106</v>
      </c>
      <c r="L2672" s="829" t="s">
        <v>3104</v>
      </c>
      <c r="M2672" s="829" t="s">
        <v>3104</v>
      </c>
      <c r="N2672" s="829" t="s">
        <v>9478</v>
      </c>
      <c r="O2672" s="829" t="s">
        <v>16284</v>
      </c>
      <c r="P2672" s="829" t="s">
        <v>13863</v>
      </c>
      <c r="Q2672" s="829" t="s">
        <v>613</v>
      </c>
      <c r="R2672" s="829" t="s">
        <v>17346</v>
      </c>
      <c r="S2672" s="829" t="s">
        <v>2319</v>
      </c>
      <c r="T2672" s="829" t="s">
        <v>2319</v>
      </c>
      <c r="U2672" s="829" t="s">
        <v>16148</v>
      </c>
      <c r="V2672" s="829" t="s">
        <v>2319</v>
      </c>
    </row>
    <row r="2673" spans="1:22" x14ac:dyDescent="0.25">
      <c r="A2673" s="829" t="s">
        <v>20196</v>
      </c>
      <c r="B2673" s="829" t="s">
        <v>235</v>
      </c>
      <c r="C2673" s="829" t="s">
        <v>16151</v>
      </c>
      <c r="D2673" s="829" t="s">
        <v>16152</v>
      </c>
      <c r="E2673" s="829" t="s">
        <v>20197</v>
      </c>
      <c r="F2673" s="829" t="s">
        <v>3136</v>
      </c>
      <c r="G2673" s="829" t="s">
        <v>2319</v>
      </c>
      <c r="H2673" s="829" t="s">
        <v>3135</v>
      </c>
      <c r="I2673" s="829" t="s">
        <v>133</v>
      </c>
      <c r="J2673" s="829" t="s">
        <v>3107</v>
      </c>
      <c r="K2673" s="829" t="s">
        <v>3106</v>
      </c>
      <c r="L2673" s="829" t="s">
        <v>3104</v>
      </c>
      <c r="M2673" s="829" t="s">
        <v>3150</v>
      </c>
      <c r="N2673" s="829" t="s">
        <v>8684</v>
      </c>
      <c r="O2673" s="829" t="s">
        <v>16284</v>
      </c>
      <c r="P2673" s="829" t="s">
        <v>13801</v>
      </c>
      <c r="Q2673" s="829" t="s">
        <v>4967</v>
      </c>
      <c r="R2673" s="829" t="s">
        <v>20198</v>
      </c>
      <c r="S2673" s="829" t="s">
        <v>2319</v>
      </c>
      <c r="T2673" s="829" t="s">
        <v>7397</v>
      </c>
      <c r="U2673" s="829" t="s">
        <v>19215</v>
      </c>
      <c r="V2673" s="829" t="s">
        <v>2319</v>
      </c>
    </row>
    <row r="2674" spans="1:22" x14ac:dyDescent="0.25">
      <c r="A2674" s="829" t="s">
        <v>20196</v>
      </c>
      <c r="B2674" s="829" t="s">
        <v>235</v>
      </c>
      <c r="C2674" s="829" t="s">
        <v>16151</v>
      </c>
      <c r="D2674" s="829" t="s">
        <v>16152</v>
      </c>
      <c r="E2674" s="829" t="s">
        <v>20197</v>
      </c>
      <c r="F2674" s="829" t="s">
        <v>3136</v>
      </c>
      <c r="G2674" s="829" t="s">
        <v>2319</v>
      </c>
      <c r="H2674" s="829" t="s">
        <v>3135</v>
      </c>
      <c r="I2674" s="829" t="s">
        <v>133</v>
      </c>
      <c r="J2674" s="829" t="s">
        <v>3107</v>
      </c>
      <c r="K2674" s="829" t="s">
        <v>3106</v>
      </c>
      <c r="L2674" s="829" t="s">
        <v>3104</v>
      </c>
      <c r="M2674" s="829" t="s">
        <v>3150</v>
      </c>
      <c r="N2674" s="829" t="s">
        <v>8683</v>
      </c>
      <c r="O2674" s="829" t="s">
        <v>16284</v>
      </c>
      <c r="P2674" s="829" t="s">
        <v>13828</v>
      </c>
      <c r="Q2674" s="829" t="s">
        <v>4967</v>
      </c>
      <c r="R2674" s="829" t="s">
        <v>17347</v>
      </c>
      <c r="S2674" s="829" t="s">
        <v>2319</v>
      </c>
      <c r="T2674" s="829" t="s">
        <v>7397</v>
      </c>
      <c r="U2674" s="829" t="s">
        <v>19215</v>
      </c>
      <c r="V2674" s="829" t="s">
        <v>2319</v>
      </c>
    </row>
    <row r="2675" spans="1:22" x14ac:dyDescent="0.25">
      <c r="A2675" s="829" t="s">
        <v>20196</v>
      </c>
      <c r="B2675" s="829" t="s">
        <v>235</v>
      </c>
      <c r="C2675" s="829" t="s">
        <v>16151</v>
      </c>
      <c r="D2675" s="829" t="s">
        <v>16152</v>
      </c>
      <c r="E2675" s="829" t="s">
        <v>20197</v>
      </c>
      <c r="F2675" s="829" t="s">
        <v>3136</v>
      </c>
      <c r="G2675" s="829" t="s">
        <v>2319</v>
      </c>
      <c r="H2675" s="829" t="s">
        <v>3135</v>
      </c>
      <c r="I2675" s="829" t="s">
        <v>133</v>
      </c>
      <c r="J2675" s="829" t="s">
        <v>3107</v>
      </c>
      <c r="K2675" s="829" t="s">
        <v>3106</v>
      </c>
      <c r="L2675" s="829" t="s">
        <v>3104</v>
      </c>
      <c r="M2675" s="829" t="s">
        <v>3150</v>
      </c>
      <c r="N2675" s="829" t="s">
        <v>8684</v>
      </c>
      <c r="O2675" s="829" t="s">
        <v>16284</v>
      </c>
      <c r="P2675" s="829" t="s">
        <v>14474</v>
      </c>
      <c r="Q2675" s="829" t="s">
        <v>4967</v>
      </c>
      <c r="R2675" s="829" t="s">
        <v>20199</v>
      </c>
      <c r="S2675" s="829" t="s">
        <v>2319</v>
      </c>
      <c r="T2675" s="829" t="s">
        <v>7397</v>
      </c>
      <c r="U2675" s="829" t="s">
        <v>19215</v>
      </c>
      <c r="V2675" s="829" t="s">
        <v>2319</v>
      </c>
    </row>
    <row r="2676" spans="1:22" x14ac:dyDescent="0.25">
      <c r="A2676" s="829" t="s">
        <v>20196</v>
      </c>
      <c r="B2676" s="829" t="s">
        <v>235</v>
      </c>
      <c r="C2676" s="829" t="s">
        <v>16151</v>
      </c>
      <c r="D2676" s="829" t="s">
        <v>16152</v>
      </c>
      <c r="E2676" s="829" t="s">
        <v>20197</v>
      </c>
      <c r="F2676" s="829" t="s">
        <v>3136</v>
      </c>
      <c r="G2676" s="829" t="s">
        <v>2319</v>
      </c>
      <c r="H2676" s="829" t="s">
        <v>3135</v>
      </c>
      <c r="I2676" s="829" t="s">
        <v>133</v>
      </c>
      <c r="J2676" s="829" t="s">
        <v>3107</v>
      </c>
      <c r="K2676" s="829" t="s">
        <v>3106</v>
      </c>
      <c r="L2676" s="829" t="s">
        <v>3104</v>
      </c>
      <c r="M2676" s="829" t="s">
        <v>3150</v>
      </c>
      <c r="N2676" s="829" t="s">
        <v>8683</v>
      </c>
      <c r="O2676" s="829" t="s">
        <v>16284</v>
      </c>
      <c r="P2676" s="829" t="s">
        <v>14463</v>
      </c>
      <c r="Q2676" s="829" t="s">
        <v>4967</v>
      </c>
      <c r="R2676" s="829" t="s">
        <v>20200</v>
      </c>
      <c r="S2676" s="829" t="s">
        <v>2319</v>
      </c>
      <c r="T2676" s="829" t="s">
        <v>7397</v>
      </c>
      <c r="U2676" s="829" t="s">
        <v>19215</v>
      </c>
      <c r="V2676" s="829" t="s">
        <v>2319</v>
      </c>
    </row>
    <row r="2677" spans="1:22" x14ac:dyDescent="0.25">
      <c r="A2677" s="829" t="s">
        <v>20196</v>
      </c>
      <c r="B2677" s="829" t="s">
        <v>235</v>
      </c>
      <c r="C2677" s="829" t="s">
        <v>16151</v>
      </c>
      <c r="D2677" s="829" t="s">
        <v>16152</v>
      </c>
      <c r="E2677" s="829" t="s">
        <v>20197</v>
      </c>
      <c r="F2677" s="829" t="s">
        <v>3136</v>
      </c>
      <c r="G2677" s="829" t="s">
        <v>2319</v>
      </c>
      <c r="H2677" s="829" t="s">
        <v>3135</v>
      </c>
      <c r="I2677" s="829" t="s">
        <v>133</v>
      </c>
      <c r="J2677" s="829" t="s">
        <v>3107</v>
      </c>
      <c r="K2677" s="829" t="s">
        <v>3106</v>
      </c>
      <c r="L2677" s="829" t="s">
        <v>3104</v>
      </c>
      <c r="M2677" s="829" t="s">
        <v>3150</v>
      </c>
      <c r="N2677" s="829" t="s">
        <v>8672</v>
      </c>
      <c r="O2677" s="829" t="s">
        <v>16284</v>
      </c>
      <c r="P2677" s="829" t="s">
        <v>13797</v>
      </c>
      <c r="Q2677" s="829" t="s">
        <v>4967</v>
      </c>
      <c r="R2677" s="829" t="s">
        <v>20201</v>
      </c>
      <c r="S2677" s="829" t="s">
        <v>2319</v>
      </c>
      <c r="T2677" s="829" t="s">
        <v>7397</v>
      </c>
      <c r="U2677" s="829" t="s">
        <v>19215</v>
      </c>
      <c r="V2677" s="829" t="s">
        <v>2319</v>
      </c>
    </row>
    <row r="2678" spans="1:22" x14ac:dyDescent="0.25">
      <c r="A2678" s="829" t="s">
        <v>20196</v>
      </c>
      <c r="B2678" s="829" t="s">
        <v>235</v>
      </c>
      <c r="C2678" s="829" t="s">
        <v>16151</v>
      </c>
      <c r="D2678" s="829" t="s">
        <v>16152</v>
      </c>
      <c r="E2678" s="829" t="s">
        <v>20197</v>
      </c>
      <c r="F2678" s="829" t="s">
        <v>3136</v>
      </c>
      <c r="G2678" s="829" t="s">
        <v>2319</v>
      </c>
      <c r="H2678" s="829" t="s">
        <v>3135</v>
      </c>
      <c r="I2678" s="829" t="s">
        <v>133</v>
      </c>
      <c r="J2678" s="829" t="s">
        <v>3107</v>
      </c>
      <c r="K2678" s="829" t="s">
        <v>3106</v>
      </c>
      <c r="L2678" s="829" t="s">
        <v>3104</v>
      </c>
      <c r="M2678" s="829" t="s">
        <v>3150</v>
      </c>
      <c r="N2678" s="829" t="s">
        <v>8672</v>
      </c>
      <c r="O2678" s="829" t="s">
        <v>16284</v>
      </c>
      <c r="P2678" s="829" t="s">
        <v>14023</v>
      </c>
      <c r="Q2678" s="829" t="s">
        <v>4967</v>
      </c>
      <c r="R2678" s="829" t="s">
        <v>20202</v>
      </c>
      <c r="S2678" s="829" t="s">
        <v>2319</v>
      </c>
      <c r="T2678" s="829" t="s">
        <v>7397</v>
      </c>
      <c r="U2678" s="829" t="s">
        <v>19215</v>
      </c>
      <c r="V2678" s="829" t="s">
        <v>2319</v>
      </c>
    </row>
    <row r="2679" spans="1:22" x14ac:dyDescent="0.25">
      <c r="A2679" s="829" t="s">
        <v>16158</v>
      </c>
      <c r="B2679" s="829" t="s">
        <v>180</v>
      </c>
      <c r="C2679" s="829" t="s">
        <v>13250</v>
      </c>
      <c r="D2679" s="829" t="s">
        <v>5446</v>
      </c>
      <c r="E2679" s="829" t="s">
        <v>1452</v>
      </c>
      <c r="F2679" s="829" t="s">
        <v>3130</v>
      </c>
      <c r="G2679" s="829" t="s">
        <v>2319</v>
      </c>
      <c r="H2679" s="829" t="s">
        <v>13692</v>
      </c>
      <c r="I2679" s="829" t="s">
        <v>158</v>
      </c>
      <c r="J2679" s="829" t="s">
        <v>3126</v>
      </c>
      <c r="K2679" s="829" t="s">
        <v>3125</v>
      </c>
      <c r="L2679" s="829" t="s">
        <v>3104</v>
      </c>
      <c r="M2679" s="829" t="s">
        <v>3104</v>
      </c>
      <c r="N2679" s="829" t="s">
        <v>16360</v>
      </c>
      <c r="O2679" s="829" t="s">
        <v>16428</v>
      </c>
      <c r="P2679" s="829" t="s">
        <v>16429</v>
      </c>
      <c r="Q2679" s="829" t="s">
        <v>1475</v>
      </c>
      <c r="R2679" s="829" t="s">
        <v>17348</v>
      </c>
      <c r="S2679" s="829" t="s">
        <v>2319</v>
      </c>
      <c r="T2679" s="829" t="s">
        <v>2319</v>
      </c>
      <c r="U2679" s="829" t="s">
        <v>2319</v>
      </c>
      <c r="V2679" s="829" t="s">
        <v>2319</v>
      </c>
    </row>
    <row r="2680" spans="1:22" x14ac:dyDescent="0.25">
      <c r="A2680" s="829" t="s">
        <v>16158</v>
      </c>
      <c r="B2680" s="829" t="s">
        <v>180</v>
      </c>
      <c r="C2680" s="829" t="s">
        <v>13250</v>
      </c>
      <c r="D2680" s="829" t="s">
        <v>5446</v>
      </c>
      <c r="E2680" s="829" t="s">
        <v>1452</v>
      </c>
      <c r="F2680" s="829" t="s">
        <v>3130</v>
      </c>
      <c r="G2680" s="829" t="s">
        <v>2319</v>
      </c>
      <c r="H2680" s="829" t="s">
        <v>13692</v>
      </c>
      <c r="I2680" s="829" t="s">
        <v>158</v>
      </c>
      <c r="J2680" s="829" t="s">
        <v>3126</v>
      </c>
      <c r="K2680" s="829" t="s">
        <v>3125</v>
      </c>
      <c r="L2680" s="829" t="s">
        <v>3104</v>
      </c>
      <c r="M2680" s="829" t="s">
        <v>3104</v>
      </c>
      <c r="N2680" s="829" t="s">
        <v>16360</v>
      </c>
      <c r="O2680" s="829" t="s">
        <v>14203</v>
      </c>
      <c r="P2680" s="829" t="s">
        <v>16356</v>
      </c>
      <c r="Q2680" s="829" t="s">
        <v>1475</v>
      </c>
      <c r="R2680" s="829" t="s">
        <v>17349</v>
      </c>
      <c r="S2680" s="829" t="s">
        <v>2319</v>
      </c>
      <c r="T2680" s="829" t="s">
        <v>2319</v>
      </c>
      <c r="U2680" s="829" t="s">
        <v>2319</v>
      </c>
      <c r="V2680" s="829" t="s">
        <v>2319</v>
      </c>
    </row>
    <row r="2681" spans="1:22" x14ac:dyDescent="0.25">
      <c r="A2681" s="829" t="s">
        <v>16158</v>
      </c>
      <c r="B2681" s="829" t="s">
        <v>180</v>
      </c>
      <c r="C2681" s="829" t="s">
        <v>13250</v>
      </c>
      <c r="D2681" s="829" t="s">
        <v>5446</v>
      </c>
      <c r="E2681" s="829" t="s">
        <v>1452</v>
      </c>
      <c r="F2681" s="829" t="s">
        <v>3130</v>
      </c>
      <c r="G2681" s="829" t="s">
        <v>2319</v>
      </c>
      <c r="H2681" s="829" t="s">
        <v>13692</v>
      </c>
      <c r="I2681" s="829" t="s">
        <v>158</v>
      </c>
      <c r="J2681" s="829" t="s">
        <v>3126</v>
      </c>
      <c r="K2681" s="829" t="s">
        <v>3125</v>
      </c>
      <c r="L2681" s="829" t="s">
        <v>3104</v>
      </c>
      <c r="M2681" s="829" t="s">
        <v>3104</v>
      </c>
      <c r="N2681" s="829" t="s">
        <v>16367</v>
      </c>
      <c r="O2681" s="829" t="s">
        <v>13969</v>
      </c>
      <c r="P2681" s="829" t="s">
        <v>16433</v>
      </c>
      <c r="Q2681" s="829" t="s">
        <v>1475</v>
      </c>
      <c r="R2681" s="829" t="s">
        <v>17350</v>
      </c>
      <c r="S2681" s="829" t="s">
        <v>2319</v>
      </c>
      <c r="T2681" s="829" t="s">
        <v>2319</v>
      </c>
      <c r="U2681" s="829" t="s">
        <v>2319</v>
      </c>
      <c r="V2681" s="829" t="s">
        <v>2319</v>
      </c>
    </row>
    <row r="2682" spans="1:22" x14ac:dyDescent="0.25">
      <c r="A2682" s="829" t="s">
        <v>16158</v>
      </c>
      <c r="B2682" s="829" t="s">
        <v>180</v>
      </c>
      <c r="C2682" s="829" t="s">
        <v>13250</v>
      </c>
      <c r="D2682" s="829" t="s">
        <v>5446</v>
      </c>
      <c r="E2682" s="829" t="s">
        <v>1452</v>
      </c>
      <c r="F2682" s="829" t="s">
        <v>3130</v>
      </c>
      <c r="G2682" s="829" t="s">
        <v>2319</v>
      </c>
      <c r="H2682" s="829" t="s">
        <v>13692</v>
      </c>
      <c r="I2682" s="829" t="s">
        <v>158</v>
      </c>
      <c r="J2682" s="829" t="s">
        <v>3126</v>
      </c>
      <c r="K2682" s="829" t="s">
        <v>3125</v>
      </c>
      <c r="L2682" s="829" t="s">
        <v>3104</v>
      </c>
      <c r="M2682" s="829" t="s">
        <v>3104</v>
      </c>
      <c r="N2682" s="829" t="s">
        <v>16367</v>
      </c>
      <c r="O2682" s="829" t="s">
        <v>13788</v>
      </c>
      <c r="P2682" s="829" t="s">
        <v>14190</v>
      </c>
      <c r="Q2682" s="829" t="s">
        <v>1475</v>
      </c>
      <c r="R2682" s="829" t="s">
        <v>17351</v>
      </c>
      <c r="S2682" s="829" t="s">
        <v>2319</v>
      </c>
      <c r="T2682" s="829" t="s">
        <v>2319</v>
      </c>
      <c r="U2682" s="829" t="s">
        <v>2319</v>
      </c>
      <c r="V2682" s="829" t="s">
        <v>2319</v>
      </c>
    </row>
    <row r="2683" spans="1:22" x14ac:dyDescent="0.25">
      <c r="A2683" s="829" t="s">
        <v>16158</v>
      </c>
      <c r="B2683" s="829" t="s">
        <v>180</v>
      </c>
      <c r="C2683" s="829" t="s">
        <v>13250</v>
      </c>
      <c r="D2683" s="829" t="s">
        <v>5446</v>
      </c>
      <c r="E2683" s="829" t="s">
        <v>1452</v>
      </c>
      <c r="F2683" s="829" t="s">
        <v>3130</v>
      </c>
      <c r="G2683" s="829" t="s">
        <v>2319</v>
      </c>
      <c r="H2683" s="829" t="s">
        <v>13692</v>
      </c>
      <c r="I2683" s="829" t="s">
        <v>158</v>
      </c>
      <c r="J2683" s="829" t="s">
        <v>3126</v>
      </c>
      <c r="K2683" s="829" t="s">
        <v>3125</v>
      </c>
      <c r="L2683" s="829" t="s">
        <v>3104</v>
      </c>
      <c r="M2683" s="829" t="s">
        <v>3104</v>
      </c>
      <c r="N2683" s="829" t="s">
        <v>15420</v>
      </c>
      <c r="O2683" s="829" t="s">
        <v>16284</v>
      </c>
      <c r="P2683" s="829" t="s">
        <v>16284</v>
      </c>
      <c r="Q2683" s="829" t="s">
        <v>1475</v>
      </c>
      <c r="R2683" s="829" t="s">
        <v>2319</v>
      </c>
      <c r="S2683" s="829" t="s">
        <v>2319</v>
      </c>
      <c r="T2683" s="829" t="s">
        <v>2319</v>
      </c>
      <c r="U2683" s="829" t="s">
        <v>2319</v>
      </c>
      <c r="V2683" s="829" t="s">
        <v>2319</v>
      </c>
    </row>
    <row r="2684" spans="1:22" x14ac:dyDescent="0.25">
      <c r="A2684" s="829" t="s">
        <v>16158</v>
      </c>
      <c r="B2684" s="829" t="s">
        <v>180</v>
      </c>
      <c r="C2684" s="829" t="s">
        <v>13250</v>
      </c>
      <c r="D2684" s="829" t="s">
        <v>5446</v>
      </c>
      <c r="E2684" s="829" t="s">
        <v>1452</v>
      </c>
      <c r="F2684" s="829" t="s">
        <v>3130</v>
      </c>
      <c r="G2684" s="829" t="s">
        <v>2319</v>
      </c>
      <c r="H2684" s="829" t="s">
        <v>13692</v>
      </c>
      <c r="I2684" s="829" t="s">
        <v>158</v>
      </c>
      <c r="J2684" s="829" t="s">
        <v>3126</v>
      </c>
      <c r="K2684" s="829" t="s">
        <v>3125</v>
      </c>
      <c r="L2684" s="829" t="s">
        <v>3104</v>
      </c>
      <c r="M2684" s="829" t="s">
        <v>3104</v>
      </c>
      <c r="N2684" s="829" t="s">
        <v>16419</v>
      </c>
      <c r="O2684" s="829" t="s">
        <v>14359</v>
      </c>
      <c r="P2684" s="829" t="s">
        <v>14484</v>
      </c>
      <c r="Q2684" s="829" t="s">
        <v>1475</v>
      </c>
      <c r="R2684" s="829" t="s">
        <v>19789</v>
      </c>
      <c r="S2684" s="829" t="s">
        <v>2319</v>
      </c>
      <c r="T2684" s="829" t="s">
        <v>2319</v>
      </c>
      <c r="U2684" s="829" t="s">
        <v>2319</v>
      </c>
      <c r="V2684" s="829" t="s">
        <v>2319</v>
      </c>
    </row>
    <row r="2685" spans="1:22" x14ac:dyDescent="0.25">
      <c r="A2685" s="829" t="s">
        <v>16158</v>
      </c>
      <c r="B2685" s="829" t="s">
        <v>180</v>
      </c>
      <c r="C2685" s="829" t="s">
        <v>13250</v>
      </c>
      <c r="D2685" s="829" t="s">
        <v>5446</v>
      </c>
      <c r="E2685" s="829" t="s">
        <v>1452</v>
      </c>
      <c r="F2685" s="829" t="s">
        <v>3130</v>
      </c>
      <c r="G2685" s="829" t="s">
        <v>2319</v>
      </c>
      <c r="H2685" s="829" t="s">
        <v>13692</v>
      </c>
      <c r="I2685" s="829" t="s">
        <v>158</v>
      </c>
      <c r="J2685" s="829" t="s">
        <v>3126</v>
      </c>
      <c r="K2685" s="829" t="s">
        <v>3125</v>
      </c>
      <c r="L2685" s="829" t="s">
        <v>3104</v>
      </c>
      <c r="M2685" s="829" t="s">
        <v>3104</v>
      </c>
      <c r="N2685" s="829" t="s">
        <v>16419</v>
      </c>
      <c r="O2685" s="829" t="s">
        <v>13843</v>
      </c>
      <c r="P2685" s="829" t="s">
        <v>13853</v>
      </c>
      <c r="Q2685" s="829" t="s">
        <v>1475</v>
      </c>
      <c r="R2685" s="829" t="s">
        <v>19790</v>
      </c>
      <c r="S2685" s="829" t="s">
        <v>2319</v>
      </c>
      <c r="T2685" s="829" t="s">
        <v>2319</v>
      </c>
      <c r="U2685" s="829" t="s">
        <v>2319</v>
      </c>
      <c r="V2685" s="829" t="s">
        <v>2319</v>
      </c>
    </row>
    <row r="2686" spans="1:22" x14ac:dyDescent="0.25">
      <c r="A2686" s="829" t="s">
        <v>16158</v>
      </c>
      <c r="B2686" s="829" t="s">
        <v>180</v>
      </c>
      <c r="C2686" s="829" t="s">
        <v>13250</v>
      </c>
      <c r="D2686" s="829" t="s">
        <v>5446</v>
      </c>
      <c r="E2686" s="829" t="s">
        <v>1452</v>
      </c>
      <c r="F2686" s="829" t="s">
        <v>3130</v>
      </c>
      <c r="G2686" s="829" t="s">
        <v>2319</v>
      </c>
      <c r="H2686" s="829" t="s">
        <v>13692</v>
      </c>
      <c r="I2686" s="829" t="s">
        <v>158</v>
      </c>
      <c r="J2686" s="829" t="s">
        <v>3126</v>
      </c>
      <c r="K2686" s="829" t="s">
        <v>3125</v>
      </c>
      <c r="L2686" s="829" t="s">
        <v>3104</v>
      </c>
      <c r="M2686" s="829" t="s">
        <v>3104</v>
      </c>
      <c r="N2686" s="829" t="s">
        <v>16422</v>
      </c>
      <c r="O2686" s="829" t="s">
        <v>14359</v>
      </c>
      <c r="P2686" s="829" t="s">
        <v>14484</v>
      </c>
      <c r="Q2686" s="829" t="s">
        <v>1475</v>
      </c>
      <c r="R2686" s="829" t="s">
        <v>19789</v>
      </c>
      <c r="S2686" s="829" t="s">
        <v>2319</v>
      </c>
      <c r="T2686" s="829" t="s">
        <v>2319</v>
      </c>
      <c r="U2686" s="829" t="s">
        <v>2319</v>
      </c>
      <c r="V2686" s="829" t="s">
        <v>2319</v>
      </c>
    </row>
    <row r="2687" spans="1:22" x14ac:dyDescent="0.25">
      <c r="A2687" s="829" t="s">
        <v>16158</v>
      </c>
      <c r="B2687" s="829" t="s">
        <v>180</v>
      </c>
      <c r="C2687" s="829" t="s">
        <v>13250</v>
      </c>
      <c r="D2687" s="829" t="s">
        <v>5446</v>
      </c>
      <c r="E2687" s="829" t="s">
        <v>1452</v>
      </c>
      <c r="F2687" s="829" t="s">
        <v>3130</v>
      </c>
      <c r="G2687" s="829" t="s">
        <v>2319</v>
      </c>
      <c r="H2687" s="829" t="s">
        <v>13692</v>
      </c>
      <c r="I2687" s="829" t="s">
        <v>158</v>
      </c>
      <c r="J2687" s="829" t="s">
        <v>3126</v>
      </c>
      <c r="K2687" s="829" t="s">
        <v>3125</v>
      </c>
      <c r="L2687" s="829" t="s">
        <v>3104</v>
      </c>
      <c r="M2687" s="829" t="s">
        <v>3104</v>
      </c>
      <c r="N2687" s="829" t="s">
        <v>16422</v>
      </c>
      <c r="O2687" s="829" t="s">
        <v>13843</v>
      </c>
      <c r="P2687" s="829" t="s">
        <v>13853</v>
      </c>
      <c r="Q2687" s="829" t="s">
        <v>1475</v>
      </c>
      <c r="R2687" s="829" t="s">
        <v>19790</v>
      </c>
      <c r="S2687" s="829" t="s">
        <v>2319</v>
      </c>
      <c r="T2687" s="829" t="s">
        <v>2319</v>
      </c>
      <c r="U2687" s="829" t="s">
        <v>2319</v>
      </c>
      <c r="V2687" s="829" t="s">
        <v>2319</v>
      </c>
    </row>
    <row r="2688" spans="1:22" x14ac:dyDescent="0.25">
      <c r="A2688" s="829" t="s">
        <v>16160</v>
      </c>
      <c r="B2688" s="829" t="s">
        <v>180</v>
      </c>
      <c r="C2688" s="829" t="s">
        <v>13666</v>
      </c>
      <c r="D2688" s="829" t="s">
        <v>8472</v>
      </c>
      <c r="E2688" s="829" t="s">
        <v>13336</v>
      </c>
      <c r="F2688" s="829" t="s">
        <v>3136</v>
      </c>
      <c r="G2688" s="829" t="s">
        <v>2319</v>
      </c>
      <c r="H2688" s="829" t="s">
        <v>2319</v>
      </c>
      <c r="I2688" s="829" t="s">
        <v>158</v>
      </c>
      <c r="J2688" s="829" t="s">
        <v>3107</v>
      </c>
      <c r="K2688" s="829" t="s">
        <v>3106</v>
      </c>
      <c r="L2688" s="829" t="s">
        <v>3104</v>
      </c>
      <c r="M2688" s="829" t="s">
        <v>3104</v>
      </c>
      <c r="N2688" s="829" t="s">
        <v>15420</v>
      </c>
      <c r="O2688" s="829" t="s">
        <v>16284</v>
      </c>
      <c r="P2688" s="829" t="s">
        <v>16284</v>
      </c>
      <c r="Q2688" s="829" t="s">
        <v>1475</v>
      </c>
      <c r="R2688" s="829" t="s">
        <v>2319</v>
      </c>
      <c r="S2688" s="829" t="s">
        <v>2319</v>
      </c>
      <c r="T2688" s="829" t="s">
        <v>2319</v>
      </c>
      <c r="U2688" s="829" t="s">
        <v>2319</v>
      </c>
      <c r="V2688" s="829" t="s">
        <v>2319</v>
      </c>
    </row>
    <row r="2689" spans="1:22" x14ac:dyDescent="0.25">
      <c r="A2689" s="829" t="s">
        <v>16162</v>
      </c>
      <c r="B2689" s="829" t="s">
        <v>180</v>
      </c>
      <c r="C2689" s="829" t="s">
        <v>13667</v>
      </c>
      <c r="D2689" s="829" t="s">
        <v>8472</v>
      </c>
      <c r="E2689" s="829" t="s">
        <v>13336</v>
      </c>
      <c r="F2689" s="829" t="s">
        <v>3136</v>
      </c>
      <c r="G2689" s="829" t="s">
        <v>2319</v>
      </c>
      <c r="H2689" s="829" t="s">
        <v>2319</v>
      </c>
      <c r="I2689" s="829" t="s">
        <v>158</v>
      </c>
      <c r="J2689" s="829" t="s">
        <v>3107</v>
      </c>
      <c r="K2689" s="829" t="s">
        <v>3106</v>
      </c>
      <c r="L2689" s="829" t="s">
        <v>3104</v>
      </c>
      <c r="M2689" s="829" t="s">
        <v>3104</v>
      </c>
      <c r="N2689" s="829" t="s">
        <v>15420</v>
      </c>
      <c r="O2689" s="829" t="s">
        <v>16284</v>
      </c>
      <c r="P2689" s="829" t="s">
        <v>16284</v>
      </c>
      <c r="Q2689" s="829" t="s">
        <v>1475</v>
      </c>
      <c r="R2689" s="829" t="s">
        <v>2319</v>
      </c>
      <c r="S2689" s="829" t="s">
        <v>2319</v>
      </c>
      <c r="T2689" s="829" t="s">
        <v>2319</v>
      </c>
      <c r="U2689" s="829" t="s">
        <v>2319</v>
      </c>
      <c r="V2689" s="829" t="s">
        <v>2319</v>
      </c>
    </row>
    <row r="2690" spans="1:22" x14ac:dyDescent="0.25">
      <c r="A2690" s="829" t="s">
        <v>19217</v>
      </c>
      <c r="B2690" s="829" t="s">
        <v>235</v>
      </c>
      <c r="C2690" s="829" t="s">
        <v>16165</v>
      </c>
      <c r="D2690" s="829" t="s">
        <v>16166</v>
      </c>
      <c r="E2690" s="829" t="s">
        <v>16167</v>
      </c>
      <c r="F2690" s="829" t="s">
        <v>3136</v>
      </c>
      <c r="G2690" s="829" t="s">
        <v>2319</v>
      </c>
      <c r="H2690" s="829" t="s">
        <v>3135</v>
      </c>
      <c r="I2690" s="829" t="s">
        <v>158</v>
      </c>
      <c r="J2690" s="829" t="s">
        <v>3107</v>
      </c>
      <c r="K2690" s="829" t="s">
        <v>3106</v>
      </c>
      <c r="L2690" s="829" t="s">
        <v>3104</v>
      </c>
      <c r="M2690" s="829" t="s">
        <v>3104</v>
      </c>
      <c r="N2690" s="829" t="s">
        <v>8684</v>
      </c>
      <c r="O2690" s="829" t="s">
        <v>16284</v>
      </c>
      <c r="P2690" s="829" t="s">
        <v>7025</v>
      </c>
      <c r="Q2690" s="829" t="s">
        <v>4296</v>
      </c>
      <c r="R2690" s="829" t="s">
        <v>20203</v>
      </c>
      <c r="S2690" s="829" t="s">
        <v>2319</v>
      </c>
      <c r="T2690" s="829" t="s">
        <v>2319</v>
      </c>
      <c r="U2690" s="829" t="s">
        <v>19216</v>
      </c>
      <c r="V2690" s="829" t="s">
        <v>2319</v>
      </c>
    </row>
    <row r="2691" spans="1:22" x14ac:dyDescent="0.25">
      <c r="A2691" s="829" t="s">
        <v>19217</v>
      </c>
      <c r="B2691" s="829" t="s">
        <v>235</v>
      </c>
      <c r="C2691" s="829" t="s">
        <v>16165</v>
      </c>
      <c r="D2691" s="829" t="s">
        <v>16166</v>
      </c>
      <c r="E2691" s="829" t="s">
        <v>16167</v>
      </c>
      <c r="F2691" s="829" t="s">
        <v>3136</v>
      </c>
      <c r="G2691" s="829" t="s">
        <v>2319</v>
      </c>
      <c r="H2691" s="829" t="s">
        <v>3135</v>
      </c>
      <c r="I2691" s="829" t="s">
        <v>158</v>
      </c>
      <c r="J2691" s="829" t="s">
        <v>3107</v>
      </c>
      <c r="K2691" s="829" t="s">
        <v>3106</v>
      </c>
      <c r="L2691" s="829" t="s">
        <v>3104</v>
      </c>
      <c r="M2691" s="829" t="s">
        <v>3104</v>
      </c>
      <c r="N2691" s="829" t="s">
        <v>8684</v>
      </c>
      <c r="O2691" s="829" t="s">
        <v>13804</v>
      </c>
      <c r="P2691" s="829" t="s">
        <v>14360</v>
      </c>
      <c r="Q2691" s="829" t="s">
        <v>4296</v>
      </c>
      <c r="R2691" s="829" t="s">
        <v>20204</v>
      </c>
      <c r="S2691" s="829" t="s">
        <v>2319</v>
      </c>
      <c r="T2691" s="829" t="s">
        <v>2319</v>
      </c>
      <c r="U2691" s="829" t="s">
        <v>19216</v>
      </c>
      <c r="V2691" s="829" t="s">
        <v>2319</v>
      </c>
    </row>
    <row r="2692" spans="1:22" x14ac:dyDescent="0.25">
      <c r="A2692" s="829" t="s">
        <v>16169</v>
      </c>
      <c r="B2692" s="829" t="s">
        <v>570</v>
      </c>
      <c r="C2692" s="829" t="s">
        <v>16170</v>
      </c>
      <c r="D2692" s="829" t="s">
        <v>16171</v>
      </c>
      <c r="E2692" s="829" t="s">
        <v>16172</v>
      </c>
      <c r="F2692" s="829" t="s">
        <v>209</v>
      </c>
      <c r="G2692" s="829" t="s">
        <v>17352</v>
      </c>
      <c r="H2692" s="829" t="s">
        <v>3208</v>
      </c>
      <c r="I2692" s="829" t="s">
        <v>158</v>
      </c>
      <c r="J2692" s="829" t="s">
        <v>3107</v>
      </c>
      <c r="K2692" s="829" t="s">
        <v>3125</v>
      </c>
      <c r="L2692" s="829" t="s">
        <v>3104</v>
      </c>
      <c r="M2692" s="829" t="s">
        <v>3104</v>
      </c>
      <c r="N2692" s="829" t="s">
        <v>8656</v>
      </c>
      <c r="O2692" s="829" t="s">
        <v>17353</v>
      </c>
      <c r="P2692" s="829" t="s">
        <v>17354</v>
      </c>
      <c r="Q2692" s="829" t="s">
        <v>613</v>
      </c>
      <c r="R2692" s="829" t="s">
        <v>17355</v>
      </c>
      <c r="S2692" s="829" t="s">
        <v>2319</v>
      </c>
      <c r="T2692" s="829" t="s">
        <v>2319</v>
      </c>
      <c r="U2692" s="829" t="s">
        <v>16176</v>
      </c>
      <c r="V2692" s="829" t="s">
        <v>2319</v>
      </c>
    </row>
    <row r="2693" spans="1:22" x14ac:dyDescent="0.25">
      <c r="A2693" s="829" t="s">
        <v>16169</v>
      </c>
      <c r="B2693" s="829" t="s">
        <v>570</v>
      </c>
      <c r="C2693" s="829" t="s">
        <v>16170</v>
      </c>
      <c r="D2693" s="829" t="s">
        <v>16171</v>
      </c>
      <c r="E2693" s="829" t="s">
        <v>16172</v>
      </c>
      <c r="F2693" s="829" t="s">
        <v>209</v>
      </c>
      <c r="G2693" s="829" t="s">
        <v>17352</v>
      </c>
      <c r="H2693" s="829" t="s">
        <v>3208</v>
      </c>
      <c r="I2693" s="829" t="s">
        <v>158</v>
      </c>
      <c r="J2693" s="829" t="s">
        <v>3107</v>
      </c>
      <c r="K2693" s="829" t="s">
        <v>3125</v>
      </c>
      <c r="L2693" s="829" t="s">
        <v>3104</v>
      </c>
      <c r="M2693" s="829" t="s">
        <v>3104</v>
      </c>
      <c r="N2693" s="829" t="s">
        <v>8714</v>
      </c>
      <c r="O2693" s="829" t="s">
        <v>17353</v>
      </c>
      <c r="P2693" s="829" t="s">
        <v>17354</v>
      </c>
      <c r="Q2693" s="829" t="s">
        <v>613</v>
      </c>
      <c r="R2693" s="829" t="s">
        <v>17355</v>
      </c>
      <c r="S2693" s="829" t="s">
        <v>2319</v>
      </c>
      <c r="T2693" s="829" t="s">
        <v>2319</v>
      </c>
      <c r="U2693" s="829" t="s">
        <v>16176</v>
      </c>
      <c r="V2693" s="829" t="s">
        <v>2319</v>
      </c>
    </row>
    <row r="2694" spans="1:22" x14ac:dyDescent="0.25">
      <c r="A2694" s="829" t="s">
        <v>16178</v>
      </c>
      <c r="B2694" s="829" t="s">
        <v>570</v>
      </c>
      <c r="C2694" s="829" t="s">
        <v>16179</v>
      </c>
      <c r="D2694" s="829" t="s">
        <v>16180</v>
      </c>
      <c r="E2694" s="829" t="s">
        <v>16181</v>
      </c>
      <c r="F2694" s="829" t="s">
        <v>3136</v>
      </c>
      <c r="G2694" s="829" t="s">
        <v>2319</v>
      </c>
      <c r="H2694" s="829" t="s">
        <v>3154</v>
      </c>
      <c r="I2694" s="829" t="s">
        <v>133</v>
      </c>
      <c r="J2694" s="829" t="s">
        <v>3107</v>
      </c>
      <c r="K2694" s="829" t="s">
        <v>3106</v>
      </c>
      <c r="L2694" s="829" t="s">
        <v>3104</v>
      </c>
      <c r="M2694" s="829" t="s">
        <v>3104</v>
      </c>
      <c r="N2694" s="829" t="s">
        <v>8656</v>
      </c>
      <c r="O2694" s="829" t="s">
        <v>16284</v>
      </c>
      <c r="P2694" s="829" t="s">
        <v>13849</v>
      </c>
      <c r="Q2694" s="829" t="s">
        <v>613</v>
      </c>
      <c r="R2694" s="829" t="s">
        <v>17356</v>
      </c>
      <c r="S2694" s="829" t="s">
        <v>2319</v>
      </c>
      <c r="T2694" s="829" t="s">
        <v>2319</v>
      </c>
      <c r="U2694" s="829" t="s">
        <v>16182</v>
      </c>
      <c r="V2694" s="829" t="s">
        <v>2319</v>
      </c>
    </row>
    <row r="2695" spans="1:22" x14ac:dyDescent="0.25">
      <c r="A2695" s="829" t="s">
        <v>16178</v>
      </c>
      <c r="B2695" s="829" t="s">
        <v>570</v>
      </c>
      <c r="C2695" s="829" t="s">
        <v>16179</v>
      </c>
      <c r="D2695" s="829" t="s">
        <v>16180</v>
      </c>
      <c r="E2695" s="829" t="s">
        <v>16181</v>
      </c>
      <c r="F2695" s="829" t="s">
        <v>3136</v>
      </c>
      <c r="G2695" s="829" t="s">
        <v>2319</v>
      </c>
      <c r="H2695" s="829" t="s">
        <v>3154</v>
      </c>
      <c r="I2695" s="829" t="s">
        <v>133</v>
      </c>
      <c r="J2695" s="829" t="s">
        <v>3107</v>
      </c>
      <c r="K2695" s="829" t="s">
        <v>3106</v>
      </c>
      <c r="L2695" s="829" t="s">
        <v>3104</v>
      </c>
      <c r="M2695" s="829" t="s">
        <v>3104</v>
      </c>
      <c r="N2695" s="829" t="s">
        <v>8714</v>
      </c>
      <c r="O2695" s="829" t="s">
        <v>16284</v>
      </c>
      <c r="P2695" s="829" t="s">
        <v>7025</v>
      </c>
      <c r="Q2695" s="829" t="s">
        <v>613</v>
      </c>
      <c r="R2695" s="829" t="s">
        <v>17356</v>
      </c>
      <c r="S2695" s="829" t="s">
        <v>2319</v>
      </c>
      <c r="T2695" s="829" t="s">
        <v>2319</v>
      </c>
      <c r="U2695" s="829" t="s">
        <v>16182</v>
      </c>
      <c r="V2695" s="829" t="s">
        <v>2319</v>
      </c>
    </row>
    <row r="2696" spans="1:22" x14ac:dyDescent="0.25">
      <c r="A2696" s="829" t="s">
        <v>16188</v>
      </c>
      <c r="B2696" s="829" t="s">
        <v>570</v>
      </c>
      <c r="C2696" s="829" t="s">
        <v>16189</v>
      </c>
      <c r="D2696" s="829" t="s">
        <v>16186</v>
      </c>
      <c r="E2696" s="829" t="s">
        <v>16187</v>
      </c>
      <c r="F2696" s="829" t="s">
        <v>209</v>
      </c>
      <c r="G2696" s="829" t="s">
        <v>17352</v>
      </c>
      <c r="H2696" s="829" t="s">
        <v>3208</v>
      </c>
      <c r="I2696" s="829" t="s">
        <v>158</v>
      </c>
      <c r="J2696" s="829" t="s">
        <v>3107</v>
      </c>
      <c r="K2696" s="829" t="s">
        <v>3125</v>
      </c>
      <c r="L2696" s="829" t="s">
        <v>3104</v>
      </c>
      <c r="M2696" s="829" t="s">
        <v>3104</v>
      </c>
      <c r="N2696" s="829" t="s">
        <v>8656</v>
      </c>
      <c r="O2696" s="829" t="s">
        <v>14312</v>
      </c>
      <c r="P2696" s="829" t="s">
        <v>14302</v>
      </c>
      <c r="Q2696" s="829" t="s">
        <v>613</v>
      </c>
      <c r="R2696" s="829" t="s">
        <v>17357</v>
      </c>
      <c r="S2696" s="829" t="s">
        <v>2319</v>
      </c>
      <c r="T2696" s="829" t="s">
        <v>16190</v>
      </c>
      <c r="U2696" s="829" t="s">
        <v>16191</v>
      </c>
      <c r="V2696" s="829" t="s">
        <v>2319</v>
      </c>
    </row>
    <row r="2697" spans="1:22" x14ac:dyDescent="0.25">
      <c r="A2697" s="829" t="s">
        <v>16188</v>
      </c>
      <c r="B2697" s="829" t="s">
        <v>570</v>
      </c>
      <c r="C2697" s="829" t="s">
        <v>16189</v>
      </c>
      <c r="D2697" s="829" t="s">
        <v>16186</v>
      </c>
      <c r="E2697" s="829" t="s">
        <v>16187</v>
      </c>
      <c r="F2697" s="829" t="s">
        <v>209</v>
      </c>
      <c r="G2697" s="829" t="s">
        <v>17352</v>
      </c>
      <c r="H2697" s="829" t="s">
        <v>3208</v>
      </c>
      <c r="I2697" s="829" t="s">
        <v>158</v>
      </c>
      <c r="J2697" s="829" t="s">
        <v>3107</v>
      </c>
      <c r="K2697" s="829" t="s">
        <v>3125</v>
      </c>
      <c r="L2697" s="829" t="s">
        <v>3104</v>
      </c>
      <c r="M2697" s="829" t="s">
        <v>3104</v>
      </c>
      <c r="N2697" s="829" t="s">
        <v>8714</v>
      </c>
      <c r="O2697" s="829" t="s">
        <v>14312</v>
      </c>
      <c r="P2697" s="829" t="s">
        <v>14302</v>
      </c>
      <c r="Q2697" s="829" t="s">
        <v>613</v>
      </c>
      <c r="R2697" s="829" t="s">
        <v>17357</v>
      </c>
      <c r="S2697" s="829" t="s">
        <v>2319</v>
      </c>
      <c r="T2697" s="829" t="s">
        <v>16190</v>
      </c>
      <c r="U2697" s="829" t="s">
        <v>16191</v>
      </c>
      <c r="V2697" s="829" t="s">
        <v>2319</v>
      </c>
    </row>
    <row r="2698" spans="1:22" x14ac:dyDescent="0.25">
      <c r="A2698" s="829" t="s">
        <v>16193</v>
      </c>
      <c r="B2698" s="829" t="s">
        <v>570</v>
      </c>
      <c r="C2698" s="829" t="s">
        <v>16194</v>
      </c>
      <c r="D2698" s="829" t="s">
        <v>16195</v>
      </c>
      <c r="E2698" s="829" t="s">
        <v>16196</v>
      </c>
      <c r="F2698" s="829" t="s">
        <v>3136</v>
      </c>
      <c r="G2698" s="829" t="s">
        <v>2319</v>
      </c>
      <c r="H2698" s="829" t="s">
        <v>3154</v>
      </c>
      <c r="I2698" s="829" t="s">
        <v>133</v>
      </c>
      <c r="J2698" s="829" t="s">
        <v>3107</v>
      </c>
      <c r="K2698" s="829" t="s">
        <v>3106</v>
      </c>
      <c r="L2698" s="829" t="s">
        <v>3104</v>
      </c>
      <c r="M2698" s="829" t="s">
        <v>3104</v>
      </c>
      <c r="N2698" s="829" t="s">
        <v>8656</v>
      </c>
      <c r="O2698" s="829" t="s">
        <v>16284</v>
      </c>
      <c r="P2698" s="829" t="s">
        <v>13784</v>
      </c>
      <c r="Q2698" s="829" t="s">
        <v>613</v>
      </c>
      <c r="R2698" s="829" t="s">
        <v>17356</v>
      </c>
      <c r="S2698" s="829" t="s">
        <v>2319</v>
      </c>
      <c r="T2698" s="829" t="s">
        <v>2319</v>
      </c>
      <c r="U2698" s="829" t="s">
        <v>16197</v>
      </c>
      <c r="V2698" s="829" t="s">
        <v>2319</v>
      </c>
    </row>
    <row r="2699" spans="1:22" x14ac:dyDescent="0.25">
      <c r="A2699" s="829" t="s">
        <v>16193</v>
      </c>
      <c r="B2699" s="829" t="s">
        <v>570</v>
      </c>
      <c r="C2699" s="829" t="s">
        <v>16194</v>
      </c>
      <c r="D2699" s="829" t="s">
        <v>16195</v>
      </c>
      <c r="E2699" s="829" t="s">
        <v>16196</v>
      </c>
      <c r="F2699" s="829" t="s">
        <v>3136</v>
      </c>
      <c r="G2699" s="829" t="s">
        <v>2319</v>
      </c>
      <c r="H2699" s="829" t="s">
        <v>3154</v>
      </c>
      <c r="I2699" s="829" t="s">
        <v>133</v>
      </c>
      <c r="J2699" s="829" t="s">
        <v>3107</v>
      </c>
      <c r="K2699" s="829" t="s">
        <v>3106</v>
      </c>
      <c r="L2699" s="829" t="s">
        <v>3104</v>
      </c>
      <c r="M2699" s="829" t="s">
        <v>3104</v>
      </c>
      <c r="N2699" s="829" t="s">
        <v>8714</v>
      </c>
      <c r="O2699" s="829" t="s">
        <v>16284</v>
      </c>
      <c r="P2699" s="829" t="s">
        <v>7023</v>
      </c>
      <c r="Q2699" s="829" t="s">
        <v>613</v>
      </c>
      <c r="R2699" s="829" t="s">
        <v>17358</v>
      </c>
      <c r="S2699" s="829" t="s">
        <v>2319</v>
      </c>
      <c r="T2699" s="829" t="s">
        <v>2319</v>
      </c>
      <c r="U2699" s="829" t="s">
        <v>16197</v>
      </c>
      <c r="V2699" s="829" t="s">
        <v>2319</v>
      </c>
    </row>
    <row r="2700" spans="1:22" x14ac:dyDescent="0.25">
      <c r="A2700" s="829" t="s">
        <v>16199</v>
      </c>
      <c r="B2700" s="829" t="s">
        <v>570</v>
      </c>
      <c r="C2700" s="829" t="s">
        <v>13625</v>
      </c>
      <c r="D2700" s="829" t="s">
        <v>16200</v>
      </c>
      <c r="E2700" s="829" t="s">
        <v>16201</v>
      </c>
      <c r="F2700" s="829" t="s">
        <v>3136</v>
      </c>
      <c r="G2700" s="829" t="s">
        <v>2319</v>
      </c>
      <c r="H2700" s="829" t="s">
        <v>3154</v>
      </c>
      <c r="I2700" s="829" t="s">
        <v>133</v>
      </c>
      <c r="J2700" s="829" t="s">
        <v>3107</v>
      </c>
      <c r="K2700" s="829" t="s">
        <v>3106</v>
      </c>
      <c r="L2700" s="829" t="s">
        <v>3104</v>
      </c>
      <c r="M2700" s="829" t="s">
        <v>3104</v>
      </c>
      <c r="N2700" s="829" t="s">
        <v>8714</v>
      </c>
      <c r="O2700" s="829" t="s">
        <v>16284</v>
      </c>
      <c r="P2700" s="829" t="s">
        <v>17013</v>
      </c>
      <c r="Q2700" s="829" t="s">
        <v>451</v>
      </c>
      <c r="R2700" s="829" t="s">
        <v>17359</v>
      </c>
      <c r="S2700" s="829" t="s">
        <v>2319</v>
      </c>
      <c r="T2700" s="829" t="s">
        <v>2319</v>
      </c>
      <c r="U2700" s="829" t="s">
        <v>16203</v>
      </c>
      <c r="V2700" s="829" t="s">
        <v>2319</v>
      </c>
    </row>
    <row r="2701" spans="1:22" x14ac:dyDescent="0.25">
      <c r="A2701" s="829" t="s">
        <v>16205</v>
      </c>
      <c r="B2701" s="829" t="s">
        <v>570</v>
      </c>
      <c r="C2701" s="829" t="s">
        <v>13326</v>
      </c>
      <c r="D2701" s="829" t="s">
        <v>16206</v>
      </c>
      <c r="E2701" s="829" t="s">
        <v>13627</v>
      </c>
      <c r="F2701" s="829" t="s">
        <v>209</v>
      </c>
      <c r="G2701" s="829" t="s">
        <v>8719</v>
      </c>
      <c r="H2701" s="829" t="s">
        <v>3208</v>
      </c>
      <c r="I2701" s="829" t="s">
        <v>158</v>
      </c>
      <c r="J2701" s="829" t="s">
        <v>3107</v>
      </c>
      <c r="K2701" s="829" t="s">
        <v>3125</v>
      </c>
      <c r="L2701" s="829" t="s">
        <v>3104</v>
      </c>
      <c r="M2701" s="829" t="s">
        <v>3104</v>
      </c>
      <c r="N2701" s="829" t="s">
        <v>8714</v>
      </c>
      <c r="O2701" s="829" t="s">
        <v>17360</v>
      </c>
      <c r="P2701" s="829" t="s">
        <v>17361</v>
      </c>
      <c r="Q2701" s="829" t="s">
        <v>8088</v>
      </c>
      <c r="R2701" s="829" t="s">
        <v>17362</v>
      </c>
      <c r="S2701" s="829" t="s">
        <v>2319</v>
      </c>
      <c r="T2701" s="829" t="s">
        <v>2319</v>
      </c>
      <c r="U2701" s="829" t="s">
        <v>16207</v>
      </c>
      <c r="V2701" s="829" t="s">
        <v>2319</v>
      </c>
    </row>
    <row r="2702" spans="1:22" x14ac:dyDescent="0.25">
      <c r="A2702" s="829" t="s">
        <v>19218</v>
      </c>
      <c r="B2702" s="829" t="s">
        <v>165</v>
      </c>
      <c r="C2702" s="829" t="s">
        <v>13772</v>
      </c>
      <c r="D2702" s="829" t="s">
        <v>13774</v>
      </c>
      <c r="E2702" s="829" t="s">
        <v>13773</v>
      </c>
      <c r="F2702" s="829" t="s">
        <v>3136</v>
      </c>
      <c r="G2702" s="829" t="s">
        <v>2319</v>
      </c>
      <c r="H2702" s="829" t="s">
        <v>3154</v>
      </c>
      <c r="I2702" s="829" t="s">
        <v>133</v>
      </c>
      <c r="J2702" s="829" t="s">
        <v>3107</v>
      </c>
      <c r="K2702" s="829" t="s">
        <v>3106</v>
      </c>
      <c r="L2702" s="829" t="s">
        <v>3104</v>
      </c>
      <c r="M2702" s="829" t="s">
        <v>3104</v>
      </c>
      <c r="N2702" s="829" t="s">
        <v>8830</v>
      </c>
      <c r="O2702" s="829" t="s">
        <v>16284</v>
      </c>
      <c r="P2702" s="829" t="s">
        <v>5117</v>
      </c>
      <c r="Q2702" s="829" t="s">
        <v>1042</v>
      </c>
      <c r="R2702" s="829" t="s">
        <v>7388</v>
      </c>
      <c r="S2702" s="829" t="s">
        <v>2319</v>
      </c>
      <c r="T2702" s="829" t="s">
        <v>19219</v>
      </c>
      <c r="U2702" s="829" t="s">
        <v>19220</v>
      </c>
      <c r="V2702" s="829" t="s">
        <v>2319</v>
      </c>
    </row>
    <row r="2703" spans="1:22" x14ac:dyDescent="0.25">
      <c r="A2703" s="829" t="s">
        <v>19218</v>
      </c>
      <c r="B2703" s="829" t="s">
        <v>165</v>
      </c>
      <c r="C2703" s="829" t="s">
        <v>13772</v>
      </c>
      <c r="D2703" s="829" t="s">
        <v>13774</v>
      </c>
      <c r="E2703" s="829" t="s">
        <v>13773</v>
      </c>
      <c r="F2703" s="829" t="s">
        <v>3136</v>
      </c>
      <c r="G2703" s="829" t="s">
        <v>2319</v>
      </c>
      <c r="H2703" s="829" t="s">
        <v>3154</v>
      </c>
      <c r="I2703" s="829" t="s">
        <v>133</v>
      </c>
      <c r="J2703" s="829" t="s">
        <v>3107</v>
      </c>
      <c r="K2703" s="829" t="s">
        <v>3106</v>
      </c>
      <c r="L2703" s="829" t="s">
        <v>3104</v>
      </c>
      <c r="M2703" s="829" t="s">
        <v>3104</v>
      </c>
      <c r="N2703" s="829" t="s">
        <v>9674</v>
      </c>
      <c r="O2703" s="829" t="s">
        <v>16284</v>
      </c>
      <c r="P2703" s="829" t="s">
        <v>5117</v>
      </c>
      <c r="Q2703" s="829" t="s">
        <v>1042</v>
      </c>
      <c r="R2703" s="829" t="s">
        <v>7388</v>
      </c>
      <c r="S2703" s="829" t="s">
        <v>2319</v>
      </c>
      <c r="T2703" s="829" t="s">
        <v>19219</v>
      </c>
      <c r="U2703" s="829" t="s">
        <v>19220</v>
      </c>
      <c r="V2703" s="829" t="s">
        <v>2319</v>
      </c>
    </row>
    <row r="2704" spans="1:22" x14ac:dyDescent="0.25">
      <c r="A2704" s="829" t="s">
        <v>19224</v>
      </c>
      <c r="B2704" s="829" t="s">
        <v>1647</v>
      </c>
      <c r="C2704" s="829" t="s">
        <v>16217</v>
      </c>
      <c r="D2704" s="829" t="s">
        <v>16218</v>
      </c>
      <c r="E2704" s="829" t="s">
        <v>17462</v>
      </c>
      <c r="F2704" s="829" t="s">
        <v>3130</v>
      </c>
      <c r="G2704" s="829" t="s">
        <v>2319</v>
      </c>
      <c r="H2704" s="829" t="s">
        <v>3241</v>
      </c>
      <c r="I2704" s="829" t="s">
        <v>158</v>
      </c>
      <c r="J2704" s="829" t="s">
        <v>3107</v>
      </c>
      <c r="K2704" s="829" t="s">
        <v>3125</v>
      </c>
      <c r="L2704" s="829" t="s">
        <v>3104</v>
      </c>
      <c r="M2704" s="829" t="s">
        <v>3150</v>
      </c>
      <c r="N2704" s="829" t="s">
        <v>19152</v>
      </c>
      <c r="O2704" s="829" t="s">
        <v>17363</v>
      </c>
      <c r="P2704" s="829" t="s">
        <v>17364</v>
      </c>
      <c r="Q2704" s="829" t="s">
        <v>736</v>
      </c>
      <c r="R2704" s="829" t="s">
        <v>17365</v>
      </c>
      <c r="S2704" s="829" t="s">
        <v>2319</v>
      </c>
      <c r="T2704" s="829" t="s">
        <v>14604</v>
      </c>
      <c r="U2704" s="829" t="s">
        <v>16222</v>
      </c>
      <c r="V2704" s="829" t="s">
        <v>2319</v>
      </c>
    </row>
    <row r="2705" spans="1:22" x14ac:dyDescent="0.25">
      <c r="A2705" s="829" t="s">
        <v>19224</v>
      </c>
      <c r="B2705" s="829" t="s">
        <v>1647</v>
      </c>
      <c r="C2705" s="829" t="s">
        <v>16217</v>
      </c>
      <c r="D2705" s="829" t="s">
        <v>16218</v>
      </c>
      <c r="E2705" s="829" t="s">
        <v>17462</v>
      </c>
      <c r="F2705" s="829" t="s">
        <v>3130</v>
      </c>
      <c r="G2705" s="829" t="s">
        <v>2319</v>
      </c>
      <c r="H2705" s="829" t="s">
        <v>3241</v>
      </c>
      <c r="I2705" s="829" t="s">
        <v>158</v>
      </c>
      <c r="J2705" s="829" t="s">
        <v>3107</v>
      </c>
      <c r="K2705" s="829" t="s">
        <v>3125</v>
      </c>
      <c r="L2705" s="829" t="s">
        <v>3104</v>
      </c>
      <c r="M2705" s="829" t="s">
        <v>3150</v>
      </c>
      <c r="N2705" s="829" t="s">
        <v>19590</v>
      </c>
      <c r="O2705" s="829" t="s">
        <v>17363</v>
      </c>
      <c r="P2705" s="829" t="s">
        <v>17364</v>
      </c>
      <c r="Q2705" s="829" t="s">
        <v>736</v>
      </c>
      <c r="R2705" s="829" t="s">
        <v>17365</v>
      </c>
      <c r="S2705" s="829" t="s">
        <v>2319</v>
      </c>
      <c r="T2705" s="829" t="s">
        <v>14604</v>
      </c>
      <c r="U2705" s="829" t="s">
        <v>16222</v>
      </c>
      <c r="V2705" s="829" t="s">
        <v>2319</v>
      </c>
    </row>
    <row r="2706" spans="1:22" x14ac:dyDescent="0.25">
      <c r="A2706" s="829" t="s">
        <v>19224</v>
      </c>
      <c r="B2706" s="829" t="s">
        <v>1647</v>
      </c>
      <c r="C2706" s="829" t="s">
        <v>16217</v>
      </c>
      <c r="D2706" s="829" t="s">
        <v>16218</v>
      </c>
      <c r="E2706" s="829" t="s">
        <v>17462</v>
      </c>
      <c r="F2706" s="829" t="s">
        <v>3130</v>
      </c>
      <c r="G2706" s="829" t="s">
        <v>2319</v>
      </c>
      <c r="H2706" s="829" t="s">
        <v>3241</v>
      </c>
      <c r="I2706" s="829" t="s">
        <v>158</v>
      </c>
      <c r="J2706" s="829" t="s">
        <v>3107</v>
      </c>
      <c r="K2706" s="829" t="s">
        <v>3125</v>
      </c>
      <c r="L2706" s="829" t="s">
        <v>3104</v>
      </c>
      <c r="M2706" s="829" t="s">
        <v>3150</v>
      </c>
      <c r="N2706" s="829" t="s">
        <v>19588</v>
      </c>
      <c r="O2706" s="829" t="s">
        <v>17363</v>
      </c>
      <c r="P2706" s="829" t="s">
        <v>17364</v>
      </c>
      <c r="Q2706" s="829" t="s">
        <v>736</v>
      </c>
      <c r="R2706" s="829" t="s">
        <v>17365</v>
      </c>
      <c r="S2706" s="829" t="s">
        <v>2319</v>
      </c>
      <c r="T2706" s="829" t="s">
        <v>14604</v>
      </c>
      <c r="U2706" s="829" t="s">
        <v>16222</v>
      </c>
      <c r="V2706" s="829" t="s">
        <v>2319</v>
      </c>
    </row>
    <row r="2707" spans="1:22" x14ac:dyDescent="0.25">
      <c r="A2707" s="829" t="s">
        <v>19224</v>
      </c>
      <c r="B2707" s="829" t="s">
        <v>1647</v>
      </c>
      <c r="C2707" s="829" t="s">
        <v>16217</v>
      </c>
      <c r="D2707" s="829" t="s">
        <v>16218</v>
      </c>
      <c r="E2707" s="829" t="s">
        <v>17462</v>
      </c>
      <c r="F2707" s="829" t="s">
        <v>3130</v>
      </c>
      <c r="G2707" s="829" t="s">
        <v>2319</v>
      </c>
      <c r="H2707" s="829" t="s">
        <v>3241</v>
      </c>
      <c r="I2707" s="829" t="s">
        <v>158</v>
      </c>
      <c r="J2707" s="829" t="s">
        <v>3107</v>
      </c>
      <c r="K2707" s="829" t="s">
        <v>3125</v>
      </c>
      <c r="L2707" s="829" t="s">
        <v>3104</v>
      </c>
      <c r="M2707" s="829" t="s">
        <v>3150</v>
      </c>
      <c r="N2707" s="829" t="s">
        <v>19162</v>
      </c>
      <c r="O2707" s="829" t="s">
        <v>19791</v>
      </c>
      <c r="P2707" s="829" t="s">
        <v>19792</v>
      </c>
      <c r="Q2707" s="829" t="s">
        <v>736</v>
      </c>
      <c r="R2707" s="829" t="s">
        <v>17365</v>
      </c>
      <c r="S2707" s="829" t="s">
        <v>2319</v>
      </c>
      <c r="T2707" s="829" t="s">
        <v>14604</v>
      </c>
      <c r="U2707" s="829" t="s">
        <v>16222</v>
      </c>
      <c r="V2707" s="829" t="s">
        <v>2319</v>
      </c>
    </row>
    <row r="2708" spans="1:22" x14ac:dyDescent="0.25">
      <c r="A2708" s="829" t="s">
        <v>19224</v>
      </c>
      <c r="B2708" s="829" t="s">
        <v>1647</v>
      </c>
      <c r="C2708" s="829" t="s">
        <v>16217</v>
      </c>
      <c r="D2708" s="829" t="s">
        <v>16218</v>
      </c>
      <c r="E2708" s="829" t="s">
        <v>17462</v>
      </c>
      <c r="F2708" s="829" t="s">
        <v>3130</v>
      </c>
      <c r="G2708" s="829" t="s">
        <v>2319</v>
      </c>
      <c r="H2708" s="829" t="s">
        <v>3241</v>
      </c>
      <c r="I2708" s="829" t="s">
        <v>158</v>
      </c>
      <c r="J2708" s="829" t="s">
        <v>3107</v>
      </c>
      <c r="K2708" s="829" t="s">
        <v>3125</v>
      </c>
      <c r="L2708" s="829" t="s">
        <v>3104</v>
      </c>
      <c r="M2708" s="829" t="s">
        <v>3150</v>
      </c>
      <c r="N2708" s="829" t="s">
        <v>19591</v>
      </c>
      <c r="O2708" s="829" t="s">
        <v>19791</v>
      </c>
      <c r="P2708" s="829" t="s">
        <v>19792</v>
      </c>
      <c r="Q2708" s="829" t="s">
        <v>736</v>
      </c>
      <c r="R2708" s="829" t="s">
        <v>17365</v>
      </c>
      <c r="S2708" s="829" t="s">
        <v>2319</v>
      </c>
      <c r="T2708" s="829" t="s">
        <v>14604</v>
      </c>
      <c r="U2708" s="829" t="s">
        <v>16222</v>
      </c>
      <c r="V2708" s="829" t="s">
        <v>2319</v>
      </c>
    </row>
    <row r="2709" spans="1:22" x14ac:dyDescent="0.25">
      <c r="A2709" s="829" t="s">
        <v>19224</v>
      </c>
      <c r="B2709" s="829" t="s">
        <v>1647</v>
      </c>
      <c r="C2709" s="829" t="s">
        <v>16217</v>
      </c>
      <c r="D2709" s="829" t="s">
        <v>16218</v>
      </c>
      <c r="E2709" s="829" t="s">
        <v>17462</v>
      </c>
      <c r="F2709" s="829" t="s">
        <v>3130</v>
      </c>
      <c r="G2709" s="829" t="s">
        <v>2319</v>
      </c>
      <c r="H2709" s="829" t="s">
        <v>3241</v>
      </c>
      <c r="I2709" s="829" t="s">
        <v>158</v>
      </c>
      <c r="J2709" s="829" t="s">
        <v>3107</v>
      </c>
      <c r="K2709" s="829" t="s">
        <v>3125</v>
      </c>
      <c r="L2709" s="829" t="s">
        <v>3104</v>
      </c>
      <c r="M2709" s="829" t="s">
        <v>3150</v>
      </c>
      <c r="N2709" s="829" t="s">
        <v>19592</v>
      </c>
      <c r="O2709" s="829" t="s">
        <v>19791</v>
      </c>
      <c r="P2709" s="829" t="s">
        <v>19792</v>
      </c>
      <c r="Q2709" s="829" t="s">
        <v>736</v>
      </c>
      <c r="R2709" s="829" t="s">
        <v>17365</v>
      </c>
      <c r="S2709" s="829" t="s">
        <v>2319</v>
      </c>
      <c r="T2709" s="829" t="s">
        <v>14604</v>
      </c>
      <c r="U2709" s="829" t="s">
        <v>16222</v>
      </c>
      <c r="V2709" s="829" t="s">
        <v>2319</v>
      </c>
    </row>
    <row r="2710" spans="1:22" x14ac:dyDescent="0.25">
      <c r="A2710" s="829" t="s">
        <v>19230</v>
      </c>
      <c r="B2710" s="829" t="s">
        <v>1647</v>
      </c>
      <c r="C2710" s="829" t="s">
        <v>13353</v>
      </c>
      <c r="D2710" s="829" t="s">
        <v>16225</v>
      </c>
      <c r="E2710" s="829" t="s">
        <v>17463</v>
      </c>
      <c r="F2710" s="829" t="s">
        <v>3130</v>
      </c>
      <c r="G2710" s="829" t="s">
        <v>2319</v>
      </c>
      <c r="H2710" s="829" t="s">
        <v>3241</v>
      </c>
      <c r="I2710" s="829" t="s">
        <v>158</v>
      </c>
      <c r="J2710" s="829" t="s">
        <v>3107</v>
      </c>
      <c r="K2710" s="829" t="s">
        <v>3125</v>
      </c>
      <c r="L2710" s="829" t="s">
        <v>3104</v>
      </c>
      <c r="M2710" s="829" t="s">
        <v>3150</v>
      </c>
      <c r="N2710" s="829" t="s">
        <v>19152</v>
      </c>
      <c r="O2710" s="829" t="s">
        <v>17366</v>
      </c>
      <c r="P2710" s="829" t="s">
        <v>17367</v>
      </c>
      <c r="Q2710" s="829" t="s">
        <v>736</v>
      </c>
      <c r="R2710" s="829" t="s">
        <v>17368</v>
      </c>
      <c r="S2710" s="829" t="s">
        <v>2319</v>
      </c>
      <c r="T2710" s="829" t="s">
        <v>3995</v>
      </c>
      <c r="U2710" s="829" t="s">
        <v>16228</v>
      </c>
      <c r="V2710" s="829" t="s">
        <v>2319</v>
      </c>
    </row>
    <row r="2711" spans="1:22" x14ac:dyDescent="0.25">
      <c r="A2711" s="829" t="s">
        <v>19230</v>
      </c>
      <c r="B2711" s="829" t="s">
        <v>1647</v>
      </c>
      <c r="C2711" s="829" t="s">
        <v>13353</v>
      </c>
      <c r="D2711" s="829" t="s">
        <v>16225</v>
      </c>
      <c r="E2711" s="829" t="s">
        <v>17463</v>
      </c>
      <c r="F2711" s="829" t="s">
        <v>3130</v>
      </c>
      <c r="G2711" s="829" t="s">
        <v>2319</v>
      </c>
      <c r="H2711" s="829" t="s">
        <v>3241</v>
      </c>
      <c r="I2711" s="829" t="s">
        <v>158</v>
      </c>
      <c r="J2711" s="829" t="s">
        <v>3107</v>
      </c>
      <c r="K2711" s="829" t="s">
        <v>3125</v>
      </c>
      <c r="L2711" s="829" t="s">
        <v>3104</v>
      </c>
      <c r="M2711" s="829" t="s">
        <v>3150</v>
      </c>
      <c r="N2711" s="829" t="s">
        <v>19590</v>
      </c>
      <c r="O2711" s="829" t="s">
        <v>17366</v>
      </c>
      <c r="P2711" s="829" t="s">
        <v>17367</v>
      </c>
      <c r="Q2711" s="829" t="s">
        <v>736</v>
      </c>
      <c r="R2711" s="829" t="s">
        <v>17368</v>
      </c>
      <c r="S2711" s="829" t="s">
        <v>2319</v>
      </c>
      <c r="T2711" s="829" t="s">
        <v>3995</v>
      </c>
      <c r="U2711" s="829" t="s">
        <v>16228</v>
      </c>
      <c r="V2711" s="829" t="s">
        <v>2319</v>
      </c>
    </row>
    <row r="2712" spans="1:22" x14ac:dyDescent="0.25">
      <c r="A2712" s="829" t="s">
        <v>19230</v>
      </c>
      <c r="B2712" s="829" t="s">
        <v>1647</v>
      </c>
      <c r="C2712" s="829" t="s">
        <v>13353</v>
      </c>
      <c r="D2712" s="829" t="s">
        <v>16225</v>
      </c>
      <c r="E2712" s="829" t="s">
        <v>17463</v>
      </c>
      <c r="F2712" s="829" t="s">
        <v>3130</v>
      </c>
      <c r="G2712" s="829" t="s">
        <v>2319</v>
      </c>
      <c r="H2712" s="829" t="s">
        <v>3241</v>
      </c>
      <c r="I2712" s="829" t="s">
        <v>158</v>
      </c>
      <c r="J2712" s="829" t="s">
        <v>3107</v>
      </c>
      <c r="K2712" s="829" t="s">
        <v>3125</v>
      </c>
      <c r="L2712" s="829" t="s">
        <v>3104</v>
      </c>
      <c r="M2712" s="829" t="s">
        <v>3150</v>
      </c>
      <c r="N2712" s="829" t="s">
        <v>19588</v>
      </c>
      <c r="O2712" s="829" t="s">
        <v>17366</v>
      </c>
      <c r="P2712" s="829" t="s">
        <v>17367</v>
      </c>
      <c r="Q2712" s="829" t="s">
        <v>736</v>
      </c>
      <c r="R2712" s="829" t="s">
        <v>17368</v>
      </c>
      <c r="S2712" s="829" t="s">
        <v>2319</v>
      </c>
      <c r="T2712" s="829" t="s">
        <v>3995</v>
      </c>
      <c r="U2712" s="829" t="s">
        <v>16228</v>
      </c>
      <c r="V2712" s="829" t="s">
        <v>2319</v>
      </c>
    </row>
    <row r="2713" spans="1:22" x14ac:dyDescent="0.25">
      <c r="A2713" s="829" t="s">
        <v>19230</v>
      </c>
      <c r="B2713" s="829" t="s">
        <v>1647</v>
      </c>
      <c r="C2713" s="829" t="s">
        <v>13353</v>
      </c>
      <c r="D2713" s="829" t="s">
        <v>16225</v>
      </c>
      <c r="E2713" s="829" t="s">
        <v>17463</v>
      </c>
      <c r="F2713" s="829" t="s">
        <v>3130</v>
      </c>
      <c r="G2713" s="829" t="s">
        <v>2319</v>
      </c>
      <c r="H2713" s="829" t="s">
        <v>3241</v>
      </c>
      <c r="I2713" s="829" t="s">
        <v>158</v>
      </c>
      <c r="J2713" s="829" t="s">
        <v>3107</v>
      </c>
      <c r="K2713" s="829" t="s">
        <v>3125</v>
      </c>
      <c r="L2713" s="829" t="s">
        <v>3104</v>
      </c>
      <c r="M2713" s="829" t="s">
        <v>3150</v>
      </c>
      <c r="N2713" s="829" t="s">
        <v>19162</v>
      </c>
      <c r="O2713" s="829" t="s">
        <v>16696</v>
      </c>
      <c r="P2713" s="829" t="s">
        <v>16762</v>
      </c>
      <c r="Q2713" s="829" t="s">
        <v>736</v>
      </c>
      <c r="R2713" s="829" t="s">
        <v>17368</v>
      </c>
      <c r="S2713" s="829" t="s">
        <v>2319</v>
      </c>
      <c r="T2713" s="829" t="s">
        <v>3995</v>
      </c>
      <c r="U2713" s="829" t="s">
        <v>16228</v>
      </c>
      <c r="V2713" s="829" t="s">
        <v>2319</v>
      </c>
    </row>
    <row r="2714" spans="1:22" x14ac:dyDescent="0.25">
      <c r="A2714" s="829" t="s">
        <v>19230</v>
      </c>
      <c r="B2714" s="829" t="s">
        <v>1647</v>
      </c>
      <c r="C2714" s="829" t="s">
        <v>13353</v>
      </c>
      <c r="D2714" s="829" t="s">
        <v>16225</v>
      </c>
      <c r="E2714" s="829" t="s">
        <v>17463</v>
      </c>
      <c r="F2714" s="829" t="s">
        <v>3130</v>
      </c>
      <c r="G2714" s="829" t="s">
        <v>2319</v>
      </c>
      <c r="H2714" s="829" t="s">
        <v>3241</v>
      </c>
      <c r="I2714" s="829" t="s">
        <v>158</v>
      </c>
      <c r="J2714" s="829" t="s">
        <v>3107</v>
      </c>
      <c r="K2714" s="829" t="s">
        <v>3125</v>
      </c>
      <c r="L2714" s="829" t="s">
        <v>3104</v>
      </c>
      <c r="M2714" s="829" t="s">
        <v>3150</v>
      </c>
      <c r="N2714" s="829" t="s">
        <v>19591</v>
      </c>
      <c r="O2714" s="829" t="s">
        <v>16696</v>
      </c>
      <c r="P2714" s="829" t="s">
        <v>16762</v>
      </c>
      <c r="Q2714" s="829" t="s">
        <v>736</v>
      </c>
      <c r="R2714" s="829" t="s">
        <v>17368</v>
      </c>
      <c r="S2714" s="829" t="s">
        <v>2319</v>
      </c>
      <c r="T2714" s="829" t="s">
        <v>3995</v>
      </c>
      <c r="U2714" s="829" t="s">
        <v>16228</v>
      </c>
      <c r="V2714" s="829" t="s">
        <v>2319</v>
      </c>
    </row>
    <row r="2715" spans="1:22" x14ac:dyDescent="0.25">
      <c r="A2715" s="829" t="s">
        <v>19230</v>
      </c>
      <c r="B2715" s="829" t="s">
        <v>1647</v>
      </c>
      <c r="C2715" s="829" t="s">
        <v>13353</v>
      </c>
      <c r="D2715" s="829" t="s">
        <v>16225</v>
      </c>
      <c r="E2715" s="829" t="s">
        <v>17463</v>
      </c>
      <c r="F2715" s="829" t="s">
        <v>3130</v>
      </c>
      <c r="G2715" s="829" t="s">
        <v>2319</v>
      </c>
      <c r="H2715" s="829" t="s">
        <v>3241</v>
      </c>
      <c r="I2715" s="829" t="s">
        <v>158</v>
      </c>
      <c r="J2715" s="829" t="s">
        <v>3107</v>
      </c>
      <c r="K2715" s="829" t="s">
        <v>3125</v>
      </c>
      <c r="L2715" s="829" t="s">
        <v>3104</v>
      </c>
      <c r="M2715" s="829" t="s">
        <v>3150</v>
      </c>
      <c r="N2715" s="829" t="s">
        <v>19592</v>
      </c>
      <c r="O2715" s="829" t="s">
        <v>16696</v>
      </c>
      <c r="P2715" s="829" t="s">
        <v>16762</v>
      </c>
      <c r="Q2715" s="829" t="s">
        <v>736</v>
      </c>
      <c r="R2715" s="829" t="s">
        <v>17368</v>
      </c>
      <c r="S2715" s="829" t="s">
        <v>2319</v>
      </c>
      <c r="T2715" s="829" t="s">
        <v>3995</v>
      </c>
      <c r="U2715" s="829" t="s">
        <v>16228</v>
      </c>
      <c r="V2715" s="829" t="s">
        <v>2319</v>
      </c>
    </row>
    <row r="2716" spans="1:22" x14ac:dyDescent="0.25">
      <c r="A2716" s="829" t="s">
        <v>19232</v>
      </c>
      <c r="B2716" s="829" t="s">
        <v>1647</v>
      </c>
      <c r="C2716" s="829" t="s">
        <v>19233</v>
      </c>
      <c r="D2716" s="829" t="s">
        <v>19234</v>
      </c>
      <c r="E2716" s="829" t="s">
        <v>13756</v>
      </c>
      <c r="F2716" s="829" t="s">
        <v>3130</v>
      </c>
      <c r="G2716" s="829" t="s">
        <v>2319</v>
      </c>
      <c r="H2716" s="829" t="s">
        <v>3241</v>
      </c>
      <c r="I2716" s="829" t="s">
        <v>158</v>
      </c>
      <c r="J2716" s="829" t="s">
        <v>3107</v>
      </c>
      <c r="K2716" s="829" t="s">
        <v>3125</v>
      </c>
      <c r="L2716" s="829" t="s">
        <v>3104</v>
      </c>
      <c r="M2716" s="829" t="s">
        <v>3150</v>
      </c>
      <c r="N2716" s="829" t="s">
        <v>13812</v>
      </c>
      <c r="O2716" s="829" t="s">
        <v>2827</v>
      </c>
      <c r="P2716" s="829" t="s">
        <v>13853</v>
      </c>
      <c r="Q2716" s="829" t="s">
        <v>28</v>
      </c>
      <c r="R2716" s="829" t="s">
        <v>17369</v>
      </c>
      <c r="S2716" s="829" t="s">
        <v>2319</v>
      </c>
      <c r="T2716" s="829" t="s">
        <v>3995</v>
      </c>
      <c r="U2716" s="829" t="s">
        <v>2319</v>
      </c>
      <c r="V2716" s="829" t="s">
        <v>2319</v>
      </c>
    </row>
    <row r="2717" spans="1:22" x14ac:dyDescent="0.25">
      <c r="A2717" s="829" t="s">
        <v>19232</v>
      </c>
      <c r="B2717" s="829" t="s">
        <v>1647</v>
      </c>
      <c r="C2717" s="829" t="s">
        <v>19233</v>
      </c>
      <c r="D2717" s="829" t="s">
        <v>19234</v>
      </c>
      <c r="E2717" s="829" t="s">
        <v>13756</v>
      </c>
      <c r="F2717" s="829" t="s">
        <v>3130</v>
      </c>
      <c r="G2717" s="829" t="s">
        <v>2319</v>
      </c>
      <c r="H2717" s="829" t="s">
        <v>3241</v>
      </c>
      <c r="I2717" s="829" t="s">
        <v>158</v>
      </c>
      <c r="J2717" s="829" t="s">
        <v>3107</v>
      </c>
      <c r="K2717" s="829" t="s">
        <v>3125</v>
      </c>
      <c r="L2717" s="829" t="s">
        <v>3104</v>
      </c>
      <c r="M2717" s="829" t="s">
        <v>3150</v>
      </c>
      <c r="N2717" s="829" t="s">
        <v>19587</v>
      </c>
      <c r="O2717" s="829" t="s">
        <v>2827</v>
      </c>
      <c r="P2717" s="829" t="s">
        <v>13853</v>
      </c>
      <c r="Q2717" s="829" t="s">
        <v>28</v>
      </c>
      <c r="R2717" s="829" t="s">
        <v>17369</v>
      </c>
      <c r="S2717" s="829" t="s">
        <v>2319</v>
      </c>
      <c r="T2717" s="829" t="s">
        <v>3995</v>
      </c>
      <c r="U2717" s="829" t="s">
        <v>2319</v>
      </c>
      <c r="V2717" s="829" t="s">
        <v>2319</v>
      </c>
    </row>
    <row r="2718" spans="1:22" x14ac:dyDescent="0.25">
      <c r="A2718" s="829" t="s">
        <v>19232</v>
      </c>
      <c r="B2718" s="829" t="s">
        <v>1647</v>
      </c>
      <c r="C2718" s="829" t="s">
        <v>19233</v>
      </c>
      <c r="D2718" s="829" t="s">
        <v>19234</v>
      </c>
      <c r="E2718" s="829" t="s">
        <v>13756</v>
      </c>
      <c r="F2718" s="829" t="s">
        <v>3130</v>
      </c>
      <c r="G2718" s="829" t="s">
        <v>2319</v>
      </c>
      <c r="H2718" s="829" t="s">
        <v>3241</v>
      </c>
      <c r="I2718" s="829" t="s">
        <v>158</v>
      </c>
      <c r="J2718" s="829" t="s">
        <v>3107</v>
      </c>
      <c r="K2718" s="829" t="s">
        <v>3125</v>
      </c>
      <c r="L2718" s="829" t="s">
        <v>3104</v>
      </c>
      <c r="M2718" s="829" t="s">
        <v>3150</v>
      </c>
      <c r="N2718" s="829" t="s">
        <v>19588</v>
      </c>
      <c r="O2718" s="829" t="s">
        <v>2827</v>
      </c>
      <c r="P2718" s="829" t="s">
        <v>13853</v>
      </c>
      <c r="Q2718" s="829" t="s">
        <v>28</v>
      </c>
      <c r="R2718" s="829" t="s">
        <v>17369</v>
      </c>
      <c r="S2718" s="829" t="s">
        <v>2319</v>
      </c>
      <c r="T2718" s="829" t="s">
        <v>3995</v>
      </c>
      <c r="U2718" s="829" t="s">
        <v>2319</v>
      </c>
      <c r="V2718" s="829" t="s">
        <v>2319</v>
      </c>
    </row>
    <row r="2719" spans="1:22" x14ac:dyDescent="0.25">
      <c r="A2719" s="829" t="s">
        <v>19236</v>
      </c>
      <c r="B2719" s="829" t="s">
        <v>1647</v>
      </c>
      <c r="C2719" s="829" t="s">
        <v>16233</v>
      </c>
      <c r="D2719" s="829" t="s">
        <v>13763</v>
      </c>
      <c r="E2719" s="829" t="s">
        <v>13337</v>
      </c>
      <c r="F2719" s="829" t="s">
        <v>3130</v>
      </c>
      <c r="G2719" s="829" t="s">
        <v>2319</v>
      </c>
      <c r="H2719" s="829" t="s">
        <v>3241</v>
      </c>
      <c r="I2719" s="829" t="s">
        <v>158</v>
      </c>
      <c r="J2719" s="829" t="s">
        <v>3107</v>
      </c>
      <c r="K2719" s="829" t="s">
        <v>3125</v>
      </c>
      <c r="L2719" s="829" t="s">
        <v>3104</v>
      </c>
      <c r="M2719" s="829" t="s">
        <v>3150</v>
      </c>
      <c r="N2719" s="829" t="s">
        <v>13848</v>
      </c>
      <c r="O2719" s="829" t="s">
        <v>13907</v>
      </c>
      <c r="P2719" s="829" t="s">
        <v>13939</v>
      </c>
      <c r="Q2719" s="829" t="s">
        <v>28</v>
      </c>
      <c r="R2719" s="829" t="s">
        <v>19793</v>
      </c>
      <c r="S2719" s="829" t="s">
        <v>2319</v>
      </c>
      <c r="T2719" s="829" t="s">
        <v>3995</v>
      </c>
      <c r="U2719" s="829" t="s">
        <v>16235</v>
      </c>
      <c r="V2719" s="829" t="s">
        <v>2319</v>
      </c>
    </row>
    <row r="2720" spans="1:22" x14ac:dyDescent="0.25">
      <c r="A2720" s="829" t="s">
        <v>19236</v>
      </c>
      <c r="B2720" s="829" t="s">
        <v>1647</v>
      </c>
      <c r="C2720" s="829" t="s">
        <v>16233</v>
      </c>
      <c r="D2720" s="829" t="s">
        <v>13763</v>
      </c>
      <c r="E2720" s="829" t="s">
        <v>13337</v>
      </c>
      <c r="F2720" s="829" t="s">
        <v>3130</v>
      </c>
      <c r="G2720" s="829" t="s">
        <v>2319</v>
      </c>
      <c r="H2720" s="829" t="s">
        <v>3241</v>
      </c>
      <c r="I2720" s="829" t="s">
        <v>158</v>
      </c>
      <c r="J2720" s="829" t="s">
        <v>3107</v>
      </c>
      <c r="K2720" s="829" t="s">
        <v>3125</v>
      </c>
      <c r="L2720" s="829" t="s">
        <v>3104</v>
      </c>
      <c r="M2720" s="829" t="s">
        <v>3150</v>
      </c>
      <c r="N2720" s="829" t="s">
        <v>19595</v>
      </c>
      <c r="O2720" s="829" t="s">
        <v>13907</v>
      </c>
      <c r="P2720" s="829" t="s">
        <v>13939</v>
      </c>
      <c r="Q2720" s="829" t="s">
        <v>28</v>
      </c>
      <c r="R2720" s="829" t="s">
        <v>19793</v>
      </c>
      <c r="S2720" s="829" t="s">
        <v>2319</v>
      </c>
      <c r="T2720" s="829" t="s">
        <v>3995</v>
      </c>
      <c r="U2720" s="829" t="s">
        <v>16235</v>
      </c>
      <c r="V2720" s="829" t="s">
        <v>2319</v>
      </c>
    </row>
    <row r="2721" spans="1:22" x14ac:dyDescent="0.25">
      <c r="A2721" s="829" t="s">
        <v>19236</v>
      </c>
      <c r="B2721" s="829" t="s">
        <v>1647</v>
      </c>
      <c r="C2721" s="829" t="s">
        <v>16233</v>
      </c>
      <c r="D2721" s="829" t="s">
        <v>13763</v>
      </c>
      <c r="E2721" s="829" t="s">
        <v>13337</v>
      </c>
      <c r="F2721" s="829" t="s">
        <v>3130</v>
      </c>
      <c r="G2721" s="829" t="s">
        <v>2319</v>
      </c>
      <c r="H2721" s="829" t="s">
        <v>3241</v>
      </c>
      <c r="I2721" s="829" t="s">
        <v>158</v>
      </c>
      <c r="J2721" s="829" t="s">
        <v>3107</v>
      </c>
      <c r="K2721" s="829" t="s">
        <v>3125</v>
      </c>
      <c r="L2721" s="829" t="s">
        <v>3104</v>
      </c>
      <c r="M2721" s="829" t="s">
        <v>3150</v>
      </c>
      <c r="N2721" s="829" t="s">
        <v>16234</v>
      </c>
      <c r="O2721" s="829" t="s">
        <v>13907</v>
      </c>
      <c r="P2721" s="829" t="s">
        <v>13939</v>
      </c>
      <c r="Q2721" s="829" t="s">
        <v>28</v>
      </c>
      <c r="R2721" s="829" t="s">
        <v>19793</v>
      </c>
      <c r="S2721" s="829" t="s">
        <v>2319</v>
      </c>
      <c r="T2721" s="829" t="s">
        <v>3995</v>
      </c>
      <c r="U2721" s="829" t="s">
        <v>16235</v>
      </c>
      <c r="V2721" s="829" t="s">
        <v>2319</v>
      </c>
    </row>
    <row r="2722" spans="1:22" x14ac:dyDescent="0.25">
      <c r="A2722" s="829" t="s">
        <v>19237</v>
      </c>
      <c r="B2722" s="829" t="s">
        <v>1647</v>
      </c>
      <c r="C2722" s="829" t="s">
        <v>13338</v>
      </c>
      <c r="D2722" s="829" t="s">
        <v>16237</v>
      </c>
      <c r="E2722" s="829" t="s">
        <v>16238</v>
      </c>
      <c r="F2722" s="829" t="s">
        <v>3136</v>
      </c>
      <c r="G2722" s="829" t="s">
        <v>2319</v>
      </c>
      <c r="H2722" s="829" t="s">
        <v>3135</v>
      </c>
      <c r="I2722" s="829" t="s">
        <v>133</v>
      </c>
      <c r="J2722" s="829" t="s">
        <v>3107</v>
      </c>
      <c r="K2722" s="829" t="s">
        <v>3125</v>
      </c>
      <c r="L2722" s="829" t="s">
        <v>3104</v>
      </c>
      <c r="M2722" s="829" t="s">
        <v>3150</v>
      </c>
      <c r="N2722" s="829" t="s">
        <v>16241</v>
      </c>
      <c r="O2722" s="829" t="s">
        <v>16284</v>
      </c>
      <c r="P2722" s="829" t="s">
        <v>13795</v>
      </c>
      <c r="Q2722" s="829" t="s">
        <v>13348</v>
      </c>
      <c r="R2722" s="829" t="s">
        <v>17370</v>
      </c>
      <c r="S2722" s="829" t="s">
        <v>2319</v>
      </c>
      <c r="T2722" s="829" t="s">
        <v>18762</v>
      </c>
      <c r="U2722" s="829" t="s">
        <v>16242</v>
      </c>
      <c r="V2722" s="829" t="s">
        <v>2319</v>
      </c>
    </row>
    <row r="2723" spans="1:22" x14ac:dyDescent="0.25">
      <c r="A2723" s="829" t="s">
        <v>19237</v>
      </c>
      <c r="B2723" s="829" t="s">
        <v>1647</v>
      </c>
      <c r="C2723" s="829" t="s">
        <v>13338</v>
      </c>
      <c r="D2723" s="829" t="s">
        <v>16237</v>
      </c>
      <c r="E2723" s="829" t="s">
        <v>16238</v>
      </c>
      <c r="F2723" s="829" t="s">
        <v>3136</v>
      </c>
      <c r="G2723" s="829" t="s">
        <v>2319</v>
      </c>
      <c r="H2723" s="829" t="s">
        <v>3135</v>
      </c>
      <c r="I2723" s="829" t="s">
        <v>133</v>
      </c>
      <c r="J2723" s="829" t="s">
        <v>3107</v>
      </c>
      <c r="K2723" s="829" t="s">
        <v>3125</v>
      </c>
      <c r="L2723" s="829" t="s">
        <v>3104</v>
      </c>
      <c r="M2723" s="829" t="s">
        <v>3150</v>
      </c>
      <c r="N2723" s="829" t="s">
        <v>19794</v>
      </c>
      <c r="O2723" s="829" t="s">
        <v>16284</v>
      </c>
      <c r="P2723" s="829" t="s">
        <v>13795</v>
      </c>
      <c r="Q2723" s="829" t="s">
        <v>13348</v>
      </c>
      <c r="R2723" s="829" t="s">
        <v>17370</v>
      </c>
      <c r="S2723" s="829" t="s">
        <v>2319</v>
      </c>
      <c r="T2723" s="829" t="s">
        <v>18762</v>
      </c>
      <c r="U2723" s="829" t="s">
        <v>16242</v>
      </c>
      <c r="V2723" s="829" t="s">
        <v>2319</v>
      </c>
    </row>
    <row r="2724" spans="1:22" x14ac:dyDescent="0.25">
      <c r="A2724" s="829" t="s">
        <v>19237</v>
      </c>
      <c r="B2724" s="829" t="s">
        <v>1647</v>
      </c>
      <c r="C2724" s="829" t="s">
        <v>13338</v>
      </c>
      <c r="D2724" s="829" t="s">
        <v>16237</v>
      </c>
      <c r="E2724" s="829" t="s">
        <v>16238</v>
      </c>
      <c r="F2724" s="829" t="s">
        <v>3136</v>
      </c>
      <c r="G2724" s="829" t="s">
        <v>2319</v>
      </c>
      <c r="H2724" s="829" t="s">
        <v>3135</v>
      </c>
      <c r="I2724" s="829" t="s">
        <v>133</v>
      </c>
      <c r="J2724" s="829" t="s">
        <v>3107</v>
      </c>
      <c r="K2724" s="829" t="s">
        <v>3125</v>
      </c>
      <c r="L2724" s="829" t="s">
        <v>3104</v>
      </c>
      <c r="M2724" s="829" t="s">
        <v>3150</v>
      </c>
      <c r="N2724" s="829" t="s">
        <v>16234</v>
      </c>
      <c r="O2724" s="829" t="s">
        <v>16284</v>
      </c>
      <c r="P2724" s="829" t="s">
        <v>13795</v>
      </c>
      <c r="Q2724" s="829" t="s">
        <v>13348</v>
      </c>
      <c r="R2724" s="829" t="s">
        <v>17370</v>
      </c>
      <c r="S2724" s="829" t="s">
        <v>2319</v>
      </c>
      <c r="T2724" s="829" t="s">
        <v>18762</v>
      </c>
      <c r="U2724" s="829" t="s">
        <v>16242</v>
      </c>
      <c r="V2724" s="829" t="s">
        <v>2319</v>
      </c>
    </row>
    <row r="2725" spans="1:22" x14ac:dyDescent="0.25">
      <c r="A2725" s="829" t="s">
        <v>19242</v>
      </c>
      <c r="B2725" s="829" t="s">
        <v>1647</v>
      </c>
      <c r="C2725" s="829" t="s">
        <v>13339</v>
      </c>
      <c r="D2725" s="829" t="s">
        <v>16244</v>
      </c>
      <c r="E2725" s="829" t="s">
        <v>19243</v>
      </c>
      <c r="F2725" s="829" t="s">
        <v>3130</v>
      </c>
      <c r="G2725" s="829" t="s">
        <v>2319</v>
      </c>
      <c r="H2725" s="829" t="s">
        <v>3241</v>
      </c>
      <c r="I2725" s="829" t="s">
        <v>158</v>
      </c>
      <c r="J2725" s="829" t="s">
        <v>3107</v>
      </c>
      <c r="K2725" s="829" t="s">
        <v>3125</v>
      </c>
      <c r="L2725" s="829" t="s">
        <v>3104</v>
      </c>
      <c r="M2725" s="829" t="s">
        <v>3150</v>
      </c>
      <c r="N2725" s="829" t="s">
        <v>16241</v>
      </c>
      <c r="O2725" s="829" t="s">
        <v>5117</v>
      </c>
      <c r="P2725" s="829" t="s">
        <v>7024</v>
      </c>
      <c r="Q2725" s="829" t="s">
        <v>13341</v>
      </c>
      <c r="R2725" s="829" t="s">
        <v>17371</v>
      </c>
      <c r="S2725" s="829" t="s">
        <v>2319</v>
      </c>
      <c r="T2725" s="829" t="s">
        <v>3995</v>
      </c>
      <c r="U2725" s="829" t="s">
        <v>19241</v>
      </c>
      <c r="V2725" s="829" t="s">
        <v>2319</v>
      </c>
    </row>
    <row r="2726" spans="1:22" x14ac:dyDescent="0.25">
      <c r="A2726" s="829" t="s">
        <v>19242</v>
      </c>
      <c r="B2726" s="829" t="s">
        <v>1647</v>
      </c>
      <c r="C2726" s="829" t="s">
        <v>13339</v>
      </c>
      <c r="D2726" s="829" t="s">
        <v>16244</v>
      </c>
      <c r="E2726" s="829" t="s">
        <v>19243</v>
      </c>
      <c r="F2726" s="829" t="s">
        <v>3130</v>
      </c>
      <c r="G2726" s="829" t="s">
        <v>2319</v>
      </c>
      <c r="H2726" s="829" t="s">
        <v>3241</v>
      </c>
      <c r="I2726" s="829" t="s">
        <v>158</v>
      </c>
      <c r="J2726" s="829" t="s">
        <v>3107</v>
      </c>
      <c r="K2726" s="829" t="s">
        <v>3125</v>
      </c>
      <c r="L2726" s="829" t="s">
        <v>3104</v>
      </c>
      <c r="M2726" s="829" t="s">
        <v>3150</v>
      </c>
      <c r="N2726" s="829" t="s">
        <v>19794</v>
      </c>
      <c r="O2726" s="829" t="s">
        <v>5117</v>
      </c>
      <c r="P2726" s="829" t="s">
        <v>7024</v>
      </c>
      <c r="Q2726" s="829" t="s">
        <v>13341</v>
      </c>
      <c r="R2726" s="829" t="s">
        <v>17371</v>
      </c>
      <c r="S2726" s="829" t="s">
        <v>2319</v>
      </c>
      <c r="T2726" s="829" t="s">
        <v>3995</v>
      </c>
      <c r="U2726" s="829" t="s">
        <v>19241</v>
      </c>
      <c r="V2726" s="829" t="s">
        <v>2319</v>
      </c>
    </row>
    <row r="2727" spans="1:22" x14ac:dyDescent="0.25">
      <c r="A2727" s="829" t="s">
        <v>19242</v>
      </c>
      <c r="B2727" s="829" t="s">
        <v>1647</v>
      </c>
      <c r="C2727" s="829" t="s">
        <v>13339</v>
      </c>
      <c r="D2727" s="829" t="s">
        <v>16244</v>
      </c>
      <c r="E2727" s="829" t="s">
        <v>19243</v>
      </c>
      <c r="F2727" s="829" t="s">
        <v>3130</v>
      </c>
      <c r="G2727" s="829" t="s">
        <v>2319</v>
      </c>
      <c r="H2727" s="829" t="s">
        <v>3241</v>
      </c>
      <c r="I2727" s="829" t="s">
        <v>158</v>
      </c>
      <c r="J2727" s="829" t="s">
        <v>3107</v>
      </c>
      <c r="K2727" s="829" t="s">
        <v>3125</v>
      </c>
      <c r="L2727" s="829" t="s">
        <v>3104</v>
      </c>
      <c r="M2727" s="829" t="s">
        <v>3150</v>
      </c>
      <c r="N2727" s="829" t="s">
        <v>16234</v>
      </c>
      <c r="O2727" s="829" t="s">
        <v>5117</v>
      </c>
      <c r="P2727" s="829" t="s">
        <v>7024</v>
      </c>
      <c r="Q2727" s="829" t="s">
        <v>13341</v>
      </c>
      <c r="R2727" s="829" t="s">
        <v>17371</v>
      </c>
      <c r="S2727" s="829" t="s">
        <v>2319</v>
      </c>
      <c r="T2727" s="829" t="s">
        <v>3995</v>
      </c>
      <c r="U2727" s="829" t="s">
        <v>19241</v>
      </c>
      <c r="V2727" s="829" t="s">
        <v>2319</v>
      </c>
    </row>
    <row r="2728" spans="1:22" x14ac:dyDescent="0.25">
      <c r="A2728" s="829" t="s">
        <v>19245</v>
      </c>
      <c r="B2728" s="829" t="s">
        <v>1647</v>
      </c>
      <c r="C2728" s="829" t="s">
        <v>13342</v>
      </c>
      <c r="D2728" s="829" t="s">
        <v>16249</v>
      </c>
      <c r="E2728" s="829" t="s">
        <v>19246</v>
      </c>
      <c r="F2728" s="829" t="s">
        <v>209</v>
      </c>
      <c r="G2728" s="829" t="s">
        <v>16307</v>
      </c>
      <c r="H2728" s="829" t="s">
        <v>3241</v>
      </c>
      <c r="I2728" s="829" t="s">
        <v>158</v>
      </c>
      <c r="J2728" s="829" t="s">
        <v>3107</v>
      </c>
      <c r="K2728" s="829" t="s">
        <v>3125</v>
      </c>
      <c r="L2728" s="829" t="s">
        <v>3104</v>
      </c>
      <c r="M2728" s="829" t="s">
        <v>3150</v>
      </c>
      <c r="N2728" s="829" t="s">
        <v>16252</v>
      </c>
      <c r="O2728" s="829" t="s">
        <v>17372</v>
      </c>
      <c r="P2728" s="829" t="s">
        <v>17373</v>
      </c>
      <c r="Q2728" s="829" t="s">
        <v>2875</v>
      </c>
      <c r="R2728" s="829" t="s">
        <v>17374</v>
      </c>
      <c r="S2728" s="829" t="s">
        <v>2319</v>
      </c>
      <c r="T2728" s="829" t="s">
        <v>3995</v>
      </c>
      <c r="U2728" s="829" t="s">
        <v>16253</v>
      </c>
      <c r="V2728" s="829" t="s">
        <v>2319</v>
      </c>
    </row>
    <row r="2729" spans="1:22" x14ac:dyDescent="0.25">
      <c r="A2729" s="829" t="s">
        <v>19245</v>
      </c>
      <c r="B2729" s="829" t="s">
        <v>1647</v>
      </c>
      <c r="C2729" s="829" t="s">
        <v>13342</v>
      </c>
      <c r="D2729" s="829" t="s">
        <v>16249</v>
      </c>
      <c r="E2729" s="829" t="s">
        <v>19246</v>
      </c>
      <c r="F2729" s="829" t="s">
        <v>209</v>
      </c>
      <c r="G2729" s="829" t="s">
        <v>16307</v>
      </c>
      <c r="H2729" s="829" t="s">
        <v>3241</v>
      </c>
      <c r="I2729" s="829" t="s">
        <v>158</v>
      </c>
      <c r="J2729" s="829" t="s">
        <v>3107</v>
      </c>
      <c r="K2729" s="829" t="s">
        <v>3125</v>
      </c>
      <c r="L2729" s="829" t="s">
        <v>3104</v>
      </c>
      <c r="M2729" s="829" t="s">
        <v>3150</v>
      </c>
      <c r="N2729" s="829" t="s">
        <v>19586</v>
      </c>
      <c r="O2729" s="829" t="s">
        <v>17372</v>
      </c>
      <c r="P2729" s="829" t="s">
        <v>17373</v>
      </c>
      <c r="Q2729" s="829" t="s">
        <v>2875</v>
      </c>
      <c r="R2729" s="829" t="s">
        <v>17374</v>
      </c>
      <c r="S2729" s="829" t="s">
        <v>2319</v>
      </c>
      <c r="T2729" s="829" t="s">
        <v>3995</v>
      </c>
      <c r="U2729" s="829" t="s">
        <v>16253</v>
      </c>
      <c r="V2729" s="829" t="s">
        <v>2319</v>
      </c>
    </row>
    <row r="2730" spans="1:22" x14ac:dyDescent="0.25">
      <c r="A2730" s="829" t="s">
        <v>19245</v>
      </c>
      <c r="B2730" s="829" t="s">
        <v>1647</v>
      </c>
      <c r="C2730" s="829" t="s">
        <v>13342</v>
      </c>
      <c r="D2730" s="829" t="s">
        <v>16249</v>
      </c>
      <c r="E2730" s="829" t="s">
        <v>19246</v>
      </c>
      <c r="F2730" s="829" t="s">
        <v>209</v>
      </c>
      <c r="G2730" s="829" t="s">
        <v>16307</v>
      </c>
      <c r="H2730" s="829" t="s">
        <v>3241</v>
      </c>
      <c r="I2730" s="829" t="s">
        <v>158</v>
      </c>
      <c r="J2730" s="829" t="s">
        <v>3107</v>
      </c>
      <c r="K2730" s="829" t="s">
        <v>3125</v>
      </c>
      <c r="L2730" s="829" t="s">
        <v>3104</v>
      </c>
      <c r="M2730" s="829" t="s">
        <v>3150</v>
      </c>
      <c r="N2730" s="829" t="s">
        <v>16234</v>
      </c>
      <c r="O2730" s="829" t="s">
        <v>17372</v>
      </c>
      <c r="P2730" s="829" t="s">
        <v>17373</v>
      </c>
      <c r="Q2730" s="829" t="s">
        <v>2875</v>
      </c>
      <c r="R2730" s="829" t="s">
        <v>17374</v>
      </c>
      <c r="S2730" s="829" t="s">
        <v>2319</v>
      </c>
      <c r="T2730" s="829" t="s">
        <v>3995</v>
      </c>
      <c r="U2730" s="829" t="s">
        <v>16253</v>
      </c>
      <c r="V2730" s="829" t="s">
        <v>2319</v>
      </c>
    </row>
    <row r="2731" spans="1:22" x14ac:dyDescent="0.25">
      <c r="A2731" s="829" t="s">
        <v>16255</v>
      </c>
      <c r="B2731" s="829" t="s">
        <v>644</v>
      </c>
      <c r="C2731" s="829" t="s">
        <v>16256</v>
      </c>
      <c r="D2731" s="829" t="s">
        <v>13736</v>
      </c>
      <c r="E2731" s="829" t="s">
        <v>16257</v>
      </c>
      <c r="F2731" s="829" t="s">
        <v>3130</v>
      </c>
      <c r="G2731" s="829" t="s">
        <v>2319</v>
      </c>
      <c r="H2731" s="829" t="s">
        <v>3147</v>
      </c>
      <c r="I2731" s="829" t="s">
        <v>158</v>
      </c>
      <c r="J2731" s="829" t="s">
        <v>3126</v>
      </c>
      <c r="K2731" s="829" t="s">
        <v>3125</v>
      </c>
      <c r="L2731" s="829" t="s">
        <v>3104</v>
      </c>
      <c r="M2731" s="829" t="s">
        <v>3150</v>
      </c>
      <c r="N2731" s="829" t="s">
        <v>16817</v>
      </c>
      <c r="O2731" s="829" t="s">
        <v>16284</v>
      </c>
      <c r="P2731" s="829" t="s">
        <v>16931</v>
      </c>
      <c r="Q2731" s="829" t="s">
        <v>28</v>
      </c>
      <c r="R2731" s="829" t="s">
        <v>17375</v>
      </c>
      <c r="S2731" s="829" t="s">
        <v>2319</v>
      </c>
      <c r="T2731" s="829" t="s">
        <v>2319</v>
      </c>
      <c r="U2731" s="829" t="s">
        <v>2319</v>
      </c>
      <c r="V2731" s="829" t="s">
        <v>2319</v>
      </c>
    </row>
    <row r="2732" spans="1:22" x14ac:dyDescent="0.25">
      <c r="A2732" s="829" t="s">
        <v>16255</v>
      </c>
      <c r="B2732" s="829" t="s">
        <v>644</v>
      </c>
      <c r="C2732" s="829" t="s">
        <v>16256</v>
      </c>
      <c r="D2732" s="829" t="s">
        <v>13736</v>
      </c>
      <c r="E2732" s="829" t="s">
        <v>16257</v>
      </c>
      <c r="F2732" s="829" t="s">
        <v>3130</v>
      </c>
      <c r="G2732" s="829" t="s">
        <v>2319</v>
      </c>
      <c r="H2732" s="829" t="s">
        <v>3147</v>
      </c>
      <c r="I2732" s="829" t="s">
        <v>158</v>
      </c>
      <c r="J2732" s="829" t="s">
        <v>3126</v>
      </c>
      <c r="K2732" s="829" t="s">
        <v>3125</v>
      </c>
      <c r="L2732" s="829" t="s">
        <v>3104</v>
      </c>
      <c r="M2732" s="829" t="s">
        <v>3150</v>
      </c>
      <c r="N2732" s="829" t="s">
        <v>2319</v>
      </c>
      <c r="O2732" s="829" t="s">
        <v>16284</v>
      </c>
      <c r="P2732" s="829" t="s">
        <v>16284</v>
      </c>
      <c r="Q2732" s="829" t="s">
        <v>28</v>
      </c>
      <c r="R2732" s="829" t="s">
        <v>1401</v>
      </c>
      <c r="S2732" s="829" t="s">
        <v>2319</v>
      </c>
      <c r="T2732" s="829" t="s">
        <v>2319</v>
      </c>
      <c r="U2732" s="829" t="s">
        <v>2319</v>
      </c>
      <c r="V2732" s="829" t="s">
        <v>2319</v>
      </c>
    </row>
    <row r="2733" spans="1:22" x14ac:dyDescent="0.25">
      <c r="A2733" s="829" t="s">
        <v>16261</v>
      </c>
      <c r="B2733" s="829" t="s">
        <v>644</v>
      </c>
      <c r="C2733" s="829" t="s">
        <v>16262</v>
      </c>
      <c r="D2733" s="829" t="s">
        <v>13734</v>
      </c>
      <c r="E2733" s="829" t="s">
        <v>16263</v>
      </c>
      <c r="F2733" s="829" t="s">
        <v>3130</v>
      </c>
      <c r="G2733" s="829" t="s">
        <v>2319</v>
      </c>
      <c r="H2733" s="829" t="s">
        <v>3147</v>
      </c>
      <c r="I2733" s="829" t="s">
        <v>158</v>
      </c>
      <c r="J2733" s="829" t="s">
        <v>3126</v>
      </c>
      <c r="K2733" s="829" t="s">
        <v>3125</v>
      </c>
      <c r="L2733" s="829" t="s">
        <v>3104</v>
      </c>
      <c r="M2733" s="829" t="s">
        <v>3150</v>
      </c>
      <c r="N2733" s="829" t="s">
        <v>16932</v>
      </c>
      <c r="O2733" s="829" t="s">
        <v>16284</v>
      </c>
      <c r="P2733" s="829" t="s">
        <v>16691</v>
      </c>
      <c r="Q2733" s="829" t="s">
        <v>28</v>
      </c>
      <c r="R2733" s="829" t="s">
        <v>17376</v>
      </c>
      <c r="S2733" s="829" t="s">
        <v>2319</v>
      </c>
      <c r="T2733" s="829" t="s">
        <v>2319</v>
      </c>
      <c r="U2733" s="829" t="s">
        <v>16266</v>
      </c>
      <c r="V2733" s="829" t="s">
        <v>2319</v>
      </c>
    </row>
    <row r="2734" spans="1:22" x14ac:dyDescent="0.25">
      <c r="A2734" s="829" t="s">
        <v>16261</v>
      </c>
      <c r="B2734" s="829" t="s">
        <v>644</v>
      </c>
      <c r="C2734" s="829" t="s">
        <v>16262</v>
      </c>
      <c r="D2734" s="829" t="s">
        <v>13734</v>
      </c>
      <c r="E2734" s="829" t="s">
        <v>16263</v>
      </c>
      <c r="F2734" s="829" t="s">
        <v>3130</v>
      </c>
      <c r="G2734" s="829" t="s">
        <v>2319</v>
      </c>
      <c r="H2734" s="829" t="s">
        <v>3147</v>
      </c>
      <c r="I2734" s="829" t="s">
        <v>158</v>
      </c>
      <c r="J2734" s="829" t="s">
        <v>3126</v>
      </c>
      <c r="K2734" s="829" t="s">
        <v>3125</v>
      </c>
      <c r="L2734" s="829" t="s">
        <v>3104</v>
      </c>
      <c r="M2734" s="829" t="s">
        <v>3150</v>
      </c>
      <c r="N2734" s="829" t="s">
        <v>16933</v>
      </c>
      <c r="O2734" s="829" t="s">
        <v>16284</v>
      </c>
      <c r="P2734" s="829" t="s">
        <v>16879</v>
      </c>
      <c r="Q2734" s="829" t="s">
        <v>28</v>
      </c>
      <c r="R2734" s="829" t="s">
        <v>17376</v>
      </c>
      <c r="S2734" s="829" t="s">
        <v>2319</v>
      </c>
      <c r="T2734" s="829" t="s">
        <v>2319</v>
      </c>
      <c r="U2734" s="829" t="s">
        <v>16266</v>
      </c>
      <c r="V2734" s="829" t="s">
        <v>2319</v>
      </c>
    </row>
    <row r="2735" spans="1:22" x14ac:dyDescent="0.25">
      <c r="A2735" s="829" t="s">
        <v>16261</v>
      </c>
      <c r="B2735" s="829" t="s">
        <v>644</v>
      </c>
      <c r="C2735" s="829" t="s">
        <v>16262</v>
      </c>
      <c r="D2735" s="829" t="s">
        <v>13734</v>
      </c>
      <c r="E2735" s="829" t="s">
        <v>16263</v>
      </c>
      <c r="F2735" s="829" t="s">
        <v>3130</v>
      </c>
      <c r="G2735" s="829" t="s">
        <v>2319</v>
      </c>
      <c r="H2735" s="829" t="s">
        <v>3147</v>
      </c>
      <c r="I2735" s="829" t="s">
        <v>158</v>
      </c>
      <c r="J2735" s="829" t="s">
        <v>3126</v>
      </c>
      <c r="K2735" s="829" t="s">
        <v>3125</v>
      </c>
      <c r="L2735" s="829" t="s">
        <v>3104</v>
      </c>
      <c r="M2735" s="829" t="s">
        <v>3150</v>
      </c>
      <c r="N2735" s="829" t="s">
        <v>16934</v>
      </c>
      <c r="O2735" s="829" t="s">
        <v>16284</v>
      </c>
      <c r="P2735" s="829" t="s">
        <v>16935</v>
      </c>
      <c r="Q2735" s="829" t="s">
        <v>28</v>
      </c>
      <c r="R2735" s="829" t="s">
        <v>17376</v>
      </c>
      <c r="S2735" s="829" t="s">
        <v>2319</v>
      </c>
      <c r="T2735" s="829" t="s">
        <v>2319</v>
      </c>
      <c r="U2735" s="829" t="s">
        <v>16266</v>
      </c>
      <c r="V2735" s="829" t="s">
        <v>2319</v>
      </c>
    </row>
    <row r="2736" spans="1:22" x14ac:dyDescent="0.25">
      <c r="A2736" s="829" t="s">
        <v>16261</v>
      </c>
      <c r="B2736" s="829" t="s">
        <v>644</v>
      </c>
      <c r="C2736" s="829" t="s">
        <v>16262</v>
      </c>
      <c r="D2736" s="829" t="s">
        <v>13734</v>
      </c>
      <c r="E2736" s="829" t="s">
        <v>16263</v>
      </c>
      <c r="F2736" s="829" t="s">
        <v>3130</v>
      </c>
      <c r="G2736" s="829" t="s">
        <v>2319</v>
      </c>
      <c r="H2736" s="829" t="s">
        <v>3147</v>
      </c>
      <c r="I2736" s="829" t="s">
        <v>158</v>
      </c>
      <c r="J2736" s="829" t="s">
        <v>3126</v>
      </c>
      <c r="K2736" s="829" t="s">
        <v>3125</v>
      </c>
      <c r="L2736" s="829" t="s">
        <v>3104</v>
      </c>
      <c r="M2736" s="829" t="s">
        <v>3150</v>
      </c>
      <c r="N2736" s="829" t="s">
        <v>16936</v>
      </c>
      <c r="O2736" s="829" t="s">
        <v>16284</v>
      </c>
      <c r="P2736" s="829" t="s">
        <v>16937</v>
      </c>
      <c r="Q2736" s="829" t="s">
        <v>28</v>
      </c>
      <c r="R2736" s="829" t="s">
        <v>17376</v>
      </c>
      <c r="S2736" s="829" t="s">
        <v>2319</v>
      </c>
      <c r="T2736" s="829" t="s">
        <v>2319</v>
      </c>
      <c r="U2736" s="829" t="s">
        <v>16266</v>
      </c>
      <c r="V2736" s="829" t="s">
        <v>2319</v>
      </c>
    </row>
    <row r="2737" spans="1:22" x14ac:dyDescent="0.25">
      <c r="A2737" s="829" t="s">
        <v>16261</v>
      </c>
      <c r="B2737" s="829" t="s">
        <v>644</v>
      </c>
      <c r="C2737" s="829" t="s">
        <v>16262</v>
      </c>
      <c r="D2737" s="829" t="s">
        <v>13734</v>
      </c>
      <c r="E2737" s="829" t="s">
        <v>16263</v>
      </c>
      <c r="F2737" s="829" t="s">
        <v>3130</v>
      </c>
      <c r="G2737" s="829" t="s">
        <v>2319</v>
      </c>
      <c r="H2737" s="829" t="s">
        <v>3147</v>
      </c>
      <c r="I2737" s="829" t="s">
        <v>158</v>
      </c>
      <c r="J2737" s="829" t="s">
        <v>3126</v>
      </c>
      <c r="K2737" s="829" t="s">
        <v>3125</v>
      </c>
      <c r="L2737" s="829" t="s">
        <v>3104</v>
      </c>
      <c r="M2737" s="829" t="s">
        <v>3150</v>
      </c>
      <c r="N2737" s="829" t="s">
        <v>15219</v>
      </c>
      <c r="O2737" s="829" t="s">
        <v>16284</v>
      </c>
      <c r="P2737" s="829" t="s">
        <v>16938</v>
      </c>
      <c r="Q2737" s="829" t="s">
        <v>28</v>
      </c>
      <c r="R2737" s="829" t="s">
        <v>17376</v>
      </c>
      <c r="S2737" s="829" t="s">
        <v>2319</v>
      </c>
      <c r="T2737" s="829" t="s">
        <v>2319</v>
      </c>
      <c r="U2737" s="829" t="s">
        <v>16266</v>
      </c>
      <c r="V2737" s="829" t="s">
        <v>2319</v>
      </c>
    </row>
    <row r="2738" spans="1:22" x14ac:dyDescent="0.25">
      <c r="A2738" s="829" t="s">
        <v>16261</v>
      </c>
      <c r="B2738" s="829" t="s">
        <v>644</v>
      </c>
      <c r="C2738" s="829" t="s">
        <v>16262</v>
      </c>
      <c r="D2738" s="829" t="s">
        <v>13734</v>
      </c>
      <c r="E2738" s="829" t="s">
        <v>16263</v>
      </c>
      <c r="F2738" s="829" t="s">
        <v>3130</v>
      </c>
      <c r="G2738" s="829" t="s">
        <v>2319</v>
      </c>
      <c r="H2738" s="829" t="s">
        <v>3147</v>
      </c>
      <c r="I2738" s="829" t="s">
        <v>158</v>
      </c>
      <c r="J2738" s="829" t="s">
        <v>3126</v>
      </c>
      <c r="K2738" s="829" t="s">
        <v>3125</v>
      </c>
      <c r="L2738" s="829" t="s">
        <v>3104</v>
      </c>
      <c r="M2738" s="829" t="s">
        <v>3150</v>
      </c>
      <c r="N2738" s="829" t="s">
        <v>16939</v>
      </c>
      <c r="O2738" s="829" t="s">
        <v>16284</v>
      </c>
      <c r="P2738" s="829" t="s">
        <v>16940</v>
      </c>
      <c r="Q2738" s="829" t="s">
        <v>28</v>
      </c>
      <c r="R2738" s="829" t="s">
        <v>17376</v>
      </c>
      <c r="S2738" s="829" t="s">
        <v>2319</v>
      </c>
      <c r="T2738" s="829" t="s">
        <v>2319</v>
      </c>
      <c r="U2738" s="829" t="s">
        <v>16266</v>
      </c>
      <c r="V2738" s="829" t="s">
        <v>2319</v>
      </c>
    </row>
    <row r="2739" spans="1:22" x14ac:dyDescent="0.25">
      <c r="A2739" s="829" t="s">
        <v>16274</v>
      </c>
      <c r="B2739" s="829" t="s">
        <v>644</v>
      </c>
      <c r="C2739" s="829" t="s">
        <v>16269</v>
      </c>
      <c r="D2739" s="829" t="s">
        <v>16270</v>
      </c>
      <c r="E2739" s="829" t="s">
        <v>16271</v>
      </c>
      <c r="F2739" s="829" t="s">
        <v>3136</v>
      </c>
      <c r="G2739" s="829" t="s">
        <v>2319</v>
      </c>
      <c r="H2739" s="829" t="s">
        <v>7715</v>
      </c>
      <c r="I2739" s="829" t="s">
        <v>158</v>
      </c>
      <c r="J2739" s="829" t="s">
        <v>3126</v>
      </c>
      <c r="K2739" s="829" t="s">
        <v>3125</v>
      </c>
      <c r="L2739" s="829" t="s">
        <v>3104</v>
      </c>
      <c r="M2739" s="829" t="s">
        <v>3150</v>
      </c>
      <c r="N2739" s="829" t="s">
        <v>16272</v>
      </c>
      <c r="O2739" s="829" t="s">
        <v>16284</v>
      </c>
      <c r="P2739" s="829" t="s">
        <v>17377</v>
      </c>
      <c r="Q2739" s="829" t="s">
        <v>4395</v>
      </c>
      <c r="R2739" s="829" t="s">
        <v>17378</v>
      </c>
      <c r="S2739" s="829" t="s">
        <v>2319</v>
      </c>
      <c r="T2739" s="829" t="s">
        <v>8636</v>
      </c>
      <c r="U2739" s="829" t="s">
        <v>16275</v>
      </c>
      <c r="V2739" s="829" t="s">
        <v>2319</v>
      </c>
    </row>
    <row r="2740" spans="1:22" x14ac:dyDescent="0.25">
      <c r="A2740" s="829" t="s">
        <v>16277</v>
      </c>
      <c r="B2740" s="829" t="s">
        <v>644</v>
      </c>
      <c r="C2740" s="829" t="s">
        <v>13767</v>
      </c>
      <c r="D2740" s="829" t="s">
        <v>16278</v>
      </c>
      <c r="E2740" s="829" t="s">
        <v>13768</v>
      </c>
      <c r="F2740" s="829" t="s">
        <v>3136</v>
      </c>
      <c r="G2740" s="829" t="s">
        <v>2319</v>
      </c>
      <c r="H2740" s="829" t="s">
        <v>3981</v>
      </c>
      <c r="I2740" s="829" t="s">
        <v>158</v>
      </c>
      <c r="J2740" s="829" t="s">
        <v>3126</v>
      </c>
      <c r="K2740" s="829" t="s">
        <v>3125</v>
      </c>
      <c r="L2740" s="829" t="s">
        <v>3104</v>
      </c>
      <c r="M2740" s="829" t="s">
        <v>3104</v>
      </c>
      <c r="N2740" s="829" t="s">
        <v>16282</v>
      </c>
      <c r="O2740" s="829" t="s">
        <v>16284</v>
      </c>
      <c r="P2740" s="829" t="s">
        <v>16684</v>
      </c>
      <c r="Q2740" s="829" t="s">
        <v>193</v>
      </c>
      <c r="R2740" s="829" t="s">
        <v>17379</v>
      </c>
      <c r="S2740" s="829" t="s">
        <v>2319</v>
      </c>
      <c r="T2740" s="829" t="s">
        <v>2319</v>
      </c>
      <c r="U2740" s="829" t="s">
        <v>16283</v>
      </c>
      <c r="V2740" s="829" t="s">
        <v>2319</v>
      </c>
    </row>
    <row r="2741" spans="1:22" x14ac:dyDescent="0.25">
      <c r="A2741" s="829" t="s">
        <v>19247</v>
      </c>
      <c r="B2741" s="829" t="s">
        <v>165</v>
      </c>
      <c r="C2741" s="829" t="s">
        <v>1707</v>
      </c>
      <c r="D2741" s="829" t="s">
        <v>19248</v>
      </c>
      <c r="E2741" s="829" t="s">
        <v>1708</v>
      </c>
      <c r="F2741" s="829" t="s">
        <v>3136</v>
      </c>
      <c r="G2741" s="829" t="s">
        <v>2319</v>
      </c>
      <c r="H2741" s="829" t="s">
        <v>3154</v>
      </c>
      <c r="I2741" s="829" t="s">
        <v>133</v>
      </c>
      <c r="J2741" s="829" t="s">
        <v>3107</v>
      </c>
      <c r="K2741" s="829" t="s">
        <v>3106</v>
      </c>
      <c r="L2741" s="829" t="s">
        <v>3104</v>
      </c>
      <c r="M2741" s="829" t="s">
        <v>3150</v>
      </c>
      <c r="N2741" s="829" t="s">
        <v>8820</v>
      </c>
      <c r="O2741" s="829" t="s">
        <v>16284</v>
      </c>
      <c r="P2741" s="829" t="s">
        <v>16284</v>
      </c>
      <c r="Q2741" s="829" t="s">
        <v>816</v>
      </c>
      <c r="R2741" s="829" t="s">
        <v>19795</v>
      </c>
      <c r="S2741" s="829" t="s">
        <v>2319</v>
      </c>
      <c r="T2741" s="829" t="s">
        <v>2319</v>
      </c>
      <c r="U2741" s="829" t="s">
        <v>2319</v>
      </c>
      <c r="V2741" s="829" t="s">
        <v>2319</v>
      </c>
    </row>
    <row r="2742" spans="1:22" x14ac:dyDescent="0.25">
      <c r="A2742" s="829" t="s">
        <v>19252</v>
      </c>
      <c r="B2742" s="829" t="s">
        <v>165</v>
      </c>
      <c r="C2742" s="829" t="s">
        <v>1709</v>
      </c>
      <c r="D2742" s="829" t="s">
        <v>19253</v>
      </c>
      <c r="E2742" s="829" t="s">
        <v>1710</v>
      </c>
      <c r="F2742" s="829" t="s">
        <v>3136</v>
      </c>
      <c r="G2742" s="829" t="s">
        <v>2319</v>
      </c>
      <c r="H2742" s="829" t="s">
        <v>3154</v>
      </c>
      <c r="I2742" s="829" t="s">
        <v>133</v>
      </c>
      <c r="J2742" s="829" t="s">
        <v>3107</v>
      </c>
      <c r="K2742" s="829" t="s">
        <v>3106</v>
      </c>
      <c r="L2742" s="829" t="s">
        <v>3104</v>
      </c>
      <c r="M2742" s="829" t="s">
        <v>3150</v>
      </c>
      <c r="N2742" s="829" t="s">
        <v>8820</v>
      </c>
      <c r="O2742" s="829" t="s">
        <v>16284</v>
      </c>
      <c r="P2742" s="829" t="s">
        <v>16284</v>
      </c>
      <c r="Q2742" s="829" t="s">
        <v>816</v>
      </c>
      <c r="R2742" s="829" t="s">
        <v>19796</v>
      </c>
      <c r="S2742" s="829" t="s">
        <v>2319</v>
      </c>
      <c r="T2742" s="829" t="s">
        <v>2319</v>
      </c>
      <c r="U2742" s="829" t="s">
        <v>2319</v>
      </c>
      <c r="V2742" s="829" t="s">
        <v>2319</v>
      </c>
    </row>
    <row r="2743" spans="1:22" x14ac:dyDescent="0.25">
      <c r="A2743" s="829" t="s">
        <v>19255</v>
      </c>
      <c r="B2743" s="829" t="s">
        <v>165</v>
      </c>
      <c r="C2743" s="829" t="s">
        <v>1724</v>
      </c>
      <c r="D2743" s="829" t="s">
        <v>19256</v>
      </c>
      <c r="E2743" s="829" t="s">
        <v>1725</v>
      </c>
      <c r="F2743" s="829" t="s">
        <v>3136</v>
      </c>
      <c r="G2743" s="829" t="s">
        <v>2319</v>
      </c>
      <c r="H2743" s="829" t="s">
        <v>3154</v>
      </c>
      <c r="I2743" s="829" t="s">
        <v>133</v>
      </c>
      <c r="J2743" s="829" t="s">
        <v>3107</v>
      </c>
      <c r="K2743" s="829" t="s">
        <v>3106</v>
      </c>
      <c r="L2743" s="829" t="s">
        <v>3104</v>
      </c>
      <c r="M2743" s="829" t="s">
        <v>3150</v>
      </c>
      <c r="N2743" s="829" t="s">
        <v>8820</v>
      </c>
      <c r="O2743" s="829" t="s">
        <v>16284</v>
      </c>
      <c r="P2743" s="829" t="s">
        <v>16284</v>
      </c>
      <c r="Q2743" s="829" t="s">
        <v>816</v>
      </c>
      <c r="R2743" s="829" t="s">
        <v>19797</v>
      </c>
      <c r="S2743" s="829" t="s">
        <v>2319</v>
      </c>
      <c r="T2743" s="829" t="s">
        <v>2319</v>
      </c>
      <c r="U2743" s="829" t="s">
        <v>2319</v>
      </c>
      <c r="V2743" s="829" t="s">
        <v>2319</v>
      </c>
    </row>
    <row r="2744" spans="1:22" x14ac:dyDescent="0.25">
      <c r="A2744" s="829" t="s">
        <v>19258</v>
      </c>
      <c r="B2744" s="829" t="s">
        <v>165</v>
      </c>
      <c r="C2744" s="829" t="s">
        <v>1726</v>
      </c>
      <c r="D2744" s="829" t="s">
        <v>19259</v>
      </c>
      <c r="E2744" s="829" t="s">
        <v>1727</v>
      </c>
      <c r="F2744" s="829" t="s">
        <v>3136</v>
      </c>
      <c r="G2744" s="829" t="s">
        <v>2319</v>
      </c>
      <c r="H2744" s="829" t="s">
        <v>3154</v>
      </c>
      <c r="I2744" s="829" t="s">
        <v>133</v>
      </c>
      <c r="J2744" s="829" t="s">
        <v>3107</v>
      </c>
      <c r="K2744" s="829" t="s">
        <v>3106</v>
      </c>
      <c r="L2744" s="829" t="s">
        <v>3104</v>
      </c>
      <c r="M2744" s="829" t="s">
        <v>3150</v>
      </c>
      <c r="N2744" s="829" t="s">
        <v>8820</v>
      </c>
      <c r="O2744" s="829" t="s">
        <v>16284</v>
      </c>
      <c r="P2744" s="829" t="s">
        <v>16284</v>
      </c>
      <c r="Q2744" s="829" t="s">
        <v>816</v>
      </c>
      <c r="R2744" s="829" t="s">
        <v>19796</v>
      </c>
      <c r="S2744" s="829" t="s">
        <v>2319</v>
      </c>
      <c r="T2744" s="829" t="s">
        <v>2319</v>
      </c>
      <c r="U2744" s="829" t="s">
        <v>2319</v>
      </c>
      <c r="V2744" s="829" t="s">
        <v>2319</v>
      </c>
    </row>
    <row r="2745" spans="1:22" x14ac:dyDescent="0.25">
      <c r="A2745" s="829" t="s">
        <v>19266</v>
      </c>
      <c r="B2745" s="829" t="s">
        <v>3531</v>
      </c>
      <c r="C2745" s="829" t="s">
        <v>19262</v>
      </c>
      <c r="D2745" s="829" t="s">
        <v>19263</v>
      </c>
      <c r="E2745" s="829" t="s">
        <v>7509</v>
      </c>
      <c r="F2745" s="829" t="s">
        <v>209</v>
      </c>
      <c r="G2745" s="829" t="s">
        <v>19712</v>
      </c>
      <c r="H2745" s="829" t="s">
        <v>13661</v>
      </c>
      <c r="I2745" s="829" t="s">
        <v>158</v>
      </c>
      <c r="J2745" s="829" t="s">
        <v>3107</v>
      </c>
      <c r="K2745" s="829" t="s">
        <v>3125</v>
      </c>
      <c r="L2745" s="829" t="s">
        <v>3150</v>
      </c>
      <c r="M2745" s="829" t="s">
        <v>3150</v>
      </c>
      <c r="N2745" s="829" t="s">
        <v>14875</v>
      </c>
      <c r="O2745" s="829" t="s">
        <v>19798</v>
      </c>
      <c r="P2745" s="829" t="s">
        <v>19799</v>
      </c>
      <c r="Q2745" s="829" t="s">
        <v>5521</v>
      </c>
      <c r="R2745" s="829" t="s">
        <v>19800</v>
      </c>
      <c r="S2745" s="829" t="s">
        <v>2319</v>
      </c>
      <c r="T2745" s="829" t="s">
        <v>3995</v>
      </c>
      <c r="U2745" s="829" t="s">
        <v>19265</v>
      </c>
      <c r="V2745" s="829" t="s">
        <v>2319</v>
      </c>
    </row>
    <row r="2746" spans="1:22" x14ac:dyDescent="0.25">
      <c r="A2746" s="829" t="s">
        <v>19272</v>
      </c>
      <c r="B2746" s="829" t="s">
        <v>3531</v>
      </c>
      <c r="C2746" s="829" t="s">
        <v>19269</v>
      </c>
      <c r="D2746" s="829" t="s">
        <v>19270</v>
      </c>
      <c r="E2746" s="829" t="s">
        <v>7509</v>
      </c>
      <c r="F2746" s="829" t="s">
        <v>209</v>
      </c>
      <c r="G2746" s="829" t="s">
        <v>19712</v>
      </c>
      <c r="H2746" s="829" t="s">
        <v>13661</v>
      </c>
      <c r="I2746" s="829" t="s">
        <v>158</v>
      </c>
      <c r="J2746" s="829" t="s">
        <v>3107</v>
      </c>
      <c r="K2746" s="829" t="s">
        <v>3125</v>
      </c>
      <c r="L2746" s="829" t="s">
        <v>3150</v>
      </c>
      <c r="M2746" s="829" t="s">
        <v>3150</v>
      </c>
      <c r="N2746" s="829" t="s">
        <v>14875</v>
      </c>
      <c r="O2746" s="829" t="s">
        <v>19801</v>
      </c>
      <c r="P2746" s="829" t="s">
        <v>19802</v>
      </c>
      <c r="Q2746" s="829" t="s">
        <v>5521</v>
      </c>
      <c r="R2746" s="829" t="s">
        <v>19800</v>
      </c>
      <c r="S2746" s="829" t="s">
        <v>2319</v>
      </c>
      <c r="T2746" s="829" t="s">
        <v>3995</v>
      </c>
      <c r="U2746" s="829" t="s">
        <v>19271</v>
      </c>
      <c r="V2746" s="829" t="s">
        <v>2319</v>
      </c>
    </row>
    <row r="2747" spans="1:22" x14ac:dyDescent="0.25">
      <c r="A2747" s="829" t="s">
        <v>19278</v>
      </c>
      <c r="B2747" s="829" t="s">
        <v>3531</v>
      </c>
      <c r="C2747" s="829" t="s">
        <v>19275</v>
      </c>
      <c r="D2747" s="829" t="s">
        <v>19276</v>
      </c>
      <c r="E2747" s="829" t="s">
        <v>7511</v>
      </c>
      <c r="F2747" s="829" t="s">
        <v>209</v>
      </c>
      <c r="G2747" s="829" t="s">
        <v>19713</v>
      </c>
      <c r="H2747" s="829" t="s">
        <v>13661</v>
      </c>
      <c r="I2747" s="829" t="s">
        <v>158</v>
      </c>
      <c r="J2747" s="829" t="s">
        <v>3107</v>
      </c>
      <c r="K2747" s="829" t="s">
        <v>3125</v>
      </c>
      <c r="L2747" s="829" t="s">
        <v>3150</v>
      </c>
      <c r="M2747" s="829" t="s">
        <v>3150</v>
      </c>
      <c r="N2747" s="829" t="s">
        <v>14888</v>
      </c>
      <c r="O2747" s="829" t="s">
        <v>19803</v>
      </c>
      <c r="P2747" s="829" t="s">
        <v>19804</v>
      </c>
      <c r="Q2747" s="829" t="s">
        <v>28</v>
      </c>
      <c r="R2747" s="829" t="s">
        <v>19805</v>
      </c>
      <c r="S2747" s="829" t="s">
        <v>2319</v>
      </c>
      <c r="T2747" s="829" t="s">
        <v>3995</v>
      </c>
      <c r="U2747" s="829" t="s">
        <v>19279</v>
      </c>
      <c r="V2747" s="829" t="s">
        <v>2319</v>
      </c>
    </row>
    <row r="2748" spans="1:22" x14ac:dyDescent="0.25">
      <c r="A2748" s="829" t="s">
        <v>19284</v>
      </c>
      <c r="B2748" s="829" t="s">
        <v>3531</v>
      </c>
      <c r="C2748" s="829" t="s">
        <v>19282</v>
      </c>
      <c r="D2748" s="829" t="s">
        <v>19283</v>
      </c>
      <c r="E2748" s="829" t="s">
        <v>7511</v>
      </c>
      <c r="F2748" s="829" t="s">
        <v>209</v>
      </c>
      <c r="G2748" s="829" t="s">
        <v>19713</v>
      </c>
      <c r="H2748" s="829" t="s">
        <v>13661</v>
      </c>
      <c r="I2748" s="829" t="s">
        <v>158</v>
      </c>
      <c r="J2748" s="829" t="s">
        <v>3107</v>
      </c>
      <c r="K2748" s="829" t="s">
        <v>3125</v>
      </c>
      <c r="L2748" s="829" t="s">
        <v>3150</v>
      </c>
      <c r="M2748" s="829" t="s">
        <v>3150</v>
      </c>
      <c r="N2748" s="829" t="s">
        <v>14888</v>
      </c>
      <c r="O2748" s="829" t="s">
        <v>19806</v>
      </c>
      <c r="P2748" s="829" t="s">
        <v>13780</v>
      </c>
      <c r="Q2748" s="829" t="s">
        <v>28</v>
      </c>
      <c r="R2748" s="829" t="s">
        <v>16945</v>
      </c>
      <c r="S2748" s="829" t="s">
        <v>2319</v>
      </c>
      <c r="T2748" s="829" t="s">
        <v>3995</v>
      </c>
      <c r="U2748" s="829" t="s">
        <v>19285</v>
      </c>
      <c r="V2748" s="829" t="s">
        <v>2319</v>
      </c>
    </row>
    <row r="2749" spans="1:22" x14ac:dyDescent="0.25">
      <c r="A2749" s="829" t="s">
        <v>19287</v>
      </c>
      <c r="B2749" s="829" t="s">
        <v>3531</v>
      </c>
      <c r="C2749" s="829" t="s">
        <v>13662</v>
      </c>
      <c r="D2749" s="829" t="s">
        <v>19288</v>
      </c>
      <c r="E2749" s="829" t="s">
        <v>17640</v>
      </c>
      <c r="F2749" s="829" t="s">
        <v>3136</v>
      </c>
      <c r="G2749" s="829" t="s">
        <v>2319</v>
      </c>
      <c r="H2749" s="829" t="s">
        <v>3154</v>
      </c>
      <c r="I2749" s="829" t="s">
        <v>133</v>
      </c>
      <c r="J2749" s="829" t="s">
        <v>3126</v>
      </c>
      <c r="K2749" s="829" t="s">
        <v>3125</v>
      </c>
      <c r="L2749" s="829" t="s">
        <v>3104</v>
      </c>
      <c r="M2749" s="829" t="s">
        <v>3150</v>
      </c>
      <c r="N2749" s="829" t="s">
        <v>14875</v>
      </c>
      <c r="O2749" s="829" t="s">
        <v>16284</v>
      </c>
      <c r="P2749" s="829" t="s">
        <v>14061</v>
      </c>
      <c r="Q2749" s="829" t="s">
        <v>816</v>
      </c>
      <c r="R2749" s="829" t="s">
        <v>19807</v>
      </c>
      <c r="S2749" s="829" t="s">
        <v>2319</v>
      </c>
      <c r="T2749" s="829" t="s">
        <v>2319</v>
      </c>
      <c r="U2749" s="829" t="s">
        <v>2319</v>
      </c>
      <c r="V2749" s="829" t="s">
        <v>2319</v>
      </c>
    </row>
    <row r="2750" spans="1:22" x14ac:dyDescent="0.25">
      <c r="A2750" s="829" t="s">
        <v>19301</v>
      </c>
      <c r="B2750" s="829" t="s">
        <v>3531</v>
      </c>
      <c r="C2750" s="829" t="s">
        <v>19302</v>
      </c>
      <c r="D2750" s="829" t="s">
        <v>19303</v>
      </c>
      <c r="E2750" s="829" t="s">
        <v>19304</v>
      </c>
      <c r="F2750" s="829" t="s">
        <v>3136</v>
      </c>
      <c r="G2750" s="829" t="s">
        <v>2319</v>
      </c>
      <c r="H2750" s="829" t="s">
        <v>3154</v>
      </c>
      <c r="I2750" s="829" t="s">
        <v>158</v>
      </c>
      <c r="J2750" s="829" t="s">
        <v>3126</v>
      </c>
      <c r="K2750" s="829" t="s">
        <v>3125</v>
      </c>
      <c r="L2750" s="829" t="s">
        <v>3104</v>
      </c>
      <c r="M2750" s="829" t="s">
        <v>3104</v>
      </c>
      <c r="N2750" s="829" t="s">
        <v>14868</v>
      </c>
      <c r="O2750" s="829" t="s">
        <v>16284</v>
      </c>
      <c r="P2750" s="829" t="s">
        <v>16284</v>
      </c>
      <c r="Q2750" s="829" t="s">
        <v>613</v>
      </c>
      <c r="R2750" s="829" t="s">
        <v>3102</v>
      </c>
      <c r="S2750" s="829" t="s">
        <v>2319</v>
      </c>
      <c r="T2750" s="829" t="s">
        <v>3995</v>
      </c>
      <c r="U2750" s="829" t="s">
        <v>9962</v>
      </c>
      <c r="V2750" s="829" t="s">
        <v>2319</v>
      </c>
    </row>
    <row r="2751" spans="1:22" x14ac:dyDescent="0.25">
      <c r="A2751" s="829" t="s">
        <v>19301</v>
      </c>
      <c r="B2751" s="829" t="s">
        <v>3531</v>
      </c>
      <c r="C2751" s="829" t="s">
        <v>19302</v>
      </c>
      <c r="D2751" s="829" t="s">
        <v>19303</v>
      </c>
      <c r="E2751" s="829" t="s">
        <v>19304</v>
      </c>
      <c r="F2751" s="829" t="s">
        <v>3136</v>
      </c>
      <c r="G2751" s="829" t="s">
        <v>2319</v>
      </c>
      <c r="H2751" s="829" t="s">
        <v>3154</v>
      </c>
      <c r="I2751" s="829" t="s">
        <v>158</v>
      </c>
      <c r="J2751" s="829" t="s">
        <v>3126</v>
      </c>
      <c r="K2751" s="829" t="s">
        <v>3125</v>
      </c>
      <c r="L2751" s="829" t="s">
        <v>3104</v>
      </c>
      <c r="M2751" s="829" t="s">
        <v>3104</v>
      </c>
      <c r="N2751" s="829" t="s">
        <v>14892</v>
      </c>
      <c r="O2751" s="829" t="s">
        <v>16284</v>
      </c>
      <c r="P2751" s="829" t="s">
        <v>16284</v>
      </c>
      <c r="Q2751" s="829" t="s">
        <v>613</v>
      </c>
      <c r="R2751" s="829" t="s">
        <v>3102</v>
      </c>
      <c r="S2751" s="829" t="s">
        <v>2319</v>
      </c>
      <c r="T2751" s="829" t="s">
        <v>3995</v>
      </c>
      <c r="U2751" s="829" t="s">
        <v>9962</v>
      </c>
      <c r="V2751" s="829" t="s">
        <v>2319</v>
      </c>
    </row>
    <row r="2752" spans="1:22" x14ac:dyDescent="0.25">
      <c r="A2752" s="829" t="s">
        <v>19301</v>
      </c>
      <c r="B2752" s="829" t="s">
        <v>3531</v>
      </c>
      <c r="C2752" s="829" t="s">
        <v>19302</v>
      </c>
      <c r="D2752" s="829" t="s">
        <v>19303</v>
      </c>
      <c r="E2752" s="829" t="s">
        <v>19304</v>
      </c>
      <c r="F2752" s="829" t="s">
        <v>3136</v>
      </c>
      <c r="G2752" s="829" t="s">
        <v>2319</v>
      </c>
      <c r="H2752" s="829" t="s">
        <v>3154</v>
      </c>
      <c r="I2752" s="829" t="s">
        <v>158</v>
      </c>
      <c r="J2752" s="829" t="s">
        <v>3126</v>
      </c>
      <c r="K2752" s="829" t="s">
        <v>3125</v>
      </c>
      <c r="L2752" s="829" t="s">
        <v>3104</v>
      </c>
      <c r="M2752" s="829" t="s">
        <v>3104</v>
      </c>
      <c r="N2752" s="829" t="s">
        <v>14875</v>
      </c>
      <c r="O2752" s="829" t="s">
        <v>16284</v>
      </c>
      <c r="P2752" s="829" t="s">
        <v>16284</v>
      </c>
      <c r="Q2752" s="829" t="s">
        <v>613</v>
      </c>
      <c r="R2752" s="829" t="s">
        <v>3102</v>
      </c>
      <c r="S2752" s="829" t="s">
        <v>2319</v>
      </c>
      <c r="T2752" s="829" t="s">
        <v>3995</v>
      </c>
      <c r="U2752" s="829" t="s">
        <v>9962</v>
      </c>
      <c r="V2752" s="829" t="s">
        <v>2319</v>
      </c>
    </row>
    <row r="2753" spans="1:22" x14ac:dyDescent="0.25">
      <c r="A2753" s="829" t="s">
        <v>19301</v>
      </c>
      <c r="B2753" s="829" t="s">
        <v>3531</v>
      </c>
      <c r="C2753" s="829" t="s">
        <v>19302</v>
      </c>
      <c r="D2753" s="829" t="s">
        <v>19303</v>
      </c>
      <c r="E2753" s="829" t="s">
        <v>19304</v>
      </c>
      <c r="F2753" s="829" t="s">
        <v>3136</v>
      </c>
      <c r="G2753" s="829" t="s">
        <v>2319</v>
      </c>
      <c r="H2753" s="829" t="s">
        <v>3154</v>
      </c>
      <c r="I2753" s="829" t="s">
        <v>158</v>
      </c>
      <c r="J2753" s="829" t="s">
        <v>3126</v>
      </c>
      <c r="K2753" s="829" t="s">
        <v>3125</v>
      </c>
      <c r="L2753" s="829" t="s">
        <v>3104</v>
      </c>
      <c r="M2753" s="829" t="s">
        <v>3104</v>
      </c>
      <c r="N2753" s="829" t="s">
        <v>14888</v>
      </c>
      <c r="O2753" s="829" t="s">
        <v>16284</v>
      </c>
      <c r="P2753" s="829" t="s">
        <v>16284</v>
      </c>
      <c r="Q2753" s="829" t="s">
        <v>613</v>
      </c>
      <c r="R2753" s="829" t="s">
        <v>3102</v>
      </c>
      <c r="S2753" s="829" t="s">
        <v>2319</v>
      </c>
      <c r="T2753" s="829" t="s">
        <v>3995</v>
      </c>
      <c r="U2753" s="829" t="s">
        <v>9962</v>
      </c>
      <c r="V2753" s="829" t="s">
        <v>2319</v>
      </c>
    </row>
    <row r="2754" spans="1:22" x14ac:dyDescent="0.25">
      <c r="A2754" s="829" t="s">
        <v>19308</v>
      </c>
      <c r="B2754" s="829" t="s">
        <v>3531</v>
      </c>
      <c r="C2754" s="829" t="s">
        <v>19309</v>
      </c>
      <c r="D2754" s="829" t="s">
        <v>19310</v>
      </c>
      <c r="E2754" s="829" t="s">
        <v>19311</v>
      </c>
      <c r="F2754" s="829" t="s">
        <v>3136</v>
      </c>
      <c r="G2754" s="829" t="s">
        <v>2319</v>
      </c>
      <c r="H2754" s="829" t="s">
        <v>3154</v>
      </c>
      <c r="I2754" s="829" t="s">
        <v>133</v>
      </c>
      <c r="J2754" s="829" t="s">
        <v>3126</v>
      </c>
      <c r="K2754" s="829" t="s">
        <v>3125</v>
      </c>
      <c r="L2754" s="829" t="s">
        <v>3104</v>
      </c>
      <c r="M2754" s="829" t="s">
        <v>3104</v>
      </c>
      <c r="N2754" s="829" t="s">
        <v>14868</v>
      </c>
      <c r="O2754" s="829" t="s">
        <v>16284</v>
      </c>
      <c r="P2754" s="829" t="s">
        <v>16284</v>
      </c>
      <c r="Q2754" s="829" t="s">
        <v>193</v>
      </c>
      <c r="R2754" s="829" t="s">
        <v>3102</v>
      </c>
      <c r="S2754" s="829" t="s">
        <v>2319</v>
      </c>
      <c r="T2754" s="829" t="s">
        <v>3995</v>
      </c>
      <c r="U2754" s="829" t="s">
        <v>19312</v>
      </c>
      <c r="V2754" s="829" t="s">
        <v>2319</v>
      </c>
    </row>
    <row r="2755" spans="1:22" x14ac:dyDescent="0.25">
      <c r="A2755" s="829" t="s">
        <v>19308</v>
      </c>
      <c r="B2755" s="829" t="s">
        <v>3531</v>
      </c>
      <c r="C2755" s="829" t="s">
        <v>19309</v>
      </c>
      <c r="D2755" s="829" t="s">
        <v>19310</v>
      </c>
      <c r="E2755" s="829" t="s">
        <v>19311</v>
      </c>
      <c r="F2755" s="829" t="s">
        <v>3136</v>
      </c>
      <c r="G2755" s="829" t="s">
        <v>2319</v>
      </c>
      <c r="H2755" s="829" t="s">
        <v>3154</v>
      </c>
      <c r="I2755" s="829" t="s">
        <v>133</v>
      </c>
      <c r="J2755" s="829" t="s">
        <v>3126</v>
      </c>
      <c r="K2755" s="829" t="s">
        <v>3125</v>
      </c>
      <c r="L2755" s="829" t="s">
        <v>3104</v>
      </c>
      <c r="M2755" s="829" t="s">
        <v>3104</v>
      </c>
      <c r="N2755" s="829" t="s">
        <v>14892</v>
      </c>
      <c r="O2755" s="829" t="s">
        <v>16284</v>
      </c>
      <c r="P2755" s="829" t="s">
        <v>16284</v>
      </c>
      <c r="Q2755" s="829" t="s">
        <v>193</v>
      </c>
      <c r="R2755" s="829" t="s">
        <v>3102</v>
      </c>
      <c r="S2755" s="829" t="s">
        <v>2319</v>
      </c>
      <c r="T2755" s="829" t="s">
        <v>3995</v>
      </c>
      <c r="U2755" s="829" t="s">
        <v>19312</v>
      </c>
      <c r="V2755" s="829" t="s">
        <v>2319</v>
      </c>
    </row>
    <row r="2756" spans="1:22" x14ac:dyDescent="0.25">
      <c r="A2756" s="829" t="s">
        <v>19308</v>
      </c>
      <c r="B2756" s="829" t="s">
        <v>3531</v>
      </c>
      <c r="C2756" s="829" t="s">
        <v>19309</v>
      </c>
      <c r="D2756" s="829" t="s">
        <v>19310</v>
      </c>
      <c r="E2756" s="829" t="s">
        <v>19311</v>
      </c>
      <c r="F2756" s="829" t="s">
        <v>3136</v>
      </c>
      <c r="G2756" s="829" t="s">
        <v>2319</v>
      </c>
      <c r="H2756" s="829" t="s">
        <v>3154</v>
      </c>
      <c r="I2756" s="829" t="s">
        <v>133</v>
      </c>
      <c r="J2756" s="829" t="s">
        <v>3126</v>
      </c>
      <c r="K2756" s="829" t="s">
        <v>3125</v>
      </c>
      <c r="L2756" s="829" t="s">
        <v>3104</v>
      </c>
      <c r="M2756" s="829" t="s">
        <v>3104</v>
      </c>
      <c r="N2756" s="829" t="s">
        <v>14875</v>
      </c>
      <c r="O2756" s="829" t="s">
        <v>16284</v>
      </c>
      <c r="P2756" s="829" t="s">
        <v>16284</v>
      </c>
      <c r="Q2756" s="829" t="s">
        <v>193</v>
      </c>
      <c r="R2756" s="829" t="s">
        <v>3102</v>
      </c>
      <c r="S2756" s="829" t="s">
        <v>2319</v>
      </c>
      <c r="T2756" s="829" t="s">
        <v>3995</v>
      </c>
      <c r="U2756" s="829" t="s">
        <v>19312</v>
      </c>
      <c r="V2756" s="829" t="s">
        <v>2319</v>
      </c>
    </row>
    <row r="2757" spans="1:22" x14ac:dyDescent="0.25">
      <c r="A2757" s="829" t="s">
        <v>19308</v>
      </c>
      <c r="B2757" s="829" t="s">
        <v>3531</v>
      </c>
      <c r="C2757" s="829" t="s">
        <v>19309</v>
      </c>
      <c r="D2757" s="829" t="s">
        <v>19310</v>
      </c>
      <c r="E2757" s="829" t="s">
        <v>19311</v>
      </c>
      <c r="F2757" s="829" t="s">
        <v>3136</v>
      </c>
      <c r="G2757" s="829" t="s">
        <v>2319</v>
      </c>
      <c r="H2757" s="829" t="s">
        <v>3154</v>
      </c>
      <c r="I2757" s="829" t="s">
        <v>133</v>
      </c>
      <c r="J2757" s="829" t="s">
        <v>3126</v>
      </c>
      <c r="K2757" s="829" t="s">
        <v>3125</v>
      </c>
      <c r="L2757" s="829" t="s">
        <v>3104</v>
      </c>
      <c r="M2757" s="829" t="s">
        <v>3104</v>
      </c>
      <c r="N2757" s="829" t="s">
        <v>14888</v>
      </c>
      <c r="O2757" s="829" t="s">
        <v>16284</v>
      </c>
      <c r="P2757" s="829" t="s">
        <v>16284</v>
      </c>
      <c r="Q2757" s="829" t="s">
        <v>193</v>
      </c>
      <c r="R2757" s="829" t="s">
        <v>3102</v>
      </c>
      <c r="S2757" s="829" t="s">
        <v>2319</v>
      </c>
      <c r="T2757" s="829" t="s">
        <v>3995</v>
      </c>
      <c r="U2757" s="829" t="s">
        <v>19312</v>
      </c>
      <c r="V2757" s="829" t="s">
        <v>2319</v>
      </c>
    </row>
    <row r="2758" spans="1:22" x14ac:dyDescent="0.25">
      <c r="A2758" s="829" t="s">
        <v>19322</v>
      </c>
      <c r="B2758" s="829" t="s">
        <v>3531</v>
      </c>
      <c r="C2758" s="829" t="s">
        <v>19319</v>
      </c>
      <c r="D2758" s="829" t="s">
        <v>19320</v>
      </c>
      <c r="E2758" s="829" t="s">
        <v>19323</v>
      </c>
      <c r="F2758" s="829" t="s">
        <v>3136</v>
      </c>
      <c r="G2758" s="829" t="s">
        <v>2319</v>
      </c>
      <c r="H2758" s="829" t="s">
        <v>3154</v>
      </c>
      <c r="I2758" s="829" t="s">
        <v>158</v>
      </c>
      <c r="J2758" s="829" t="s">
        <v>3126</v>
      </c>
      <c r="K2758" s="829" t="s">
        <v>3125</v>
      </c>
      <c r="L2758" s="829" t="s">
        <v>3104</v>
      </c>
      <c r="M2758" s="829" t="s">
        <v>3104</v>
      </c>
      <c r="N2758" s="829" t="s">
        <v>14868</v>
      </c>
      <c r="O2758" s="829" t="s">
        <v>16284</v>
      </c>
      <c r="P2758" s="829" t="s">
        <v>16284</v>
      </c>
      <c r="Q2758" s="829" t="s">
        <v>19316</v>
      </c>
      <c r="R2758" s="829" t="s">
        <v>3102</v>
      </c>
      <c r="S2758" s="829" t="s">
        <v>2319</v>
      </c>
      <c r="T2758" s="829" t="s">
        <v>3995</v>
      </c>
      <c r="U2758" s="829" t="s">
        <v>19324</v>
      </c>
      <c r="V2758" s="829" t="s">
        <v>2319</v>
      </c>
    </row>
    <row r="2759" spans="1:22" x14ac:dyDescent="0.25">
      <c r="A2759" s="829" t="s">
        <v>19322</v>
      </c>
      <c r="B2759" s="829" t="s">
        <v>3531</v>
      </c>
      <c r="C2759" s="829" t="s">
        <v>19319</v>
      </c>
      <c r="D2759" s="829" t="s">
        <v>19320</v>
      </c>
      <c r="E2759" s="829" t="s">
        <v>19323</v>
      </c>
      <c r="F2759" s="829" t="s">
        <v>3136</v>
      </c>
      <c r="G2759" s="829" t="s">
        <v>2319</v>
      </c>
      <c r="H2759" s="829" t="s">
        <v>3154</v>
      </c>
      <c r="I2759" s="829" t="s">
        <v>158</v>
      </c>
      <c r="J2759" s="829" t="s">
        <v>3126</v>
      </c>
      <c r="K2759" s="829" t="s">
        <v>3125</v>
      </c>
      <c r="L2759" s="829" t="s">
        <v>3104</v>
      </c>
      <c r="M2759" s="829" t="s">
        <v>3104</v>
      </c>
      <c r="N2759" s="829" t="s">
        <v>14892</v>
      </c>
      <c r="O2759" s="829" t="s">
        <v>16284</v>
      </c>
      <c r="P2759" s="829" t="s">
        <v>16284</v>
      </c>
      <c r="Q2759" s="829" t="s">
        <v>19316</v>
      </c>
      <c r="R2759" s="829" t="s">
        <v>3102</v>
      </c>
      <c r="S2759" s="829" t="s">
        <v>2319</v>
      </c>
      <c r="T2759" s="829" t="s">
        <v>3995</v>
      </c>
      <c r="U2759" s="829" t="s">
        <v>19324</v>
      </c>
      <c r="V2759" s="829" t="s">
        <v>2319</v>
      </c>
    </row>
    <row r="2760" spans="1:22" x14ac:dyDescent="0.25">
      <c r="A2760" s="829" t="s">
        <v>19322</v>
      </c>
      <c r="B2760" s="829" t="s">
        <v>3531</v>
      </c>
      <c r="C2760" s="829" t="s">
        <v>19319</v>
      </c>
      <c r="D2760" s="829" t="s">
        <v>19320</v>
      </c>
      <c r="E2760" s="829" t="s">
        <v>19323</v>
      </c>
      <c r="F2760" s="829" t="s">
        <v>3136</v>
      </c>
      <c r="G2760" s="829" t="s">
        <v>2319</v>
      </c>
      <c r="H2760" s="829" t="s">
        <v>3154</v>
      </c>
      <c r="I2760" s="829" t="s">
        <v>158</v>
      </c>
      <c r="J2760" s="829" t="s">
        <v>3126</v>
      </c>
      <c r="K2760" s="829" t="s">
        <v>3125</v>
      </c>
      <c r="L2760" s="829" t="s">
        <v>3104</v>
      </c>
      <c r="M2760" s="829" t="s">
        <v>3104</v>
      </c>
      <c r="N2760" s="829" t="s">
        <v>14875</v>
      </c>
      <c r="O2760" s="829" t="s">
        <v>16284</v>
      </c>
      <c r="P2760" s="829" t="s">
        <v>16284</v>
      </c>
      <c r="Q2760" s="829" t="s">
        <v>19316</v>
      </c>
      <c r="R2760" s="829" t="s">
        <v>3102</v>
      </c>
      <c r="S2760" s="829" t="s">
        <v>2319</v>
      </c>
      <c r="T2760" s="829" t="s">
        <v>3995</v>
      </c>
      <c r="U2760" s="829" t="s">
        <v>19324</v>
      </c>
      <c r="V2760" s="829" t="s">
        <v>2319</v>
      </c>
    </row>
    <row r="2761" spans="1:22" x14ac:dyDescent="0.25">
      <c r="A2761" s="829" t="s">
        <v>19322</v>
      </c>
      <c r="B2761" s="829" t="s">
        <v>3531</v>
      </c>
      <c r="C2761" s="829" t="s">
        <v>19319</v>
      </c>
      <c r="D2761" s="829" t="s">
        <v>19320</v>
      </c>
      <c r="E2761" s="829" t="s">
        <v>19323</v>
      </c>
      <c r="F2761" s="829" t="s">
        <v>3136</v>
      </c>
      <c r="G2761" s="829" t="s">
        <v>2319</v>
      </c>
      <c r="H2761" s="829" t="s">
        <v>3154</v>
      </c>
      <c r="I2761" s="829" t="s">
        <v>158</v>
      </c>
      <c r="J2761" s="829" t="s">
        <v>3126</v>
      </c>
      <c r="K2761" s="829" t="s">
        <v>3125</v>
      </c>
      <c r="L2761" s="829" t="s">
        <v>3104</v>
      </c>
      <c r="M2761" s="829" t="s">
        <v>3104</v>
      </c>
      <c r="N2761" s="829" t="s">
        <v>14888</v>
      </c>
      <c r="O2761" s="829" t="s">
        <v>16284</v>
      </c>
      <c r="P2761" s="829" t="s">
        <v>16284</v>
      </c>
      <c r="Q2761" s="829" t="s">
        <v>19316</v>
      </c>
      <c r="R2761" s="829" t="s">
        <v>3102</v>
      </c>
      <c r="S2761" s="829" t="s">
        <v>2319</v>
      </c>
      <c r="T2761" s="829" t="s">
        <v>3995</v>
      </c>
      <c r="U2761" s="829" t="s">
        <v>19324</v>
      </c>
      <c r="V2761" s="829" t="s">
        <v>2319</v>
      </c>
    </row>
    <row r="2762" spans="1:22" x14ac:dyDescent="0.25">
      <c r="A2762" s="829" t="s">
        <v>19328</v>
      </c>
      <c r="B2762" s="829" t="s">
        <v>3531</v>
      </c>
      <c r="C2762" s="829" t="s">
        <v>19329</v>
      </c>
      <c r="D2762" s="829" t="s">
        <v>19330</v>
      </c>
      <c r="E2762" s="829" t="s">
        <v>19331</v>
      </c>
      <c r="F2762" s="829" t="s">
        <v>3136</v>
      </c>
      <c r="G2762" s="829" t="s">
        <v>2319</v>
      </c>
      <c r="H2762" s="829" t="s">
        <v>3154</v>
      </c>
      <c r="I2762" s="829" t="s">
        <v>7220</v>
      </c>
      <c r="J2762" s="829" t="s">
        <v>3126</v>
      </c>
      <c r="K2762" s="829" t="s">
        <v>3125</v>
      </c>
      <c r="L2762" s="829" t="s">
        <v>3104</v>
      </c>
      <c r="M2762" s="829" t="s">
        <v>3104</v>
      </c>
      <c r="N2762" s="829" t="s">
        <v>14868</v>
      </c>
      <c r="O2762" s="829" t="s">
        <v>16284</v>
      </c>
      <c r="P2762" s="829" t="s">
        <v>16284</v>
      </c>
      <c r="Q2762" s="829" t="s">
        <v>28</v>
      </c>
      <c r="R2762" s="829" t="s">
        <v>3102</v>
      </c>
      <c r="S2762" s="829" t="s">
        <v>2319</v>
      </c>
      <c r="T2762" s="829" t="s">
        <v>3995</v>
      </c>
      <c r="U2762" s="829" t="s">
        <v>19332</v>
      </c>
      <c r="V2762" s="829" t="s">
        <v>2319</v>
      </c>
    </row>
    <row r="2763" spans="1:22" x14ac:dyDescent="0.25">
      <c r="A2763" s="829" t="s">
        <v>19328</v>
      </c>
      <c r="B2763" s="829" t="s">
        <v>3531</v>
      </c>
      <c r="C2763" s="829" t="s">
        <v>19329</v>
      </c>
      <c r="D2763" s="829" t="s">
        <v>19330</v>
      </c>
      <c r="E2763" s="829" t="s">
        <v>19331</v>
      </c>
      <c r="F2763" s="829" t="s">
        <v>3136</v>
      </c>
      <c r="G2763" s="829" t="s">
        <v>2319</v>
      </c>
      <c r="H2763" s="829" t="s">
        <v>3154</v>
      </c>
      <c r="I2763" s="829" t="s">
        <v>7220</v>
      </c>
      <c r="J2763" s="829" t="s">
        <v>3126</v>
      </c>
      <c r="K2763" s="829" t="s">
        <v>3125</v>
      </c>
      <c r="L2763" s="829" t="s">
        <v>3104</v>
      </c>
      <c r="M2763" s="829" t="s">
        <v>3104</v>
      </c>
      <c r="N2763" s="829" t="s">
        <v>14892</v>
      </c>
      <c r="O2763" s="829" t="s">
        <v>16284</v>
      </c>
      <c r="P2763" s="829" t="s">
        <v>16284</v>
      </c>
      <c r="Q2763" s="829" t="s">
        <v>28</v>
      </c>
      <c r="R2763" s="829" t="s">
        <v>3102</v>
      </c>
      <c r="S2763" s="829" t="s">
        <v>2319</v>
      </c>
      <c r="T2763" s="829" t="s">
        <v>3995</v>
      </c>
      <c r="U2763" s="829" t="s">
        <v>19332</v>
      </c>
      <c r="V2763" s="829" t="s">
        <v>2319</v>
      </c>
    </row>
    <row r="2764" spans="1:22" x14ac:dyDescent="0.25">
      <c r="A2764" s="829" t="s">
        <v>19328</v>
      </c>
      <c r="B2764" s="829" t="s">
        <v>3531</v>
      </c>
      <c r="C2764" s="829" t="s">
        <v>19329</v>
      </c>
      <c r="D2764" s="829" t="s">
        <v>19330</v>
      </c>
      <c r="E2764" s="829" t="s">
        <v>19331</v>
      </c>
      <c r="F2764" s="829" t="s">
        <v>3136</v>
      </c>
      <c r="G2764" s="829" t="s">
        <v>2319</v>
      </c>
      <c r="H2764" s="829" t="s">
        <v>3154</v>
      </c>
      <c r="I2764" s="829" t="s">
        <v>7220</v>
      </c>
      <c r="J2764" s="829" t="s">
        <v>3126</v>
      </c>
      <c r="K2764" s="829" t="s">
        <v>3125</v>
      </c>
      <c r="L2764" s="829" t="s">
        <v>3104</v>
      </c>
      <c r="M2764" s="829" t="s">
        <v>3104</v>
      </c>
      <c r="N2764" s="829" t="s">
        <v>14875</v>
      </c>
      <c r="O2764" s="829" t="s">
        <v>16284</v>
      </c>
      <c r="P2764" s="829" t="s">
        <v>16284</v>
      </c>
      <c r="Q2764" s="829" t="s">
        <v>28</v>
      </c>
      <c r="R2764" s="829" t="s">
        <v>3102</v>
      </c>
      <c r="S2764" s="829" t="s">
        <v>2319</v>
      </c>
      <c r="T2764" s="829" t="s">
        <v>3995</v>
      </c>
      <c r="U2764" s="829" t="s">
        <v>19332</v>
      </c>
      <c r="V2764" s="829" t="s">
        <v>2319</v>
      </c>
    </row>
    <row r="2765" spans="1:22" x14ac:dyDescent="0.25">
      <c r="A2765" s="829" t="s">
        <v>19328</v>
      </c>
      <c r="B2765" s="829" t="s">
        <v>3531</v>
      </c>
      <c r="C2765" s="829" t="s">
        <v>19329</v>
      </c>
      <c r="D2765" s="829" t="s">
        <v>19330</v>
      </c>
      <c r="E2765" s="829" t="s">
        <v>19331</v>
      </c>
      <c r="F2765" s="829" t="s">
        <v>3136</v>
      </c>
      <c r="G2765" s="829" t="s">
        <v>2319</v>
      </c>
      <c r="H2765" s="829" t="s">
        <v>3154</v>
      </c>
      <c r="I2765" s="829" t="s">
        <v>7220</v>
      </c>
      <c r="J2765" s="829" t="s">
        <v>3126</v>
      </c>
      <c r="K2765" s="829" t="s">
        <v>3125</v>
      </c>
      <c r="L2765" s="829" t="s">
        <v>3104</v>
      </c>
      <c r="M2765" s="829" t="s">
        <v>3104</v>
      </c>
      <c r="N2765" s="829" t="s">
        <v>14888</v>
      </c>
      <c r="O2765" s="829" t="s">
        <v>16284</v>
      </c>
      <c r="P2765" s="829" t="s">
        <v>16284</v>
      </c>
      <c r="Q2765" s="829" t="s">
        <v>28</v>
      </c>
      <c r="R2765" s="829" t="s">
        <v>3102</v>
      </c>
      <c r="S2765" s="829" t="s">
        <v>2319</v>
      </c>
      <c r="T2765" s="829" t="s">
        <v>3995</v>
      </c>
      <c r="U2765" s="829" t="s">
        <v>19332</v>
      </c>
      <c r="V2765" s="829" t="s">
        <v>2319</v>
      </c>
    </row>
    <row r="2766" spans="1:22" x14ac:dyDescent="0.25">
      <c r="A2766" s="829" t="s">
        <v>19336</v>
      </c>
      <c r="B2766" s="829" t="s">
        <v>3531</v>
      </c>
      <c r="C2766" s="829" t="s">
        <v>17681</v>
      </c>
      <c r="D2766" s="829" t="s">
        <v>3102</v>
      </c>
      <c r="E2766" s="829" t="s">
        <v>19335</v>
      </c>
      <c r="F2766" s="829" t="s">
        <v>3136</v>
      </c>
      <c r="G2766" s="829" t="s">
        <v>2319</v>
      </c>
      <c r="H2766" s="829" t="s">
        <v>3154</v>
      </c>
      <c r="I2766" s="829" t="s">
        <v>7220</v>
      </c>
      <c r="J2766" s="829" t="s">
        <v>3126</v>
      </c>
      <c r="K2766" s="829" t="s">
        <v>3125</v>
      </c>
      <c r="L2766" s="829" t="s">
        <v>3104</v>
      </c>
      <c r="M2766" s="829" t="s">
        <v>3104</v>
      </c>
      <c r="N2766" s="829" t="s">
        <v>14868</v>
      </c>
      <c r="O2766" s="829" t="s">
        <v>16284</v>
      </c>
      <c r="P2766" s="829" t="s">
        <v>16284</v>
      </c>
      <c r="Q2766" s="829" t="s">
        <v>4897</v>
      </c>
      <c r="R2766" s="829" t="s">
        <v>3102</v>
      </c>
      <c r="S2766" s="829" t="s">
        <v>2319</v>
      </c>
      <c r="T2766" s="829" t="s">
        <v>3995</v>
      </c>
      <c r="U2766" s="829" t="s">
        <v>9492</v>
      </c>
      <c r="V2766" s="829" t="s">
        <v>2319</v>
      </c>
    </row>
    <row r="2767" spans="1:22" x14ac:dyDescent="0.25">
      <c r="A2767" s="829" t="s">
        <v>19336</v>
      </c>
      <c r="B2767" s="829" t="s">
        <v>3531</v>
      </c>
      <c r="C2767" s="829" t="s">
        <v>17681</v>
      </c>
      <c r="D2767" s="829" t="s">
        <v>3102</v>
      </c>
      <c r="E2767" s="829" t="s">
        <v>19335</v>
      </c>
      <c r="F2767" s="829" t="s">
        <v>3136</v>
      </c>
      <c r="G2767" s="829" t="s">
        <v>2319</v>
      </c>
      <c r="H2767" s="829" t="s">
        <v>3154</v>
      </c>
      <c r="I2767" s="829" t="s">
        <v>7220</v>
      </c>
      <c r="J2767" s="829" t="s">
        <v>3126</v>
      </c>
      <c r="K2767" s="829" t="s">
        <v>3125</v>
      </c>
      <c r="L2767" s="829" t="s">
        <v>3104</v>
      </c>
      <c r="M2767" s="829" t="s">
        <v>3104</v>
      </c>
      <c r="N2767" s="829" t="s">
        <v>14892</v>
      </c>
      <c r="O2767" s="829" t="s">
        <v>16284</v>
      </c>
      <c r="P2767" s="829" t="s">
        <v>16284</v>
      </c>
      <c r="Q2767" s="829" t="s">
        <v>4897</v>
      </c>
      <c r="R2767" s="829" t="s">
        <v>3102</v>
      </c>
      <c r="S2767" s="829" t="s">
        <v>2319</v>
      </c>
      <c r="T2767" s="829" t="s">
        <v>3995</v>
      </c>
      <c r="U2767" s="829" t="s">
        <v>9492</v>
      </c>
      <c r="V2767" s="829" t="s">
        <v>2319</v>
      </c>
    </row>
    <row r="2768" spans="1:22" x14ac:dyDescent="0.25">
      <c r="A2768" s="829" t="s">
        <v>19336</v>
      </c>
      <c r="B2768" s="829" t="s">
        <v>3531</v>
      </c>
      <c r="C2768" s="829" t="s">
        <v>17681</v>
      </c>
      <c r="D2768" s="829" t="s">
        <v>3102</v>
      </c>
      <c r="E2768" s="829" t="s">
        <v>19335</v>
      </c>
      <c r="F2768" s="829" t="s">
        <v>3136</v>
      </c>
      <c r="G2768" s="829" t="s">
        <v>2319</v>
      </c>
      <c r="H2768" s="829" t="s">
        <v>3154</v>
      </c>
      <c r="I2768" s="829" t="s">
        <v>7220</v>
      </c>
      <c r="J2768" s="829" t="s">
        <v>3126</v>
      </c>
      <c r="K2768" s="829" t="s">
        <v>3125</v>
      </c>
      <c r="L2768" s="829" t="s">
        <v>3104</v>
      </c>
      <c r="M2768" s="829" t="s">
        <v>3104</v>
      </c>
      <c r="N2768" s="829" t="s">
        <v>14875</v>
      </c>
      <c r="O2768" s="829" t="s">
        <v>16284</v>
      </c>
      <c r="P2768" s="829" t="s">
        <v>16284</v>
      </c>
      <c r="Q2768" s="829" t="s">
        <v>4897</v>
      </c>
      <c r="R2768" s="829" t="s">
        <v>3102</v>
      </c>
      <c r="S2768" s="829" t="s">
        <v>2319</v>
      </c>
      <c r="T2768" s="829" t="s">
        <v>3995</v>
      </c>
      <c r="U2768" s="829" t="s">
        <v>9492</v>
      </c>
      <c r="V2768" s="829" t="s">
        <v>2319</v>
      </c>
    </row>
    <row r="2769" spans="1:22" x14ac:dyDescent="0.25">
      <c r="A2769" s="829" t="s">
        <v>19336</v>
      </c>
      <c r="B2769" s="829" t="s">
        <v>3531</v>
      </c>
      <c r="C2769" s="829" t="s">
        <v>17681</v>
      </c>
      <c r="D2769" s="829" t="s">
        <v>3102</v>
      </c>
      <c r="E2769" s="829" t="s">
        <v>19335</v>
      </c>
      <c r="F2769" s="829" t="s">
        <v>3136</v>
      </c>
      <c r="G2769" s="829" t="s">
        <v>2319</v>
      </c>
      <c r="H2769" s="829" t="s">
        <v>3154</v>
      </c>
      <c r="I2769" s="829" t="s">
        <v>7220</v>
      </c>
      <c r="J2769" s="829" t="s">
        <v>3126</v>
      </c>
      <c r="K2769" s="829" t="s">
        <v>3125</v>
      </c>
      <c r="L2769" s="829" t="s">
        <v>3104</v>
      </c>
      <c r="M2769" s="829" t="s">
        <v>3104</v>
      </c>
      <c r="N2769" s="829" t="s">
        <v>14888</v>
      </c>
      <c r="O2769" s="829" t="s">
        <v>16284</v>
      </c>
      <c r="P2769" s="829" t="s">
        <v>16284</v>
      </c>
      <c r="Q2769" s="829" t="s">
        <v>4897</v>
      </c>
      <c r="R2769" s="829" t="s">
        <v>3102</v>
      </c>
      <c r="S2769" s="829" t="s">
        <v>2319</v>
      </c>
      <c r="T2769" s="829" t="s">
        <v>3995</v>
      </c>
      <c r="U2769" s="829" t="s">
        <v>9492</v>
      </c>
      <c r="V2769" s="829" t="s">
        <v>2319</v>
      </c>
    </row>
    <row r="2770" spans="1:22" x14ac:dyDescent="0.25">
      <c r="A2770" s="829" t="s">
        <v>19341</v>
      </c>
      <c r="B2770" s="829" t="s">
        <v>3531</v>
      </c>
      <c r="C2770" s="829" t="s">
        <v>19342</v>
      </c>
      <c r="D2770" s="829" t="s">
        <v>19343</v>
      </c>
      <c r="E2770" s="829" t="s">
        <v>19344</v>
      </c>
      <c r="F2770" s="829" t="s">
        <v>3136</v>
      </c>
      <c r="G2770" s="829" t="s">
        <v>2319</v>
      </c>
      <c r="H2770" s="829" t="s">
        <v>3154</v>
      </c>
      <c r="I2770" s="829" t="s">
        <v>133</v>
      </c>
      <c r="J2770" s="829" t="s">
        <v>3126</v>
      </c>
      <c r="K2770" s="829" t="s">
        <v>3125</v>
      </c>
      <c r="L2770" s="829" t="s">
        <v>3104</v>
      </c>
      <c r="M2770" s="829" t="s">
        <v>3104</v>
      </c>
      <c r="N2770" s="829" t="s">
        <v>14868</v>
      </c>
      <c r="O2770" s="829" t="s">
        <v>16284</v>
      </c>
      <c r="P2770" s="829" t="s">
        <v>16284</v>
      </c>
      <c r="Q2770" s="829" t="s">
        <v>646</v>
      </c>
      <c r="R2770" s="829" t="s">
        <v>3102</v>
      </c>
      <c r="S2770" s="829" t="s">
        <v>2319</v>
      </c>
      <c r="T2770" s="829" t="s">
        <v>3995</v>
      </c>
      <c r="U2770" s="829" t="s">
        <v>19345</v>
      </c>
      <c r="V2770" s="829" t="s">
        <v>2319</v>
      </c>
    </row>
    <row r="2771" spans="1:22" x14ac:dyDescent="0.25">
      <c r="A2771" s="829" t="s">
        <v>19341</v>
      </c>
      <c r="B2771" s="829" t="s">
        <v>3531</v>
      </c>
      <c r="C2771" s="829" t="s">
        <v>19342</v>
      </c>
      <c r="D2771" s="829" t="s">
        <v>19343</v>
      </c>
      <c r="E2771" s="829" t="s">
        <v>19344</v>
      </c>
      <c r="F2771" s="829" t="s">
        <v>3136</v>
      </c>
      <c r="G2771" s="829" t="s">
        <v>2319</v>
      </c>
      <c r="H2771" s="829" t="s">
        <v>3154</v>
      </c>
      <c r="I2771" s="829" t="s">
        <v>133</v>
      </c>
      <c r="J2771" s="829" t="s">
        <v>3126</v>
      </c>
      <c r="K2771" s="829" t="s">
        <v>3125</v>
      </c>
      <c r="L2771" s="829" t="s">
        <v>3104</v>
      </c>
      <c r="M2771" s="829" t="s">
        <v>3104</v>
      </c>
      <c r="N2771" s="829" t="s">
        <v>14892</v>
      </c>
      <c r="O2771" s="829" t="s">
        <v>16284</v>
      </c>
      <c r="P2771" s="829" t="s">
        <v>16284</v>
      </c>
      <c r="Q2771" s="829" t="s">
        <v>646</v>
      </c>
      <c r="R2771" s="829" t="s">
        <v>3102</v>
      </c>
      <c r="S2771" s="829" t="s">
        <v>2319</v>
      </c>
      <c r="T2771" s="829" t="s">
        <v>3995</v>
      </c>
      <c r="U2771" s="829" t="s">
        <v>19345</v>
      </c>
      <c r="V2771" s="829" t="s">
        <v>2319</v>
      </c>
    </row>
    <row r="2772" spans="1:22" x14ac:dyDescent="0.25">
      <c r="A2772" s="829" t="s">
        <v>19341</v>
      </c>
      <c r="B2772" s="829" t="s">
        <v>3531</v>
      </c>
      <c r="C2772" s="829" t="s">
        <v>19342</v>
      </c>
      <c r="D2772" s="829" t="s">
        <v>19343</v>
      </c>
      <c r="E2772" s="829" t="s">
        <v>19344</v>
      </c>
      <c r="F2772" s="829" t="s">
        <v>3136</v>
      </c>
      <c r="G2772" s="829" t="s">
        <v>2319</v>
      </c>
      <c r="H2772" s="829" t="s">
        <v>3154</v>
      </c>
      <c r="I2772" s="829" t="s">
        <v>133</v>
      </c>
      <c r="J2772" s="829" t="s">
        <v>3126</v>
      </c>
      <c r="K2772" s="829" t="s">
        <v>3125</v>
      </c>
      <c r="L2772" s="829" t="s">
        <v>3104</v>
      </c>
      <c r="M2772" s="829" t="s">
        <v>3104</v>
      </c>
      <c r="N2772" s="829" t="s">
        <v>14875</v>
      </c>
      <c r="O2772" s="829" t="s">
        <v>16284</v>
      </c>
      <c r="P2772" s="829" t="s">
        <v>16284</v>
      </c>
      <c r="Q2772" s="829" t="s">
        <v>646</v>
      </c>
      <c r="R2772" s="829" t="s">
        <v>3102</v>
      </c>
      <c r="S2772" s="829" t="s">
        <v>2319</v>
      </c>
      <c r="T2772" s="829" t="s">
        <v>3995</v>
      </c>
      <c r="U2772" s="829" t="s">
        <v>19345</v>
      </c>
      <c r="V2772" s="829" t="s">
        <v>2319</v>
      </c>
    </row>
    <row r="2773" spans="1:22" x14ac:dyDescent="0.25">
      <c r="A2773" s="829" t="s">
        <v>19341</v>
      </c>
      <c r="B2773" s="829" t="s">
        <v>3531</v>
      </c>
      <c r="C2773" s="829" t="s">
        <v>19342</v>
      </c>
      <c r="D2773" s="829" t="s">
        <v>19343</v>
      </c>
      <c r="E2773" s="829" t="s">
        <v>19344</v>
      </c>
      <c r="F2773" s="829" t="s">
        <v>3136</v>
      </c>
      <c r="G2773" s="829" t="s">
        <v>2319</v>
      </c>
      <c r="H2773" s="829" t="s">
        <v>3154</v>
      </c>
      <c r="I2773" s="829" t="s">
        <v>133</v>
      </c>
      <c r="J2773" s="829" t="s">
        <v>3126</v>
      </c>
      <c r="K2773" s="829" t="s">
        <v>3125</v>
      </c>
      <c r="L2773" s="829" t="s">
        <v>3104</v>
      </c>
      <c r="M2773" s="829" t="s">
        <v>3104</v>
      </c>
      <c r="N2773" s="829" t="s">
        <v>14888</v>
      </c>
      <c r="O2773" s="829" t="s">
        <v>16284</v>
      </c>
      <c r="P2773" s="829" t="s">
        <v>16284</v>
      </c>
      <c r="Q2773" s="829" t="s">
        <v>646</v>
      </c>
      <c r="R2773" s="829" t="s">
        <v>3102</v>
      </c>
      <c r="S2773" s="829" t="s">
        <v>2319</v>
      </c>
      <c r="T2773" s="829" t="s">
        <v>3995</v>
      </c>
      <c r="U2773" s="829" t="s">
        <v>19345</v>
      </c>
      <c r="V2773" s="829" t="s">
        <v>2319</v>
      </c>
    </row>
    <row r="2774" spans="1:22" x14ac:dyDescent="0.25">
      <c r="A2774" s="829" t="s">
        <v>19349</v>
      </c>
      <c r="B2774" s="829" t="s">
        <v>3531</v>
      </c>
      <c r="C2774" s="829" t="s">
        <v>17690</v>
      </c>
      <c r="D2774" s="829" t="s">
        <v>3102</v>
      </c>
      <c r="E2774" s="829" t="s">
        <v>19348</v>
      </c>
      <c r="F2774" s="829" t="s">
        <v>3136</v>
      </c>
      <c r="G2774" s="829" t="s">
        <v>2319</v>
      </c>
      <c r="H2774" s="829" t="s">
        <v>3154</v>
      </c>
      <c r="I2774" s="829" t="s">
        <v>158</v>
      </c>
      <c r="J2774" s="829" t="s">
        <v>3126</v>
      </c>
      <c r="K2774" s="829" t="s">
        <v>3125</v>
      </c>
      <c r="L2774" s="829" t="s">
        <v>3104</v>
      </c>
      <c r="M2774" s="829" t="s">
        <v>3104</v>
      </c>
      <c r="N2774" s="829" t="s">
        <v>14868</v>
      </c>
      <c r="O2774" s="829" t="s">
        <v>16284</v>
      </c>
      <c r="P2774" s="829" t="s">
        <v>16284</v>
      </c>
      <c r="Q2774" s="829" t="s">
        <v>4055</v>
      </c>
      <c r="R2774" s="829" t="s">
        <v>3102</v>
      </c>
      <c r="S2774" s="829" t="s">
        <v>2319</v>
      </c>
      <c r="T2774" s="829" t="s">
        <v>3995</v>
      </c>
      <c r="U2774" s="829" t="s">
        <v>2319</v>
      </c>
      <c r="V2774" s="829" t="s">
        <v>2319</v>
      </c>
    </row>
    <row r="2775" spans="1:22" x14ac:dyDescent="0.25">
      <c r="A2775" s="829" t="s">
        <v>19349</v>
      </c>
      <c r="B2775" s="829" t="s">
        <v>3531</v>
      </c>
      <c r="C2775" s="829" t="s">
        <v>17690</v>
      </c>
      <c r="D2775" s="829" t="s">
        <v>3102</v>
      </c>
      <c r="E2775" s="829" t="s">
        <v>19348</v>
      </c>
      <c r="F2775" s="829" t="s">
        <v>3136</v>
      </c>
      <c r="G2775" s="829" t="s">
        <v>2319</v>
      </c>
      <c r="H2775" s="829" t="s">
        <v>3154</v>
      </c>
      <c r="I2775" s="829" t="s">
        <v>158</v>
      </c>
      <c r="J2775" s="829" t="s">
        <v>3126</v>
      </c>
      <c r="K2775" s="829" t="s">
        <v>3125</v>
      </c>
      <c r="L2775" s="829" t="s">
        <v>3104</v>
      </c>
      <c r="M2775" s="829" t="s">
        <v>3104</v>
      </c>
      <c r="N2775" s="829" t="s">
        <v>14892</v>
      </c>
      <c r="O2775" s="829" t="s">
        <v>16284</v>
      </c>
      <c r="P2775" s="829" t="s">
        <v>16284</v>
      </c>
      <c r="Q2775" s="829" t="s">
        <v>4055</v>
      </c>
      <c r="R2775" s="829" t="s">
        <v>3102</v>
      </c>
      <c r="S2775" s="829" t="s">
        <v>2319</v>
      </c>
      <c r="T2775" s="829" t="s">
        <v>3995</v>
      </c>
      <c r="U2775" s="829" t="s">
        <v>2319</v>
      </c>
      <c r="V2775" s="829" t="s">
        <v>2319</v>
      </c>
    </row>
    <row r="2776" spans="1:22" x14ac:dyDescent="0.25">
      <c r="A2776" s="829" t="s">
        <v>19349</v>
      </c>
      <c r="B2776" s="829" t="s">
        <v>3531</v>
      </c>
      <c r="C2776" s="829" t="s">
        <v>17690</v>
      </c>
      <c r="D2776" s="829" t="s">
        <v>3102</v>
      </c>
      <c r="E2776" s="829" t="s">
        <v>19348</v>
      </c>
      <c r="F2776" s="829" t="s">
        <v>3136</v>
      </c>
      <c r="G2776" s="829" t="s">
        <v>2319</v>
      </c>
      <c r="H2776" s="829" t="s">
        <v>3154</v>
      </c>
      <c r="I2776" s="829" t="s">
        <v>158</v>
      </c>
      <c r="J2776" s="829" t="s">
        <v>3126</v>
      </c>
      <c r="K2776" s="829" t="s">
        <v>3125</v>
      </c>
      <c r="L2776" s="829" t="s">
        <v>3104</v>
      </c>
      <c r="M2776" s="829" t="s">
        <v>3104</v>
      </c>
      <c r="N2776" s="829" t="s">
        <v>14875</v>
      </c>
      <c r="O2776" s="829" t="s">
        <v>16284</v>
      </c>
      <c r="P2776" s="829" t="s">
        <v>16284</v>
      </c>
      <c r="Q2776" s="829" t="s">
        <v>4055</v>
      </c>
      <c r="R2776" s="829" t="s">
        <v>3102</v>
      </c>
      <c r="S2776" s="829" t="s">
        <v>2319</v>
      </c>
      <c r="T2776" s="829" t="s">
        <v>3995</v>
      </c>
      <c r="U2776" s="829" t="s">
        <v>2319</v>
      </c>
      <c r="V2776" s="829" t="s">
        <v>2319</v>
      </c>
    </row>
    <row r="2777" spans="1:22" x14ac:dyDescent="0.25">
      <c r="A2777" s="829" t="s">
        <v>19349</v>
      </c>
      <c r="B2777" s="829" t="s">
        <v>3531</v>
      </c>
      <c r="C2777" s="829" t="s">
        <v>17690</v>
      </c>
      <c r="D2777" s="829" t="s">
        <v>3102</v>
      </c>
      <c r="E2777" s="829" t="s">
        <v>19348</v>
      </c>
      <c r="F2777" s="829" t="s">
        <v>3136</v>
      </c>
      <c r="G2777" s="829" t="s">
        <v>2319</v>
      </c>
      <c r="H2777" s="829" t="s">
        <v>3154</v>
      </c>
      <c r="I2777" s="829" t="s">
        <v>158</v>
      </c>
      <c r="J2777" s="829" t="s">
        <v>3126</v>
      </c>
      <c r="K2777" s="829" t="s">
        <v>3125</v>
      </c>
      <c r="L2777" s="829" t="s">
        <v>3104</v>
      </c>
      <c r="M2777" s="829" t="s">
        <v>3104</v>
      </c>
      <c r="N2777" s="829" t="s">
        <v>14888</v>
      </c>
      <c r="O2777" s="829" t="s">
        <v>16284</v>
      </c>
      <c r="P2777" s="829" t="s">
        <v>16284</v>
      </c>
      <c r="Q2777" s="829" t="s">
        <v>4055</v>
      </c>
      <c r="R2777" s="829" t="s">
        <v>3102</v>
      </c>
      <c r="S2777" s="829" t="s">
        <v>2319</v>
      </c>
      <c r="T2777" s="829" t="s">
        <v>3995</v>
      </c>
      <c r="U2777" s="829" t="s">
        <v>2319</v>
      </c>
      <c r="V2777" s="829" t="s">
        <v>2319</v>
      </c>
    </row>
    <row r="2778" spans="1:22" x14ac:dyDescent="0.25">
      <c r="A2778" s="829" t="s">
        <v>19356</v>
      </c>
      <c r="B2778" s="829" t="s">
        <v>3531</v>
      </c>
      <c r="C2778" s="829" t="s">
        <v>18489</v>
      </c>
      <c r="D2778" s="829" t="s">
        <v>18662</v>
      </c>
      <c r="E2778" s="829" t="s">
        <v>18490</v>
      </c>
      <c r="F2778" s="829" t="s">
        <v>3136</v>
      </c>
      <c r="G2778" s="829" t="s">
        <v>2319</v>
      </c>
      <c r="H2778" s="829" t="s">
        <v>3154</v>
      </c>
      <c r="I2778" s="829" t="s">
        <v>158</v>
      </c>
      <c r="J2778" s="829" t="s">
        <v>3126</v>
      </c>
      <c r="K2778" s="829" t="s">
        <v>3125</v>
      </c>
      <c r="L2778" s="829" t="s">
        <v>3104</v>
      </c>
      <c r="M2778" s="829" t="s">
        <v>3104</v>
      </c>
      <c r="N2778" s="829" t="s">
        <v>14868</v>
      </c>
      <c r="O2778" s="829" t="s">
        <v>16284</v>
      </c>
      <c r="P2778" s="829" t="s">
        <v>16284</v>
      </c>
      <c r="Q2778" s="829" t="s">
        <v>613</v>
      </c>
      <c r="R2778" s="829" t="s">
        <v>3102</v>
      </c>
      <c r="S2778" s="829" t="s">
        <v>2319</v>
      </c>
      <c r="T2778" s="829" t="s">
        <v>3995</v>
      </c>
      <c r="U2778" s="829" t="s">
        <v>2319</v>
      </c>
      <c r="V2778" s="829" t="s">
        <v>2319</v>
      </c>
    </row>
    <row r="2779" spans="1:22" x14ac:dyDescent="0.25">
      <c r="A2779" s="829" t="s">
        <v>19356</v>
      </c>
      <c r="B2779" s="829" t="s">
        <v>3531</v>
      </c>
      <c r="C2779" s="829" t="s">
        <v>18489</v>
      </c>
      <c r="D2779" s="829" t="s">
        <v>18662</v>
      </c>
      <c r="E2779" s="829" t="s">
        <v>18490</v>
      </c>
      <c r="F2779" s="829" t="s">
        <v>3136</v>
      </c>
      <c r="G2779" s="829" t="s">
        <v>2319</v>
      </c>
      <c r="H2779" s="829" t="s">
        <v>3154</v>
      </c>
      <c r="I2779" s="829" t="s">
        <v>158</v>
      </c>
      <c r="J2779" s="829" t="s">
        <v>3126</v>
      </c>
      <c r="K2779" s="829" t="s">
        <v>3125</v>
      </c>
      <c r="L2779" s="829" t="s">
        <v>3104</v>
      </c>
      <c r="M2779" s="829" t="s">
        <v>3104</v>
      </c>
      <c r="N2779" s="829" t="s">
        <v>14892</v>
      </c>
      <c r="O2779" s="829" t="s">
        <v>16284</v>
      </c>
      <c r="P2779" s="829" t="s">
        <v>16284</v>
      </c>
      <c r="Q2779" s="829" t="s">
        <v>613</v>
      </c>
      <c r="R2779" s="829" t="s">
        <v>3102</v>
      </c>
      <c r="S2779" s="829" t="s">
        <v>2319</v>
      </c>
      <c r="T2779" s="829" t="s">
        <v>3995</v>
      </c>
      <c r="U2779" s="829" t="s">
        <v>2319</v>
      </c>
      <c r="V2779" s="829" t="s">
        <v>2319</v>
      </c>
    </row>
    <row r="2780" spans="1:22" x14ac:dyDescent="0.25">
      <c r="A2780" s="829" t="s">
        <v>19356</v>
      </c>
      <c r="B2780" s="829" t="s">
        <v>3531</v>
      </c>
      <c r="C2780" s="829" t="s">
        <v>18489</v>
      </c>
      <c r="D2780" s="829" t="s">
        <v>18662</v>
      </c>
      <c r="E2780" s="829" t="s">
        <v>18490</v>
      </c>
      <c r="F2780" s="829" t="s">
        <v>3136</v>
      </c>
      <c r="G2780" s="829" t="s">
        <v>2319</v>
      </c>
      <c r="H2780" s="829" t="s">
        <v>3154</v>
      </c>
      <c r="I2780" s="829" t="s">
        <v>158</v>
      </c>
      <c r="J2780" s="829" t="s">
        <v>3126</v>
      </c>
      <c r="K2780" s="829" t="s">
        <v>3125</v>
      </c>
      <c r="L2780" s="829" t="s">
        <v>3104</v>
      </c>
      <c r="M2780" s="829" t="s">
        <v>3104</v>
      </c>
      <c r="N2780" s="829" t="s">
        <v>14875</v>
      </c>
      <c r="O2780" s="829" t="s">
        <v>16284</v>
      </c>
      <c r="P2780" s="829" t="s">
        <v>16284</v>
      </c>
      <c r="Q2780" s="829" t="s">
        <v>613</v>
      </c>
      <c r="R2780" s="829" t="s">
        <v>3102</v>
      </c>
      <c r="S2780" s="829" t="s">
        <v>2319</v>
      </c>
      <c r="T2780" s="829" t="s">
        <v>3995</v>
      </c>
      <c r="U2780" s="829" t="s">
        <v>2319</v>
      </c>
      <c r="V2780" s="829" t="s">
        <v>2319</v>
      </c>
    </row>
    <row r="2781" spans="1:22" x14ac:dyDescent="0.25">
      <c r="A2781" s="829" t="s">
        <v>19356</v>
      </c>
      <c r="B2781" s="829" t="s">
        <v>3531</v>
      </c>
      <c r="C2781" s="829" t="s">
        <v>18489</v>
      </c>
      <c r="D2781" s="829" t="s">
        <v>18662</v>
      </c>
      <c r="E2781" s="829" t="s">
        <v>18490</v>
      </c>
      <c r="F2781" s="829" t="s">
        <v>3136</v>
      </c>
      <c r="G2781" s="829" t="s">
        <v>2319</v>
      </c>
      <c r="H2781" s="829" t="s">
        <v>3154</v>
      </c>
      <c r="I2781" s="829" t="s">
        <v>158</v>
      </c>
      <c r="J2781" s="829" t="s">
        <v>3126</v>
      </c>
      <c r="K2781" s="829" t="s">
        <v>3125</v>
      </c>
      <c r="L2781" s="829" t="s">
        <v>3104</v>
      </c>
      <c r="M2781" s="829" t="s">
        <v>3104</v>
      </c>
      <c r="N2781" s="829" t="s">
        <v>14888</v>
      </c>
      <c r="O2781" s="829" t="s">
        <v>16284</v>
      </c>
      <c r="P2781" s="829" t="s">
        <v>16284</v>
      </c>
      <c r="Q2781" s="829" t="s">
        <v>613</v>
      </c>
      <c r="R2781" s="829" t="s">
        <v>3102</v>
      </c>
      <c r="S2781" s="829" t="s">
        <v>2319</v>
      </c>
      <c r="T2781" s="829" t="s">
        <v>3995</v>
      </c>
      <c r="U2781" s="829" t="s">
        <v>2319</v>
      </c>
      <c r="V2781" s="829" t="s">
        <v>2319</v>
      </c>
    </row>
    <row r="2782" spans="1:22" x14ac:dyDescent="0.25">
      <c r="A2782" s="829" t="s">
        <v>19358</v>
      </c>
      <c r="B2782" s="829" t="s">
        <v>3531</v>
      </c>
      <c r="C2782" s="829" t="s">
        <v>17684</v>
      </c>
      <c r="D2782" s="829" t="s">
        <v>3102</v>
      </c>
      <c r="E2782" s="829" t="s">
        <v>19359</v>
      </c>
      <c r="F2782" s="829" t="s">
        <v>3136</v>
      </c>
      <c r="G2782" s="829" t="s">
        <v>2319</v>
      </c>
      <c r="H2782" s="829" t="s">
        <v>3154</v>
      </c>
      <c r="I2782" s="829" t="s">
        <v>133</v>
      </c>
      <c r="J2782" s="829" t="s">
        <v>3126</v>
      </c>
      <c r="K2782" s="829" t="s">
        <v>3125</v>
      </c>
      <c r="L2782" s="829" t="s">
        <v>3104</v>
      </c>
      <c r="M2782" s="829" t="s">
        <v>3104</v>
      </c>
      <c r="N2782" s="829" t="s">
        <v>14868</v>
      </c>
      <c r="O2782" s="829" t="s">
        <v>16284</v>
      </c>
      <c r="P2782" s="829" t="s">
        <v>16284</v>
      </c>
      <c r="Q2782" s="829" t="s">
        <v>4897</v>
      </c>
      <c r="R2782" s="829" t="s">
        <v>3102</v>
      </c>
      <c r="S2782" s="829" t="s">
        <v>2319</v>
      </c>
      <c r="T2782" s="829" t="s">
        <v>2319</v>
      </c>
      <c r="U2782" s="829" t="s">
        <v>2319</v>
      </c>
      <c r="V2782" s="829" t="s">
        <v>2319</v>
      </c>
    </row>
    <row r="2783" spans="1:22" x14ac:dyDescent="0.25">
      <c r="A2783" s="829" t="s">
        <v>19358</v>
      </c>
      <c r="B2783" s="829" t="s">
        <v>3531</v>
      </c>
      <c r="C2783" s="829" t="s">
        <v>17684</v>
      </c>
      <c r="D2783" s="829" t="s">
        <v>3102</v>
      </c>
      <c r="E2783" s="829" t="s">
        <v>19359</v>
      </c>
      <c r="F2783" s="829" t="s">
        <v>3136</v>
      </c>
      <c r="G2783" s="829" t="s">
        <v>2319</v>
      </c>
      <c r="H2783" s="829" t="s">
        <v>3154</v>
      </c>
      <c r="I2783" s="829" t="s">
        <v>133</v>
      </c>
      <c r="J2783" s="829" t="s">
        <v>3126</v>
      </c>
      <c r="K2783" s="829" t="s">
        <v>3125</v>
      </c>
      <c r="L2783" s="829" t="s">
        <v>3104</v>
      </c>
      <c r="M2783" s="829" t="s">
        <v>3104</v>
      </c>
      <c r="N2783" s="829" t="s">
        <v>14892</v>
      </c>
      <c r="O2783" s="829" t="s">
        <v>16284</v>
      </c>
      <c r="P2783" s="829" t="s">
        <v>16284</v>
      </c>
      <c r="Q2783" s="829" t="s">
        <v>4897</v>
      </c>
      <c r="R2783" s="829" t="s">
        <v>3102</v>
      </c>
      <c r="S2783" s="829" t="s">
        <v>2319</v>
      </c>
      <c r="T2783" s="829" t="s">
        <v>2319</v>
      </c>
      <c r="U2783" s="829" t="s">
        <v>2319</v>
      </c>
      <c r="V2783" s="829" t="s">
        <v>2319</v>
      </c>
    </row>
    <row r="2784" spans="1:22" x14ac:dyDescent="0.25">
      <c r="A2784" s="829" t="s">
        <v>19358</v>
      </c>
      <c r="B2784" s="829" t="s">
        <v>3531</v>
      </c>
      <c r="C2784" s="829" t="s">
        <v>17684</v>
      </c>
      <c r="D2784" s="829" t="s">
        <v>3102</v>
      </c>
      <c r="E2784" s="829" t="s">
        <v>19359</v>
      </c>
      <c r="F2784" s="829" t="s">
        <v>3136</v>
      </c>
      <c r="G2784" s="829" t="s">
        <v>2319</v>
      </c>
      <c r="H2784" s="829" t="s">
        <v>3154</v>
      </c>
      <c r="I2784" s="829" t="s">
        <v>133</v>
      </c>
      <c r="J2784" s="829" t="s">
        <v>3126</v>
      </c>
      <c r="K2784" s="829" t="s">
        <v>3125</v>
      </c>
      <c r="L2784" s="829" t="s">
        <v>3104</v>
      </c>
      <c r="M2784" s="829" t="s">
        <v>3104</v>
      </c>
      <c r="N2784" s="829" t="s">
        <v>14875</v>
      </c>
      <c r="O2784" s="829" t="s">
        <v>16284</v>
      </c>
      <c r="P2784" s="829" t="s">
        <v>16284</v>
      </c>
      <c r="Q2784" s="829" t="s">
        <v>4897</v>
      </c>
      <c r="R2784" s="829" t="s">
        <v>3102</v>
      </c>
      <c r="S2784" s="829" t="s">
        <v>2319</v>
      </c>
      <c r="T2784" s="829" t="s">
        <v>2319</v>
      </c>
      <c r="U2784" s="829" t="s">
        <v>2319</v>
      </c>
      <c r="V2784" s="829" t="s">
        <v>2319</v>
      </c>
    </row>
    <row r="2785" spans="1:22" x14ac:dyDescent="0.25">
      <c r="A2785" s="829" t="s">
        <v>19358</v>
      </c>
      <c r="B2785" s="829" t="s">
        <v>3531</v>
      </c>
      <c r="C2785" s="829" t="s">
        <v>17684</v>
      </c>
      <c r="D2785" s="829" t="s">
        <v>3102</v>
      </c>
      <c r="E2785" s="829" t="s">
        <v>19359</v>
      </c>
      <c r="F2785" s="829" t="s">
        <v>3136</v>
      </c>
      <c r="G2785" s="829" t="s">
        <v>2319</v>
      </c>
      <c r="H2785" s="829" t="s">
        <v>3154</v>
      </c>
      <c r="I2785" s="829" t="s">
        <v>133</v>
      </c>
      <c r="J2785" s="829" t="s">
        <v>3126</v>
      </c>
      <c r="K2785" s="829" t="s">
        <v>3125</v>
      </c>
      <c r="L2785" s="829" t="s">
        <v>3104</v>
      </c>
      <c r="M2785" s="829" t="s">
        <v>3104</v>
      </c>
      <c r="N2785" s="829" t="s">
        <v>14888</v>
      </c>
      <c r="O2785" s="829" t="s">
        <v>16284</v>
      </c>
      <c r="P2785" s="829" t="s">
        <v>16284</v>
      </c>
      <c r="Q2785" s="829" t="s">
        <v>4897</v>
      </c>
      <c r="R2785" s="829" t="s">
        <v>3102</v>
      </c>
      <c r="S2785" s="829" t="s">
        <v>2319</v>
      </c>
      <c r="T2785" s="829" t="s">
        <v>2319</v>
      </c>
      <c r="U2785" s="829" t="s">
        <v>2319</v>
      </c>
      <c r="V2785" s="829" t="s">
        <v>2319</v>
      </c>
    </row>
    <row r="2786" spans="1:22" x14ac:dyDescent="0.25">
      <c r="A2786" s="829" t="s">
        <v>19361</v>
      </c>
      <c r="B2786" s="829" t="s">
        <v>155</v>
      </c>
      <c r="C2786" s="829" t="s">
        <v>152</v>
      </c>
      <c r="D2786" s="829" t="s">
        <v>3102</v>
      </c>
      <c r="E2786" s="829" t="s">
        <v>154</v>
      </c>
      <c r="F2786" s="829" t="s">
        <v>3136</v>
      </c>
      <c r="G2786" s="829" t="s">
        <v>2319</v>
      </c>
      <c r="H2786" s="829" t="s">
        <v>3154</v>
      </c>
      <c r="I2786" s="829" t="s">
        <v>133</v>
      </c>
      <c r="J2786" s="829" t="s">
        <v>3107</v>
      </c>
      <c r="K2786" s="829" t="s">
        <v>3125</v>
      </c>
      <c r="L2786" s="829" t="s">
        <v>3104</v>
      </c>
      <c r="M2786" s="829" t="s">
        <v>3150</v>
      </c>
      <c r="N2786" s="829" t="s">
        <v>18911</v>
      </c>
      <c r="O2786" s="829" t="s">
        <v>16284</v>
      </c>
      <c r="P2786" s="829" t="s">
        <v>13790</v>
      </c>
      <c r="Q2786" s="829" t="s">
        <v>2845</v>
      </c>
      <c r="R2786" s="829" t="s">
        <v>19808</v>
      </c>
      <c r="S2786" s="829" t="s">
        <v>2319</v>
      </c>
      <c r="T2786" s="829" t="s">
        <v>2319</v>
      </c>
      <c r="U2786" s="829" t="s">
        <v>2319</v>
      </c>
      <c r="V2786" s="829" t="s">
        <v>2319</v>
      </c>
    </row>
    <row r="2787" spans="1:22" x14ac:dyDescent="0.25">
      <c r="A2787" s="829" t="s">
        <v>19365</v>
      </c>
      <c r="B2787" s="829" t="s">
        <v>155</v>
      </c>
      <c r="C2787" s="829" t="s">
        <v>199</v>
      </c>
      <c r="D2787" s="829" t="s">
        <v>3102</v>
      </c>
      <c r="E2787" s="829" t="s">
        <v>19366</v>
      </c>
      <c r="F2787" s="829" t="s">
        <v>3136</v>
      </c>
      <c r="G2787" s="829" t="s">
        <v>2319</v>
      </c>
      <c r="H2787" s="829" t="s">
        <v>3154</v>
      </c>
      <c r="I2787" s="829" t="s">
        <v>133</v>
      </c>
      <c r="J2787" s="829" t="s">
        <v>3107</v>
      </c>
      <c r="K2787" s="829" t="s">
        <v>3125</v>
      </c>
      <c r="L2787" s="829" t="s">
        <v>3104</v>
      </c>
      <c r="M2787" s="829" t="s">
        <v>3150</v>
      </c>
      <c r="N2787" s="829" t="s">
        <v>18911</v>
      </c>
      <c r="O2787" s="829" t="s">
        <v>16284</v>
      </c>
      <c r="P2787" s="829" t="s">
        <v>13978</v>
      </c>
      <c r="Q2787" s="829" t="s">
        <v>169</v>
      </c>
      <c r="R2787" s="829" t="s">
        <v>19732</v>
      </c>
      <c r="S2787" s="829" t="s">
        <v>2319</v>
      </c>
      <c r="T2787" s="829" t="s">
        <v>2319</v>
      </c>
      <c r="U2787" s="829" t="s">
        <v>2319</v>
      </c>
      <c r="V2787" s="829" t="s">
        <v>2319</v>
      </c>
    </row>
    <row r="2788" spans="1:22" x14ac:dyDescent="0.25">
      <c r="A2788" s="829" t="s">
        <v>19367</v>
      </c>
      <c r="B2788" s="829" t="s">
        <v>155</v>
      </c>
      <c r="C2788" s="829" t="s">
        <v>17387</v>
      </c>
      <c r="D2788" s="829" t="s">
        <v>3102</v>
      </c>
      <c r="E2788" s="829" t="s">
        <v>17663</v>
      </c>
      <c r="F2788" s="829" t="s">
        <v>209</v>
      </c>
      <c r="G2788" s="829" t="s">
        <v>3102</v>
      </c>
      <c r="H2788" s="829" t="s">
        <v>3241</v>
      </c>
      <c r="I2788" s="829" t="s">
        <v>158</v>
      </c>
      <c r="J2788" s="829" t="s">
        <v>3126</v>
      </c>
      <c r="K2788" s="829" t="s">
        <v>3125</v>
      </c>
      <c r="L2788" s="829" t="s">
        <v>3104</v>
      </c>
      <c r="M2788" s="829" t="s">
        <v>3104</v>
      </c>
      <c r="N2788" s="829" t="s">
        <v>18905</v>
      </c>
      <c r="O2788" s="829" t="s">
        <v>19809</v>
      </c>
      <c r="P2788" s="829" t="s">
        <v>19810</v>
      </c>
      <c r="Q2788" s="829" t="s">
        <v>17388</v>
      </c>
      <c r="R2788" s="829" t="s">
        <v>19811</v>
      </c>
      <c r="S2788" s="829" t="s">
        <v>2319</v>
      </c>
      <c r="T2788" s="829" t="s">
        <v>2319</v>
      </c>
      <c r="U2788" s="829" t="s">
        <v>2319</v>
      </c>
      <c r="V2788" s="829" t="s">
        <v>2319</v>
      </c>
    </row>
    <row r="2789" spans="1:22" x14ac:dyDescent="0.25">
      <c r="A2789" s="829" t="s">
        <v>19370</v>
      </c>
      <c r="B2789" s="829" t="s">
        <v>155</v>
      </c>
      <c r="C2789" s="829" t="s">
        <v>17389</v>
      </c>
      <c r="D2789" s="829" t="s">
        <v>19371</v>
      </c>
      <c r="E2789" s="829" t="s">
        <v>19372</v>
      </c>
      <c r="F2789" s="829" t="s">
        <v>3136</v>
      </c>
      <c r="G2789" s="829" t="s">
        <v>2319</v>
      </c>
      <c r="H2789" s="829" t="s">
        <v>3154</v>
      </c>
      <c r="I2789" s="829" t="s">
        <v>133</v>
      </c>
      <c r="J2789" s="829" t="s">
        <v>3107</v>
      </c>
      <c r="K2789" s="829" t="s">
        <v>3125</v>
      </c>
      <c r="L2789" s="829" t="s">
        <v>3104</v>
      </c>
      <c r="M2789" s="829" t="s">
        <v>3150</v>
      </c>
      <c r="N2789" s="829" t="s">
        <v>18905</v>
      </c>
      <c r="O2789" s="829" t="s">
        <v>16284</v>
      </c>
      <c r="P2789" s="829" t="s">
        <v>13824</v>
      </c>
      <c r="Q2789" s="829" t="s">
        <v>17390</v>
      </c>
      <c r="R2789" s="829" t="s">
        <v>19644</v>
      </c>
      <c r="S2789" s="829" t="s">
        <v>2319</v>
      </c>
      <c r="T2789" s="829" t="s">
        <v>2319</v>
      </c>
      <c r="U2789" s="829" t="s">
        <v>2319</v>
      </c>
      <c r="V2789" s="829" t="s">
        <v>2319</v>
      </c>
    </row>
    <row r="2790" spans="1:22" x14ac:dyDescent="0.25">
      <c r="A2790" s="829" t="s">
        <v>19375</v>
      </c>
      <c r="B2790" s="829" t="s">
        <v>155</v>
      </c>
      <c r="C2790" s="829" t="s">
        <v>3476</v>
      </c>
      <c r="D2790" s="829" t="s">
        <v>19376</v>
      </c>
      <c r="E2790" s="829" t="s">
        <v>19000</v>
      </c>
      <c r="F2790" s="829" t="s">
        <v>209</v>
      </c>
      <c r="G2790" s="829" t="s">
        <v>3102</v>
      </c>
      <c r="H2790" s="829" t="s">
        <v>3241</v>
      </c>
      <c r="I2790" s="829" t="s">
        <v>24</v>
      </c>
      <c r="J2790" s="829" t="s">
        <v>3107</v>
      </c>
      <c r="K2790" s="829" t="s">
        <v>3106</v>
      </c>
      <c r="L2790" s="829" t="s">
        <v>3104</v>
      </c>
      <c r="M2790" s="829" t="s">
        <v>3104</v>
      </c>
      <c r="N2790" s="829" t="s">
        <v>18911</v>
      </c>
      <c r="O2790" s="829" t="s">
        <v>16284</v>
      </c>
      <c r="P2790" s="829" t="s">
        <v>16852</v>
      </c>
      <c r="Q2790" s="829" t="s">
        <v>28</v>
      </c>
      <c r="R2790" s="829" t="s">
        <v>19644</v>
      </c>
      <c r="S2790" s="829" t="s">
        <v>2319</v>
      </c>
      <c r="T2790" s="829" t="s">
        <v>2319</v>
      </c>
      <c r="U2790" s="829" t="s">
        <v>2319</v>
      </c>
      <c r="V2790" s="829" t="s">
        <v>2319</v>
      </c>
    </row>
    <row r="2791" spans="1:22" x14ac:dyDescent="0.25">
      <c r="A2791" s="829" t="s">
        <v>19378</v>
      </c>
      <c r="B2791" s="829" t="s">
        <v>235</v>
      </c>
      <c r="C2791" s="829" t="s">
        <v>5225</v>
      </c>
      <c r="D2791" s="829" t="s">
        <v>19379</v>
      </c>
      <c r="E2791" s="829" t="s">
        <v>6044</v>
      </c>
      <c r="F2791" s="829" t="s">
        <v>209</v>
      </c>
      <c r="G2791" s="829" t="s">
        <v>8330</v>
      </c>
      <c r="H2791" s="829" t="s">
        <v>3241</v>
      </c>
      <c r="I2791" s="829" t="s">
        <v>24</v>
      </c>
      <c r="J2791" s="829" t="s">
        <v>3107</v>
      </c>
      <c r="K2791" s="829" t="s">
        <v>3106</v>
      </c>
      <c r="L2791" s="829" t="s">
        <v>3104</v>
      </c>
      <c r="M2791" s="829" t="s">
        <v>3104</v>
      </c>
      <c r="N2791" s="829" t="s">
        <v>8669</v>
      </c>
      <c r="O2791" s="829" t="s">
        <v>16284</v>
      </c>
      <c r="P2791" s="829" t="s">
        <v>16284</v>
      </c>
      <c r="Q2791" s="829" t="s">
        <v>13424</v>
      </c>
      <c r="R2791" s="829" t="s">
        <v>2319</v>
      </c>
      <c r="S2791" s="829" t="s">
        <v>2319</v>
      </c>
      <c r="T2791" s="829" t="s">
        <v>2319</v>
      </c>
      <c r="U2791" s="829" t="s">
        <v>2319</v>
      </c>
      <c r="V2791" s="829" t="s">
        <v>2319</v>
      </c>
    </row>
    <row r="2792" spans="1:22" x14ac:dyDescent="0.25">
      <c r="A2792" s="829" t="s">
        <v>19378</v>
      </c>
      <c r="B2792" s="829" t="s">
        <v>235</v>
      </c>
      <c r="C2792" s="829" t="s">
        <v>5225</v>
      </c>
      <c r="D2792" s="829" t="s">
        <v>19379</v>
      </c>
      <c r="E2792" s="829" t="s">
        <v>6044</v>
      </c>
      <c r="F2792" s="829" t="s">
        <v>209</v>
      </c>
      <c r="G2792" s="829" t="s">
        <v>8330</v>
      </c>
      <c r="H2792" s="829" t="s">
        <v>3241</v>
      </c>
      <c r="I2792" s="829" t="s">
        <v>24</v>
      </c>
      <c r="J2792" s="829" t="s">
        <v>3107</v>
      </c>
      <c r="K2792" s="829" t="s">
        <v>3106</v>
      </c>
      <c r="L2792" s="829" t="s">
        <v>3104</v>
      </c>
      <c r="M2792" s="829" t="s">
        <v>3104</v>
      </c>
      <c r="N2792" s="829" t="s">
        <v>8776</v>
      </c>
      <c r="O2792" s="829" t="s">
        <v>16284</v>
      </c>
      <c r="P2792" s="829" t="s">
        <v>16284</v>
      </c>
      <c r="Q2792" s="829" t="s">
        <v>13424</v>
      </c>
      <c r="R2792" s="829" t="s">
        <v>2319</v>
      </c>
      <c r="S2792" s="829" t="s">
        <v>2319</v>
      </c>
      <c r="T2792" s="829" t="s">
        <v>2319</v>
      </c>
      <c r="U2792" s="829" t="s">
        <v>2319</v>
      </c>
      <c r="V2792" s="829" t="s">
        <v>2319</v>
      </c>
    </row>
    <row r="2793" spans="1:22" x14ac:dyDescent="0.25">
      <c r="A2793" s="829" t="s">
        <v>19378</v>
      </c>
      <c r="B2793" s="829" t="s">
        <v>235</v>
      </c>
      <c r="C2793" s="829" t="s">
        <v>5225</v>
      </c>
      <c r="D2793" s="829" t="s">
        <v>19379</v>
      </c>
      <c r="E2793" s="829" t="s">
        <v>6044</v>
      </c>
      <c r="F2793" s="829" t="s">
        <v>209</v>
      </c>
      <c r="G2793" s="829" t="s">
        <v>8330</v>
      </c>
      <c r="H2793" s="829" t="s">
        <v>3241</v>
      </c>
      <c r="I2793" s="829" t="s">
        <v>24</v>
      </c>
      <c r="J2793" s="829" t="s">
        <v>3107</v>
      </c>
      <c r="K2793" s="829" t="s">
        <v>3106</v>
      </c>
      <c r="L2793" s="829" t="s">
        <v>3104</v>
      </c>
      <c r="M2793" s="829" t="s">
        <v>3104</v>
      </c>
      <c r="N2793" s="829" t="s">
        <v>8658</v>
      </c>
      <c r="O2793" s="829" t="s">
        <v>16284</v>
      </c>
      <c r="P2793" s="829" t="s">
        <v>16284</v>
      </c>
      <c r="Q2793" s="829" t="s">
        <v>13424</v>
      </c>
      <c r="R2793" s="829" t="s">
        <v>2319</v>
      </c>
      <c r="S2793" s="829" t="s">
        <v>2319</v>
      </c>
      <c r="T2793" s="829" t="s">
        <v>2319</v>
      </c>
      <c r="U2793" s="829" t="s">
        <v>2319</v>
      </c>
      <c r="V2793" s="829" t="s">
        <v>2319</v>
      </c>
    </row>
    <row r="2794" spans="1:22" x14ac:dyDescent="0.25">
      <c r="A2794" s="829" t="s">
        <v>19378</v>
      </c>
      <c r="B2794" s="829" t="s">
        <v>235</v>
      </c>
      <c r="C2794" s="829" t="s">
        <v>5225</v>
      </c>
      <c r="D2794" s="829" t="s">
        <v>19379</v>
      </c>
      <c r="E2794" s="829" t="s">
        <v>6044</v>
      </c>
      <c r="F2794" s="829" t="s">
        <v>209</v>
      </c>
      <c r="G2794" s="829" t="s">
        <v>8330</v>
      </c>
      <c r="H2794" s="829" t="s">
        <v>3241</v>
      </c>
      <c r="I2794" s="829" t="s">
        <v>24</v>
      </c>
      <c r="J2794" s="829" t="s">
        <v>3107</v>
      </c>
      <c r="K2794" s="829" t="s">
        <v>3106</v>
      </c>
      <c r="L2794" s="829" t="s">
        <v>3104</v>
      </c>
      <c r="M2794" s="829" t="s">
        <v>3104</v>
      </c>
      <c r="N2794" s="829" t="s">
        <v>8686</v>
      </c>
      <c r="O2794" s="829" t="s">
        <v>16284</v>
      </c>
      <c r="P2794" s="829" t="s">
        <v>16284</v>
      </c>
      <c r="Q2794" s="829" t="s">
        <v>13424</v>
      </c>
      <c r="R2794" s="829" t="s">
        <v>2319</v>
      </c>
      <c r="S2794" s="829" t="s">
        <v>2319</v>
      </c>
      <c r="T2794" s="829" t="s">
        <v>2319</v>
      </c>
      <c r="U2794" s="829" t="s">
        <v>2319</v>
      </c>
      <c r="V2794" s="829" t="s">
        <v>2319</v>
      </c>
    </row>
    <row r="2795" spans="1:22" x14ac:dyDescent="0.25">
      <c r="A2795" s="829" t="s">
        <v>19387</v>
      </c>
      <c r="B2795" s="829" t="s">
        <v>235</v>
      </c>
      <c r="C2795" s="829" t="s">
        <v>5226</v>
      </c>
      <c r="D2795" s="829" t="s">
        <v>19388</v>
      </c>
      <c r="E2795" s="829" t="s">
        <v>5226</v>
      </c>
      <c r="F2795" s="829" t="s">
        <v>209</v>
      </c>
      <c r="G2795" s="829" t="s">
        <v>2319</v>
      </c>
      <c r="H2795" s="829" t="s">
        <v>3241</v>
      </c>
      <c r="I2795" s="829" t="s">
        <v>24</v>
      </c>
      <c r="J2795" s="829" t="s">
        <v>3107</v>
      </c>
      <c r="K2795" s="829" t="s">
        <v>3106</v>
      </c>
      <c r="L2795" s="829" t="s">
        <v>3104</v>
      </c>
      <c r="M2795" s="829" t="s">
        <v>3104</v>
      </c>
      <c r="N2795" s="829" t="s">
        <v>8669</v>
      </c>
      <c r="O2795" s="829" t="s">
        <v>16284</v>
      </c>
      <c r="P2795" s="829" t="s">
        <v>16284</v>
      </c>
      <c r="Q2795" s="829" t="s">
        <v>13424</v>
      </c>
      <c r="R2795" s="829" t="s">
        <v>2319</v>
      </c>
      <c r="S2795" s="829" t="s">
        <v>2319</v>
      </c>
      <c r="T2795" s="829" t="s">
        <v>2319</v>
      </c>
      <c r="U2795" s="829" t="s">
        <v>2319</v>
      </c>
      <c r="V2795" s="829" t="s">
        <v>2319</v>
      </c>
    </row>
    <row r="2796" spans="1:22" x14ac:dyDescent="0.25">
      <c r="A2796" s="829" t="s">
        <v>19387</v>
      </c>
      <c r="B2796" s="829" t="s">
        <v>235</v>
      </c>
      <c r="C2796" s="829" t="s">
        <v>5226</v>
      </c>
      <c r="D2796" s="829" t="s">
        <v>19388</v>
      </c>
      <c r="E2796" s="829" t="s">
        <v>5226</v>
      </c>
      <c r="F2796" s="829" t="s">
        <v>209</v>
      </c>
      <c r="G2796" s="829" t="s">
        <v>2319</v>
      </c>
      <c r="H2796" s="829" t="s">
        <v>3241</v>
      </c>
      <c r="I2796" s="829" t="s">
        <v>24</v>
      </c>
      <c r="J2796" s="829" t="s">
        <v>3107</v>
      </c>
      <c r="K2796" s="829" t="s">
        <v>3106</v>
      </c>
      <c r="L2796" s="829" t="s">
        <v>3104</v>
      </c>
      <c r="M2796" s="829" t="s">
        <v>3104</v>
      </c>
      <c r="N2796" s="829" t="s">
        <v>8776</v>
      </c>
      <c r="O2796" s="829" t="s">
        <v>16284</v>
      </c>
      <c r="P2796" s="829" t="s">
        <v>16284</v>
      </c>
      <c r="Q2796" s="829" t="s">
        <v>13424</v>
      </c>
      <c r="R2796" s="829" t="s">
        <v>2319</v>
      </c>
      <c r="S2796" s="829" t="s">
        <v>2319</v>
      </c>
      <c r="T2796" s="829" t="s">
        <v>2319</v>
      </c>
      <c r="U2796" s="829" t="s">
        <v>2319</v>
      </c>
      <c r="V2796" s="829" t="s">
        <v>2319</v>
      </c>
    </row>
    <row r="2797" spans="1:22" x14ac:dyDescent="0.25">
      <c r="A2797" s="829" t="s">
        <v>19387</v>
      </c>
      <c r="B2797" s="829" t="s">
        <v>235</v>
      </c>
      <c r="C2797" s="829" t="s">
        <v>5226</v>
      </c>
      <c r="D2797" s="829" t="s">
        <v>19388</v>
      </c>
      <c r="E2797" s="829" t="s">
        <v>5226</v>
      </c>
      <c r="F2797" s="829" t="s">
        <v>209</v>
      </c>
      <c r="G2797" s="829" t="s">
        <v>2319</v>
      </c>
      <c r="H2797" s="829" t="s">
        <v>3241</v>
      </c>
      <c r="I2797" s="829" t="s">
        <v>24</v>
      </c>
      <c r="J2797" s="829" t="s">
        <v>3107</v>
      </c>
      <c r="K2797" s="829" t="s">
        <v>3106</v>
      </c>
      <c r="L2797" s="829" t="s">
        <v>3104</v>
      </c>
      <c r="M2797" s="829" t="s">
        <v>3104</v>
      </c>
      <c r="N2797" s="829" t="s">
        <v>8658</v>
      </c>
      <c r="O2797" s="829" t="s">
        <v>16284</v>
      </c>
      <c r="P2797" s="829" t="s">
        <v>16284</v>
      </c>
      <c r="Q2797" s="829" t="s">
        <v>13424</v>
      </c>
      <c r="R2797" s="829" t="s">
        <v>2319</v>
      </c>
      <c r="S2797" s="829" t="s">
        <v>2319</v>
      </c>
      <c r="T2797" s="829" t="s">
        <v>2319</v>
      </c>
      <c r="U2797" s="829" t="s">
        <v>2319</v>
      </c>
      <c r="V2797" s="829" t="s">
        <v>2319</v>
      </c>
    </row>
    <row r="2798" spans="1:22" x14ac:dyDescent="0.25">
      <c r="A2798" s="829" t="s">
        <v>19387</v>
      </c>
      <c r="B2798" s="829" t="s">
        <v>235</v>
      </c>
      <c r="C2798" s="829" t="s">
        <v>5226</v>
      </c>
      <c r="D2798" s="829" t="s">
        <v>19388</v>
      </c>
      <c r="E2798" s="829" t="s">
        <v>5226</v>
      </c>
      <c r="F2798" s="829" t="s">
        <v>209</v>
      </c>
      <c r="G2798" s="829" t="s">
        <v>2319</v>
      </c>
      <c r="H2798" s="829" t="s">
        <v>3241</v>
      </c>
      <c r="I2798" s="829" t="s">
        <v>24</v>
      </c>
      <c r="J2798" s="829" t="s">
        <v>3107</v>
      </c>
      <c r="K2798" s="829" t="s">
        <v>3106</v>
      </c>
      <c r="L2798" s="829" t="s">
        <v>3104</v>
      </c>
      <c r="M2798" s="829" t="s">
        <v>3104</v>
      </c>
      <c r="N2798" s="829" t="s">
        <v>8686</v>
      </c>
      <c r="O2798" s="829" t="s">
        <v>16284</v>
      </c>
      <c r="P2798" s="829" t="s">
        <v>16284</v>
      </c>
      <c r="Q2798" s="829" t="s">
        <v>13424</v>
      </c>
      <c r="R2798" s="829" t="s">
        <v>2319</v>
      </c>
      <c r="S2798" s="829" t="s">
        <v>2319</v>
      </c>
      <c r="T2798" s="829" t="s">
        <v>2319</v>
      </c>
      <c r="U2798" s="829" t="s">
        <v>2319</v>
      </c>
      <c r="V2798" s="829" t="s">
        <v>2319</v>
      </c>
    </row>
    <row r="2799" spans="1:22" x14ac:dyDescent="0.25">
      <c r="A2799" s="829" t="s">
        <v>19392</v>
      </c>
      <c r="B2799" s="829" t="s">
        <v>235</v>
      </c>
      <c r="C2799" s="829" t="s">
        <v>5227</v>
      </c>
      <c r="D2799" s="829" t="s">
        <v>19393</v>
      </c>
      <c r="E2799" s="829" t="s">
        <v>19394</v>
      </c>
      <c r="F2799" s="829" t="s">
        <v>209</v>
      </c>
      <c r="G2799" s="829" t="s">
        <v>2319</v>
      </c>
      <c r="H2799" s="829" t="s">
        <v>3241</v>
      </c>
      <c r="I2799" s="829" t="s">
        <v>24</v>
      </c>
      <c r="J2799" s="829" t="s">
        <v>3107</v>
      </c>
      <c r="K2799" s="829" t="s">
        <v>3106</v>
      </c>
      <c r="L2799" s="829" t="s">
        <v>3104</v>
      </c>
      <c r="M2799" s="829" t="s">
        <v>3104</v>
      </c>
      <c r="N2799" s="829" t="s">
        <v>8669</v>
      </c>
      <c r="O2799" s="829" t="s">
        <v>16284</v>
      </c>
      <c r="P2799" s="829" t="s">
        <v>16284</v>
      </c>
      <c r="Q2799" s="829" t="s">
        <v>13424</v>
      </c>
      <c r="R2799" s="829" t="s">
        <v>2319</v>
      </c>
      <c r="S2799" s="829" t="s">
        <v>2319</v>
      </c>
      <c r="T2799" s="829" t="s">
        <v>2319</v>
      </c>
      <c r="U2799" s="829" t="s">
        <v>2319</v>
      </c>
      <c r="V2799" s="829" t="s">
        <v>2319</v>
      </c>
    </row>
    <row r="2800" spans="1:22" x14ac:dyDescent="0.25">
      <c r="A2800" s="829" t="s">
        <v>19392</v>
      </c>
      <c r="B2800" s="829" t="s">
        <v>235</v>
      </c>
      <c r="C2800" s="829" t="s">
        <v>5227</v>
      </c>
      <c r="D2800" s="829" t="s">
        <v>19393</v>
      </c>
      <c r="E2800" s="829" t="s">
        <v>19394</v>
      </c>
      <c r="F2800" s="829" t="s">
        <v>209</v>
      </c>
      <c r="G2800" s="829" t="s">
        <v>2319</v>
      </c>
      <c r="H2800" s="829" t="s">
        <v>3241</v>
      </c>
      <c r="I2800" s="829" t="s">
        <v>24</v>
      </c>
      <c r="J2800" s="829" t="s">
        <v>3107</v>
      </c>
      <c r="K2800" s="829" t="s">
        <v>3106</v>
      </c>
      <c r="L2800" s="829" t="s">
        <v>3104</v>
      </c>
      <c r="M2800" s="829" t="s">
        <v>3104</v>
      </c>
      <c r="N2800" s="829" t="s">
        <v>8776</v>
      </c>
      <c r="O2800" s="829" t="s">
        <v>16284</v>
      </c>
      <c r="P2800" s="829" t="s">
        <v>16284</v>
      </c>
      <c r="Q2800" s="829" t="s">
        <v>13424</v>
      </c>
      <c r="R2800" s="829" t="s">
        <v>2319</v>
      </c>
      <c r="S2800" s="829" t="s">
        <v>2319</v>
      </c>
      <c r="T2800" s="829" t="s">
        <v>2319</v>
      </c>
      <c r="U2800" s="829" t="s">
        <v>2319</v>
      </c>
      <c r="V2800" s="829" t="s">
        <v>2319</v>
      </c>
    </row>
    <row r="2801" spans="1:22" x14ac:dyDescent="0.25">
      <c r="A2801" s="829" t="s">
        <v>19392</v>
      </c>
      <c r="B2801" s="829" t="s">
        <v>235</v>
      </c>
      <c r="C2801" s="829" t="s">
        <v>5227</v>
      </c>
      <c r="D2801" s="829" t="s">
        <v>19393</v>
      </c>
      <c r="E2801" s="829" t="s">
        <v>19394</v>
      </c>
      <c r="F2801" s="829" t="s">
        <v>209</v>
      </c>
      <c r="G2801" s="829" t="s">
        <v>2319</v>
      </c>
      <c r="H2801" s="829" t="s">
        <v>3241</v>
      </c>
      <c r="I2801" s="829" t="s">
        <v>24</v>
      </c>
      <c r="J2801" s="829" t="s">
        <v>3107</v>
      </c>
      <c r="K2801" s="829" t="s">
        <v>3106</v>
      </c>
      <c r="L2801" s="829" t="s">
        <v>3104</v>
      </c>
      <c r="M2801" s="829" t="s">
        <v>3104</v>
      </c>
      <c r="N2801" s="829" t="s">
        <v>8658</v>
      </c>
      <c r="O2801" s="829" t="s">
        <v>16284</v>
      </c>
      <c r="P2801" s="829" t="s">
        <v>16284</v>
      </c>
      <c r="Q2801" s="829" t="s">
        <v>13424</v>
      </c>
      <c r="R2801" s="829" t="s">
        <v>2319</v>
      </c>
      <c r="S2801" s="829" t="s">
        <v>2319</v>
      </c>
      <c r="T2801" s="829" t="s">
        <v>2319</v>
      </c>
      <c r="U2801" s="829" t="s">
        <v>2319</v>
      </c>
      <c r="V2801" s="829" t="s">
        <v>2319</v>
      </c>
    </row>
    <row r="2802" spans="1:22" x14ac:dyDescent="0.25">
      <c r="A2802" s="829" t="s">
        <v>19392</v>
      </c>
      <c r="B2802" s="829" t="s">
        <v>235</v>
      </c>
      <c r="C2802" s="829" t="s">
        <v>5227</v>
      </c>
      <c r="D2802" s="829" t="s">
        <v>19393</v>
      </c>
      <c r="E2802" s="829" t="s">
        <v>19394</v>
      </c>
      <c r="F2802" s="829" t="s">
        <v>209</v>
      </c>
      <c r="G2802" s="829" t="s">
        <v>2319</v>
      </c>
      <c r="H2802" s="829" t="s">
        <v>3241</v>
      </c>
      <c r="I2802" s="829" t="s">
        <v>24</v>
      </c>
      <c r="J2802" s="829" t="s">
        <v>3107</v>
      </c>
      <c r="K2802" s="829" t="s">
        <v>3106</v>
      </c>
      <c r="L2802" s="829" t="s">
        <v>3104</v>
      </c>
      <c r="M2802" s="829" t="s">
        <v>3104</v>
      </c>
      <c r="N2802" s="829" t="s">
        <v>8686</v>
      </c>
      <c r="O2802" s="829" t="s">
        <v>16284</v>
      </c>
      <c r="P2802" s="829" t="s">
        <v>16284</v>
      </c>
      <c r="Q2802" s="829" t="s">
        <v>13424</v>
      </c>
      <c r="R2802" s="829" t="s">
        <v>2319</v>
      </c>
      <c r="S2802" s="829" t="s">
        <v>2319</v>
      </c>
      <c r="T2802" s="829" t="s">
        <v>2319</v>
      </c>
      <c r="U2802" s="829" t="s">
        <v>2319</v>
      </c>
      <c r="V2802" s="829" t="s">
        <v>2319</v>
      </c>
    </row>
    <row r="2803" spans="1:22" x14ac:dyDescent="0.25">
      <c r="A2803" s="829" t="s">
        <v>19397</v>
      </c>
      <c r="B2803" s="829" t="s">
        <v>235</v>
      </c>
      <c r="C2803" s="829" t="s">
        <v>19398</v>
      </c>
      <c r="D2803" s="829" t="s">
        <v>19399</v>
      </c>
      <c r="E2803" s="829" t="s">
        <v>5228</v>
      </c>
      <c r="F2803" s="829" t="s">
        <v>209</v>
      </c>
      <c r="G2803" s="829" t="s">
        <v>2319</v>
      </c>
      <c r="H2803" s="829" t="s">
        <v>3241</v>
      </c>
      <c r="I2803" s="829" t="s">
        <v>24</v>
      </c>
      <c r="J2803" s="829" t="s">
        <v>3107</v>
      </c>
      <c r="K2803" s="829" t="s">
        <v>3106</v>
      </c>
      <c r="L2803" s="829" t="s">
        <v>3104</v>
      </c>
      <c r="M2803" s="829" t="s">
        <v>3104</v>
      </c>
      <c r="N2803" s="829" t="s">
        <v>8669</v>
      </c>
      <c r="O2803" s="829" t="s">
        <v>16284</v>
      </c>
      <c r="P2803" s="829" t="s">
        <v>16284</v>
      </c>
      <c r="Q2803" s="829" t="s">
        <v>13424</v>
      </c>
      <c r="R2803" s="829" t="s">
        <v>2319</v>
      </c>
      <c r="S2803" s="829" t="s">
        <v>2319</v>
      </c>
      <c r="T2803" s="829" t="s">
        <v>2319</v>
      </c>
      <c r="U2803" s="829" t="s">
        <v>2319</v>
      </c>
      <c r="V2803" s="829" t="s">
        <v>2319</v>
      </c>
    </row>
    <row r="2804" spans="1:22" x14ac:dyDescent="0.25">
      <c r="A2804" s="829" t="s">
        <v>19397</v>
      </c>
      <c r="B2804" s="829" t="s">
        <v>235</v>
      </c>
      <c r="C2804" s="829" t="s">
        <v>19398</v>
      </c>
      <c r="D2804" s="829" t="s">
        <v>19399</v>
      </c>
      <c r="E2804" s="829" t="s">
        <v>5228</v>
      </c>
      <c r="F2804" s="829" t="s">
        <v>209</v>
      </c>
      <c r="G2804" s="829" t="s">
        <v>2319</v>
      </c>
      <c r="H2804" s="829" t="s">
        <v>3241</v>
      </c>
      <c r="I2804" s="829" t="s">
        <v>24</v>
      </c>
      <c r="J2804" s="829" t="s">
        <v>3107</v>
      </c>
      <c r="K2804" s="829" t="s">
        <v>3106</v>
      </c>
      <c r="L2804" s="829" t="s">
        <v>3104</v>
      </c>
      <c r="M2804" s="829" t="s">
        <v>3104</v>
      </c>
      <c r="N2804" s="829" t="s">
        <v>8776</v>
      </c>
      <c r="O2804" s="829" t="s">
        <v>16284</v>
      </c>
      <c r="P2804" s="829" t="s">
        <v>16284</v>
      </c>
      <c r="Q2804" s="829" t="s">
        <v>13424</v>
      </c>
      <c r="R2804" s="829" t="s">
        <v>2319</v>
      </c>
      <c r="S2804" s="829" t="s">
        <v>2319</v>
      </c>
      <c r="T2804" s="829" t="s">
        <v>2319</v>
      </c>
      <c r="U2804" s="829" t="s">
        <v>2319</v>
      </c>
      <c r="V2804" s="829" t="s">
        <v>2319</v>
      </c>
    </row>
    <row r="2805" spans="1:22" x14ac:dyDescent="0.25">
      <c r="A2805" s="829" t="s">
        <v>19397</v>
      </c>
      <c r="B2805" s="829" t="s">
        <v>235</v>
      </c>
      <c r="C2805" s="829" t="s">
        <v>19398</v>
      </c>
      <c r="D2805" s="829" t="s">
        <v>19399</v>
      </c>
      <c r="E2805" s="829" t="s">
        <v>5228</v>
      </c>
      <c r="F2805" s="829" t="s">
        <v>209</v>
      </c>
      <c r="G2805" s="829" t="s">
        <v>2319</v>
      </c>
      <c r="H2805" s="829" t="s">
        <v>3241</v>
      </c>
      <c r="I2805" s="829" t="s">
        <v>24</v>
      </c>
      <c r="J2805" s="829" t="s">
        <v>3107</v>
      </c>
      <c r="K2805" s="829" t="s">
        <v>3106</v>
      </c>
      <c r="L2805" s="829" t="s">
        <v>3104</v>
      </c>
      <c r="M2805" s="829" t="s">
        <v>3104</v>
      </c>
      <c r="N2805" s="829" t="s">
        <v>8658</v>
      </c>
      <c r="O2805" s="829" t="s">
        <v>16284</v>
      </c>
      <c r="P2805" s="829" t="s">
        <v>16284</v>
      </c>
      <c r="Q2805" s="829" t="s">
        <v>13424</v>
      </c>
      <c r="R2805" s="829" t="s">
        <v>2319</v>
      </c>
      <c r="S2805" s="829" t="s">
        <v>2319</v>
      </c>
      <c r="T2805" s="829" t="s">
        <v>2319</v>
      </c>
      <c r="U2805" s="829" t="s">
        <v>2319</v>
      </c>
      <c r="V2805" s="829" t="s">
        <v>2319</v>
      </c>
    </row>
    <row r="2806" spans="1:22" x14ac:dyDescent="0.25">
      <c r="A2806" s="829" t="s">
        <v>19397</v>
      </c>
      <c r="B2806" s="829" t="s">
        <v>235</v>
      </c>
      <c r="C2806" s="829" t="s">
        <v>19398</v>
      </c>
      <c r="D2806" s="829" t="s">
        <v>19399</v>
      </c>
      <c r="E2806" s="829" t="s">
        <v>5228</v>
      </c>
      <c r="F2806" s="829" t="s">
        <v>209</v>
      </c>
      <c r="G2806" s="829" t="s">
        <v>2319</v>
      </c>
      <c r="H2806" s="829" t="s">
        <v>3241</v>
      </c>
      <c r="I2806" s="829" t="s">
        <v>24</v>
      </c>
      <c r="J2806" s="829" t="s">
        <v>3107</v>
      </c>
      <c r="K2806" s="829" t="s">
        <v>3106</v>
      </c>
      <c r="L2806" s="829" t="s">
        <v>3104</v>
      </c>
      <c r="M2806" s="829" t="s">
        <v>3104</v>
      </c>
      <c r="N2806" s="829" t="s">
        <v>8686</v>
      </c>
      <c r="O2806" s="829" t="s">
        <v>16284</v>
      </c>
      <c r="P2806" s="829" t="s">
        <v>16284</v>
      </c>
      <c r="Q2806" s="829" t="s">
        <v>13424</v>
      </c>
      <c r="R2806" s="829" t="s">
        <v>2319</v>
      </c>
      <c r="S2806" s="829" t="s">
        <v>2319</v>
      </c>
      <c r="T2806" s="829" t="s">
        <v>2319</v>
      </c>
      <c r="U2806" s="829" t="s">
        <v>2319</v>
      </c>
      <c r="V2806" s="829" t="s">
        <v>2319</v>
      </c>
    </row>
    <row r="2807" spans="1:22" x14ac:dyDescent="0.25">
      <c r="A2807" s="829" t="s">
        <v>19402</v>
      </c>
      <c r="B2807" s="829" t="s">
        <v>235</v>
      </c>
      <c r="C2807" s="829" t="s">
        <v>5237</v>
      </c>
      <c r="D2807" s="829" t="s">
        <v>2319</v>
      </c>
      <c r="E2807" s="829" t="s">
        <v>19403</v>
      </c>
      <c r="F2807" s="829" t="s">
        <v>209</v>
      </c>
      <c r="G2807" s="829" t="s">
        <v>2319</v>
      </c>
      <c r="H2807" s="829" t="s">
        <v>3241</v>
      </c>
      <c r="I2807" s="829" t="s">
        <v>24</v>
      </c>
      <c r="J2807" s="829" t="s">
        <v>3107</v>
      </c>
      <c r="K2807" s="829" t="s">
        <v>3106</v>
      </c>
      <c r="L2807" s="829" t="s">
        <v>3104</v>
      </c>
      <c r="M2807" s="829" t="s">
        <v>3104</v>
      </c>
      <c r="N2807" s="829" t="s">
        <v>8771</v>
      </c>
      <c r="O2807" s="829" t="s">
        <v>16284</v>
      </c>
      <c r="P2807" s="829" t="s">
        <v>16284</v>
      </c>
      <c r="Q2807" s="829" t="s">
        <v>28</v>
      </c>
      <c r="R2807" s="829" t="s">
        <v>2319</v>
      </c>
      <c r="S2807" s="829" t="s">
        <v>2319</v>
      </c>
      <c r="T2807" s="829" t="s">
        <v>2319</v>
      </c>
      <c r="U2807" s="829" t="s">
        <v>2319</v>
      </c>
      <c r="V2807" s="829" t="s">
        <v>2319</v>
      </c>
    </row>
    <row r="2808" spans="1:22" x14ac:dyDescent="0.25">
      <c r="A2808" s="829" t="s">
        <v>19402</v>
      </c>
      <c r="B2808" s="829" t="s">
        <v>235</v>
      </c>
      <c r="C2808" s="829" t="s">
        <v>5237</v>
      </c>
      <c r="D2808" s="829" t="s">
        <v>2319</v>
      </c>
      <c r="E2808" s="829" t="s">
        <v>19403</v>
      </c>
      <c r="F2808" s="829" t="s">
        <v>209</v>
      </c>
      <c r="G2808" s="829" t="s">
        <v>2319</v>
      </c>
      <c r="H2808" s="829" t="s">
        <v>3241</v>
      </c>
      <c r="I2808" s="829" t="s">
        <v>24</v>
      </c>
      <c r="J2808" s="829" t="s">
        <v>3107</v>
      </c>
      <c r="K2808" s="829" t="s">
        <v>3106</v>
      </c>
      <c r="L2808" s="829" t="s">
        <v>3104</v>
      </c>
      <c r="M2808" s="829" t="s">
        <v>3104</v>
      </c>
      <c r="N2808" s="829" t="s">
        <v>8622</v>
      </c>
      <c r="O2808" s="829" t="s">
        <v>16284</v>
      </c>
      <c r="P2808" s="829" t="s">
        <v>16284</v>
      </c>
      <c r="Q2808" s="829" t="s">
        <v>28</v>
      </c>
      <c r="R2808" s="829" t="s">
        <v>2319</v>
      </c>
      <c r="S2808" s="829" t="s">
        <v>2319</v>
      </c>
      <c r="T2808" s="829" t="s">
        <v>2319</v>
      </c>
      <c r="U2808" s="829" t="s">
        <v>2319</v>
      </c>
      <c r="V2808" s="829" t="s">
        <v>2319</v>
      </c>
    </row>
    <row r="2809" spans="1:22" x14ac:dyDescent="0.25">
      <c r="A2809" s="829" t="s">
        <v>19402</v>
      </c>
      <c r="B2809" s="829" t="s">
        <v>235</v>
      </c>
      <c r="C2809" s="829" t="s">
        <v>5237</v>
      </c>
      <c r="D2809" s="829" t="s">
        <v>2319</v>
      </c>
      <c r="E2809" s="829" t="s">
        <v>19403</v>
      </c>
      <c r="F2809" s="829" t="s">
        <v>209</v>
      </c>
      <c r="G2809" s="829" t="s">
        <v>2319</v>
      </c>
      <c r="H2809" s="829" t="s">
        <v>3241</v>
      </c>
      <c r="I2809" s="829" t="s">
        <v>24</v>
      </c>
      <c r="J2809" s="829" t="s">
        <v>3107</v>
      </c>
      <c r="K2809" s="829" t="s">
        <v>3106</v>
      </c>
      <c r="L2809" s="829" t="s">
        <v>3104</v>
      </c>
      <c r="M2809" s="829" t="s">
        <v>3104</v>
      </c>
      <c r="N2809" s="829" t="s">
        <v>8676</v>
      </c>
      <c r="O2809" s="829" t="s">
        <v>16284</v>
      </c>
      <c r="P2809" s="829" t="s">
        <v>16284</v>
      </c>
      <c r="Q2809" s="829" t="s">
        <v>28</v>
      </c>
      <c r="R2809" s="829" t="s">
        <v>2319</v>
      </c>
      <c r="S2809" s="829" t="s">
        <v>2319</v>
      </c>
      <c r="T2809" s="829" t="s">
        <v>2319</v>
      </c>
      <c r="U2809" s="829" t="s">
        <v>2319</v>
      </c>
      <c r="V2809" s="829" t="s">
        <v>2319</v>
      </c>
    </row>
    <row r="2810" spans="1:22" x14ac:dyDescent="0.25">
      <c r="A2810" s="829" t="s">
        <v>19402</v>
      </c>
      <c r="B2810" s="829" t="s">
        <v>235</v>
      </c>
      <c r="C2810" s="829" t="s">
        <v>5237</v>
      </c>
      <c r="D2810" s="829" t="s">
        <v>2319</v>
      </c>
      <c r="E2810" s="829" t="s">
        <v>19403</v>
      </c>
      <c r="F2810" s="829" t="s">
        <v>209</v>
      </c>
      <c r="G2810" s="829" t="s">
        <v>2319</v>
      </c>
      <c r="H2810" s="829" t="s">
        <v>3241</v>
      </c>
      <c r="I2810" s="829" t="s">
        <v>24</v>
      </c>
      <c r="J2810" s="829" t="s">
        <v>3107</v>
      </c>
      <c r="K2810" s="829" t="s">
        <v>3106</v>
      </c>
      <c r="L2810" s="829" t="s">
        <v>3104</v>
      </c>
      <c r="M2810" s="829" t="s">
        <v>3104</v>
      </c>
      <c r="N2810" s="829" t="s">
        <v>8698</v>
      </c>
      <c r="O2810" s="829" t="s">
        <v>16284</v>
      </c>
      <c r="P2810" s="829" t="s">
        <v>16284</v>
      </c>
      <c r="Q2810" s="829" t="s">
        <v>28</v>
      </c>
      <c r="R2810" s="829" t="s">
        <v>2319</v>
      </c>
      <c r="S2810" s="829" t="s">
        <v>2319</v>
      </c>
      <c r="T2810" s="829" t="s">
        <v>2319</v>
      </c>
      <c r="U2810" s="829" t="s">
        <v>2319</v>
      </c>
      <c r="V2810" s="829" t="s">
        <v>2319</v>
      </c>
    </row>
    <row r="2811" spans="1:22" x14ac:dyDescent="0.25">
      <c r="A2811" s="829" t="s">
        <v>19402</v>
      </c>
      <c r="B2811" s="829" t="s">
        <v>235</v>
      </c>
      <c r="C2811" s="829" t="s">
        <v>5237</v>
      </c>
      <c r="D2811" s="829" t="s">
        <v>2319</v>
      </c>
      <c r="E2811" s="829" t="s">
        <v>19403</v>
      </c>
      <c r="F2811" s="829" t="s">
        <v>209</v>
      </c>
      <c r="G2811" s="829" t="s">
        <v>2319</v>
      </c>
      <c r="H2811" s="829" t="s">
        <v>3241</v>
      </c>
      <c r="I2811" s="829" t="s">
        <v>24</v>
      </c>
      <c r="J2811" s="829" t="s">
        <v>3107</v>
      </c>
      <c r="K2811" s="829" t="s">
        <v>3106</v>
      </c>
      <c r="L2811" s="829" t="s">
        <v>3104</v>
      </c>
      <c r="M2811" s="829" t="s">
        <v>3104</v>
      </c>
      <c r="N2811" s="829" t="s">
        <v>8686</v>
      </c>
      <c r="O2811" s="829" t="s">
        <v>16284</v>
      </c>
      <c r="P2811" s="829" t="s">
        <v>16284</v>
      </c>
      <c r="Q2811" s="829" t="s">
        <v>28</v>
      </c>
      <c r="R2811" s="829" t="s">
        <v>2319</v>
      </c>
      <c r="S2811" s="829" t="s">
        <v>2319</v>
      </c>
      <c r="T2811" s="829" t="s">
        <v>2319</v>
      </c>
      <c r="U2811" s="829" t="s">
        <v>2319</v>
      </c>
      <c r="V2811" s="829" t="s">
        <v>2319</v>
      </c>
    </row>
    <row r="2812" spans="1:22" x14ac:dyDescent="0.25">
      <c r="A2812" s="829" t="s">
        <v>19409</v>
      </c>
      <c r="B2812" s="829" t="s">
        <v>235</v>
      </c>
      <c r="C2812" s="829" t="s">
        <v>330</v>
      </c>
      <c r="D2812" s="829" t="s">
        <v>19410</v>
      </c>
      <c r="E2812" s="829" t="s">
        <v>6026</v>
      </c>
      <c r="F2812" s="829" t="s">
        <v>209</v>
      </c>
      <c r="G2812" s="829" t="s">
        <v>8330</v>
      </c>
      <c r="H2812" s="829" t="s">
        <v>3241</v>
      </c>
      <c r="I2812" s="829" t="s">
        <v>24</v>
      </c>
      <c r="J2812" s="829" t="s">
        <v>3107</v>
      </c>
      <c r="K2812" s="829" t="s">
        <v>3106</v>
      </c>
      <c r="L2812" s="829" t="s">
        <v>3104</v>
      </c>
      <c r="M2812" s="829" t="s">
        <v>3104</v>
      </c>
      <c r="N2812" s="829" t="s">
        <v>8669</v>
      </c>
      <c r="O2812" s="829" t="s">
        <v>16284</v>
      </c>
      <c r="P2812" s="829" t="s">
        <v>16284</v>
      </c>
      <c r="Q2812" s="829" t="s">
        <v>28</v>
      </c>
      <c r="R2812" s="829" t="s">
        <v>2319</v>
      </c>
      <c r="S2812" s="829" t="s">
        <v>2319</v>
      </c>
      <c r="T2812" s="829" t="s">
        <v>2319</v>
      </c>
      <c r="U2812" s="829" t="s">
        <v>2319</v>
      </c>
      <c r="V2812" s="829" t="s">
        <v>2319</v>
      </c>
    </row>
    <row r="2813" spans="1:22" x14ac:dyDescent="0.25">
      <c r="A2813" s="829" t="s">
        <v>19409</v>
      </c>
      <c r="B2813" s="829" t="s">
        <v>235</v>
      </c>
      <c r="C2813" s="829" t="s">
        <v>330</v>
      </c>
      <c r="D2813" s="829" t="s">
        <v>19410</v>
      </c>
      <c r="E2813" s="829" t="s">
        <v>6026</v>
      </c>
      <c r="F2813" s="829" t="s">
        <v>209</v>
      </c>
      <c r="G2813" s="829" t="s">
        <v>8330</v>
      </c>
      <c r="H2813" s="829" t="s">
        <v>3241</v>
      </c>
      <c r="I2813" s="829" t="s">
        <v>24</v>
      </c>
      <c r="J2813" s="829" t="s">
        <v>3107</v>
      </c>
      <c r="K2813" s="829" t="s">
        <v>3106</v>
      </c>
      <c r="L2813" s="829" t="s">
        <v>3104</v>
      </c>
      <c r="M2813" s="829" t="s">
        <v>3104</v>
      </c>
      <c r="N2813" s="829" t="s">
        <v>8776</v>
      </c>
      <c r="O2813" s="829" t="s">
        <v>16284</v>
      </c>
      <c r="P2813" s="829" t="s">
        <v>16284</v>
      </c>
      <c r="Q2813" s="829" t="s">
        <v>28</v>
      </c>
      <c r="R2813" s="829" t="s">
        <v>2319</v>
      </c>
      <c r="S2813" s="829" t="s">
        <v>2319</v>
      </c>
      <c r="T2813" s="829" t="s">
        <v>2319</v>
      </c>
      <c r="U2813" s="829" t="s">
        <v>2319</v>
      </c>
      <c r="V2813" s="829" t="s">
        <v>2319</v>
      </c>
    </row>
    <row r="2814" spans="1:22" x14ac:dyDescent="0.25">
      <c r="A2814" s="829" t="s">
        <v>19409</v>
      </c>
      <c r="B2814" s="829" t="s">
        <v>235</v>
      </c>
      <c r="C2814" s="829" t="s">
        <v>330</v>
      </c>
      <c r="D2814" s="829" t="s">
        <v>19410</v>
      </c>
      <c r="E2814" s="829" t="s">
        <v>6026</v>
      </c>
      <c r="F2814" s="829" t="s">
        <v>209</v>
      </c>
      <c r="G2814" s="829" t="s">
        <v>8330</v>
      </c>
      <c r="H2814" s="829" t="s">
        <v>3241</v>
      </c>
      <c r="I2814" s="829" t="s">
        <v>24</v>
      </c>
      <c r="J2814" s="829" t="s">
        <v>3107</v>
      </c>
      <c r="K2814" s="829" t="s">
        <v>3106</v>
      </c>
      <c r="L2814" s="829" t="s">
        <v>3104</v>
      </c>
      <c r="M2814" s="829" t="s">
        <v>3104</v>
      </c>
      <c r="N2814" s="829" t="s">
        <v>8658</v>
      </c>
      <c r="O2814" s="829" t="s">
        <v>16284</v>
      </c>
      <c r="P2814" s="829" t="s">
        <v>16284</v>
      </c>
      <c r="Q2814" s="829" t="s">
        <v>28</v>
      </c>
      <c r="R2814" s="829" t="s">
        <v>2319</v>
      </c>
      <c r="S2814" s="829" t="s">
        <v>2319</v>
      </c>
      <c r="T2814" s="829" t="s">
        <v>2319</v>
      </c>
      <c r="U2814" s="829" t="s">
        <v>2319</v>
      </c>
      <c r="V2814" s="829" t="s">
        <v>2319</v>
      </c>
    </row>
    <row r="2815" spans="1:22" x14ac:dyDescent="0.25">
      <c r="A2815" s="829" t="s">
        <v>19414</v>
      </c>
      <c r="B2815" s="829" t="s">
        <v>235</v>
      </c>
      <c r="C2815" s="829" t="s">
        <v>19415</v>
      </c>
      <c r="D2815" s="829" t="s">
        <v>19416</v>
      </c>
      <c r="E2815" s="829" t="s">
        <v>6029</v>
      </c>
      <c r="F2815" s="829" t="s">
        <v>209</v>
      </c>
      <c r="G2815" s="829" t="s">
        <v>8329</v>
      </c>
      <c r="H2815" s="829" t="s">
        <v>3241</v>
      </c>
      <c r="I2815" s="829" t="s">
        <v>24</v>
      </c>
      <c r="J2815" s="829" t="s">
        <v>3107</v>
      </c>
      <c r="K2815" s="829" t="s">
        <v>3106</v>
      </c>
      <c r="L2815" s="829" t="s">
        <v>3104</v>
      </c>
      <c r="M2815" s="829" t="s">
        <v>3104</v>
      </c>
      <c r="N2815" s="829" t="s">
        <v>8669</v>
      </c>
      <c r="O2815" s="829" t="s">
        <v>16284</v>
      </c>
      <c r="P2815" s="829" t="s">
        <v>16284</v>
      </c>
      <c r="Q2815" s="829" t="s">
        <v>28</v>
      </c>
      <c r="R2815" s="829" t="s">
        <v>2319</v>
      </c>
      <c r="S2815" s="829" t="s">
        <v>2319</v>
      </c>
      <c r="T2815" s="829" t="s">
        <v>2319</v>
      </c>
      <c r="U2815" s="829" t="s">
        <v>2319</v>
      </c>
      <c r="V2815" s="829" t="s">
        <v>2319</v>
      </c>
    </row>
    <row r="2816" spans="1:22" x14ac:dyDescent="0.25">
      <c r="A2816" s="829" t="s">
        <v>19414</v>
      </c>
      <c r="B2816" s="829" t="s">
        <v>235</v>
      </c>
      <c r="C2816" s="829" t="s">
        <v>19415</v>
      </c>
      <c r="D2816" s="829" t="s">
        <v>19416</v>
      </c>
      <c r="E2816" s="829" t="s">
        <v>6029</v>
      </c>
      <c r="F2816" s="829" t="s">
        <v>209</v>
      </c>
      <c r="G2816" s="829" t="s">
        <v>8329</v>
      </c>
      <c r="H2816" s="829" t="s">
        <v>3241</v>
      </c>
      <c r="I2816" s="829" t="s">
        <v>24</v>
      </c>
      <c r="J2816" s="829" t="s">
        <v>3107</v>
      </c>
      <c r="K2816" s="829" t="s">
        <v>3106</v>
      </c>
      <c r="L2816" s="829" t="s">
        <v>3104</v>
      </c>
      <c r="M2816" s="829" t="s">
        <v>3104</v>
      </c>
      <c r="N2816" s="829" t="s">
        <v>8658</v>
      </c>
      <c r="O2816" s="829" t="s">
        <v>16284</v>
      </c>
      <c r="P2816" s="829" t="s">
        <v>16284</v>
      </c>
      <c r="Q2816" s="829" t="s">
        <v>28</v>
      </c>
      <c r="R2816" s="829" t="s">
        <v>2319</v>
      </c>
      <c r="S2816" s="829" t="s">
        <v>2319</v>
      </c>
      <c r="T2816" s="829" t="s">
        <v>2319</v>
      </c>
      <c r="U2816" s="829" t="s">
        <v>2319</v>
      </c>
      <c r="V2816" s="829" t="s">
        <v>2319</v>
      </c>
    </row>
    <row r="2817" spans="1:22" x14ac:dyDescent="0.25">
      <c r="A2817" s="829" t="s">
        <v>19421</v>
      </c>
      <c r="B2817" s="829" t="s">
        <v>235</v>
      </c>
      <c r="C2817" s="829" t="s">
        <v>5222</v>
      </c>
      <c r="D2817" s="829" t="s">
        <v>19422</v>
      </c>
      <c r="E2817" s="829" t="s">
        <v>5223</v>
      </c>
      <c r="F2817" s="829" t="s">
        <v>209</v>
      </c>
      <c r="G2817" s="829" t="s">
        <v>8330</v>
      </c>
      <c r="H2817" s="829" t="s">
        <v>3241</v>
      </c>
      <c r="I2817" s="829" t="s">
        <v>24</v>
      </c>
      <c r="J2817" s="829" t="s">
        <v>3107</v>
      </c>
      <c r="K2817" s="829" t="s">
        <v>3106</v>
      </c>
      <c r="L2817" s="829" t="s">
        <v>3104</v>
      </c>
      <c r="M2817" s="829" t="s">
        <v>3104</v>
      </c>
      <c r="N2817" s="829" t="s">
        <v>8669</v>
      </c>
      <c r="O2817" s="829" t="s">
        <v>16284</v>
      </c>
      <c r="P2817" s="829" t="s">
        <v>16284</v>
      </c>
      <c r="Q2817" s="829" t="s">
        <v>28</v>
      </c>
      <c r="R2817" s="829" t="s">
        <v>2319</v>
      </c>
      <c r="S2817" s="829" t="s">
        <v>2319</v>
      </c>
      <c r="T2817" s="829" t="s">
        <v>2319</v>
      </c>
      <c r="U2817" s="829" t="s">
        <v>2319</v>
      </c>
      <c r="V2817" s="829" t="s">
        <v>2319</v>
      </c>
    </row>
    <row r="2818" spans="1:22" x14ac:dyDescent="0.25">
      <c r="A2818" s="829" t="s">
        <v>19421</v>
      </c>
      <c r="B2818" s="829" t="s">
        <v>235</v>
      </c>
      <c r="C2818" s="829" t="s">
        <v>5222</v>
      </c>
      <c r="D2818" s="829" t="s">
        <v>19422</v>
      </c>
      <c r="E2818" s="829" t="s">
        <v>5223</v>
      </c>
      <c r="F2818" s="829" t="s">
        <v>209</v>
      </c>
      <c r="G2818" s="829" t="s">
        <v>8330</v>
      </c>
      <c r="H2818" s="829" t="s">
        <v>3241</v>
      </c>
      <c r="I2818" s="829" t="s">
        <v>24</v>
      </c>
      <c r="J2818" s="829" t="s">
        <v>3107</v>
      </c>
      <c r="K2818" s="829" t="s">
        <v>3106</v>
      </c>
      <c r="L2818" s="829" t="s">
        <v>3104</v>
      </c>
      <c r="M2818" s="829" t="s">
        <v>3104</v>
      </c>
      <c r="N2818" s="829" t="s">
        <v>8658</v>
      </c>
      <c r="O2818" s="829" t="s">
        <v>16284</v>
      </c>
      <c r="P2818" s="829" t="s">
        <v>16284</v>
      </c>
      <c r="Q2818" s="829" t="s">
        <v>28</v>
      </c>
      <c r="R2818" s="829" t="s">
        <v>2319</v>
      </c>
      <c r="S2818" s="829" t="s">
        <v>2319</v>
      </c>
      <c r="T2818" s="829" t="s">
        <v>2319</v>
      </c>
      <c r="U2818" s="829" t="s">
        <v>2319</v>
      </c>
      <c r="V2818" s="829" t="s">
        <v>2319</v>
      </c>
    </row>
    <row r="2819" spans="1:22" x14ac:dyDescent="0.25">
      <c r="A2819" s="829" t="s">
        <v>19424</v>
      </c>
      <c r="B2819" s="829" t="s">
        <v>235</v>
      </c>
      <c r="C2819" s="829" t="s">
        <v>5224</v>
      </c>
      <c r="D2819" s="829" t="s">
        <v>19425</v>
      </c>
      <c r="E2819" s="829" t="s">
        <v>6060</v>
      </c>
      <c r="F2819" s="829" t="s">
        <v>209</v>
      </c>
      <c r="G2819" s="829" t="s">
        <v>8331</v>
      </c>
      <c r="H2819" s="829" t="s">
        <v>3241</v>
      </c>
      <c r="I2819" s="829" t="s">
        <v>24</v>
      </c>
      <c r="J2819" s="829" t="s">
        <v>3107</v>
      </c>
      <c r="K2819" s="829" t="s">
        <v>3106</v>
      </c>
      <c r="L2819" s="829" t="s">
        <v>3104</v>
      </c>
      <c r="M2819" s="829" t="s">
        <v>3104</v>
      </c>
      <c r="N2819" s="829" t="s">
        <v>8776</v>
      </c>
      <c r="O2819" s="829" t="s">
        <v>16284</v>
      </c>
      <c r="P2819" s="829" t="s">
        <v>16284</v>
      </c>
      <c r="Q2819" s="829" t="s">
        <v>28</v>
      </c>
      <c r="R2819" s="829" t="s">
        <v>2319</v>
      </c>
      <c r="S2819" s="829" t="s">
        <v>2319</v>
      </c>
      <c r="T2819" s="829" t="s">
        <v>2319</v>
      </c>
      <c r="U2819" s="829" t="s">
        <v>2319</v>
      </c>
      <c r="V2819" s="829" t="s">
        <v>2319</v>
      </c>
    </row>
    <row r="2820" spans="1:22" x14ac:dyDescent="0.25">
      <c r="A2820" s="829" t="s">
        <v>19428</v>
      </c>
      <c r="B2820" s="829" t="s">
        <v>235</v>
      </c>
      <c r="C2820" s="829" t="s">
        <v>17644</v>
      </c>
      <c r="D2820" s="829" t="s">
        <v>2319</v>
      </c>
      <c r="E2820" s="829" t="s">
        <v>2319</v>
      </c>
      <c r="F2820" s="829" t="s">
        <v>209</v>
      </c>
      <c r="G2820" s="829" t="s">
        <v>2319</v>
      </c>
      <c r="H2820" s="829" t="s">
        <v>3241</v>
      </c>
      <c r="I2820" s="829" t="s">
        <v>24</v>
      </c>
      <c r="J2820" s="829" t="s">
        <v>3107</v>
      </c>
      <c r="K2820" s="829" t="s">
        <v>3106</v>
      </c>
      <c r="L2820" s="829" t="s">
        <v>3104</v>
      </c>
      <c r="M2820" s="829" t="s">
        <v>3104</v>
      </c>
      <c r="N2820" s="829" t="s">
        <v>8776</v>
      </c>
      <c r="O2820" s="829" t="s">
        <v>16284</v>
      </c>
      <c r="P2820" s="829" t="s">
        <v>16284</v>
      </c>
      <c r="Q2820" s="829" t="s">
        <v>28</v>
      </c>
      <c r="R2820" s="829" t="s">
        <v>2319</v>
      </c>
      <c r="S2820" s="829" t="s">
        <v>2319</v>
      </c>
      <c r="T2820" s="829" t="s">
        <v>2319</v>
      </c>
      <c r="U2820" s="829" t="s">
        <v>2319</v>
      </c>
      <c r="V2820" s="829" t="s">
        <v>2319</v>
      </c>
    </row>
    <row r="2821" spans="1:22" x14ac:dyDescent="0.25">
      <c r="A2821" s="829" t="s">
        <v>19431</v>
      </c>
      <c r="B2821" s="829" t="s">
        <v>235</v>
      </c>
      <c r="C2821" s="829" t="s">
        <v>17645</v>
      </c>
      <c r="D2821" s="829" t="s">
        <v>2319</v>
      </c>
      <c r="E2821" s="829" t="s">
        <v>2319</v>
      </c>
      <c r="F2821" s="829" t="s">
        <v>209</v>
      </c>
      <c r="G2821" s="829" t="s">
        <v>2319</v>
      </c>
      <c r="H2821" s="829" t="s">
        <v>3241</v>
      </c>
      <c r="I2821" s="829" t="s">
        <v>24</v>
      </c>
      <c r="J2821" s="829" t="s">
        <v>3107</v>
      </c>
      <c r="K2821" s="829" t="s">
        <v>3106</v>
      </c>
      <c r="L2821" s="829" t="s">
        <v>3104</v>
      </c>
      <c r="M2821" s="829" t="s">
        <v>3104</v>
      </c>
      <c r="N2821" s="829" t="s">
        <v>8776</v>
      </c>
      <c r="O2821" s="829" t="s">
        <v>16284</v>
      </c>
      <c r="P2821" s="829" t="s">
        <v>16284</v>
      </c>
      <c r="Q2821" s="829" t="s">
        <v>28</v>
      </c>
      <c r="R2821" s="829" t="s">
        <v>2319</v>
      </c>
      <c r="S2821" s="829" t="s">
        <v>2319</v>
      </c>
      <c r="T2821" s="829" t="s">
        <v>2319</v>
      </c>
      <c r="U2821" s="829" t="s">
        <v>2319</v>
      </c>
      <c r="V2821" s="829" t="s">
        <v>2319</v>
      </c>
    </row>
    <row r="2822" spans="1:22" x14ac:dyDescent="0.25">
      <c r="A2822" s="829" t="s">
        <v>19433</v>
      </c>
      <c r="B2822" s="829" t="s">
        <v>235</v>
      </c>
      <c r="C2822" s="829" t="s">
        <v>17646</v>
      </c>
      <c r="D2822" s="829" t="s">
        <v>2319</v>
      </c>
      <c r="E2822" s="829" t="s">
        <v>2319</v>
      </c>
      <c r="F2822" s="829" t="s">
        <v>209</v>
      </c>
      <c r="G2822" s="829" t="s">
        <v>2319</v>
      </c>
      <c r="H2822" s="829" t="s">
        <v>3241</v>
      </c>
      <c r="I2822" s="829" t="s">
        <v>24</v>
      </c>
      <c r="J2822" s="829" t="s">
        <v>3107</v>
      </c>
      <c r="K2822" s="829" t="s">
        <v>3106</v>
      </c>
      <c r="L2822" s="829" t="s">
        <v>3104</v>
      </c>
      <c r="M2822" s="829" t="s">
        <v>3104</v>
      </c>
      <c r="N2822" s="829" t="s">
        <v>8776</v>
      </c>
      <c r="O2822" s="829" t="s">
        <v>16284</v>
      </c>
      <c r="P2822" s="829" t="s">
        <v>16284</v>
      </c>
      <c r="Q2822" s="829" t="s">
        <v>28</v>
      </c>
      <c r="R2822" s="829" t="s">
        <v>2319</v>
      </c>
      <c r="S2822" s="829" t="s">
        <v>2319</v>
      </c>
      <c r="T2822" s="829" t="s">
        <v>2319</v>
      </c>
      <c r="U2822" s="829" t="s">
        <v>2319</v>
      </c>
      <c r="V2822" s="829" t="s">
        <v>2319</v>
      </c>
    </row>
    <row r="2823" spans="1:22" x14ac:dyDescent="0.25">
      <c r="A2823" s="829" t="s">
        <v>19433</v>
      </c>
      <c r="B2823" s="829" t="s">
        <v>235</v>
      </c>
      <c r="C2823" s="829" t="s">
        <v>17646</v>
      </c>
      <c r="D2823" s="829" t="s">
        <v>2319</v>
      </c>
      <c r="E2823" s="829" t="s">
        <v>2319</v>
      </c>
      <c r="F2823" s="829" t="s">
        <v>209</v>
      </c>
      <c r="G2823" s="829" t="s">
        <v>2319</v>
      </c>
      <c r="H2823" s="829" t="s">
        <v>3241</v>
      </c>
      <c r="I2823" s="829" t="s">
        <v>24</v>
      </c>
      <c r="J2823" s="829" t="s">
        <v>3107</v>
      </c>
      <c r="K2823" s="829" t="s">
        <v>3106</v>
      </c>
      <c r="L2823" s="829" t="s">
        <v>3104</v>
      </c>
      <c r="M2823" s="829" t="s">
        <v>3104</v>
      </c>
      <c r="N2823" s="829" t="s">
        <v>8771</v>
      </c>
      <c r="O2823" s="829" t="s">
        <v>16284</v>
      </c>
      <c r="P2823" s="829" t="s">
        <v>16284</v>
      </c>
      <c r="Q2823" s="829" t="s">
        <v>28</v>
      </c>
      <c r="R2823" s="829" t="s">
        <v>2319</v>
      </c>
      <c r="S2823" s="829" t="s">
        <v>2319</v>
      </c>
      <c r="T2823" s="829" t="s">
        <v>2319</v>
      </c>
      <c r="U2823" s="829" t="s">
        <v>2319</v>
      </c>
      <c r="V2823" s="829" t="s">
        <v>2319</v>
      </c>
    </row>
    <row r="2824" spans="1:22" x14ac:dyDescent="0.25">
      <c r="A2824" s="829" t="s">
        <v>19438</v>
      </c>
      <c r="B2824" s="829" t="s">
        <v>235</v>
      </c>
      <c r="C2824" s="829" t="s">
        <v>17647</v>
      </c>
      <c r="D2824" s="829" t="s">
        <v>2319</v>
      </c>
      <c r="E2824" s="829" t="s">
        <v>2319</v>
      </c>
      <c r="F2824" s="829" t="s">
        <v>209</v>
      </c>
      <c r="G2824" s="829" t="s">
        <v>2319</v>
      </c>
      <c r="H2824" s="829" t="s">
        <v>3241</v>
      </c>
      <c r="I2824" s="829" t="s">
        <v>24</v>
      </c>
      <c r="J2824" s="829" t="s">
        <v>3107</v>
      </c>
      <c r="K2824" s="829" t="s">
        <v>3106</v>
      </c>
      <c r="L2824" s="829" t="s">
        <v>3104</v>
      </c>
      <c r="M2824" s="829" t="s">
        <v>3104</v>
      </c>
      <c r="N2824" s="829" t="s">
        <v>8776</v>
      </c>
      <c r="O2824" s="829" t="s">
        <v>16284</v>
      </c>
      <c r="P2824" s="829" t="s">
        <v>16284</v>
      </c>
      <c r="Q2824" s="829" t="s">
        <v>28</v>
      </c>
      <c r="R2824" s="829" t="s">
        <v>2319</v>
      </c>
      <c r="S2824" s="829" t="s">
        <v>2319</v>
      </c>
      <c r="T2824" s="829" t="s">
        <v>2319</v>
      </c>
      <c r="U2824" s="829" t="s">
        <v>2319</v>
      </c>
      <c r="V2824" s="829" t="s">
        <v>2319</v>
      </c>
    </row>
    <row r="2825" spans="1:22" x14ac:dyDescent="0.25">
      <c r="A2825" s="829" t="s">
        <v>19441</v>
      </c>
      <c r="B2825" s="829" t="s">
        <v>235</v>
      </c>
      <c r="C2825" s="829" t="s">
        <v>17648</v>
      </c>
      <c r="D2825" s="829" t="s">
        <v>2319</v>
      </c>
      <c r="E2825" s="829" t="s">
        <v>2319</v>
      </c>
      <c r="F2825" s="829" t="s">
        <v>209</v>
      </c>
      <c r="G2825" s="829" t="s">
        <v>2319</v>
      </c>
      <c r="H2825" s="829" t="s">
        <v>3241</v>
      </c>
      <c r="I2825" s="829" t="s">
        <v>24</v>
      </c>
      <c r="J2825" s="829" t="s">
        <v>3107</v>
      </c>
      <c r="K2825" s="829" t="s">
        <v>3106</v>
      </c>
      <c r="L2825" s="829" t="s">
        <v>3104</v>
      </c>
      <c r="M2825" s="829" t="s">
        <v>3104</v>
      </c>
      <c r="N2825" s="829" t="s">
        <v>8776</v>
      </c>
      <c r="O2825" s="829" t="s">
        <v>16284</v>
      </c>
      <c r="P2825" s="829" t="s">
        <v>16284</v>
      </c>
      <c r="Q2825" s="829" t="s">
        <v>28</v>
      </c>
      <c r="R2825" s="829" t="s">
        <v>2319</v>
      </c>
      <c r="S2825" s="829" t="s">
        <v>2319</v>
      </c>
      <c r="T2825" s="829" t="s">
        <v>2319</v>
      </c>
      <c r="U2825" s="829" t="s">
        <v>2319</v>
      </c>
      <c r="V2825" s="829" t="s">
        <v>2319</v>
      </c>
    </row>
    <row r="2826" spans="1:22" x14ac:dyDescent="0.25">
      <c r="A2826" s="829" t="s">
        <v>19444</v>
      </c>
      <c r="B2826" s="829" t="s">
        <v>155</v>
      </c>
      <c r="C2826" s="829" t="s">
        <v>17386</v>
      </c>
      <c r="D2826" s="829" t="s">
        <v>2319</v>
      </c>
      <c r="E2826" s="829" t="s">
        <v>17386</v>
      </c>
      <c r="F2826" s="829" t="s">
        <v>209</v>
      </c>
      <c r="G2826" s="829" t="s">
        <v>2319</v>
      </c>
      <c r="H2826" s="829" t="s">
        <v>3241</v>
      </c>
      <c r="I2826" s="829" t="s">
        <v>158</v>
      </c>
      <c r="J2826" s="829" t="s">
        <v>2319</v>
      </c>
      <c r="K2826" s="829" t="s">
        <v>2319</v>
      </c>
      <c r="L2826" s="829" t="s">
        <v>3104</v>
      </c>
      <c r="M2826" s="829" t="s">
        <v>3104</v>
      </c>
      <c r="N2826" s="829" t="s">
        <v>2319</v>
      </c>
      <c r="O2826" s="829" t="s">
        <v>16284</v>
      </c>
      <c r="P2826" s="829" t="s">
        <v>16284</v>
      </c>
      <c r="Q2826" s="829" t="s">
        <v>28</v>
      </c>
      <c r="R2826" s="829" t="s">
        <v>2319</v>
      </c>
      <c r="S2826" s="829" t="s">
        <v>2319</v>
      </c>
      <c r="T2826" s="829" t="s">
        <v>2319</v>
      </c>
      <c r="U2826" s="829" t="s">
        <v>2319</v>
      </c>
      <c r="V2826" s="829" t="s">
        <v>2319</v>
      </c>
    </row>
    <row r="2827" spans="1:22" x14ac:dyDescent="0.25">
      <c r="A2827" s="829" t="s">
        <v>19447</v>
      </c>
      <c r="B2827" s="829" t="s">
        <v>155</v>
      </c>
      <c r="C2827" s="829" t="s">
        <v>17384</v>
      </c>
      <c r="D2827" s="829" t="s">
        <v>2319</v>
      </c>
      <c r="E2827" s="829" t="s">
        <v>2433</v>
      </c>
      <c r="F2827" s="829" t="s">
        <v>209</v>
      </c>
      <c r="G2827" s="829" t="s">
        <v>2319</v>
      </c>
      <c r="H2827" s="829" t="s">
        <v>3241</v>
      </c>
      <c r="I2827" s="829" t="s">
        <v>158</v>
      </c>
      <c r="J2827" s="829" t="s">
        <v>2319</v>
      </c>
      <c r="K2827" s="829" t="s">
        <v>2319</v>
      </c>
      <c r="L2827" s="829" t="s">
        <v>3104</v>
      </c>
      <c r="M2827" s="829" t="s">
        <v>3104</v>
      </c>
      <c r="N2827" s="829" t="s">
        <v>2319</v>
      </c>
      <c r="O2827" s="829" t="s">
        <v>16284</v>
      </c>
      <c r="P2827" s="829" t="s">
        <v>16284</v>
      </c>
      <c r="Q2827" s="829" t="s">
        <v>28</v>
      </c>
      <c r="R2827" s="829" t="s">
        <v>2319</v>
      </c>
      <c r="S2827" s="829" t="s">
        <v>2319</v>
      </c>
      <c r="T2827" s="829" t="s">
        <v>2319</v>
      </c>
      <c r="U2827" s="829" t="s">
        <v>2319</v>
      </c>
      <c r="V2827" s="829" t="s">
        <v>2319</v>
      </c>
    </row>
    <row r="2828" spans="1:22" x14ac:dyDescent="0.25">
      <c r="A2828" s="829" t="s">
        <v>19450</v>
      </c>
      <c r="B2828" s="829" t="s">
        <v>155</v>
      </c>
      <c r="C2828" s="829" t="s">
        <v>17385</v>
      </c>
      <c r="D2828" s="829" t="s">
        <v>2319</v>
      </c>
      <c r="E2828" s="829" t="s">
        <v>17655</v>
      </c>
      <c r="F2828" s="829" t="s">
        <v>209</v>
      </c>
      <c r="G2828" s="829" t="s">
        <v>2319</v>
      </c>
      <c r="H2828" s="829" t="s">
        <v>3241</v>
      </c>
      <c r="I2828" s="829" t="s">
        <v>158</v>
      </c>
      <c r="J2828" s="829" t="s">
        <v>2319</v>
      </c>
      <c r="K2828" s="829" t="s">
        <v>2319</v>
      </c>
      <c r="L2828" s="829" t="s">
        <v>3104</v>
      </c>
      <c r="M2828" s="829" t="s">
        <v>3104</v>
      </c>
      <c r="N2828" s="829" t="s">
        <v>2319</v>
      </c>
      <c r="O2828" s="829" t="s">
        <v>16284</v>
      </c>
      <c r="P2828" s="829" t="s">
        <v>16284</v>
      </c>
      <c r="Q2828" s="829" t="s">
        <v>28</v>
      </c>
      <c r="R2828" s="829" t="s">
        <v>2319</v>
      </c>
      <c r="S2828" s="829" t="s">
        <v>2319</v>
      </c>
      <c r="T2828" s="829" t="s">
        <v>2319</v>
      </c>
      <c r="U2828" s="829" t="s">
        <v>2319</v>
      </c>
      <c r="V2828" s="829" t="s">
        <v>2319</v>
      </c>
    </row>
    <row r="2829" spans="1:22" x14ac:dyDescent="0.25">
      <c r="A2829" s="829" t="s">
        <v>20205</v>
      </c>
      <c r="B2829" s="829" t="s">
        <v>235</v>
      </c>
      <c r="C2829" s="829" t="s">
        <v>19880</v>
      </c>
      <c r="D2829" s="829" t="s">
        <v>19881</v>
      </c>
      <c r="E2829" s="829" t="s">
        <v>20206</v>
      </c>
      <c r="F2829" s="829" t="s">
        <v>3136</v>
      </c>
      <c r="G2829" s="829" t="s">
        <v>2319</v>
      </c>
      <c r="H2829" s="829" t="s">
        <v>3135</v>
      </c>
      <c r="I2829" s="829" t="s">
        <v>133</v>
      </c>
      <c r="J2829" s="829" t="s">
        <v>3107</v>
      </c>
      <c r="K2829" s="829" t="s">
        <v>3106</v>
      </c>
      <c r="L2829" s="829" t="s">
        <v>3104</v>
      </c>
      <c r="M2829" s="829" t="s">
        <v>3150</v>
      </c>
      <c r="N2829" s="829" t="s">
        <v>8676</v>
      </c>
      <c r="O2829" s="829" t="s">
        <v>16284</v>
      </c>
      <c r="P2829" s="829" t="s">
        <v>14119</v>
      </c>
      <c r="Q2829" s="829" t="s">
        <v>19454</v>
      </c>
      <c r="R2829" s="829" t="s">
        <v>20207</v>
      </c>
      <c r="S2829" s="829" t="s">
        <v>2319</v>
      </c>
      <c r="T2829" s="829" t="s">
        <v>8636</v>
      </c>
      <c r="U2829" s="829" t="s">
        <v>20208</v>
      </c>
      <c r="V2829" s="829" t="s">
        <v>2319</v>
      </c>
    </row>
    <row r="2830" spans="1:22" x14ac:dyDescent="0.25">
      <c r="A2830" s="829" t="s">
        <v>20205</v>
      </c>
      <c r="B2830" s="829" t="s">
        <v>235</v>
      </c>
      <c r="C2830" s="829" t="s">
        <v>19880</v>
      </c>
      <c r="D2830" s="829" t="s">
        <v>19881</v>
      </c>
      <c r="E2830" s="829" t="s">
        <v>20206</v>
      </c>
      <c r="F2830" s="829" t="s">
        <v>3136</v>
      </c>
      <c r="G2830" s="829" t="s">
        <v>2319</v>
      </c>
      <c r="H2830" s="829" t="s">
        <v>3135</v>
      </c>
      <c r="I2830" s="829" t="s">
        <v>133</v>
      </c>
      <c r="J2830" s="829" t="s">
        <v>3107</v>
      </c>
      <c r="K2830" s="829" t="s">
        <v>3106</v>
      </c>
      <c r="L2830" s="829" t="s">
        <v>3104</v>
      </c>
      <c r="M2830" s="829" t="s">
        <v>3150</v>
      </c>
      <c r="N2830" s="829" t="s">
        <v>8676</v>
      </c>
      <c r="O2830" s="829" t="s">
        <v>16284</v>
      </c>
      <c r="P2830" s="829" t="s">
        <v>14275</v>
      </c>
      <c r="Q2830" s="829" t="s">
        <v>19454</v>
      </c>
      <c r="R2830" s="829" t="s">
        <v>20209</v>
      </c>
      <c r="S2830" s="829" t="s">
        <v>2319</v>
      </c>
      <c r="T2830" s="829" t="s">
        <v>8636</v>
      </c>
      <c r="U2830" s="829" t="s">
        <v>20208</v>
      </c>
      <c r="V2830" s="829" t="s">
        <v>2319</v>
      </c>
    </row>
    <row r="2831" spans="1:22" x14ac:dyDescent="0.25">
      <c r="A2831" s="829" t="s">
        <v>19456</v>
      </c>
      <c r="B2831" s="829" t="s">
        <v>151</v>
      </c>
      <c r="C2831" s="829" t="s">
        <v>19457</v>
      </c>
      <c r="D2831" s="829" t="s">
        <v>19458</v>
      </c>
      <c r="E2831" s="829" t="s">
        <v>17922</v>
      </c>
      <c r="F2831" s="829" t="s">
        <v>3136</v>
      </c>
      <c r="G2831" s="829" t="s">
        <v>2319</v>
      </c>
      <c r="H2831" s="829" t="s">
        <v>3154</v>
      </c>
      <c r="I2831" s="829" t="s">
        <v>133</v>
      </c>
      <c r="J2831" s="829" t="s">
        <v>3107</v>
      </c>
      <c r="K2831" s="829" t="s">
        <v>3106</v>
      </c>
      <c r="L2831" s="829" t="s">
        <v>3104</v>
      </c>
      <c r="M2831" s="829" t="s">
        <v>3150</v>
      </c>
      <c r="N2831" s="829" t="s">
        <v>8979</v>
      </c>
      <c r="O2831" s="829" t="s">
        <v>16284</v>
      </c>
      <c r="P2831" s="829" t="s">
        <v>14005</v>
      </c>
      <c r="Q2831" s="829" t="s">
        <v>816</v>
      </c>
      <c r="R2831" s="829" t="s">
        <v>19812</v>
      </c>
      <c r="S2831" s="829" t="s">
        <v>2319</v>
      </c>
      <c r="T2831" s="829" t="s">
        <v>2319</v>
      </c>
      <c r="U2831" s="829" t="s">
        <v>19459</v>
      </c>
      <c r="V2831" s="829" t="s">
        <v>2319</v>
      </c>
    </row>
    <row r="2832" spans="1:22" x14ac:dyDescent="0.25">
      <c r="A2832" s="829" t="s">
        <v>19461</v>
      </c>
      <c r="B2832" s="829" t="s">
        <v>151</v>
      </c>
      <c r="C2832" s="829" t="s">
        <v>17920</v>
      </c>
      <c r="D2832" s="829" t="s">
        <v>17929</v>
      </c>
      <c r="E2832" s="829" t="s">
        <v>17923</v>
      </c>
      <c r="F2832" s="829" t="s">
        <v>3136</v>
      </c>
      <c r="G2832" s="829" t="s">
        <v>2319</v>
      </c>
      <c r="H2832" s="829" t="s">
        <v>3154</v>
      </c>
      <c r="I2832" s="829" t="s">
        <v>133</v>
      </c>
      <c r="J2832" s="829" t="s">
        <v>3107</v>
      </c>
      <c r="K2832" s="829" t="s">
        <v>3106</v>
      </c>
      <c r="L2832" s="829" t="s">
        <v>3104</v>
      </c>
      <c r="M2832" s="829" t="s">
        <v>3150</v>
      </c>
      <c r="N2832" s="829" t="s">
        <v>8979</v>
      </c>
      <c r="O2832" s="829" t="s">
        <v>16284</v>
      </c>
      <c r="P2832" s="829" t="s">
        <v>14272</v>
      </c>
      <c r="Q2832" s="829" t="s">
        <v>816</v>
      </c>
      <c r="R2832" s="829" t="s">
        <v>19813</v>
      </c>
      <c r="S2832" s="829" t="s">
        <v>2319</v>
      </c>
      <c r="T2832" s="829" t="s">
        <v>2319</v>
      </c>
      <c r="U2832" s="829" t="s">
        <v>19462</v>
      </c>
      <c r="V2832" s="829" t="s">
        <v>2319</v>
      </c>
    </row>
    <row r="2833" spans="1:22" x14ac:dyDescent="0.25">
      <c r="A2833" s="829" t="s">
        <v>19464</v>
      </c>
      <c r="B2833" s="829" t="s">
        <v>155</v>
      </c>
      <c r="C2833" s="829" t="s">
        <v>1947</v>
      </c>
      <c r="D2833" s="829" t="s">
        <v>3827</v>
      </c>
      <c r="E2833" s="829" t="s">
        <v>1948</v>
      </c>
      <c r="F2833" s="829" t="s">
        <v>3130</v>
      </c>
      <c r="G2833" s="829" t="s">
        <v>2319</v>
      </c>
      <c r="H2833" s="829" t="s">
        <v>3241</v>
      </c>
      <c r="I2833" s="829" t="s">
        <v>158</v>
      </c>
      <c r="J2833" s="829" t="s">
        <v>3126</v>
      </c>
      <c r="K2833" s="829" t="s">
        <v>3125</v>
      </c>
      <c r="L2833" s="829" t="s">
        <v>3104</v>
      </c>
      <c r="M2833" s="829" t="s">
        <v>3104</v>
      </c>
      <c r="N2833" s="829" t="s">
        <v>19466</v>
      </c>
      <c r="O2833" s="829" t="s">
        <v>13855</v>
      </c>
      <c r="P2833" s="829" t="s">
        <v>13879</v>
      </c>
      <c r="Q2833" s="829" t="s">
        <v>28</v>
      </c>
      <c r="R2833" s="829" t="s">
        <v>19814</v>
      </c>
      <c r="S2833" s="829" t="s">
        <v>2319</v>
      </c>
      <c r="T2833" s="829" t="s">
        <v>2319</v>
      </c>
      <c r="U2833" s="829" t="s">
        <v>2319</v>
      </c>
      <c r="V2833" s="829" t="s">
        <v>2319</v>
      </c>
    </row>
    <row r="2834" spans="1:22" x14ac:dyDescent="0.25">
      <c r="A2834" s="829" t="s">
        <v>19468</v>
      </c>
      <c r="B2834" s="829" t="s">
        <v>155</v>
      </c>
      <c r="C2834" s="829" t="s">
        <v>1885</v>
      </c>
      <c r="D2834" s="829" t="s">
        <v>1886</v>
      </c>
      <c r="E2834" s="829" t="s">
        <v>1887</v>
      </c>
      <c r="F2834" s="829" t="s">
        <v>3130</v>
      </c>
      <c r="G2834" s="829" t="s">
        <v>2319</v>
      </c>
      <c r="H2834" s="829" t="s">
        <v>3241</v>
      </c>
      <c r="I2834" s="829" t="s">
        <v>158</v>
      </c>
      <c r="J2834" s="829" t="s">
        <v>3126</v>
      </c>
      <c r="K2834" s="829" t="s">
        <v>3125</v>
      </c>
      <c r="L2834" s="829" t="s">
        <v>3104</v>
      </c>
      <c r="M2834" s="829" t="s">
        <v>3104</v>
      </c>
      <c r="N2834" s="829" t="s">
        <v>19470</v>
      </c>
      <c r="O2834" s="829" t="s">
        <v>13956</v>
      </c>
      <c r="P2834" s="829" t="s">
        <v>13968</v>
      </c>
      <c r="Q2834" s="829" t="s">
        <v>28</v>
      </c>
      <c r="R2834" s="829" t="s">
        <v>19814</v>
      </c>
      <c r="S2834" s="829" t="s">
        <v>2319</v>
      </c>
      <c r="T2834" s="829" t="s">
        <v>2319</v>
      </c>
      <c r="U2834" s="829" t="s">
        <v>2319</v>
      </c>
      <c r="V2834" s="829" t="s">
        <v>2319</v>
      </c>
    </row>
    <row r="2835" spans="1:22" x14ac:dyDescent="0.25">
      <c r="A2835" s="829" t="s">
        <v>19472</v>
      </c>
      <c r="B2835" s="829" t="s">
        <v>155</v>
      </c>
      <c r="C2835" s="829" t="s">
        <v>9779</v>
      </c>
      <c r="D2835" s="829" t="s">
        <v>19473</v>
      </c>
      <c r="E2835" s="829" t="s">
        <v>1930</v>
      </c>
      <c r="F2835" s="829" t="s">
        <v>3136</v>
      </c>
      <c r="G2835" s="829" t="s">
        <v>2319</v>
      </c>
      <c r="H2835" s="829" t="s">
        <v>3154</v>
      </c>
      <c r="I2835" s="829" t="s">
        <v>133</v>
      </c>
      <c r="J2835" s="829" t="s">
        <v>3126</v>
      </c>
      <c r="K2835" s="829" t="s">
        <v>3125</v>
      </c>
      <c r="L2835" s="829" t="s">
        <v>3104</v>
      </c>
      <c r="M2835" s="829" t="s">
        <v>3150</v>
      </c>
      <c r="N2835" s="829" t="s">
        <v>19470</v>
      </c>
      <c r="O2835" s="829" t="s">
        <v>16284</v>
      </c>
      <c r="P2835" s="829" t="s">
        <v>14383</v>
      </c>
      <c r="Q2835" s="829" t="s">
        <v>4967</v>
      </c>
      <c r="R2835" s="829" t="s">
        <v>19815</v>
      </c>
      <c r="S2835" s="829" t="s">
        <v>2319</v>
      </c>
      <c r="T2835" s="829" t="s">
        <v>2319</v>
      </c>
      <c r="U2835" s="829" t="s">
        <v>2319</v>
      </c>
      <c r="V2835" s="829" t="s">
        <v>2319</v>
      </c>
    </row>
    <row r="2836" spans="1:22" x14ac:dyDescent="0.25">
      <c r="A2836" s="829" t="s">
        <v>19475</v>
      </c>
      <c r="B2836" s="829" t="s">
        <v>155</v>
      </c>
      <c r="C2836" s="829" t="s">
        <v>9092</v>
      </c>
      <c r="D2836" s="829" t="s">
        <v>9091</v>
      </c>
      <c r="E2836" s="829" t="s">
        <v>9090</v>
      </c>
      <c r="F2836" s="829" t="s">
        <v>3136</v>
      </c>
      <c r="G2836" s="829" t="s">
        <v>2319</v>
      </c>
      <c r="H2836" s="829" t="s">
        <v>3154</v>
      </c>
      <c r="I2836" s="829" t="s">
        <v>133</v>
      </c>
      <c r="J2836" s="829" t="s">
        <v>3126</v>
      </c>
      <c r="K2836" s="829" t="s">
        <v>3125</v>
      </c>
      <c r="L2836" s="829" t="s">
        <v>3104</v>
      </c>
      <c r="M2836" s="829" t="s">
        <v>3150</v>
      </c>
      <c r="N2836" s="829" t="s">
        <v>19470</v>
      </c>
      <c r="O2836" s="829" t="s">
        <v>16284</v>
      </c>
      <c r="P2836" s="829" t="s">
        <v>19816</v>
      </c>
      <c r="Q2836" s="829" t="s">
        <v>1475</v>
      </c>
      <c r="R2836" s="829" t="s">
        <v>19815</v>
      </c>
      <c r="S2836" s="829" t="s">
        <v>2319</v>
      </c>
      <c r="T2836" s="829" t="s">
        <v>2319</v>
      </c>
      <c r="U2836" s="829" t="s">
        <v>2319</v>
      </c>
      <c r="V2836" s="829" t="s">
        <v>2319</v>
      </c>
    </row>
    <row r="2837" spans="1:22" x14ac:dyDescent="0.25">
      <c r="A2837" s="829" t="s">
        <v>19478</v>
      </c>
      <c r="B2837" s="829" t="s">
        <v>155</v>
      </c>
      <c r="C2837" s="829" t="s">
        <v>1100</v>
      </c>
      <c r="D2837" s="829" t="s">
        <v>19479</v>
      </c>
      <c r="E2837" s="829" t="s">
        <v>1100</v>
      </c>
      <c r="F2837" s="829" t="s">
        <v>3136</v>
      </c>
      <c r="G2837" s="829" t="s">
        <v>2319</v>
      </c>
      <c r="H2837" s="829" t="s">
        <v>3154</v>
      </c>
      <c r="I2837" s="829" t="s">
        <v>133</v>
      </c>
      <c r="J2837" s="829" t="s">
        <v>3126</v>
      </c>
      <c r="K2837" s="829" t="s">
        <v>3125</v>
      </c>
      <c r="L2837" s="829" t="s">
        <v>3104</v>
      </c>
      <c r="M2837" s="829" t="s">
        <v>3150</v>
      </c>
      <c r="N2837" s="829" t="s">
        <v>19470</v>
      </c>
      <c r="O2837" s="829" t="s">
        <v>16284</v>
      </c>
      <c r="P2837" s="829" t="s">
        <v>19736</v>
      </c>
      <c r="Q2837" s="829" t="s">
        <v>1475</v>
      </c>
      <c r="R2837" s="829" t="s">
        <v>19815</v>
      </c>
      <c r="S2837" s="829" t="s">
        <v>2319</v>
      </c>
      <c r="T2837" s="829" t="s">
        <v>2319</v>
      </c>
      <c r="U2837" s="829" t="s">
        <v>2319</v>
      </c>
      <c r="V2837" s="829" t="s">
        <v>2319</v>
      </c>
    </row>
    <row r="2838" spans="1:22" x14ac:dyDescent="0.25">
      <c r="A2838" s="829" t="s">
        <v>19481</v>
      </c>
      <c r="B2838" s="829" t="s">
        <v>155</v>
      </c>
      <c r="C2838" s="829" t="s">
        <v>1103</v>
      </c>
      <c r="D2838" s="829" t="s">
        <v>19482</v>
      </c>
      <c r="E2838" s="829" t="s">
        <v>1103</v>
      </c>
      <c r="F2838" s="829" t="s">
        <v>3136</v>
      </c>
      <c r="G2838" s="829" t="s">
        <v>2319</v>
      </c>
      <c r="H2838" s="829" t="s">
        <v>3154</v>
      </c>
      <c r="I2838" s="829" t="s">
        <v>133</v>
      </c>
      <c r="J2838" s="829" t="s">
        <v>3126</v>
      </c>
      <c r="K2838" s="829" t="s">
        <v>3125</v>
      </c>
      <c r="L2838" s="829" t="s">
        <v>3104</v>
      </c>
      <c r="M2838" s="829" t="s">
        <v>3150</v>
      </c>
      <c r="N2838" s="829" t="s">
        <v>19470</v>
      </c>
      <c r="O2838" s="829" t="s">
        <v>16284</v>
      </c>
      <c r="P2838" s="829" t="s">
        <v>19736</v>
      </c>
      <c r="Q2838" s="829" t="s">
        <v>1475</v>
      </c>
      <c r="R2838" s="829" t="s">
        <v>19815</v>
      </c>
      <c r="S2838" s="829" t="s">
        <v>2319</v>
      </c>
      <c r="T2838" s="829" t="s">
        <v>2319</v>
      </c>
      <c r="U2838" s="829" t="s">
        <v>2319</v>
      </c>
      <c r="V2838" s="829" t="s">
        <v>2319</v>
      </c>
    </row>
    <row r="2839" spans="1:22" x14ac:dyDescent="0.25">
      <c r="A2839" s="829" t="s">
        <v>19484</v>
      </c>
      <c r="B2839" s="829" t="s">
        <v>155</v>
      </c>
      <c r="C2839" s="829" t="s">
        <v>1346</v>
      </c>
      <c r="D2839" s="829" t="s">
        <v>19485</v>
      </c>
      <c r="E2839" s="829" t="s">
        <v>19486</v>
      </c>
      <c r="F2839" s="829" t="s">
        <v>3136</v>
      </c>
      <c r="G2839" s="829" t="s">
        <v>2319</v>
      </c>
      <c r="H2839" s="829" t="s">
        <v>3154</v>
      </c>
      <c r="I2839" s="829" t="s">
        <v>133</v>
      </c>
      <c r="J2839" s="829" t="s">
        <v>3126</v>
      </c>
      <c r="K2839" s="829" t="s">
        <v>3125</v>
      </c>
      <c r="L2839" s="829" t="s">
        <v>3104</v>
      </c>
      <c r="M2839" s="829" t="s">
        <v>3150</v>
      </c>
      <c r="N2839" s="829" t="s">
        <v>19470</v>
      </c>
      <c r="O2839" s="829" t="s">
        <v>16284</v>
      </c>
      <c r="P2839" s="829" t="s">
        <v>13797</v>
      </c>
      <c r="Q2839" s="829" t="s">
        <v>4386</v>
      </c>
      <c r="R2839" s="829" t="s">
        <v>19815</v>
      </c>
      <c r="S2839" s="829" t="s">
        <v>2319</v>
      </c>
      <c r="T2839" s="829" t="s">
        <v>2319</v>
      </c>
      <c r="U2839" s="829" t="s">
        <v>2319</v>
      </c>
      <c r="V2839" s="829" t="s">
        <v>2319</v>
      </c>
    </row>
    <row r="2840" spans="1:22" x14ac:dyDescent="0.25">
      <c r="A2840" s="829" t="s">
        <v>19488</v>
      </c>
      <c r="B2840" s="829" t="s">
        <v>155</v>
      </c>
      <c r="C2840" s="829" t="s">
        <v>1954</v>
      </c>
      <c r="D2840" s="829" t="s">
        <v>1955</v>
      </c>
      <c r="E2840" s="829" t="s">
        <v>1956</v>
      </c>
      <c r="F2840" s="829" t="s">
        <v>3136</v>
      </c>
      <c r="G2840" s="829" t="s">
        <v>2319</v>
      </c>
      <c r="H2840" s="829" t="s">
        <v>3154</v>
      </c>
      <c r="I2840" s="829" t="s">
        <v>133</v>
      </c>
      <c r="J2840" s="829" t="s">
        <v>3126</v>
      </c>
      <c r="K2840" s="829" t="s">
        <v>3125</v>
      </c>
      <c r="L2840" s="829" t="s">
        <v>3104</v>
      </c>
      <c r="M2840" s="829" t="s">
        <v>3150</v>
      </c>
      <c r="N2840" s="829" t="s">
        <v>19470</v>
      </c>
      <c r="O2840" s="829" t="s">
        <v>16284</v>
      </c>
      <c r="P2840" s="829" t="s">
        <v>16284</v>
      </c>
      <c r="Q2840" s="829" t="s">
        <v>169</v>
      </c>
      <c r="R2840" s="829" t="s">
        <v>19815</v>
      </c>
      <c r="S2840" s="829" t="s">
        <v>2319</v>
      </c>
      <c r="T2840" s="829" t="s">
        <v>2319</v>
      </c>
      <c r="U2840" s="829" t="s">
        <v>2319</v>
      </c>
      <c r="V2840" s="829" t="s">
        <v>2319</v>
      </c>
    </row>
    <row r="2841" spans="1:22" x14ac:dyDescent="0.25">
      <c r="A2841" s="829" t="s">
        <v>19490</v>
      </c>
      <c r="B2841" s="829" t="s">
        <v>155</v>
      </c>
      <c r="C2841" s="829" t="s">
        <v>2937</v>
      </c>
      <c r="D2841" s="829" t="s">
        <v>2938</v>
      </c>
      <c r="E2841" s="829" t="s">
        <v>2939</v>
      </c>
      <c r="F2841" s="829" t="s">
        <v>3130</v>
      </c>
      <c r="G2841" s="829" t="s">
        <v>2319</v>
      </c>
      <c r="H2841" s="829" t="s">
        <v>3241</v>
      </c>
      <c r="I2841" s="829" t="s">
        <v>158</v>
      </c>
      <c r="J2841" s="829" t="s">
        <v>3126</v>
      </c>
      <c r="K2841" s="829" t="s">
        <v>3106</v>
      </c>
      <c r="L2841" s="829" t="s">
        <v>3104</v>
      </c>
      <c r="M2841" s="829" t="s">
        <v>3104</v>
      </c>
      <c r="N2841" s="829" t="s">
        <v>19470</v>
      </c>
      <c r="O2841" s="829" t="s">
        <v>16284</v>
      </c>
      <c r="P2841" s="829" t="s">
        <v>16752</v>
      </c>
      <c r="Q2841" s="829" t="s">
        <v>28</v>
      </c>
      <c r="R2841" s="829" t="s">
        <v>19815</v>
      </c>
      <c r="S2841" s="829" t="s">
        <v>2319</v>
      </c>
      <c r="T2841" s="829" t="s">
        <v>2319</v>
      </c>
      <c r="U2841" s="829" t="s">
        <v>2319</v>
      </c>
      <c r="V2841" s="829" t="s">
        <v>2319</v>
      </c>
    </row>
    <row r="2842" spans="1:22" x14ac:dyDescent="0.25">
      <c r="A2842" s="829" t="s">
        <v>19492</v>
      </c>
      <c r="B2842" s="829" t="s">
        <v>155</v>
      </c>
      <c r="C2842" s="829" t="s">
        <v>1888</v>
      </c>
      <c r="D2842" s="829" t="s">
        <v>1889</v>
      </c>
      <c r="E2842" s="829" t="s">
        <v>3609</v>
      </c>
      <c r="F2842" s="829" t="s">
        <v>3130</v>
      </c>
      <c r="G2842" s="829" t="s">
        <v>2319</v>
      </c>
      <c r="H2842" s="829" t="s">
        <v>3241</v>
      </c>
      <c r="I2842" s="829" t="s">
        <v>158</v>
      </c>
      <c r="J2842" s="829" t="s">
        <v>3126</v>
      </c>
      <c r="K2842" s="829" t="s">
        <v>3106</v>
      </c>
      <c r="L2842" s="829" t="s">
        <v>3104</v>
      </c>
      <c r="M2842" s="829" t="s">
        <v>3104</v>
      </c>
      <c r="N2842" s="829" t="s">
        <v>19470</v>
      </c>
      <c r="O2842" s="829" t="s">
        <v>16284</v>
      </c>
      <c r="P2842" s="829" t="s">
        <v>13989</v>
      </c>
      <c r="Q2842" s="829" t="s">
        <v>28</v>
      </c>
      <c r="R2842" s="829" t="s">
        <v>19815</v>
      </c>
      <c r="S2842" s="829" t="s">
        <v>2319</v>
      </c>
      <c r="T2842" s="829" t="s">
        <v>2319</v>
      </c>
      <c r="U2842" s="829" t="s">
        <v>2319</v>
      </c>
      <c r="V2842" s="829" t="s">
        <v>2319</v>
      </c>
    </row>
    <row r="2843" spans="1:22" x14ac:dyDescent="0.25">
      <c r="A2843" s="829" t="s">
        <v>19494</v>
      </c>
      <c r="B2843" s="829" t="s">
        <v>155</v>
      </c>
      <c r="C2843" s="829" t="s">
        <v>17395</v>
      </c>
      <c r="D2843" s="829" t="s">
        <v>18223</v>
      </c>
      <c r="E2843" s="829" t="s">
        <v>17660</v>
      </c>
      <c r="F2843" s="829" t="s">
        <v>3136</v>
      </c>
      <c r="G2843" s="829" t="s">
        <v>2319</v>
      </c>
      <c r="H2843" s="829" t="s">
        <v>3154</v>
      </c>
      <c r="I2843" s="829" t="s">
        <v>133</v>
      </c>
      <c r="J2843" s="829" t="s">
        <v>3107</v>
      </c>
      <c r="K2843" s="829" t="s">
        <v>3125</v>
      </c>
      <c r="L2843" s="829" t="s">
        <v>3104</v>
      </c>
      <c r="M2843" s="829" t="s">
        <v>3150</v>
      </c>
      <c r="N2843" s="829" t="s">
        <v>18994</v>
      </c>
      <c r="O2843" s="829" t="s">
        <v>16284</v>
      </c>
      <c r="P2843" s="829" t="s">
        <v>13983</v>
      </c>
      <c r="Q2843" s="829" t="s">
        <v>3518</v>
      </c>
      <c r="R2843" s="829" t="s">
        <v>19817</v>
      </c>
      <c r="S2843" s="829" t="s">
        <v>2319</v>
      </c>
      <c r="T2843" s="829" t="s">
        <v>2319</v>
      </c>
      <c r="U2843" s="829" t="s">
        <v>19497</v>
      </c>
      <c r="V2843" s="829" t="s">
        <v>2319</v>
      </c>
    </row>
    <row r="2844" spans="1:22" x14ac:dyDescent="0.25">
      <c r="A2844" s="829" t="s">
        <v>19499</v>
      </c>
      <c r="B2844" s="829" t="s">
        <v>155</v>
      </c>
      <c r="C2844" s="829" t="s">
        <v>19500</v>
      </c>
      <c r="D2844" s="829" t="s">
        <v>19501</v>
      </c>
      <c r="E2844" s="829" t="s">
        <v>17659</v>
      </c>
      <c r="F2844" s="829" t="s">
        <v>3136</v>
      </c>
      <c r="G2844" s="829" t="s">
        <v>2319</v>
      </c>
      <c r="H2844" s="829" t="s">
        <v>3154</v>
      </c>
      <c r="I2844" s="829" t="s">
        <v>133</v>
      </c>
      <c r="J2844" s="829" t="s">
        <v>3107</v>
      </c>
      <c r="K2844" s="829" t="s">
        <v>3125</v>
      </c>
      <c r="L2844" s="829" t="s">
        <v>3104</v>
      </c>
      <c r="M2844" s="829" t="s">
        <v>3150</v>
      </c>
      <c r="N2844" s="829" t="s">
        <v>18994</v>
      </c>
      <c r="O2844" s="829" t="s">
        <v>16284</v>
      </c>
      <c r="P2844" s="829" t="s">
        <v>13799</v>
      </c>
      <c r="Q2844" s="829" t="s">
        <v>2886</v>
      </c>
      <c r="R2844" s="829" t="s">
        <v>19818</v>
      </c>
      <c r="S2844" s="829" t="s">
        <v>2319</v>
      </c>
      <c r="T2844" s="829" t="s">
        <v>2319</v>
      </c>
      <c r="U2844" s="829" t="s">
        <v>19502</v>
      </c>
      <c r="V2844" s="829" t="s">
        <v>2319</v>
      </c>
    </row>
    <row r="2845" spans="1:22" x14ac:dyDescent="0.25">
      <c r="A2845" s="829" t="s">
        <v>20210</v>
      </c>
      <c r="B2845" s="829" t="s">
        <v>155</v>
      </c>
      <c r="C2845" s="829" t="s">
        <v>19505</v>
      </c>
      <c r="D2845" s="829" t="s">
        <v>19506</v>
      </c>
      <c r="E2845" s="829" t="s">
        <v>17668</v>
      </c>
      <c r="F2845" s="829" t="s">
        <v>3136</v>
      </c>
      <c r="G2845" s="829" t="s">
        <v>2319</v>
      </c>
      <c r="H2845" s="829" t="s">
        <v>3154</v>
      </c>
      <c r="I2845" s="829" t="s">
        <v>133</v>
      </c>
      <c r="J2845" s="829" t="s">
        <v>3107</v>
      </c>
      <c r="K2845" s="829" t="s">
        <v>3106</v>
      </c>
      <c r="L2845" s="829" t="s">
        <v>3104</v>
      </c>
      <c r="M2845" s="829" t="s">
        <v>3104</v>
      </c>
      <c r="N2845" s="829" t="s">
        <v>18994</v>
      </c>
      <c r="O2845" s="829" t="s">
        <v>16284</v>
      </c>
      <c r="P2845" s="829" t="s">
        <v>13950</v>
      </c>
      <c r="Q2845" s="829" t="s">
        <v>28</v>
      </c>
      <c r="R2845" s="829" t="s">
        <v>19644</v>
      </c>
      <c r="S2845" s="829" t="s">
        <v>2319</v>
      </c>
      <c r="T2845" s="829" t="s">
        <v>18883</v>
      </c>
      <c r="U2845" s="829" t="s">
        <v>19507</v>
      </c>
      <c r="V2845" s="829" t="s">
        <v>2319</v>
      </c>
    </row>
    <row r="2846" spans="1:22" x14ac:dyDescent="0.25">
      <c r="A2846" s="829" t="s">
        <v>19516</v>
      </c>
      <c r="B2846" s="829" t="s">
        <v>155</v>
      </c>
      <c r="C2846" s="829" t="s">
        <v>17865</v>
      </c>
      <c r="D2846" s="829" t="s">
        <v>19515</v>
      </c>
      <c r="E2846" s="829" t="s">
        <v>17866</v>
      </c>
      <c r="F2846" s="829" t="s">
        <v>209</v>
      </c>
      <c r="G2846" s="829" t="s">
        <v>19694</v>
      </c>
      <c r="H2846" s="829" t="s">
        <v>3241</v>
      </c>
      <c r="I2846" s="829" t="s">
        <v>19819</v>
      </c>
      <c r="J2846" s="829" t="s">
        <v>3107</v>
      </c>
      <c r="K2846" s="829" t="s">
        <v>3106</v>
      </c>
      <c r="L2846" s="829" t="s">
        <v>3104</v>
      </c>
      <c r="M2846" s="829" t="s">
        <v>3104</v>
      </c>
      <c r="N2846" s="829" t="s">
        <v>18994</v>
      </c>
      <c r="O2846" s="829" t="s">
        <v>16869</v>
      </c>
      <c r="P2846" s="829" t="s">
        <v>16284</v>
      </c>
      <c r="Q2846" s="829" t="s">
        <v>28</v>
      </c>
      <c r="R2846" s="829" t="s">
        <v>19820</v>
      </c>
      <c r="S2846" s="829" t="s">
        <v>2319</v>
      </c>
      <c r="T2846" s="829" t="s">
        <v>18883</v>
      </c>
      <c r="U2846" s="829" t="s">
        <v>17863</v>
      </c>
      <c r="V2846" s="829" t="s">
        <v>2319</v>
      </c>
    </row>
    <row r="2847" spans="1:22" x14ac:dyDescent="0.25">
      <c r="A2847" s="829" t="s">
        <v>19516</v>
      </c>
      <c r="B2847" s="829" t="s">
        <v>155</v>
      </c>
      <c r="C2847" s="829" t="s">
        <v>17865</v>
      </c>
      <c r="D2847" s="829" t="s">
        <v>19515</v>
      </c>
      <c r="E2847" s="829" t="s">
        <v>17866</v>
      </c>
      <c r="F2847" s="829" t="s">
        <v>209</v>
      </c>
      <c r="G2847" s="829" t="s">
        <v>19694</v>
      </c>
      <c r="H2847" s="829" t="s">
        <v>3241</v>
      </c>
      <c r="I2847" s="829" t="s">
        <v>19819</v>
      </c>
      <c r="J2847" s="829" t="s">
        <v>3107</v>
      </c>
      <c r="K2847" s="829" t="s">
        <v>3106</v>
      </c>
      <c r="L2847" s="829" t="s">
        <v>3104</v>
      </c>
      <c r="M2847" s="829" t="s">
        <v>3104</v>
      </c>
      <c r="N2847" s="829" t="s">
        <v>19698</v>
      </c>
      <c r="O2847" s="829" t="s">
        <v>16869</v>
      </c>
      <c r="P2847" s="829" t="s">
        <v>16284</v>
      </c>
      <c r="Q2847" s="829" t="s">
        <v>28</v>
      </c>
      <c r="R2847" s="829" t="s">
        <v>19820</v>
      </c>
      <c r="S2847" s="829" t="s">
        <v>2319</v>
      </c>
      <c r="T2847" s="829" t="s">
        <v>18883</v>
      </c>
      <c r="U2847" s="829" t="s">
        <v>17863</v>
      </c>
      <c r="V2847" s="829" t="s">
        <v>2319</v>
      </c>
    </row>
    <row r="2848" spans="1:22" x14ac:dyDescent="0.25">
      <c r="A2848" s="829" t="s">
        <v>19519</v>
      </c>
      <c r="B2848" s="829" t="s">
        <v>155</v>
      </c>
      <c r="C2848" s="829" t="s">
        <v>19520</v>
      </c>
      <c r="D2848" s="829" t="s">
        <v>19521</v>
      </c>
      <c r="E2848" s="829" t="s">
        <v>17656</v>
      </c>
      <c r="F2848" s="829" t="s">
        <v>3130</v>
      </c>
      <c r="G2848" s="829" t="s">
        <v>2319</v>
      </c>
      <c r="H2848" s="829" t="s">
        <v>17671</v>
      </c>
      <c r="I2848" s="829" t="s">
        <v>158</v>
      </c>
      <c r="J2848" s="829" t="s">
        <v>3107</v>
      </c>
      <c r="K2848" s="829" t="s">
        <v>3125</v>
      </c>
      <c r="L2848" s="829" t="s">
        <v>3104</v>
      </c>
      <c r="M2848" s="829" t="s">
        <v>3104</v>
      </c>
      <c r="N2848" s="829" t="s">
        <v>16926</v>
      </c>
      <c r="O2848" s="829" t="s">
        <v>13786</v>
      </c>
      <c r="P2848" s="829" t="s">
        <v>13789</v>
      </c>
      <c r="Q2848" s="829" t="s">
        <v>28</v>
      </c>
      <c r="R2848" s="829" t="s">
        <v>19821</v>
      </c>
      <c r="S2848" s="829" t="s">
        <v>2319</v>
      </c>
      <c r="T2848" s="829" t="s">
        <v>2319</v>
      </c>
      <c r="U2848" s="829" t="s">
        <v>19522</v>
      </c>
      <c r="V2848" s="829" t="s">
        <v>2319</v>
      </c>
    </row>
    <row r="2849" spans="1:22" x14ac:dyDescent="0.25">
      <c r="A2849" s="829" t="s">
        <v>19524</v>
      </c>
      <c r="B2849" s="829" t="s">
        <v>155</v>
      </c>
      <c r="C2849" s="829" t="s">
        <v>19525</v>
      </c>
      <c r="D2849" s="829" t="s">
        <v>19526</v>
      </c>
      <c r="E2849" s="829" t="s">
        <v>19527</v>
      </c>
      <c r="F2849" s="829" t="s">
        <v>3136</v>
      </c>
      <c r="G2849" s="829" t="s">
        <v>2319</v>
      </c>
      <c r="H2849" s="829" t="s">
        <v>3154</v>
      </c>
      <c r="I2849" s="829" t="s">
        <v>133</v>
      </c>
      <c r="J2849" s="829" t="s">
        <v>3107</v>
      </c>
      <c r="K2849" s="829" t="s">
        <v>3125</v>
      </c>
      <c r="L2849" s="829" t="s">
        <v>3104</v>
      </c>
      <c r="M2849" s="829" t="s">
        <v>3150</v>
      </c>
      <c r="N2849" s="829" t="s">
        <v>16926</v>
      </c>
      <c r="O2849" s="829" t="s">
        <v>16284</v>
      </c>
      <c r="P2849" s="829" t="s">
        <v>15126</v>
      </c>
      <c r="Q2849" s="829" t="s">
        <v>19075</v>
      </c>
      <c r="R2849" s="829" t="s">
        <v>19822</v>
      </c>
      <c r="S2849" s="829" t="s">
        <v>2319</v>
      </c>
      <c r="T2849" s="829" t="s">
        <v>2319</v>
      </c>
      <c r="U2849" s="829" t="s">
        <v>19528</v>
      </c>
      <c r="V2849" s="829" t="s">
        <v>2319</v>
      </c>
    </row>
    <row r="2850" spans="1:22" x14ac:dyDescent="0.25">
      <c r="A2850" s="829" t="s">
        <v>19530</v>
      </c>
      <c r="B2850" s="829" t="s">
        <v>155</v>
      </c>
      <c r="C2850" s="829" t="s">
        <v>19531</v>
      </c>
      <c r="D2850" s="829" t="s">
        <v>19532</v>
      </c>
      <c r="E2850" s="829" t="s">
        <v>19533</v>
      </c>
      <c r="F2850" s="829" t="s">
        <v>3136</v>
      </c>
      <c r="G2850" s="829" t="s">
        <v>2319</v>
      </c>
      <c r="H2850" s="829" t="s">
        <v>3154</v>
      </c>
      <c r="I2850" s="829" t="s">
        <v>133</v>
      </c>
      <c r="J2850" s="829" t="s">
        <v>3107</v>
      </c>
      <c r="K2850" s="829" t="s">
        <v>3106</v>
      </c>
      <c r="L2850" s="829" t="s">
        <v>3104</v>
      </c>
      <c r="M2850" s="829" t="s">
        <v>3150</v>
      </c>
      <c r="N2850" s="829" t="s">
        <v>16926</v>
      </c>
      <c r="O2850" s="829" t="s">
        <v>16284</v>
      </c>
      <c r="P2850" s="829" t="s">
        <v>15281</v>
      </c>
      <c r="Q2850" s="829" t="s">
        <v>1475</v>
      </c>
      <c r="R2850" s="829" t="s">
        <v>19823</v>
      </c>
      <c r="S2850" s="829" t="s">
        <v>2319</v>
      </c>
      <c r="T2850" s="829" t="s">
        <v>2319</v>
      </c>
      <c r="U2850" s="829" t="s">
        <v>19534</v>
      </c>
      <c r="V2850" s="829" t="s">
        <v>2319</v>
      </c>
    </row>
    <row r="2851" spans="1:22" x14ac:dyDescent="0.25">
      <c r="A2851" s="829" t="s">
        <v>19536</v>
      </c>
      <c r="B2851" s="829" t="s">
        <v>3531</v>
      </c>
      <c r="C2851" s="829" t="s">
        <v>1819</v>
      </c>
      <c r="D2851" s="829" t="s">
        <v>19537</v>
      </c>
      <c r="E2851" s="829" t="s">
        <v>19538</v>
      </c>
      <c r="F2851" s="829" t="s">
        <v>3136</v>
      </c>
      <c r="G2851" s="829" t="s">
        <v>2319</v>
      </c>
      <c r="H2851" s="829" t="s">
        <v>3154</v>
      </c>
      <c r="I2851" s="829" t="s">
        <v>133</v>
      </c>
      <c r="J2851" s="829" t="s">
        <v>3107</v>
      </c>
      <c r="K2851" s="829" t="s">
        <v>3106</v>
      </c>
      <c r="L2851" s="829" t="s">
        <v>3104</v>
      </c>
      <c r="M2851" s="829" t="s">
        <v>3150</v>
      </c>
      <c r="N2851" s="829" t="s">
        <v>19540</v>
      </c>
      <c r="O2851" s="829" t="s">
        <v>16284</v>
      </c>
      <c r="P2851" s="829" t="s">
        <v>13854</v>
      </c>
      <c r="Q2851" s="829" t="s">
        <v>816</v>
      </c>
      <c r="R2851" s="829" t="s">
        <v>19807</v>
      </c>
      <c r="S2851" s="829" t="s">
        <v>2319</v>
      </c>
      <c r="T2851" s="829" t="s">
        <v>2319</v>
      </c>
      <c r="U2851" s="829" t="s">
        <v>2319</v>
      </c>
      <c r="V2851" s="829" t="s">
        <v>2319</v>
      </c>
    </row>
    <row r="2852" spans="1:22" x14ac:dyDescent="0.25">
      <c r="A2852" s="829" t="s">
        <v>19543</v>
      </c>
      <c r="B2852" s="829" t="s">
        <v>3531</v>
      </c>
      <c r="C2852" s="829" t="s">
        <v>18491</v>
      </c>
      <c r="D2852" s="829" t="s">
        <v>19544</v>
      </c>
      <c r="E2852" s="829" t="s">
        <v>19545</v>
      </c>
      <c r="F2852" s="829" t="s">
        <v>3136</v>
      </c>
      <c r="G2852" s="829" t="s">
        <v>2319</v>
      </c>
      <c r="H2852" s="829" t="s">
        <v>3154</v>
      </c>
      <c r="I2852" s="829" t="s">
        <v>133</v>
      </c>
      <c r="J2852" s="829" t="s">
        <v>3107</v>
      </c>
      <c r="K2852" s="829" t="s">
        <v>3106</v>
      </c>
      <c r="L2852" s="829" t="s">
        <v>3104</v>
      </c>
      <c r="M2852" s="829" t="s">
        <v>3150</v>
      </c>
      <c r="N2852" s="829" t="s">
        <v>19540</v>
      </c>
      <c r="O2852" s="829" t="s">
        <v>16284</v>
      </c>
      <c r="P2852" s="829" t="s">
        <v>13849</v>
      </c>
      <c r="Q2852" s="829" t="s">
        <v>816</v>
      </c>
      <c r="R2852" s="829" t="s">
        <v>19807</v>
      </c>
      <c r="S2852" s="829" t="s">
        <v>2319</v>
      </c>
      <c r="T2852" s="829" t="s">
        <v>2319</v>
      </c>
      <c r="U2852" s="829" t="s">
        <v>2319</v>
      </c>
      <c r="V2852" s="829" t="s">
        <v>2319</v>
      </c>
    </row>
    <row r="2853" spans="1:22" x14ac:dyDescent="0.25">
      <c r="A2853" s="829" t="s">
        <v>19547</v>
      </c>
      <c r="B2853" s="829" t="s">
        <v>3531</v>
      </c>
      <c r="C2853" s="829" t="s">
        <v>18492</v>
      </c>
      <c r="D2853" s="829" t="s">
        <v>18652</v>
      </c>
      <c r="E2853" s="829" t="s">
        <v>19548</v>
      </c>
      <c r="F2853" s="829" t="s">
        <v>3136</v>
      </c>
      <c r="G2853" s="829" t="s">
        <v>2319</v>
      </c>
      <c r="H2853" s="829" t="s">
        <v>3154</v>
      </c>
      <c r="I2853" s="829" t="s">
        <v>133</v>
      </c>
      <c r="J2853" s="829" t="s">
        <v>3107</v>
      </c>
      <c r="K2853" s="829" t="s">
        <v>3106</v>
      </c>
      <c r="L2853" s="829" t="s">
        <v>3104</v>
      </c>
      <c r="M2853" s="829" t="s">
        <v>3150</v>
      </c>
      <c r="N2853" s="829" t="s">
        <v>19540</v>
      </c>
      <c r="O2853" s="829" t="s">
        <v>16284</v>
      </c>
      <c r="P2853" s="829" t="s">
        <v>13849</v>
      </c>
      <c r="Q2853" s="829" t="s">
        <v>816</v>
      </c>
      <c r="R2853" s="829" t="s">
        <v>19807</v>
      </c>
      <c r="S2853" s="829" t="s">
        <v>2319</v>
      </c>
      <c r="T2853" s="829" t="s">
        <v>2319</v>
      </c>
      <c r="U2853" s="829" t="s">
        <v>2319</v>
      </c>
      <c r="V2853" s="829" t="s">
        <v>2319</v>
      </c>
    </row>
    <row r="2854" spans="1:22" x14ac:dyDescent="0.25">
      <c r="A2854" s="829" t="s">
        <v>19551</v>
      </c>
      <c r="B2854" s="829" t="s">
        <v>570</v>
      </c>
      <c r="C2854" s="829" t="s">
        <v>18706</v>
      </c>
      <c r="D2854" s="829" t="s">
        <v>18745</v>
      </c>
      <c r="E2854" s="829" t="s">
        <v>19552</v>
      </c>
      <c r="F2854" s="829" t="s">
        <v>3136</v>
      </c>
      <c r="G2854" s="829" t="s">
        <v>2319</v>
      </c>
      <c r="H2854" s="829" t="s">
        <v>3154</v>
      </c>
      <c r="I2854" s="829" t="s">
        <v>133</v>
      </c>
      <c r="J2854" s="829" t="s">
        <v>3107</v>
      </c>
      <c r="K2854" s="829" t="s">
        <v>3106</v>
      </c>
      <c r="L2854" s="829" t="s">
        <v>3104</v>
      </c>
      <c r="M2854" s="829" t="s">
        <v>3104</v>
      </c>
      <c r="N2854" s="829" t="s">
        <v>18882</v>
      </c>
      <c r="O2854" s="829" t="s">
        <v>16284</v>
      </c>
      <c r="P2854" s="829" t="s">
        <v>16990</v>
      </c>
      <c r="Q2854" s="829" t="s">
        <v>18705</v>
      </c>
      <c r="R2854" s="829" t="s">
        <v>19642</v>
      </c>
      <c r="S2854" s="829" t="s">
        <v>2319</v>
      </c>
      <c r="T2854" s="829" t="s">
        <v>19553</v>
      </c>
      <c r="U2854" s="829" t="s">
        <v>19554</v>
      </c>
      <c r="V2854" s="829" t="s">
        <v>2319</v>
      </c>
    </row>
    <row r="2855" spans="1:22" x14ac:dyDescent="0.25">
      <c r="A2855" s="829" t="s">
        <v>19556</v>
      </c>
      <c r="B2855" s="829" t="s">
        <v>570</v>
      </c>
      <c r="C2855" s="829" t="s">
        <v>18707</v>
      </c>
      <c r="D2855" s="829" t="s">
        <v>18746</v>
      </c>
      <c r="E2855" s="829" t="s">
        <v>19557</v>
      </c>
      <c r="F2855" s="829" t="s">
        <v>3136</v>
      </c>
      <c r="G2855" s="829" t="s">
        <v>2319</v>
      </c>
      <c r="H2855" s="829" t="s">
        <v>3154</v>
      </c>
      <c r="I2855" s="829" t="s">
        <v>133</v>
      </c>
      <c r="J2855" s="829" t="s">
        <v>3107</v>
      </c>
      <c r="K2855" s="829" t="s">
        <v>3106</v>
      </c>
      <c r="L2855" s="829" t="s">
        <v>3104</v>
      </c>
      <c r="M2855" s="829" t="s">
        <v>3104</v>
      </c>
      <c r="N2855" s="829" t="s">
        <v>18882</v>
      </c>
      <c r="O2855" s="829" t="s">
        <v>16284</v>
      </c>
      <c r="P2855" s="829" t="s">
        <v>16580</v>
      </c>
      <c r="Q2855" s="829" t="s">
        <v>18705</v>
      </c>
      <c r="R2855" s="829" t="s">
        <v>19824</v>
      </c>
      <c r="S2855" s="829" t="s">
        <v>2319</v>
      </c>
      <c r="T2855" s="829" t="s">
        <v>2319</v>
      </c>
      <c r="U2855" s="829" t="s">
        <v>19558</v>
      </c>
      <c r="V2855" s="829" t="s">
        <v>2319</v>
      </c>
    </row>
    <row r="2856" spans="1:22" x14ac:dyDescent="0.25">
      <c r="A2856" s="829" t="s">
        <v>19560</v>
      </c>
      <c r="B2856" s="829" t="s">
        <v>570</v>
      </c>
      <c r="C2856" s="829" t="s">
        <v>19561</v>
      </c>
      <c r="D2856" s="829" t="s">
        <v>18747</v>
      </c>
      <c r="E2856" s="829" t="s">
        <v>18712</v>
      </c>
      <c r="F2856" s="829" t="s">
        <v>3136</v>
      </c>
      <c r="G2856" s="829" t="s">
        <v>2319</v>
      </c>
      <c r="H2856" s="829" t="s">
        <v>3154</v>
      </c>
      <c r="I2856" s="829" t="s">
        <v>133</v>
      </c>
      <c r="J2856" s="829" t="s">
        <v>3107</v>
      </c>
      <c r="K2856" s="829" t="s">
        <v>3106</v>
      </c>
      <c r="L2856" s="829" t="s">
        <v>3104</v>
      </c>
      <c r="M2856" s="829" t="s">
        <v>3104</v>
      </c>
      <c r="N2856" s="829" t="s">
        <v>10138</v>
      </c>
      <c r="O2856" s="829" t="s">
        <v>16284</v>
      </c>
      <c r="P2856" s="829" t="s">
        <v>13787</v>
      </c>
      <c r="Q2856" s="829" t="s">
        <v>18711</v>
      </c>
      <c r="R2856" s="829" t="s">
        <v>19642</v>
      </c>
      <c r="S2856" s="829" t="s">
        <v>2319</v>
      </c>
      <c r="T2856" s="829" t="s">
        <v>2319</v>
      </c>
      <c r="U2856" s="829" t="s">
        <v>19562</v>
      </c>
      <c r="V2856" s="829" t="s">
        <v>2319</v>
      </c>
    </row>
    <row r="2857" spans="1:22" x14ac:dyDescent="0.25">
      <c r="A2857" s="829" t="s">
        <v>19564</v>
      </c>
      <c r="B2857" s="829" t="s">
        <v>570</v>
      </c>
      <c r="C2857" s="829" t="s">
        <v>18748</v>
      </c>
      <c r="D2857" s="829" t="s">
        <v>18749</v>
      </c>
      <c r="E2857" s="829" t="s">
        <v>18714</v>
      </c>
      <c r="F2857" s="829" t="s">
        <v>3136</v>
      </c>
      <c r="G2857" s="829" t="s">
        <v>2319</v>
      </c>
      <c r="H2857" s="829" t="s">
        <v>3154</v>
      </c>
      <c r="I2857" s="829" t="s">
        <v>133</v>
      </c>
      <c r="J2857" s="829" t="s">
        <v>3107</v>
      </c>
      <c r="K2857" s="829" t="s">
        <v>3106</v>
      </c>
      <c r="L2857" s="829" t="s">
        <v>3104</v>
      </c>
      <c r="M2857" s="829" t="s">
        <v>3104</v>
      </c>
      <c r="N2857" s="829" t="s">
        <v>10138</v>
      </c>
      <c r="O2857" s="829" t="s">
        <v>16284</v>
      </c>
      <c r="P2857" s="829" t="s">
        <v>14122</v>
      </c>
      <c r="Q2857" s="829" t="s">
        <v>816</v>
      </c>
      <c r="R2857" s="829" t="s">
        <v>19642</v>
      </c>
      <c r="S2857" s="829" t="s">
        <v>2319</v>
      </c>
      <c r="T2857" s="829" t="s">
        <v>2319</v>
      </c>
      <c r="U2857" s="829" t="s">
        <v>19565</v>
      </c>
      <c r="V2857" s="829" t="s">
        <v>2319</v>
      </c>
    </row>
    <row r="2858" spans="1:22" x14ac:dyDescent="0.25">
      <c r="A2858" s="829" t="s">
        <v>19571</v>
      </c>
      <c r="B2858" s="829" t="s">
        <v>570</v>
      </c>
      <c r="C2858" s="829" t="s">
        <v>18695</v>
      </c>
      <c r="D2858" s="829" t="s">
        <v>18754</v>
      </c>
      <c r="E2858" s="829" t="s">
        <v>19570</v>
      </c>
      <c r="F2858" s="829" t="s">
        <v>3136</v>
      </c>
      <c r="G2858" s="829" t="s">
        <v>2319</v>
      </c>
      <c r="H2858" s="829" t="s">
        <v>3154</v>
      </c>
      <c r="I2858" s="829" t="s">
        <v>133</v>
      </c>
      <c r="J2858" s="829" t="s">
        <v>3107</v>
      </c>
      <c r="K2858" s="829" t="s">
        <v>3106</v>
      </c>
      <c r="L2858" s="829" t="s">
        <v>3104</v>
      </c>
      <c r="M2858" s="829" t="s">
        <v>3104</v>
      </c>
      <c r="N2858" s="829" t="s">
        <v>8793</v>
      </c>
      <c r="O2858" s="829" t="s">
        <v>16284</v>
      </c>
      <c r="P2858" s="829" t="s">
        <v>14383</v>
      </c>
      <c r="Q2858" s="829" t="s">
        <v>816</v>
      </c>
      <c r="R2858" s="829" t="s">
        <v>19825</v>
      </c>
      <c r="S2858" s="829" t="s">
        <v>2319</v>
      </c>
      <c r="T2858" s="829" t="s">
        <v>8743</v>
      </c>
      <c r="U2858" s="829" t="s">
        <v>19572</v>
      </c>
      <c r="V2858" s="829" t="s">
        <v>2319</v>
      </c>
    </row>
    <row r="2859" spans="1:22" x14ac:dyDescent="0.25">
      <c r="A2859" s="829" t="s">
        <v>19574</v>
      </c>
      <c r="B2859" s="829" t="s">
        <v>570</v>
      </c>
      <c r="C2859" s="829" t="s">
        <v>18696</v>
      </c>
      <c r="D2859" s="829" t="s">
        <v>19575</v>
      </c>
      <c r="E2859" s="829" t="s">
        <v>18701</v>
      </c>
      <c r="F2859" s="829" t="s">
        <v>3136</v>
      </c>
      <c r="G2859" s="829" t="s">
        <v>2319</v>
      </c>
      <c r="H2859" s="829" t="s">
        <v>3154</v>
      </c>
      <c r="I2859" s="829" t="s">
        <v>133</v>
      </c>
      <c r="J2859" s="829" t="s">
        <v>3107</v>
      </c>
      <c r="K2859" s="829" t="s">
        <v>3106</v>
      </c>
      <c r="L2859" s="829" t="s">
        <v>3104</v>
      </c>
      <c r="M2859" s="829" t="s">
        <v>3104</v>
      </c>
      <c r="N2859" s="829" t="s">
        <v>8793</v>
      </c>
      <c r="O2859" s="829" t="s">
        <v>16284</v>
      </c>
      <c r="P2859" s="829" t="s">
        <v>13879</v>
      </c>
      <c r="Q2859" s="829" t="s">
        <v>18699</v>
      </c>
      <c r="R2859" s="829" t="s">
        <v>19826</v>
      </c>
      <c r="S2859" s="829" t="s">
        <v>2319</v>
      </c>
      <c r="T2859" s="829" t="s">
        <v>2319</v>
      </c>
      <c r="U2859" s="829" t="s">
        <v>19576</v>
      </c>
      <c r="V2859" s="829" t="s">
        <v>2319</v>
      </c>
    </row>
    <row r="2860" spans="1:22" x14ac:dyDescent="0.25">
      <c r="A2860" s="829" t="s">
        <v>19577</v>
      </c>
      <c r="B2860" s="829" t="s">
        <v>570</v>
      </c>
      <c r="C2860" s="829" t="s">
        <v>18697</v>
      </c>
      <c r="D2860" s="829" t="s">
        <v>18752</v>
      </c>
      <c r="E2860" s="829" t="s">
        <v>18702</v>
      </c>
      <c r="F2860" s="829" t="s">
        <v>3136</v>
      </c>
      <c r="G2860" s="829" t="s">
        <v>2319</v>
      </c>
      <c r="H2860" s="829" t="s">
        <v>3154</v>
      </c>
      <c r="I2860" s="829" t="s">
        <v>133</v>
      </c>
      <c r="J2860" s="829" t="s">
        <v>3107</v>
      </c>
      <c r="K2860" s="829" t="s">
        <v>3106</v>
      </c>
      <c r="L2860" s="829" t="s">
        <v>3104</v>
      </c>
      <c r="M2860" s="829" t="s">
        <v>3104</v>
      </c>
      <c r="N2860" s="829" t="s">
        <v>8793</v>
      </c>
      <c r="O2860" s="829" t="s">
        <v>16284</v>
      </c>
      <c r="P2860" s="829" t="s">
        <v>13950</v>
      </c>
      <c r="Q2860" s="829" t="s">
        <v>18699</v>
      </c>
      <c r="R2860" s="829" t="s">
        <v>19826</v>
      </c>
      <c r="S2860" s="829" t="s">
        <v>2319</v>
      </c>
      <c r="T2860" s="829" t="s">
        <v>2319</v>
      </c>
      <c r="U2860" s="829" t="s">
        <v>19578</v>
      </c>
      <c r="V2860" s="829" t="s">
        <v>2319</v>
      </c>
    </row>
    <row r="2861" spans="1:22" x14ac:dyDescent="0.25">
      <c r="A2861" s="829" t="s">
        <v>19580</v>
      </c>
      <c r="B2861" s="829" t="s">
        <v>570</v>
      </c>
      <c r="C2861" s="829" t="s">
        <v>18698</v>
      </c>
      <c r="D2861" s="829" t="s">
        <v>18753</v>
      </c>
      <c r="E2861" s="829" t="s">
        <v>19581</v>
      </c>
      <c r="F2861" s="829" t="s">
        <v>3136</v>
      </c>
      <c r="G2861" s="829" t="s">
        <v>2319</v>
      </c>
      <c r="H2861" s="829" t="s">
        <v>3154</v>
      </c>
      <c r="I2861" s="829" t="s">
        <v>133</v>
      </c>
      <c r="J2861" s="829" t="s">
        <v>3107</v>
      </c>
      <c r="K2861" s="829" t="s">
        <v>3106</v>
      </c>
      <c r="L2861" s="829" t="s">
        <v>3104</v>
      </c>
      <c r="M2861" s="829" t="s">
        <v>3104</v>
      </c>
      <c r="N2861" s="829" t="s">
        <v>8793</v>
      </c>
      <c r="O2861" s="829" t="s">
        <v>16284</v>
      </c>
      <c r="P2861" s="829" t="s">
        <v>13787</v>
      </c>
      <c r="Q2861" s="829" t="s">
        <v>18700</v>
      </c>
      <c r="R2861" s="829" t="s">
        <v>19827</v>
      </c>
      <c r="S2861" s="829" t="s">
        <v>2319</v>
      </c>
      <c r="T2861" s="829" t="s">
        <v>2319</v>
      </c>
      <c r="U2861" s="829" t="s">
        <v>19582</v>
      </c>
      <c r="V2861" s="829" t="s">
        <v>2319</v>
      </c>
    </row>
    <row r="2862" spans="1:22" x14ac:dyDescent="0.25">
      <c r="A2862" s="829" t="s">
        <v>20211</v>
      </c>
      <c r="B2862" s="829" t="s">
        <v>155</v>
      </c>
      <c r="C2862" s="829" t="s">
        <v>17424</v>
      </c>
      <c r="D2862" s="829" t="s">
        <v>20212</v>
      </c>
      <c r="E2862" s="829" t="s">
        <v>20213</v>
      </c>
      <c r="F2862" s="829" t="s">
        <v>3136</v>
      </c>
      <c r="G2862" s="829" t="s">
        <v>2319</v>
      </c>
      <c r="H2862" s="829" t="s">
        <v>3154</v>
      </c>
      <c r="I2862" s="829" t="s">
        <v>133</v>
      </c>
      <c r="J2862" s="829" t="s">
        <v>3107</v>
      </c>
      <c r="K2862" s="829" t="s">
        <v>3125</v>
      </c>
      <c r="L2862" s="829" t="s">
        <v>3104</v>
      </c>
      <c r="M2862" s="829" t="s">
        <v>3150</v>
      </c>
      <c r="N2862" s="829" t="s">
        <v>20214</v>
      </c>
      <c r="O2862" s="829" t="s">
        <v>16284</v>
      </c>
      <c r="P2862" s="829" t="s">
        <v>16743</v>
      </c>
      <c r="Q2862" s="829" t="s">
        <v>19075</v>
      </c>
      <c r="R2862" s="829" t="s">
        <v>19644</v>
      </c>
      <c r="S2862" s="829" t="s">
        <v>2319</v>
      </c>
      <c r="T2862" s="829" t="s">
        <v>2319</v>
      </c>
      <c r="U2862" s="829" t="s">
        <v>20215</v>
      </c>
      <c r="V2862" s="829" t="s">
        <v>2319</v>
      </c>
    </row>
    <row r="2863" spans="1:22" x14ac:dyDescent="0.25">
      <c r="A2863" s="829" t="s">
        <v>20216</v>
      </c>
      <c r="B2863" s="829" t="s">
        <v>155</v>
      </c>
      <c r="C2863" s="829" t="s">
        <v>8162</v>
      </c>
      <c r="D2863" s="829" t="s">
        <v>20217</v>
      </c>
      <c r="E2863" s="829" t="s">
        <v>18495</v>
      </c>
      <c r="F2863" s="829" t="s">
        <v>3136</v>
      </c>
      <c r="G2863" s="829" t="s">
        <v>2319</v>
      </c>
      <c r="H2863" s="829" t="s">
        <v>3154</v>
      </c>
      <c r="I2863" s="829" t="s">
        <v>133</v>
      </c>
      <c r="J2863" s="829" t="s">
        <v>3107</v>
      </c>
      <c r="K2863" s="829" t="s">
        <v>3125</v>
      </c>
      <c r="L2863" s="829" t="s">
        <v>3104</v>
      </c>
      <c r="M2863" s="829" t="s">
        <v>3150</v>
      </c>
      <c r="N2863" s="829" t="s">
        <v>20214</v>
      </c>
      <c r="O2863" s="829" t="s">
        <v>16284</v>
      </c>
      <c r="P2863" s="829" t="s">
        <v>14296</v>
      </c>
      <c r="Q2863" s="829" t="s">
        <v>2886</v>
      </c>
      <c r="R2863" s="829" t="s">
        <v>20218</v>
      </c>
      <c r="S2863" s="829" t="s">
        <v>2319</v>
      </c>
      <c r="T2863" s="829" t="s">
        <v>2319</v>
      </c>
      <c r="U2863" s="829" t="s">
        <v>7162</v>
      </c>
      <c r="V2863" s="829" t="s">
        <v>2319</v>
      </c>
    </row>
    <row r="2864" spans="1:22" x14ac:dyDescent="0.25">
      <c r="A2864" s="829" t="s">
        <v>20219</v>
      </c>
      <c r="B2864" s="829" t="s">
        <v>155</v>
      </c>
      <c r="C2864" s="829" t="s">
        <v>17391</v>
      </c>
      <c r="D2864" s="829" t="s">
        <v>20220</v>
      </c>
      <c r="E2864" s="829" t="s">
        <v>17658</v>
      </c>
      <c r="F2864" s="829" t="s">
        <v>3130</v>
      </c>
      <c r="G2864" s="829" t="s">
        <v>2319</v>
      </c>
      <c r="H2864" s="829" t="s">
        <v>20221</v>
      </c>
      <c r="I2864" s="829" t="s">
        <v>158</v>
      </c>
      <c r="J2864" s="829" t="s">
        <v>3107</v>
      </c>
      <c r="K2864" s="829" t="s">
        <v>3125</v>
      </c>
      <c r="L2864" s="829" t="s">
        <v>3104</v>
      </c>
      <c r="M2864" s="829" t="s">
        <v>3104</v>
      </c>
      <c r="N2864" s="829" t="s">
        <v>19698</v>
      </c>
      <c r="O2864" s="829" t="s">
        <v>13995</v>
      </c>
      <c r="P2864" s="829" t="s">
        <v>13961</v>
      </c>
      <c r="Q2864" s="829" t="s">
        <v>28</v>
      </c>
      <c r="R2864" s="829" t="s">
        <v>20222</v>
      </c>
      <c r="S2864" s="829" t="s">
        <v>2319</v>
      </c>
      <c r="T2864" s="829" t="s">
        <v>2319</v>
      </c>
      <c r="U2864" s="829" t="s">
        <v>9614</v>
      </c>
      <c r="V2864" s="829" t="s">
        <v>2319</v>
      </c>
    </row>
    <row r="2865" spans="1:22" x14ac:dyDescent="0.25">
      <c r="A2865" s="829" t="s">
        <v>20223</v>
      </c>
      <c r="B2865" s="829" t="s">
        <v>155</v>
      </c>
      <c r="C2865" s="829" t="s">
        <v>17394</v>
      </c>
      <c r="D2865" s="829" t="s">
        <v>18227</v>
      </c>
      <c r="E2865" s="829" t="s">
        <v>17661</v>
      </c>
      <c r="F2865" s="829" t="s">
        <v>3136</v>
      </c>
      <c r="G2865" s="829" t="s">
        <v>2319</v>
      </c>
      <c r="H2865" s="829" t="s">
        <v>3154</v>
      </c>
      <c r="I2865" s="829" t="s">
        <v>133</v>
      </c>
      <c r="J2865" s="829" t="s">
        <v>3107</v>
      </c>
      <c r="K2865" s="829" t="s">
        <v>3125</v>
      </c>
      <c r="L2865" s="829" t="s">
        <v>3104</v>
      </c>
      <c r="M2865" s="829" t="s">
        <v>3150</v>
      </c>
      <c r="N2865" s="829" t="s">
        <v>18994</v>
      </c>
      <c r="O2865" s="829" t="s">
        <v>16284</v>
      </c>
      <c r="P2865" s="829" t="s">
        <v>13799</v>
      </c>
      <c r="Q2865" s="829" t="s">
        <v>17633</v>
      </c>
      <c r="R2865" s="829" t="s">
        <v>20224</v>
      </c>
      <c r="S2865" s="829" t="s">
        <v>2319</v>
      </c>
      <c r="T2865" s="829" t="s">
        <v>2319</v>
      </c>
      <c r="U2865" s="829" t="s">
        <v>16214</v>
      </c>
      <c r="V2865" s="829" t="s">
        <v>2319</v>
      </c>
    </row>
    <row r="2866" spans="1:22" x14ac:dyDescent="0.25">
      <c r="A2866" s="829" t="s">
        <v>20225</v>
      </c>
      <c r="B2866" s="829" t="s">
        <v>155</v>
      </c>
      <c r="C2866" s="829" t="s">
        <v>17413</v>
      </c>
      <c r="D2866" s="829" t="s">
        <v>20226</v>
      </c>
      <c r="E2866" s="829" t="s">
        <v>17662</v>
      </c>
      <c r="F2866" s="829" t="s">
        <v>209</v>
      </c>
      <c r="G2866" s="829" t="s">
        <v>20227</v>
      </c>
      <c r="H2866" s="829" t="s">
        <v>3241</v>
      </c>
      <c r="I2866" s="829" t="s">
        <v>158</v>
      </c>
      <c r="J2866" s="829" t="s">
        <v>3107</v>
      </c>
      <c r="K2866" s="829" t="s">
        <v>3125</v>
      </c>
      <c r="L2866" s="829" t="s">
        <v>3104</v>
      </c>
      <c r="M2866" s="829" t="s">
        <v>3104</v>
      </c>
      <c r="N2866" s="829" t="s">
        <v>20228</v>
      </c>
      <c r="O2866" s="829" t="s">
        <v>20229</v>
      </c>
      <c r="P2866" s="829" t="s">
        <v>20230</v>
      </c>
      <c r="Q2866" s="829" t="s">
        <v>2875</v>
      </c>
      <c r="R2866" s="829" t="s">
        <v>19644</v>
      </c>
      <c r="S2866" s="829" t="s">
        <v>2319</v>
      </c>
      <c r="T2866" s="829" t="s">
        <v>8636</v>
      </c>
      <c r="U2866" s="829" t="s">
        <v>20231</v>
      </c>
      <c r="V2866" s="829" t="s">
        <v>2319</v>
      </c>
    </row>
    <row r="2867" spans="1:22" x14ac:dyDescent="0.25">
      <c r="A2867" s="829" t="s">
        <v>20232</v>
      </c>
      <c r="B2867" s="829" t="s">
        <v>155</v>
      </c>
      <c r="C2867" s="829" t="s">
        <v>17665</v>
      </c>
      <c r="D2867" s="829" t="s">
        <v>20233</v>
      </c>
      <c r="E2867" s="829" t="s">
        <v>17666</v>
      </c>
      <c r="F2867" s="829" t="s">
        <v>3136</v>
      </c>
      <c r="G2867" s="829" t="s">
        <v>2319</v>
      </c>
      <c r="H2867" s="829" t="s">
        <v>3154</v>
      </c>
      <c r="I2867" s="829" t="s">
        <v>133</v>
      </c>
      <c r="J2867" s="829" t="s">
        <v>3107</v>
      </c>
      <c r="K2867" s="829" t="s">
        <v>3106</v>
      </c>
      <c r="L2867" s="829" t="s">
        <v>3104</v>
      </c>
      <c r="M2867" s="829" t="s">
        <v>3150</v>
      </c>
      <c r="N2867" s="829" t="s">
        <v>20228</v>
      </c>
      <c r="O2867" s="829" t="s">
        <v>16284</v>
      </c>
      <c r="P2867" s="829" t="s">
        <v>13792</v>
      </c>
      <c r="Q2867" s="829" t="s">
        <v>3591</v>
      </c>
      <c r="R2867" s="829" t="s">
        <v>19644</v>
      </c>
      <c r="S2867" s="829" t="s">
        <v>2319</v>
      </c>
      <c r="T2867" s="829" t="s">
        <v>2319</v>
      </c>
      <c r="U2867" s="829" t="s">
        <v>20234</v>
      </c>
      <c r="V2867" s="829" t="s">
        <v>2319</v>
      </c>
    </row>
    <row r="2868" spans="1:22" x14ac:dyDescent="0.25">
      <c r="A2868" s="829" t="s">
        <v>20235</v>
      </c>
      <c r="B2868" s="829" t="s">
        <v>151</v>
      </c>
      <c r="C2868" s="829" t="s">
        <v>19843</v>
      </c>
      <c r="D2868" s="829" t="s">
        <v>20236</v>
      </c>
      <c r="E2868" s="829" t="s">
        <v>20237</v>
      </c>
      <c r="F2868" s="829" t="s">
        <v>3136</v>
      </c>
      <c r="G2868" s="829" t="s">
        <v>2319</v>
      </c>
      <c r="H2868" s="829" t="s">
        <v>3324</v>
      </c>
      <c r="I2868" s="829" t="s">
        <v>133</v>
      </c>
      <c r="J2868" s="829" t="s">
        <v>3107</v>
      </c>
      <c r="K2868" s="829" t="s">
        <v>3106</v>
      </c>
      <c r="L2868" s="829" t="s">
        <v>3104</v>
      </c>
      <c r="M2868" s="829" t="s">
        <v>3150</v>
      </c>
      <c r="N2868" s="829" t="s">
        <v>9185</v>
      </c>
      <c r="O2868" s="829" t="s">
        <v>16284</v>
      </c>
      <c r="P2868" s="829" t="s">
        <v>20238</v>
      </c>
      <c r="Q2868" s="829" t="s">
        <v>193</v>
      </c>
      <c r="R2868" s="829" t="s">
        <v>20239</v>
      </c>
      <c r="S2868" s="829" t="s">
        <v>2319</v>
      </c>
      <c r="T2868" s="829" t="s">
        <v>793</v>
      </c>
      <c r="U2868" s="829" t="s">
        <v>20240</v>
      </c>
      <c r="V2868" s="829" t="s">
        <v>2319</v>
      </c>
    </row>
    <row r="2869" spans="1:22" x14ac:dyDescent="0.25">
      <c r="A2869" s="829" t="s">
        <v>20241</v>
      </c>
      <c r="B2869" s="829" t="s">
        <v>151</v>
      </c>
      <c r="C2869" s="829" t="s">
        <v>20242</v>
      </c>
      <c r="D2869" s="829" t="s">
        <v>19839</v>
      </c>
      <c r="E2869" s="829" t="s">
        <v>19844</v>
      </c>
      <c r="F2869" s="829" t="s">
        <v>3136</v>
      </c>
      <c r="G2869" s="829" t="s">
        <v>2319</v>
      </c>
      <c r="H2869" s="829" t="s">
        <v>3154</v>
      </c>
      <c r="I2869" s="829" t="s">
        <v>133</v>
      </c>
      <c r="J2869" s="829" t="s">
        <v>3107</v>
      </c>
      <c r="K2869" s="829" t="s">
        <v>3106</v>
      </c>
      <c r="L2869" s="829" t="s">
        <v>3104</v>
      </c>
      <c r="M2869" s="829" t="s">
        <v>3150</v>
      </c>
      <c r="N2869" s="829" t="s">
        <v>9134</v>
      </c>
      <c r="O2869" s="829" t="s">
        <v>16284</v>
      </c>
      <c r="P2869" s="829" t="s">
        <v>14383</v>
      </c>
      <c r="Q2869" s="829" t="s">
        <v>169</v>
      </c>
      <c r="R2869" s="829" t="s">
        <v>20243</v>
      </c>
      <c r="S2869" s="829" t="s">
        <v>2319</v>
      </c>
      <c r="T2869" s="829" t="s">
        <v>793</v>
      </c>
      <c r="U2869" s="829" t="s">
        <v>20244</v>
      </c>
      <c r="V2869" s="829" t="s">
        <v>2319</v>
      </c>
    </row>
    <row r="2870" spans="1:22" x14ac:dyDescent="0.25">
      <c r="A2870" s="829" t="s">
        <v>20245</v>
      </c>
      <c r="B2870" s="829" t="s">
        <v>151</v>
      </c>
      <c r="C2870" s="829" t="s">
        <v>20246</v>
      </c>
      <c r="D2870" s="829" t="s">
        <v>19842</v>
      </c>
      <c r="E2870" s="829" t="s">
        <v>20247</v>
      </c>
      <c r="F2870" s="829" t="s">
        <v>3136</v>
      </c>
      <c r="G2870" s="829" t="s">
        <v>2319</v>
      </c>
      <c r="H2870" s="829" t="s">
        <v>3154</v>
      </c>
      <c r="I2870" s="829" t="s">
        <v>133</v>
      </c>
      <c r="J2870" s="829" t="s">
        <v>3107</v>
      </c>
      <c r="K2870" s="829" t="s">
        <v>3106</v>
      </c>
      <c r="L2870" s="829" t="s">
        <v>3104</v>
      </c>
      <c r="M2870" s="829" t="s">
        <v>3104</v>
      </c>
      <c r="N2870" s="829" t="s">
        <v>9134</v>
      </c>
      <c r="O2870" s="829" t="s">
        <v>16284</v>
      </c>
      <c r="P2870" s="829" t="s">
        <v>16284</v>
      </c>
      <c r="Q2870" s="829" t="s">
        <v>28</v>
      </c>
      <c r="R2870" s="829" t="s">
        <v>20248</v>
      </c>
      <c r="S2870" s="829" t="s">
        <v>2319</v>
      </c>
      <c r="T2870" s="829" t="s">
        <v>793</v>
      </c>
      <c r="U2870" s="829" t="s">
        <v>10255</v>
      </c>
      <c r="V2870" s="829" t="s">
        <v>2319</v>
      </c>
    </row>
    <row r="2871" spans="1:22" x14ac:dyDescent="0.25">
      <c r="A2871" s="829" t="s">
        <v>20249</v>
      </c>
      <c r="B2871" s="829" t="s">
        <v>644</v>
      </c>
      <c r="C2871" s="829" t="s">
        <v>20250</v>
      </c>
      <c r="D2871" s="829" t="s">
        <v>20251</v>
      </c>
      <c r="E2871" s="829" t="s">
        <v>19847</v>
      </c>
      <c r="F2871" s="829" t="s">
        <v>3136</v>
      </c>
      <c r="G2871" s="829" t="s">
        <v>2319</v>
      </c>
      <c r="H2871" s="829" t="s">
        <v>3154</v>
      </c>
      <c r="I2871" s="829" t="s">
        <v>133</v>
      </c>
      <c r="J2871" s="829" t="s">
        <v>3107</v>
      </c>
      <c r="K2871" s="829" t="s">
        <v>3106</v>
      </c>
      <c r="L2871" s="829" t="s">
        <v>3150</v>
      </c>
      <c r="M2871" s="829" t="s">
        <v>3150</v>
      </c>
      <c r="N2871" s="829" t="s">
        <v>15210</v>
      </c>
      <c r="O2871" s="829" t="s">
        <v>16284</v>
      </c>
      <c r="P2871" s="829" t="s">
        <v>20252</v>
      </c>
      <c r="Q2871" s="829" t="s">
        <v>193</v>
      </c>
      <c r="R2871" s="829" t="s">
        <v>20253</v>
      </c>
      <c r="S2871" s="829" t="s">
        <v>2319</v>
      </c>
      <c r="T2871" s="829" t="s">
        <v>8636</v>
      </c>
      <c r="U2871" s="829" t="s">
        <v>20254</v>
      </c>
      <c r="V2871" s="829" t="s">
        <v>2319</v>
      </c>
    </row>
    <row r="2872" spans="1:22" x14ac:dyDescent="0.25">
      <c r="A2872" s="829" t="s">
        <v>20255</v>
      </c>
      <c r="B2872" s="829" t="s">
        <v>235</v>
      </c>
      <c r="C2872" s="829" t="s">
        <v>19858</v>
      </c>
      <c r="D2872" s="829" t="s">
        <v>19859</v>
      </c>
      <c r="E2872" s="829" t="s">
        <v>19860</v>
      </c>
      <c r="F2872" s="829" t="s">
        <v>3136</v>
      </c>
      <c r="G2872" s="829" t="s">
        <v>2319</v>
      </c>
      <c r="H2872" s="829" t="s">
        <v>3154</v>
      </c>
      <c r="I2872" s="829" t="s">
        <v>158</v>
      </c>
      <c r="J2872" s="829" t="s">
        <v>3107</v>
      </c>
      <c r="K2872" s="829" t="s">
        <v>3106</v>
      </c>
      <c r="L2872" s="829" t="s">
        <v>3104</v>
      </c>
      <c r="M2872" s="829" t="s">
        <v>3104</v>
      </c>
      <c r="N2872" s="829" t="s">
        <v>8622</v>
      </c>
      <c r="O2872" s="829" t="s">
        <v>17253</v>
      </c>
      <c r="P2872" s="829" t="s">
        <v>13874</v>
      </c>
      <c r="Q2872" s="829" t="s">
        <v>28</v>
      </c>
      <c r="R2872" s="829" t="s">
        <v>20256</v>
      </c>
      <c r="S2872" s="829" t="s">
        <v>2319</v>
      </c>
      <c r="T2872" s="829" t="s">
        <v>3995</v>
      </c>
      <c r="U2872" s="829" t="s">
        <v>20257</v>
      </c>
      <c r="V2872" s="829" t="s">
        <v>2319</v>
      </c>
    </row>
    <row r="2873" spans="1:22" x14ac:dyDescent="0.25">
      <c r="A2873" s="829" t="s">
        <v>20255</v>
      </c>
      <c r="B2873" s="829" t="s">
        <v>235</v>
      </c>
      <c r="C2873" s="829" t="s">
        <v>19858</v>
      </c>
      <c r="D2873" s="829" t="s">
        <v>19859</v>
      </c>
      <c r="E2873" s="829" t="s">
        <v>19860</v>
      </c>
      <c r="F2873" s="829" t="s">
        <v>3136</v>
      </c>
      <c r="G2873" s="829" t="s">
        <v>2319</v>
      </c>
      <c r="H2873" s="829" t="s">
        <v>3154</v>
      </c>
      <c r="I2873" s="829" t="s">
        <v>158</v>
      </c>
      <c r="J2873" s="829" t="s">
        <v>3107</v>
      </c>
      <c r="K2873" s="829" t="s">
        <v>3106</v>
      </c>
      <c r="L2873" s="829" t="s">
        <v>3104</v>
      </c>
      <c r="M2873" s="829" t="s">
        <v>3104</v>
      </c>
      <c r="N2873" s="829" t="s">
        <v>8622</v>
      </c>
      <c r="O2873" s="829" t="s">
        <v>17253</v>
      </c>
      <c r="P2873" s="829" t="s">
        <v>13874</v>
      </c>
      <c r="Q2873" s="829" t="s">
        <v>28</v>
      </c>
      <c r="R2873" s="829" t="s">
        <v>20258</v>
      </c>
      <c r="S2873" s="829" t="s">
        <v>2319</v>
      </c>
      <c r="T2873" s="829" t="s">
        <v>3995</v>
      </c>
      <c r="U2873" s="829" t="s">
        <v>20257</v>
      </c>
      <c r="V2873" s="829" t="s">
        <v>2319</v>
      </c>
    </row>
    <row r="2874" spans="1:22" x14ac:dyDescent="0.25">
      <c r="A2874" s="829" t="s">
        <v>20259</v>
      </c>
      <c r="B2874" s="829" t="s">
        <v>235</v>
      </c>
      <c r="C2874" s="829" t="s">
        <v>19861</v>
      </c>
      <c r="D2874" s="829" t="s">
        <v>19862</v>
      </c>
      <c r="E2874" s="829" t="s">
        <v>19863</v>
      </c>
      <c r="F2874" s="829" t="s">
        <v>3136</v>
      </c>
      <c r="G2874" s="829" t="s">
        <v>2319</v>
      </c>
      <c r="H2874" s="829" t="s">
        <v>3154</v>
      </c>
      <c r="I2874" s="829" t="s">
        <v>158</v>
      </c>
      <c r="J2874" s="829" t="s">
        <v>3107</v>
      </c>
      <c r="K2874" s="829" t="s">
        <v>3106</v>
      </c>
      <c r="L2874" s="829" t="s">
        <v>3104</v>
      </c>
      <c r="M2874" s="829" t="s">
        <v>3104</v>
      </c>
      <c r="N2874" s="829" t="s">
        <v>8622</v>
      </c>
      <c r="O2874" s="829" t="s">
        <v>17254</v>
      </c>
      <c r="P2874" s="829" t="s">
        <v>17255</v>
      </c>
      <c r="Q2874" s="829" t="s">
        <v>28</v>
      </c>
      <c r="R2874" s="829" t="s">
        <v>20256</v>
      </c>
      <c r="S2874" s="829" t="s">
        <v>2319</v>
      </c>
      <c r="T2874" s="829" t="s">
        <v>3995</v>
      </c>
      <c r="U2874" s="829" t="s">
        <v>20260</v>
      </c>
      <c r="V2874" s="829" t="s">
        <v>2319</v>
      </c>
    </row>
    <row r="2875" spans="1:22" x14ac:dyDescent="0.25">
      <c r="A2875" s="829" t="s">
        <v>20259</v>
      </c>
      <c r="B2875" s="829" t="s">
        <v>235</v>
      </c>
      <c r="C2875" s="829" t="s">
        <v>19861</v>
      </c>
      <c r="D2875" s="829" t="s">
        <v>19862</v>
      </c>
      <c r="E2875" s="829" t="s">
        <v>19863</v>
      </c>
      <c r="F2875" s="829" t="s">
        <v>3136</v>
      </c>
      <c r="G2875" s="829" t="s">
        <v>2319</v>
      </c>
      <c r="H2875" s="829" t="s">
        <v>3154</v>
      </c>
      <c r="I2875" s="829" t="s">
        <v>158</v>
      </c>
      <c r="J2875" s="829" t="s">
        <v>3107</v>
      </c>
      <c r="K2875" s="829" t="s">
        <v>3106</v>
      </c>
      <c r="L2875" s="829" t="s">
        <v>3104</v>
      </c>
      <c r="M2875" s="829" t="s">
        <v>3104</v>
      </c>
      <c r="N2875" s="829" t="s">
        <v>8622</v>
      </c>
      <c r="O2875" s="829" t="s">
        <v>17254</v>
      </c>
      <c r="P2875" s="829" t="s">
        <v>17255</v>
      </c>
      <c r="Q2875" s="829" t="s">
        <v>28</v>
      </c>
      <c r="R2875" s="829" t="s">
        <v>20258</v>
      </c>
      <c r="S2875" s="829" t="s">
        <v>2319</v>
      </c>
      <c r="T2875" s="829" t="s">
        <v>3995</v>
      </c>
      <c r="U2875" s="829" t="s">
        <v>20260</v>
      </c>
      <c r="V2875" s="829" t="s">
        <v>2319</v>
      </c>
    </row>
    <row r="2876" spans="1:22" x14ac:dyDescent="0.25">
      <c r="A2876" s="829" t="s">
        <v>20261</v>
      </c>
      <c r="B2876" s="829" t="s">
        <v>235</v>
      </c>
      <c r="C2876" s="829" t="s">
        <v>19864</v>
      </c>
      <c r="D2876" s="829" t="s">
        <v>19865</v>
      </c>
      <c r="E2876" s="829" t="s">
        <v>19866</v>
      </c>
      <c r="F2876" s="829" t="s">
        <v>3136</v>
      </c>
      <c r="G2876" s="829" t="s">
        <v>2319</v>
      </c>
      <c r="H2876" s="829" t="s">
        <v>3154</v>
      </c>
      <c r="I2876" s="829" t="s">
        <v>158</v>
      </c>
      <c r="J2876" s="829" t="s">
        <v>3107</v>
      </c>
      <c r="K2876" s="829" t="s">
        <v>3106</v>
      </c>
      <c r="L2876" s="829" t="s">
        <v>3104</v>
      </c>
      <c r="M2876" s="829" t="s">
        <v>3104</v>
      </c>
      <c r="N2876" s="829" t="s">
        <v>8771</v>
      </c>
      <c r="O2876" s="829" t="s">
        <v>13828</v>
      </c>
      <c r="P2876" s="829" t="s">
        <v>13837</v>
      </c>
      <c r="Q2876" s="829" t="s">
        <v>28</v>
      </c>
      <c r="R2876" s="829" t="s">
        <v>20262</v>
      </c>
      <c r="S2876" s="829" t="s">
        <v>2319</v>
      </c>
      <c r="T2876" s="829" t="s">
        <v>3995</v>
      </c>
      <c r="U2876" s="829" t="s">
        <v>20263</v>
      </c>
      <c r="V2876" s="829" t="s">
        <v>2319</v>
      </c>
    </row>
    <row r="2877" spans="1:22" x14ac:dyDescent="0.25">
      <c r="A2877" s="829" t="s">
        <v>20261</v>
      </c>
      <c r="B2877" s="829" t="s">
        <v>235</v>
      </c>
      <c r="C2877" s="829" t="s">
        <v>19864</v>
      </c>
      <c r="D2877" s="829" t="s">
        <v>19865</v>
      </c>
      <c r="E2877" s="829" t="s">
        <v>19866</v>
      </c>
      <c r="F2877" s="829" t="s">
        <v>3136</v>
      </c>
      <c r="G2877" s="829" t="s">
        <v>2319</v>
      </c>
      <c r="H2877" s="829" t="s">
        <v>3154</v>
      </c>
      <c r="I2877" s="829" t="s">
        <v>158</v>
      </c>
      <c r="J2877" s="829" t="s">
        <v>3107</v>
      </c>
      <c r="K2877" s="829" t="s">
        <v>3106</v>
      </c>
      <c r="L2877" s="829" t="s">
        <v>3104</v>
      </c>
      <c r="M2877" s="829" t="s">
        <v>3104</v>
      </c>
      <c r="N2877" s="829" t="s">
        <v>8771</v>
      </c>
      <c r="O2877" s="829" t="s">
        <v>13828</v>
      </c>
      <c r="P2877" s="829" t="s">
        <v>13837</v>
      </c>
      <c r="Q2877" s="829" t="s">
        <v>28</v>
      </c>
      <c r="R2877" s="829" t="s">
        <v>20264</v>
      </c>
      <c r="S2877" s="829" t="s">
        <v>2319</v>
      </c>
      <c r="T2877" s="829" t="s">
        <v>3995</v>
      </c>
      <c r="U2877" s="829" t="s">
        <v>20263</v>
      </c>
      <c r="V2877" s="829" t="s">
        <v>2319</v>
      </c>
    </row>
    <row r="2878" spans="1:22" x14ac:dyDescent="0.25">
      <c r="A2878" s="829" t="s">
        <v>20265</v>
      </c>
      <c r="B2878" s="829" t="s">
        <v>644</v>
      </c>
      <c r="C2878" s="829" t="s">
        <v>19889</v>
      </c>
      <c r="D2878" s="829" t="s">
        <v>19890</v>
      </c>
      <c r="E2878" s="829" t="s">
        <v>19891</v>
      </c>
      <c r="F2878" s="829" t="s">
        <v>3130</v>
      </c>
      <c r="G2878" s="829" t="s">
        <v>2319</v>
      </c>
      <c r="H2878" s="829" t="s">
        <v>4949</v>
      </c>
      <c r="I2878" s="829" t="s">
        <v>133</v>
      </c>
      <c r="J2878" s="829" t="s">
        <v>3126</v>
      </c>
      <c r="K2878" s="829" t="s">
        <v>3125</v>
      </c>
      <c r="L2878" s="829" t="s">
        <v>3150</v>
      </c>
      <c r="M2878" s="829" t="s">
        <v>3104</v>
      </c>
      <c r="N2878" s="829" t="s">
        <v>16690</v>
      </c>
      <c r="O2878" s="829" t="s">
        <v>16284</v>
      </c>
      <c r="P2878" s="829" t="s">
        <v>16722</v>
      </c>
      <c r="Q2878" s="829" t="s">
        <v>3322</v>
      </c>
      <c r="R2878" s="829" t="s">
        <v>16723</v>
      </c>
      <c r="S2878" s="829" t="s">
        <v>2319</v>
      </c>
      <c r="T2878" s="829" t="s">
        <v>8743</v>
      </c>
      <c r="U2878" s="829" t="s">
        <v>20266</v>
      </c>
      <c r="V2878" s="829" t="s">
        <v>2319</v>
      </c>
    </row>
    <row r="2879" spans="1:22" x14ac:dyDescent="0.25">
      <c r="A2879" s="829" t="s">
        <v>20265</v>
      </c>
      <c r="B2879" s="829" t="s">
        <v>644</v>
      </c>
      <c r="C2879" s="829" t="s">
        <v>19889</v>
      </c>
      <c r="D2879" s="829" t="s">
        <v>19890</v>
      </c>
      <c r="E2879" s="829" t="s">
        <v>19891</v>
      </c>
      <c r="F2879" s="829" t="s">
        <v>3130</v>
      </c>
      <c r="G2879" s="829" t="s">
        <v>2319</v>
      </c>
      <c r="H2879" s="829" t="s">
        <v>4949</v>
      </c>
      <c r="I2879" s="829" t="s">
        <v>133</v>
      </c>
      <c r="J2879" s="829" t="s">
        <v>3126</v>
      </c>
      <c r="K2879" s="829" t="s">
        <v>3125</v>
      </c>
      <c r="L2879" s="829" t="s">
        <v>3150</v>
      </c>
      <c r="M2879" s="829" t="s">
        <v>3104</v>
      </c>
      <c r="N2879" s="829" t="s">
        <v>16693</v>
      </c>
      <c r="O2879" s="829" t="s">
        <v>16284</v>
      </c>
      <c r="P2879" s="829" t="s">
        <v>16532</v>
      </c>
      <c r="Q2879" s="829" t="s">
        <v>3322</v>
      </c>
      <c r="R2879" s="829" t="s">
        <v>16725</v>
      </c>
      <c r="S2879" s="829" t="s">
        <v>2319</v>
      </c>
      <c r="T2879" s="829" t="s">
        <v>8743</v>
      </c>
      <c r="U2879" s="829" t="s">
        <v>20266</v>
      </c>
      <c r="V2879" s="829" t="s">
        <v>2319</v>
      </c>
    </row>
    <row r="2880" spans="1:22" x14ac:dyDescent="0.25">
      <c r="A2880" s="829" t="s">
        <v>20265</v>
      </c>
      <c r="B2880" s="829" t="s">
        <v>644</v>
      </c>
      <c r="C2880" s="829" t="s">
        <v>19889</v>
      </c>
      <c r="D2880" s="829" t="s">
        <v>19890</v>
      </c>
      <c r="E2880" s="829" t="s">
        <v>19891</v>
      </c>
      <c r="F2880" s="829" t="s">
        <v>3130</v>
      </c>
      <c r="G2880" s="829" t="s">
        <v>2319</v>
      </c>
      <c r="H2880" s="829" t="s">
        <v>4949</v>
      </c>
      <c r="I2880" s="829" t="s">
        <v>133</v>
      </c>
      <c r="J2880" s="829" t="s">
        <v>3126</v>
      </c>
      <c r="K2880" s="829" t="s">
        <v>3125</v>
      </c>
      <c r="L2880" s="829" t="s">
        <v>3150</v>
      </c>
      <c r="M2880" s="829" t="s">
        <v>3104</v>
      </c>
      <c r="N2880" s="829" t="s">
        <v>16695</v>
      </c>
      <c r="O2880" s="829" t="s">
        <v>16284</v>
      </c>
      <c r="P2880" s="829" t="s">
        <v>16625</v>
      </c>
      <c r="Q2880" s="829" t="s">
        <v>3322</v>
      </c>
      <c r="R2880" s="829" t="s">
        <v>16726</v>
      </c>
      <c r="S2880" s="829" t="s">
        <v>2319</v>
      </c>
      <c r="T2880" s="829" t="s">
        <v>8743</v>
      </c>
      <c r="U2880" s="829" t="s">
        <v>20266</v>
      </c>
      <c r="V2880" s="829" t="s">
        <v>2319</v>
      </c>
    </row>
    <row r="2881" spans="1:22" x14ac:dyDescent="0.25">
      <c r="A2881" s="829" t="s">
        <v>20265</v>
      </c>
      <c r="B2881" s="829" t="s">
        <v>644</v>
      </c>
      <c r="C2881" s="829" t="s">
        <v>19889</v>
      </c>
      <c r="D2881" s="829" t="s">
        <v>19890</v>
      </c>
      <c r="E2881" s="829" t="s">
        <v>19891</v>
      </c>
      <c r="F2881" s="829" t="s">
        <v>3130</v>
      </c>
      <c r="G2881" s="829" t="s">
        <v>2319</v>
      </c>
      <c r="H2881" s="829" t="s">
        <v>4949</v>
      </c>
      <c r="I2881" s="829" t="s">
        <v>133</v>
      </c>
      <c r="J2881" s="829" t="s">
        <v>3126</v>
      </c>
      <c r="K2881" s="829" t="s">
        <v>3125</v>
      </c>
      <c r="L2881" s="829" t="s">
        <v>3150</v>
      </c>
      <c r="M2881" s="829" t="s">
        <v>3104</v>
      </c>
      <c r="N2881" s="829" t="s">
        <v>16698</v>
      </c>
      <c r="O2881" s="829" t="s">
        <v>16284</v>
      </c>
      <c r="P2881" s="829" t="s">
        <v>16727</v>
      </c>
      <c r="Q2881" s="829" t="s">
        <v>3322</v>
      </c>
      <c r="R2881" s="829" t="s">
        <v>16728</v>
      </c>
      <c r="S2881" s="829" t="s">
        <v>2319</v>
      </c>
      <c r="T2881" s="829" t="s">
        <v>8743</v>
      </c>
      <c r="U2881" s="829" t="s">
        <v>20266</v>
      </c>
      <c r="V2881" s="829" t="s">
        <v>2319</v>
      </c>
    </row>
    <row r="2882" spans="1:22" x14ac:dyDescent="0.25">
      <c r="A2882" s="829" t="s">
        <v>20265</v>
      </c>
      <c r="B2882" s="829" t="s">
        <v>644</v>
      </c>
      <c r="C2882" s="829" t="s">
        <v>19889</v>
      </c>
      <c r="D2882" s="829" t="s">
        <v>19890</v>
      </c>
      <c r="E2882" s="829" t="s">
        <v>19891</v>
      </c>
      <c r="F2882" s="829" t="s">
        <v>3130</v>
      </c>
      <c r="G2882" s="829" t="s">
        <v>2319</v>
      </c>
      <c r="H2882" s="829" t="s">
        <v>4949</v>
      </c>
      <c r="I2882" s="829" t="s">
        <v>133</v>
      </c>
      <c r="J2882" s="829" t="s">
        <v>3126</v>
      </c>
      <c r="K2882" s="829" t="s">
        <v>3125</v>
      </c>
      <c r="L2882" s="829" t="s">
        <v>3150</v>
      </c>
      <c r="M2882" s="829" t="s">
        <v>3104</v>
      </c>
      <c r="N2882" s="829" t="s">
        <v>16701</v>
      </c>
      <c r="O2882" s="829" t="s">
        <v>16284</v>
      </c>
      <c r="P2882" s="829" t="s">
        <v>16321</v>
      </c>
      <c r="Q2882" s="829" t="s">
        <v>3322</v>
      </c>
      <c r="R2882" s="829" t="s">
        <v>16729</v>
      </c>
      <c r="S2882" s="829" t="s">
        <v>2319</v>
      </c>
      <c r="T2882" s="829" t="s">
        <v>8743</v>
      </c>
      <c r="U2882" s="829" t="s">
        <v>20266</v>
      </c>
      <c r="V2882" s="829" t="s">
        <v>2319</v>
      </c>
    </row>
    <row r="2883" spans="1:22" x14ac:dyDescent="0.25">
      <c r="A2883" s="829" t="s">
        <v>20265</v>
      </c>
      <c r="B2883" s="829" t="s">
        <v>644</v>
      </c>
      <c r="C2883" s="829" t="s">
        <v>19889</v>
      </c>
      <c r="D2883" s="829" t="s">
        <v>19890</v>
      </c>
      <c r="E2883" s="829" t="s">
        <v>19891</v>
      </c>
      <c r="F2883" s="829" t="s">
        <v>3130</v>
      </c>
      <c r="G2883" s="829" t="s">
        <v>2319</v>
      </c>
      <c r="H2883" s="829" t="s">
        <v>4949</v>
      </c>
      <c r="I2883" s="829" t="s">
        <v>133</v>
      </c>
      <c r="J2883" s="829" t="s">
        <v>3126</v>
      </c>
      <c r="K2883" s="829" t="s">
        <v>3125</v>
      </c>
      <c r="L2883" s="829" t="s">
        <v>3150</v>
      </c>
      <c r="M2883" s="829" t="s">
        <v>3104</v>
      </c>
      <c r="N2883" s="829" t="s">
        <v>16704</v>
      </c>
      <c r="O2883" s="829" t="s">
        <v>16284</v>
      </c>
      <c r="P2883" s="829" t="s">
        <v>15679</v>
      </c>
      <c r="Q2883" s="829" t="s">
        <v>3322</v>
      </c>
      <c r="R2883" s="829" t="s">
        <v>16730</v>
      </c>
      <c r="S2883" s="829" t="s">
        <v>2319</v>
      </c>
      <c r="T2883" s="829" t="s">
        <v>8743</v>
      </c>
      <c r="U2883" s="829" t="s">
        <v>20266</v>
      </c>
      <c r="V2883" s="829" t="s">
        <v>2319</v>
      </c>
    </row>
    <row r="2884" spans="1:22" x14ac:dyDescent="0.25">
      <c r="A2884" s="829" t="s">
        <v>20265</v>
      </c>
      <c r="B2884" s="829" t="s">
        <v>644</v>
      </c>
      <c r="C2884" s="829" t="s">
        <v>19889</v>
      </c>
      <c r="D2884" s="829" t="s">
        <v>19890</v>
      </c>
      <c r="E2884" s="829" t="s">
        <v>19891</v>
      </c>
      <c r="F2884" s="829" t="s">
        <v>3130</v>
      </c>
      <c r="G2884" s="829" t="s">
        <v>2319</v>
      </c>
      <c r="H2884" s="829" t="s">
        <v>4949</v>
      </c>
      <c r="I2884" s="829" t="s">
        <v>133</v>
      </c>
      <c r="J2884" s="829" t="s">
        <v>3126</v>
      </c>
      <c r="K2884" s="829" t="s">
        <v>3125</v>
      </c>
      <c r="L2884" s="829" t="s">
        <v>3150</v>
      </c>
      <c r="M2884" s="829" t="s">
        <v>3104</v>
      </c>
      <c r="N2884" s="829" t="s">
        <v>16707</v>
      </c>
      <c r="O2884" s="829" t="s">
        <v>16284</v>
      </c>
      <c r="P2884" s="829" t="s">
        <v>16731</v>
      </c>
      <c r="Q2884" s="829" t="s">
        <v>3322</v>
      </c>
      <c r="R2884" s="829" t="s">
        <v>16732</v>
      </c>
      <c r="S2884" s="829" t="s">
        <v>2319</v>
      </c>
      <c r="T2884" s="829" t="s">
        <v>8743</v>
      </c>
      <c r="U2884" s="829" t="s">
        <v>20266</v>
      </c>
      <c r="V2884" s="829" t="s">
        <v>2319</v>
      </c>
    </row>
    <row r="2885" spans="1:22" x14ac:dyDescent="0.25">
      <c r="A2885" s="829" t="s">
        <v>20265</v>
      </c>
      <c r="B2885" s="829" t="s">
        <v>644</v>
      </c>
      <c r="C2885" s="829" t="s">
        <v>19889</v>
      </c>
      <c r="D2885" s="829" t="s">
        <v>19890</v>
      </c>
      <c r="E2885" s="829" t="s">
        <v>19891</v>
      </c>
      <c r="F2885" s="829" t="s">
        <v>3130</v>
      </c>
      <c r="G2885" s="829" t="s">
        <v>2319</v>
      </c>
      <c r="H2885" s="829" t="s">
        <v>4949</v>
      </c>
      <c r="I2885" s="829" t="s">
        <v>133</v>
      </c>
      <c r="J2885" s="829" t="s">
        <v>3126</v>
      </c>
      <c r="K2885" s="829" t="s">
        <v>3125</v>
      </c>
      <c r="L2885" s="829" t="s">
        <v>3150</v>
      </c>
      <c r="M2885" s="829" t="s">
        <v>3104</v>
      </c>
      <c r="N2885" s="829" t="s">
        <v>16710</v>
      </c>
      <c r="O2885" s="829" t="s">
        <v>16284</v>
      </c>
      <c r="P2885" s="829" t="s">
        <v>16733</v>
      </c>
      <c r="Q2885" s="829" t="s">
        <v>3322</v>
      </c>
      <c r="R2885" s="829" t="s">
        <v>16734</v>
      </c>
      <c r="S2885" s="829" t="s">
        <v>2319</v>
      </c>
      <c r="T2885" s="829" t="s">
        <v>8743</v>
      </c>
      <c r="U2885" s="829" t="s">
        <v>20266</v>
      </c>
      <c r="V2885" s="829" t="s">
        <v>2319</v>
      </c>
    </row>
    <row r="2886" spans="1:22" x14ac:dyDescent="0.25">
      <c r="A2886" s="829" t="s">
        <v>20265</v>
      </c>
      <c r="B2886" s="829" t="s">
        <v>644</v>
      </c>
      <c r="C2886" s="829" t="s">
        <v>19889</v>
      </c>
      <c r="D2886" s="829" t="s">
        <v>19890</v>
      </c>
      <c r="E2886" s="829" t="s">
        <v>19891</v>
      </c>
      <c r="F2886" s="829" t="s">
        <v>3130</v>
      </c>
      <c r="G2886" s="829" t="s">
        <v>2319</v>
      </c>
      <c r="H2886" s="829" t="s">
        <v>4949</v>
      </c>
      <c r="I2886" s="829" t="s">
        <v>133</v>
      </c>
      <c r="J2886" s="829" t="s">
        <v>3126</v>
      </c>
      <c r="K2886" s="829" t="s">
        <v>3125</v>
      </c>
      <c r="L2886" s="829" t="s">
        <v>3150</v>
      </c>
      <c r="M2886" s="829" t="s">
        <v>3104</v>
      </c>
      <c r="N2886" s="829" t="s">
        <v>16713</v>
      </c>
      <c r="O2886" s="829" t="s">
        <v>16284</v>
      </c>
      <c r="P2886" s="829" t="s">
        <v>16610</v>
      </c>
      <c r="Q2886" s="829" t="s">
        <v>3322</v>
      </c>
      <c r="R2886" s="829" t="s">
        <v>16735</v>
      </c>
      <c r="S2886" s="829" t="s">
        <v>2319</v>
      </c>
      <c r="T2886" s="829" t="s">
        <v>8743</v>
      </c>
      <c r="U2886" s="829" t="s">
        <v>20266</v>
      </c>
      <c r="V2886" s="829" t="s">
        <v>2319</v>
      </c>
    </row>
    <row r="2887" spans="1:22" x14ac:dyDescent="0.25">
      <c r="A2887" s="829" t="s">
        <v>20265</v>
      </c>
      <c r="B2887" s="829" t="s">
        <v>644</v>
      </c>
      <c r="C2887" s="829" t="s">
        <v>19889</v>
      </c>
      <c r="D2887" s="829" t="s">
        <v>19890</v>
      </c>
      <c r="E2887" s="829" t="s">
        <v>19891</v>
      </c>
      <c r="F2887" s="829" t="s">
        <v>3130</v>
      </c>
      <c r="G2887" s="829" t="s">
        <v>2319</v>
      </c>
      <c r="H2887" s="829" t="s">
        <v>4949</v>
      </c>
      <c r="I2887" s="829" t="s">
        <v>133</v>
      </c>
      <c r="J2887" s="829" t="s">
        <v>3126</v>
      </c>
      <c r="K2887" s="829" t="s">
        <v>3125</v>
      </c>
      <c r="L2887" s="829" t="s">
        <v>3150</v>
      </c>
      <c r="M2887" s="829" t="s">
        <v>3104</v>
      </c>
      <c r="N2887" s="829" t="s">
        <v>16718</v>
      </c>
      <c r="O2887" s="829" t="s">
        <v>16284</v>
      </c>
      <c r="P2887" s="829" t="s">
        <v>16731</v>
      </c>
      <c r="Q2887" s="829" t="s">
        <v>3322</v>
      </c>
      <c r="R2887" s="829" t="s">
        <v>16732</v>
      </c>
      <c r="S2887" s="829" t="s">
        <v>2319</v>
      </c>
      <c r="T2887" s="829" t="s">
        <v>8743</v>
      </c>
      <c r="U2887" s="829" t="s">
        <v>20266</v>
      </c>
      <c r="V2887" s="829" t="s">
        <v>2319</v>
      </c>
    </row>
    <row r="2888" spans="1:22" x14ac:dyDescent="0.25">
      <c r="A2888" s="829" t="s">
        <v>20265</v>
      </c>
      <c r="B2888" s="829" t="s">
        <v>644</v>
      </c>
      <c r="C2888" s="829" t="s">
        <v>19889</v>
      </c>
      <c r="D2888" s="829" t="s">
        <v>19890</v>
      </c>
      <c r="E2888" s="829" t="s">
        <v>19891</v>
      </c>
      <c r="F2888" s="829" t="s">
        <v>3130</v>
      </c>
      <c r="G2888" s="829" t="s">
        <v>2319</v>
      </c>
      <c r="H2888" s="829" t="s">
        <v>4949</v>
      </c>
      <c r="I2888" s="829" t="s">
        <v>133</v>
      </c>
      <c r="J2888" s="829" t="s">
        <v>3126</v>
      </c>
      <c r="K2888" s="829" t="s">
        <v>3125</v>
      </c>
      <c r="L2888" s="829" t="s">
        <v>3150</v>
      </c>
      <c r="M2888" s="829" t="s">
        <v>3104</v>
      </c>
      <c r="N2888" s="829" t="s">
        <v>16720</v>
      </c>
      <c r="O2888" s="829" t="s">
        <v>16284</v>
      </c>
      <c r="P2888" s="829" t="s">
        <v>16733</v>
      </c>
      <c r="Q2888" s="829" t="s">
        <v>3322</v>
      </c>
      <c r="R2888" s="829" t="s">
        <v>16734</v>
      </c>
      <c r="S2888" s="829" t="s">
        <v>2319</v>
      </c>
      <c r="T2888" s="829" t="s">
        <v>8743</v>
      </c>
      <c r="U2888" s="829" t="s">
        <v>20266</v>
      </c>
      <c r="V2888" s="829" t="s">
        <v>2319</v>
      </c>
    </row>
    <row r="2889" spans="1:22" x14ac:dyDescent="0.25">
      <c r="A2889" s="829" t="s">
        <v>20265</v>
      </c>
      <c r="B2889" s="829" t="s">
        <v>644</v>
      </c>
      <c r="C2889" s="829" t="s">
        <v>19889</v>
      </c>
      <c r="D2889" s="829" t="s">
        <v>19890</v>
      </c>
      <c r="E2889" s="829" t="s">
        <v>19891</v>
      </c>
      <c r="F2889" s="829" t="s">
        <v>3130</v>
      </c>
      <c r="G2889" s="829" t="s">
        <v>2319</v>
      </c>
      <c r="H2889" s="829" t="s">
        <v>4949</v>
      </c>
      <c r="I2889" s="829" t="s">
        <v>133</v>
      </c>
      <c r="J2889" s="829" t="s">
        <v>3126</v>
      </c>
      <c r="K2889" s="829" t="s">
        <v>3125</v>
      </c>
      <c r="L2889" s="829" t="s">
        <v>3150</v>
      </c>
      <c r="M2889" s="829" t="s">
        <v>3104</v>
      </c>
      <c r="N2889" s="829" t="s">
        <v>16748</v>
      </c>
      <c r="O2889" s="829" t="s">
        <v>16284</v>
      </c>
      <c r="P2889" s="829" t="s">
        <v>15872</v>
      </c>
      <c r="Q2889" s="829" t="s">
        <v>3322</v>
      </c>
      <c r="R2889" s="829" t="s">
        <v>16908</v>
      </c>
      <c r="S2889" s="829" t="s">
        <v>2319</v>
      </c>
      <c r="T2889" s="829" t="s">
        <v>8743</v>
      </c>
      <c r="U2889" s="829" t="s">
        <v>20266</v>
      </c>
      <c r="V2889" s="829" t="s">
        <v>2319</v>
      </c>
    </row>
    <row r="2890" spans="1:22" x14ac:dyDescent="0.25">
      <c r="A2890" s="829" t="s">
        <v>20265</v>
      </c>
      <c r="B2890" s="829" t="s">
        <v>644</v>
      </c>
      <c r="C2890" s="829" t="s">
        <v>19889</v>
      </c>
      <c r="D2890" s="829" t="s">
        <v>19890</v>
      </c>
      <c r="E2890" s="829" t="s">
        <v>19891</v>
      </c>
      <c r="F2890" s="829" t="s">
        <v>3130</v>
      </c>
      <c r="G2890" s="829" t="s">
        <v>2319</v>
      </c>
      <c r="H2890" s="829" t="s">
        <v>4949</v>
      </c>
      <c r="I2890" s="829" t="s">
        <v>133</v>
      </c>
      <c r="J2890" s="829" t="s">
        <v>3126</v>
      </c>
      <c r="K2890" s="829" t="s">
        <v>3125</v>
      </c>
      <c r="L2890" s="829" t="s">
        <v>3150</v>
      </c>
      <c r="M2890" s="829" t="s">
        <v>3104</v>
      </c>
      <c r="N2890" s="829" t="s">
        <v>16751</v>
      </c>
      <c r="O2890" s="829" t="s">
        <v>16284</v>
      </c>
      <c r="P2890" s="829" t="s">
        <v>14498</v>
      </c>
      <c r="Q2890" s="829" t="s">
        <v>3322</v>
      </c>
      <c r="R2890" s="829" t="s">
        <v>16909</v>
      </c>
      <c r="S2890" s="829" t="s">
        <v>2319</v>
      </c>
      <c r="T2890" s="829" t="s">
        <v>8743</v>
      </c>
      <c r="U2890" s="829" t="s">
        <v>20266</v>
      </c>
      <c r="V2890" s="829" t="s">
        <v>2319</v>
      </c>
    </row>
    <row r="2891" spans="1:22" x14ac:dyDescent="0.25">
      <c r="A2891" s="829" t="s">
        <v>20265</v>
      </c>
      <c r="B2891" s="829" t="s">
        <v>644</v>
      </c>
      <c r="C2891" s="829" t="s">
        <v>19889</v>
      </c>
      <c r="D2891" s="829" t="s">
        <v>19890</v>
      </c>
      <c r="E2891" s="829" t="s">
        <v>19891</v>
      </c>
      <c r="F2891" s="829" t="s">
        <v>3130</v>
      </c>
      <c r="G2891" s="829" t="s">
        <v>2319</v>
      </c>
      <c r="H2891" s="829" t="s">
        <v>4949</v>
      </c>
      <c r="I2891" s="829" t="s">
        <v>133</v>
      </c>
      <c r="J2891" s="829" t="s">
        <v>3126</v>
      </c>
      <c r="K2891" s="829" t="s">
        <v>3125</v>
      </c>
      <c r="L2891" s="829" t="s">
        <v>3150</v>
      </c>
      <c r="M2891" s="829" t="s">
        <v>3104</v>
      </c>
      <c r="N2891" s="829" t="s">
        <v>16754</v>
      </c>
      <c r="O2891" s="829" t="s">
        <v>16284</v>
      </c>
      <c r="P2891" s="829" t="s">
        <v>16731</v>
      </c>
      <c r="Q2891" s="829" t="s">
        <v>3322</v>
      </c>
      <c r="R2891" s="829" t="s">
        <v>16732</v>
      </c>
      <c r="S2891" s="829" t="s">
        <v>2319</v>
      </c>
      <c r="T2891" s="829" t="s">
        <v>8743</v>
      </c>
      <c r="U2891" s="829" t="s">
        <v>20266</v>
      </c>
      <c r="V2891" s="829" t="s">
        <v>2319</v>
      </c>
    </row>
    <row r="2892" spans="1:22" x14ac:dyDescent="0.25">
      <c r="A2892" s="829" t="s">
        <v>20265</v>
      </c>
      <c r="B2892" s="829" t="s">
        <v>644</v>
      </c>
      <c r="C2892" s="829" t="s">
        <v>19889</v>
      </c>
      <c r="D2892" s="829" t="s">
        <v>19890</v>
      </c>
      <c r="E2892" s="829" t="s">
        <v>19891</v>
      </c>
      <c r="F2892" s="829" t="s">
        <v>3130</v>
      </c>
      <c r="G2892" s="829" t="s">
        <v>2319</v>
      </c>
      <c r="H2892" s="829" t="s">
        <v>4949</v>
      </c>
      <c r="I2892" s="829" t="s">
        <v>133</v>
      </c>
      <c r="J2892" s="829" t="s">
        <v>3126</v>
      </c>
      <c r="K2892" s="829" t="s">
        <v>3125</v>
      </c>
      <c r="L2892" s="829" t="s">
        <v>3150</v>
      </c>
      <c r="M2892" s="829" t="s">
        <v>3104</v>
      </c>
      <c r="N2892" s="829" t="s">
        <v>16756</v>
      </c>
      <c r="O2892" s="829" t="s">
        <v>16284</v>
      </c>
      <c r="P2892" s="829" t="s">
        <v>16733</v>
      </c>
      <c r="Q2892" s="829" t="s">
        <v>3322</v>
      </c>
      <c r="R2892" s="829" t="s">
        <v>16734</v>
      </c>
      <c r="S2892" s="829" t="s">
        <v>2319</v>
      </c>
      <c r="T2892" s="829" t="s">
        <v>8743</v>
      </c>
      <c r="U2892" s="829" t="s">
        <v>20266</v>
      </c>
      <c r="V2892" s="829" t="s">
        <v>2319</v>
      </c>
    </row>
    <row r="2893" spans="1:22" x14ac:dyDescent="0.25">
      <c r="A2893" s="829" t="s">
        <v>20267</v>
      </c>
      <c r="B2893" s="829" t="s">
        <v>644</v>
      </c>
      <c r="C2893" s="829" t="s">
        <v>19886</v>
      </c>
      <c r="D2893" s="829" t="s">
        <v>19887</v>
      </c>
      <c r="E2893" s="829" t="s">
        <v>19888</v>
      </c>
      <c r="F2893" s="829" t="s">
        <v>3130</v>
      </c>
      <c r="G2893" s="829" t="s">
        <v>2319</v>
      </c>
      <c r="H2893" s="829" t="s">
        <v>4949</v>
      </c>
      <c r="I2893" s="829" t="s">
        <v>133</v>
      </c>
      <c r="J2893" s="829" t="s">
        <v>3126</v>
      </c>
      <c r="K2893" s="829" t="s">
        <v>3125</v>
      </c>
      <c r="L2893" s="829" t="s">
        <v>3150</v>
      </c>
      <c r="M2893" s="829" t="s">
        <v>3104</v>
      </c>
      <c r="N2893" s="829" t="s">
        <v>14750</v>
      </c>
      <c r="O2893" s="829" t="s">
        <v>16284</v>
      </c>
      <c r="P2893" s="829" t="s">
        <v>15679</v>
      </c>
      <c r="Q2893" s="829" t="s">
        <v>3322</v>
      </c>
      <c r="R2893" s="829" t="s">
        <v>7476</v>
      </c>
      <c r="S2893" s="829" t="s">
        <v>2319</v>
      </c>
      <c r="T2893" s="829" t="s">
        <v>19553</v>
      </c>
      <c r="U2893" s="829" t="s">
        <v>20268</v>
      </c>
      <c r="V2893" s="829" t="s">
        <v>2319</v>
      </c>
    </row>
    <row r="2894" spans="1:22" x14ac:dyDescent="0.25">
      <c r="A2894" s="829" t="s">
        <v>20269</v>
      </c>
      <c r="B2894" s="829" t="s">
        <v>644</v>
      </c>
      <c r="C2894" s="829" t="s">
        <v>19928</v>
      </c>
      <c r="D2894" s="829" t="s">
        <v>19929</v>
      </c>
      <c r="E2894" s="829" t="s">
        <v>19930</v>
      </c>
      <c r="F2894" s="829" t="s">
        <v>3130</v>
      </c>
      <c r="G2894" s="829" t="s">
        <v>2319</v>
      </c>
      <c r="H2894" s="829" t="s">
        <v>3154</v>
      </c>
      <c r="I2894" s="829" t="s">
        <v>133</v>
      </c>
      <c r="J2894" s="829" t="s">
        <v>3107</v>
      </c>
      <c r="K2894" s="829" t="s">
        <v>3125</v>
      </c>
      <c r="L2894" s="829" t="s">
        <v>3150</v>
      </c>
      <c r="M2894" s="829" t="s">
        <v>3150</v>
      </c>
      <c r="N2894" s="829" t="s">
        <v>16669</v>
      </c>
      <c r="O2894" s="829" t="s">
        <v>16284</v>
      </c>
      <c r="P2894" s="829" t="s">
        <v>15032</v>
      </c>
      <c r="Q2894" s="829" t="s">
        <v>13688</v>
      </c>
      <c r="R2894" s="829" t="s">
        <v>20270</v>
      </c>
      <c r="S2894" s="829" t="s">
        <v>2319</v>
      </c>
      <c r="T2894" s="829" t="s">
        <v>8636</v>
      </c>
      <c r="U2894" s="829" t="s">
        <v>20271</v>
      </c>
      <c r="V2894" s="829" t="s">
        <v>2319</v>
      </c>
    </row>
    <row r="2895" spans="1:22" x14ac:dyDescent="0.25">
      <c r="A2895" s="829" t="s">
        <v>20269</v>
      </c>
      <c r="B2895" s="829" t="s">
        <v>644</v>
      </c>
      <c r="C2895" s="829" t="s">
        <v>19928</v>
      </c>
      <c r="D2895" s="829" t="s">
        <v>19929</v>
      </c>
      <c r="E2895" s="829" t="s">
        <v>19930</v>
      </c>
      <c r="F2895" s="829" t="s">
        <v>3130</v>
      </c>
      <c r="G2895" s="829" t="s">
        <v>2319</v>
      </c>
      <c r="H2895" s="829" t="s">
        <v>3154</v>
      </c>
      <c r="I2895" s="829" t="s">
        <v>133</v>
      </c>
      <c r="J2895" s="829" t="s">
        <v>3107</v>
      </c>
      <c r="K2895" s="829" t="s">
        <v>3125</v>
      </c>
      <c r="L2895" s="829" t="s">
        <v>3150</v>
      </c>
      <c r="M2895" s="829" t="s">
        <v>3150</v>
      </c>
      <c r="N2895" s="829" t="s">
        <v>16670</v>
      </c>
      <c r="O2895" s="829" t="s">
        <v>16284</v>
      </c>
      <c r="P2895" s="829" t="s">
        <v>14418</v>
      </c>
      <c r="Q2895" s="829" t="s">
        <v>13688</v>
      </c>
      <c r="R2895" s="829" t="s">
        <v>20270</v>
      </c>
      <c r="S2895" s="829" t="s">
        <v>2319</v>
      </c>
      <c r="T2895" s="829" t="s">
        <v>8636</v>
      </c>
      <c r="U2895" s="829" t="s">
        <v>20271</v>
      </c>
      <c r="V2895" s="829" t="s">
        <v>2319</v>
      </c>
    </row>
    <row r="2896" spans="1:22" x14ac:dyDescent="0.25">
      <c r="A2896" s="829" t="s">
        <v>20272</v>
      </c>
      <c r="B2896" s="829" t="s">
        <v>644</v>
      </c>
      <c r="C2896" s="829" t="s">
        <v>19893</v>
      </c>
      <c r="D2896" s="829" t="s">
        <v>19894</v>
      </c>
      <c r="E2896" s="829" t="s">
        <v>19895</v>
      </c>
      <c r="F2896" s="829" t="s">
        <v>3130</v>
      </c>
      <c r="G2896" s="829" t="s">
        <v>2319</v>
      </c>
      <c r="H2896" s="829" t="s">
        <v>3154</v>
      </c>
      <c r="I2896" s="829" t="s">
        <v>133</v>
      </c>
      <c r="J2896" s="829" t="s">
        <v>3126</v>
      </c>
      <c r="K2896" s="829" t="s">
        <v>3125</v>
      </c>
      <c r="L2896" s="829" t="s">
        <v>3150</v>
      </c>
      <c r="M2896" s="829" t="s">
        <v>3150</v>
      </c>
      <c r="N2896" s="829" t="s">
        <v>14659</v>
      </c>
      <c r="O2896" s="829" t="s">
        <v>16284</v>
      </c>
      <c r="P2896" s="829" t="s">
        <v>16796</v>
      </c>
      <c r="Q2896" s="829" t="s">
        <v>20273</v>
      </c>
      <c r="R2896" s="829" t="s">
        <v>20274</v>
      </c>
      <c r="S2896" s="829" t="s">
        <v>2319</v>
      </c>
      <c r="T2896" s="829" t="s">
        <v>8636</v>
      </c>
      <c r="U2896" s="829" t="s">
        <v>20275</v>
      </c>
      <c r="V2896" s="829" t="s">
        <v>2319</v>
      </c>
    </row>
    <row r="2897" spans="1:22" x14ac:dyDescent="0.25">
      <c r="A2897" s="829" t="s">
        <v>20272</v>
      </c>
      <c r="B2897" s="829" t="s">
        <v>644</v>
      </c>
      <c r="C2897" s="829" t="s">
        <v>19893</v>
      </c>
      <c r="D2897" s="829" t="s">
        <v>19894</v>
      </c>
      <c r="E2897" s="829" t="s">
        <v>19895</v>
      </c>
      <c r="F2897" s="829" t="s">
        <v>3130</v>
      </c>
      <c r="G2897" s="829" t="s">
        <v>2319</v>
      </c>
      <c r="H2897" s="829" t="s">
        <v>3154</v>
      </c>
      <c r="I2897" s="829" t="s">
        <v>133</v>
      </c>
      <c r="J2897" s="829" t="s">
        <v>3126</v>
      </c>
      <c r="K2897" s="829" t="s">
        <v>3125</v>
      </c>
      <c r="L2897" s="829" t="s">
        <v>3150</v>
      </c>
      <c r="M2897" s="829" t="s">
        <v>3150</v>
      </c>
      <c r="N2897" s="829" t="s">
        <v>15251</v>
      </c>
      <c r="O2897" s="829" t="s">
        <v>16284</v>
      </c>
      <c r="P2897" s="829" t="s">
        <v>15267</v>
      </c>
      <c r="Q2897" s="829" t="s">
        <v>20273</v>
      </c>
      <c r="R2897" s="829" t="s">
        <v>20274</v>
      </c>
      <c r="S2897" s="829" t="s">
        <v>2319</v>
      </c>
      <c r="T2897" s="829" t="s">
        <v>8636</v>
      </c>
      <c r="U2897" s="829" t="s">
        <v>20275</v>
      </c>
      <c r="V2897" s="829" t="s">
        <v>2319</v>
      </c>
    </row>
    <row r="2898" spans="1:22" x14ac:dyDescent="0.25">
      <c r="A2898" s="829" t="s">
        <v>20276</v>
      </c>
      <c r="B2898" s="829" t="s">
        <v>235</v>
      </c>
      <c r="C2898" s="829" t="s">
        <v>19918</v>
      </c>
      <c r="D2898" s="829" t="s">
        <v>19919</v>
      </c>
      <c r="E2898" s="829" t="s">
        <v>19920</v>
      </c>
      <c r="F2898" s="829" t="s">
        <v>3136</v>
      </c>
      <c r="G2898" s="829" t="s">
        <v>2319</v>
      </c>
      <c r="H2898" s="829" t="s">
        <v>20277</v>
      </c>
      <c r="I2898" s="829" t="s">
        <v>158</v>
      </c>
      <c r="J2898" s="829" t="s">
        <v>3107</v>
      </c>
      <c r="K2898" s="829" t="s">
        <v>3106</v>
      </c>
      <c r="L2898" s="829" t="s">
        <v>3104</v>
      </c>
      <c r="M2898" s="829" t="s">
        <v>3150</v>
      </c>
      <c r="N2898" s="829" t="s">
        <v>8676</v>
      </c>
      <c r="O2898" s="829" t="s">
        <v>14278</v>
      </c>
      <c r="P2898" s="829" t="s">
        <v>15267</v>
      </c>
      <c r="Q2898" s="829" t="s">
        <v>5101</v>
      </c>
      <c r="R2898" s="829" t="s">
        <v>20278</v>
      </c>
      <c r="S2898" s="829" t="s">
        <v>2319</v>
      </c>
      <c r="T2898" s="829" t="s">
        <v>8636</v>
      </c>
      <c r="U2898" s="829" t="s">
        <v>20279</v>
      </c>
      <c r="V2898" s="829" t="s">
        <v>2319</v>
      </c>
    </row>
    <row r="2899" spans="1:22" x14ac:dyDescent="0.25">
      <c r="A2899" s="829" t="s">
        <v>20276</v>
      </c>
      <c r="B2899" s="829" t="s">
        <v>235</v>
      </c>
      <c r="C2899" s="829" t="s">
        <v>19918</v>
      </c>
      <c r="D2899" s="829" t="s">
        <v>19919</v>
      </c>
      <c r="E2899" s="829" t="s">
        <v>19920</v>
      </c>
      <c r="F2899" s="829" t="s">
        <v>3136</v>
      </c>
      <c r="G2899" s="829" t="s">
        <v>2319</v>
      </c>
      <c r="H2899" s="829" t="s">
        <v>20277</v>
      </c>
      <c r="I2899" s="829" t="s">
        <v>158</v>
      </c>
      <c r="J2899" s="829" t="s">
        <v>3107</v>
      </c>
      <c r="K2899" s="829" t="s">
        <v>3106</v>
      </c>
      <c r="L2899" s="829" t="s">
        <v>3104</v>
      </c>
      <c r="M2899" s="829" t="s">
        <v>3150</v>
      </c>
      <c r="N2899" s="829" t="s">
        <v>8676</v>
      </c>
      <c r="O2899" s="829" t="s">
        <v>14943</v>
      </c>
      <c r="P2899" s="829" t="s">
        <v>20061</v>
      </c>
      <c r="Q2899" s="829" t="s">
        <v>5101</v>
      </c>
      <c r="R2899" s="829" t="s">
        <v>20280</v>
      </c>
      <c r="S2899" s="829" t="s">
        <v>2319</v>
      </c>
      <c r="T2899" s="829" t="s">
        <v>8636</v>
      </c>
      <c r="U2899" s="829" t="s">
        <v>20279</v>
      </c>
      <c r="V2899" s="829" t="s">
        <v>2319</v>
      </c>
    </row>
    <row r="2900" spans="1:22" x14ac:dyDescent="0.25">
      <c r="A2900" s="829" t="s">
        <v>20281</v>
      </c>
      <c r="B2900" s="829" t="s">
        <v>235</v>
      </c>
      <c r="C2900" s="829" t="s">
        <v>19904</v>
      </c>
      <c r="D2900" s="829" t="s">
        <v>19905</v>
      </c>
      <c r="E2900" s="829" t="s">
        <v>19906</v>
      </c>
      <c r="F2900" s="829" t="s">
        <v>3136</v>
      </c>
      <c r="G2900" s="829" t="s">
        <v>2319</v>
      </c>
      <c r="H2900" s="829" t="s">
        <v>3135</v>
      </c>
      <c r="I2900" s="829" t="s">
        <v>133</v>
      </c>
      <c r="J2900" s="829" t="s">
        <v>3107</v>
      </c>
      <c r="K2900" s="829" t="s">
        <v>3106</v>
      </c>
      <c r="L2900" s="829" t="s">
        <v>3104</v>
      </c>
      <c r="M2900" s="829" t="s">
        <v>3150</v>
      </c>
      <c r="N2900" s="829" t="s">
        <v>8676</v>
      </c>
      <c r="O2900" s="829" t="s">
        <v>16284</v>
      </c>
      <c r="P2900" s="829" t="s">
        <v>13989</v>
      </c>
      <c r="Q2900" s="829" t="s">
        <v>1475</v>
      </c>
      <c r="R2900" s="829" t="s">
        <v>20282</v>
      </c>
      <c r="S2900" s="829" t="s">
        <v>2319</v>
      </c>
      <c r="T2900" s="829" t="s">
        <v>8636</v>
      </c>
      <c r="U2900" s="829" t="s">
        <v>20283</v>
      </c>
      <c r="V2900" s="829" t="s">
        <v>2319</v>
      </c>
    </row>
    <row r="2901" spans="1:22" x14ac:dyDescent="0.25">
      <c r="A2901" s="829" t="s">
        <v>20281</v>
      </c>
      <c r="B2901" s="829" t="s">
        <v>235</v>
      </c>
      <c r="C2901" s="829" t="s">
        <v>19904</v>
      </c>
      <c r="D2901" s="829" t="s">
        <v>19905</v>
      </c>
      <c r="E2901" s="829" t="s">
        <v>19906</v>
      </c>
      <c r="F2901" s="829" t="s">
        <v>3136</v>
      </c>
      <c r="G2901" s="829" t="s">
        <v>2319</v>
      </c>
      <c r="H2901" s="829" t="s">
        <v>3135</v>
      </c>
      <c r="I2901" s="829" t="s">
        <v>133</v>
      </c>
      <c r="J2901" s="829" t="s">
        <v>3107</v>
      </c>
      <c r="K2901" s="829" t="s">
        <v>3106</v>
      </c>
      <c r="L2901" s="829" t="s">
        <v>3104</v>
      </c>
      <c r="M2901" s="829" t="s">
        <v>3150</v>
      </c>
      <c r="N2901" s="829" t="s">
        <v>8676</v>
      </c>
      <c r="O2901" s="829" t="s">
        <v>16284</v>
      </c>
      <c r="P2901" s="829" t="s">
        <v>14212</v>
      </c>
      <c r="Q2901" s="829" t="s">
        <v>1475</v>
      </c>
      <c r="R2901" s="829" t="s">
        <v>20284</v>
      </c>
      <c r="S2901" s="829" t="s">
        <v>2319</v>
      </c>
      <c r="T2901" s="829" t="s">
        <v>8636</v>
      </c>
      <c r="U2901" s="829" t="s">
        <v>20283</v>
      </c>
      <c r="V2901" s="829" t="s">
        <v>2319</v>
      </c>
    </row>
    <row r="2902" spans="1:22" x14ac:dyDescent="0.25">
      <c r="A2902" s="829" t="s">
        <v>20281</v>
      </c>
      <c r="B2902" s="829" t="s">
        <v>235</v>
      </c>
      <c r="C2902" s="829" t="s">
        <v>19904</v>
      </c>
      <c r="D2902" s="829" t="s">
        <v>19905</v>
      </c>
      <c r="E2902" s="829" t="s">
        <v>19906</v>
      </c>
      <c r="F2902" s="829" t="s">
        <v>3136</v>
      </c>
      <c r="G2902" s="829" t="s">
        <v>2319</v>
      </c>
      <c r="H2902" s="829" t="s">
        <v>3135</v>
      </c>
      <c r="I2902" s="829" t="s">
        <v>133</v>
      </c>
      <c r="J2902" s="829" t="s">
        <v>3107</v>
      </c>
      <c r="K2902" s="829" t="s">
        <v>3106</v>
      </c>
      <c r="L2902" s="829" t="s">
        <v>3104</v>
      </c>
      <c r="M2902" s="829" t="s">
        <v>3150</v>
      </c>
      <c r="N2902" s="829" t="s">
        <v>8686</v>
      </c>
      <c r="O2902" s="829" t="s">
        <v>16284</v>
      </c>
      <c r="P2902" s="829" t="s">
        <v>14224</v>
      </c>
      <c r="Q2902" s="829" t="s">
        <v>1475</v>
      </c>
      <c r="R2902" s="829" t="s">
        <v>20285</v>
      </c>
      <c r="S2902" s="829" t="s">
        <v>2319</v>
      </c>
      <c r="T2902" s="829" t="s">
        <v>8636</v>
      </c>
      <c r="U2902" s="829" t="s">
        <v>20283</v>
      </c>
      <c r="V2902" s="829" t="s">
        <v>2319</v>
      </c>
    </row>
    <row r="2903" spans="1:22" x14ac:dyDescent="0.25">
      <c r="A2903" s="829" t="s">
        <v>20281</v>
      </c>
      <c r="B2903" s="829" t="s">
        <v>235</v>
      </c>
      <c r="C2903" s="829" t="s">
        <v>19904</v>
      </c>
      <c r="D2903" s="829" t="s">
        <v>19905</v>
      </c>
      <c r="E2903" s="829" t="s">
        <v>19906</v>
      </c>
      <c r="F2903" s="829" t="s">
        <v>3136</v>
      </c>
      <c r="G2903" s="829" t="s">
        <v>2319</v>
      </c>
      <c r="H2903" s="829" t="s">
        <v>3135</v>
      </c>
      <c r="I2903" s="829" t="s">
        <v>133</v>
      </c>
      <c r="J2903" s="829" t="s">
        <v>3107</v>
      </c>
      <c r="K2903" s="829" t="s">
        <v>3106</v>
      </c>
      <c r="L2903" s="829" t="s">
        <v>3104</v>
      </c>
      <c r="M2903" s="829" t="s">
        <v>3150</v>
      </c>
      <c r="N2903" s="829" t="s">
        <v>8686</v>
      </c>
      <c r="O2903" s="829" t="s">
        <v>16284</v>
      </c>
      <c r="P2903" s="829" t="s">
        <v>14476</v>
      </c>
      <c r="Q2903" s="829" t="s">
        <v>1475</v>
      </c>
      <c r="R2903" s="829" t="s">
        <v>20286</v>
      </c>
      <c r="S2903" s="829" t="s">
        <v>2319</v>
      </c>
      <c r="T2903" s="829" t="s">
        <v>8636</v>
      </c>
      <c r="U2903" s="829" t="s">
        <v>20283</v>
      </c>
      <c r="V2903" s="829" t="s">
        <v>2319</v>
      </c>
    </row>
    <row r="2904" spans="1:22" x14ac:dyDescent="0.25">
      <c r="A2904" s="829" t="s">
        <v>20287</v>
      </c>
      <c r="B2904" s="829" t="s">
        <v>180</v>
      </c>
      <c r="C2904" s="829" t="s">
        <v>2581</v>
      </c>
      <c r="D2904" s="829" t="s">
        <v>2582</v>
      </c>
      <c r="E2904" s="829" t="s">
        <v>20288</v>
      </c>
      <c r="F2904" s="829" t="s">
        <v>3136</v>
      </c>
      <c r="G2904" s="829" t="s">
        <v>2319</v>
      </c>
      <c r="H2904" s="829" t="s">
        <v>3154</v>
      </c>
      <c r="I2904" s="829" t="s">
        <v>133</v>
      </c>
      <c r="J2904" s="829" t="s">
        <v>3107</v>
      </c>
      <c r="K2904" s="829" t="s">
        <v>3106</v>
      </c>
      <c r="L2904" s="829" t="s">
        <v>3104</v>
      </c>
      <c r="M2904" s="829" t="s">
        <v>3150</v>
      </c>
      <c r="N2904" s="829" t="s">
        <v>16419</v>
      </c>
      <c r="O2904" s="829" t="s">
        <v>16284</v>
      </c>
      <c r="P2904" s="829" t="s">
        <v>13920</v>
      </c>
      <c r="Q2904" s="829" t="s">
        <v>2886</v>
      </c>
      <c r="R2904" s="829" t="s">
        <v>20289</v>
      </c>
      <c r="S2904" s="829" t="s">
        <v>2319</v>
      </c>
      <c r="T2904" s="829" t="s">
        <v>13866</v>
      </c>
      <c r="U2904" s="829" t="s">
        <v>20290</v>
      </c>
      <c r="V2904" s="829" t="s">
        <v>2319</v>
      </c>
    </row>
    <row r="2905" spans="1:22" x14ac:dyDescent="0.25">
      <c r="A2905" s="829" t="s">
        <v>20287</v>
      </c>
      <c r="B2905" s="829" t="s">
        <v>180</v>
      </c>
      <c r="C2905" s="829" t="s">
        <v>2581</v>
      </c>
      <c r="D2905" s="829" t="s">
        <v>2582</v>
      </c>
      <c r="E2905" s="829" t="s">
        <v>20288</v>
      </c>
      <c r="F2905" s="829" t="s">
        <v>3136</v>
      </c>
      <c r="G2905" s="829" t="s">
        <v>2319</v>
      </c>
      <c r="H2905" s="829" t="s">
        <v>3154</v>
      </c>
      <c r="I2905" s="829" t="s">
        <v>133</v>
      </c>
      <c r="J2905" s="829" t="s">
        <v>3107</v>
      </c>
      <c r="K2905" s="829" t="s">
        <v>3106</v>
      </c>
      <c r="L2905" s="829" t="s">
        <v>3104</v>
      </c>
      <c r="M2905" s="829" t="s">
        <v>3150</v>
      </c>
      <c r="N2905" s="829" t="s">
        <v>16419</v>
      </c>
      <c r="O2905" s="829" t="s">
        <v>16284</v>
      </c>
      <c r="P2905" s="829" t="s">
        <v>16284</v>
      </c>
      <c r="Q2905" s="829" t="s">
        <v>2886</v>
      </c>
      <c r="R2905" s="829" t="s">
        <v>20291</v>
      </c>
      <c r="S2905" s="829" t="s">
        <v>2319</v>
      </c>
      <c r="T2905" s="829" t="s">
        <v>13866</v>
      </c>
      <c r="U2905" s="829" t="s">
        <v>20290</v>
      </c>
      <c r="V2905" s="829" t="s">
        <v>2319</v>
      </c>
    </row>
    <row r="2906" spans="1:22" x14ac:dyDescent="0.25">
      <c r="A2906" s="829" t="s">
        <v>20287</v>
      </c>
      <c r="B2906" s="829" t="s">
        <v>180</v>
      </c>
      <c r="C2906" s="829" t="s">
        <v>2581</v>
      </c>
      <c r="D2906" s="829" t="s">
        <v>2582</v>
      </c>
      <c r="E2906" s="829" t="s">
        <v>20288</v>
      </c>
      <c r="F2906" s="829" t="s">
        <v>3136</v>
      </c>
      <c r="G2906" s="829" t="s">
        <v>2319</v>
      </c>
      <c r="H2906" s="829" t="s">
        <v>3154</v>
      </c>
      <c r="I2906" s="829" t="s">
        <v>133</v>
      </c>
      <c r="J2906" s="829" t="s">
        <v>3107</v>
      </c>
      <c r="K2906" s="829" t="s">
        <v>3106</v>
      </c>
      <c r="L2906" s="829" t="s">
        <v>3104</v>
      </c>
      <c r="M2906" s="829" t="s">
        <v>3150</v>
      </c>
      <c r="N2906" s="829" t="s">
        <v>16392</v>
      </c>
      <c r="O2906" s="829" t="s">
        <v>16284</v>
      </c>
      <c r="P2906" s="829" t="s">
        <v>13920</v>
      </c>
      <c r="Q2906" s="829" t="s">
        <v>2886</v>
      </c>
      <c r="R2906" s="829" t="s">
        <v>20292</v>
      </c>
      <c r="S2906" s="829" t="s">
        <v>2319</v>
      </c>
      <c r="T2906" s="829" t="s">
        <v>13866</v>
      </c>
      <c r="U2906" s="829" t="s">
        <v>20290</v>
      </c>
      <c r="V2906" s="829" t="s">
        <v>2319</v>
      </c>
    </row>
    <row r="2907" spans="1:22" x14ac:dyDescent="0.25">
      <c r="A2907" s="829" t="s">
        <v>20293</v>
      </c>
      <c r="B2907" s="829" t="s">
        <v>1647</v>
      </c>
      <c r="C2907" s="829" t="s">
        <v>19892</v>
      </c>
      <c r="D2907" s="829" t="s">
        <v>19926</v>
      </c>
      <c r="E2907" s="829" t="s">
        <v>20294</v>
      </c>
      <c r="F2907" s="829" t="s">
        <v>3136</v>
      </c>
      <c r="G2907" s="829" t="s">
        <v>2319</v>
      </c>
      <c r="H2907" s="829" t="s">
        <v>3154</v>
      </c>
      <c r="I2907" s="829" t="s">
        <v>133</v>
      </c>
      <c r="J2907" s="829" t="s">
        <v>3107</v>
      </c>
      <c r="K2907" s="829" t="s">
        <v>3125</v>
      </c>
      <c r="L2907" s="829" t="s">
        <v>3104</v>
      </c>
      <c r="M2907" s="829" t="s">
        <v>3150</v>
      </c>
      <c r="N2907" s="829" t="s">
        <v>16252</v>
      </c>
      <c r="O2907" s="829" t="s">
        <v>16284</v>
      </c>
      <c r="P2907" s="829" t="s">
        <v>13782</v>
      </c>
      <c r="Q2907" s="829" t="s">
        <v>592</v>
      </c>
      <c r="R2907" s="829" t="s">
        <v>20295</v>
      </c>
      <c r="S2907" s="829" t="s">
        <v>2319</v>
      </c>
      <c r="T2907" s="829" t="s">
        <v>8636</v>
      </c>
      <c r="U2907" s="829" t="s">
        <v>20296</v>
      </c>
      <c r="V2907" s="829" t="s">
        <v>2319</v>
      </c>
    </row>
    <row r="2908" spans="1:22" x14ac:dyDescent="0.25">
      <c r="A2908" s="829" t="s">
        <v>20293</v>
      </c>
      <c r="B2908" s="829" t="s">
        <v>1647</v>
      </c>
      <c r="C2908" s="829" t="s">
        <v>19892</v>
      </c>
      <c r="D2908" s="829" t="s">
        <v>19926</v>
      </c>
      <c r="E2908" s="829" t="s">
        <v>20294</v>
      </c>
      <c r="F2908" s="829" t="s">
        <v>3136</v>
      </c>
      <c r="G2908" s="829" t="s">
        <v>2319</v>
      </c>
      <c r="H2908" s="829" t="s">
        <v>3154</v>
      </c>
      <c r="I2908" s="829" t="s">
        <v>133</v>
      </c>
      <c r="J2908" s="829" t="s">
        <v>3107</v>
      </c>
      <c r="K2908" s="829" t="s">
        <v>3125</v>
      </c>
      <c r="L2908" s="829" t="s">
        <v>3104</v>
      </c>
      <c r="M2908" s="829" t="s">
        <v>3150</v>
      </c>
      <c r="N2908" s="829" t="s">
        <v>19586</v>
      </c>
      <c r="O2908" s="829" t="s">
        <v>16284</v>
      </c>
      <c r="P2908" s="829" t="s">
        <v>13782</v>
      </c>
      <c r="Q2908" s="829" t="s">
        <v>592</v>
      </c>
      <c r="R2908" s="829" t="s">
        <v>20295</v>
      </c>
      <c r="S2908" s="829" t="s">
        <v>2319</v>
      </c>
      <c r="T2908" s="829" t="s">
        <v>8636</v>
      </c>
      <c r="U2908" s="829" t="s">
        <v>20296</v>
      </c>
      <c r="V2908" s="829" t="s">
        <v>2319</v>
      </c>
    </row>
    <row r="2909" spans="1:22" x14ac:dyDescent="0.25">
      <c r="A2909" s="829" t="s">
        <v>20297</v>
      </c>
      <c r="B2909" s="829" t="s">
        <v>235</v>
      </c>
      <c r="C2909" s="829" t="s">
        <v>19943</v>
      </c>
      <c r="D2909" s="829" t="s">
        <v>19945</v>
      </c>
      <c r="E2909" s="829" t="s">
        <v>19946</v>
      </c>
      <c r="F2909" s="829" t="s">
        <v>3136</v>
      </c>
      <c r="G2909" s="829" t="s">
        <v>2319</v>
      </c>
      <c r="H2909" s="829" t="s">
        <v>3154</v>
      </c>
      <c r="I2909" s="829" t="s">
        <v>133</v>
      </c>
      <c r="J2909" s="829" t="s">
        <v>3107</v>
      </c>
      <c r="K2909" s="829" t="s">
        <v>3106</v>
      </c>
      <c r="L2909" s="829" t="s">
        <v>3104</v>
      </c>
      <c r="M2909" s="829" t="s">
        <v>3150</v>
      </c>
      <c r="N2909" s="829" t="s">
        <v>8684</v>
      </c>
      <c r="O2909" s="829" t="s">
        <v>16284</v>
      </c>
      <c r="P2909" s="829" t="s">
        <v>5117</v>
      </c>
      <c r="Q2909" s="829" t="s">
        <v>19944</v>
      </c>
      <c r="R2909" s="829" t="s">
        <v>20298</v>
      </c>
      <c r="S2909" s="829" t="s">
        <v>2319</v>
      </c>
      <c r="T2909" s="829" t="s">
        <v>8636</v>
      </c>
      <c r="U2909" s="829" t="s">
        <v>20299</v>
      </c>
      <c r="V2909" s="829" t="s">
        <v>2319</v>
      </c>
    </row>
    <row r="2910" spans="1:22" x14ac:dyDescent="0.25">
      <c r="A2910" s="829" t="s">
        <v>20297</v>
      </c>
      <c r="B2910" s="829" t="s">
        <v>235</v>
      </c>
      <c r="C2910" s="829" t="s">
        <v>19943</v>
      </c>
      <c r="D2910" s="829" t="s">
        <v>19945</v>
      </c>
      <c r="E2910" s="829" t="s">
        <v>19946</v>
      </c>
      <c r="F2910" s="829" t="s">
        <v>3136</v>
      </c>
      <c r="G2910" s="829" t="s">
        <v>2319</v>
      </c>
      <c r="H2910" s="829" t="s">
        <v>3154</v>
      </c>
      <c r="I2910" s="829" t="s">
        <v>133</v>
      </c>
      <c r="J2910" s="829" t="s">
        <v>3107</v>
      </c>
      <c r="K2910" s="829" t="s">
        <v>3106</v>
      </c>
      <c r="L2910" s="829" t="s">
        <v>3104</v>
      </c>
      <c r="M2910" s="829" t="s">
        <v>3150</v>
      </c>
      <c r="N2910" s="829" t="s">
        <v>8684</v>
      </c>
      <c r="O2910" s="829" t="s">
        <v>16284</v>
      </c>
      <c r="P2910" s="829" t="s">
        <v>14497</v>
      </c>
      <c r="Q2910" s="829" t="s">
        <v>19944</v>
      </c>
      <c r="R2910" s="829" t="s">
        <v>20300</v>
      </c>
      <c r="S2910" s="829" t="s">
        <v>2319</v>
      </c>
      <c r="T2910" s="829" t="s">
        <v>8636</v>
      </c>
      <c r="U2910" s="829" t="s">
        <v>20299</v>
      </c>
      <c r="V2910" s="829" t="s">
        <v>2319</v>
      </c>
    </row>
    <row r="2911" spans="1:22" x14ac:dyDescent="0.25">
      <c r="A2911" s="829" t="s">
        <v>20301</v>
      </c>
      <c r="B2911" s="829" t="s">
        <v>644</v>
      </c>
      <c r="C2911" s="829" t="s">
        <v>19938</v>
      </c>
      <c r="D2911" s="829" t="s">
        <v>19939</v>
      </c>
      <c r="E2911" s="829" t="s">
        <v>19940</v>
      </c>
      <c r="F2911" s="829" t="s">
        <v>3130</v>
      </c>
      <c r="G2911" s="829" t="s">
        <v>2319</v>
      </c>
      <c r="H2911" s="829" t="s">
        <v>3154</v>
      </c>
      <c r="I2911" s="829" t="s">
        <v>158</v>
      </c>
      <c r="J2911" s="829" t="s">
        <v>3107</v>
      </c>
      <c r="K2911" s="829" t="s">
        <v>3106</v>
      </c>
      <c r="L2911" s="829" t="s">
        <v>3104</v>
      </c>
      <c r="M2911" s="829" t="s">
        <v>3104</v>
      </c>
      <c r="N2911" s="829" t="s">
        <v>15210</v>
      </c>
      <c r="O2911" s="829" t="s">
        <v>16284</v>
      </c>
      <c r="P2911" s="829" t="s">
        <v>13780</v>
      </c>
      <c r="Q2911" s="829" t="s">
        <v>28</v>
      </c>
      <c r="R2911" s="829" t="s">
        <v>20302</v>
      </c>
      <c r="S2911" s="829" t="s">
        <v>2319</v>
      </c>
      <c r="T2911" s="829" t="s">
        <v>8743</v>
      </c>
      <c r="U2911" s="829" t="s">
        <v>20303</v>
      </c>
      <c r="V2911" s="829" t="s">
        <v>2319</v>
      </c>
    </row>
    <row r="2912" spans="1:22" x14ac:dyDescent="0.25">
      <c r="A2912" s="829" t="s">
        <v>20304</v>
      </c>
      <c r="B2912" s="829" t="s">
        <v>155</v>
      </c>
      <c r="C2912" s="829" t="s">
        <v>20305</v>
      </c>
      <c r="D2912" s="829" t="s">
        <v>19947</v>
      </c>
      <c r="E2912" s="829" t="s">
        <v>19949</v>
      </c>
      <c r="F2912" s="829" t="s">
        <v>3136</v>
      </c>
      <c r="G2912" s="829" t="s">
        <v>2319</v>
      </c>
      <c r="H2912" s="829" t="s">
        <v>3154</v>
      </c>
      <c r="I2912" s="829" t="s">
        <v>133</v>
      </c>
      <c r="J2912" s="829" t="s">
        <v>3107</v>
      </c>
      <c r="K2912" s="829" t="s">
        <v>3106</v>
      </c>
      <c r="L2912" s="829" t="s">
        <v>3104</v>
      </c>
      <c r="M2912" s="829" t="s">
        <v>3150</v>
      </c>
      <c r="N2912" s="829" t="s">
        <v>9143</v>
      </c>
      <c r="O2912" s="829" t="s">
        <v>16284</v>
      </c>
      <c r="P2912" s="829" t="s">
        <v>7025</v>
      </c>
      <c r="Q2912" s="829" t="s">
        <v>4967</v>
      </c>
      <c r="R2912" s="829" t="s">
        <v>20306</v>
      </c>
      <c r="S2912" s="829" t="s">
        <v>2319</v>
      </c>
      <c r="T2912" s="829" t="s">
        <v>3995</v>
      </c>
      <c r="U2912" s="829" t="s">
        <v>20307</v>
      </c>
      <c r="V2912" s="829" t="s">
        <v>2319</v>
      </c>
    </row>
    <row r="2913" spans="1:22" x14ac:dyDescent="0.25">
      <c r="A2913" s="829" t="s">
        <v>20308</v>
      </c>
      <c r="B2913" s="829" t="s">
        <v>155</v>
      </c>
      <c r="C2913" s="829" t="s">
        <v>20309</v>
      </c>
      <c r="D2913" s="829" t="s">
        <v>19951</v>
      </c>
      <c r="E2913" s="829" t="s">
        <v>19952</v>
      </c>
      <c r="F2913" s="829" t="s">
        <v>3136</v>
      </c>
      <c r="G2913" s="829" t="s">
        <v>2319</v>
      </c>
      <c r="H2913" s="829" t="s">
        <v>3154</v>
      </c>
      <c r="I2913" s="829" t="s">
        <v>158</v>
      </c>
      <c r="J2913" s="829" t="s">
        <v>3107</v>
      </c>
      <c r="K2913" s="829" t="s">
        <v>3106</v>
      </c>
      <c r="L2913" s="829" t="s">
        <v>3104</v>
      </c>
      <c r="M2913" s="829" t="s">
        <v>3104</v>
      </c>
      <c r="N2913" s="829" t="s">
        <v>9143</v>
      </c>
      <c r="O2913" s="829" t="s">
        <v>16284</v>
      </c>
      <c r="P2913" s="829" t="s">
        <v>7025</v>
      </c>
      <c r="Q2913" s="829" t="s">
        <v>4669</v>
      </c>
      <c r="R2913" s="829" t="s">
        <v>20310</v>
      </c>
      <c r="S2913" s="829" t="s">
        <v>2319</v>
      </c>
      <c r="T2913" s="829" t="s">
        <v>3995</v>
      </c>
      <c r="U2913" s="829" t="s">
        <v>20311</v>
      </c>
      <c r="V2913" s="829" t="s">
        <v>2319</v>
      </c>
    </row>
  </sheetData>
  <autoFilter ref="A1:V2913" xr:uid="{00000000-0009-0000-0000-000005000000}"/>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00B0F0"/>
  </sheetPr>
  <dimension ref="B1:C40"/>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5.28515625" style="829" customWidth="1"/>
    <col min="2" max="2" width="23.42578125" style="829" customWidth="1"/>
    <col min="3" max="16384" width="9.140625" style="829"/>
  </cols>
  <sheetData>
    <row r="1" spans="2:3" x14ac:dyDescent="0.25">
      <c r="B1" s="830" t="s">
        <v>5976</v>
      </c>
    </row>
    <row r="2" spans="2:3" x14ac:dyDescent="0.25">
      <c r="B2" s="831" t="s">
        <v>18613</v>
      </c>
    </row>
    <row r="4" spans="2:3" x14ac:dyDescent="0.25">
      <c r="C4" s="832" t="s">
        <v>28</v>
      </c>
    </row>
    <row r="5" spans="2:3" x14ac:dyDescent="0.25">
      <c r="B5" s="833" t="s">
        <v>5977</v>
      </c>
      <c r="C5" s="834">
        <v>2014</v>
      </c>
    </row>
    <row r="6" spans="2:3" x14ac:dyDescent="0.25">
      <c r="B6" s="835" t="s">
        <v>5978</v>
      </c>
      <c r="C6" s="736">
        <v>9.2177971439465232</v>
      </c>
    </row>
    <row r="7" spans="2:3" x14ac:dyDescent="0.25">
      <c r="B7" s="273" t="s">
        <v>5979</v>
      </c>
      <c r="C7" s="281">
        <v>6.3861949355440579</v>
      </c>
    </row>
    <row r="8" spans="2:3" x14ac:dyDescent="0.25">
      <c r="B8" s="273" t="s">
        <v>5980</v>
      </c>
      <c r="C8" s="281">
        <v>7.994707285837066</v>
      </c>
    </row>
    <row r="9" spans="2:3" x14ac:dyDescent="0.25">
      <c r="B9" s="273" t="s">
        <v>5981</v>
      </c>
      <c r="C9" s="281">
        <v>10.264829117034013</v>
      </c>
    </row>
    <row r="10" spans="2:3" x14ac:dyDescent="0.25">
      <c r="B10" s="273" t="s">
        <v>5982</v>
      </c>
      <c r="C10" s="281">
        <v>8.0652365805763662</v>
      </c>
    </row>
    <row r="11" spans="2:3" x14ac:dyDescent="0.25">
      <c r="B11" s="273" t="s">
        <v>5983</v>
      </c>
      <c r="C11" s="281">
        <v>7.2045549447722665</v>
      </c>
    </row>
    <row r="12" spans="2:3" x14ac:dyDescent="0.25">
      <c r="B12" s="273" t="s">
        <v>5984</v>
      </c>
      <c r="C12" s="281">
        <v>7.8873136071939038</v>
      </c>
    </row>
    <row r="13" spans="2:3" x14ac:dyDescent="0.25">
      <c r="B13" s="273" t="s">
        <v>5985</v>
      </c>
      <c r="C13" s="281">
        <v>7.3050672733203719</v>
      </c>
    </row>
    <row r="14" spans="2:3" x14ac:dyDescent="0.25">
      <c r="B14" s="273" t="s">
        <v>5986</v>
      </c>
      <c r="C14" s="281">
        <v>11.927441096542291</v>
      </c>
    </row>
    <row r="15" spans="2:3" x14ac:dyDescent="0.25">
      <c r="B15" s="273" t="s">
        <v>5987</v>
      </c>
      <c r="C15" s="281">
        <v>19.152472472906883</v>
      </c>
    </row>
    <row r="16" spans="2:3" x14ac:dyDescent="0.25">
      <c r="B16" s="273" t="s">
        <v>5988</v>
      </c>
      <c r="C16" s="281">
        <v>13.327646107677396</v>
      </c>
    </row>
    <row r="17" spans="2:3" x14ac:dyDescent="0.25">
      <c r="B17" s="273" t="s">
        <v>5989</v>
      </c>
      <c r="C17" s="281">
        <v>9.4274421275531282</v>
      </c>
    </row>
    <row r="18" spans="2:3" x14ac:dyDescent="0.25">
      <c r="B18" s="273" t="s">
        <v>5990</v>
      </c>
      <c r="C18" s="281">
        <v>8.5104220914386772</v>
      </c>
    </row>
    <row r="19" spans="2:3" x14ac:dyDescent="0.25">
      <c r="B19" s="273" t="s">
        <v>5991</v>
      </c>
      <c r="C19" s="281">
        <v>6.0430541289306676</v>
      </c>
    </row>
    <row r="20" spans="2:3" x14ac:dyDescent="0.25">
      <c r="B20" s="273" t="s">
        <v>5992</v>
      </c>
      <c r="C20" s="281">
        <v>10.390371756655771</v>
      </c>
    </row>
    <row r="23" spans="2:3" x14ac:dyDescent="0.25">
      <c r="B23" s="833" t="s">
        <v>5993</v>
      </c>
      <c r="C23" s="834">
        <v>2014</v>
      </c>
    </row>
    <row r="24" spans="2:3" x14ac:dyDescent="0.25">
      <c r="B24" s="835" t="s">
        <v>5978</v>
      </c>
      <c r="C24" s="736">
        <v>9.2177971439465232</v>
      </c>
    </row>
    <row r="25" spans="2:3" x14ac:dyDescent="0.25">
      <c r="B25" s="273" t="s">
        <v>5994</v>
      </c>
      <c r="C25" s="281">
        <v>6.3861949355440579</v>
      </c>
    </row>
    <row r="26" spans="2:3" x14ac:dyDescent="0.25">
      <c r="B26" s="273" t="s">
        <v>5995</v>
      </c>
      <c r="C26" s="281">
        <v>7.994707285837066</v>
      </c>
    </row>
    <row r="27" spans="2:3" x14ac:dyDescent="0.25">
      <c r="B27" s="273" t="s">
        <v>5996</v>
      </c>
      <c r="C27" s="281">
        <v>9.2021731562466762</v>
      </c>
    </row>
    <row r="28" spans="2:3" x14ac:dyDescent="0.25">
      <c r="B28" s="273" t="s">
        <v>5997</v>
      </c>
      <c r="C28" s="281">
        <v>7.7012588883160866</v>
      </c>
    </row>
    <row r="29" spans="2:3" x14ac:dyDescent="0.25">
      <c r="B29" s="273" t="s">
        <v>5998</v>
      </c>
      <c r="C29" s="281">
        <v>13.15810878009348</v>
      </c>
    </row>
    <row r="30" spans="2:3" x14ac:dyDescent="0.25">
      <c r="B30" s="273" t="s">
        <v>5999</v>
      </c>
      <c r="C30" s="281">
        <v>10.594147918912103</v>
      </c>
    </row>
    <row r="31" spans="2:3" x14ac:dyDescent="0.25">
      <c r="B31" s="273" t="s">
        <v>6000</v>
      </c>
      <c r="C31" s="281">
        <v>7.3025420072685403</v>
      </c>
    </row>
    <row r="32" spans="2:3" x14ac:dyDescent="0.25">
      <c r="B32" s="273" t="s">
        <v>6001</v>
      </c>
      <c r="C32" s="281">
        <v>10.390371756655771</v>
      </c>
    </row>
    <row r="33" spans="2:3" x14ac:dyDescent="0.25">
      <c r="B33" s="280"/>
      <c r="C33" s="279"/>
    </row>
    <row r="34" spans="2:3" x14ac:dyDescent="0.25">
      <c r="B34" s="275"/>
    </row>
    <row r="35" spans="2:3" x14ac:dyDescent="0.25">
      <c r="B35" s="836" t="s">
        <v>13356</v>
      </c>
      <c r="C35" s="836" t="s">
        <v>2440</v>
      </c>
    </row>
    <row r="36" spans="2:3" x14ac:dyDescent="0.25">
      <c r="B36" s="280"/>
      <c r="C36" s="836" t="s">
        <v>13410</v>
      </c>
    </row>
    <row r="37" spans="2:3" x14ac:dyDescent="0.25">
      <c r="B37" s="280"/>
      <c r="C37" s="737" t="s">
        <v>13411</v>
      </c>
    </row>
    <row r="38" spans="2:3" x14ac:dyDescent="0.25">
      <c r="B38" s="836" t="s">
        <v>13404</v>
      </c>
      <c r="C38" s="559" t="s">
        <v>13412</v>
      </c>
    </row>
    <row r="39" spans="2:3" x14ac:dyDescent="0.25">
      <c r="B39" s="280"/>
      <c r="C39" s="836"/>
    </row>
    <row r="40" spans="2:3" x14ac:dyDescent="0.25">
      <c r="B40" s="836" t="s">
        <v>13361</v>
      </c>
      <c r="C40" s="836" t="s">
        <v>4949</v>
      </c>
    </row>
  </sheetData>
  <hyperlinks>
    <hyperlink ref="B1" location="'NČI 2014+ v12 '!N60" display="zpět" xr:uid="{00000000-0004-0000-3B00-000000000000}"/>
  </hyperlinks>
  <pageMargins left="0.7" right="0.7" top="0.78740157499999996" bottom="0.78740157499999996"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00B0F0"/>
  </sheetPr>
  <dimension ref="B1:C41"/>
  <sheetViews>
    <sheetView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4.140625" style="829" customWidth="1"/>
    <col min="2" max="2" width="21.5703125" style="829" customWidth="1"/>
    <col min="3" max="16384" width="9.140625" style="829"/>
  </cols>
  <sheetData>
    <row r="1" spans="2:3" x14ac:dyDescent="0.25">
      <c r="B1" s="830" t="s">
        <v>5976</v>
      </c>
    </row>
    <row r="2" spans="2:3" x14ac:dyDescent="0.25">
      <c r="B2" s="831" t="s">
        <v>18614</v>
      </c>
    </row>
    <row r="3" spans="2:3" x14ac:dyDescent="0.25">
      <c r="B3" s="837" t="s">
        <v>18615</v>
      </c>
      <c r="C3" s="837"/>
    </row>
    <row r="4" spans="2:3" x14ac:dyDescent="0.25">
      <c r="C4" s="832" t="s">
        <v>28</v>
      </c>
    </row>
    <row r="5" spans="2:3" x14ac:dyDescent="0.25">
      <c r="B5" s="833" t="s">
        <v>5977</v>
      </c>
      <c r="C5" s="834">
        <v>2014</v>
      </c>
    </row>
    <row r="6" spans="2:3" x14ac:dyDescent="0.25">
      <c r="B6" s="835" t="s">
        <v>5978</v>
      </c>
      <c r="C6" s="736">
        <v>2.6966034561455214</v>
      </c>
    </row>
    <row r="7" spans="2:3" x14ac:dyDescent="0.25">
      <c r="B7" s="273" t="s">
        <v>5979</v>
      </c>
      <c r="C7" s="281">
        <v>0.8186574780644662</v>
      </c>
    </row>
    <row r="8" spans="2:3" x14ac:dyDescent="0.25">
      <c r="B8" s="273" t="s">
        <v>5980</v>
      </c>
      <c r="C8" s="281">
        <v>1.9077309819787545</v>
      </c>
    </row>
    <row r="9" spans="2:3" x14ac:dyDescent="0.25">
      <c r="B9" s="273" t="s">
        <v>5981</v>
      </c>
      <c r="C9" s="281">
        <v>2.0819410132838119</v>
      </c>
    </row>
    <row r="10" spans="2:3" x14ac:dyDescent="0.25">
      <c r="B10" s="273" t="s">
        <v>5982</v>
      </c>
      <c r="C10" s="281">
        <v>2.5630265997410024</v>
      </c>
    </row>
    <row r="11" spans="2:3" x14ac:dyDescent="0.25">
      <c r="B11" s="273" t="s">
        <v>5983</v>
      </c>
      <c r="C11" s="281">
        <v>5.1326402897951446</v>
      </c>
    </row>
    <row r="12" spans="2:3" x14ac:dyDescent="0.25">
      <c r="B12" s="273" t="s">
        <v>5984</v>
      </c>
      <c r="C12" s="281">
        <v>4.4695288087283416</v>
      </c>
    </row>
    <row r="13" spans="2:3" x14ac:dyDescent="0.25">
      <c r="B13" s="273" t="s">
        <v>5985</v>
      </c>
      <c r="C13" s="281">
        <v>2.8297350959419423</v>
      </c>
    </row>
    <row r="14" spans="2:3" x14ac:dyDescent="0.25">
      <c r="B14" s="273" t="s">
        <v>5986</v>
      </c>
      <c r="C14" s="281">
        <v>2.0290841855312349</v>
      </c>
    </row>
    <row r="15" spans="2:3" x14ac:dyDescent="0.25">
      <c r="B15" s="273" t="s">
        <v>5987</v>
      </c>
      <c r="C15" s="281">
        <v>2.8404907596049243</v>
      </c>
    </row>
    <row r="16" spans="2:3" x14ac:dyDescent="0.25">
      <c r="B16" s="273" t="s">
        <v>5988</v>
      </c>
      <c r="C16" s="281">
        <v>2.0852719627914431</v>
      </c>
    </row>
    <row r="17" spans="2:3" x14ac:dyDescent="0.25">
      <c r="B17" s="273" t="s">
        <v>5989</v>
      </c>
      <c r="C17" s="281">
        <v>2.7627290298348477</v>
      </c>
    </row>
    <row r="18" spans="2:3" x14ac:dyDescent="0.25">
      <c r="B18" s="273" t="s">
        <v>5990</v>
      </c>
      <c r="C18" s="281">
        <v>4.1518255628768994</v>
      </c>
    </row>
    <row r="19" spans="2:3" x14ac:dyDescent="0.25">
      <c r="B19" s="273" t="s">
        <v>5991</v>
      </c>
      <c r="C19" s="281">
        <v>1.8217907832390665</v>
      </c>
    </row>
    <row r="20" spans="2:3" x14ac:dyDescent="0.25">
      <c r="B20" s="273" t="s">
        <v>5992</v>
      </c>
      <c r="C20" s="281">
        <v>4.2651262445488589</v>
      </c>
    </row>
    <row r="21" spans="2:3" x14ac:dyDescent="0.25">
      <c r="B21" s="280"/>
      <c r="C21" s="738"/>
    </row>
    <row r="23" spans="2:3" x14ac:dyDescent="0.25">
      <c r="B23" s="833" t="s">
        <v>5993</v>
      </c>
      <c r="C23" s="834">
        <v>2014</v>
      </c>
    </row>
    <row r="24" spans="2:3" x14ac:dyDescent="0.25">
      <c r="B24" s="835" t="s">
        <v>5978</v>
      </c>
      <c r="C24" s="736">
        <v>2.6966034561455214</v>
      </c>
    </row>
    <row r="25" spans="2:3" x14ac:dyDescent="0.25">
      <c r="B25" s="273" t="s">
        <v>5994</v>
      </c>
      <c r="C25" s="281">
        <v>0.8186574780644662</v>
      </c>
    </row>
    <row r="26" spans="2:3" x14ac:dyDescent="0.25">
      <c r="B26" s="273" t="s">
        <v>5995</v>
      </c>
      <c r="C26" s="281">
        <v>1.9077309819787545</v>
      </c>
    </row>
    <row r="27" spans="2:3" x14ac:dyDescent="0.25">
      <c r="B27" s="273" t="s">
        <v>5996</v>
      </c>
      <c r="C27" s="281">
        <v>2.312745353046664</v>
      </c>
    </row>
    <row r="28" spans="2:3" x14ac:dyDescent="0.25">
      <c r="B28" s="273" t="s">
        <v>5997</v>
      </c>
      <c r="C28" s="281">
        <v>4.6531649769364583</v>
      </c>
    </row>
    <row r="29" spans="2:3" x14ac:dyDescent="0.25">
      <c r="B29" s="273" t="s">
        <v>5998</v>
      </c>
      <c r="C29" s="281">
        <v>2.5427968638141398</v>
      </c>
    </row>
    <row r="30" spans="2:3" x14ac:dyDescent="0.25">
      <c r="B30" s="273" t="s">
        <v>5999</v>
      </c>
      <c r="C30" s="281">
        <v>2.5595515764422254</v>
      </c>
    </row>
    <row r="31" spans="2:3" x14ac:dyDescent="0.25">
      <c r="B31" s="273" t="s">
        <v>6000</v>
      </c>
      <c r="C31" s="281">
        <v>3.015628243023619</v>
      </c>
    </row>
    <row r="32" spans="2:3" x14ac:dyDescent="0.25">
      <c r="B32" s="273" t="s">
        <v>6001</v>
      </c>
      <c r="C32" s="281">
        <v>4.2651262445488589</v>
      </c>
    </row>
    <row r="36" spans="2:3" x14ac:dyDescent="0.25">
      <c r="B36" s="836" t="s">
        <v>13356</v>
      </c>
      <c r="C36" s="836" t="s">
        <v>2440</v>
      </c>
    </row>
    <row r="37" spans="2:3" x14ac:dyDescent="0.25">
      <c r="B37" s="280"/>
      <c r="C37" s="836" t="s">
        <v>13410</v>
      </c>
    </row>
    <row r="38" spans="2:3" x14ac:dyDescent="0.25">
      <c r="B38" s="280"/>
      <c r="C38" s="737" t="s">
        <v>13411</v>
      </c>
    </row>
    <row r="39" spans="2:3" x14ac:dyDescent="0.25">
      <c r="B39" s="836" t="s">
        <v>13404</v>
      </c>
      <c r="C39" s="559" t="s">
        <v>13412</v>
      </c>
    </row>
    <row r="40" spans="2:3" x14ac:dyDescent="0.25">
      <c r="B40" s="280"/>
      <c r="C40" s="836"/>
    </row>
    <row r="41" spans="2:3" x14ac:dyDescent="0.25">
      <c r="B41" s="836" t="s">
        <v>13361</v>
      </c>
      <c r="C41" s="836" t="s">
        <v>4949</v>
      </c>
    </row>
  </sheetData>
  <hyperlinks>
    <hyperlink ref="B1" location="'NČI 2014+ v12 '!N61" display="zpět" xr:uid="{00000000-0004-0000-3C00-000000000000}"/>
  </hyperlinks>
  <pageMargins left="0.7" right="0.7" top="0.78740157499999996" bottom="0.78740157499999996"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00B0F0"/>
  </sheetPr>
  <dimension ref="B1:C17"/>
  <sheetViews>
    <sheetView workbookViewId="0">
      <pane xSplit="2" ySplit="5" topLeftCell="C6" activePane="bottomRight" state="frozen"/>
      <selection activeCell="B1" sqref="B1"/>
      <selection pane="topRight" activeCell="B1" sqref="B1"/>
      <selection pane="bottomLeft" activeCell="B1" sqref="B1"/>
      <selection pane="bottomRight" activeCell="I8" sqref="I8"/>
    </sheetView>
  </sheetViews>
  <sheetFormatPr defaultColWidth="9.140625" defaultRowHeight="15" x14ac:dyDescent="0.25"/>
  <cols>
    <col min="1" max="1" width="4.5703125" style="829" customWidth="1"/>
    <col min="2" max="2" width="25.42578125" style="829" customWidth="1"/>
    <col min="3" max="16384" width="9.140625" style="829"/>
  </cols>
  <sheetData>
    <row r="1" spans="2:3" x14ac:dyDescent="0.25">
      <c r="B1" s="830" t="s">
        <v>5976</v>
      </c>
    </row>
    <row r="2" spans="2:3" x14ac:dyDescent="0.25">
      <c r="B2" s="583" t="s">
        <v>18616</v>
      </c>
    </row>
    <row r="3" spans="2:3" x14ac:dyDescent="0.25">
      <c r="B3" s="837" t="s">
        <v>18617</v>
      </c>
    </row>
    <row r="4" spans="2:3" x14ac:dyDescent="0.25">
      <c r="C4" s="832" t="s">
        <v>28</v>
      </c>
    </row>
    <row r="5" spans="2:3" x14ac:dyDescent="0.25">
      <c r="B5" s="907" t="s">
        <v>5978</v>
      </c>
      <c r="C5" s="906">
        <v>2010</v>
      </c>
    </row>
    <row r="6" spans="2:3" x14ac:dyDescent="0.25">
      <c r="B6" s="905" t="s">
        <v>20004</v>
      </c>
      <c r="C6" s="908">
        <v>46.5</v>
      </c>
    </row>
    <row r="7" spans="2:3" x14ac:dyDescent="0.25">
      <c r="B7" s="905" t="s">
        <v>18618</v>
      </c>
      <c r="C7" s="908">
        <v>60.1</v>
      </c>
    </row>
    <row r="8" spans="2:3" x14ac:dyDescent="0.25">
      <c r="B8" s="905" t="s">
        <v>18619</v>
      </c>
      <c r="C8" s="908">
        <v>63.9</v>
      </c>
    </row>
    <row r="9" spans="2:3" x14ac:dyDescent="0.25">
      <c r="B9" s="905" t="s">
        <v>18620</v>
      </c>
      <c r="C9" s="908">
        <v>68</v>
      </c>
    </row>
    <row r="10" spans="2:3" x14ac:dyDescent="0.25">
      <c r="B10" s="905" t="s">
        <v>18621</v>
      </c>
      <c r="C10" s="908">
        <v>73.7</v>
      </c>
    </row>
    <row r="13" spans="2:3" x14ac:dyDescent="0.25">
      <c r="B13" s="836" t="s">
        <v>13356</v>
      </c>
      <c r="C13" s="829" t="s">
        <v>2440</v>
      </c>
    </row>
    <row r="14" spans="2:3" x14ac:dyDescent="0.25">
      <c r="B14" s="836" t="s">
        <v>6014</v>
      </c>
      <c r="C14" s="829" t="s">
        <v>18622</v>
      </c>
    </row>
    <row r="15" spans="2:3" x14ac:dyDescent="0.25">
      <c r="B15" s="829" t="s">
        <v>13358</v>
      </c>
      <c r="C15" s="831" t="s">
        <v>18623</v>
      </c>
    </row>
    <row r="16" spans="2:3" x14ac:dyDescent="0.25">
      <c r="B16" s="840"/>
      <c r="C16" s="830" t="s">
        <v>18624</v>
      </c>
    </row>
    <row r="17" spans="2:3" x14ac:dyDescent="0.25">
      <c r="B17" s="829" t="s">
        <v>6013</v>
      </c>
      <c r="C17" s="829" t="s">
        <v>18625</v>
      </c>
    </row>
  </sheetData>
  <hyperlinks>
    <hyperlink ref="C16" r:id="rId1" xr:uid="{00000000-0004-0000-3D00-000000000000}"/>
    <hyperlink ref="B1" location="'NČI 2014+ v12 '!N62" display="zpět" xr:uid="{00000000-0004-0000-3D00-000001000000}"/>
  </hyperlinks>
  <pageMargins left="0.7" right="0.7" top="0.78740157499999996" bottom="0.78740157499999996"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00B0F0"/>
  </sheetPr>
  <dimension ref="B1:F43"/>
  <sheetViews>
    <sheetView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ColWidth="9.140625" defaultRowHeight="15" x14ac:dyDescent="0.25"/>
  <cols>
    <col min="1" max="1" width="3.5703125" style="829" customWidth="1"/>
    <col min="2" max="2" width="20.140625" style="829" customWidth="1"/>
    <col min="3" max="16384" width="9.140625" style="829"/>
  </cols>
  <sheetData>
    <row r="1" spans="2:6" x14ac:dyDescent="0.25">
      <c r="B1" s="830" t="s">
        <v>5976</v>
      </c>
    </row>
    <row r="2" spans="2:6" x14ac:dyDescent="0.25">
      <c r="B2" s="838" t="s">
        <v>13473</v>
      </c>
    </row>
    <row r="3" spans="2:6" x14ac:dyDescent="0.25">
      <c r="B3" s="837" t="s">
        <v>13474</v>
      </c>
      <c r="E3" s="836"/>
      <c r="F3" s="836"/>
    </row>
    <row r="4" spans="2:6" x14ac:dyDescent="0.25">
      <c r="E4" s="836"/>
      <c r="F4" s="836"/>
    </row>
    <row r="5" spans="2:6" x14ac:dyDescent="0.25">
      <c r="D5" s="832" t="s">
        <v>1475</v>
      </c>
    </row>
    <row r="6" spans="2:6" x14ac:dyDescent="0.25">
      <c r="B6" s="833" t="s">
        <v>5977</v>
      </c>
      <c r="C6" s="834">
        <v>2013</v>
      </c>
      <c r="D6" s="834">
        <v>2014</v>
      </c>
    </row>
    <row r="7" spans="2:6" x14ac:dyDescent="0.25">
      <c r="B7" s="835" t="s">
        <v>5978</v>
      </c>
      <c r="C7" s="839">
        <v>5899021</v>
      </c>
      <c r="D7" s="839">
        <v>6157961</v>
      </c>
    </row>
    <row r="8" spans="2:6" x14ac:dyDescent="0.25">
      <c r="B8" s="273" t="s">
        <v>5979</v>
      </c>
      <c r="C8" s="585">
        <v>0</v>
      </c>
      <c r="D8" s="585">
        <v>0</v>
      </c>
    </row>
    <row r="9" spans="2:6" x14ac:dyDescent="0.25">
      <c r="B9" s="273" t="s">
        <v>5980</v>
      </c>
      <c r="C9" s="585">
        <v>936183</v>
      </c>
      <c r="D9" s="585">
        <v>1023217</v>
      </c>
    </row>
    <row r="10" spans="2:6" x14ac:dyDescent="0.25">
      <c r="B10" s="273" t="s">
        <v>5981</v>
      </c>
      <c r="C10" s="585">
        <v>447728</v>
      </c>
      <c r="D10" s="585">
        <v>456231</v>
      </c>
    </row>
    <row r="11" spans="2:6" x14ac:dyDescent="0.25">
      <c r="B11" s="273" t="s">
        <v>5982</v>
      </c>
      <c r="C11" s="585">
        <v>380563</v>
      </c>
      <c r="D11" s="585">
        <v>376112</v>
      </c>
    </row>
    <row r="12" spans="2:6" x14ac:dyDescent="0.25">
      <c r="B12" s="273" t="s">
        <v>5983</v>
      </c>
      <c r="C12" s="585">
        <v>197312</v>
      </c>
      <c r="D12" s="585">
        <v>213599</v>
      </c>
    </row>
    <row r="13" spans="2:6" x14ac:dyDescent="0.25">
      <c r="B13" s="273" t="s">
        <v>5984</v>
      </c>
      <c r="C13" s="585">
        <v>425808</v>
      </c>
      <c r="D13" s="585">
        <v>433999</v>
      </c>
    </row>
    <row r="14" spans="2:6" x14ac:dyDescent="0.25">
      <c r="B14" s="273" t="s">
        <v>5985</v>
      </c>
      <c r="C14" s="585">
        <v>250948</v>
      </c>
      <c r="D14" s="585">
        <v>251324</v>
      </c>
    </row>
    <row r="15" spans="2:6" x14ac:dyDescent="0.25">
      <c r="B15" s="273" t="s">
        <v>5986</v>
      </c>
      <c r="C15" s="585">
        <v>422856</v>
      </c>
      <c r="D15" s="585">
        <v>423276</v>
      </c>
    </row>
    <row r="16" spans="2:6" x14ac:dyDescent="0.25">
      <c r="B16" s="273" t="s">
        <v>5987</v>
      </c>
      <c r="C16" s="585">
        <v>403582</v>
      </c>
      <c r="D16" s="585">
        <v>418149</v>
      </c>
    </row>
    <row r="17" spans="2:4" x14ac:dyDescent="0.25">
      <c r="B17" s="273" t="s">
        <v>5988</v>
      </c>
      <c r="C17" s="585">
        <v>394333</v>
      </c>
      <c r="D17" s="585">
        <v>417226</v>
      </c>
    </row>
    <row r="18" spans="2:4" x14ac:dyDescent="0.25">
      <c r="B18" s="273" t="s">
        <v>5989</v>
      </c>
      <c r="C18" s="585">
        <v>638405</v>
      </c>
      <c r="D18" s="585">
        <v>716387</v>
      </c>
    </row>
    <row r="19" spans="2:4" x14ac:dyDescent="0.25">
      <c r="B19" s="273" t="s">
        <v>5990</v>
      </c>
      <c r="C19" s="585">
        <v>413538</v>
      </c>
      <c r="D19" s="585">
        <v>415929</v>
      </c>
    </row>
    <row r="20" spans="2:4" x14ac:dyDescent="0.25">
      <c r="B20" s="273" t="s">
        <v>5991</v>
      </c>
      <c r="C20" s="585">
        <v>401031</v>
      </c>
      <c r="D20" s="585">
        <v>426157</v>
      </c>
    </row>
    <row r="21" spans="2:4" x14ac:dyDescent="0.25">
      <c r="B21" s="273" t="s">
        <v>5992</v>
      </c>
      <c r="C21" s="585">
        <v>586734</v>
      </c>
      <c r="D21" s="585">
        <v>586355</v>
      </c>
    </row>
    <row r="24" spans="2:4" x14ac:dyDescent="0.25">
      <c r="B24" s="833" t="s">
        <v>5993</v>
      </c>
      <c r="C24" s="834">
        <v>2013</v>
      </c>
      <c r="D24" s="834">
        <v>2014</v>
      </c>
    </row>
    <row r="25" spans="2:4" x14ac:dyDescent="0.25">
      <c r="B25" s="835" t="s">
        <v>5978</v>
      </c>
      <c r="C25" s="839">
        <f t="shared" ref="C25:D27" si="0">+C7</f>
        <v>5899021</v>
      </c>
      <c r="D25" s="839">
        <f t="shared" si="0"/>
        <v>6157961</v>
      </c>
    </row>
    <row r="26" spans="2:4" x14ac:dyDescent="0.25">
      <c r="B26" s="273" t="s">
        <v>5994</v>
      </c>
      <c r="C26" s="285">
        <f t="shared" si="0"/>
        <v>0</v>
      </c>
      <c r="D26" s="285">
        <f t="shared" si="0"/>
        <v>0</v>
      </c>
    </row>
    <row r="27" spans="2:4" x14ac:dyDescent="0.25">
      <c r="B27" s="273" t="s">
        <v>5995</v>
      </c>
      <c r="C27" s="285">
        <f t="shared" si="0"/>
        <v>936183</v>
      </c>
      <c r="D27" s="285">
        <f t="shared" si="0"/>
        <v>1023217</v>
      </c>
    </row>
    <row r="28" spans="2:4" x14ac:dyDescent="0.25">
      <c r="B28" s="273" t="s">
        <v>5996</v>
      </c>
      <c r="C28" s="285">
        <f>+C10+C11</f>
        <v>828291</v>
      </c>
      <c r="D28" s="285">
        <f>+D10+D11</f>
        <v>832343</v>
      </c>
    </row>
    <row r="29" spans="2:4" x14ac:dyDescent="0.25">
      <c r="B29" s="273" t="s">
        <v>5997</v>
      </c>
      <c r="C29" s="285">
        <f>+C12+C13</f>
        <v>623120</v>
      </c>
      <c r="D29" s="285">
        <f>+D12+D13</f>
        <v>647598</v>
      </c>
    </row>
    <row r="30" spans="2:4" x14ac:dyDescent="0.25">
      <c r="B30" s="273" t="s">
        <v>5998</v>
      </c>
      <c r="C30" s="285">
        <f>+C14+C15+C16</f>
        <v>1077386</v>
      </c>
      <c r="D30" s="285">
        <f>+D14+D15+D16</f>
        <v>1092749</v>
      </c>
    </row>
    <row r="31" spans="2:4" x14ac:dyDescent="0.25">
      <c r="B31" s="273" t="s">
        <v>5999</v>
      </c>
      <c r="C31" s="285">
        <f>+C17+C18</f>
        <v>1032738</v>
      </c>
      <c r="D31" s="285">
        <f>+D17+D18</f>
        <v>1133613</v>
      </c>
    </row>
    <row r="32" spans="2:4" x14ac:dyDescent="0.25">
      <c r="B32" s="273" t="s">
        <v>6000</v>
      </c>
      <c r="C32" s="285">
        <f>+C19+C20</f>
        <v>814569</v>
      </c>
      <c r="D32" s="285">
        <f>+D19+D20</f>
        <v>842086</v>
      </c>
    </row>
    <row r="33" spans="2:4" x14ac:dyDescent="0.25">
      <c r="B33" s="273" t="s">
        <v>6001</v>
      </c>
      <c r="C33" s="285">
        <f>+C21</f>
        <v>586734</v>
      </c>
      <c r="D33" s="285">
        <f>+D21</f>
        <v>586355</v>
      </c>
    </row>
    <row r="36" spans="2:4" x14ac:dyDescent="0.25">
      <c r="B36" s="836" t="s">
        <v>13475</v>
      </c>
      <c r="C36" s="559" t="s">
        <v>13476</v>
      </c>
    </row>
    <row r="37" spans="2:4" x14ac:dyDescent="0.25">
      <c r="C37" s="840" t="s">
        <v>18626</v>
      </c>
    </row>
    <row r="39" spans="2:4" x14ac:dyDescent="0.25">
      <c r="C39" s="559" t="s">
        <v>18627</v>
      </c>
    </row>
    <row r="40" spans="2:4" x14ac:dyDescent="0.25">
      <c r="C40" s="840" t="s">
        <v>13478</v>
      </c>
    </row>
    <row r="42" spans="2:4" x14ac:dyDescent="0.25">
      <c r="B42" s="829" t="s">
        <v>13361</v>
      </c>
      <c r="C42" s="829" t="s">
        <v>13479</v>
      </c>
    </row>
    <row r="43" spans="2:4" x14ac:dyDescent="0.25">
      <c r="C43" s="829" t="s">
        <v>18628</v>
      </c>
    </row>
  </sheetData>
  <hyperlinks>
    <hyperlink ref="B1" location="'NČI 2014+ v12 '!N68" display="zpět" xr:uid="{00000000-0004-0000-3E00-000000000000}"/>
    <hyperlink ref="C40" r:id="rId1" xr:uid="{00000000-0004-0000-3E00-000001000000}"/>
    <hyperlink ref="C37" r:id="rId2" xr:uid="{00000000-0004-0000-3E00-000002000000}"/>
  </hyperlinks>
  <pageMargins left="0.7" right="0.7" top="0.78740157499999996" bottom="0.78740157499999996"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B0F0"/>
  </sheetPr>
  <dimension ref="B1:M14"/>
  <sheetViews>
    <sheetView workbookViewId="0">
      <pane xSplit="2" ySplit="5" topLeftCell="C6" activePane="bottomRight" state="frozen"/>
      <selection activeCell="B1" sqref="B1"/>
      <selection pane="topRight" activeCell="B1" sqref="B1"/>
      <selection pane="bottomLeft" activeCell="B1" sqref="B1"/>
      <selection pane="bottomRight"/>
    </sheetView>
  </sheetViews>
  <sheetFormatPr defaultColWidth="9.140625" defaultRowHeight="15" x14ac:dyDescent="0.25"/>
  <cols>
    <col min="1" max="1" width="3.28515625" style="829" customWidth="1"/>
    <col min="2" max="2" width="17.140625" style="829" customWidth="1"/>
    <col min="3" max="16384" width="9.140625" style="829"/>
  </cols>
  <sheetData>
    <row r="1" spans="2:13" x14ac:dyDescent="0.25">
      <c r="B1" s="830" t="s">
        <v>5976</v>
      </c>
    </row>
    <row r="2" spans="2:13" x14ac:dyDescent="0.25">
      <c r="B2" s="831" t="s">
        <v>18506</v>
      </c>
    </row>
    <row r="3" spans="2:13" x14ac:dyDescent="0.25">
      <c r="B3" s="837" t="s">
        <v>18629</v>
      </c>
      <c r="C3" s="837"/>
      <c r="D3" s="837"/>
    </row>
    <row r="4" spans="2:13" x14ac:dyDescent="0.25">
      <c r="M4" s="832" t="s">
        <v>1475</v>
      </c>
    </row>
    <row r="5" spans="2:13" x14ac:dyDescent="0.25">
      <c r="B5" s="833"/>
      <c r="C5" s="834">
        <v>2004</v>
      </c>
      <c r="D5" s="834">
        <v>2005</v>
      </c>
      <c r="E5" s="834">
        <v>2006</v>
      </c>
      <c r="F5" s="834">
        <v>2007</v>
      </c>
      <c r="G5" s="834">
        <v>2008</v>
      </c>
      <c r="H5" s="834">
        <v>2009</v>
      </c>
      <c r="I5" s="834">
        <v>2010</v>
      </c>
      <c r="J5" s="834">
        <v>2011</v>
      </c>
      <c r="K5" s="834">
        <v>2012</v>
      </c>
      <c r="L5" s="834">
        <v>2013</v>
      </c>
      <c r="M5" s="834">
        <v>2014</v>
      </c>
    </row>
    <row r="6" spans="2:13" x14ac:dyDescent="0.25">
      <c r="B6" s="835" t="s">
        <v>5978</v>
      </c>
      <c r="C6" s="839">
        <v>1070</v>
      </c>
      <c r="D6" s="839">
        <v>1501</v>
      </c>
      <c r="E6" s="839">
        <v>1371</v>
      </c>
      <c r="F6" s="839">
        <v>1079</v>
      </c>
      <c r="G6" s="839">
        <v>1013</v>
      </c>
      <c r="H6" s="839">
        <v>1022</v>
      </c>
      <c r="I6" s="839">
        <v>1042</v>
      </c>
      <c r="J6" s="839">
        <v>1248</v>
      </c>
      <c r="K6" s="839">
        <v>1200</v>
      </c>
      <c r="L6" s="839">
        <v>1344</v>
      </c>
      <c r="M6" s="839">
        <v>1351</v>
      </c>
    </row>
    <row r="10" spans="2:13" x14ac:dyDescent="0.25">
      <c r="B10" s="836" t="s">
        <v>13356</v>
      </c>
      <c r="C10" s="829" t="s">
        <v>2440</v>
      </c>
    </row>
    <row r="11" spans="2:13" x14ac:dyDescent="0.25">
      <c r="B11" s="829" t="s">
        <v>13357</v>
      </c>
      <c r="C11" s="829" t="s">
        <v>18630</v>
      </c>
    </row>
    <row r="12" spans="2:13" x14ac:dyDescent="0.25">
      <c r="C12" s="831"/>
    </row>
    <row r="13" spans="2:13" x14ac:dyDescent="0.25">
      <c r="B13" s="829" t="s">
        <v>13359</v>
      </c>
      <c r="C13" s="830" t="s">
        <v>18631</v>
      </c>
    </row>
    <row r="14" spans="2:13" x14ac:dyDescent="0.25">
      <c r="B14" s="829" t="s">
        <v>6013</v>
      </c>
      <c r="C14" s="829" t="s">
        <v>18632</v>
      </c>
    </row>
  </sheetData>
  <hyperlinks>
    <hyperlink ref="B1" location="'NČI 2014+ v12 '!N70" display="zpět" xr:uid="{00000000-0004-0000-3F00-000000000000}"/>
    <hyperlink ref="C13" r:id="rId1" xr:uid="{00000000-0004-0000-3F00-000001000000}"/>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68"/>
  <sheetViews>
    <sheetView topLeftCell="A48" workbookViewId="0">
      <selection activeCell="D271" sqref="D271"/>
    </sheetView>
  </sheetViews>
  <sheetFormatPr defaultColWidth="28.28515625" defaultRowHeight="15" x14ac:dyDescent="0.25"/>
  <cols>
    <col min="1" max="1" width="12.140625" style="192" customWidth="1"/>
    <col min="2" max="2" width="28.28515625" style="192"/>
    <col min="3" max="3" width="54.28515625" style="192" customWidth="1"/>
    <col min="4" max="16384" width="28.28515625" style="193"/>
  </cols>
  <sheetData>
    <row r="1" spans="1:3" x14ac:dyDescent="0.25">
      <c r="A1" s="1178" t="s">
        <v>5313</v>
      </c>
      <c r="B1" s="1179"/>
      <c r="C1" s="1180"/>
    </row>
    <row r="2" spans="1:3" ht="25.5" x14ac:dyDescent="0.25">
      <c r="A2" s="196" t="s">
        <v>5314</v>
      </c>
      <c r="B2" s="194" t="s">
        <v>5315</v>
      </c>
      <c r="C2" s="197" t="s">
        <v>5316</v>
      </c>
    </row>
    <row r="3" spans="1:3" x14ac:dyDescent="0.25">
      <c r="A3" s="198" t="s">
        <v>5317</v>
      </c>
      <c r="B3" s="195" t="s">
        <v>5179</v>
      </c>
      <c r="C3" s="199" t="s">
        <v>5318</v>
      </c>
    </row>
    <row r="4" spans="1:3" x14ac:dyDescent="0.25">
      <c r="A4" s="198" t="s">
        <v>5317</v>
      </c>
      <c r="B4" s="195" t="s">
        <v>5180</v>
      </c>
      <c r="C4" s="199" t="s">
        <v>5319</v>
      </c>
    </row>
    <row r="5" spans="1:3" ht="25.5" x14ac:dyDescent="0.25">
      <c r="A5" s="198" t="s">
        <v>5317</v>
      </c>
      <c r="B5" s="195" t="s">
        <v>5181</v>
      </c>
      <c r="C5" s="199" t="s">
        <v>5320</v>
      </c>
    </row>
    <row r="6" spans="1:3" ht="25.5" x14ac:dyDescent="0.25">
      <c r="A6" s="198" t="s">
        <v>5317</v>
      </c>
      <c r="B6" s="195" t="s">
        <v>5182</v>
      </c>
      <c r="C6" s="199" t="s">
        <v>5321</v>
      </c>
    </row>
    <row r="7" spans="1:3" x14ac:dyDescent="0.25">
      <c r="A7" s="198" t="s">
        <v>5317</v>
      </c>
      <c r="B7" s="195" t="s">
        <v>5183</v>
      </c>
      <c r="C7" s="199" t="s">
        <v>5322</v>
      </c>
    </row>
    <row r="8" spans="1:3" ht="25.5" x14ac:dyDescent="0.25">
      <c r="A8" s="198" t="s">
        <v>5317</v>
      </c>
      <c r="B8" s="195" t="s">
        <v>5184</v>
      </c>
      <c r="C8" s="199" t="s">
        <v>5323</v>
      </c>
    </row>
    <row r="9" spans="1:3" ht="25.5" x14ac:dyDescent="0.25">
      <c r="A9" s="198" t="s">
        <v>5317</v>
      </c>
      <c r="B9" s="195" t="s">
        <v>5185</v>
      </c>
      <c r="C9" s="199" t="s">
        <v>5324</v>
      </c>
    </row>
    <row r="10" spans="1:3" ht="25.5" x14ac:dyDescent="0.25">
      <c r="A10" s="198" t="s">
        <v>5317</v>
      </c>
      <c r="B10" s="195" t="s">
        <v>5186</v>
      </c>
      <c r="C10" s="199" t="s">
        <v>5325</v>
      </c>
    </row>
    <row r="11" spans="1:3" ht="25.5" x14ac:dyDescent="0.25">
      <c r="A11" s="198" t="s">
        <v>5317</v>
      </c>
      <c r="B11" s="195" t="s">
        <v>5187</v>
      </c>
      <c r="C11" s="199" t="s">
        <v>5326</v>
      </c>
    </row>
    <row r="12" spans="1:3" ht="140.25" x14ac:dyDescent="0.25">
      <c r="A12" s="198" t="s">
        <v>5327</v>
      </c>
      <c r="B12" s="195" t="s">
        <v>5165</v>
      </c>
      <c r="C12" s="199" t="s">
        <v>5328</v>
      </c>
    </row>
    <row r="13" spans="1:3" ht="114.75" x14ac:dyDescent="0.25">
      <c r="A13" s="198" t="s">
        <v>5329</v>
      </c>
      <c r="B13" s="195" t="s">
        <v>5166</v>
      </c>
      <c r="C13" s="199" t="s">
        <v>5330</v>
      </c>
    </row>
    <row r="14" spans="1:3" ht="153" x14ac:dyDescent="0.25">
      <c r="A14" s="198" t="s">
        <v>5331</v>
      </c>
      <c r="B14" s="195" t="s">
        <v>5167</v>
      </c>
      <c r="C14" s="199" t="s">
        <v>5332</v>
      </c>
    </row>
    <row r="15" spans="1:3" ht="102" x14ac:dyDescent="0.25">
      <c r="A15" s="198" t="s">
        <v>5333</v>
      </c>
      <c r="B15" s="195" t="s">
        <v>5168</v>
      </c>
      <c r="C15" s="199" t="s">
        <v>5334</v>
      </c>
    </row>
    <row r="16" spans="1:3" ht="127.5" x14ac:dyDescent="0.25">
      <c r="A16" s="198" t="s">
        <v>5335</v>
      </c>
      <c r="B16" s="195" t="s">
        <v>5169</v>
      </c>
      <c r="C16" s="199" t="s">
        <v>5336</v>
      </c>
    </row>
    <row r="17" spans="1:3" ht="25.5" x14ac:dyDescent="0.25">
      <c r="A17" s="198" t="s">
        <v>5317</v>
      </c>
      <c r="B17" s="195" t="s">
        <v>5201</v>
      </c>
      <c r="C17" s="199" t="s">
        <v>5337</v>
      </c>
    </row>
    <row r="18" spans="1:3" ht="25.5" x14ac:dyDescent="0.25">
      <c r="A18" s="198" t="s">
        <v>5317</v>
      </c>
      <c r="B18" s="195" t="s">
        <v>5202</v>
      </c>
      <c r="C18" s="199" t="s">
        <v>5338</v>
      </c>
    </row>
    <row r="19" spans="1:3" ht="25.5" x14ac:dyDescent="0.25">
      <c r="A19" s="198" t="s">
        <v>5317</v>
      </c>
      <c r="B19" s="195" t="s">
        <v>5200</v>
      </c>
      <c r="C19" s="199" t="s">
        <v>5339</v>
      </c>
    </row>
    <row r="20" spans="1:3" ht="25.5" x14ac:dyDescent="0.25">
      <c r="A20" s="198" t="s">
        <v>5317</v>
      </c>
      <c r="B20" s="195" t="s">
        <v>5203</v>
      </c>
      <c r="C20" s="199" t="s">
        <v>5340</v>
      </c>
    </row>
    <row r="21" spans="1:3" ht="25.5" x14ac:dyDescent="0.25">
      <c r="A21" s="198" t="s">
        <v>5317</v>
      </c>
      <c r="B21" s="195" t="s">
        <v>5204</v>
      </c>
      <c r="C21" s="199" t="s">
        <v>5341</v>
      </c>
    </row>
    <row r="22" spans="1:3" ht="25.5" x14ac:dyDescent="0.25">
      <c r="A22" s="198" t="s">
        <v>5317</v>
      </c>
      <c r="B22" s="195" t="s">
        <v>5205</v>
      </c>
      <c r="C22" s="199" t="s">
        <v>5342</v>
      </c>
    </row>
    <row r="23" spans="1:3" ht="25.5" x14ac:dyDescent="0.25">
      <c r="A23" s="198" t="s">
        <v>5317</v>
      </c>
      <c r="B23" s="195" t="s">
        <v>5211</v>
      </c>
      <c r="C23" s="199" t="s">
        <v>5343</v>
      </c>
    </row>
    <row r="24" spans="1:3" x14ac:dyDescent="0.25">
      <c r="A24" s="198" t="s">
        <v>5317</v>
      </c>
      <c r="B24" s="195" t="s">
        <v>5212</v>
      </c>
      <c r="C24" s="199" t="s">
        <v>5344</v>
      </c>
    </row>
    <row r="25" spans="1:3" ht="25.5" x14ac:dyDescent="0.25">
      <c r="A25" s="198" t="s">
        <v>5317</v>
      </c>
      <c r="B25" s="195" t="s">
        <v>5213</v>
      </c>
      <c r="C25" s="199" t="s">
        <v>5345</v>
      </c>
    </row>
    <row r="26" spans="1:3" ht="25.5" x14ac:dyDescent="0.25">
      <c r="A26" s="198" t="s">
        <v>5317</v>
      </c>
      <c r="B26" s="195" t="s">
        <v>5214</v>
      </c>
      <c r="C26" s="199" t="s">
        <v>5346</v>
      </c>
    </row>
    <row r="27" spans="1:3" ht="25.5" x14ac:dyDescent="0.25">
      <c r="A27" s="198" t="s">
        <v>5317</v>
      </c>
      <c r="B27" s="195" t="s">
        <v>5215</v>
      </c>
      <c r="C27" s="199" t="s">
        <v>5347</v>
      </c>
    </row>
    <row r="28" spans="1:3" x14ac:dyDescent="0.25">
      <c r="A28" s="198" t="s">
        <v>5317</v>
      </c>
      <c r="B28" s="195" t="s">
        <v>5216</v>
      </c>
      <c r="C28" s="199" t="s">
        <v>5348</v>
      </c>
    </row>
    <row r="29" spans="1:3" ht="25.5" x14ac:dyDescent="0.25">
      <c r="A29" s="198" t="s">
        <v>5317</v>
      </c>
      <c r="B29" s="195" t="s">
        <v>5349</v>
      </c>
      <c r="C29" s="199" t="s">
        <v>5350</v>
      </c>
    </row>
    <row r="30" spans="1:3" ht="38.25" x14ac:dyDescent="0.25">
      <c r="A30" s="198" t="s">
        <v>5317</v>
      </c>
      <c r="B30" s="195" t="s">
        <v>5351</v>
      </c>
      <c r="C30" s="199" t="s">
        <v>5352</v>
      </c>
    </row>
    <row r="31" spans="1:3" ht="25.5" x14ac:dyDescent="0.25">
      <c r="A31" s="198" t="s">
        <v>5317</v>
      </c>
      <c r="B31" s="195" t="s">
        <v>5309</v>
      </c>
      <c r="C31" s="199" t="s">
        <v>5353</v>
      </c>
    </row>
    <row r="32" spans="1:3" x14ac:dyDescent="0.25">
      <c r="A32" s="198" t="s">
        <v>5317</v>
      </c>
      <c r="B32" s="195" t="s">
        <v>5354</v>
      </c>
      <c r="C32" s="199" t="s">
        <v>5355</v>
      </c>
    </row>
    <row r="33" spans="1:3" x14ac:dyDescent="0.25">
      <c r="A33" s="198" t="s">
        <v>5317</v>
      </c>
      <c r="B33" s="195" t="s">
        <v>5356</v>
      </c>
      <c r="C33" s="199" t="s">
        <v>5357</v>
      </c>
    </row>
    <row r="34" spans="1:3" x14ac:dyDescent="0.25">
      <c r="A34" s="198" t="s">
        <v>5317</v>
      </c>
      <c r="B34" s="195" t="s">
        <v>5358</v>
      </c>
      <c r="C34" s="199" t="s">
        <v>5359</v>
      </c>
    </row>
    <row r="35" spans="1:3" x14ac:dyDescent="0.25">
      <c r="A35" s="198" t="s">
        <v>5317</v>
      </c>
      <c r="B35" s="195" t="s">
        <v>5360</v>
      </c>
      <c r="C35" s="199" t="s">
        <v>5361</v>
      </c>
    </row>
    <row r="36" spans="1:3" x14ac:dyDescent="0.25">
      <c r="A36" s="198" t="s">
        <v>5317</v>
      </c>
      <c r="B36" s="195" t="s">
        <v>5362</v>
      </c>
      <c r="C36" s="199" t="s">
        <v>5363</v>
      </c>
    </row>
    <row r="37" spans="1:3" ht="25.5" x14ac:dyDescent="0.25">
      <c r="A37" s="198" t="s">
        <v>5317</v>
      </c>
      <c r="B37" s="195" t="s">
        <v>5310</v>
      </c>
      <c r="C37" s="199" t="s">
        <v>5364</v>
      </c>
    </row>
    <row r="38" spans="1:3" x14ac:dyDescent="0.25">
      <c r="A38" s="198" t="s">
        <v>5317</v>
      </c>
      <c r="B38" s="195" t="s">
        <v>5365</v>
      </c>
      <c r="C38" s="199" t="s">
        <v>5355</v>
      </c>
    </row>
    <row r="39" spans="1:3" x14ac:dyDescent="0.25">
      <c r="A39" s="198" t="s">
        <v>5317</v>
      </c>
      <c r="B39" s="195" t="s">
        <v>5366</v>
      </c>
      <c r="C39" s="199" t="s">
        <v>5357</v>
      </c>
    </row>
    <row r="40" spans="1:3" x14ac:dyDescent="0.25">
      <c r="A40" s="198" t="s">
        <v>5317</v>
      </c>
      <c r="B40" s="195" t="s">
        <v>5367</v>
      </c>
      <c r="C40" s="199" t="s">
        <v>5359</v>
      </c>
    </row>
    <row r="41" spans="1:3" x14ac:dyDescent="0.25">
      <c r="A41" s="198" t="s">
        <v>5317</v>
      </c>
      <c r="B41" s="195" t="s">
        <v>5368</v>
      </c>
      <c r="C41" s="199" t="s">
        <v>5361</v>
      </c>
    </row>
    <row r="42" spans="1:3" x14ac:dyDescent="0.25">
      <c r="A42" s="198" t="s">
        <v>5317</v>
      </c>
      <c r="B42" s="195" t="s">
        <v>5369</v>
      </c>
      <c r="C42" s="199" t="s">
        <v>5363</v>
      </c>
    </row>
    <row r="43" spans="1:3" ht="38.25" x14ac:dyDescent="0.25">
      <c r="A43" s="198" t="s">
        <v>5317</v>
      </c>
      <c r="B43" s="195" t="s">
        <v>5311</v>
      </c>
      <c r="C43" s="199" t="s">
        <v>5370</v>
      </c>
    </row>
    <row r="44" spans="1:3" x14ac:dyDescent="0.25">
      <c r="A44" s="198" t="s">
        <v>5317</v>
      </c>
      <c r="B44" s="195" t="s">
        <v>5371</v>
      </c>
      <c r="C44" s="199" t="s">
        <v>5355</v>
      </c>
    </row>
    <row r="45" spans="1:3" x14ac:dyDescent="0.25">
      <c r="A45" s="198" t="s">
        <v>5317</v>
      </c>
      <c r="B45" s="195" t="s">
        <v>5372</v>
      </c>
      <c r="C45" s="199" t="s">
        <v>5357</v>
      </c>
    </row>
    <row r="46" spans="1:3" x14ac:dyDescent="0.25">
      <c r="A46" s="198" t="s">
        <v>5317</v>
      </c>
      <c r="B46" s="195" t="s">
        <v>5373</v>
      </c>
      <c r="C46" s="199" t="s">
        <v>5359</v>
      </c>
    </row>
    <row r="47" spans="1:3" x14ac:dyDescent="0.25">
      <c r="A47" s="198" t="s">
        <v>5317</v>
      </c>
      <c r="B47" s="195" t="s">
        <v>5374</v>
      </c>
      <c r="C47" s="199" t="s">
        <v>5361</v>
      </c>
    </row>
    <row r="48" spans="1:3" x14ac:dyDescent="0.25">
      <c r="A48" s="198" t="s">
        <v>5317</v>
      </c>
      <c r="B48" s="195" t="s">
        <v>5375</v>
      </c>
      <c r="C48" s="199" t="s">
        <v>5363</v>
      </c>
    </row>
    <row r="49" spans="1:3" ht="51" x14ac:dyDescent="0.25">
      <c r="A49" s="198" t="s">
        <v>5317</v>
      </c>
      <c r="B49" s="195" t="s">
        <v>5312</v>
      </c>
      <c r="C49" s="199" t="s">
        <v>5376</v>
      </c>
    </row>
    <row r="50" spans="1:3" x14ac:dyDescent="0.25">
      <c r="A50" s="198" t="s">
        <v>5317</v>
      </c>
      <c r="B50" s="195" t="s">
        <v>5377</v>
      </c>
      <c r="C50" s="199" t="s">
        <v>5355</v>
      </c>
    </row>
    <row r="51" spans="1:3" x14ac:dyDescent="0.25">
      <c r="A51" s="198" t="s">
        <v>5317</v>
      </c>
      <c r="B51" s="195" t="s">
        <v>5378</v>
      </c>
      <c r="C51" s="199" t="s">
        <v>5357</v>
      </c>
    </row>
    <row r="52" spans="1:3" x14ac:dyDescent="0.25">
      <c r="A52" s="198" t="s">
        <v>5317</v>
      </c>
      <c r="B52" s="195" t="s">
        <v>5379</v>
      </c>
      <c r="C52" s="199" t="s">
        <v>5359</v>
      </c>
    </row>
    <row r="53" spans="1:3" x14ac:dyDescent="0.25">
      <c r="A53" s="198" t="s">
        <v>5317</v>
      </c>
      <c r="B53" s="195" t="s">
        <v>5380</v>
      </c>
      <c r="C53" s="199" t="s">
        <v>5361</v>
      </c>
    </row>
    <row r="54" spans="1:3" x14ac:dyDescent="0.25">
      <c r="A54" s="198" t="s">
        <v>5317</v>
      </c>
      <c r="B54" s="195" t="s">
        <v>5381</v>
      </c>
      <c r="C54" s="199" t="s">
        <v>5363</v>
      </c>
    </row>
    <row r="55" spans="1:3" ht="89.25" x14ac:dyDescent="0.25">
      <c r="A55" s="198" t="s">
        <v>5382</v>
      </c>
      <c r="B55" s="195" t="s">
        <v>5219</v>
      </c>
      <c r="C55" s="199" t="s">
        <v>5383</v>
      </c>
    </row>
    <row r="56" spans="1:3" ht="127.5" x14ac:dyDescent="0.25">
      <c r="A56" s="198" t="s">
        <v>5384</v>
      </c>
      <c r="B56" s="195" t="s">
        <v>5385</v>
      </c>
      <c r="C56" s="199" t="s">
        <v>5386</v>
      </c>
    </row>
    <row r="57" spans="1:3" ht="89.25" x14ac:dyDescent="0.25">
      <c r="A57" s="198" t="s">
        <v>5387</v>
      </c>
      <c r="B57" s="195" t="s">
        <v>5221</v>
      </c>
      <c r="C57" s="199" t="s">
        <v>5388</v>
      </c>
    </row>
    <row r="58" spans="1:3" ht="114.75" x14ac:dyDescent="0.25">
      <c r="A58" s="198" t="s">
        <v>5389</v>
      </c>
      <c r="B58" s="195" t="s">
        <v>5220</v>
      </c>
      <c r="C58" s="199" t="s">
        <v>5390</v>
      </c>
    </row>
    <row r="59" spans="1:3" ht="25.5" x14ac:dyDescent="0.25">
      <c r="A59" s="198" t="s">
        <v>5391</v>
      </c>
      <c r="B59" s="195" t="s">
        <v>5170</v>
      </c>
      <c r="C59" s="199" t="s">
        <v>5392</v>
      </c>
    </row>
    <row r="60" spans="1:3" ht="25.5" x14ac:dyDescent="0.25">
      <c r="A60" s="198" t="s">
        <v>5391</v>
      </c>
      <c r="B60" s="195" t="s">
        <v>5171</v>
      </c>
      <c r="C60" s="199" t="s">
        <v>5393</v>
      </c>
    </row>
    <row r="61" spans="1:3" x14ac:dyDescent="0.25">
      <c r="A61" s="198" t="s">
        <v>5391</v>
      </c>
      <c r="B61" s="195" t="s">
        <v>5172</v>
      </c>
      <c r="C61" s="199" t="s">
        <v>5394</v>
      </c>
    </row>
    <row r="62" spans="1:3" ht="25.5" x14ac:dyDescent="0.25">
      <c r="A62" s="198" t="s">
        <v>5391</v>
      </c>
      <c r="B62" s="195" t="s">
        <v>5173</v>
      </c>
      <c r="C62" s="199" t="s">
        <v>5395</v>
      </c>
    </row>
    <row r="63" spans="1:3" ht="25.5" x14ac:dyDescent="0.25">
      <c r="A63" s="198" t="s">
        <v>5391</v>
      </c>
      <c r="B63" s="195" t="s">
        <v>5174</v>
      </c>
      <c r="C63" s="199" t="s">
        <v>5396</v>
      </c>
    </row>
    <row r="64" spans="1:3" ht="25.5" x14ac:dyDescent="0.25">
      <c r="A64" s="198" t="s">
        <v>5391</v>
      </c>
      <c r="B64" s="195" t="s">
        <v>5175</v>
      </c>
      <c r="C64" s="199" t="s">
        <v>5397</v>
      </c>
    </row>
    <row r="65" spans="1:3" ht="25.5" x14ac:dyDescent="0.25">
      <c r="A65" s="198" t="s">
        <v>5391</v>
      </c>
      <c r="B65" s="195" t="s">
        <v>5176</v>
      </c>
      <c r="C65" s="199" t="s">
        <v>5398</v>
      </c>
    </row>
    <row r="66" spans="1:3" x14ac:dyDescent="0.25">
      <c r="A66" s="198" t="s">
        <v>5391</v>
      </c>
      <c r="B66" s="195" t="s">
        <v>5177</v>
      </c>
      <c r="C66" s="199" t="s">
        <v>5399</v>
      </c>
    </row>
    <row r="67" spans="1:3" ht="25.5" x14ac:dyDescent="0.25">
      <c r="A67" s="198" t="s">
        <v>5391</v>
      </c>
      <c r="B67" s="195" t="s">
        <v>5178</v>
      </c>
      <c r="C67" s="199" t="s">
        <v>5400</v>
      </c>
    </row>
    <row r="68" spans="1:3" ht="25.5" x14ac:dyDescent="0.25">
      <c r="A68" s="198" t="s">
        <v>5391</v>
      </c>
      <c r="B68" s="195" t="s">
        <v>5209</v>
      </c>
      <c r="C68" s="199" t="s">
        <v>5401</v>
      </c>
    </row>
    <row r="69" spans="1:3" ht="25.5" x14ac:dyDescent="0.25">
      <c r="A69" s="198" t="s">
        <v>5391</v>
      </c>
      <c r="B69" s="195" t="s">
        <v>5206</v>
      </c>
      <c r="C69" s="199" t="s">
        <v>5402</v>
      </c>
    </row>
    <row r="70" spans="1:3" ht="25.5" x14ac:dyDescent="0.25">
      <c r="A70" s="198" t="s">
        <v>5391</v>
      </c>
      <c r="B70" s="195" t="s">
        <v>5207</v>
      </c>
      <c r="C70" s="199" t="s">
        <v>5403</v>
      </c>
    </row>
    <row r="71" spans="1:3" ht="25.5" x14ac:dyDescent="0.25">
      <c r="A71" s="198" t="s">
        <v>5391</v>
      </c>
      <c r="B71" s="195" t="s">
        <v>5208</v>
      </c>
      <c r="C71" s="199" t="s">
        <v>5404</v>
      </c>
    </row>
    <row r="72" spans="1:3" x14ac:dyDescent="0.25">
      <c r="A72" s="198" t="s">
        <v>5391</v>
      </c>
      <c r="B72" s="195" t="s">
        <v>5210</v>
      </c>
      <c r="C72" s="199" t="s">
        <v>5405</v>
      </c>
    </row>
    <row r="73" spans="1:3" x14ac:dyDescent="0.25">
      <c r="A73" s="198" t="s">
        <v>5406</v>
      </c>
      <c r="B73" s="195" t="s">
        <v>5179</v>
      </c>
      <c r="C73" s="199" t="s">
        <v>5407</v>
      </c>
    </row>
    <row r="74" spans="1:3" x14ac:dyDescent="0.25">
      <c r="A74" s="198" t="s">
        <v>5406</v>
      </c>
      <c r="B74" s="195" t="s">
        <v>5180</v>
      </c>
      <c r="C74" s="199" t="s">
        <v>5408</v>
      </c>
    </row>
    <row r="75" spans="1:3" x14ac:dyDescent="0.25">
      <c r="A75" s="198" t="s">
        <v>5406</v>
      </c>
      <c r="B75" s="195" t="s">
        <v>5181</v>
      </c>
      <c r="C75" s="199" t="s">
        <v>5409</v>
      </c>
    </row>
    <row r="76" spans="1:3" x14ac:dyDescent="0.25">
      <c r="A76" s="198" t="s">
        <v>5406</v>
      </c>
      <c r="B76" s="195" t="s">
        <v>5182</v>
      </c>
      <c r="C76" s="199" t="s">
        <v>5410</v>
      </c>
    </row>
    <row r="77" spans="1:3" x14ac:dyDescent="0.25">
      <c r="A77" s="198" t="s">
        <v>5406</v>
      </c>
      <c r="B77" s="195" t="s">
        <v>5183</v>
      </c>
      <c r="C77" s="199" t="s">
        <v>5411</v>
      </c>
    </row>
    <row r="78" spans="1:3" x14ac:dyDescent="0.25">
      <c r="A78" s="198" t="s">
        <v>5406</v>
      </c>
      <c r="B78" s="195" t="s">
        <v>5184</v>
      </c>
      <c r="C78" s="199" t="s">
        <v>5412</v>
      </c>
    </row>
    <row r="79" spans="1:3" x14ac:dyDescent="0.25">
      <c r="A79" s="198" t="s">
        <v>5406</v>
      </c>
      <c r="B79" s="195" t="s">
        <v>5185</v>
      </c>
      <c r="C79" s="199" t="s">
        <v>5413</v>
      </c>
    </row>
    <row r="80" spans="1:3" ht="25.5" x14ac:dyDescent="0.25">
      <c r="A80" s="198" t="s">
        <v>5406</v>
      </c>
      <c r="B80" s="195" t="s">
        <v>5186</v>
      </c>
      <c r="C80" s="199" t="s">
        <v>5414</v>
      </c>
    </row>
    <row r="81" spans="1:3" ht="25.5" x14ac:dyDescent="0.25">
      <c r="A81" s="198" t="s">
        <v>5406</v>
      </c>
      <c r="B81" s="195" t="s">
        <v>5187</v>
      </c>
      <c r="C81" s="199" t="s">
        <v>5415</v>
      </c>
    </row>
    <row r="82" spans="1:3" ht="25.5" x14ac:dyDescent="0.25">
      <c r="A82" s="198" t="s">
        <v>5406</v>
      </c>
      <c r="B82" s="195" t="s">
        <v>5165</v>
      </c>
      <c r="C82" s="199" t="s">
        <v>5416</v>
      </c>
    </row>
    <row r="83" spans="1:3" x14ac:dyDescent="0.25">
      <c r="A83" s="198" t="s">
        <v>5406</v>
      </c>
      <c r="B83" s="195" t="s">
        <v>5166</v>
      </c>
      <c r="C83" s="199" t="s">
        <v>5417</v>
      </c>
    </row>
    <row r="84" spans="1:3" x14ac:dyDescent="0.25">
      <c r="A84" s="198" t="s">
        <v>5406</v>
      </c>
      <c r="B84" s="195" t="s">
        <v>5167</v>
      </c>
      <c r="C84" s="199" t="s">
        <v>5418</v>
      </c>
    </row>
    <row r="85" spans="1:3" ht="25.5" x14ac:dyDescent="0.25">
      <c r="A85" s="198" t="s">
        <v>5406</v>
      </c>
      <c r="B85" s="195" t="s">
        <v>5168</v>
      </c>
      <c r="C85" s="199" t="s">
        <v>5419</v>
      </c>
    </row>
    <row r="86" spans="1:3" ht="25.5" x14ac:dyDescent="0.25">
      <c r="A86" s="198" t="s">
        <v>5406</v>
      </c>
      <c r="B86" s="195" t="s">
        <v>5169</v>
      </c>
      <c r="C86" s="199" t="s">
        <v>5420</v>
      </c>
    </row>
    <row r="87" spans="1:3" ht="25.5" x14ac:dyDescent="0.25">
      <c r="A87" s="198" t="s">
        <v>5406</v>
      </c>
      <c r="B87" s="195" t="s">
        <v>5170</v>
      </c>
      <c r="C87" s="199" t="s">
        <v>5421</v>
      </c>
    </row>
    <row r="88" spans="1:3" x14ac:dyDescent="0.25">
      <c r="A88" s="198" t="s">
        <v>5406</v>
      </c>
      <c r="B88" s="195" t="s">
        <v>5171</v>
      </c>
      <c r="C88" s="199" t="s">
        <v>5422</v>
      </c>
    </row>
    <row r="89" spans="1:3" x14ac:dyDescent="0.25">
      <c r="A89" s="198" t="s">
        <v>5406</v>
      </c>
      <c r="B89" s="195" t="s">
        <v>5172</v>
      </c>
      <c r="C89" s="199" t="s">
        <v>5423</v>
      </c>
    </row>
    <row r="90" spans="1:3" x14ac:dyDescent="0.25">
      <c r="A90" s="198" t="s">
        <v>5406</v>
      </c>
      <c r="B90" s="195" t="s">
        <v>5173</v>
      </c>
      <c r="C90" s="199" t="s">
        <v>5424</v>
      </c>
    </row>
    <row r="91" spans="1:3" x14ac:dyDescent="0.25">
      <c r="A91" s="198" t="s">
        <v>5406</v>
      </c>
      <c r="B91" s="195" t="s">
        <v>5174</v>
      </c>
      <c r="C91" s="199" t="s">
        <v>5425</v>
      </c>
    </row>
    <row r="92" spans="1:3" ht="25.5" x14ac:dyDescent="0.25">
      <c r="A92" s="198" t="s">
        <v>5406</v>
      </c>
      <c r="B92" s="195" t="s">
        <v>5175</v>
      </c>
      <c r="C92" s="199" t="s">
        <v>5426</v>
      </c>
    </row>
    <row r="93" spans="1:3" ht="25.5" x14ac:dyDescent="0.25">
      <c r="A93" s="198" t="s">
        <v>5406</v>
      </c>
      <c r="B93" s="195" t="s">
        <v>5176</v>
      </c>
      <c r="C93" s="199" t="s">
        <v>5427</v>
      </c>
    </row>
    <row r="94" spans="1:3" ht="25.5" x14ac:dyDescent="0.25">
      <c r="A94" s="198" t="s">
        <v>5406</v>
      </c>
      <c r="B94" s="195" t="s">
        <v>5177</v>
      </c>
      <c r="C94" s="199" t="s">
        <v>5428</v>
      </c>
    </row>
    <row r="95" spans="1:3" ht="39" thickBot="1" x14ac:dyDescent="0.3">
      <c r="A95" s="200" t="s">
        <v>5406</v>
      </c>
      <c r="B95" s="201" t="s">
        <v>5178</v>
      </c>
      <c r="C95" s="202" t="s">
        <v>5429</v>
      </c>
    </row>
    <row r="96" spans="1:3" ht="15.75" thickBot="1" x14ac:dyDescent="0.3"/>
    <row r="97" spans="1:3" x14ac:dyDescent="0.25">
      <c r="A97" s="1181" t="s">
        <v>5430</v>
      </c>
      <c r="B97" s="1182"/>
      <c r="C97" s="1183"/>
    </row>
    <row r="98" spans="1:3" x14ac:dyDescent="0.25">
      <c r="A98" s="196" t="s">
        <v>5431</v>
      </c>
      <c r="B98" s="194" t="s">
        <v>5315</v>
      </c>
      <c r="C98" s="197" t="s">
        <v>5316</v>
      </c>
    </row>
    <row r="99" spans="1:3" x14ac:dyDescent="0.25">
      <c r="A99" s="198" t="s">
        <v>5433</v>
      </c>
      <c r="B99" s="195" t="s">
        <v>5188</v>
      </c>
      <c r="C99" s="199" t="s">
        <v>5432</v>
      </c>
    </row>
    <row r="100" spans="1:3" x14ac:dyDescent="0.25">
      <c r="A100" s="198" t="s">
        <v>5433</v>
      </c>
      <c r="B100" s="195" t="s">
        <v>5189</v>
      </c>
      <c r="C100" s="199" t="s">
        <v>5434</v>
      </c>
    </row>
    <row r="101" spans="1:3" x14ac:dyDescent="0.25">
      <c r="A101" s="198" t="s">
        <v>5433</v>
      </c>
      <c r="B101" s="195" t="s">
        <v>5190</v>
      </c>
      <c r="C101" s="199" t="s">
        <v>5435</v>
      </c>
    </row>
    <row r="102" spans="1:3" ht="25.5" x14ac:dyDescent="0.25">
      <c r="A102" s="198" t="s">
        <v>5433</v>
      </c>
      <c r="B102" s="195" t="s">
        <v>5191</v>
      </c>
      <c r="C102" s="199" t="s">
        <v>5436</v>
      </c>
    </row>
    <row r="103" spans="1:3" ht="38.25" x14ac:dyDescent="0.25">
      <c r="A103" s="198" t="s">
        <v>5433</v>
      </c>
      <c r="B103" s="195" t="s">
        <v>5192</v>
      </c>
      <c r="C103" s="199" t="s">
        <v>5437</v>
      </c>
    </row>
    <row r="104" spans="1:3" ht="25.5" x14ac:dyDescent="0.25">
      <c r="A104" s="198" t="s">
        <v>5433</v>
      </c>
      <c r="B104" s="195" t="s">
        <v>5193</v>
      </c>
      <c r="C104" s="199" t="s">
        <v>5438</v>
      </c>
    </row>
    <row r="105" spans="1:3" ht="25.5" x14ac:dyDescent="0.25">
      <c r="A105" s="198" t="s">
        <v>5433</v>
      </c>
      <c r="B105" s="195" t="s">
        <v>5194</v>
      </c>
      <c r="C105" s="199" t="s">
        <v>5439</v>
      </c>
    </row>
    <row r="106" spans="1:3" ht="25.5" x14ac:dyDescent="0.25">
      <c r="A106" s="198" t="s">
        <v>5433</v>
      </c>
      <c r="B106" s="195" t="s">
        <v>5195</v>
      </c>
      <c r="C106" s="199" t="s">
        <v>5440</v>
      </c>
    </row>
    <row r="107" spans="1:3" ht="25.5" x14ac:dyDescent="0.25">
      <c r="A107" s="198" t="s">
        <v>5433</v>
      </c>
      <c r="B107" s="195" t="s">
        <v>5196</v>
      </c>
      <c r="C107" s="199" t="s">
        <v>5441</v>
      </c>
    </row>
    <row r="108" spans="1:3" ht="25.5" x14ac:dyDescent="0.25">
      <c r="A108" s="198" t="s">
        <v>5442</v>
      </c>
      <c r="B108" s="195" t="s">
        <v>5188</v>
      </c>
      <c r="C108" s="199" t="s">
        <v>1496</v>
      </c>
    </row>
    <row r="109" spans="1:3" ht="38.25" x14ac:dyDescent="0.25">
      <c r="A109" s="198" t="s">
        <v>5442</v>
      </c>
      <c r="B109" s="195" t="s">
        <v>5189</v>
      </c>
      <c r="C109" s="199" t="s">
        <v>1507</v>
      </c>
    </row>
    <row r="110" spans="1:3" ht="38.25" x14ac:dyDescent="0.25">
      <c r="A110" s="198" t="s">
        <v>5442</v>
      </c>
      <c r="B110" s="195" t="s">
        <v>5190</v>
      </c>
      <c r="C110" s="199" t="s">
        <v>5443</v>
      </c>
    </row>
    <row r="111" spans="1:3" ht="25.5" x14ac:dyDescent="0.25">
      <c r="A111" s="198" t="s">
        <v>5442</v>
      </c>
      <c r="B111" s="195" t="s">
        <v>5191</v>
      </c>
      <c r="C111" s="199" t="s">
        <v>1527</v>
      </c>
    </row>
    <row r="112" spans="1:3" ht="38.25" x14ac:dyDescent="0.25">
      <c r="A112" s="198" t="s">
        <v>5442</v>
      </c>
      <c r="B112" s="195" t="s">
        <v>5192</v>
      </c>
      <c r="C112" s="199" t="s">
        <v>1537</v>
      </c>
    </row>
    <row r="113" spans="1:3" ht="38.25" x14ac:dyDescent="0.25">
      <c r="A113" s="198" t="s">
        <v>5442</v>
      </c>
      <c r="B113" s="195" t="s">
        <v>5193</v>
      </c>
      <c r="C113" s="199" t="s">
        <v>5444</v>
      </c>
    </row>
    <row r="114" spans="1:3" ht="25.5" x14ac:dyDescent="0.25">
      <c r="A114" s="198" t="s">
        <v>5442</v>
      </c>
      <c r="B114" s="195" t="s">
        <v>5194</v>
      </c>
      <c r="C114" s="199" t="s">
        <v>1553</v>
      </c>
    </row>
    <row r="115" spans="1:3" ht="38.25" x14ac:dyDescent="0.25">
      <c r="A115" s="198" t="s">
        <v>5442</v>
      </c>
      <c r="B115" s="195" t="s">
        <v>5195</v>
      </c>
      <c r="C115" s="199" t="s">
        <v>1562</v>
      </c>
    </row>
    <row r="116" spans="1:3" ht="38.25" x14ac:dyDescent="0.25">
      <c r="A116" s="198" t="s">
        <v>5442</v>
      </c>
      <c r="B116" s="195" t="s">
        <v>5196</v>
      </c>
      <c r="C116" s="199" t="s">
        <v>5445</v>
      </c>
    </row>
    <row r="117" spans="1:3" ht="38.25" x14ac:dyDescent="0.25">
      <c r="A117" s="198" t="s">
        <v>5442</v>
      </c>
      <c r="B117" s="195" t="s">
        <v>5197</v>
      </c>
      <c r="C117" s="199" t="s">
        <v>1580</v>
      </c>
    </row>
    <row r="118" spans="1:3" x14ac:dyDescent="0.25">
      <c r="A118" s="198" t="s">
        <v>5442</v>
      </c>
      <c r="B118" s="195" t="s">
        <v>5198</v>
      </c>
      <c r="C118" s="199" t="s">
        <v>5446</v>
      </c>
    </row>
    <row r="119" spans="1:3" ht="15.75" thickBot="1" x14ac:dyDescent="0.3">
      <c r="A119" s="200" t="s">
        <v>5442</v>
      </c>
      <c r="B119" s="201" t="s">
        <v>5199</v>
      </c>
      <c r="C119" s="202" t="s">
        <v>1599</v>
      </c>
    </row>
    <row r="121" spans="1:3" ht="15.75" thickBot="1" x14ac:dyDescent="0.3"/>
    <row r="122" spans="1:3" x14ac:dyDescent="0.25">
      <c r="A122" s="1178" t="s">
        <v>5487</v>
      </c>
      <c r="B122" s="1179"/>
      <c r="C122" s="1180"/>
    </row>
    <row r="123" spans="1:3" ht="25.5" x14ac:dyDescent="0.25">
      <c r="A123" s="196" t="s">
        <v>5314</v>
      </c>
      <c r="B123" s="194" t="s">
        <v>5447</v>
      </c>
      <c r="C123" s="197" t="s">
        <v>5448</v>
      </c>
    </row>
    <row r="124" spans="1:3" ht="38.25" x14ac:dyDescent="0.25">
      <c r="A124" s="198" t="s">
        <v>5433</v>
      </c>
      <c r="B124" s="195" t="s">
        <v>5449</v>
      </c>
      <c r="C124" s="199" t="s">
        <v>5450</v>
      </c>
    </row>
    <row r="125" spans="1:3" ht="38.25" x14ac:dyDescent="0.25">
      <c r="A125" s="198" t="s">
        <v>5433</v>
      </c>
      <c r="B125" s="195" t="s">
        <v>5449</v>
      </c>
      <c r="C125" s="199" t="s">
        <v>5451</v>
      </c>
    </row>
    <row r="126" spans="1:3" ht="25.5" x14ac:dyDescent="0.25">
      <c r="A126" s="204" t="s">
        <v>5433</v>
      </c>
      <c r="B126" s="205" t="s">
        <v>5452</v>
      </c>
      <c r="C126" s="206" t="s">
        <v>5453</v>
      </c>
    </row>
    <row r="127" spans="1:3" ht="25.5" x14ac:dyDescent="0.25">
      <c r="A127" s="204" t="s">
        <v>5433</v>
      </c>
      <c r="B127" s="205" t="s">
        <v>5452</v>
      </c>
      <c r="C127" s="206" t="s">
        <v>5454</v>
      </c>
    </row>
    <row r="128" spans="1:3" ht="25.5" x14ac:dyDescent="0.25">
      <c r="A128" s="204" t="s">
        <v>5433</v>
      </c>
      <c r="B128" s="205" t="s">
        <v>5452</v>
      </c>
      <c r="C128" s="206" t="s">
        <v>5451</v>
      </c>
    </row>
    <row r="129" spans="1:3" ht="25.5" x14ac:dyDescent="0.25">
      <c r="A129" s="204" t="s">
        <v>5433</v>
      </c>
      <c r="B129" s="205" t="s">
        <v>5452</v>
      </c>
      <c r="C129" s="206" t="s">
        <v>5455</v>
      </c>
    </row>
    <row r="130" spans="1:3" ht="25.5" x14ac:dyDescent="0.25">
      <c r="A130" s="204" t="s">
        <v>5433</v>
      </c>
      <c r="B130" s="205" t="s">
        <v>5452</v>
      </c>
      <c r="C130" s="206" t="s">
        <v>5456</v>
      </c>
    </row>
    <row r="131" spans="1:3" ht="25.5" x14ac:dyDescent="0.25">
      <c r="A131" s="204" t="s">
        <v>5433</v>
      </c>
      <c r="B131" s="205" t="s">
        <v>5452</v>
      </c>
      <c r="C131" s="206" t="s">
        <v>5457</v>
      </c>
    </row>
    <row r="132" spans="1:3" ht="25.5" x14ac:dyDescent="0.25">
      <c r="A132" s="204" t="s">
        <v>5433</v>
      </c>
      <c r="B132" s="205" t="s">
        <v>5452</v>
      </c>
      <c r="C132" s="206" t="s">
        <v>5458</v>
      </c>
    </row>
    <row r="133" spans="1:3" ht="25.5" x14ac:dyDescent="0.25">
      <c r="A133" s="198" t="s">
        <v>5433</v>
      </c>
      <c r="B133" s="195" t="s">
        <v>5459</v>
      </c>
      <c r="C133" s="199" t="s">
        <v>5453</v>
      </c>
    </row>
    <row r="134" spans="1:3" ht="25.5" x14ac:dyDescent="0.25">
      <c r="A134" s="198" t="s">
        <v>5433</v>
      </c>
      <c r="B134" s="195" t="s">
        <v>5459</v>
      </c>
      <c r="C134" s="199" t="s">
        <v>5454</v>
      </c>
    </row>
    <row r="135" spans="1:3" ht="25.5" x14ac:dyDescent="0.25">
      <c r="A135" s="198" t="s">
        <v>5433</v>
      </c>
      <c r="B135" s="195" t="s">
        <v>5459</v>
      </c>
      <c r="C135" s="199" t="s">
        <v>5450</v>
      </c>
    </row>
    <row r="136" spans="1:3" ht="25.5" x14ac:dyDescent="0.25">
      <c r="A136" s="198" t="s">
        <v>5433</v>
      </c>
      <c r="B136" s="195" t="s">
        <v>5459</v>
      </c>
      <c r="C136" s="199" t="s">
        <v>5451</v>
      </c>
    </row>
    <row r="137" spans="1:3" ht="25.5" x14ac:dyDescent="0.25">
      <c r="A137" s="198" t="s">
        <v>5433</v>
      </c>
      <c r="B137" s="195" t="s">
        <v>5459</v>
      </c>
      <c r="C137" s="199" t="s">
        <v>5455</v>
      </c>
    </row>
    <row r="138" spans="1:3" ht="25.5" x14ac:dyDescent="0.25">
      <c r="A138" s="198" t="s">
        <v>5433</v>
      </c>
      <c r="B138" s="195" t="s">
        <v>5459</v>
      </c>
      <c r="C138" s="199" t="s">
        <v>5460</v>
      </c>
    </row>
    <row r="139" spans="1:3" ht="25.5" x14ac:dyDescent="0.25">
      <c r="A139" s="198" t="s">
        <v>5433</v>
      </c>
      <c r="B139" s="195" t="s">
        <v>5459</v>
      </c>
      <c r="C139" s="199" t="s">
        <v>5461</v>
      </c>
    </row>
    <row r="140" spans="1:3" ht="25.5" x14ac:dyDescent="0.25">
      <c r="A140" s="198" t="s">
        <v>5433</v>
      </c>
      <c r="B140" s="195" t="s">
        <v>5459</v>
      </c>
      <c r="C140" s="199" t="s">
        <v>5456</v>
      </c>
    </row>
    <row r="141" spans="1:3" ht="25.5" x14ac:dyDescent="0.25">
      <c r="A141" s="198" t="s">
        <v>5433</v>
      </c>
      <c r="B141" s="195" t="s">
        <v>5459</v>
      </c>
      <c r="C141" s="199" t="s">
        <v>5462</v>
      </c>
    </row>
    <row r="142" spans="1:3" ht="25.5" x14ac:dyDescent="0.25">
      <c r="A142" s="198" t="s">
        <v>5433</v>
      </c>
      <c r="B142" s="195" t="s">
        <v>5459</v>
      </c>
      <c r="C142" s="199" t="s">
        <v>5463</v>
      </c>
    </row>
    <row r="143" spans="1:3" ht="25.5" x14ac:dyDescent="0.25">
      <c r="A143" s="198" t="s">
        <v>5433</v>
      </c>
      <c r="B143" s="195" t="s">
        <v>5459</v>
      </c>
      <c r="C143" s="199" t="s">
        <v>5464</v>
      </c>
    </row>
    <row r="144" spans="1:3" ht="25.5" x14ac:dyDescent="0.25">
      <c r="A144" s="198" t="s">
        <v>5433</v>
      </c>
      <c r="B144" s="195" t="s">
        <v>5459</v>
      </c>
      <c r="C144" s="199" t="s">
        <v>5457</v>
      </c>
    </row>
    <row r="145" spans="1:3" ht="25.5" x14ac:dyDescent="0.25">
      <c r="A145" s="198" t="s">
        <v>5433</v>
      </c>
      <c r="B145" s="195" t="s">
        <v>5459</v>
      </c>
      <c r="C145" s="199" t="s">
        <v>5458</v>
      </c>
    </row>
    <row r="146" spans="1:3" ht="25.5" x14ac:dyDescent="0.25">
      <c r="A146" s="198" t="s">
        <v>5433</v>
      </c>
      <c r="B146" s="195" t="s">
        <v>5459</v>
      </c>
      <c r="C146" s="199" t="s">
        <v>5465</v>
      </c>
    </row>
    <row r="147" spans="1:3" ht="38.25" x14ac:dyDescent="0.25">
      <c r="A147" s="198" t="s">
        <v>5433</v>
      </c>
      <c r="B147" s="195" t="s">
        <v>5459</v>
      </c>
      <c r="C147" s="199" t="s">
        <v>5466</v>
      </c>
    </row>
    <row r="148" spans="1:3" ht="25.5" x14ac:dyDescent="0.25">
      <c r="A148" s="198" t="s">
        <v>5433</v>
      </c>
      <c r="B148" s="195" t="s">
        <v>5459</v>
      </c>
      <c r="C148" s="199" t="s">
        <v>5467</v>
      </c>
    </row>
    <row r="149" spans="1:3" ht="25.5" x14ac:dyDescent="0.25">
      <c r="A149" s="198" t="s">
        <v>5433</v>
      </c>
      <c r="B149" s="195" t="s">
        <v>5459</v>
      </c>
      <c r="C149" s="199" t="s">
        <v>5468</v>
      </c>
    </row>
    <row r="150" spans="1:3" ht="25.5" x14ac:dyDescent="0.25">
      <c r="A150" s="198" t="s">
        <v>5433</v>
      </c>
      <c r="B150" s="195" t="s">
        <v>5459</v>
      </c>
      <c r="C150" s="199" t="s">
        <v>5469</v>
      </c>
    </row>
    <row r="151" spans="1:3" ht="25.5" x14ac:dyDescent="0.25">
      <c r="A151" s="198" t="s">
        <v>5433</v>
      </c>
      <c r="B151" s="195" t="s">
        <v>5459</v>
      </c>
      <c r="C151" s="199" t="s">
        <v>5470</v>
      </c>
    </row>
    <row r="152" spans="1:3" ht="38.25" x14ac:dyDescent="0.25">
      <c r="A152" s="204" t="s">
        <v>5433</v>
      </c>
      <c r="B152" s="205" t="s">
        <v>5471</v>
      </c>
      <c r="C152" s="206" t="s">
        <v>5453</v>
      </c>
    </row>
    <row r="153" spans="1:3" ht="38.25" x14ac:dyDescent="0.25">
      <c r="A153" s="204" t="s">
        <v>5433</v>
      </c>
      <c r="B153" s="205" t="s">
        <v>5471</v>
      </c>
      <c r="C153" s="206" t="s">
        <v>5454</v>
      </c>
    </row>
    <row r="154" spans="1:3" ht="38.25" x14ac:dyDescent="0.25">
      <c r="A154" s="204" t="s">
        <v>5433</v>
      </c>
      <c r="B154" s="205" t="s">
        <v>5471</v>
      </c>
      <c r="C154" s="206" t="s">
        <v>5450</v>
      </c>
    </row>
    <row r="155" spans="1:3" ht="38.25" x14ac:dyDescent="0.25">
      <c r="A155" s="204" t="s">
        <v>5433</v>
      </c>
      <c r="B155" s="205" t="s">
        <v>5471</v>
      </c>
      <c r="C155" s="206" t="s">
        <v>5451</v>
      </c>
    </row>
    <row r="156" spans="1:3" ht="38.25" x14ac:dyDescent="0.25">
      <c r="A156" s="204" t="s">
        <v>5433</v>
      </c>
      <c r="B156" s="205" t="s">
        <v>5471</v>
      </c>
      <c r="C156" s="206" t="s">
        <v>5456</v>
      </c>
    </row>
    <row r="157" spans="1:3" ht="38.25" x14ac:dyDescent="0.25">
      <c r="A157" s="204" t="s">
        <v>5433</v>
      </c>
      <c r="B157" s="205" t="s">
        <v>5471</v>
      </c>
      <c r="C157" s="206" t="s">
        <v>5457</v>
      </c>
    </row>
    <row r="158" spans="1:3" ht="38.25" x14ac:dyDescent="0.25">
      <c r="A158" s="204" t="s">
        <v>5433</v>
      </c>
      <c r="B158" s="205" t="s">
        <v>5471</v>
      </c>
      <c r="C158" s="206" t="s">
        <v>5458</v>
      </c>
    </row>
    <row r="159" spans="1:3" ht="51" x14ac:dyDescent="0.25">
      <c r="A159" s="198" t="s">
        <v>5433</v>
      </c>
      <c r="B159" s="195" t="s">
        <v>5472</v>
      </c>
      <c r="C159" s="199" t="s">
        <v>5453</v>
      </c>
    </row>
    <row r="160" spans="1:3" ht="51" x14ac:dyDescent="0.25">
      <c r="A160" s="198" t="s">
        <v>5433</v>
      </c>
      <c r="B160" s="195" t="s">
        <v>5472</v>
      </c>
      <c r="C160" s="199" t="s">
        <v>5454</v>
      </c>
    </row>
    <row r="161" spans="1:3" ht="51" x14ac:dyDescent="0.25">
      <c r="A161" s="198" t="s">
        <v>5433</v>
      </c>
      <c r="B161" s="195" t="s">
        <v>5472</v>
      </c>
      <c r="C161" s="199" t="s">
        <v>5450</v>
      </c>
    </row>
    <row r="162" spans="1:3" ht="51" x14ac:dyDescent="0.25">
      <c r="A162" s="198" t="s">
        <v>5433</v>
      </c>
      <c r="B162" s="195" t="s">
        <v>5472</v>
      </c>
      <c r="C162" s="199" t="s">
        <v>5451</v>
      </c>
    </row>
    <row r="163" spans="1:3" ht="51" x14ac:dyDescent="0.25">
      <c r="A163" s="198" t="s">
        <v>5433</v>
      </c>
      <c r="B163" s="195" t="s">
        <v>5472</v>
      </c>
      <c r="C163" s="199" t="s">
        <v>5456</v>
      </c>
    </row>
    <row r="164" spans="1:3" ht="51" x14ac:dyDescent="0.25">
      <c r="A164" s="198" t="s">
        <v>5433</v>
      </c>
      <c r="B164" s="195" t="s">
        <v>5472</v>
      </c>
      <c r="C164" s="199" t="s">
        <v>5457</v>
      </c>
    </row>
    <row r="165" spans="1:3" ht="51" x14ac:dyDescent="0.25">
      <c r="A165" s="198" t="s">
        <v>5433</v>
      </c>
      <c r="B165" s="195" t="s">
        <v>5472</v>
      </c>
      <c r="C165" s="199" t="s">
        <v>5458</v>
      </c>
    </row>
    <row r="166" spans="1:3" ht="38.25" x14ac:dyDescent="0.25">
      <c r="A166" s="204" t="s">
        <v>5433</v>
      </c>
      <c r="B166" s="205" t="s">
        <v>5473</v>
      </c>
      <c r="C166" s="206" t="s">
        <v>5455</v>
      </c>
    </row>
    <row r="167" spans="1:3" ht="51" x14ac:dyDescent="0.25">
      <c r="A167" s="198" t="s">
        <v>5433</v>
      </c>
      <c r="B167" s="195" t="s">
        <v>5474</v>
      </c>
      <c r="C167" s="199" t="s">
        <v>5456</v>
      </c>
    </row>
    <row r="168" spans="1:3" ht="38.25" x14ac:dyDescent="0.25">
      <c r="A168" s="204" t="s">
        <v>5442</v>
      </c>
      <c r="B168" s="205" t="s">
        <v>5475</v>
      </c>
      <c r="C168" s="206" t="s">
        <v>5453</v>
      </c>
    </row>
    <row r="169" spans="1:3" ht="63.75" x14ac:dyDescent="0.25">
      <c r="A169" s="198" t="s">
        <v>5442</v>
      </c>
      <c r="B169" s="195" t="s">
        <v>5476</v>
      </c>
      <c r="C169" s="199" t="s">
        <v>5453</v>
      </c>
    </row>
    <row r="170" spans="1:3" ht="63.75" x14ac:dyDescent="0.25">
      <c r="A170" s="204" t="s">
        <v>5442</v>
      </c>
      <c r="B170" s="205" t="s">
        <v>5477</v>
      </c>
      <c r="C170" s="206" t="s">
        <v>5453</v>
      </c>
    </row>
    <row r="171" spans="1:3" ht="38.25" x14ac:dyDescent="0.25">
      <c r="A171" s="198" t="s">
        <v>5442</v>
      </c>
      <c r="B171" s="195" t="s">
        <v>5478</v>
      </c>
      <c r="C171" s="199" t="s">
        <v>5454</v>
      </c>
    </row>
    <row r="172" spans="1:3" ht="63.75" x14ac:dyDescent="0.25">
      <c r="A172" s="204" t="s">
        <v>5442</v>
      </c>
      <c r="B172" s="205" t="s">
        <v>5479</v>
      </c>
      <c r="C172" s="206" t="s">
        <v>5454</v>
      </c>
    </row>
    <row r="173" spans="1:3" ht="76.5" x14ac:dyDescent="0.25">
      <c r="A173" s="198" t="s">
        <v>5442</v>
      </c>
      <c r="B173" s="195" t="s">
        <v>5480</v>
      </c>
      <c r="C173" s="199" t="s">
        <v>5454</v>
      </c>
    </row>
    <row r="174" spans="1:3" ht="51" x14ac:dyDescent="0.25">
      <c r="A174" s="204" t="s">
        <v>5442</v>
      </c>
      <c r="B174" s="205" t="s">
        <v>5481</v>
      </c>
      <c r="C174" s="206" t="s">
        <v>5451</v>
      </c>
    </row>
    <row r="175" spans="1:3" ht="76.5" x14ac:dyDescent="0.25">
      <c r="A175" s="198" t="s">
        <v>5442</v>
      </c>
      <c r="B175" s="195" t="s">
        <v>5482</v>
      </c>
      <c r="C175" s="199" t="s">
        <v>5451</v>
      </c>
    </row>
    <row r="176" spans="1:3" ht="76.5" x14ac:dyDescent="0.25">
      <c r="A176" s="204" t="s">
        <v>5442</v>
      </c>
      <c r="B176" s="205" t="s">
        <v>5483</v>
      </c>
      <c r="C176" s="206" t="s">
        <v>5451</v>
      </c>
    </row>
    <row r="177" spans="1:3" ht="63.75" x14ac:dyDescent="0.25">
      <c r="A177" s="198" t="s">
        <v>5442</v>
      </c>
      <c r="B177" s="195" t="s">
        <v>5484</v>
      </c>
      <c r="C177" s="199" t="s">
        <v>5453</v>
      </c>
    </row>
    <row r="178" spans="1:3" ht="63.75" x14ac:dyDescent="0.25">
      <c r="A178" s="198" t="s">
        <v>5442</v>
      </c>
      <c r="B178" s="195" t="s">
        <v>5484</v>
      </c>
      <c r="C178" s="199" t="s">
        <v>5454</v>
      </c>
    </row>
    <row r="179" spans="1:3" ht="63.75" x14ac:dyDescent="0.25">
      <c r="A179" s="198" t="s">
        <v>5442</v>
      </c>
      <c r="B179" s="195" t="s">
        <v>5484</v>
      </c>
      <c r="C179" s="199" t="s">
        <v>5451</v>
      </c>
    </row>
    <row r="180" spans="1:3" ht="63.75" x14ac:dyDescent="0.25">
      <c r="A180" s="198" t="s">
        <v>5442</v>
      </c>
      <c r="B180" s="195" t="s">
        <v>5484</v>
      </c>
      <c r="C180" s="199" t="s">
        <v>5460</v>
      </c>
    </row>
    <row r="181" spans="1:3" ht="38.25" x14ac:dyDescent="0.25">
      <c r="A181" s="204" t="s">
        <v>5442</v>
      </c>
      <c r="B181" s="205" t="s">
        <v>5485</v>
      </c>
      <c r="C181" s="206" t="s">
        <v>5453</v>
      </c>
    </row>
    <row r="182" spans="1:3" ht="38.25" x14ac:dyDescent="0.25">
      <c r="A182" s="204" t="s">
        <v>5442</v>
      </c>
      <c r="B182" s="205" t="s">
        <v>5485</v>
      </c>
      <c r="C182" s="206" t="s">
        <v>5454</v>
      </c>
    </row>
    <row r="183" spans="1:3" ht="38.25" x14ac:dyDescent="0.25">
      <c r="A183" s="204" t="s">
        <v>5442</v>
      </c>
      <c r="B183" s="205" t="s">
        <v>5485</v>
      </c>
      <c r="C183" s="206" t="s">
        <v>5451</v>
      </c>
    </row>
    <row r="184" spans="1:3" ht="38.25" x14ac:dyDescent="0.25">
      <c r="A184" s="204" t="s">
        <v>5442</v>
      </c>
      <c r="B184" s="205" t="s">
        <v>5485</v>
      </c>
      <c r="C184" s="206" t="s">
        <v>5460</v>
      </c>
    </row>
    <row r="185" spans="1:3" ht="38.25" x14ac:dyDescent="0.25">
      <c r="A185" s="198" t="s">
        <v>5442</v>
      </c>
      <c r="B185" s="195" t="s">
        <v>5486</v>
      </c>
      <c r="C185" s="199" t="s">
        <v>5453</v>
      </c>
    </row>
    <row r="186" spans="1:3" ht="38.25" x14ac:dyDescent="0.25">
      <c r="A186" s="198" t="s">
        <v>5442</v>
      </c>
      <c r="B186" s="195" t="s">
        <v>5486</v>
      </c>
      <c r="C186" s="199" t="s">
        <v>5454</v>
      </c>
    </row>
    <row r="187" spans="1:3" ht="38.25" x14ac:dyDescent="0.25">
      <c r="A187" s="198" t="s">
        <v>5442</v>
      </c>
      <c r="B187" s="195" t="s">
        <v>5486</v>
      </c>
      <c r="C187" s="199" t="s">
        <v>5451</v>
      </c>
    </row>
    <row r="188" spans="1:3" ht="39" thickBot="1" x14ac:dyDescent="0.3">
      <c r="A188" s="200" t="s">
        <v>5442</v>
      </c>
      <c r="B188" s="201" t="s">
        <v>5486</v>
      </c>
      <c r="C188" s="202" t="s">
        <v>5460</v>
      </c>
    </row>
    <row r="192" spans="1:3" ht="24" thickBot="1" x14ac:dyDescent="0.3">
      <c r="A192" s="266" t="s">
        <v>5585</v>
      </c>
    </row>
    <row r="193" spans="1:8" x14ac:dyDescent="0.25">
      <c r="A193" s="226" t="s">
        <v>5586</v>
      </c>
      <c r="B193" s="227"/>
      <c r="C193" s="228" t="s">
        <v>5587</v>
      </c>
      <c r="D193" s="227"/>
      <c r="E193" s="228"/>
      <c r="F193" s="228"/>
      <c r="G193" s="228"/>
      <c r="H193" s="229"/>
    </row>
    <row r="194" spans="1:8" x14ac:dyDescent="0.25">
      <c r="A194" s="230"/>
      <c r="B194" s="215"/>
      <c r="C194" s="216"/>
      <c r="D194" s="217"/>
      <c r="E194" s="214"/>
      <c r="F194" s="214"/>
      <c r="G194" s="214"/>
      <c r="H194" s="231"/>
    </row>
    <row r="195" spans="1:8" x14ac:dyDescent="0.25">
      <c r="A195" s="232" t="s">
        <v>5588</v>
      </c>
      <c r="B195" s="219" t="s">
        <v>5589</v>
      </c>
      <c r="C195" s="220" t="s">
        <v>5590</v>
      </c>
      <c r="D195" s="221" t="s">
        <v>5591</v>
      </c>
      <c r="E195" s="218" t="s">
        <v>5592</v>
      </c>
      <c r="F195" s="218" t="s">
        <v>5593</v>
      </c>
      <c r="G195" s="218" t="s">
        <v>5594</v>
      </c>
      <c r="H195" s="233" t="s">
        <v>5595</v>
      </c>
    </row>
    <row r="196" spans="1:8" x14ac:dyDescent="0.25">
      <c r="A196" s="230">
        <v>4529041</v>
      </c>
      <c r="B196" s="222" t="s">
        <v>5596</v>
      </c>
      <c r="C196" s="216" t="s">
        <v>5597</v>
      </c>
      <c r="D196" s="217" t="s">
        <v>5598</v>
      </c>
      <c r="E196" s="214" t="s">
        <v>5599</v>
      </c>
      <c r="F196" s="214">
        <v>1</v>
      </c>
      <c r="G196" s="214">
        <v>4531638</v>
      </c>
      <c r="H196" s="231">
        <v>3781488</v>
      </c>
    </row>
    <row r="197" spans="1:8" x14ac:dyDescent="0.25">
      <c r="A197" s="230">
        <v>4529042</v>
      </c>
      <c r="B197" s="222" t="s">
        <v>5596</v>
      </c>
      <c r="C197" s="216" t="s">
        <v>5600</v>
      </c>
      <c r="D197" s="217" t="s">
        <v>5601</v>
      </c>
      <c r="E197" s="214" t="s">
        <v>1745</v>
      </c>
      <c r="F197" s="214">
        <v>5</v>
      </c>
      <c r="G197" s="214">
        <v>4531640</v>
      </c>
      <c r="H197" s="231">
        <v>3781488</v>
      </c>
    </row>
    <row r="198" spans="1:8" x14ac:dyDescent="0.25">
      <c r="A198" s="230">
        <v>4529043</v>
      </c>
      <c r="B198" s="222" t="s">
        <v>5596</v>
      </c>
      <c r="C198" s="216" t="s">
        <v>5602</v>
      </c>
      <c r="D198" s="217" t="s">
        <v>5603</v>
      </c>
      <c r="E198" s="214" t="s">
        <v>5604</v>
      </c>
      <c r="F198" s="214">
        <v>10</v>
      </c>
      <c r="G198" s="214">
        <v>4531650</v>
      </c>
      <c r="H198" s="231">
        <v>3781488</v>
      </c>
    </row>
    <row r="199" spans="1:8" x14ac:dyDescent="0.25">
      <c r="A199" s="230">
        <v>4529055</v>
      </c>
      <c r="B199" s="222" t="s">
        <v>5596</v>
      </c>
      <c r="C199" s="216" t="s">
        <v>5605</v>
      </c>
      <c r="D199" s="217" t="s">
        <v>5606</v>
      </c>
      <c r="E199" s="214" t="s">
        <v>5607</v>
      </c>
      <c r="F199" s="214">
        <v>70</v>
      </c>
      <c r="G199" s="214">
        <v>4531656</v>
      </c>
      <c r="H199" s="231">
        <v>3781488</v>
      </c>
    </row>
    <row r="200" spans="1:8" x14ac:dyDescent="0.25">
      <c r="A200" s="230">
        <v>4529056</v>
      </c>
      <c r="B200" s="222" t="s">
        <v>5596</v>
      </c>
      <c r="C200" s="216" t="s">
        <v>5608</v>
      </c>
      <c r="D200" s="217" t="s">
        <v>5609</v>
      </c>
      <c r="E200" s="214" t="s">
        <v>5607</v>
      </c>
      <c r="F200" s="214">
        <v>75</v>
      </c>
      <c r="G200" s="214">
        <v>4531656</v>
      </c>
      <c r="H200" s="231">
        <v>3781488</v>
      </c>
    </row>
    <row r="201" spans="1:8" x14ac:dyDescent="0.25">
      <c r="A201" s="230">
        <v>4529044</v>
      </c>
      <c r="B201" s="222" t="s">
        <v>5596</v>
      </c>
      <c r="C201" s="216">
        <v>1.2</v>
      </c>
      <c r="D201" s="217" t="s">
        <v>5610</v>
      </c>
      <c r="E201" s="214" t="s">
        <v>5611</v>
      </c>
      <c r="F201" s="214">
        <v>15</v>
      </c>
      <c r="G201" s="214">
        <v>4531648</v>
      </c>
      <c r="H201" s="231">
        <v>3781488</v>
      </c>
    </row>
    <row r="202" spans="1:8" x14ac:dyDescent="0.25">
      <c r="A202" s="230">
        <v>4529045</v>
      </c>
      <c r="B202" s="222" t="s">
        <v>5596</v>
      </c>
      <c r="C202" s="216">
        <v>1.3</v>
      </c>
      <c r="D202" s="217" t="s">
        <v>5612</v>
      </c>
      <c r="E202" s="214" t="s">
        <v>5613</v>
      </c>
      <c r="F202" s="214">
        <v>20</v>
      </c>
      <c r="G202" s="214">
        <v>4531658</v>
      </c>
      <c r="H202" s="231">
        <v>3781488</v>
      </c>
    </row>
    <row r="203" spans="1:8" x14ac:dyDescent="0.25">
      <c r="A203" s="230">
        <v>4529046</v>
      </c>
      <c r="B203" s="222" t="s">
        <v>5596</v>
      </c>
      <c r="C203" s="216">
        <v>1.4</v>
      </c>
      <c r="D203" s="217" t="s">
        <v>5614</v>
      </c>
      <c r="E203" s="214" t="s">
        <v>28</v>
      </c>
      <c r="F203" s="214">
        <v>25</v>
      </c>
      <c r="G203" s="214">
        <v>3233162</v>
      </c>
      <c r="H203" s="231">
        <v>3781488</v>
      </c>
    </row>
    <row r="204" spans="1:8" x14ac:dyDescent="0.25">
      <c r="A204" s="230">
        <v>4529047</v>
      </c>
      <c r="B204" s="222" t="s">
        <v>5596</v>
      </c>
      <c r="C204" s="216" t="s">
        <v>5615</v>
      </c>
      <c r="D204" s="217" t="s">
        <v>5616</v>
      </c>
      <c r="E204" s="214" t="s">
        <v>5617</v>
      </c>
      <c r="F204" s="214">
        <v>30</v>
      </c>
      <c r="G204" s="214">
        <v>4531642</v>
      </c>
      <c r="H204" s="231">
        <v>3781488</v>
      </c>
    </row>
    <row r="205" spans="1:8" x14ac:dyDescent="0.25">
      <c r="A205" s="230">
        <v>4529048</v>
      </c>
      <c r="B205" s="222" t="s">
        <v>5596</v>
      </c>
      <c r="C205" s="216" t="s">
        <v>5618</v>
      </c>
      <c r="D205" s="217" t="s">
        <v>5619</v>
      </c>
      <c r="E205" s="214" t="s">
        <v>5617</v>
      </c>
      <c r="F205" s="214">
        <v>35</v>
      </c>
      <c r="G205" s="214">
        <v>4531642</v>
      </c>
      <c r="H205" s="231">
        <v>3781488</v>
      </c>
    </row>
    <row r="206" spans="1:8" x14ac:dyDescent="0.25">
      <c r="A206" s="230">
        <v>4529049</v>
      </c>
      <c r="B206" s="222" t="s">
        <v>5596</v>
      </c>
      <c r="C206" s="216">
        <v>1.6</v>
      </c>
      <c r="D206" s="217" t="s">
        <v>5620</v>
      </c>
      <c r="E206" s="214" t="s">
        <v>5621</v>
      </c>
      <c r="F206" s="214">
        <v>40</v>
      </c>
      <c r="G206" s="214">
        <v>4531652</v>
      </c>
      <c r="H206" s="231">
        <v>3781488</v>
      </c>
    </row>
    <row r="207" spans="1:8" x14ac:dyDescent="0.25">
      <c r="A207" s="230">
        <v>4529050</v>
      </c>
      <c r="B207" s="222" t="s">
        <v>5596</v>
      </c>
      <c r="C207" s="216" t="s">
        <v>5622</v>
      </c>
      <c r="D207" s="217" t="s">
        <v>5623</v>
      </c>
      <c r="E207" s="214" t="s">
        <v>28</v>
      </c>
      <c r="F207" s="214">
        <v>45</v>
      </c>
      <c r="G207" s="214">
        <v>3233162</v>
      </c>
      <c r="H207" s="231">
        <v>3781488</v>
      </c>
    </row>
    <row r="208" spans="1:8" x14ac:dyDescent="0.25">
      <c r="A208" s="230">
        <v>4529060</v>
      </c>
      <c r="B208" s="222" t="s">
        <v>5596</v>
      </c>
      <c r="C208" s="216" t="s">
        <v>5624</v>
      </c>
      <c r="D208" s="217" t="s">
        <v>5625</v>
      </c>
      <c r="E208" s="214" t="s">
        <v>5626</v>
      </c>
      <c r="F208" s="214">
        <v>46</v>
      </c>
      <c r="G208" s="214">
        <v>4590811</v>
      </c>
      <c r="H208" s="231">
        <v>3781488</v>
      </c>
    </row>
    <row r="209" spans="1:8" x14ac:dyDescent="0.25">
      <c r="A209" s="230">
        <v>4529051</v>
      </c>
      <c r="B209" s="222" t="s">
        <v>5596</v>
      </c>
      <c r="C209" s="216" t="s">
        <v>5627</v>
      </c>
      <c r="D209" s="217" t="s">
        <v>5628</v>
      </c>
      <c r="E209" s="214" t="s">
        <v>169</v>
      </c>
      <c r="F209" s="214">
        <v>50</v>
      </c>
      <c r="G209" s="214">
        <v>4531646</v>
      </c>
      <c r="H209" s="231">
        <v>3781488</v>
      </c>
    </row>
    <row r="210" spans="1:8" x14ac:dyDescent="0.25">
      <c r="A210" s="230">
        <v>4529052</v>
      </c>
      <c r="B210" s="222" t="s">
        <v>5596</v>
      </c>
      <c r="C210" s="216" t="s">
        <v>5629</v>
      </c>
      <c r="D210" s="217" t="s">
        <v>5630</v>
      </c>
      <c r="E210" s="214" t="s">
        <v>169</v>
      </c>
      <c r="F210" s="214">
        <v>55</v>
      </c>
      <c r="G210" s="214">
        <v>4531646</v>
      </c>
      <c r="H210" s="231">
        <v>3781488</v>
      </c>
    </row>
    <row r="211" spans="1:8" x14ac:dyDescent="0.25">
      <c r="A211" s="230">
        <v>4529053</v>
      </c>
      <c r="B211" s="222" t="s">
        <v>5596</v>
      </c>
      <c r="C211" s="216" t="s">
        <v>5631</v>
      </c>
      <c r="D211" s="217" t="s">
        <v>5632</v>
      </c>
      <c r="E211" s="214" t="s">
        <v>5617</v>
      </c>
      <c r="F211" s="214">
        <v>60</v>
      </c>
      <c r="G211" s="214">
        <v>4531642</v>
      </c>
      <c r="H211" s="231">
        <v>3781488</v>
      </c>
    </row>
    <row r="212" spans="1:8" x14ac:dyDescent="0.25">
      <c r="A212" s="230">
        <v>4529054</v>
      </c>
      <c r="B212" s="222" t="s">
        <v>5596</v>
      </c>
      <c r="C212" s="216" t="s">
        <v>5633</v>
      </c>
      <c r="D212" s="217" t="s">
        <v>5634</v>
      </c>
      <c r="E212" s="214" t="s">
        <v>28</v>
      </c>
      <c r="F212" s="214">
        <v>65</v>
      </c>
      <c r="G212" s="214">
        <v>3233162</v>
      </c>
      <c r="H212" s="231">
        <v>3781488</v>
      </c>
    </row>
    <row r="213" spans="1:8" x14ac:dyDescent="0.25">
      <c r="A213" s="230">
        <v>4529057</v>
      </c>
      <c r="B213" s="222" t="s">
        <v>5596</v>
      </c>
      <c r="C213" s="216">
        <v>2.1</v>
      </c>
      <c r="D213" s="217" t="s">
        <v>2247</v>
      </c>
      <c r="E213" s="214" t="s">
        <v>5635</v>
      </c>
      <c r="F213" s="214">
        <v>80</v>
      </c>
      <c r="G213" s="214">
        <v>4531644</v>
      </c>
      <c r="H213" s="231">
        <v>3781489</v>
      </c>
    </row>
    <row r="214" spans="1:8" x14ac:dyDescent="0.25">
      <c r="A214" s="230">
        <v>4529058</v>
      </c>
      <c r="B214" s="222" t="s">
        <v>5596</v>
      </c>
      <c r="C214" s="216">
        <v>2.2000000000000002</v>
      </c>
      <c r="D214" s="217" t="s">
        <v>2249</v>
      </c>
      <c r="E214" s="214" t="s">
        <v>5613</v>
      </c>
      <c r="F214" s="214">
        <v>85</v>
      </c>
      <c r="G214" s="214">
        <v>4531658</v>
      </c>
      <c r="H214" s="231">
        <v>3781489</v>
      </c>
    </row>
    <row r="215" spans="1:8" x14ac:dyDescent="0.25">
      <c r="A215" s="230">
        <v>4529059</v>
      </c>
      <c r="B215" s="222" t="s">
        <v>5596</v>
      </c>
      <c r="C215" s="216">
        <v>2.2999999999999998</v>
      </c>
      <c r="D215" s="217" t="s">
        <v>5612</v>
      </c>
      <c r="E215" s="214" t="s">
        <v>5613</v>
      </c>
      <c r="F215" s="214">
        <v>90</v>
      </c>
      <c r="G215" s="214">
        <v>4531658</v>
      </c>
      <c r="H215" s="231">
        <v>3781489</v>
      </c>
    </row>
    <row r="216" spans="1:8" x14ac:dyDescent="0.25">
      <c r="A216" s="230">
        <v>4529061</v>
      </c>
      <c r="B216" s="222" t="s">
        <v>5596</v>
      </c>
      <c r="C216" s="216">
        <v>2.4</v>
      </c>
      <c r="D216" s="217" t="s">
        <v>5636</v>
      </c>
      <c r="E216" s="214" t="s">
        <v>5635</v>
      </c>
      <c r="F216" s="214">
        <v>100</v>
      </c>
      <c r="G216" s="214">
        <v>4531644</v>
      </c>
      <c r="H216" s="231">
        <v>3781489</v>
      </c>
    </row>
    <row r="217" spans="1:8" x14ac:dyDescent="0.25">
      <c r="A217" s="230">
        <v>4529062</v>
      </c>
      <c r="B217" s="222" t="s">
        <v>5596</v>
      </c>
      <c r="C217" s="216">
        <v>2.5</v>
      </c>
      <c r="D217" s="217" t="s">
        <v>5637</v>
      </c>
      <c r="E217" s="214" t="s">
        <v>5635</v>
      </c>
      <c r="F217" s="214">
        <v>105</v>
      </c>
      <c r="G217" s="214">
        <v>4531644</v>
      </c>
      <c r="H217" s="231">
        <v>3781489</v>
      </c>
    </row>
    <row r="218" spans="1:8" x14ac:dyDescent="0.25">
      <c r="A218" s="230">
        <v>4529063</v>
      </c>
      <c r="B218" s="222" t="s">
        <v>5596</v>
      </c>
      <c r="C218" s="216" t="s">
        <v>5638</v>
      </c>
      <c r="D218" s="217" t="s">
        <v>5628</v>
      </c>
      <c r="E218" s="214" t="s">
        <v>169</v>
      </c>
      <c r="F218" s="214">
        <v>110</v>
      </c>
      <c r="G218" s="214">
        <v>4531646</v>
      </c>
      <c r="H218" s="231">
        <v>3781489</v>
      </c>
    </row>
    <row r="219" spans="1:8" x14ac:dyDescent="0.25">
      <c r="A219" s="230">
        <v>4529064</v>
      </c>
      <c r="B219" s="222" t="s">
        <v>5596</v>
      </c>
      <c r="C219" s="216" t="s">
        <v>5639</v>
      </c>
      <c r="D219" s="217" t="s">
        <v>5630</v>
      </c>
      <c r="E219" s="214" t="s">
        <v>169</v>
      </c>
      <c r="F219" s="214">
        <v>115</v>
      </c>
      <c r="G219" s="214">
        <v>4531646</v>
      </c>
      <c r="H219" s="231">
        <v>3781489</v>
      </c>
    </row>
    <row r="220" spans="1:8" x14ac:dyDescent="0.25">
      <c r="A220" s="230">
        <v>4529065</v>
      </c>
      <c r="B220" s="222" t="s">
        <v>5596</v>
      </c>
      <c r="C220" s="216" t="s">
        <v>5640</v>
      </c>
      <c r="D220" s="217" t="s">
        <v>5641</v>
      </c>
      <c r="E220" s="214" t="s">
        <v>5617</v>
      </c>
      <c r="F220" s="214">
        <v>120</v>
      </c>
      <c r="G220" s="214">
        <v>4531642</v>
      </c>
      <c r="H220" s="231">
        <v>3781490</v>
      </c>
    </row>
    <row r="221" spans="1:8" x14ac:dyDescent="0.25">
      <c r="A221" s="230">
        <v>4529066</v>
      </c>
      <c r="B221" s="222" t="s">
        <v>5596</v>
      </c>
      <c r="C221" s="216" t="s">
        <v>5642</v>
      </c>
      <c r="D221" s="217" t="s">
        <v>5643</v>
      </c>
      <c r="E221" s="214" t="s">
        <v>28</v>
      </c>
      <c r="F221" s="214">
        <v>125</v>
      </c>
      <c r="G221" s="214">
        <v>3233162</v>
      </c>
      <c r="H221" s="231">
        <v>3781490</v>
      </c>
    </row>
    <row r="222" spans="1:8" x14ac:dyDescent="0.25">
      <c r="A222" s="230">
        <v>4529067</v>
      </c>
      <c r="B222" s="222" t="s">
        <v>5596</v>
      </c>
      <c r="C222" s="216" t="s">
        <v>5644</v>
      </c>
      <c r="D222" s="217" t="s">
        <v>5645</v>
      </c>
      <c r="E222" s="214" t="s">
        <v>5617</v>
      </c>
      <c r="F222" s="214">
        <v>130</v>
      </c>
      <c r="G222" s="214">
        <v>4531642</v>
      </c>
      <c r="H222" s="231">
        <v>3781490</v>
      </c>
    </row>
    <row r="223" spans="1:8" x14ac:dyDescent="0.25">
      <c r="A223" s="230">
        <v>4529068</v>
      </c>
      <c r="B223" s="222" t="s">
        <v>5596</v>
      </c>
      <c r="C223" s="216" t="s">
        <v>5646</v>
      </c>
      <c r="D223" s="217" t="s">
        <v>5647</v>
      </c>
      <c r="E223" s="214" t="s">
        <v>169</v>
      </c>
      <c r="F223" s="214">
        <v>135</v>
      </c>
      <c r="G223" s="214">
        <v>4531646</v>
      </c>
      <c r="H223" s="231">
        <v>3781490</v>
      </c>
    </row>
    <row r="224" spans="1:8" x14ac:dyDescent="0.25">
      <c r="A224" s="230">
        <v>4529069</v>
      </c>
      <c r="B224" s="222" t="s">
        <v>5596</v>
      </c>
      <c r="C224" s="216" t="s">
        <v>5648</v>
      </c>
      <c r="D224" s="217" t="s">
        <v>5649</v>
      </c>
      <c r="E224" s="214" t="s">
        <v>5613</v>
      </c>
      <c r="F224" s="214">
        <v>140</v>
      </c>
      <c r="G224" s="214">
        <v>4531658</v>
      </c>
      <c r="H224" s="231">
        <v>3781490</v>
      </c>
    </row>
    <row r="225" spans="1:8" x14ac:dyDescent="0.25">
      <c r="A225" s="230">
        <v>4529070</v>
      </c>
      <c r="B225" s="222" t="s">
        <v>5596</v>
      </c>
      <c r="C225" s="216" t="s">
        <v>5650</v>
      </c>
      <c r="D225" s="217" t="s">
        <v>5651</v>
      </c>
      <c r="E225" s="214" t="s">
        <v>5617</v>
      </c>
      <c r="F225" s="214">
        <v>145</v>
      </c>
      <c r="G225" s="214">
        <v>4531642</v>
      </c>
      <c r="H225" s="231">
        <v>3781490</v>
      </c>
    </row>
    <row r="226" spans="1:8" x14ac:dyDescent="0.25">
      <c r="A226" s="230">
        <v>4529071</v>
      </c>
      <c r="B226" s="222" t="s">
        <v>5596</v>
      </c>
      <c r="C226" s="216" t="s">
        <v>5652</v>
      </c>
      <c r="D226" s="217" t="s">
        <v>5653</v>
      </c>
      <c r="E226" s="214" t="s">
        <v>28</v>
      </c>
      <c r="F226" s="214">
        <v>150</v>
      </c>
      <c r="G226" s="214">
        <v>3233162</v>
      </c>
      <c r="H226" s="231">
        <v>3781490</v>
      </c>
    </row>
    <row r="227" spans="1:8" x14ac:dyDescent="0.25">
      <c r="A227" s="230">
        <v>4529072</v>
      </c>
      <c r="B227" s="222" t="s">
        <v>5596</v>
      </c>
      <c r="C227" s="216" t="s">
        <v>5654</v>
      </c>
      <c r="D227" s="217" t="s">
        <v>5655</v>
      </c>
      <c r="E227" s="214" t="s">
        <v>5656</v>
      </c>
      <c r="F227" s="214">
        <v>155</v>
      </c>
      <c r="G227" s="214">
        <v>4531654</v>
      </c>
      <c r="H227" s="231">
        <v>3781491</v>
      </c>
    </row>
    <row r="228" spans="1:8" x14ac:dyDescent="0.25">
      <c r="A228" s="230">
        <v>4529073</v>
      </c>
      <c r="B228" s="222" t="s">
        <v>5596</v>
      </c>
      <c r="C228" s="216" t="s">
        <v>5657</v>
      </c>
      <c r="D228" s="217" t="s">
        <v>5658</v>
      </c>
      <c r="E228" s="214" t="s">
        <v>5656</v>
      </c>
      <c r="F228" s="214">
        <v>160</v>
      </c>
      <c r="G228" s="214">
        <v>4531654</v>
      </c>
      <c r="H228" s="231">
        <v>3781491</v>
      </c>
    </row>
    <row r="229" spans="1:8" x14ac:dyDescent="0.25">
      <c r="A229" s="230">
        <v>4529074</v>
      </c>
      <c r="B229" s="222" t="s">
        <v>5596</v>
      </c>
      <c r="C229" s="216" t="s">
        <v>5659</v>
      </c>
      <c r="D229" s="217" t="s">
        <v>5660</v>
      </c>
      <c r="E229" s="214" t="s">
        <v>5607</v>
      </c>
      <c r="F229" s="214">
        <v>165</v>
      </c>
      <c r="G229" s="214">
        <v>4531656</v>
      </c>
      <c r="H229" s="231">
        <v>3781491</v>
      </c>
    </row>
    <row r="230" spans="1:8" x14ac:dyDescent="0.25">
      <c r="A230" s="230">
        <v>4529075</v>
      </c>
      <c r="B230" s="222" t="s">
        <v>5596</v>
      </c>
      <c r="C230" s="216" t="s">
        <v>5661</v>
      </c>
      <c r="D230" s="217" t="s">
        <v>5662</v>
      </c>
      <c r="E230" s="214" t="s">
        <v>5617</v>
      </c>
      <c r="F230" s="214">
        <v>170</v>
      </c>
      <c r="G230" s="214">
        <v>4531642</v>
      </c>
      <c r="H230" s="231">
        <v>3781492</v>
      </c>
    </row>
    <row r="231" spans="1:8" x14ac:dyDescent="0.25">
      <c r="A231" s="230">
        <v>4529076</v>
      </c>
      <c r="B231" s="222" t="s">
        <v>5596</v>
      </c>
      <c r="C231" s="216" t="s">
        <v>5663</v>
      </c>
      <c r="D231" s="217" t="s">
        <v>5664</v>
      </c>
      <c r="E231" s="214" t="s">
        <v>5617</v>
      </c>
      <c r="F231" s="214">
        <v>175</v>
      </c>
      <c r="G231" s="214">
        <v>4531642</v>
      </c>
      <c r="H231" s="231">
        <v>3781492</v>
      </c>
    </row>
    <row r="232" spans="1:8" x14ac:dyDescent="0.25">
      <c r="A232" s="230">
        <v>4529077</v>
      </c>
      <c r="B232" s="222" t="s">
        <v>5596</v>
      </c>
      <c r="C232" s="216" t="s">
        <v>5665</v>
      </c>
      <c r="D232" s="217" t="s">
        <v>5666</v>
      </c>
      <c r="E232" s="214" t="s">
        <v>5617</v>
      </c>
      <c r="F232" s="214">
        <v>180</v>
      </c>
      <c r="G232" s="214">
        <v>4531642</v>
      </c>
      <c r="H232" s="231">
        <v>3781492</v>
      </c>
    </row>
    <row r="233" spans="1:8" x14ac:dyDescent="0.25">
      <c r="A233" s="230">
        <v>4529078</v>
      </c>
      <c r="B233" s="222" t="s">
        <v>5596</v>
      </c>
      <c r="C233" s="216" t="s">
        <v>5667</v>
      </c>
      <c r="D233" s="217" t="s">
        <v>5668</v>
      </c>
      <c r="E233" s="214" t="s">
        <v>5617</v>
      </c>
      <c r="F233" s="214">
        <v>185</v>
      </c>
      <c r="G233" s="214">
        <v>4531642</v>
      </c>
      <c r="H233" s="231">
        <v>3781492</v>
      </c>
    </row>
    <row r="234" spans="1:8" x14ac:dyDescent="0.25">
      <c r="A234" s="230">
        <v>4529079</v>
      </c>
      <c r="B234" s="222" t="s">
        <v>5596</v>
      </c>
      <c r="C234" s="216" t="s">
        <v>5669</v>
      </c>
      <c r="D234" s="217" t="s">
        <v>5670</v>
      </c>
      <c r="E234" s="214" t="s">
        <v>5617</v>
      </c>
      <c r="F234" s="214">
        <v>190</v>
      </c>
      <c r="G234" s="214">
        <v>4531642</v>
      </c>
      <c r="H234" s="231">
        <v>3781492</v>
      </c>
    </row>
    <row r="235" spans="1:8" x14ac:dyDescent="0.25">
      <c r="A235" s="230">
        <v>4529080</v>
      </c>
      <c r="B235" s="222" t="s">
        <v>5596</v>
      </c>
      <c r="C235" s="216" t="s">
        <v>5671</v>
      </c>
      <c r="D235" s="217" t="s">
        <v>5672</v>
      </c>
      <c r="E235" s="214" t="s">
        <v>5617</v>
      </c>
      <c r="F235" s="214">
        <v>195</v>
      </c>
      <c r="G235" s="214">
        <v>4531642</v>
      </c>
      <c r="H235" s="231">
        <v>3781492</v>
      </c>
    </row>
    <row r="236" spans="1:8" x14ac:dyDescent="0.25">
      <c r="A236" s="230">
        <v>4529081</v>
      </c>
      <c r="B236" s="222" t="s">
        <v>5596</v>
      </c>
      <c r="C236" s="216" t="s">
        <v>5673</v>
      </c>
      <c r="D236" s="217" t="s">
        <v>5674</v>
      </c>
      <c r="E236" s="214" t="s">
        <v>28</v>
      </c>
      <c r="F236" s="214">
        <v>200</v>
      </c>
      <c r="G236" s="214">
        <v>3233162</v>
      </c>
      <c r="H236" s="231">
        <v>3781492</v>
      </c>
    </row>
    <row r="237" spans="1:8" x14ac:dyDescent="0.25">
      <c r="A237" s="230">
        <v>4529082</v>
      </c>
      <c r="B237" s="222" t="s">
        <v>5596</v>
      </c>
      <c r="C237" s="216" t="s">
        <v>5675</v>
      </c>
      <c r="D237" s="217" t="s">
        <v>5676</v>
      </c>
      <c r="E237" s="214" t="s">
        <v>28</v>
      </c>
      <c r="F237" s="214">
        <v>205</v>
      </c>
      <c r="G237" s="214">
        <v>3233162</v>
      </c>
      <c r="H237" s="231">
        <v>3781492</v>
      </c>
    </row>
    <row r="238" spans="1:8" x14ac:dyDescent="0.25">
      <c r="A238" s="230">
        <v>4529083</v>
      </c>
      <c r="B238" s="222" t="s">
        <v>5596</v>
      </c>
      <c r="C238" s="216" t="s">
        <v>5677</v>
      </c>
      <c r="D238" s="217" t="s">
        <v>5678</v>
      </c>
      <c r="E238" s="214" t="s">
        <v>28</v>
      </c>
      <c r="F238" s="214">
        <v>210</v>
      </c>
      <c r="G238" s="214">
        <v>3233162</v>
      </c>
      <c r="H238" s="231">
        <v>3781492</v>
      </c>
    </row>
    <row r="239" spans="1:8" x14ac:dyDescent="0.25">
      <c r="A239" s="230">
        <v>4529084</v>
      </c>
      <c r="B239" s="222" t="s">
        <v>5596</v>
      </c>
      <c r="C239" s="216" t="s">
        <v>5679</v>
      </c>
      <c r="D239" s="217" t="s">
        <v>5680</v>
      </c>
      <c r="E239" s="214" t="s">
        <v>5613</v>
      </c>
      <c r="F239" s="214">
        <v>215</v>
      </c>
      <c r="G239" s="214">
        <v>4531658</v>
      </c>
      <c r="H239" s="231">
        <v>3781492</v>
      </c>
    </row>
    <row r="240" spans="1:8" x14ac:dyDescent="0.25">
      <c r="A240" s="230">
        <v>4529085</v>
      </c>
      <c r="B240" s="222" t="s">
        <v>5596</v>
      </c>
      <c r="C240" s="216" t="s">
        <v>5681</v>
      </c>
      <c r="D240" s="217" t="s">
        <v>5682</v>
      </c>
      <c r="E240" s="214" t="s">
        <v>28</v>
      </c>
      <c r="F240" s="214">
        <v>220</v>
      </c>
      <c r="G240" s="214">
        <v>3233162</v>
      </c>
      <c r="H240" s="231">
        <v>3781492</v>
      </c>
    </row>
    <row r="241" spans="1:8" x14ac:dyDescent="0.25">
      <c r="A241" s="230">
        <v>4529086</v>
      </c>
      <c r="B241" s="222" t="s">
        <v>5596</v>
      </c>
      <c r="C241" s="216" t="s">
        <v>5683</v>
      </c>
      <c r="D241" s="217" t="s">
        <v>5684</v>
      </c>
      <c r="E241" s="214" t="s">
        <v>28</v>
      </c>
      <c r="F241" s="214">
        <v>225</v>
      </c>
      <c r="G241" s="214">
        <v>3233162</v>
      </c>
      <c r="H241" s="231">
        <v>3781492</v>
      </c>
    </row>
    <row r="242" spans="1:8" x14ac:dyDescent="0.25">
      <c r="A242" s="230">
        <v>4529089</v>
      </c>
      <c r="B242" s="222" t="s">
        <v>5596</v>
      </c>
      <c r="C242" s="216" t="s">
        <v>5685</v>
      </c>
      <c r="D242" s="217" t="s">
        <v>5686</v>
      </c>
      <c r="E242" s="214" t="s">
        <v>28</v>
      </c>
      <c r="F242" s="214">
        <v>230</v>
      </c>
      <c r="G242" s="214">
        <v>3233162</v>
      </c>
      <c r="H242" s="231">
        <v>3781492</v>
      </c>
    </row>
    <row r="243" spans="1:8" x14ac:dyDescent="0.25">
      <c r="A243" s="230">
        <v>4529090</v>
      </c>
      <c r="B243" s="222" t="s">
        <v>5596</v>
      </c>
      <c r="C243" s="216" t="s">
        <v>5687</v>
      </c>
      <c r="D243" s="217" t="s">
        <v>5688</v>
      </c>
      <c r="E243" s="214" t="s">
        <v>28</v>
      </c>
      <c r="F243" s="214">
        <v>235</v>
      </c>
      <c r="G243" s="214">
        <v>3233162</v>
      </c>
      <c r="H243" s="231">
        <v>3781492</v>
      </c>
    </row>
    <row r="244" spans="1:8" x14ac:dyDescent="0.25">
      <c r="A244" s="230">
        <v>4529091</v>
      </c>
      <c r="B244" s="222" t="s">
        <v>5596</v>
      </c>
      <c r="C244" s="216" t="s">
        <v>5689</v>
      </c>
      <c r="D244" s="217" t="s">
        <v>5690</v>
      </c>
      <c r="E244" s="214" t="s">
        <v>28</v>
      </c>
      <c r="F244" s="214">
        <v>240</v>
      </c>
      <c r="G244" s="214">
        <v>3233162</v>
      </c>
      <c r="H244" s="231">
        <v>3781492</v>
      </c>
    </row>
    <row r="245" spans="1:8" x14ac:dyDescent="0.25">
      <c r="A245" s="230">
        <v>4529092</v>
      </c>
      <c r="B245" s="222" t="s">
        <v>5596</v>
      </c>
      <c r="C245" s="216" t="s">
        <v>5691</v>
      </c>
      <c r="D245" s="217" t="s">
        <v>5692</v>
      </c>
      <c r="E245" s="214" t="s">
        <v>28</v>
      </c>
      <c r="F245" s="214">
        <v>245</v>
      </c>
      <c r="G245" s="214">
        <v>3233162</v>
      </c>
      <c r="H245" s="231">
        <v>3781492</v>
      </c>
    </row>
    <row r="246" spans="1:8" x14ac:dyDescent="0.25">
      <c r="A246" s="230">
        <v>4529093</v>
      </c>
      <c r="B246" s="222" t="s">
        <v>5596</v>
      </c>
      <c r="C246" s="216">
        <v>6.1</v>
      </c>
      <c r="D246" s="217" t="s">
        <v>5693</v>
      </c>
      <c r="E246" s="214" t="s">
        <v>28</v>
      </c>
      <c r="F246" s="214">
        <v>250</v>
      </c>
      <c r="G246" s="214">
        <v>3233162</v>
      </c>
      <c r="H246" s="231">
        <v>3781493</v>
      </c>
    </row>
    <row r="247" spans="1:8" x14ac:dyDescent="0.25">
      <c r="A247" s="230">
        <v>4529094</v>
      </c>
      <c r="B247" s="222" t="s">
        <v>5596</v>
      </c>
      <c r="C247" s="216" t="s">
        <v>5694</v>
      </c>
      <c r="D247" s="217" t="s">
        <v>5606</v>
      </c>
      <c r="E247" s="214" t="s">
        <v>5607</v>
      </c>
      <c r="F247" s="214">
        <v>255</v>
      </c>
      <c r="G247" s="214">
        <v>4531656</v>
      </c>
      <c r="H247" s="231">
        <v>3781493</v>
      </c>
    </row>
    <row r="248" spans="1:8" x14ac:dyDescent="0.25">
      <c r="A248" s="230">
        <v>4529095</v>
      </c>
      <c r="B248" s="222" t="s">
        <v>5596</v>
      </c>
      <c r="C248" s="216" t="s">
        <v>5695</v>
      </c>
      <c r="D248" s="217" t="s">
        <v>5609</v>
      </c>
      <c r="E248" s="214" t="s">
        <v>5607</v>
      </c>
      <c r="F248" s="214">
        <v>260</v>
      </c>
      <c r="G248" s="214">
        <v>4531656</v>
      </c>
      <c r="H248" s="231">
        <v>3781493</v>
      </c>
    </row>
    <row r="249" spans="1:8" x14ac:dyDescent="0.25">
      <c r="A249" s="230">
        <v>4148302</v>
      </c>
      <c r="B249" s="223" t="s">
        <v>5527</v>
      </c>
      <c r="C249" s="216">
        <v>1.1000000000000001</v>
      </c>
      <c r="D249" s="217" t="s">
        <v>5696</v>
      </c>
      <c r="E249" s="214" t="s">
        <v>5697</v>
      </c>
      <c r="F249" s="214">
        <v>1</v>
      </c>
      <c r="G249" s="214">
        <v>3233194</v>
      </c>
      <c r="H249" s="231">
        <v>3781488</v>
      </c>
    </row>
    <row r="250" spans="1:8" x14ac:dyDescent="0.25">
      <c r="A250" s="230">
        <v>4148311</v>
      </c>
      <c r="B250" s="223" t="s">
        <v>5527</v>
      </c>
      <c r="C250" s="216">
        <v>1.1000000000000001</v>
      </c>
      <c r="D250" s="217" t="s">
        <v>5698</v>
      </c>
      <c r="E250" s="214" t="s">
        <v>5697</v>
      </c>
      <c r="F250" s="214">
        <v>10</v>
      </c>
      <c r="G250" s="214">
        <v>3233194</v>
      </c>
      <c r="H250" s="231">
        <v>3781488</v>
      </c>
    </row>
    <row r="251" spans="1:8" x14ac:dyDescent="0.25">
      <c r="A251" s="230">
        <v>4148312</v>
      </c>
      <c r="B251" s="223" t="s">
        <v>5527</v>
      </c>
      <c r="C251" s="216">
        <v>1.1100000000000001</v>
      </c>
      <c r="D251" s="217" t="s">
        <v>5699</v>
      </c>
      <c r="E251" s="214" t="s">
        <v>5697</v>
      </c>
      <c r="F251" s="214">
        <v>11</v>
      </c>
      <c r="G251" s="214">
        <v>3233194</v>
      </c>
      <c r="H251" s="231">
        <v>3781488</v>
      </c>
    </row>
    <row r="252" spans="1:8" x14ac:dyDescent="0.25">
      <c r="A252" s="230">
        <v>4148303</v>
      </c>
      <c r="B252" s="223" t="s">
        <v>5527</v>
      </c>
      <c r="C252" s="216">
        <v>1.2</v>
      </c>
      <c r="D252" s="217" t="s">
        <v>5700</v>
      </c>
      <c r="E252" s="214" t="s">
        <v>5697</v>
      </c>
      <c r="F252" s="214">
        <v>2</v>
      </c>
      <c r="G252" s="214">
        <v>3233194</v>
      </c>
      <c r="H252" s="231">
        <v>3781488</v>
      </c>
    </row>
    <row r="253" spans="1:8" x14ac:dyDescent="0.25">
      <c r="A253" s="230">
        <v>4148304</v>
      </c>
      <c r="B253" s="223" t="s">
        <v>5527</v>
      </c>
      <c r="C253" s="216">
        <v>1.3</v>
      </c>
      <c r="D253" s="217" t="s">
        <v>5701</v>
      </c>
      <c r="E253" s="214" t="s">
        <v>5697</v>
      </c>
      <c r="F253" s="214">
        <v>3</v>
      </c>
      <c r="G253" s="214">
        <v>3233194</v>
      </c>
      <c r="H253" s="231">
        <v>3781488</v>
      </c>
    </row>
    <row r="254" spans="1:8" x14ac:dyDescent="0.25">
      <c r="A254" s="230">
        <v>4148305</v>
      </c>
      <c r="B254" s="223" t="s">
        <v>5527</v>
      </c>
      <c r="C254" s="216">
        <v>1.4</v>
      </c>
      <c r="D254" s="217" t="s">
        <v>5702</v>
      </c>
      <c r="E254" s="214" t="s">
        <v>5697</v>
      </c>
      <c r="F254" s="214">
        <v>4</v>
      </c>
      <c r="G254" s="214">
        <v>3233194</v>
      </c>
      <c r="H254" s="231">
        <v>3781488</v>
      </c>
    </row>
    <row r="255" spans="1:8" x14ac:dyDescent="0.25">
      <c r="A255" s="230">
        <v>4148306</v>
      </c>
      <c r="B255" s="223" t="s">
        <v>5527</v>
      </c>
      <c r="C255" s="216">
        <v>1.5</v>
      </c>
      <c r="D255" s="217" t="s">
        <v>5703</v>
      </c>
      <c r="E255" s="214" t="s">
        <v>5697</v>
      </c>
      <c r="F255" s="214">
        <v>5</v>
      </c>
      <c r="G255" s="214">
        <v>3233194</v>
      </c>
      <c r="H255" s="231">
        <v>3781488</v>
      </c>
    </row>
    <row r="256" spans="1:8" x14ac:dyDescent="0.25">
      <c r="A256" s="230">
        <v>4148307</v>
      </c>
      <c r="B256" s="223" t="s">
        <v>5527</v>
      </c>
      <c r="C256" s="216">
        <v>1.6</v>
      </c>
      <c r="D256" s="217" t="s">
        <v>5704</v>
      </c>
      <c r="E256" s="214" t="s">
        <v>5697</v>
      </c>
      <c r="F256" s="214">
        <v>6</v>
      </c>
      <c r="G256" s="214">
        <v>3233194</v>
      </c>
      <c r="H256" s="231">
        <v>3781488</v>
      </c>
    </row>
    <row r="257" spans="1:8" x14ac:dyDescent="0.25">
      <c r="A257" s="230">
        <v>4148308</v>
      </c>
      <c r="B257" s="223" t="s">
        <v>5527</v>
      </c>
      <c r="C257" s="216">
        <v>1.7</v>
      </c>
      <c r="D257" s="217" t="s">
        <v>5705</v>
      </c>
      <c r="E257" s="214" t="s">
        <v>5697</v>
      </c>
      <c r="F257" s="214">
        <v>7</v>
      </c>
      <c r="G257" s="214">
        <v>3233194</v>
      </c>
      <c r="H257" s="231">
        <v>3781488</v>
      </c>
    </row>
    <row r="258" spans="1:8" x14ac:dyDescent="0.25">
      <c r="A258" s="230">
        <v>4148309</v>
      </c>
      <c r="B258" s="223" t="s">
        <v>5527</v>
      </c>
      <c r="C258" s="216">
        <v>1.8</v>
      </c>
      <c r="D258" s="217" t="s">
        <v>5706</v>
      </c>
      <c r="E258" s="214" t="s">
        <v>5697</v>
      </c>
      <c r="F258" s="214">
        <v>8</v>
      </c>
      <c r="G258" s="214">
        <v>3233194</v>
      </c>
      <c r="H258" s="231">
        <v>3781488</v>
      </c>
    </row>
    <row r="259" spans="1:8" x14ac:dyDescent="0.25">
      <c r="A259" s="230">
        <v>4148310</v>
      </c>
      <c r="B259" s="223" t="s">
        <v>5527</v>
      </c>
      <c r="C259" s="216">
        <v>1.9</v>
      </c>
      <c r="D259" s="217" t="s">
        <v>5707</v>
      </c>
      <c r="E259" s="214" t="s">
        <v>5697</v>
      </c>
      <c r="F259" s="214">
        <v>9</v>
      </c>
      <c r="G259" s="214">
        <v>3233194</v>
      </c>
      <c r="H259" s="231">
        <v>3781488</v>
      </c>
    </row>
    <row r="260" spans="1:8" x14ac:dyDescent="0.25">
      <c r="A260" s="230">
        <v>4148313</v>
      </c>
      <c r="B260" s="223" t="s">
        <v>5527</v>
      </c>
      <c r="C260" s="216">
        <v>2.1</v>
      </c>
      <c r="D260" s="217" t="s">
        <v>5708</v>
      </c>
      <c r="E260" s="214" t="s">
        <v>5697</v>
      </c>
      <c r="F260" s="214">
        <v>12</v>
      </c>
      <c r="G260" s="214">
        <v>3233194</v>
      </c>
      <c r="H260" s="231">
        <v>3781489</v>
      </c>
    </row>
    <row r="261" spans="1:8" x14ac:dyDescent="0.25">
      <c r="A261" s="240">
        <v>4148314</v>
      </c>
      <c r="B261" s="223" t="s">
        <v>5527</v>
      </c>
      <c r="C261" s="224">
        <v>2.2000000000000002</v>
      </c>
      <c r="D261" s="217" t="s">
        <v>5709</v>
      </c>
      <c r="E261" s="214" t="s">
        <v>5697</v>
      </c>
      <c r="F261" s="214">
        <v>13</v>
      </c>
      <c r="G261" s="214">
        <v>3233194</v>
      </c>
      <c r="H261" s="231">
        <v>3781489</v>
      </c>
    </row>
    <row r="262" spans="1:8" x14ac:dyDescent="0.25">
      <c r="A262" s="230">
        <v>4148315</v>
      </c>
      <c r="B262" s="223" t="s">
        <v>5527</v>
      </c>
      <c r="C262" s="216">
        <v>2.2999999999999998</v>
      </c>
      <c r="D262" s="217" t="s">
        <v>5538</v>
      </c>
      <c r="E262" s="214" t="s">
        <v>5697</v>
      </c>
      <c r="F262" s="214">
        <v>14</v>
      </c>
      <c r="G262" s="214">
        <v>3233194</v>
      </c>
      <c r="H262" s="231">
        <v>3781489</v>
      </c>
    </row>
    <row r="263" spans="1:8" x14ac:dyDescent="0.25">
      <c r="A263" s="230">
        <v>4148316</v>
      </c>
      <c r="B263" s="223" t="s">
        <v>5527</v>
      </c>
      <c r="C263" s="216">
        <v>2.4</v>
      </c>
      <c r="D263" s="217" t="s">
        <v>5710</v>
      </c>
      <c r="E263" s="214" t="s">
        <v>5697</v>
      </c>
      <c r="F263" s="214">
        <v>15</v>
      </c>
      <c r="G263" s="214">
        <v>3233194</v>
      </c>
      <c r="H263" s="231">
        <v>3781489</v>
      </c>
    </row>
    <row r="264" spans="1:8" x14ac:dyDescent="0.25">
      <c r="A264" s="230">
        <v>4148317</v>
      </c>
      <c r="B264" s="223" t="s">
        <v>5527</v>
      </c>
      <c r="C264" s="216">
        <v>2.5</v>
      </c>
      <c r="D264" s="217" t="s">
        <v>5711</v>
      </c>
      <c r="E264" s="214" t="s">
        <v>5697</v>
      </c>
      <c r="F264" s="214">
        <v>16</v>
      </c>
      <c r="G264" s="214">
        <v>3233194</v>
      </c>
      <c r="H264" s="231">
        <v>3781489</v>
      </c>
    </row>
    <row r="265" spans="1:8" x14ac:dyDescent="0.25">
      <c r="A265" s="230">
        <v>4148318</v>
      </c>
      <c r="B265" s="223" t="s">
        <v>5527</v>
      </c>
      <c r="C265" s="216">
        <v>2.6</v>
      </c>
      <c r="D265" s="217" t="s">
        <v>5712</v>
      </c>
      <c r="E265" s="214" t="s">
        <v>5697</v>
      </c>
      <c r="F265" s="214">
        <v>17</v>
      </c>
      <c r="G265" s="214">
        <v>3233194</v>
      </c>
      <c r="H265" s="231">
        <v>3781489</v>
      </c>
    </row>
    <row r="266" spans="1:8" x14ac:dyDescent="0.25">
      <c r="A266" s="230">
        <v>4148319</v>
      </c>
      <c r="B266" s="223" t="s">
        <v>5527</v>
      </c>
      <c r="C266" s="216">
        <v>3.1</v>
      </c>
      <c r="D266" s="217" t="s">
        <v>5713</v>
      </c>
      <c r="E266" s="214" t="s">
        <v>5697</v>
      </c>
      <c r="F266" s="214">
        <v>18</v>
      </c>
      <c r="G266" s="214">
        <v>3233194</v>
      </c>
      <c r="H266" s="231">
        <v>3781490</v>
      </c>
    </row>
    <row r="267" spans="1:8" x14ac:dyDescent="0.25">
      <c r="A267" s="230">
        <v>4148320</v>
      </c>
      <c r="B267" s="223" t="s">
        <v>5527</v>
      </c>
      <c r="C267" s="216">
        <v>3.2</v>
      </c>
      <c r="D267" s="217" t="s">
        <v>5714</v>
      </c>
      <c r="E267" s="214" t="s">
        <v>5697</v>
      </c>
      <c r="F267" s="214">
        <v>19</v>
      </c>
      <c r="G267" s="214">
        <v>3233194</v>
      </c>
      <c r="H267" s="231">
        <v>3781490</v>
      </c>
    </row>
    <row r="268" spans="1:8" x14ac:dyDescent="0.25">
      <c r="A268" s="230">
        <v>4148321</v>
      </c>
      <c r="B268" s="223" t="s">
        <v>5527</v>
      </c>
      <c r="C268" s="216">
        <v>4.0999999999999996</v>
      </c>
      <c r="D268" s="217" t="s">
        <v>5715</v>
      </c>
      <c r="E268" s="214" t="s">
        <v>5697</v>
      </c>
      <c r="F268" s="214">
        <v>20</v>
      </c>
      <c r="G268" s="214">
        <v>3233194</v>
      </c>
      <c r="H268" s="231">
        <v>3781491</v>
      </c>
    </row>
    <row r="269" spans="1:8" x14ac:dyDescent="0.25">
      <c r="A269" s="230">
        <v>4148322</v>
      </c>
      <c r="B269" s="223" t="s">
        <v>5527</v>
      </c>
      <c r="C269" s="216">
        <v>4.2</v>
      </c>
      <c r="D269" s="217" t="s">
        <v>5716</v>
      </c>
      <c r="E269" s="214" t="s">
        <v>5697</v>
      </c>
      <c r="F269" s="214">
        <v>21</v>
      </c>
      <c r="G269" s="214">
        <v>3233194</v>
      </c>
      <c r="H269" s="231">
        <v>3781491</v>
      </c>
    </row>
    <row r="270" spans="1:8" x14ac:dyDescent="0.25">
      <c r="A270" s="230">
        <v>4148323</v>
      </c>
      <c r="B270" s="223" t="s">
        <v>5527</v>
      </c>
      <c r="C270" s="216">
        <v>4.3</v>
      </c>
      <c r="D270" s="217" t="s">
        <v>5717</v>
      </c>
      <c r="E270" s="214" t="s">
        <v>5697</v>
      </c>
      <c r="F270" s="214">
        <v>22</v>
      </c>
      <c r="G270" s="214">
        <v>3233194</v>
      </c>
      <c r="H270" s="231">
        <v>3781491</v>
      </c>
    </row>
    <row r="271" spans="1:8" x14ac:dyDescent="0.25">
      <c r="A271" s="230">
        <v>4148324</v>
      </c>
      <c r="B271" s="223" t="s">
        <v>5527</v>
      </c>
      <c r="C271" s="216">
        <v>5.0999999999999996</v>
      </c>
      <c r="D271" s="217" t="s">
        <v>5718</v>
      </c>
      <c r="E271" s="214" t="s">
        <v>5697</v>
      </c>
      <c r="F271" s="214">
        <v>23</v>
      </c>
      <c r="G271" s="214">
        <v>3233194</v>
      </c>
      <c r="H271" s="231">
        <v>3781492</v>
      </c>
    </row>
    <row r="272" spans="1:8" x14ac:dyDescent="0.25">
      <c r="A272" s="230">
        <v>4148325</v>
      </c>
      <c r="B272" s="223" t="s">
        <v>5527</v>
      </c>
      <c r="C272" s="216">
        <v>5.2</v>
      </c>
      <c r="D272" s="217" t="s">
        <v>5719</v>
      </c>
      <c r="E272" s="214" t="s">
        <v>5697</v>
      </c>
      <c r="F272" s="214">
        <v>24</v>
      </c>
      <c r="G272" s="214">
        <v>3233194</v>
      </c>
      <c r="H272" s="231">
        <v>3781492</v>
      </c>
    </row>
    <row r="273" spans="1:8" x14ac:dyDescent="0.25">
      <c r="A273" s="230">
        <v>4148326</v>
      </c>
      <c r="B273" s="223" t="s">
        <v>5527</v>
      </c>
      <c r="C273" s="216">
        <v>5.3</v>
      </c>
      <c r="D273" s="217" t="s">
        <v>5720</v>
      </c>
      <c r="E273" s="214" t="s">
        <v>5697</v>
      </c>
      <c r="F273" s="214">
        <v>25</v>
      </c>
      <c r="G273" s="214">
        <v>3233194</v>
      </c>
      <c r="H273" s="231">
        <v>3781492</v>
      </c>
    </row>
    <row r="274" spans="1:8" x14ac:dyDescent="0.25">
      <c r="A274" s="230">
        <v>4148327</v>
      </c>
      <c r="B274" s="223" t="s">
        <v>5527</v>
      </c>
      <c r="C274" s="216">
        <v>5.4</v>
      </c>
      <c r="D274" s="217" t="s">
        <v>5721</v>
      </c>
      <c r="E274" s="214" t="s">
        <v>5697</v>
      </c>
      <c r="F274" s="214">
        <v>26</v>
      </c>
      <c r="G274" s="214">
        <v>3233194</v>
      </c>
      <c r="H274" s="231">
        <v>3781492</v>
      </c>
    </row>
    <row r="275" spans="1:8" x14ac:dyDescent="0.25">
      <c r="A275" s="230">
        <v>4148328</v>
      </c>
      <c r="B275" s="223" t="s">
        <v>5527</v>
      </c>
      <c r="C275" s="216">
        <v>6.1</v>
      </c>
      <c r="D275" s="217" t="s">
        <v>5722</v>
      </c>
      <c r="E275" s="214" t="s">
        <v>5697</v>
      </c>
      <c r="F275" s="214">
        <v>27</v>
      </c>
      <c r="G275" s="214">
        <v>3233194</v>
      </c>
      <c r="H275" s="231">
        <v>3781493</v>
      </c>
    </row>
    <row r="276" spans="1:8" x14ac:dyDescent="0.25">
      <c r="A276" s="230">
        <v>4148329</v>
      </c>
      <c r="B276" s="223" t="s">
        <v>5527</v>
      </c>
      <c r="C276" s="216">
        <v>6.2</v>
      </c>
      <c r="D276" s="217" t="s">
        <v>5723</v>
      </c>
      <c r="E276" s="214" t="s">
        <v>5697</v>
      </c>
      <c r="F276" s="214">
        <v>28</v>
      </c>
      <c r="G276" s="214">
        <v>3233194</v>
      </c>
      <c r="H276" s="231">
        <v>3781493</v>
      </c>
    </row>
    <row r="277" spans="1:8" x14ac:dyDescent="0.25">
      <c r="A277" s="230">
        <v>4576045</v>
      </c>
      <c r="B277" s="225" t="s">
        <v>5724</v>
      </c>
      <c r="C277" s="216">
        <v>1.1000000000000001</v>
      </c>
      <c r="D277" s="217" t="s">
        <v>5725</v>
      </c>
      <c r="E277" s="214" t="s">
        <v>5613</v>
      </c>
      <c r="F277" s="214">
        <v>1</v>
      </c>
      <c r="G277" s="214">
        <v>4531658</v>
      </c>
      <c r="H277" s="231">
        <v>3781488</v>
      </c>
    </row>
    <row r="278" spans="1:8" x14ac:dyDescent="0.25">
      <c r="A278" s="230">
        <v>4576056</v>
      </c>
      <c r="B278" s="225" t="s">
        <v>5724</v>
      </c>
      <c r="C278" s="216" t="s">
        <v>5605</v>
      </c>
      <c r="D278" s="217" t="s">
        <v>5726</v>
      </c>
      <c r="E278" s="214" t="s">
        <v>5607</v>
      </c>
      <c r="F278" s="214">
        <v>55</v>
      </c>
      <c r="G278" s="214">
        <v>4531656</v>
      </c>
      <c r="H278" s="231">
        <v>3781488</v>
      </c>
    </row>
    <row r="279" spans="1:8" x14ac:dyDescent="0.25">
      <c r="A279" s="230">
        <v>4576057</v>
      </c>
      <c r="B279" s="225" t="s">
        <v>5724</v>
      </c>
      <c r="C279" s="216" t="s">
        <v>5608</v>
      </c>
      <c r="D279" s="217" t="s">
        <v>5727</v>
      </c>
      <c r="E279" s="214" t="s">
        <v>5607</v>
      </c>
      <c r="F279" s="214">
        <v>60</v>
      </c>
      <c r="G279" s="214">
        <v>4531656</v>
      </c>
      <c r="H279" s="231">
        <v>3781488</v>
      </c>
    </row>
    <row r="280" spans="1:8" x14ac:dyDescent="0.25">
      <c r="A280" s="230">
        <v>4576046</v>
      </c>
      <c r="B280" s="225" t="s">
        <v>5724</v>
      </c>
      <c r="C280" s="216">
        <v>1.2</v>
      </c>
      <c r="D280" s="217" t="s">
        <v>5728</v>
      </c>
      <c r="E280" s="214" t="s">
        <v>5635</v>
      </c>
      <c r="F280" s="214">
        <v>5</v>
      </c>
      <c r="G280" s="214">
        <v>4531644</v>
      </c>
      <c r="H280" s="231">
        <v>3781488</v>
      </c>
    </row>
    <row r="281" spans="1:8" x14ac:dyDescent="0.25">
      <c r="A281" s="230">
        <v>4576047</v>
      </c>
      <c r="B281" s="225" t="s">
        <v>5724</v>
      </c>
      <c r="C281" s="216">
        <v>1.3</v>
      </c>
      <c r="D281" s="217" t="s">
        <v>5729</v>
      </c>
      <c r="E281" s="214" t="s">
        <v>5613</v>
      </c>
      <c r="F281" s="214">
        <v>10</v>
      </c>
      <c r="G281" s="214">
        <v>4531658</v>
      </c>
      <c r="H281" s="231">
        <v>3781488</v>
      </c>
    </row>
    <row r="282" spans="1:8" x14ac:dyDescent="0.25">
      <c r="A282" s="230">
        <v>4576048</v>
      </c>
      <c r="B282" s="225" t="s">
        <v>5724</v>
      </c>
      <c r="C282" s="216" t="s">
        <v>5730</v>
      </c>
      <c r="D282" s="217" t="s">
        <v>5731</v>
      </c>
      <c r="E282" s="214" t="s">
        <v>5635</v>
      </c>
      <c r="F282" s="214">
        <v>15</v>
      </c>
      <c r="G282" s="214">
        <v>4531644</v>
      </c>
      <c r="H282" s="231">
        <v>3781488</v>
      </c>
    </row>
    <row r="283" spans="1:8" x14ac:dyDescent="0.25">
      <c r="A283" s="230">
        <v>4576049</v>
      </c>
      <c r="B283" s="225" t="s">
        <v>5724</v>
      </c>
      <c r="C283" s="216" t="s">
        <v>5732</v>
      </c>
      <c r="D283" s="217" t="s">
        <v>5733</v>
      </c>
      <c r="E283" s="214" t="s">
        <v>28</v>
      </c>
      <c r="F283" s="214">
        <v>20</v>
      </c>
      <c r="G283" s="214">
        <v>3233162</v>
      </c>
      <c r="H283" s="231">
        <v>3781488</v>
      </c>
    </row>
    <row r="284" spans="1:8" x14ac:dyDescent="0.25">
      <c r="A284" s="230">
        <v>4576050</v>
      </c>
      <c r="B284" s="225" t="s">
        <v>5724</v>
      </c>
      <c r="C284" s="216">
        <v>1.5</v>
      </c>
      <c r="D284" s="217" t="s">
        <v>5734</v>
      </c>
      <c r="E284" s="214" t="s">
        <v>5621</v>
      </c>
      <c r="F284" s="214">
        <v>25</v>
      </c>
      <c r="G284" s="214">
        <v>4531652</v>
      </c>
      <c r="H284" s="231">
        <v>3781488</v>
      </c>
    </row>
    <row r="285" spans="1:8" x14ac:dyDescent="0.25">
      <c r="A285" s="230">
        <v>4576051</v>
      </c>
      <c r="B285" s="225" t="s">
        <v>5724</v>
      </c>
      <c r="C285" s="216">
        <v>1.6</v>
      </c>
      <c r="D285" s="217" t="s">
        <v>5735</v>
      </c>
      <c r="E285" s="214" t="s">
        <v>28</v>
      </c>
      <c r="F285" s="214">
        <v>30</v>
      </c>
      <c r="G285" s="214">
        <v>3233162</v>
      </c>
      <c r="H285" s="231">
        <v>3781488</v>
      </c>
    </row>
    <row r="286" spans="1:8" x14ac:dyDescent="0.25">
      <c r="A286" s="230">
        <v>4576052</v>
      </c>
      <c r="B286" s="225" t="s">
        <v>5724</v>
      </c>
      <c r="C286" s="216">
        <v>1.7</v>
      </c>
      <c r="D286" s="217" t="s">
        <v>5736</v>
      </c>
      <c r="E286" s="214" t="s">
        <v>169</v>
      </c>
      <c r="F286" s="214">
        <v>35</v>
      </c>
      <c r="G286" s="214">
        <v>4531646</v>
      </c>
      <c r="H286" s="231">
        <v>3781488</v>
      </c>
    </row>
    <row r="287" spans="1:8" x14ac:dyDescent="0.25">
      <c r="A287" s="230">
        <v>4576053</v>
      </c>
      <c r="B287" s="225" t="s">
        <v>5724</v>
      </c>
      <c r="C287" s="216">
        <v>1.8</v>
      </c>
      <c r="D287" s="217" t="s">
        <v>5737</v>
      </c>
      <c r="E287" s="214" t="s">
        <v>169</v>
      </c>
      <c r="F287" s="214">
        <v>40</v>
      </c>
      <c r="G287" s="214">
        <v>4531646</v>
      </c>
      <c r="H287" s="231">
        <v>3781488</v>
      </c>
    </row>
    <row r="288" spans="1:8" x14ac:dyDescent="0.25">
      <c r="A288" s="230">
        <v>4576054</v>
      </c>
      <c r="B288" s="225" t="s">
        <v>5724</v>
      </c>
      <c r="C288" s="216" t="s">
        <v>5631</v>
      </c>
      <c r="D288" s="217" t="s">
        <v>5738</v>
      </c>
      <c r="E288" s="214" t="s">
        <v>5617</v>
      </c>
      <c r="F288" s="214">
        <v>45</v>
      </c>
      <c r="G288" s="214">
        <v>4531642</v>
      </c>
      <c r="H288" s="231">
        <v>3781488</v>
      </c>
    </row>
    <row r="289" spans="1:8" x14ac:dyDescent="0.25">
      <c r="A289" s="230">
        <v>4576055</v>
      </c>
      <c r="B289" s="225" t="s">
        <v>5724</v>
      </c>
      <c r="C289" s="216" t="s">
        <v>5633</v>
      </c>
      <c r="D289" s="217" t="s">
        <v>5739</v>
      </c>
      <c r="E289" s="214" t="s">
        <v>28</v>
      </c>
      <c r="F289" s="214">
        <v>50</v>
      </c>
      <c r="G289" s="214">
        <v>3233162</v>
      </c>
      <c r="H289" s="231">
        <v>3781488</v>
      </c>
    </row>
    <row r="290" spans="1:8" x14ac:dyDescent="0.25">
      <c r="A290" s="230">
        <v>4576058</v>
      </c>
      <c r="B290" s="225" t="s">
        <v>5724</v>
      </c>
      <c r="C290" s="216">
        <v>2.1</v>
      </c>
      <c r="D290" s="217" t="s">
        <v>5501</v>
      </c>
      <c r="E290" s="214" t="s">
        <v>5635</v>
      </c>
      <c r="F290" s="214">
        <v>65</v>
      </c>
      <c r="G290" s="214">
        <v>4531644</v>
      </c>
      <c r="H290" s="231">
        <v>3781489</v>
      </c>
    </row>
    <row r="291" spans="1:8" x14ac:dyDescent="0.25">
      <c r="A291" s="230">
        <v>4576059</v>
      </c>
      <c r="B291" s="225" t="s">
        <v>5724</v>
      </c>
      <c r="C291" s="216">
        <v>2.2000000000000002</v>
      </c>
      <c r="D291" s="217" t="s">
        <v>5740</v>
      </c>
      <c r="E291" s="214" t="s">
        <v>5613</v>
      </c>
      <c r="F291" s="214">
        <v>70</v>
      </c>
      <c r="G291" s="214">
        <v>4531658</v>
      </c>
      <c r="H291" s="231">
        <v>3781489</v>
      </c>
    </row>
    <row r="292" spans="1:8" x14ac:dyDescent="0.25">
      <c r="A292" s="230">
        <v>4576060</v>
      </c>
      <c r="B292" s="225" t="s">
        <v>5724</v>
      </c>
      <c r="C292" s="216">
        <v>2.2999999999999998</v>
      </c>
      <c r="D292" s="217" t="s">
        <v>5741</v>
      </c>
      <c r="E292" s="214" t="s">
        <v>5613</v>
      </c>
      <c r="F292" s="214">
        <v>75</v>
      </c>
      <c r="G292" s="214">
        <v>4531658</v>
      </c>
      <c r="H292" s="231">
        <v>3781489</v>
      </c>
    </row>
    <row r="293" spans="1:8" x14ac:dyDescent="0.25">
      <c r="A293" s="230">
        <v>4576061</v>
      </c>
      <c r="B293" s="225" t="s">
        <v>5724</v>
      </c>
      <c r="C293" s="216">
        <v>2.4</v>
      </c>
      <c r="D293" s="217" t="s">
        <v>5742</v>
      </c>
      <c r="E293" s="214" t="s">
        <v>5635</v>
      </c>
      <c r="F293" s="214">
        <v>80</v>
      </c>
      <c r="G293" s="214">
        <v>4531644</v>
      </c>
      <c r="H293" s="231">
        <v>3781489</v>
      </c>
    </row>
    <row r="294" spans="1:8" x14ac:dyDescent="0.25">
      <c r="A294" s="230">
        <v>4576062</v>
      </c>
      <c r="B294" s="225" t="s">
        <v>5724</v>
      </c>
      <c r="C294" s="216">
        <v>2.5</v>
      </c>
      <c r="D294" s="217" t="s">
        <v>5743</v>
      </c>
      <c r="E294" s="214" t="s">
        <v>5635</v>
      </c>
      <c r="F294" s="214">
        <v>85</v>
      </c>
      <c r="G294" s="214">
        <v>4531644</v>
      </c>
      <c r="H294" s="231">
        <v>3781489</v>
      </c>
    </row>
    <row r="295" spans="1:8" x14ac:dyDescent="0.25">
      <c r="A295" s="230">
        <v>4576063</v>
      </c>
      <c r="B295" s="225" t="s">
        <v>5724</v>
      </c>
      <c r="C295" s="216">
        <v>2.6</v>
      </c>
      <c r="D295" s="217" t="s">
        <v>5744</v>
      </c>
      <c r="E295" s="214" t="s">
        <v>5635</v>
      </c>
      <c r="F295" s="214">
        <v>90</v>
      </c>
      <c r="G295" s="214">
        <v>4531644</v>
      </c>
      <c r="H295" s="231">
        <v>3781489</v>
      </c>
    </row>
    <row r="296" spans="1:8" x14ac:dyDescent="0.25">
      <c r="A296" s="230">
        <v>4576064</v>
      </c>
      <c r="B296" s="225" t="s">
        <v>5724</v>
      </c>
      <c r="C296" s="216">
        <v>2.7</v>
      </c>
      <c r="D296" s="217" t="s">
        <v>5745</v>
      </c>
      <c r="E296" s="214" t="s">
        <v>5617</v>
      </c>
      <c r="F296" s="214">
        <v>95</v>
      </c>
      <c r="G296" s="214">
        <v>4531642</v>
      </c>
      <c r="H296" s="231">
        <v>3781489</v>
      </c>
    </row>
    <row r="297" spans="1:8" x14ac:dyDescent="0.25">
      <c r="A297" s="230">
        <v>4576065</v>
      </c>
      <c r="B297" s="225" t="s">
        <v>5724</v>
      </c>
      <c r="C297" s="216">
        <v>2.8</v>
      </c>
      <c r="D297" s="217" t="s">
        <v>5746</v>
      </c>
      <c r="E297" s="214" t="s">
        <v>169</v>
      </c>
      <c r="F297" s="214">
        <v>100</v>
      </c>
      <c r="G297" s="214">
        <v>4531646</v>
      </c>
      <c r="H297" s="231">
        <v>3781489</v>
      </c>
    </row>
    <row r="298" spans="1:8" x14ac:dyDescent="0.25">
      <c r="A298" s="230">
        <v>4576066</v>
      </c>
      <c r="B298" s="225" t="s">
        <v>5724</v>
      </c>
      <c r="C298" s="216">
        <v>2.9</v>
      </c>
      <c r="D298" s="217" t="s">
        <v>2294</v>
      </c>
      <c r="E298" s="214" t="s">
        <v>169</v>
      </c>
      <c r="F298" s="214">
        <v>105</v>
      </c>
      <c r="G298" s="214">
        <v>4531646</v>
      </c>
      <c r="H298" s="231">
        <v>3781489</v>
      </c>
    </row>
    <row r="299" spans="1:8" x14ac:dyDescent="0.25">
      <c r="A299" s="230">
        <v>4576067</v>
      </c>
      <c r="B299" s="225" t="s">
        <v>5724</v>
      </c>
      <c r="C299" s="216" t="s">
        <v>5640</v>
      </c>
      <c r="D299" s="217" t="s">
        <v>5747</v>
      </c>
      <c r="E299" s="214" t="s">
        <v>5617</v>
      </c>
      <c r="F299" s="214">
        <v>110</v>
      </c>
      <c r="G299" s="214">
        <v>4531642</v>
      </c>
      <c r="H299" s="231">
        <v>3781490</v>
      </c>
    </row>
    <row r="300" spans="1:8" x14ac:dyDescent="0.25">
      <c r="A300" s="230">
        <v>4576068</v>
      </c>
      <c r="B300" s="225" t="s">
        <v>5724</v>
      </c>
      <c r="C300" s="216" t="s">
        <v>5642</v>
      </c>
      <c r="D300" s="217" t="s">
        <v>5748</v>
      </c>
      <c r="E300" s="214" t="s">
        <v>28</v>
      </c>
      <c r="F300" s="214">
        <v>115</v>
      </c>
      <c r="G300" s="214">
        <v>3233162</v>
      </c>
      <c r="H300" s="231">
        <v>3781490</v>
      </c>
    </row>
    <row r="301" spans="1:8" x14ac:dyDescent="0.25">
      <c r="A301" s="230">
        <v>4576069</v>
      </c>
      <c r="B301" s="225" t="s">
        <v>5724</v>
      </c>
      <c r="C301" s="216" t="s">
        <v>5652</v>
      </c>
      <c r="D301" s="217" t="s">
        <v>5749</v>
      </c>
      <c r="E301" s="214" t="s">
        <v>28</v>
      </c>
      <c r="F301" s="214">
        <v>120</v>
      </c>
      <c r="G301" s="214">
        <v>3233162</v>
      </c>
      <c r="H301" s="231">
        <v>3781490</v>
      </c>
    </row>
    <row r="302" spans="1:8" x14ac:dyDescent="0.25">
      <c r="A302" s="230">
        <v>4576070</v>
      </c>
      <c r="B302" s="225" t="s">
        <v>5724</v>
      </c>
      <c r="C302" s="216">
        <v>4.0999999999999996</v>
      </c>
      <c r="D302" s="217" t="s">
        <v>5750</v>
      </c>
      <c r="E302" s="214" t="s">
        <v>169</v>
      </c>
      <c r="F302" s="214">
        <v>125</v>
      </c>
      <c r="G302" s="214">
        <v>4531646</v>
      </c>
      <c r="H302" s="231">
        <v>3781491</v>
      </c>
    </row>
    <row r="303" spans="1:8" x14ac:dyDescent="0.25">
      <c r="A303" s="230">
        <v>4576071</v>
      </c>
      <c r="B303" s="225" t="s">
        <v>5724</v>
      </c>
      <c r="C303" s="216">
        <v>4.2</v>
      </c>
      <c r="D303" s="217" t="s">
        <v>5751</v>
      </c>
      <c r="E303" s="214" t="s">
        <v>169</v>
      </c>
      <c r="F303" s="214">
        <v>130</v>
      </c>
      <c r="G303" s="214">
        <v>4531646</v>
      </c>
      <c r="H303" s="231">
        <v>3781491</v>
      </c>
    </row>
    <row r="304" spans="1:8" x14ac:dyDescent="0.25">
      <c r="A304" s="230">
        <v>4576072</v>
      </c>
      <c r="B304" s="225" t="s">
        <v>5724</v>
      </c>
      <c r="C304" s="216">
        <v>4.3</v>
      </c>
      <c r="D304" s="217" t="s">
        <v>5752</v>
      </c>
      <c r="E304" s="214" t="s">
        <v>5617</v>
      </c>
      <c r="F304" s="214">
        <v>135</v>
      </c>
      <c r="G304" s="214">
        <v>4531642</v>
      </c>
      <c r="H304" s="231">
        <v>3781491</v>
      </c>
    </row>
    <row r="305" spans="1:8" x14ac:dyDescent="0.25">
      <c r="A305" s="230">
        <v>4576073</v>
      </c>
      <c r="B305" s="225" t="s">
        <v>5724</v>
      </c>
      <c r="C305" s="216" t="s">
        <v>5661</v>
      </c>
      <c r="D305" s="217" t="s">
        <v>5753</v>
      </c>
      <c r="E305" s="214" t="s">
        <v>5613</v>
      </c>
      <c r="F305" s="214">
        <v>140</v>
      </c>
      <c r="G305" s="214">
        <v>4531658</v>
      </c>
      <c r="H305" s="231">
        <v>3781492</v>
      </c>
    </row>
    <row r="306" spans="1:8" x14ac:dyDescent="0.25">
      <c r="A306" s="230">
        <v>4576074</v>
      </c>
      <c r="B306" s="225" t="s">
        <v>5724</v>
      </c>
      <c r="C306" s="216" t="s">
        <v>5663</v>
      </c>
      <c r="D306" s="217" t="s">
        <v>5503</v>
      </c>
      <c r="E306" s="214" t="s">
        <v>5635</v>
      </c>
      <c r="F306" s="214">
        <v>145</v>
      </c>
      <c r="G306" s="214">
        <v>4531644</v>
      </c>
      <c r="H306" s="231">
        <v>3781492</v>
      </c>
    </row>
    <row r="307" spans="1:8" x14ac:dyDescent="0.25">
      <c r="A307" s="230">
        <v>4576075</v>
      </c>
      <c r="B307" s="225" t="s">
        <v>5724</v>
      </c>
      <c r="C307" s="216" t="s">
        <v>5665</v>
      </c>
      <c r="D307" s="217" t="s">
        <v>5754</v>
      </c>
      <c r="E307" s="214" t="s">
        <v>5613</v>
      </c>
      <c r="F307" s="214">
        <v>150</v>
      </c>
      <c r="G307" s="214">
        <v>4531658</v>
      </c>
      <c r="H307" s="231">
        <v>3781492</v>
      </c>
    </row>
    <row r="308" spans="1:8" x14ac:dyDescent="0.25">
      <c r="A308" s="230">
        <v>4576076</v>
      </c>
      <c r="B308" s="225" t="s">
        <v>5724</v>
      </c>
      <c r="C308" s="216" t="s">
        <v>5667</v>
      </c>
      <c r="D308" s="217" t="s">
        <v>5755</v>
      </c>
      <c r="E308" s="214" t="s">
        <v>5635</v>
      </c>
      <c r="F308" s="214">
        <v>155</v>
      </c>
      <c r="G308" s="214">
        <v>4531644</v>
      </c>
      <c r="H308" s="231">
        <v>3781492</v>
      </c>
    </row>
    <row r="309" spans="1:8" x14ac:dyDescent="0.25">
      <c r="A309" s="230">
        <v>4576077</v>
      </c>
      <c r="B309" s="225" t="s">
        <v>5724</v>
      </c>
      <c r="C309" s="216">
        <v>6.1</v>
      </c>
      <c r="D309" s="217" t="s">
        <v>5756</v>
      </c>
      <c r="E309" s="214" t="s">
        <v>28</v>
      </c>
      <c r="F309" s="214">
        <v>160</v>
      </c>
      <c r="G309" s="214">
        <v>3233162</v>
      </c>
      <c r="H309" s="231">
        <v>3781493</v>
      </c>
    </row>
    <row r="310" spans="1:8" x14ac:dyDescent="0.25">
      <c r="A310" s="230">
        <v>4576078</v>
      </c>
      <c r="B310" s="225" t="s">
        <v>5724</v>
      </c>
      <c r="C310" s="216" t="s">
        <v>5694</v>
      </c>
      <c r="D310" s="217" t="s">
        <v>5726</v>
      </c>
      <c r="E310" s="214" t="s">
        <v>5607</v>
      </c>
      <c r="F310" s="214">
        <v>165</v>
      </c>
      <c r="G310" s="214">
        <v>4531656</v>
      </c>
      <c r="H310" s="231">
        <v>3781493</v>
      </c>
    </row>
    <row r="311" spans="1:8" ht="15.75" thickBot="1" x14ac:dyDescent="0.3">
      <c r="A311" s="234">
        <v>4576079</v>
      </c>
      <c r="B311" s="235" t="s">
        <v>5724</v>
      </c>
      <c r="C311" s="236" t="s">
        <v>5695</v>
      </c>
      <c r="D311" s="237" t="s">
        <v>5727</v>
      </c>
      <c r="E311" s="238" t="s">
        <v>5607</v>
      </c>
      <c r="F311" s="238">
        <v>170</v>
      </c>
      <c r="G311" s="238">
        <v>4531656</v>
      </c>
      <c r="H311" s="239">
        <v>3781493</v>
      </c>
    </row>
    <row r="314" spans="1:8" ht="23.25" x14ac:dyDescent="0.25">
      <c r="A314" s="266" t="s">
        <v>644</v>
      </c>
    </row>
    <row r="315" spans="1:8" ht="15.75" x14ac:dyDescent="0.25">
      <c r="A315" s="241" t="s">
        <v>5757</v>
      </c>
      <c r="B315"/>
      <c r="C315"/>
    </row>
    <row r="316" spans="1:8" ht="15.75" thickBot="1" x14ac:dyDescent="0.3">
      <c r="A316" s="242" t="s">
        <v>5758</v>
      </c>
      <c r="B316"/>
      <c r="C316"/>
    </row>
    <row r="317" spans="1:8" ht="16.5" thickBot="1" x14ac:dyDescent="0.3">
      <c r="A317" s="1194" t="s">
        <v>5759</v>
      </c>
      <c r="B317" s="1195"/>
      <c r="C317" s="1196"/>
    </row>
    <row r="318" spans="1:8" x14ac:dyDescent="0.25">
      <c r="A318" s="172" t="s">
        <v>5760</v>
      </c>
      <c r="B318"/>
      <c r="C318"/>
    </row>
    <row r="319" spans="1:8" x14ac:dyDescent="0.25">
      <c r="A319" s="172" t="s">
        <v>5761</v>
      </c>
      <c r="B319"/>
      <c r="C319"/>
    </row>
    <row r="320" spans="1:8" x14ac:dyDescent="0.25">
      <c r="A320" s="172" t="s">
        <v>5762</v>
      </c>
      <c r="B320"/>
      <c r="C320"/>
    </row>
    <row r="321" spans="1:3" x14ac:dyDescent="0.25">
      <c r="A321" s="172" t="s">
        <v>5763</v>
      </c>
      <c r="B321"/>
      <c r="C321"/>
    </row>
    <row r="322" spans="1:3" x14ac:dyDescent="0.25">
      <c r="A322" s="172" t="s">
        <v>5764</v>
      </c>
      <c r="B322"/>
      <c r="C322"/>
    </row>
    <row r="323" spans="1:3" x14ac:dyDescent="0.25">
      <c r="A323" s="172" t="s">
        <v>5765</v>
      </c>
      <c r="B323"/>
      <c r="C323"/>
    </row>
    <row r="324" spans="1:3" x14ac:dyDescent="0.25">
      <c r="A324" s="172" t="s">
        <v>5766</v>
      </c>
      <c r="B324"/>
      <c r="C324"/>
    </row>
    <row r="325" spans="1:3" x14ac:dyDescent="0.25">
      <c r="A325" s="172" t="s">
        <v>5767</v>
      </c>
      <c r="B325"/>
      <c r="C325"/>
    </row>
    <row r="326" spans="1:3" x14ac:dyDescent="0.25">
      <c r="A326" s="172" t="s">
        <v>5768</v>
      </c>
      <c r="B326"/>
      <c r="C326"/>
    </row>
    <row r="327" spans="1:3" x14ac:dyDescent="0.25">
      <c r="A327" s="172" t="s">
        <v>5769</v>
      </c>
      <c r="B327"/>
      <c r="C327"/>
    </row>
    <row r="328" spans="1:3" x14ac:dyDescent="0.25">
      <c r="A328" s="172" t="s">
        <v>5770</v>
      </c>
      <c r="B328"/>
      <c r="C328"/>
    </row>
    <row r="329" spans="1:3" x14ac:dyDescent="0.25">
      <c r="A329" s="172" t="s">
        <v>5771</v>
      </c>
      <c r="B329"/>
      <c r="C329"/>
    </row>
    <row r="330" spans="1:3" x14ac:dyDescent="0.25">
      <c r="A330" s="172" t="s">
        <v>5772</v>
      </c>
      <c r="B330"/>
      <c r="C330"/>
    </row>
    <row r="331" spans="1:3" x14ac:dyDescent="0.25">
      <c r="A331" s="172" t="s">
        <v>5773</v>
      </c>
      <c r="B331"/>
      <c r="C331"/>
    </row>
    <row r="332" spans="1:3" x14ac:dyDescent="0.25">
      <c r="A332" s="172" t="s">
        <v>5774</v>
      </c>
      <c r="B332"/>
      <c r="C332"/>
    </row>
    <row r="333" spans="1:3" x14ac:dyDescent="0.25">
      <c r="A333" s="172" t="s">
        <v>5775</v>
      </c>
      <c r="B333"/>
      <c r="C333"/>
    </row>
    <row r="334" spans="1:3" x14ac:dyDescent="0.25">
      <c r="A334" s="172" t="s">
        <v>5776</v>
      </c>
      <c r="B334"/>
      <c r="C334"/>
    </row>
    <row r="335" spans="1:3" x14ac:dyDescent="0.25">
      <c r="A335" s="172" t="s">
        <v>5777</v>
      </c>
      <c r="B335"/>
      <c r="C335"/>
    </row>
    <row r="336" spans="1:3" x14ac:dyDescent="0.25">
      <c r="A336" s="172" t="s">
        <v>5778</v>
      </c>
      <c r="B336"/>
      <c r="C336"/>
    </row>
    <row r="337" spans="1:3" x14ac:dyDescent="0.25">
      <c r="A337" s="172" t="s">
        <v>5779</v>
      </c>
      <c r="B337"/>
      <c r="C337"/>
    </row>
    <row r="338" spans="1:3" x14ac:dyDescent="0.25">
      <c r="A338" s="172" t="s">
        <v>5780</v>
      </c>
      <c r="B338"/>
      <c r="C338"/>
    </row>
    <row r="339" spans="1:3" x14ac:dyDescent="0.25">
      <c r="A339" s="172" t="s">
        <v>5781</v>
      </c>
      <c r="B339"/>
      <c r="C339"/>
    </row>
    <row r="340" spans="1:3" x14ac:dyDescent="0.25">
      <c r="A340" s="172" t="s">
        <v>5782</v>
      </c>
      <c r="B340"/>
      <c r="C340"/>
    </row>
    <row r="341" spans="1:3" x14ac:dyDescent="0.25">
      <c r="A341" s="172" t="s">
        <v>5783</v>
      </c>
      <c r="B341"/>
      <c r="C341"/>
    </row>
    <row r="342" spans="1:3" x14ac:dyDescent="0.25">
      <c r="A342" s="172" t="s">
        <v>5784</v>
      </c>
      <c r="B342"/>
      <c r="C342"/>
    </row>
    <row r="343" spans="1:3" x14ac:dyDescent="0.25">
      <c r="A343" s="172" t="s">
        <v>5785</v>
      </c>
      <c r="B343"/>
      <c r="C343"/>
    </row>
    <row r="344" spans="1:3" x14ac:dyDescent="0.25">
      <c r="A344" s="172" t="s">
        <v>5786</v>
      </c>
      <c r="B344"/>
      <c r="C344"/>
    </row>
    <row r="345" spans="1:3" x14ac:dyDescent="0.25">
      <c r="A345" s="172" t="s">
        <v>5787</v>
      </c>
      <c r="B345"/>
      <c r="C345"/>
    </row>
    <row r="346" spans="1:3" x14ac:dyDescent="0.25">
      <c r="A346" s="172" t="s">
        <v>5788</v>
      </c>
      <c r="B346"/>
      <c r="C346"/>
    </row>
    <row r="347" spans="1:3" x14ac:dyDescent="0.25">
      <c r="A347" s="172" t="s">
        <v>5789</v>
      </c>
      <c r="B347"/>
      <c r="C347"/>
    </row>
    <row r="348" spans="1:3" x14ac:dyDescent="0.25">
      <c r="A348" s="172" t="s">
        <v>5790</v>
      </c>
      <c r="B348"/>
      <c r="C348"/>
    </row>
    <row r="349" spans="1:3" x14ac:dyDescent="0.25">
      <c r="A349" s="172" t="s">
        <v>5791</v>
      </c>
      <c r="B349"/>
      <c r="C349"/>
    </row>
    <row r="350" spans="1:3" x14ac:dyDescent="0.25">
      <c r="A350" s="172" t="s">
        <v>5792</v>
      </c>
      <c r="B350"/>
      <c r="C350"/>
    </row>
    <row r="351" spans="1:3" x14ac:dyDescent="0.25">
      <c r="A351" s="172" t="s">
        <v>5793</v>
      </c>
      <c r="B351"/>
      <c r="C351"/>
    </row>
    <row r="352" spans="1:3" x14ac:dyDescent="0.25">
      <c r="A352" s="172" t="s">
        <v>5794</v>
      </c>
      <c r="B352"/>
      <c r="C352"/>
    </row>
    <row r="353" spans="1:3" x14ac:dyDescent="0.25">
      <c r="A353" s="172" t="s">
        <v>5795</v>
      </c>
      <c r="B353"/>
      <c r="C353"/>
    </row>
    <row r="354" spans="1:3" x14ac:dyDescent="0.25">
      <c r="A354" s="172" t="s">
        <v>5796</v>
      </c>
      <c r="B354"/>
      <c r="C354"/>
    </row>
    <row r="355" spans="1:3" x14ac:dyDescent="0.25">
      <c r="A355" s="172" t="s">
        <v>5797</v>
      </c>
      <c r="B355"/>
      <c r="C355"/>
    </row>
    <row r="356" spans="1:3" x14ac:dyDescent="0.25">
      <c r="A356" s="172" t="s">
        <v>5798</v>
      </c>
      <c r="B356"/>
      <c r="C356"/>
    </row>
    <row r="357" spans="1:3" x14ac:dyDescent="0.25">
      <c r="A357" s="172" t="s">
        <v>5799</v>
      </c>
      <c r="B357"/>
      <c r="C357"/>
    </row>
    <row r="358" spans="1:3" x14ac:dyDescent="0.25">
      <c r="A358" s="172" t="s">
        <v>5800</v>
      </c>
      <c r="B358"/>
      <c r="C358"/>
    </row>
    <row r="359" spans="1:3" x14ac:dyDescent="0.25">
      <c r="A359" s="172" t="s">
        <v>5801</v>
      </c>
      <c r="B359"/>
      <c r="C359"/>
    </row>
    <row r="360" spans="1:3" x14ac:dyDescent="0.25">
      <c r="A360" s="172" t="s">
        <v>5802</v>
      </c>
      <c r="B360"/>
      <c r="C360"/>
    </row>
    <row r="361" spans="1:3" x14ac:dyDescent="0.25">
      <c r="A361" s="172" t="s">
        <v>5803</v>
      </c>
      <c r="B361"/>
      <c r="C361"/>
    </row>
    <row r="362" spans="1:3" x14ac:dyDescent="0.25">
      <c r="A362" s="172" t="s">
        <v>5804</v>
      </c>
      <c r="B362"/>
      <c r="C362"/>
    </row>
    <row r="363" spans="1:3" ht="15.75" thickBot="1" x14ac:dyDescent="0.3">
      <c r="A363" s="242" t="s">
        <v>5805</v>
      </c>
      <c r="B363"/>
      <c r="C363"/>
    </row>
    <row r="364" spans="1:3" ht="16.5" thickBot="1" x14ac:dyDescent="0.3">
      <c r="A364" s="1194" t="s">
        <v>5806</v>
      </c>
      <c r="B364" s="1195"/>
      <c r="C364" s="1196"/>
    </row>
    <row r="365" spans="1:3" x14ac:dyDescent="0.25">
      <c r="A365" s="243" t="s">
        <v>5807</v>
      </c>
      <c r="B365"/>
      <c r="C365"/>
    </row>
    <row r="366" spans="1:3" x14ac:dyDescent="0.25">
      <c r="A366" s="172" t="s">
        <v>5808</v>
      </c>
      <c r="B366"/>
      <c r="C366"/>
    </row>
    <row r="367" spans="1:3" x14ac:dyDescent="0.25">
      <c r="A367" s="243" t="s">
        <v>5809</v>
      </c>
      <c r="B367"/>
      <c r="C367"/>
    </row>
    <row r="368" spans="1:3" x14ac:dyDescent="0.25">
      <c r="A368" s="243" t="s">
        <v>5810</v>
      </c>
      <c r="B368"/>
      <c r="C368"/>
    </row>
    <row r="369" spans="1:3" x14ac:dyDescent="0.25">
      <c r="A369" s="243" t="s">
        <v>5811</v>
      </c>
      <c r="B369"/>
      <c r="C369"/>
    </row>
    <row r="370" spans="1:3" x14ac:dyDescent="0.25">
      <c r="A370" s="243" t="s">
        <v>5812</v>
      </c>
      <c r="B370"/>
      <c r="C370"/>
    </row>
    <row r="371" spans="1:3" x14ac:dyDescent="0.25">
      <c r="A371" s="243" t="s">
        <v>5813</v>
      </c>
      <c r="B371"/>
      <c r="C371"/>
    </row>
    <row r="372" spans="1:3" x14ac:dyDescent="0.25">
      <c r="A372" s="243" t="s">
        <v>5814</v>
      </c>
      <c r="B372"/>
      <c r="C372"/>
    </row>
    <row r="373" spans="1:3" x14ac:dyDescent="0.25">
      <c r="A373" s="243" t="s">
        <v>5815</v>
      </c>
      <c r="B373"/>
      <c r="C373"/>
    </row>
    <row r="374" spans="1:3" x14ac:dyDescent="0.25">
      <c r="A374" s="243" t="s">
        <v>5816</v>
      </c>
      <c r="B374"/>
      <c r="C374"/>
    </row>
    <row r="375" spans="1:3" x14ac:dyDescent="0.25">
      <c r="A375" s="243" t="s">
        <v>5817</v>
      </c>
      <c r="B375"/>
      <c r="C375"/>
    </row>
    <row r="376" spans="1:3" x14ac:dyDescent="0.25">
      <c r="A376" s="243" t="s">
        <v>5818</v>
      </c>
      <c r="B376"/>
      <c r="C376"/>
    </row>
    <row r="377" spans="1:3" x14ac:dyDescent="0.25">
      <c r="A377" s="172" t="s">
        <v>5819</v>
      </c>
      <c r="B377"/>
      <c r="C377"/>
    </row>
    <row r="378" spans="1:3" x14ac:dyDescent="0.25">
      <c r="A378" s="172" t="s">
        <v>5820</v>
      </c>
      <c r="B378"/>
      <c r="C378"/>
    </row>
    <row r="379" spans="1:3" x14ac:dyDescent="0.25">
      <c r="A379" s="172" t="s">
        <v>5821</v>
      </c>
      <c r="B379"/>
      <c r="C379"/>
    </row>
    <row r="380" spans="1:3" x14ac:dyDescent="0.25">
      <c r="A380" s="243" t="s">
        <v>5822</v>
      </c>
      <c r="B380"/>
      <c r="C380"/>
    </row>
    <row r="381" spans="1:3" x14ac:dyDescent="0.25">
      <c r="A381" s="243" t="s">
        <v>5823</v>
      </c>
      <c r="B381"/>
      <c r="C381"/>
    </row>
    <row r="382" spans="1:3" x14ac:dyDescent="0.25">
      <c r="A382" s="172" t="s">
        <v>5824</v>
      </c>
      <c r="B382"/>
      <c r="C382"/>
    </row>
    <row r="383" spans="1:3" x14ac:dyDescent="0.25">
      <c r="A383" s="172" t="s">
        <v>5825</v>
      </c>
      <c r="B383"/>
      <c r="C383"/>
    </row>
    <row r="384" spans="1:3" x14ac:dyDescent="0.25">
      <c r="A384" s="243" t="s">
        <v>5826</v>
      </c>
      <c r="B384"/>
      <c r="C384"/>
    </row>
    <row r="385" spans="1:3" x14ac:dyDescent="0.25">
      <c r="A385" s="243" t="s">
        <v>5827</v>
      </c>
      <c r="B385"/>
      <c r="C385"/>
    </row>
    <row r="386" spans="1:3" x14ac:dyDescent="0.25">
      <c r="A386" s="243" t="s">
        <v>5828</v>
      </c>
      <c r="B386"/>
      <c r="C386"/>
    </row>
    <row r="387" spans="1:3" x14ac:dyDescent="0.25">
      <c r="A387" s="243" t="s">
        <v>5829</v>
      </c>
      <c r="B387"/>
      <c r="C387"/>
    </row>
    <row r="388" spans="1:3" x14ac:dyDescent="0.25">
      <c r="A388" s="243" t="s">
        <v>5830</v>
      </c>
      <c r="B388"/>
      <c r="C388"/>
    </row>
    <row r="389" spans="1:3" x14ac:dyDescent="0.25">
      <c r="A389" s="243" t="s">
        <v>5831</v>
      </c>
      <c r="B389"/>
      <c r="C389"/>
    </row>
    <row r="390" spans="1:3" x14ac:dyDescent="0.25">
      <c r="A390" s="244" t="s">
        <v>5832</v>
      </c>
      <c r="B390"/>
      <c r="C390"/>
    </row>
    <row r="391" spans="1:3" ht="15.75" thickBot="1" x14ac:dyDescent="0.3">
      <c r="A391" s="244" t="s">
        <v>5833</v>
      </c>
      <c r="B391"/>
      <c r="C391"/>
    </row>
    <row r="392" spans="1:3" ht="16.5" thickBot="1" x14ac:dyDescent="0.3">
      <c r="A392" s="1194" t="s">
        <v>5834</v>
      </c>
      <c r="B392" s="1195"/>
      <c r="C392" s="1196"/>
    </row>
    <row r="393" spans="1:3" ht="30.75" thickBot="1" x14ac:dyDescent="0.3">
      <c r="A393" s="245" t="s">
        <v>5697</v>
      </c>
      <c r="B393" s="246" t="s">
        <v>5835</v>
      </c>
      <c r="C393" s="246" t="s">
        <v>5836</v>
      </c>
    </row>
    <row r="394" spans="1:3" x14ac:dyDescent="0.25">
      <c r="A394" s="1184" t="s">
        <v>5837</v>
      </c>
      <c r="B394" s="1186" t="s">
        <v>5838</v>
      </c>
      <c r="C394" s="1184" t="s">
        <v>5839</v>
      </c>
    </row>
    <row r="395" spans="1:3" ht="15.75" thickBot="1" x14ac:dyDescent="0.3">
      <c r="A395" s="1185"/>
      <c r="B395" s="1187"/>
      <c r="C395" s="1185"/>
    </row>
    <row r="396" spans="1:3" ht="45.75" thickBot="1" x14ac:dyDescent="0.3">
      <c r="A396" s="247" t="s">
        <v>5840</v>
      </c>
      <c r="B396" s="248" t="s">
        <v>5841</v>
      </c>
      <c r="C396" s="249" t="s">
        <v>5842</v>
      </c>
    </row>
    <row r="397" spans="1:3" ht="29.25" customHeight="1" x14ac:dyDescent="0.25">
      <c r="A397" s="1184" t="s">
        <v>5843</v>
      </c>
      <c r="B397" s="1186" t="s">
        <v>5844</v>
      </c>
      <c r="C397" s="1176" t="s">
        <v>5845</v>
      </c>
    </row>
    <row r="398" spans="1:3" ht="15.75" thickBot="1" x14ac:dyDescent="0.3">
      <c r="A398" s="1185"/>
      <c r="B398" s="1187"/>
      <c r="C398" s="1177"/>
    </row>
    <row r="399" spans="1:3" ht="44.25" customHeight="1" x14ac:dyDescent="0.25">
      <c r="A399" s="1184" t="s">
        <v>5846</v>
      </c>
      <c r="B399" s="1186" t="s">
        <v>5847</v>
      </c>
      <c r="C399" s="1176" t="s">
        <v>5848</v>
      </c>
    </row>
    <row r="400" spans="1:3" ht="15.75" thickBot="1" x14ac:dyDescent="0.3">
      <c r="A400" s="1185"/>
      <c r="B400" s="1187"/>
      <c r="C400" s="1177"/>
    </row>
    <row r="401" spans="1:3" ht="45.75" thickBot="1" x14ac:dyDescent="0.3">
      <c r="A401" s="247" t="s">
        <v>5849</v>
      </c>
      <c r="B401" s="248" t="s">
        <v>5850</v>
      </c>
      <c r="C401" s="249" t="s">
        <v>5851</v>
      </c>
    </row>
    <row r="402" spans="1:3" ht="15.75" thickBot="1" x14ac:dyDescent="0.3">
      <c r="A402" s="247" t="s">
        <v>5852</v>
      </c>
      <c r="B402" s="248" t="s">
        <v>5853</v>
      </c>
      <c r="C402" s="249" t="s">
        <v>5854</v>
      </c>
    </row>
    <row r="403" spans="1:3" ht="30.75" thickBot="1" x14ac:dyDescent="0.3">
      <c r="A403" s="247" t="s">
        <v>5855</v>
      </c>
      <c r="B403" s="248" t="s">
        <v>5856</v>
      </c>
      <c r="C403" s="249" t="s">
        <v>5857</v>
      </c>
    </row>
    <row r="404" spans="1:3" ht="30.75" thickBot="1" x14ac:dyDescent="0.3">
      <c r="A404" s="247" t="s">
        <v>5858</v>
      </c>
      <c r="B404" s="248" t="s">
        <v>5859</v>
      </c>
      <c r="C404" s="249" t="s">
        <v>5860</v>
      </c>
    </row>
    <row r="405" spans="1:3" ht="45.75" thickBot="1" x14ac:dyDescent="0.3">
      <c r="A405" s="247" t="s">
        <v>5861</v>
      </c>
      <c r="B405" s="248" t="s">
        <v>5862</v>
      </c>
      <c r="C405" s="249" t="s">
        <v>5863</v>
      </c>
    </row>
    <row r="406" spans="1:3" ht="30.75" thickBot="1" x14ac:dyDescent="0.3">
      <c r="A406" s="247" t="s">
        <v>5864</v>
      </c>
      <c r="B406" s="248" t="s">
        <v>5865</v>
      </c>
      <c r="C406" s="249" t="s">
        <v>5866</v>
      </c>
    </row>
    <row r="407" spans="1:3" ht="15.75" thickBot="1" x14ac:dyDescent="0.3">
      <c r="A407" s="247" t="s">
        <v>5867</v>
      </c>
      <c r="B407" s="248" t="s">
        <v>5868</v>
      </c>
      <c r="C407" s="249" t="s">
        <v>5869</v>
      </c>
    </row>
    <row r="408" spans="1:3" ht="30.75" thickBot="1" x14ac:dyDescent="0.3">
      <c r="A408" s="247" t="s">
        <v>5870</v>
      </c>
      <c r="B408" s="248" t="s">
        <v>5871</v>
      </c>
      <c r="C408" s="249" t="s">
        <v>5869</v>
      </c>
    </row>
    <row r="409" spans="1:3" ht="30.75" thickBot="1" x14ac:dyDescent="0.3">
      <c r="A409" s="247" t="s">
        <v>5872</v>
      </c>
      <c r="B409" s="248" t="s">
        <v>5873</v>
      </c>
      <c r="C409" s="249" t="s">
        <v>5874</v>
      </c>
    </row>
    <row r="410" spans="1:3" ht="15.75" thickBot="1" x14ac:dyDescent="0.3">
      <c r="A410" s="247" t="s">
        <v>5875</v>
      </c>
      <c r="B410" s="248" t="s">
        <v>5876</v>
      </c>
      <c r="C410" s="249" t="s">
        <v>5874</v>
      </c>
    </row>
    <row r="411" spans="1:3" ht="60.75" thickBot="1" x14ac:dyDescent="0.3">
      <c r="A411" s="247" t="s">
        <v>5877</v>
      </c>
      <c r="B411" s="248" t="s">
        <v>5878</v>
      </c>
      <c r="C411" s="249" t="s">
        <v>5879</v>
      </c>
    </row>
    <row r="412" spans="1:3" ht="59.25" customHeight="1" x14ac:dyDescent="0.25">
      <c r="A412" s="1184" t="s">
        <v>5880</v>
      </c>
      <c r="B412" s="1197" t="s">
        <v>5881</v>
      </c>
      <c r="C412" s="1199" t="s">
        <v>5882</v>
      </c>
    </row>
    <row r="413" spans="1:3" ht="15.75" thickBot="1" x14ac:dyDescent="0.3">
      <c r="A413" s="1185"/>
      <c r="B413" s="1198"/>
      <c r="C413" s="1200"/>
    </row>
    <row r="414" spans="1:3" ht="29.25" customHeight="1" x14ac:dyDescent="0.25">
      <c r="A414" s="1184" t="s">
        <v>5883</v>
      </c>
      <c r="B414" s="1197" t="s">
        <v>3601</v>
      </c>
      <c r="C414" s="1199" t="s">
        <v>5882</v>
      </c>
    </row>
    <row r="415" spans="1:3" ht="15.75" thickBot="1" x14ac:dyDescent="0.3">
      <c r="A415" s="1185"/>
      <c r="B415" s="1198"/>
      <c r="C415" s="1200"/>
    </row>
    <row r="416" spans="1:3" ht="15.75" thickBot="1" x14ac:dyDescent="0.3">
      <c r="A416" s="247" t="s">
        <v>5884</v>
      </c>
      <c r="B416" s="248" t="s">
        <v>3016</v>
      </c>
      <c r="C416" s="249" t="s">
        <v>5885</v>
      </c>
    </row>
    <row r="417" spans="1:3" ht="15.75" thickBot="1" x14ac:dyDescent="0.3">
      <c r="A417" s="247" t="s">
        <v>5886</v>
      </c>
      <c r="B417" s="248" t="s">
        <v>3622</v>
      </c>
      <c r="C417" s="249" t="s">
        <v>5885</v>
      </c>
    </row>
    <row r="418" spans="1:3" ht="30.75" thickBot="1" x14ac:dyDescent="0.3">
      <c r="A418" s="247" t="s">
        <v>5887</v>
      </c>
      <c r="B418" s="248" t="s">
        <v>3621</v>
      </c>
      <c r="C418" s="249" t="s">
        <v>5888</v>
      </c>
    </row>
    <row r="419" spans="1:3" ht="30.75" thickBot="1" x14ac:dyDescent="0.3">
      <c r="A419" s="247" t="s">
        <v>5889</v>
      </c>
      <c r="B419" s="248" t="s">
        <v>5890</v>
      </c>
      <c r="C419" s="249" t="s">
        <v>5891</v>
      </c>
    </row>
    <row r="420" spans="1:3" ht="30.75" thickBot="1" x14ac:dyDescent="0.3">
      <c r="A420" s="247" t="s">
        <v>5892</v>
      </c>
      <c r="B420" s="248" t="s">
        <v>3620</v>
      </c>
      <c r="C420" s="249" t="s">
        <v>5888</v>
      </c>
    </row>
    <row r="421" spans="1:3" ht="45.75" thickBot="1" x14ac:dyDescent="0.3">
      <c r="A421" s="247" t="s">
        <v>5893</v>
      </c>
      <c r="B421" s="248" t="s">
        <v>5894</v>
      </c>
      <c r="C421" s="249" t="s">
        <v>5895</v>
      </c>
    </row>
    <row r="422" spans="1:3" ht="45.75" thickBot="1" x14ac:dyDescent="0.3">
      <c r="A422" s="247" t="s">
        <v>5896</v>
      </c>
      <c r="B422" s="248" t="s">
        <v>3599</v>
      </c>
      <c r="C422" s="249" t="s">
        <v>5897</v>
      </c>
    </row>
    <row r="423" spans="1:3" ht="30.75" thickBot="1" x14ac:dyDescent="0.3">
      <c r="A423" s="247" t="s">
        <v>5898</v>
      </c>
      <c r="B423" s="248" t="s">
        <v>3597</v>
      </c>
      <c r="C423" s="249" t="s">
        <v>5899</v>
      </c>
    </row>
    <row r="424" spans="1:3" ht="45.75" thickBot="1" x14ac:dyDescent="0.3">
      <c r="A424" s="247" t="s">
        <v>5900</v>
      </c>
      <c r="B424" s="248" t="s">
        <v>5901</v>
      </c>
      <c r="C424" s="249" t="s">
        <v>5897</v>
      </c>
    </row>
    <row r="425" spans="1:3" ht="15.75" thickBot="1" x14ac:dyDescent="0.3">
      <c r="A425" s="250"/>
      <c r="B425"/>
      <c r="C425"/>
    </row>
    <row r="426" spans="1:3" ht="16.5" thickBot="1" x14ac:dyDescent="0.3">
      <c r="A426" s="1194" t="s">
        <v>5902</v>
      </c>
      <c r="B426" s="1195"/>
      <c r="C426" s="1196"/>
    </row>
    <row r="427" spans="1:3" x14ac:dyDescent="0.25">
      <c r="A427" s="172" t="s">
        <v>5903</v>
      </c>
      <c r="B427"/>
      <c r="C427"/>
    </row>
    <row r="428" spans="1:3" x14ac:dyDescent="0.25">
      <c r="A428" s="251" t="s">
        <v>5904</v>
      </c>
      <c r="B428"/>
      <c r="C428"/>
    </row>
    <row r="429" spans="1:3" x14ac:dyDescent="0.25">
      <c r="A429" s="172" t="s">
        <v>5905</v>
      </c>
      <c r="B429"/>
      <c r="C429"/>
    </row>
    <row r="430" spans="1:3" x14ac:dyDescent="0.25">
      <c r="A430" s="172" t="s">
        <v>5906</v>
      </c>
      <c r="B430"/>
      <c r="C430"/>
    </row>
    <row r="431" spans="1:3" x14ac:dyDescent="0.25">
      <c r="A431" s="172" t="s">
        <v>5907</v>
      </c>
      <c r="B431"/>
      <c r="C431"/>
    </row>
    <row r="432" spans="1:3" x14ac:dyDescent="0.25">
      <c r="A432" s="172" t="s">
        <v>5908</v>
      </c>
      <c r="B432"/>
      <c r="C432"/>
    </row>
    <row r="433" spans="1:3" x14ac:dyDescent="0.25">
      <c r="A433" s="172" t="s">
        <v>5909</v>
      </c>
      <c r="B433"/>
      <c r="C433"/>
    </row>
    <row r="434" spans="1:3" x14ac:dyDescent="0.25">
      <c r="A434" s="172" t="s">
        <v>5910</v>
      </c>
      <c r="B434"/>
      <c r="C434"/>
    </row>
    <row r="435" spans="1:3" x14ac:dyDescent="0.25">
      <c r="A435" s="172" t="s">
        <v>5911</v>
      </c>
      <c r="B435"/>
      <c r="C435"/>
    </row>
    <row r="436" spans="1:3" x14ac:dyDescent="0.25">
      <c r="A436" s="172" t="s">
        <v>5912</v>
      </c>
      <c r="B436"/>
      <c r="C436"/>
    </row>
    <row r="437" spans="1:3" x14ac:dyDescent="0.25">
      <c r="A437" s="172" t="s">
        <v>5913</v>
      </c>
      <c r="B437"/>
      <c r="C437"/>
    </row>
    <row r="438" spans="1:3" x14ac:dyDescent="0.25">
      <c r="A438" s="172" t="s">
        <v>5914</v>
      </c>
      <c r="B438"/>
      <c r="C438"/>
    </row>
    <row r="439" spans="1:3" x14ac:dyDescent="0.25">
      <c r="A439" s="172" t="s">
        <v>5915</v>
      </c>
      <c r="B439"/>
      <c r="C439"/>
    </row>
    <row r="440" spans="1:3" x14ac:dyDescent="0.25">
      <c r="A440" s="172" t="s">
        <v>5916</v>
      </c>
      <c r="B440"/>
      <c r="C440"/>
    </row>
    <row r="441" spans="1:3" x14ac:dyDescent="0.25">
      <c r="A441" s="172" t="s">
        <v>5917</v>
      </c>
      <c r="B441"/>
      <c r="C441"/>
    </row>
    <row r="442" spans="1:3" x14ac:dyDescent="0.25">
      <c r="A442" s="172" t="s">
        <v>5918</v>
      </c>
      <c r="B442"/>
      <c r="C442"/>
    </row>
    <row r="443" spans="1:3" x14ac:dyDescent="0.25">
      <c r="A443" s="172" t="s">
        <v>5919</v>
      </c>
      <c r="B443"/>
      <c r="C443"/>
    </row>
    <row r="444" spans="1:3" x14ac:dyDescent="0.25">
      <c r="A444" s="172" t="s">
        <v>5920</v>
      </c>
      <c r="B444"/>
      <c r="C444"/>
    </row>
    <row r="445" spans="1:3" x14ac:dyDescent="0.25">
      <c r="A445" s="172" t="s">
        <v>5921</v>
      </c>
      <c r="B445"/>
      <c r="C445"/>
    </row>
    <row r="446" spans="1:3" x14ac:dyDescent="0.25">
      <c r="A446" s="172" t="s">
        <v>5922</v>
      </c>
      <c r="B446"/>
      <c r="C446"/>
    </row>
    <row r="447" spans="1:3" x14ac:dyDescent="0.25">
      <c r="A447" s="172" t="s">
        <v>5923</v>
      </c>
      <c r="B447"/>
      <c r="C447"/>
    </row>
    <row r="448" spans="1:3" x14ac:dyDescent="0.25">
      <c r="A448" s="172" t="s">
        <v>5924</v>
      </c>
      <c r="B448"/>
      <c r="C448"/>
    </row>
    <row r="449" spans="1:3" x14ac:dyDescent="0.25">
      <c r="A449" s="172" t="s">
        <v>5925</v>
      </c>
      <c r="B449"/>
      <c r="C449"/>
    </row>
    <row r="450" spans="1:3" ht="15.75" thickBot="1" x14ac:dyDescent="0.3">
      <c r="A450" s="172" t="s">
        <v>5926</v>
      </c>
      <c r="B450"/>
      <c r="C450"/>
    </row>
    <row r="451" spans="1:3" ht="16.5" thickBot="1" x14ac:dyDescent="0.3">
      <c r="A451" s="1194" t="s">
        <v>5927</v>
      </c>
      <c r="B451" s="1195"/>
      <c r="C451" s="1196"/>
    </row>
    <row r="452" spans="1:3" ht="15.75" thickBot="1" x14ac:dyDescent="0.3">
      <c r="A452" s="252"/>
      <c r="B452" s="253" t="s">
        <v>5928</v>
      </c>
      <c r="C452" s="253" t="s">
        <v>5929</v>
      </c>
    </row>
    <row r="453" spans="1:3" ht="15.75" thickBot="1" x14ac:dyDescent="0.3">
      <c r="A453" s="1188" t="s">
        <v>5930</v>
      </c>
      <c r="B453" s="255" t="s">
        <v>5931</v>
      </c>
      <c r="C453" s="256" t="s">
        <v>5837</v>
      </c>
    </row>
    <row r="454" spans="1:3" ht="84.75" thickBot="1" x14ac:dyDescent="0.3">
      <c r="A454" s="1189"/>
      <c r="B454" s="257" t="s">
        <v>5932</v>
      </c>
      <c r="C454" s="258" t="s">
        <v>5846</v>
      </c>
    </row>
    <row r="455" spans="1:3" ht="15.75" thickBot="1" x14ac:dyDescent="0.3">
      <c r="A455" s="254" t="s">
        <v>5933</v>
      </c>
      <c r="B455" s="260" t="s">
        <v>5935</v>
      </c>
      <c r="C455" s="261" t="s">
        <v>5837</v>
      </c>
    </row>
    <row r="456" spans="1:3" ht="72.75" thickBot="1" x14ac:dyDescent="0.3">
      <c r="A456" s="254" t="s">
        <v>5934</v>
      </c>
      <c r="B456" s="255" t="s">
        <v>5936</v>
      </c>
      <c r="C456" s="256" t="s">
        <v>5937</v>
      </c>
    </row>
    <row r="457" spans="1:3" ht="36.75" thickBot="1" x14ac:dyDescent="0.3">
      <c r="A457" s="259"/>
      <c r="B457" s="255" t="s">
        <v>5938</v>
      </c>
      <c r="C457" s="256" t="s">
        <v>5937</v>
      </c>
    </row>
    <row r="458" spans="1:3" ht="15.75" thickBot="1" x14ac:dyDescent="0.3">
      <c r="A458" s="254" t="s">
        <v>5939</v>
      </c>
      <c r="B458" s="255" t="s">
        <v>5941</v>
      </c>
      <c r="C458" s="256" t="s">
        <v>5837</v>
      </c>
    </row>
    <row r="459" spans="1:3" ht="96.75" thickBot="1" x14ac:dyDescent="0.3">
      <c r="A459" s="262" t="s">
        <v>5940</v>
      </c>
      <c r="B459" s="257" t="s">
        <v>5942</v>
      </c>
      <c r="C459" s="258" t="s">
        <v>5849</v>
      </c>
    </row>
    <row r="460" spans="1:3" ht="15.75" thickBot="1" x14ac:dyDescent="0.3">
      <c r="A460" s="254" t="s">
        <v>5943</v>
      </c>
      <c r="B460" s="263" t="s">
        <v>5945</v>
      </c>
      <c r="C460" s="264" t="s">
        <v>5837</v>
      </c>
    </row>
    <row r="461" spans="1:3" ht="48.75" thickBot="1" x14ac:dyDescent="0.3">
      <c r="A461" s="254" t="s">
        <v>5944</v>
      </c>
      <c r="B461" s="263" t="s">
        <v>5946</v>
      </c>
      <c r="C461" s="264" t="s">
        <v>5843</v>
      </c>
    </row>
    <row r="462" spans="1:3" ht="120.75" thickBot="1" x14ac:dyDescent="0.3">
      <c r="A462" s="259"/>
      <c r="B462" s="260" t="s">
        <v>5947</v>
      </c>
      <c r="C462" s="261" t="s">
        <v>5849</v>
      </c>
    </row>
    <row r="463" spans="1:3" x14ac:dyDescent="0.25">
      <c r="A463" s="254" t="s">
        <v>5948</v>
      </c>
      <c r="B463" s="1190" t="s">
        <v>5950</v>
      </c>
      <c r="C463" s="1192" t="s">
        <v>5837</v>
      </c>
    </row>
    <row r="464" spans="1:3" ht="15.75" thickBot="1" x14ac:dyDescent="0.3">
      <c r="A464" s="254" t="s">
        <v>5949</v>
      </c>
      <c r="B464" s="1191"/>
      <c r="C464" s="1193"/>
    </row>
    <row r="465" spans="1:3" ht="32.25" customHeight="1" x14ac:dyDescent="0.25">
      <c r="A465" s="254"/>
      <c r="B465" s="1190" t="s">
        <v>5951</v>
      </c>
      <c r="C465" s="1192" t="s">
        <v>5843</v>
      </c>
    </row>
    <row r="466" spans="1:3" ht="15.75" thickBot="1" x14ac:dyDescent="0.3">
      <c r="A466" s="265"/>
      <c r="B466" s="1191"/>
      <c r="C466" s="1193"/>
    </row>
    <row r="467" spans="1:3" ht="24.75" thickBot="1" x14ac:dyDescent="0.3">
      <c r="A467" s="262"/>
      <c r="B467" s="255" t="s">
        <v>5952</v>
      </c>
      <c r="C467" s="256" t="s">
        <v>5884</v>
      </c>
    </row>
    <row r="468" spans="1:3" x14ac:dyDescent="0.25">
      <c r="A468" s="250"/>
      <c r="B468"/>
      <c r="C468"/>
    </row>
  </sheetData>
  <mergeCells count="28">
    <mergeCell ref="A451:C451"/>
    <mergeCell ref="A426:C426"/>
    <mergeCell ref="A392:C392"/>
    <mergeCell ref="A364:C364"/>
    <mergeCell ref="A317:C317"/>
    <mergeCell ref="A412:A413"/>
    <mergeCell ref="B412:B413"/>
    <mergeCell ref="C412:C413"/>
    <mergeCell ref="A414:A415"/>
    <mergeCell ref="B414:B415"/>
    <mergeCell ref="C414:C415"/>
    <mergeCell ref="A397:A398"/>
    <mergeCell ref="B397:B398"/>
    <mergeCell ref="C397:C398"/>
    <mergeCell ref="A399:A400"/>
    <mergeCell ref="B399:B400"/>
    <mergeCell ref="A453:A454"/>
    <mergeCell ref="B463:B464"/>
    <mergeCell ref="C463:C464"/>
    <mergeCell ref="B465:B466"/>
    <mergeCell ref="C465:C466"/>
    <mergeCell ref="C399:C400"/>
    <mergeCell ref="A122:C122"/>
    <mergeCell ref="A97:C97"/>
    <mergeCell ref="A1:C1"/>
    <mergeCell ref="A394:A395"/>
    <mergeCell ref="B394:B395"/>
    <mergeCell ref="C394:C39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
  <sheetViews>
    <sheetView zoomScale="80" zoomScaleNormal="80" workbookViewId="0">
      <selection activeCell="P16" sqref="P16"/>
    </sheetView>
  </sheetViews>
  <sheetFormatPr defaultColWidth="9.140625" defaultRowHeight="12.75" x14ac:dyDescent="0.2"/>
  <cols>
    <col min="1" max="9" width="9.140625" style="108"/>
    <col min="10" max="11" width="32.28515625" style="108" customWidth="1"/>
    <col min="12" max="16384" width="9.140625" style="108"/>
  </cols>
  <sheetData>
    <row r="1" spans="1:11" ht="29.25" customHeight="1" x14ac:dyDescent="0.2">
      <c r="A1" s="146" t="s">
        <v>17</v>
      </c>
      <c r="B1" s="146" t="s">
        <v>160</v>
      </c>
      <c r="C1" s="146">
        <v>27</v>
      </c>
      <c r="D1" s="36" t="s">
        <v>5491</v>
      </c>
      <c r="E1" s="8" t="s">
        <v>3072</v>
      </c>
      <c r="F1" s="8" t="s">
        <v>5191</v>
      </c>
      <c r="G1" s="9" t="s">
        <v>2408</v>
      </c>
      <c r="H1" s="78" t="s">
        <v>180</v>
      </c>
      <c r="I1" s="13" t="s">
        <v>180</v>
      </c>
      <c r="J1" s="42" t="s">
        <v>1379</v>
      </c>
      <c r="K1" s="203" t="s">
        <v>2481</v>
      </c>
    </row>
    <row r="2" spans="1:11" ht="29.25" customHeight="1" x14ac:dyDescent="0.2">
      <c r="A2" s="146" t="s">
        <v>17</v>
      </c>
      <c r="B2" s="146" t="s">
        <v>160</v>
      </c>
      <c r="C2" s="146" t="s">
        <v>1383</v>
      </c>
      <c r="D2" s="36" t="s">
        <v>5491</v>
      </c>
      <c r="E2" s="8" t="s">
        <v>3073</v>
      </c>
      <c r="F2" s="8"/>
      <c r="G2" s="9" t="s">
        <v>180</v>
      </c>
      <c r="H2" s="9"/>
      <c r="I2" s="13"/>
      <c r="J2" s="42" t="s">
        <v>1384</v>
      </c>
      <c r="K2" s="203" t="s">
        <v>5489</v>
      </c>
    </row>
    <row r="3" spans="1:11" ht="29.25" customHeight="1" x14ac:dyDescent="0.2">
      <c r="A3" s="146" t="s">
        <v>17</v>
      </c>
      <c r="B3" s="146" t="s">
        <v>160</v>
      </c>
      <c r="C3" s="146" t="s">
        <v>1386</v>
      </c>
      <c r="D3" s="36" t="s">
        <v>5491</v>
      </c>
      <c r="E3" s="8" t="s">
        <v>3074</v>
      </c>
      <c r="F3" s="8"/>
      <c r="G3" s="9" t="s">
        <v>180</v>
      </c>
      <c r="H3" s="9"/>
      <c r="I3" s="13"/>
      <c r="J3" s="42" t="s">
        <v>1387</v>
      </c>
      <c r="K3" s="203" t="s">
        <v>5490</v>
      </c>
    </row>
    <row r="4" spans="1:11" s="212" customFormat="1" ht="29.25" customHeight="1" x14ac:dyDescent="0.2">
      <c r="A4" s="207" t="s">
        <v>68</v>
      </c>
      <c r="B4" s="207"/>
      <c r="C4" s="207" t="s">
        <v>1389</v>
      </c>
      <c r="D4" s="213" t="s">
        <v>5488</v>
      </c>
      <c r="E4" s="207" t="s">
        <v>3075</v>
      </c>
      <c r="F4" s="207"/>
      <c r="G4" s="207" t="s">
        <v>180</v>
      </c>
      <c r="H4" s="207"/>
      <c r="I4" s="208"/>
      <c r="J4" s="210" t="s">
        <v>1390</v>
      </c>
      <c r="K4" s="210"/>
    </row>
    <row r="5" spans="1:11" s="212" customFormat="1" ht="29.25" customHeight="1" x14ac:dyDescent="0.2">
      <c r="A5" s="207" t="s">
        <v>68</v>
      </c>
      <c r="B5" s="207"/>
      <c r="C5" s="207" t="s">
        <v>1391</v>
      </c>
      <c r="D5" s="213" t="s">
        <v>5488</v>
      </c>
      <c r="E5" s="207" t="s">
        <v>3076</v>
      </c>
      <c r="F5" s="207"/>
      <c r="G5" s="207" t="s">
        <v>180</v>
      </c>
      <c r="H5" s="207"/>
      <c r="I5" s="208"/>
      <c r="J5" s="211" t="s">
        <v>1392</v>
      </c>
      <c r="K5" s="210"/>
    </row>
    <row r="6" spans="1:11" s="212" customFormat="1" ht="29.25" customHeight="1" x14ac:dyDescent="0.2">
      <c r="A6" s="207" t="s">
        <v>68</v>
      </c>
      <c r="B6" s="207"/>
      <c r="C6" s="207" t="s">
        <v>1393</v>
      </c>
      <c r="D6" s="213" t="s">
        <v>5488</v>
      </c>
      <c r="E6" s="207" t="s">
        <v>3077</v>
      </c>
      <c r="F6" s="207"/>
      <c r="G6" s="207" t="s">
        <v>180</v>
      </c>
      <c r="H6" s="207"/>
      <c r="I6" s="208"/>
      <c r="J6" s="211" t="s">
        <v>1394</v>
      </c>
      <c r="K6" s="210"/>
    </row>
    <row r="7" spans="1:11" s="212" customFormat="1" ht="29.25" customHeight="1" x14ac:dyDescent="0.2">
      <c r="A7" s="207" t="s">
        <v>68</v>
      </c>
      <c r="B7" s="207"/>
      <c r="C7" s="207" t="s">
        <v>1395</v>
      </c>
      <c r="D7" s="213" t="s">
        <v>5488</v>
      </c>
      <c r="E7" s="207" t="s">
        <v>3078</v>
      </c>
      <c r="F7" s="207"/>
      <c r="G7" s="207" t="s">
        <v>180</v>
      </c>
      <c r="H7" s="207"/>
      <c r="I7" s="208"/>
      <c r="J7" s="211" t="s">
        <v>1396</v>
      </c>
      <c r="K7" s="210"/>
    </row>
    <row r="8" spans="1:11" s="212" customFormat="1" ht="29.25" customHeight="1" x14ac:dyDescent="0.2">
      <c r="A8" s="207" t="s">
        <v>68</v>
      </c>
      <c r="B8" s="207"/>
      <c r="C8" s="207" t="s">
        <v>1397</v>
      </c>
      <c r="D8" s="213" t="s">
        <v>5488</v>
      </c>
      <c r="E8" s="207" t="s">
        <v>3079</v>
      </c>
      <c r="F8" s="207"/>
      <c r="G8" s="207" t="s">
        <v>180</v>
      </c>
      <c r="H8" s="207"/>
      <c r="I8" s="208"/>
      <c r="J8" s="211" t="s">
        <v>1398</v>
      </c>
      <c r="K8" s="210"/>
    </row>
    <row r="9" spans="1:11" s="212" customFormat="1" ht="29.25" customHeight="1" x14ac:dyDescent="0.2">
      <c r="A9" s="207" t="s">
        <v>68</v>
      </c>
      <c r="B9" s="207"/>
      <c r="C9" s="207" t="s">
        <v>1399</v>
      </c>
      <c r="D9" s="213" t="s">
        <v>5488</v>
      </c>
      <c r="E9" s="207" t="s">
        <v>3080</v>
      </c>
      <c r="F9" s="207"/>
      <c r="G9" s="207" t="s">
        <v>180</v>
      </c>
      <c r="H9" s="207"/>
      <c r="I9" s="208"/>
      <c r="J9" s="211" t="s">
        <v>1400</v>
      </c>
      <c r="K9" s="210"/>
    </row>
    <row r="10" spans="1:11" ht="29.25" customHeight="1" x14ac:dyDescent="0.2">
      <c r="A10" s="146" t="s">
        <v>17</v>
      </c>
      <c r="B10" s="146" t="s">
        <v>160</v>
      </c>
      <c r="C10" s="146">
        <v>29</v>
      </c>
      <c r="D10" s="36">
        <v>121</v>
      </c>
      <c r="E10" s="8" t="s">
        <v>3081</v>
      </c>
      <c r="F10" s="8" t="s">
        <v>5193</v>
      </c>
      <c r="G10" s="9" t="s">
        <v>2642</v>
      </c>
      <c r="H10" s="78" t="s">
        <v>155</v>
      </c>
      <c r="I10" s="13" t="s">
        <v>155</v>
      </c>
      <c r="J10" s="42" t="s">
        <v>1451</v>
      </c>
      <c r="K10" s="42" t="s">
        <v>5498</v>
      </c>
    </row>
    <row r="11" spans="1:11" ht="29.25" customHeight="1" x14ac:dyDescent="0.2">
      <c r="A11" s="146" t="s">
        <v>17</v>
      </c>
      <c r="B11" s="146" t="s">
        <v>160</v>
      </c>
      <c r="C11" s="146" t="s">
        <v>1455</v>
      </c>
      <c r="D11" s="8"/>
      <c r="E11" s="8" t="s">
        <v>3082</v>
      </c>
      <c r="F11" s="8"/>
      <c r="G11" s="9" t="s">
        <v>2642</v>
      </c>
      <c r="H11" s="9"/>
      <c r="I11" s="13"/>
      <c r="J11" s="16" t="s">
        <v>1456</v>
      </c>
      <c r="K11" s="16"/>
    </row>
    <row r="12" spans="1:11" ht="29.25" customHeight="1" x14ac:dyDescent="0.2">
      <c r="A12" s="146" t="s">
        <v>17</v>
      </c>
      <c r="B12" s="146" t="s">
        <v>160</v>
      </c>
      <c r="C12" s="146" t="s">
        <v>1458</v>
      </c>
      <c r="D12" s="8"/>
      <c r="E12" s="8" t="s">
        <v>3083</v>
      </c>
      <c r="F12" s="8"/>
      <c r="G12" s="9" t="s">
        <v>2642</v>
      </c>
      <c r="H12" s="9"/>
      <c r="I12" s="13"/>
      <c r="J12" s="16" t="s">
        <v>1459</v>
      </c>
      <c r="K12" s="16"/>
    </row>
    <row r="13" spans="1:11" s="212" customFormat="1" ht="29.25" customHeight="1" x14ac:dyDescent="0.2">
      <c r="A13" s="207" t="s">
        <v>68</v>
      </c>
      <c r="B13" s="207"/>
      <c r="C13" s="213" t="s">
        <v>5488</v>
      </c>
      <c r="D13" s="209" t="s">
        <v>2482</v>
      </c>
      <c r="E13" s="207" t="s">
        <v>3084</v>
      </c>
      <c r="F13" s="207"/>
      <c r="G13" s="207" t="s">
        <v>180</v>
      </c>
      <c r="H13" s="207"/>
      <c r="I13" s="208"/>
      <c r="J13" s="210" t="s">
        <v>2481</v>
      </c>
      <c r="K13" s="210"/>
    </row>
    <row r="14" spans="1:11" ht="29.25" customHeight="1" x14ac:dyDescent="0.2">
      <c r="A14" s="8" t="s">
        <v>68</v>
      </c>
      <c r="B14" s="8"/>
      <c r="C14" s="8"/>
      <c r="D14" s="179" t="s">
        <v>2483</v>
      </c>
      <c r="E14" s="148" t="s">
        <v>3085</v>
      </c>
      <c r="F14" s="79" t="s">
        <v>5493</v>
      </c>
      <c r="G14" s="9" t="s">
        <v>180</v>
      </c>
      <c r="H14" s="9"/>
      <c r="I14" s="13"/>
      <c r="J14" s="42" t="s">
        <v>2488</v>
      </c>
      <c r="K14" s="42" t="s">
        <v>5492</v>
      </c>
    </row>
    <row r="15" spans="1:11" ht="29.25" customHeight="1" x14ac:dyDescent="0.2">
      <c r="A15" s="8" t="s">
        <v>68</v>
      </c>
      <c r="B15" s="8"/>
      <c r="C15" s="8"/>
      <c r="D15" s="179" t="s">
        <v>2484</v>
      </c>
      <c r="E15" s="148" t="s">
        <v>3086</v>
      </c>
      <c r="F15" s="79" t="s">
        <v>5494</v>
      </c>
      <c r="G15" s="9" t="s">
        <v>180</v>
      </c>
      <c r="H15" s="9"/>
      <c r="I15" s="13"/>
      <c r="J15" s="42" t="s">
        <v>2489</v>
      </c>
      <c r="K15" s="42"/>
    </row>
    <row r="16" spans="1:11" ht="29.25" customHeight="1" x14ac:dyDescent="0.2">
      <c r="A16" s="8" t="s">
        <v>68</v>
      </c>
      <c r="B16" s="8"/>
      <c r="C16" s="8"/>
      <c r="D16" s="179" t="s">
        <v>2485</v>
      </c>
      <c r="E16" s="148" t="s">
        <v>3087</v>
      </c>
      <c r="F16" s="79" t="s">
        <v>5495</v>
      </c>
      <c r="G16" s="9" t="s">
        <v>180</v>
      </c>
      <c r="H16" s="9"/>
      <c r="I16" s="13"/>
      <c r="J16" s="42" t="s">
        <v>2490</v>
      </c>
      <c r="K16" s="42"/>
    </row>
    <row r="17" spans="1:11" ht="29.25" customHeight="1" x14ac:dyDescent="0.2">
      <c r="A17" s="8" t="s">
        <v>68</v>
      </c>
      <c r="B17" s="8"/>
      <c r="C17" s="8"/>
      <c r="D17" s="179" t="s">
        <v>2486</v>
      </c>
      <c r="E17" s="148" t="s">
        <v>3088</v>
      </c>
      <c r="F17" s="79" t="s">
        <v>5496</v>
      </c>
      <c r="G17" s="9" t="s">
        <v>180</v>
      </c>
      <c r="H17" s="9"/>
      <c r="I17" s="13"/>
      <c r="J17" s="42" t="s">
        <v>2491</v>
      </c>
      <c r="K17" s="42"/>
    </row>
    <row r="18" spans="1:11" ht="29.25" customHeight="1" x14ac:dyDescent="0.2">
      <c r="A18" s="8" t="s">
        <v>68</v>
      </c>
      <c r="B18" s="8"/>
      <c r="C18" s="8"/>
      <c r="D18" s="180" t="s">
        <v>2487</v>
      </c>
      <c r="E18" s="148" t="s">
        <v>3089</v>
      </c>
      <c r="F18" s="79" t="s">
        <v>5497</v>
      </c>
      <c r="G18" s="9" t="s">
        <v>180</v>
      </c>
      <c r="H18" s="9"/>
      <c r="I18" s="13"/>
      <c r="J18" s="42" t="s">
        <v>2492</v>
      </c>
      <c r="K18" s="42"/>
    </row>
    <row r="20" spans="1:11" x14ac:dyDescent="0.2">
      <c r="G20" s="108" t="s">
        <v>5499</v>
      </c>
      <c r="H20" s="108" t="s">
        <v>5500</v>
      </c>
    </row>
    <row r="21" spans="1:11" x14ac:dyDescent="0.2">
      <c r="G21" s="148" t="s">
        <v>3085</v>
      </c>
      <c r="H21" s="79" t="s">
        <v>5493</v>
      </c>
    </row>
    <row r="22" spans="1:11" x14ac:dyDescent="0.2">
      <c r="G22" s="148" t="s">
        <v>3086</v>
      </c>
      <c r="H22" s="79" t="s">
        <v>5494</v>
      </c>
    </row>
    <row r="23" spans="1:11" x14ac:dyDescent="0.2">
      <c r="G23" s="148" t="s">
        <v>3087</v>
      </c>
      <c r="H23" s="79" t="s">
        <v>5495</v>
      </c>
    </row>
    <row r="24" spans="1:11" x14ac:dyDescent="0.2">
      <c r="G24" s="148" t="s">
        <v>3088</v>
      </c>
      <c r="H24" s="79" t="s">
        <v>5496</v>
      </c>
    </row>
    <row r="25" spans="1:11" x14ac:dyDescent="0.2">
      <c r="G25" s="148" t="s">
        <v>3089</v>
      </c>
      <c r="H25" s="79" t="s">
        <v>5497</v>
      </c>
    </row>
  </sheetData>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758"/>
  <sheetViews>
    <sheetView workbookViewId="0">
      <pane ySplit="3" topLeftCell="A55" activePane="bottomLeft" state="frozen"/>
      <selection activeCell="B1" sqref="B1"/>
      <selection pane="bottomLeft" activeCell="C308" sqref="C308:C314"/>
    </sheetView>
  </sheetViews>
  <sheetFormatPr defaultRowHeight="15" x14ac:dyDescent="0.25"/>
  <cols>
    <col min="7" max="7" width="14.7109375" bestFit="1" customWidth="1"/>
    <col min="9" max="9" width="50.7109375" customWidth="1"/>
    <col min="12" max="12" width="14.7109375" customWidth="1"/>
    <col min="13" max="13" width="55.7109375" customWidth="1"/>
    <col min="14" max="14" width="38.42578125" customWidth="1"/>
    <col min="15" max="15" width="23.7109375" customWidth="1"/>
    <col min="16" max="16" width="25.42578125" customWidth="1"/>
  </cols>
  <sheetData>
    <row r="1" spans="1:18" ht="16.5" thickBot="1" x14ac:dyDescent="0.3">
      <c r="A1" s="340"/>
      <c r="B1" s="1201" t="s">
        <v>6407</v>
      </c>
      <c r="C1" s="1201"/>
      <c r="D1" s="1201"/>
      <c r="E1" s="1201"/>
      <c r="F1" s="1201"/>
      <c r="G1" s="1201"/>
      <c r="H1" s="1201"/>
      <c r="I1" s="1201"/>
      <c r="J1" s="1201"/>
      <c r="K1" s="1201"/>
      <c r="L1" s="1202" t="s">
        <v>6408</v>
      </c>
      <c r="M1" s="1202"/>
      <c r="N1" s="1202"/>
      <c r="O1" s="1202"/>
      <c r="P1" s="1202"/>
      <c r="Q1" s="340"/>
      <c r="R1" s="340"/>
    </row>
    <row r="2" spans="1:18" x14ac:dyDescent="0.25">
      <c r="A2" s="340"/>
      <c r="B2" s="341"/>
      <c r="C2" s="342"/>
      <c r="D2" s="250"/>
      <c r="E2" s="342"/>
      <c r="F2" s="343"/>
      <c r="G2" s="344"/>
      <c r="H2" s="345"/>
      <c r="I2" s="346"/>
      <c r="J2" s="347"/>
      <c r="K2" s="340"/>
      <c r="L2" s="348"/>
      <c r="M2" s="349" t="s">
        <v>6409</v>
      </c>
      <c r="N2" s="350"/>
      <c r="O2" s="351" t="s">
        <v>6410</v>
      </c>
      <c r="P2" s="352"/>
      <c r="Q2" s="340"/>
      <c r="R2" s="340"/>
    </row>
    <row r="3" spans="1:18" ht="15.75" thickBot="1" x14ac:dyDescent="0.3">
      <c r="A3" s="353"/>
      <c r="B3" s="354" t="s">
        <v>6411</v>
      </c>
      <c r="C3" s="355" t="s">
        <v>6412</v>
      </c>
      <c r="D3" s="356" t="s">
        <v>6413</v>
      </c>
      <c r="E3" s="355" t="s">
        <v>6414</v>
      </c>
      <c r="F3" s="357" t="s">
        <v>6415</v>
      </c>
      <c r="G3" s="358" t="s">
        <v>6416</v>
      </c>
      <c r="H3" s="359" t="s">
        <v>6417</v>
      </c>
      <c r="I3" s="360" t="s">
        <v>6418</v>
      </c>
      <c r="J3" s="361" t="s">
        <v>6419</v>
      </c>
      <c r="K3" s="360" t="s">
        <v>6420</v>
      </c>
      <c r="L3" s="362" t="s">
        <v>6421</v>
      </c>
      <c r="M3" s="363" t="s">
        <v>6422</v>
      </c>
      <c r="N3" s="364" t="s">
        <v>6423</v>
      </c>
      <c r="O3" s="365" t="s">
        <v>6424</v>
      </c>
      <c r="P3" s="366" t="s">
        <v>6425</v>
      </c>
      <c r="Q3" s="353"/>
      <c r="R3" s="353"/>
    </row>
    <row r="4" spans="1:18" x14ac:dyDescent="0.25">
      <c r="A4" s="367"/>
      <c r="B4" s="368">
        <v>1</v>
      </c>
      <c r="C4" s="369">
        <v>1101</v>
      </c>
      <c r="D4" s="250" t="s">
        <v>6426</v>
      </c>
      <c r="E4" s="370" t="s">
        <v>6427</v>
      </c>
      <c r="F4" s="371" t="s">
        <v>6428</v>
      </c>
      <c r="G4" s="372">
        <v>10000</v>
      </c>
      <c r="H4" s="373" t="s">
        <v>6429</v>
      </c>
      <c r="I4" s="367" t="s">
        <v>6430</v>
      </c>
      <c r="J4" s="374" t="s">
        <v>486</v>
      </c>
      <c r="K4" s="367"/>
      <c r="L4" s="374" t="s">
        <v>3050</v>
      </c>
      <c r="M4" s="375" t="s">
        <v>808</v>
      </c>
      <c r="N4" s="374" t="s">
        <v>810</v>
      </c>
      <c r="O4" s="367"/>
      <c r="P4" s="367"/>
      <c r="Q4" s="367"/>
      <c r="R4" s="367"/>
    </row>
    <row r="5" spans="1:18" x14ac:dyDescent="0.25">
      <c r="A5" s="367"/>
      <c r="B5" s="368">
        <v>2</v>
      </c>
      <c r="C5" s="369">
        <v>1102</v>
      </c>
      <c r="D5" s="250" t="s">
        <v>6431</v>
      </c>
      <c r="E5" s="369" t="s">
        <v>6432</v>
      </c>
      <c r="F5" s="371" t="s">
        <v>6433</v>
      </c>
      <c r="G5" s="372">
        <v>10000</v>
      </c>
      <c r="H5" s="373" t="s">
        <v>6429</v>
      </c>
      <c r="I5" s="367" t="s">
        <v>6434</v>
      </c>
      <c r="J5" s="374" t="s">
        <v>486</v>
      </c>
      <c r="K5" s="367"/>
      <c r="L5" s="374" t="s">
        <v>3047</v>
      </c>
      <c r="M5" s="375" t="s">
        <v>789</v>
      </c>
      <c r="N5" s="374" t="s">
        <v>1475</v>
      </c>
      <c r="O5" s="367"/>
      <c r="P5" s="367"/>
      <c r="Q5" s="367"/>
      <c r="R5" s="367"/>
    </row>
    <row r="6" spans="1:18" x14ac:dyDescent="0.25">
      <c r="A6" s="367"/>
      <c r="B6" s="368">
        <v>3</v>
      </c>
      <c r="C6" s="369">
        <v>1103</v>
      </c>
      <c r="D6" s="250" t="s">
        <v>6435</v>
      </c>
      <c r="E6" s="369" t="s">
        <v>3273</v>
      </c>
      <c r="F6" s="371"/>
      <c r="G6" s="372">
        <v>1900</v>
      </c>
      <c r="H6" s="373" t="s">
        <v>6429</v>
      </c>
      <c r="I6" s="367" t="s">
        <v>6436</v>
      </c>
      <c r="J6" s="374" t="s">
        <v>486</v>
      </c>
      <c r="K6" s="367"/>
      <c r="L6" s="374"/>
      <c r="M6" s="375"/>
      <c r="N6" s="374"/>
      <c r="O6" s="367"/>
      <c r="P6" s="367"/>
      <c r="Q6" s="367"/>
      <c r="R6" s="367"/>
    </row>
    <row r="7" spans="1:18" x14ac:dyDescent="0.25">
      <c r="A7" s="367"/>
      <c r="B7" s="368">
        <v>4</v>
      </c>
      <c r="C7" s="369">
        <v>1104</v>
      </c>
      <c r="D7" s="250" t="s">
        <v>6437</v>
      </c>
      <c r="E7" s="369" t="s">
        <v>3273</v>
      </c>
      <c r="F7" s="371"/>
      <c r="G7" s="372">
        <v>2417</v>
      </c>
      <c r="H7" s="373" t="s">
        <v>6429</v>
      </c>
      <c r="I7" s="367" t="s">
        <v>6438</v>
      </c>
      <c r="J7" s="374" t="s">
        <v>486</v>
      </c>
      <c r="K7" s="367"/>
      <c r="L7" s="374"/>
      <c r="M7" s="375"/>
      <c r="N7" s="374"/>
      <c r="O7" s="367"/>
      <c r="P7" s="367"/>
      <c r="Q7" s="367"/>
      <c r="R7" s="367"/>
    </row>
    <row r="8" spans="1:18" x14ac:dyDescent="0.25">
      <c r="A8" s="367"/>
      <c r="B8" s="368">
        <v>5</v>
      </c>
      <c r="C8" s="369">
        <v>1105</v>
      </c>
      <c r="D8" s="250" t="s">
        <v>6439</v>
      </c>
      <c r="E8" s="369" t="s">
        <v>3273</v>
      </c>
      <c r="F8" s="371"/>
      <c r="G8" s="372">
        <v>2433</v>
      </c>
      <c r="H8" s="373" t="s">
        <v>6429</v>
      </c>
      <c r="I8" s="367" t="s">
        <v>6440</v>
      </c>
      <c r="J8" s="374" t="s">
        <v>486</v>
      </c>
      <c r="K8" s="367"/>
      <c r="L8" s="374"/>
      <c r="M8" s="375"/>
      <c r="N8" s="374"/>
      <c r="O8" s="367"/>
      <c r="P8" s="367"/>
      <c r="Q8" s="367"/>
      <c r="R8" s="367"/>
    </row>
    <row r="9" spans="1:18" x14ac:dyDescent="0.25">
      <c r="A9" s="367"/>
      <c r="B9" s="368">
        <v>6</v>
      </c>
      <c r="C9" s="369">
        <v>1106</v>
      </c>
      <c r="D9" s="250" t="s">
        <v>6441</v>
      </c>
      <c r="E9" s="369" t="s">
        <v>3273</v>
      </c>
      <c r="F9" s="371"/>
      <c r="G9" s="372">
        <v>2686</v>
      </c>
      <c r="H9" s="373" t="s">
        <v>6429</v>
      </c>
      <c r="I9" s="367" t="s">
        <v>6442</v>
      </c>
      <c r="J9" s="374" t="s">
        <v>486</v>
      </c>
      <c r="K9" s="367"/>
      <c r="L9" s="374"/>
      <c r="M9" s="375"/>
      <c r="N9" s="374"/>
      <c r="O9" s="367"/>
      <c r="P9" s="367"/>
      <c r="Q9" s="367"/>
      <c r="R9" s="367"/>
    </row>
    <row r="10" spans="1:18" x14ac:dyDescent="0.25">
      <c r="A10" s="367"/>
      <c r="B10" s="368">
        <v>7</v>
      </c>
      <c r="C10" s="369">
        <v>1107</v>
      </c>
      <c r="D10" s="250" t="s">
        <v>6443</v>
      </c>
      <c r="E10" s="369" t="s">
        <v>3273</v>
      </c>
      <c r="F10" s="371"/>
      <c r="G10" s="372">
        <v>4125</v>
      </c>
      <c r="H10" s="373" t="s">
        <v>6429</v>
      </c>
      <c r="I10" s="367" t="s">
        <v>6444</v>
      </c>
      <c r="J10" s="374" t="s">
        <v>486</v>
      </c>
      <c r="K10" s="367"/>
      <c r="L10" s="374"/>
      <c r="M10" s="375"/>
      <c r="N10" s="374"/>
      <c r="O10" s="367"/>
      <c r="P10" s="367"/>
      <c r="Q10" s="367"/>
      <c r="R10" s="367"/>
    </row>
    <row r="11" spans="1:18" x14ac:dyDescent="0.25">
      <c r="A11" s="367"/>
      <c r="B11" s="368">
        <v>8</v>
      </c>
      <c r="C11" s="369">
        <v>1108</v>
      </c>
      <c r="D11" s="250" t="s">
        <v>6445</v>
      </c>
      <c r="E11" s="369" t="s">
        <v>3273</v>
      </c>
      <c r="F11" s="371"/>
      <c r="G11" s="372">
        <v>3530</v>
      </c>
      <c r="H11" s="373" t="s">
        <v>6429</v>
      </c>
      <c r="I11" s="376" t="s">
        <v>6446</v>
      </c>
      <c r="J11" s="374" t="s">
        <v>486</v>
      </c>
      <c r="K11" s="367"/>
      <c r="L11" s="374"/>
      <c r="M11" s="375"/>
      <c r="N11" s="374"/>
      <c r="O11" s="367"/>
      <c r="P11" s="367"/>
      <c r="Q11" s="367"/>
      <c r="R11" s="367"/>
    </row>
    <row r="12" spans="1:18" x14ac:dyDescent="0.25">
      <c r="A12" s="367"/>
      <c r="B12" s="368">
        <v>9</v>
      </c>
      <c r="C12" s="369">
        <v>1201</v>
      </c>
      <c r="D12" s="250" t="s">
        <v>6447</v>
      </c>
      <c r="E12" s="369" t="s">
        <v>6432</v>
      </c>
      <c r="F12" s="371"/>
      <c r="G12" s="372">
        <v>19480000</v>
      </c>
      <c r="H12" s="373" t="s">
        <v>6429</v>
      </c>
      <c r="I12" s="376" t="s">
        <v>6448</v>
      </c>
      <c r="J12" s="374" t="s">
        <v>486</v>
      </c>
      <c r="K12" s="367"/>
      <c r="L12" s="374"/>
      <c r="M12" s="375"/>
      <c r="N12" s="374"/>
      <c r="O12" s="367"/>
      <c r="P12" s="367"/>
      <c r="Q12" s="367"/>
      <c r="R12" s="367"/>
    </row>
    <row r="13" spans="1:18" x14ac:dyDescent="0.25">
      <c r="A13" s="367"/>
      <c r="B13" s="368">
        <v>10</v>
      </c>
      <c r="C13" s="369">
        <v>1202</v>
      </c>
      <c r="D13" s="250" t="s">
        <v>6449</v>
      </c>
      <c r="E13" s="369" t="s">
        <v>6432</v>
      </c>
      <c r="F13" s="371"/>
      <c r="G13" s="372">
        <v>26999</v>
      </c>
      <c r="H13" s="373" t="s">
        <v>6429</v>
      </c>
      <c r="I13" s="376" t="s">
        <v>6450</v>
      </c>
      <c r="J13" s="374" t="s">
        <v>486</v>
      </c>
      <c r="K13" s="367"/>
      <c r="L13" s="374" t="s">
        <v>3055</v>
      </c>
      <c r="M13" s="375" t="s">
        <v>846</v>
      </c>
      <c r="N13" s="374" t="s">
        <v>294</v>
      </c>
      <c r="O13" s="367"/>
      <c r="P13" s="367"/>
      <c r="Q13" s="367"/>
      <c r="R13" s="367"/>
    </row>
    <row r="14" spans="1:18" x14ac:dyDescent="0.25">
      <c r="A14" s="367"/>
      <c r="B14" s="368">
        <v>11</v>
      </c>
      <c r="C14" s="369">
        <v>1203</v>
      </c>
      <c r="D14" s="250" t="s">
        <v>6451</v>
      </c>
      <c r="E14" s="369" t="s">
        <v>6452</v>
      </c>
      <c r="F14" s="371"/>
      <c r="G14" s="372">
        <v>1</v>
      </c>
      <c r="H14" s="373" t="s">
        <v>6429</v>
      </c>
      <c r="I14" s="376" t="s">
        <v>6453</v>
      </c>
      <c r="J14" s="374" t="s">
        <v>486</v>
      </c>
      <c r="K14" s="367"/>
      <c r="L14" s="374"/>
      <c r="M14" s="375"/>
      <c r="N14" s="374"/>
      <c r="O14" s="367"/>
      <c r="P14" s="367"/>
      <c r="Q14" s="367"/>
      <c r="R14" s="367"/>
    </row>
    <row r="15" spans="1:18" x14ac:dyDescent="0.25">
      <c r="A15" s="367"/>
      <c r="B15" s="368">
        <v>12</v>
      </c>
      <c r="C15" s="369">
        <v>1301</v>
      </c>
      <c r="D15" s="250" t="s">
        <v>6454</v>
      </c>
      <c r="E15" s="369" t="s">
        <v>613</v>
      </c>
      <c r="F15" s="371"/>
      <c r="G15" s="372">
        <v>645</v>
      </c>
      <c r="H15" s="373" t="s">
        <v>6429</v>
      </c>
      <c r="I15" s="376" t="s">
        <v>6455</v>
      </c>
      <c r="J15" s="374" t="s">
        <v>486</v>
      </c>
      <c r="K15" s="367"/>
      <c r="L15" s="374" t="s">
        <v>3041</v>
      </c>
      <c r="M15" s="375" t="s">
        <v>615</v>
      </c>
      <c r="N15" s="374" t="s">
        <v>613</v>
      </c>
      <c r="O15" s="367"/>
      <c r="P15" s="367"/>
      <c r="Q15" s="367"/>
      <c r="R15" s="367"/>
    </row>
    <row r="16" spans="1:18" x14ac:dyDescent="0.25">
      <c r="A16" s="367"/>
      <c r="B16" s="368">
        <v>13</v>
      </c>
      <c r="C16" s="369">
        <v>1302</v>
      </c>
      <c r="D16" s="250" t="s">
        <v>6456</v>
      </c>
      <c r="E16" s="369" t="s">
        <v>613</v>
      </c>
      <c r="F16" s="371"/>
      <c r="G16" s="372">
        <v>807</v>
      </c>
      <c r="H16" s="373" t="s">
        <v>6429</v>
      </c>
      <c r="I16" s="376" t="s">
        <v>6457</v>
      </c>
      <c r="J16" s="374" t="s">
        <v>486</v>
      </c>
      <c r="K16" s="367"/>
      <c r="L16" s="374" t="s">
        <v>3041</v>
      </c>
      <c r="M16" s="375" t="s">
        <v>615</v>
      </c>
      <c r="N16" s="374" t="s">
        <v>613</v>
      </c>
      <c r="O16" s="367"/>
      <c r="P16" s="367"/>
      <c r="Q16" s="367"/>
      <c r="R16" s="367"/>
    </row>
    <row r="17" spans="1:18" x14ac:dyDescent="0.25">
      <c r="A17" s="367"/>
      <c r="B17" s="368">
        <v>14</v>
      </c>
      <c r="C17" s="369">
        <v>1303</v>
      </c>
      <c r="D17" s="250" t="s">
        <v>6458</v>
      </c>
      <c r="E17" s="369" t="s">
        <v>613</v>
      </c>
      <c r="F17" s="371"/>
      <c r="G17" s="372">
        <v>61659</v>
      </c>
      <c r="H17" s="373" t="s">
        <v>6429</v>
      </c>
      <c r="I17" s="376" t="s">
        <v>6459</v>
      </c>
      <c r="J17" s="374" t="s">
        <v>486</v>
      </c>
      <c r="K17" s="367"/>
      <c r="L17" s="374" t="s">
        <v>3042</v>
      </c>
      <c r="M17" s="375" t="s">
        <v>617</v>
      </c>
      <c r="N17" s="374" t="s">
        <v>613</v>
      </c>
      <c r="O17" s="367"/>
      <c r="P17" s="367"/>
      <c r="Q17" s="367"/>
      <c r="R17" s="367"/>
    </row>
    <row r="18" spans="1:18" x14ac:dyDescent="0.25">
      <c r="A18" s="367"/>
      <c r="B18" s="368">
        <v>15</v>
      </c>
      <c r="C18" s="369">
        <v>1304</v>
      </c>
      <c r="D18" s="250" t="s">
        <v>6460</v>
      </c>
      <c r="E18" s="369" t="s">
        <v>613</v>
      </c>
      <c r="F18" s="371"/>
      <c r="G18" s="372">
        <v>179374</v>
      </c>
      <c r="H18" s="373" t="s">
        <v>6429</v>
      </c>
      <c r="I18" s="376" t="s">
        <v>6461</v>
      </c>
      <c r="J18" s="374" t="s">
        <v>486</v>
      </c>
      <c r="K18" s="367"/>
      <c r="L18" s="374"/>
      <c r="M18" s="375"/>
      <c r="N18" s="374"/>
      <c r="O18" s="367"/>
      <c r="P18" s="367"/>
      <c r="Q18" s="367"/>
      <c r="R18" s="367"/>
    </row>
    <row r="19" spans="1:18" x14ac:dyDescent="0.25">
      <c r="A19" s="367"/>
      <c r="B19" s="368">
        <v>16</v>
      </c>
      <c r="C19" s="369">
        <v>1305</v>
      </c>
      <c r="D19" s="250" t="s">
        <v>6462</v>
      </c>
      <c r="E19" s="369" t="s">
        <v>613</v>
      </c>
      <c r="F19" s="371"/>
      <c r="G19" s="372">
        <v>229822</v>
      </c>
      <c r="H19" s="373" t="s">
        <v>6429</v>
      </c>
      <c r="I19" s="376" t="s">
        <v>6463</v>
      </c>
      <c r="J19" s="374" t="s">
        <v>486</v>
      </c>
      <c r="K19" s="367"/>
      <c r="L19" s="374"/>
      <c r="M19" s="375"/>
      <c r="N19" s="374"/>
      <c r="O19" s="367"/>
      <c r="P19" s="367"/>
      <c r="Q19" s="367"/>
      <c r="R19" s="367"/>
    </row>
    <row r="20" spans="1:18" x14ac:dyDescent="0.25">
      <c r="A20" s="367"/>
      <c r="B20" s="368">
        <v>17</v>
      </c>
      <c r="C20" s="369">
        <v>1306</v>
      </c>
      <c r="D20" s="250" t="s">
        <v>6464</v>
      </c>
      <c r="E20" s="369" t="s">
        <v>613</v>
      </c>
      <c r="F20" s="371"/>
      <c r="G20" s="372">
        <v>21935197</v>
      </c>
      <c r="H20" s="373" t="s">
        <v>6429</v>
      </c>
      <c r="I20" s="376" t="s">
        <v>6465</v>
      </c>
      <c r="J20" s="374" t="s">
        <v>486</v>
      </c>
      <c r="K20" s="367"/>
      <c r="L20" s="374"/>
      <c r="M20" s="375"/>
      <c r="N20" s="374"/>
      <c r="O20" s="367"/>
      <c r="P20" s="367"/>
      <c r="Q20" s="367"/>
      <c r="R20" s="367"/>
    </row>
    <row r="21" spans="1:18" x14ac:dyDescent="0.25">
      <c r="A21" s="367"/>
      <c r="B21" s="368">
        <v>18</v>
      </c>
      <c r="C21" s="369">
        <v>1307</v>
      </c>
      <c r="D21" s="250" t="s">
        <v>6466</v>
      </c>
      <c r="E21" s="369" t="s">
        <v>613</v>
      </c>
      <c r="F21" s="371"/>
      <c r="G21" s="372">
        <v>9869657</v>
      </c>
      <c r="H21" s="373" t="s">
        <v>6429</v>
      </c>
      <c r="I21" s="376" t="s">
        <v>6467</v>
      </c>
      <c r="J21" s="374" t="s">
        <v>486</v>
      </c>
      <c r="K21" s="367"/>
      <c r="L21" s="374"/>
      <c r="M21" s="375"/>
      <c r="N21" s="374"/>
      <c r="O21" s="367"/>
      <c r="P21" s="367"/>
      <c r="Q21" s="367"/>
      <c r="R21" s="367"/>
    </row>
    <row r="22" spans="1:18" x14ac:dyDescent="0.25">
      <c r="A22" s="367"/>
      <c r="B22" s="368">
        <v>19</v>
      </c>
      <c r="C22" s="369">
        <v>1308</v>
      </c>
      <c r="D22" s="250" t="s">
        <v>6468</v>
      </c>
      <c r="E22" s="369" t="s">
        <v>613</v>
      </c>
      <c r="F22" s="371"/>
      <c r="G22" s="372">
        <v>3755638</v>
      </c>
      <c r="H22" s="373" t="s">
        <v>6429</v>
      </c>
      <c r="I22" s="376" t="s">
        <v>6469</v>
      </c>
      <c r="J22" s="374" t="s">
        <v>486</v>
      </c>
      <c r="K22" s="367"/>
      <c r="L22" s="374"/>
      <c r="M22" s="375"/>
      <c r="N22" s="374"/>
      <c r="O22" s="367"/>
      <c r="P22" s="367"/>
      <c r="Q22" s="367"/>
      <c r="R22" s="367"/>
    </row>
    <row r="23" spans="1:18" x14ac:dyDescent="0.25">
      <c r="A23" s="367"/>
      <c r="B23" s="368">
        <v>20</v>
      </c>
      <c r="C23" s="369">
        <v>1309</v>
      </c>
      <c r="D23" s="250" t="s">
        <v>6470</v>
      </c>
      <c r="E23" s="369" t="s">
        <v>613</v>
      </c>
      <c r="F23" s="371"/>
      <c r="G23" s="372">
        <v>52026</v>
      </c>
      <c r="H23" s="373" t="s">
        <v>6429</v>
      </c>
      <c r="I23" s="376" t="s">
        <v>6471</v>
      </c>
      <c r="J23" s="374" t="s">
        <v>486</v>
      </c>
      <c r="K23" s="367"/>
      <c r="L23" s="374" t="s">
        <v>3040</v>
      </c>
      <c r="M23" s="375" t="s">
        <v>2771</v>
      </c>
      <c r="N23" s="374" t="s">
        <v>613</v>
      </c>
      <c r="O23" s="367"/>
      <c r="P23" s="367"/>
      <c r="Q23" s="367"/>
      <c r="R23" s="367"/>
    </row>
    <row r="24" spans="1:18" x14ac:dyDescent="0.25">
      <c r="A24" s="367"/>
      <c r="B24" s="368">
        <v>21</v>
      </c>
      <c r="C24" s="369">
        <v>1310</v>
      </c>
      <c r="D24" s="250" t="s">
        <v>6472</v>
      </c>
      <c r="E24" s="369" t="s">
        <v>504</v>
      </c>
      <c r="F24" s="371"/>
      <c r="G24" s="372">
        <v>210</v>
      </c>
      <c r="H24" s="373" t="s">
        <v>6429</v>
      </c>
      <c r="I24" s="376" t="s">
        <v>6473</v>
      </c>
      <c r="J24" s="374" t="s">
        <v>486</v>
      </c>
      <c r="K24" s="367"/>
      <c r="L24" s="374" t="s">
        <v>3039</v>
      </c>
      <c r="M24" s="375" t="s">
        <v>559</v>
      </c>
      <c r="N24" s="374" t="s">
        <v>504</v>
      </c>
      <c r="O24" s="367"/>
      <c r="P24" s="367"/>
      <c r="Q24" s="367"/>
      <c r="R24" s="367"/>
    </row>
    <row r="25" spans="1:18" x14ac:dyDescent="0.25">
      <c r="A25" s="367"/>
      <c r="B25" s="368">
        <v>22</v>
      </c>
      <c r="C25" s="369">
        <v>1311</v>
      </c>
      <c r="D25" s="250" t="s">
        <v>6474</v>
      </c>
      <c r="E25" s="369" t="s">
        <v>504</v>
      </c>
      <c r="F25" s="371"/>
      <c r="G25" s="372">
        <v>260</v>
      </c>
      <c r="H25" s="373" t="s">
        <v>6429</v>
      </c>
      <c r="I25" s="376" t="s">
        <v>6473</v>
      </c>
      <c r="J25" s="374" t="s">
        <v>486</v>
      </c>
      <c r="K25" s="367"/>
      <c r="L25" s="374" t="s">
        <v>3039</v>
      </c>
      <c r="M25" s="375" t="s">
        <v>559</v>
      </c>
      <c r="N25" s="374" t="s">
        <v>504</v>
      </c>
      <c r="O25" s="367"/>
      <c r="P25" s="367"/>
      <c r="Q25" s="367"/>
      <c r="R25" s="367"/>
    </row>
    <row r="26" spans="1:18" x14ac:dyDescent="0.25">
      <c r="A26" s="367"/>
      <c r="B26" s="368">
        <v>23</v>
      </c>
      <c r="C26" s="369">
        <v>1401</v>
      </c>
      <c r="D26" s="250" t="s">
        <v>6475</v>
      </c>
      <c r="E26" s="369" t="s">
        <v>613</v>
      </c>
      <c r="F26" s="371"/>
      <c r="G26" s="372">
        <v>22000</v>
      </c>
      <c r="H26" s="373" t="s">
        <v>6429</v>
      </c>
      <c r="I26" s="376" t="s">
        <v>6476</v>
      </c>
      <c r="J26" s="374" t="s">
        <v>486</v>
      </c>
      <c r="K26" s="367"/>
      <c r="L26" s="374"/>
      <c r="M26" s="375"/>
      <c r="N26" s="374"/>
      <c r="O26" s="367"/>
      <c r="P26" s="367"/>
      <c r="Q26" s="367"/>
      <c r="R26" s="367"/>
    </row>
    <row r="27" spans="1:18" x14ac:dyDescent="0.25">
      <c r="A27" s="367"/>
      <c r="B27" s="368">
        <v>24</v>
      </c>
      <c r="C27" s="369">
        <v>1402</v>
      </c>
      <c r="D27" s="250" t="s">
        <v>6477</v>
      </c>
      <c r="E27" s="369" t="s">
        <v>613</v>
      </c>
      <c r="F27" s="371"/>
      <c r="G27" s="372">
        <v>2500</v>
      </c>
      <c r="H27" s="373" t="s">
        <v>6429</v>
      </c>
      <c r="I27" s="376" t="s">
        <v>6476</v>
      </c>
      <c r="J27" s="374" t="s">
        <v>486</v>
      </c>
      <c r="K27" s="367"/>
      <c r="L27" s="374"/>
      <c r="M27" s="375"/>
      <c r="N27" s="374"/>
      <c r="O27" s="367"/>
      <c r="P27" s="367"/>
      <c r="Q27" s="367"/>
      <c r="R27" s="367"/>
    </row>
    <row r="28" spans="1:18" x14ac:dyDescent="0.25">
      <c r="A28" s="367"/>
      <c r="B28" s="368">
        <v>25</v>
      </c>
      <c r="C28" s="369">
        <v>1403</v>
      </c>
      <c r="D28" s="250" t="s">
        <v>6478</v>
      </c>
      <c r="E28" s="369" t="s">
        <v>613</v>
      </c>
      <c r="F28" s="371"/>
      <c r="G28" s="372">
        <v>2200</v>
      </c>
      <c r="H28" s="373" t="s">
        <v>6429</v>
      </c>
      <c r="I28" s="376" t="s">
        <v>6476</v>
      </c>
      <c r="J28" s="374" t="s">
        <v>486</v>
      </c>
      <c r="K28" s="367"/>
      <c r="L28" s="374"/>
      <c r="M28" s="375"/>
      <c r="N28" s="374"/>
      <c r="O28" s="367"/>
      <c r="P28" s="367"/>
      <c r="Q28" s="367"/>
      <c r="R28" s="367"/>
    </row>
    <row r="29" spans="1:18" x14ac:dyDescent="0.25">
      <c r="A29" s="367"/>
      <c r="B29" s="368">
        <v>26</v>
      </c>
      <c r="C29" s="369">
        <v>1404</v>
      </c>
      <c r="D29" s="250" t="s">
        <v>6479</v>
      </c>
      <c r="E29" s="369" t="s">
        <v>613</v>
      </c>
      <c r="F29" s="371"/>
      <c r="G29" s="372">
        <v>2200</v>
      </c>
      <c r="H29" s="373" t="s">
        <v>6429</v>
      </c>
      <c r="I29" s="376" t="s">
        <v>6476</v>
      </c>
      <c r="J29" s="374" t="s">
        <v>486</v>
      </c>
      <c r="K29" s="367"/>
      <c r="L29" s="374"/>
      <c r="M29" s="375"/>
      <c r="N29" s="374"/>
      <c r="O29" s="367"/>
      <c r="P29" s="367"/>
      <c r="Q29" s="367"/>
      <c r="R29" s="367"/>
    </row>
    <row r="30" spans="1:18" x14ac:dyDescent="0.25">
      <c r="A30" s="367"/>
      <c r="B30" s="368">
        <v>27</v>
      </c>
      <c r="C30" s="369">
        <v>1405</v>
      </c>
      <c r="D30" s="250" t="s">
        <v>6480</v>
      </c>
      <c r="E30" s="369" t="s">
        <v>613</v>
      </c>
      <c r="F30" s="371"/>
      <c r="G30" s="372">
        <v>2600</v>
      </c>
      <c r="H30" s="373" t="s">
        <v>6429</v>
      </c>
      <c r="I30" s="376" t="s">
        <v>6476</v>
      </c>
      <c r="J30" s="374" t="s">
        <v>486</v>
      </c>
      <c r="K30" s="367"/>
      <c r="L30" s="374"/>
      <c r="M30" s="375"/>
      <c r="N30" s="374"/>
      <c r="O30" s="367"/>
      <c r="P30" s="367"/>
      <c r="Q30" s="367"/>
      <c r="R30" s="367"/>
    </row>
    <row r="31" spans="1:18" x14ac:dyDescent="0.25">
      <c r="A31" s="367"/>
      <c r="B31" s="368">
        <v>28</v>
      </c>
      <c r="C31" s="369">
        <v>1405</v>
      </c>
      <c r="D31" s="250" t="s">
        <v>6481</v>
      </c>
      <c r="E31" s="369" t="s">
        <v>613</v>
      </c>
      <c r="F31" s="371"/>
      <c r="G31" s="372">
        <v>1750</v>
      </c>
      <c r="H31" s="373" t="s">
        <v>6429</v>
      </c>
      <c r="I31" s="376" t="s">
        <v>6476</v>
      </c>
      <c r="J31" s="374" t="s">
        <v>486</v>
      </c>
      <c r="K31" s="367"/>
      <c r="L31" s="374"/>
      <c r="M31" s="375"/>
      <c r="N31" s="374"/>
      <c r="O31" s="367"/>
      <c r="P31" s="367"/>
      <c r="Q31" s="367"/>
      <c r="R31" s="367"/>
    </row>
    <row r="32" spans="1:18" x14ac:dyDescent="0.25">
      <c r="A32" s="367"/>
      <c r="B32" s="368">
        <v>29</v>
      </c>
      <c r="C32" s="369">
        <v>1406</v>
      </c>
      <c r="D32" s="250" t="s">
        <v>6482</v>
      </c>
      <c r="E32" s="369" t="s">
        <v>613</v>
      </c>
      <c r="F32" s="371"/>
      <c r="G32" s="372">
        <v>2650</v>
      </c>
      <c r="H32" s="373" t="s">
        <v>6429</v>
      </c>
      <c r="I32" s="376" t="s">
        <v>6476</v>
      </c>
      <c r="J32" s="374" t="s">
        <v>486</v>
      </c>
      <c r="K32" s="367"/>
      <c r="L32" s="374"/>
      <c r="M32" s="375"/>
      <c r="N32" s="374"/>
      <c r="O32" s="367"/>
      <c r="P32" s="367"/>
      <c r="Q32" s="367"/>
      <c r="R32" s="367"/>
    </row>
    <row r="33" spans="1:18" x14ac:dyDescent="0.25">
      <c r="A33" s="367"/>
      <c r="B33" s="368">
        <v>30</v>
      </c>
      <c r="C33" s="369">
        <v>1407</v>
      </c>
      <c r="D33" s="250" t="s">
        <v>6483</v>
      </c>
      <c r="E33" s="369" t="s">
        <v>613</v>
      </c>
      <c r="F33" s="371"/>
      <c r="G33" s="372">
        <v>1500</v>
      </c>
      <c r="H33" s="373" t="s">
        <v>6429</v>
      </c>
      <c r="I33" s="376" t="s">
        <v>6484</v>
      </c>
      <c r="J33" s="374" t="s">
        <v>486</v>
      </c>
      <c r="K33" s="367"/>
      <c r="L33" s="374" t="s">
        <v>3043</v>
      </c>
      <c r="M33" s="375" t="s">
        <v>2617</v>
      </c>
      <c r="N33" s="374" t="s">
        <v>613</v>
      </c>
      <c r="O33" s="367"/>
      <c r="P33" s="367"/>
      <c r="Q33" s="367"/>
      <c r="R33" s="367"/>
    </row>
    <row r="34" spans="1:18" x14ac:dyDescent="0.25">
      <c r="A34" s="367"/>
      <c r="B34" s="368">
        <v>31</v>
      </c>
      <c r="C34" s="369">
        <v>1408</v>
      </c>
      <c r="D34" s="250" t="s">
        <v>6485</v>
      </c>
      <c r="E34" s="369" t="s">
        <v>613</v>
      </c>
      <c r="F34" s="371"/>
      <c r="G34" s="372">
        <v>1500</v>
      </c>
      <c r="H34" s="373" t="s">
        <v>6429</v>
      </c>
      <c r="I34" s="376" t="s">
        <v>6486</v>
      </c>
      <c r="J34" s="374" t="s">
        <v>486</v>
      </c>
      <c r="K34" s="367"/>
      <c r="L34" s="374" t="s">
        <v>3046</v>
      </c>
      <c r="M34" s="375" t="s">
        <v>2754</v>
      </c>
      <c r="N34" s="374" t="s">
        <v>613</v>
      </c>
      <c r="O34" s="367"/>
      <c r="P34" s="367"/>
      <c r="Q34" s="367"/>
      <c r="R34" s="367"/>
    </row>
    <row r="35" spans="1:18" x14ac:dyDescent="0.25">
      <c r="A35" s="367"/>
      <c r="B35" s="368">
        <v>32</v>
      </c>
      <c r="C35" s="369">
        <v>1409</v>
      </c>
      <c r="D35" s="250" t="s">
        <v>6487</v>
      </c>
      <c r="E35" s="369" t="s">
        <v>736</v>
      </c>
      <c r="F35" s="371"/>
      <c r="G35" s="372">
        <v>1500</v>
      </c>
      <c r="H35" s="373" t="s">
        <v>6429</v>
      </c>
      <c r="I35" s="376" t="s">
        <v>6488</v>
      </c>
      <c r="J35" s="374" t="s">
        <v>486</v>
      </c>
      <c r="K35" s="367"/>
      <c r="L35" s="374" t="s">
        <v>3044</v>
      </c>
      <c r="M35" s="375" t="s">
        <v>2758</v>
      </c>
      <c r="N35" s="374" t="s">
        <v>216</v>
      </c>
      <c r="O35" s="367" t="s">
        <v>6489</v>
      </c>
      <c r="P35" s="367" t="s">
        <v>6490</v>
      </c>
      <c r="Q35" s="367"/>
      <c r="R35" s="367"/>
    </row>
    <row r="36" spans="1:18" x14ac:dyDescent="0.25">
      <c r="A36" s="367"/>
      <c r="B36" s="368">
        <v>33</v>
      </c>
      <c r="C36" s="369">
        <v>1410</v>
      </c>
      <c r="D36" s="250" t="s">
        <v>6491</v>
      </c>
      <c r="E36" s="369" t="s">
        <v>736</v>
      </c>
      <c r="F36" s="371"/>
      <c r="G36" s="372">
        <v>7500</v>
      </c>
      <c r="H36" s="373" t="s">
        <v>6429</v>
      </c>
      <c r="I36" s="376" t="s">
        <v>6488</v>
      </c>
      <c r="J36" s="374" t="s">
        <v>486</v>
      </c>
      <c r="K36" s="367"/>
      <c r="L36" s="374" t="s">
        <v>3045</v>
      </c>
      <c r="M36" s="375" t="s">
        <v>5262</v>
      </c>
      <c r="N36" s="374" t="s">
        <v>736</v>
      </c>
      <c r="O36" s="367"/>
      <c r="P36" s="367"/>
      <c r="Q36" s="367"/>
      <c r="R36" s="367"/>
    </row>
    <row r="37" spans="1:18" x14ac:dyDescent="0.25">
      <c r="A37" s="367"/>
      <c r="B37" s="368">
        <v>34</v>
      </c>
      <c r="C37" s="369">
        <v>1411</v>
      </c>
      <c r="D37" s="250" t="s">
        <v>6492</v>
      </c>
      <c r="E37" s="369" t="s">
        <v>736</v>
      </c>
      <c r="F37" s="371"/>
      <c r="G37" s="372">
        <v>1500</v>
      </c>
      <c r="H37" s="373" t="s">
        <v>6429</v>
      </c>
      <c r="I37" s="376" t="s">
        <v>6488</v>
      </c>
      <c r="J37" s="374" t="s">
        <v>486</v>
      </c>
      <c r="K37" s="367"/>
      <c r="L37" s="374"/>
      <c r="M37" s="375"/>
      <c r="N37" s="374"/>
      <c r="O37" s="367"/>
      <c r="P37" s="367"/>
      <c r="Q37" s="367"/>
      <c r="R37" s="367"/>
    </row>
    <row r="38" spans="1:18" x14ac:dyDescent="0.25">
      <c r="A38" s="367"/>
      <c r="B38" s="368">
        <v>35</v>
      </c>
      <c r="C38" s="369">
        <v>1501</v>
      </c>
      <c r="D38" s="250" t="s">
        <v>6493</v>
      </c>
      <c r="E38" s="369" t="s">
        <v>646</v>
      </c>
      <c r="F38" s="371" t="s">
        <v>6494</v>
      </c>
      <c r="G38" s="372">
        <v>2300000</v>
      </c>
      <c r="H38" s="373" t="s">
        <v>6429</v>
      </c>
      <c r="I38" s="376" t="s">
        <v>6495</v>
      </c>
      <c r="J38" s="374" t="s">
        <v>486</v>
      </c>
      <c r="K38" s="367"/>
      <c r="L38" s="374" t="s">
        <v>3056</v>
      </c>
      <c r="M38" s="375" t="s">
        <v>2332</v>
      </c>
      <c r="N38" s="374" t="s">
        <v>646</v>
      </c>
      <c r="O38" s="367"/>
      <c r="P38" s="367"/>
      <c r="Q38" s="367"/>
      <c r="R38" s="367"/>
    </row>
    <row r="39" spans="1:18" x14ac:dyDescent="0.25">
      <c r="A39" s="367"/>
      <c r="B39" s="368">
        <v>36</v>
      </c>
      <c r="C39" s="369">
        <v>1502</v>
      </c>
      <c r="D39" s="250" t="s">
        <v>6496</v>
      </c>
      <c r="E39" s="369" t="s">
        <v>646</v>
      </c>
      <c r="F39" s="371" t="s">
        <v>6497</v>
      </c>
      <c r="G39" s="372">
        <v>3500000</v>
      </c>
      <c r="H39" s="373" t="s">
        <v>6429</v>
      </c>
      <c r="I39" s="376" t="s">
        <v>6495</v>
      </c>
      <c r="J39" s="374" t="s">
        <v>486</v>
      </c>
      <c r="K39" s="367"/>
      <c r="L39" s="374" t="s">
        <v>3056</v>
      </c>
      <c r="M39" s="375" t="s">
        <v>2332</v>
      </c>
      <c r="N39" s="374" t="s">
        <v>646</v>
      </c>
      <c r="O39" s="367"/>
      <c r="P39" s="367"/>
      <c r="Q39" s="367"/>
      <c r="R39" s="367"/>
    </row>
    <row r="40" spans="1:18" x14ac:dyDescent="0.25">
      <c r="A40" s="367"/>
      <c r="B40" s="368">
        <v>37</v>
      </c>
      <c r="C40" s="369">
        <v>1503</v>
      </c>
      <c r="D40" s="250" t="s">
        <v>6498</v>
      </c>
      <c r="E40" s="369" t="s">
        <v>646</v>
      </c>
      <c r="F40" s="371" t="s">
        <v>6497</v>
      </c>
      <c r="G40" s="372">
        <v>2700000</v>
      </c>
      <c r="H40" s="373" t="s">
        <v>6429</v>
      </c>
      <c r="I40" s="376" t="s">
        <v>6495</v>
      </c>
      <c r="J40" s="374" t="s">
        <v>486</v>
      </c>
      <c r="K40" s="367"/>
      <c r="L40" s="374" t="s">
        <v>3056</v>
      </c>
      <c r="M40" s="375" t="s">
        <v>2332</v>
      </c>
      <c r="N40" s="374" t="s">
        <v>646</v>
      </c>
      <c r="O40" s="367"/>
      <c r="P40" s="367"/>
      <c r="Q40" s="367"/>
      <c r="R40" s="367"/>
    </row>
    <row r="41" spans="1:18" x14ac:dyDescent="0.25">
      <c r="A41" s="367"/>
      <c r="B41" s="368">
        <v>38</v>
      </c>
      <c r="C41" s="369">
        <v>1504</v>
      </c>
      <c r="D41" s="250" t="s">
        <v>6499</v>
      </c>
      <c r="E41" s="369" t="s">
        <v>646</v>
      </c>
      <c r="F41" s="371" t="s">
        <v>6497</v>
      </c>
      <c r="G41" s="372">
        <v>1700000</v>
      </c>
      <c r="H41" s="373" t="s">
        <v>6429</v>
      </c>
      <c r="I41" s="376" t="s">
        <v>6495</v>
      </c>
      <c r="J41" s="374" t="s">
        <v>486</v>
      </c>
      <c r="K41" s="367"/>
      <c r="L41" s="374" t="s">
        <v>3056</v>
      </c>
      <c r="M41" s="375" t="s">
        <v>2332</v>
      </c>
      <c r="N41" s="374" t="s">
        <v>646</v>
      </c>
      <c r="O41" s="367"/>
      <c r="P41" s="367"/>
      <c r="Q41" s="367"/>
      <c r="R41" s="367"/>
    </row>
    <row r="42" spans="1:18" x14ac:dyDescent="0.25">
      <c r="A42" s="367"/>
      <c r="B42" s="368">
        <v>39</v>
      </c>
      <c r="C42" s="369">
        <v>1511</v>
      </c>
      <c r="D42" s="250" t="s">
        <v>6500</v>
      </c>
      <c r="E42" s="369" t="s">
        <v>592</v>
      </c>
      <c r="F42" s="371"/>
      <c r="G42" s="372">
        <v>1070000</v>
      </c>
      <c r="H42" s="373" t="s">
        <v>6429</v>
      </c>
      <c r="I42" s="376" t="s">
        <v>6501</v>
      </c>
      <c r="J42" s="374" t="s">
        <v>486</v>
      </c>
      <c r="K42" s="367"/>
      <c r="L42" s="374" t="s">
        <v>3057</v>
      </c>
      <c r="M42" s="375" t="s">
        <v>2732</v>
      </c>
      <c r="N42" s="374" t="s">
        <v>1677</v>
      </c>
      <c r="O42" s="367"/>
      <c r="P42" s="367"/>
      <c r="Q42" s="367"/>
      <c r="R42" s="367"/>
    </row>
    <row r="43" spans="1:18" x14ac:dyDescent="0.25">
      <c r="A43" s="367"/>
      <c r="B43" s="368">
        <v>40</v>
      </c>
      <c r="C43" s="369">
        <v>1512</v>
      </c>
      <c r="D43" s="250" t="s">
        <v>6502</v>
      </c>
      <c r="E43" s="369" t="s">
        <v>592</v>
      </c>
      <c r="F43" s="371"/>
      <c r="G43" s="372">
        <v>2200000</v>
      </c>
      <c r="H43" s="373" t="s">
        <v>6429</v>
      </c>
      <c r="I43" s="376" t="s">
        <v>6501</v>
      </c>
      <c r="J43" s="374" t="s">
        <v>486</v>
      </c>
      <c r="K43" s="367"/>
      <c r="L43" s="374" t="s">
        <v>3057</v>
      </c>
      <c r="M43" s="375" t="s">
        <v>2732</v>
      </c>
      <c r="N43" s="374" t="s">
        <v>1677</v>
      </c>
      <c r="O43" s="367"/>
      <c r="P43" s="367"/>
      <c r="Q43" s="367"/>
      <c r="R43" s="367"/>
    </row>
    <row r="44" spans="1:18" x14ac:dyDescent="0.25">
      <c r="A44" s="367"/>
      <c r="B44" s="368">
        <v>41</v>
      </c>
      <c r="C44" s="369">
        <v>1513</v>
      </c>
      <c r="D44" s="250" t="s">
        <v>6503</v>
      </c>
      <c r="E44" s="369" t="s">
        <v>592</v>
      </c>
      <c r="F44" s="371"/>
      <c r="G44" s="372">
        <v>60000</v>
      </c>
      <c r="H44" s="373" t="s">
        <v>6429</v>
      </c>
      <c r="I44" s="376" t="s">
        <v>6501</v>
      </c>
      <c r="J44" s="374" t="s">
        <v>486</v>
      </c>
      <c r="K44" s="367"/>
      <c r="L44" s="374" t="s">
        <v>3057</v>
      </c>
      <c r="M44" s="375" t="s">
        <v>2732</v>
      </c>
      <c r="N44" s="374" t="s">
        <v>1677</v>
      </c>
      <c r="O44" s="367"/>
      <c r="P44" s="367"/>
      <c r="Q44" s="367"/>
      <c r="R44" s="367"/>
    </row>
    <row r="45" spans="1:18" x14ac:dyDescent="0.25">
      <c r="A45" s="367"/>
      <c r="B45" s="368">
        <v>42</v>
      </c>
      <c r="C45" s="369">
        <v>1514</v>
      </c>
      <c r="D45" s="250" t="s">
        <v>6504</v>
      </c>
      <c r="E45" s="369" t="s">
        <v>592</v>
      </c>
      <c r="F45" s="371"/>
      <c r="G45" s="372">
        <v>450000</v>
      </c>
      <c r="H45" s="373" t="s">
        <v>6429</v>
      </c>
      <c r="I45" s="376" t="s">
        <v>6501</v>
      </c>
      <c r="J45" s="374" t="s">
        <v>486</v>
      </c>
      <c r="K45" s="367"/>
      <c r="L45" s="374" t="s">
        <v>3057</v>
      </c>
      <c r="M45" s="375" t="s">
        <v>2732</v>
      </c>
      <c r="N45" s="374" t="s">
        <v>1677</v>
      </c>
      <c r="O45" s="367"/>
      <c r="P45" s="367"/>
      <c r="Q45" s="367"/>
      <c r="R45" s="367"/>
    </row>
    <row r="46" spans="1:18" x14ac:dyDescent="0.25">
      <c r="A46" s="367"/>
      <c r="B46" s="368">
        <v>43</v>
      </c>
      <c r="C46" s="369">
        <v>1515</v>
      </c>
      <c r="D46" s="250" t="s">
        <v>6505</v>
      </c>
      <c r="E46" s="369" t="s">
        <v>592</v>
      </c>
      <c r="F46" s="371"/>
      <c r="G46" s="372">
        <v>930000</v>
      </c>
      <c r="H46" s="373" t="s">
        <v>6429</v>
      </c>
      <c r="I46" s="376" t="s">
        <v>6501</v>
      </c>
      <c r="J46" s="374" t="s">
        <v>486</v>
      </c>
      <c r="K46" s="367"/>
      <c r="L46" s="374" t="s">
        <v>3057</v>
      </c>
      <c r="M46" s="375" t="s">
        <v>2732</v>
      </c>
      <c r="N46" s="374" t="s">
        <v>1677</v>
      </c>
      <c r="O46" s="367"/>
      <c r="P46" s="367"/>
      <c r="Q46" s="367"/>
      <c r="R46" s="367"/>
    </row>
    <row r="47" spans="1:18" x14ac:dyDescent="0.25">
      <c r="A47" s="367"/>
      <c r="B47" s="368">
        <v>44</v>
      </c>
      <c r="C47" s="369">
        <v>1516</v>
      </c>
      <c r="D47" s="250" t="s">
        <v>6506</v>
      </c>
      <c r="E47" s="369" t="s">
        <v>592</v>
      </c>
      <c r="F47" s="371"/>
      <c r="G47" s="372">
        <v>40000</v>
      </c>
      <c r="H47" s="373" t="s">
        <v>6429</v>
      </c>
      <c r="I47" s="376" t="s">
        <v>6501</v>
      </c>
      <c r="J47" s="374" t="s">
        <v>486</v>
      </c>
      <c r="K47" s="367"/>
      <c r="L47" s="374" t="s">
        <v>3057</v>
      </c>
      <c r="M47" s="375" t="s">
        <v>2732</v>
      </c>
      <c r="N47" s="374" t="s">
        <v>1677</v>
      </c>
      <c r="O47" s="367"/>
      <c r="P47" s="367"/>
      <c r="Q47" s="367"/>
      <c r="R47" s="367"/>
    </row>
    <row r="48" spans="1:18" x14ac:dyDescent="0.25">
      <c r="A48" s="367"/>
      <c r="B48" s="368">
        <v>45</v>
      </c>
      <c r="C48" s="369">
        <v>1517</v>
      </c>
      <c r="D48" s="250" t="s">
        <v>6507</v>
      </c>
      <c r="E48" s="369" t="s">
        <v>592</v>
      </c>
      <c r="F48" s="371"/>
      <c r="G48" s="372">
        <v>370000</v>
      </c>
      <c r="H48" s="373" t="s">
        <v>6429</v>
      </c>
      <c r="I48" s="376" t="s">
        <v>6501</v>
      </c>
      <c r="J48" s="374" t="s">
        <v>486</v>
      </c>
      <c r="K48" s="367"/>
      <c r="L48" s="374" t="s">
        <v>3057</v>
      </c>
      <c r="M48" s="375" t="s">
        <v>2732</v>
      </c>
      <c r="N48" s="374" t="s">
        <v>1677</v>
      </c>
      <c r="O48" s="367"/>
      <c r="P48" s="367"/>
      <c r="Q48" s="367"/>
      <c r="R48" s="367"/>
    </row>
    <row r="49" spans="1:18" x14ac:dyDescent="0.25">
      <c r="A49" s="367"/>
      <c r="B49" s="368">
        <v>46</v>
      </c>
      <c r="C49" s="369">
        <v>1518</v>
      </c>
      <c r="D49" s="250" t="s">
        <v>6508</v>
      </c>
      <c r="E49" s="369" t="s">
        <v>592</v>
      </c>
      <c r="F49" s="371"/>
      <c r="G49" s="372">
        <v>770000</v>
      </c>
      <c r="H49" s="373" t="s">
        <v>6429</v>
      </c>
      <c r="I49" s="376" t="s">
        <v>6501</v>
      </c>
      <c r="J49" s="374" t="s">
        <v>486</v>
      </c>
      <c r="K49" s="367"/>
      <c r="L49" s="374" t="s">
        <v>3057</v>
      </c>
      <c r="M49" s="375" t="s">
        <v>2732</v>
      </c>
      <c r="N49" s="374" t="s">
        <v>1677</v>
      </c>
      <c r="O49" s="367"/>
      <c r="P49" s="367"/>
      <c r="Q49" s="367"/>
      <c r="R49" s="367"/>
    </row>
    <row r="50" spans="1:18" x14ac:dyDescent="0.25">
      <c r="A50" s="367"/>
      <c r="B50" s="368">
        <v>47</v>
      </c>
      <c r="C50" s="369">
        <v>1519</v>
      </c>
      <c r="D50" s="250" t="s">
        <v>6509</v>
      </c>
      <c r="E50" s="369" t="s">
        <v>592</v>
      </c>
      <c r="F50" s="371"/>
      <c r="G50" s="372">
        <v>40000</v>
      </c>
      <c r="H50" s="373" t="s">
        <v>6429</v>
      </c>
      <c r="I50" s="376" t="s">
        <v>6501</v>
      </c>
      <c r="J50" s="374" t="s">
        <v>486</v>
      </c>
      <c r="K50" s="367"/>
      <c r="L50" s="374" t="s">
        <v>3057</v>
      </c>
      <c r="M50" s="375" t="s">
        <v>2732</v>
      </c>
      <c r="N50" s="374" t="s">
        <v>1677</v>
      </c>
      <c r="O50" s="367"/>
      <c r="P50" s="367"/>
      <c r="Q50" s="367"/>
      <c r="R50" s="367"/>
    </row>
    <row r="51" spans="1:18" x14ac:dyDescent="0.25">
      <c r="A51" s="367"/>
      <c r="B51" s="368">
        <v>48</v>
      </c>
      <c r="C51" s="369">
        <v>1601</v>
      </c>
      <c r="D51" s="250" t="s">
        <v>6510</v>
      </c>
      <c r="E51" s="369" t="s">
        <v>646</v>
      </c>
      <c r="F51" s="371"/>
      <c r="G51" s="372">
        <v>800000</v>
      </c>
      <c r="H51" s="373" t="s">
        <v>6511</v>
      </c>
      <c r="I51" s="376" t="s">
        <v>6512</v>
      </c>
      <c r="J51" s="374" t="s">
        <v>486</v>
      </c>
      <c r="K51" s="367"/>
      <c r="L51" s="374"/>
      <c r="M51" s="375"/>
      <c r="N51" s="374"/>
      <c r="O51" s="367"/>
      <c r="P51" s="367"/>
      <c r="Q51" s="367"/>
      <c r="R51" s="367"/>
    </row>
    <row r="52" spans="1:18" x14ac:dyDescent="0.25">
      <c r="A52" s="367"/>
      <c r="B52" s="368">
        <v>49</v>
      </c>
      <c r="C52" s="369">
        <v>1602</v>
      </c>
      <c r="D52" s="250" t="s">
        <v>6513</v>
      </c>
      <c r="E52" s="369" t="s">
        <v>646</v>
      </c>
      <c r="F52" s="371"/>
      <c r="G52" s="372">
        <v>4000000</v>
      </c>
      <c r="H52" s="373" t="s">
        <v>6511</v>
      </c>
      <c r="I52" s="376" t="s">
        <v>6512</v>
      </c>
      <c r="J52" s="374" t="s">
        <v>486</v>
      </c>
      <c r="K52" s="367"/>
      <c r="L52" s="374"/>
      <c r="M52" s="375"/>
      <c r="N52" s="374"/>
      <c r="O52" s="367"/>
      <c r="P52" s="367"/>
      <c r="Q52" s="367"/>
      <c r="R52" s="367"/>
    </row>
    <row r="53" spans="1:18" x14ac:dyDescent="0.25">
      <c r="A53" s="367"/>
      <c r="B53" s="368">
        <v>50</v>
      </c>
      <c r="C53" s="369">
        <v>1603</v>
      </c>
      <c r="D53" s="250" t="s">
        <v>6514</v>
      </c>
      <c r="E53" s="369" t="s">
        <v>646</v>
      </c>
      <c r="F53" s="371" t="s">
        <v>6515</v>
      </c>
      <c r="G53" s="372">
        <v>2300000</v>
      </c>
      <c r="H53" s="373" t="s">
        <v>6511</v>
      </c>
      <c r="I53" s="376" t="s">
        <v>6516</v>
      </c>
      <c r="J53" s="374" t="s">
        <v>486</v>
      </c>
      <c r="K53" s="367"/>
      <c r="L53" s="374" t="s">
        <v>3056</v>
      </c>
      <c r="M53" s="375" t="s">
        <v>2332</v>
      </c>
      <c r="N53" s="374" t="s">
        <v>646</v>
      </c>
      <c r="O53" s="367"/>
      <c r="P53" s="367"/>
      <c r="Q53" s="367"/>
      <c r="R53" s="367"/>
    </row>
    <row r="54" spans="1:18" x14ac:dyDescent="0.25">
      <c r="A54" s="367"/>
      <c r="B54" s="368">
        <v>51</v>
      </c>
      <c r="C54" s="369">
        <v>1604</v>
      </c>
      <c r="D54" s="250" t="s">
        <v>6517</v>
      </c>
      <c r="E54" s="369" t="s">
        <v>646</v>
      </c>
      <c r="F54" s="371" t="s">
        <v>6515</v>
      </c>
      <c r="G54" s="372">
        <v>3500000</v>
      </c>
      <c r="H54" s="373" t="s">
        <v>6511</v>
      </c>
      <c r="I54" s="376" t="s">
        <v>6516</v>
      </c>
      <c r="J54" s="374" t="s">
        <v>486</v>
      </c>
      <c r="K54" s="367"/>
      <c r="L54" s="374" t="s">
        <v>3056</v>
      </c>
      <c r="M54" s="375" t="s">
        <v>2332</v>
      </c>
      <c r="N54" s="374" t="s">
        <v>646</v>
      </c>
      <c r="O54" s="367"/>
      <c r="P54" s="367"/>
      <c r="Q54" s="367"/>
      <c r="R54" s="367"/>
    </row>
    <row r="55" spans="1:18" x14ac:dyDescent="0.25">
      <c r="A55" s="367"/>
      <c r="B55" s="368">
        <v>52</v>
      </c>
      <c r="C55" s="369">
        <v>1605</v>
      </c>
      <c r="D55" s="250" t="s">
        <v>6518</v>
      </c>
      <c r="E55" s="369" t="s">
        <v>646</v>
      </c>
      <c r="F55" s="371" t="s">
        <v>6515</v>
      </c>
      <c r="G55" s="372">
        <v>2700000</v>
      </c>
      <c r="H55" s="373" t="s">
        <v>6511</v>
      </c>
      <c r="I55" s="376" t="s">
        <v>6516</v>
      </c>
      <c r="J55" s="374" t="s">
        <v>486</v>
      </c>
      <c r="K55" s="367"/>
      <c r="L55" s="374" t="s">
        <v>3056</v>
      </c>
      <c r="M55" s="375" t="s">
        <v>2332</v>
      </c>
      <c r="N55" s="374" t="s">
        <v>646</v>
      </c>
      <c r="O55" s="367"/>
      <c r="P55" s="367"/>
      <c r="Q55" s="367"/>
      <c r="R55" s="367"/>
    </row>
    <row r="56" spans="1:18" x14ac:dyDescent="0.25">
      <c r="A56" s="367"/>
      <c r="B56" s="368">
        <v>53</v>
      </c>
      <c r="C56" s="369">
        <v>1606</v>
      </c>
      <c r="D56" s="250" t="s">
        <v>6519</v>
      </c>
      <c r="E56" s="369" t="s">
        <v>646</v>
      </c>
      <c r="F56" s="371" t="s">
        <v>6515</v>
      </c>
      <c r="G56" s="372">
        <v>3100000</v>
      </c>
      <c r="H56" s="373" t="s">
        <v>6511</v>
      </c>
      <c r="I56" s="376" t="s">
        <v>6516</v>
      </c>
      <c r="J56" s="374" t="s">
        <v>486</v>
      </c>
      <c r="K56" s="367"/>
      <c r="L56" s="374" t="s">
        <v>3056</v>
      </c>
      <c r="M56" s="375" t="s">
        <v>2332</v>
      </c>
      <c r="N56" s="374" t="s">
        <v>646</v>
      </c>
      <c r="O56" s="367"/>
      <c r="P56" s="367"/>
      <c r="Q56" s="367"/>
      <c r="R56" s="367"/>
    </row>
    <row r="57" spans="1:18" x14ac:dyDescent="0.25">
      <c r="A57" s="367"/>
      <c r="B57" s="368">
        <v>54</v>
      </c>
      <c r="C57" s="369">
        <v>1607</v>
      </c>
      <c r="D57" s="250" t="s">
        <v>6520</v>
      </c>
      <c r="E57" s="369" t="s">
        <v>646</v>
      </c>
      <c r="F57" s="371" t="s">
        <v>6515</v>
      </c>
      <c r="G57" s="372">
        <v>3000000</v>
      </c>
      <c r="H57" s="373" t="s">
        <v>6511</v>
      </c>
      <c r="I57" s="376" t="s">
        <v>6516</v>
      </c>
      <c r="J57" s="374" t="s">
        <v>486</v>
      </c>
      <c r="K57" s="367"/>
      <c r="L57" s="374" t="s">
        <v>3056</v>
      </c>
      <c r="M57" s="375" t="s">
        <v>2332</v>
      </c>
      <c r="N57" s="374" t="s">
        <v>646</v>
      </c>
      <c r="O57" s="367"/>
      <c r="P57" s="367"/>
      <c r="Q57" s="367"/>
      <c r="R57" s="367"/>
    </row>
    <row r="58" spans="1:18" x14ac:dyDescent="0.25">
      <c r="A58" s="367"/>
      <c r="B58" s="368">
        <v>55</v>
      </c>
      <c r="C58" s="369">
        <v>1608</v>
      </c>
      <c r="D58" s="250" t="s">
        <v>6521</v>
      </c>
      <c r="E58" s="369" t="s">
        <v>646</v>
      </c>
      <c r="F58" s="371" t="s">
        <v>6515</v>
      </c>
      <c r="G58" s="372">
        <v>170000</v>
      </c>
      <c r="H58" s="373" t="s">
        <v>6511</v>
      </c>
      <c r="I58" s="376" t="s">
        <v>6516</v>
      </c>
      <c r="J58" s="374" t="s">
        <v>486</v>
      </c>
      <c r="K58" s="367"/>
      <c r="L58" s="374" t="s">
        <v>3056</v>
      </c>
      <c r="M58" s="375" t="s">
        <v>2332</v>
      </c>
      <c r="N58" s="374" t="s">
        <v>646</v>
      </c>
      <c r="O58" s="367"/>
      <c r="P58" s="367"/>
      <c r="Q58" s="367"/>
      <c r="R58" s="367"/>
    </row>
    <row r="59" spans="1:18" x14ac:dyDescent="0.25">
      <c r="A59" s="367"/>
      <c r="B59" s="368">
        <v>56</v>
      </c>
      <c r="C59" s="369">
        <v>2101</v>
      </c>
      <c r="D59" s="250" t="s">
        <v>6522</v>
      </c>
      <c r="E59" s="369" t="s">
        <v>1684</v>
      </c>
      <c r="F59" s="371"/>
      <c r="G59" s="372">
        <v>180</v>
      </c>
      <c r="H59" s="373" t="s">
        <v>6429</v>
      </c>
      <c r="I59" s="376" t="s">
        <v>6523</v>
      </c>
      <c r="J59" s="374" t="s">
        <v>486</v>
      </c>
      <c r="K59" s="367"/>
      <c r="L59" s="374" t="s">
        <v>3060</v>
      </c>
      <c r="M59" s="375" t="s">
        <v>1734</v>
      </c>
      <c r="N59" s="374" t="s">
        <v>1684</v>
      </c>
      <c r="O59" s="367"/>
      <c r="P59" s="367"/>
      <c r="Q59" s="367"/>
      <c r="R59" s="367"/>
    </row>
    <row r="60" spans="1:18" x14ac:dyDescent="0.25">
      <c r="A60" s="367"/>
      <c r="B60" s="368">
        <v>57</v>
      </c>
      <c r="C60" s="369">
        <v>2102</v>
      </c>
      <c r="D60" s="250" t="s">
        <v>6524</v>
      </c>
      <c r="E60" s="369" t="s">
        <v>1684</v>
      </c>
      <c r="F60" s="371"/>
      <c r="G60" s="372">
        <v>270</v>
      </c>
      <c r="H60" s="373" t="s">
        <v>6429</v>
      </c>
      <c r="I60" s="376" t="s">
        <v>6523</v>
      </c>
      <c r="J60" s="374" t="s">
        <v>486</v>
      </c>
      <c r="K60" s="367"/>
      <c r="L60" s="374" t="s">
        <v>3060</v>
      </c>
      <c r="M60" s="375" t="s">
        <v>1734</v>
      </c>
      <c r="N60" s="374" t="s">
        <v>1684</v>
      </c>
      <c r="O60" s="367"/>
      <c r="P60" s="367"/>
      <c r="Q60" s="367"/>
      <c r="R60" s="367"/>
    </row>
    <row r="61" spans="1:18" x14ac:dyDescent="0.25">
      <c r="A61" s="367"/>
      <c r="B61" s="368">
        <v>58</v>
      </c>
      <c r="C61" s="369">
        <v>2103</v>
      </c>
      <c r="D61" s="250" t="s">
        <v>6525</v>
      </c>
      <c r="E61" s="369" t="s">
        <v>1684</v>
      </c>
      <c r="F61" s="371"/>
      <c r="G61" s="372">
        <v>108</v>
      </c>
      <c r="H61" s="373" t="s">
        <v>6429</v>
      </c>
      <c r="I61" s="376" t="s">
        <v>6523</v>
      </c>
      <c r="J61" s="374" t="s">
        <v>486</v>
      </c>
      <c r="K61" s="367"/>
      <c r="L61" s="374" t="s">
        <v>3060</v>
      </c>
      <c r="M61" s="375" t="s">
        <v>1734</v>
      </c>
      <c r="N61" s="374" t="s">
        <v>1684</v>
      </c>
      <c r="O61" s="367"/>
      <c r="P61" s="367"/>
      <c r="Q61" s="367"/>
      <c r="R61" s="367"/>
    </row>
    <row r="62" spans="1:18" x14ac:dyDescent="0.25">
      <c r="A62" s="367"/>
      <c r="B62" s="368">
        <v>59</v>
      </c>
      <c r="C62" s="369">
        <v>2104</v>
      </c>
      <c r="D62" s="250" t="s">
        <v>6526</v>
      </c>
      <c r="E62" s="369" t="s">
        <v>6527</v>
      </c>
      <c r="F62" s="371" t="s">
        <v>6528</v>
      </c>
      <c r="G62" s="372">
        <v>5.7</v>
      </c>
      <c r="H62" s="373" t="s">
        <v>6429</v>
      </c>
      <c r="I62" s="376" t="s">
        <v>6529</v>
      </c>
      <c r="J62" s="374" t="s">
        <v>486</v>
      </c>
      <c r="K62" s="367"/>
      <c r="L62" s="374"/>
      <c r="M62" s="375"/>
      <c r="N62" s="374"/>
      <c r="O62" s="367"/>
      <c r="P62" s="367"/>
      <c r="Q62" s="367"/>
      <c r="R62" s="367"/>
    </row>
    <row r="63" spans="1:18" x14ac:dyDescent="0.25">
      <c r="A63" s="367"/>
      <c r="B63" s="368">
        <v>60</v>
      </c>
      <c r="C63" s="369">
        <v>2105</v>
      </c>
      <c r="D63" s="250" t="s">
        <v>6530</v>
      </c>
      <c r="E63" s="369" t="s">
        <v>6527</v>
      </c>
      <c r="F63" s="371" t="s">
        <v>6531</v>
      </c>
      <c r="G63" s="372">
        <v>3</v>
      </c>
      <c r="H63" s="373" t="s">
        <v>6429</v>
      </c>
      <c r="I63" s="376" t="s">
        <v>6529</v>
      </c>
      <c r="J63" s="374" t="s">
        <v>486</v>
      </c>
      <c r="K63" s="367"/>
      <c r="L63" s="374"/>
      <c r="M63" s="375"/>
      <c r="N63" s="374"/>
      <c r="O63" s="367"/>
      <c r="P63" s="367"/>
      <c r="Q63" s="367"/>
      <c r="R63" s="367"/>
    </row>
    <row r="64" spans="1:18" x14ac:dyDescent="0.25">
      <c r="A64" s="367"/>
      <c r="B64" s="368">
        <v>61</v>
      </c>
      <c r="C64" s="369">
        <v>2106</v>
      </c>
      <c r="D64" s="250" t="s">
        <v>6532</v>
      </c>
      <c r="E64" s="369" t="s">
        <v>6527</v>
      </c>
      <c r="F64" s="371" t="s">
        <v>6533</v>
      </c>
      <c r="G64" s="372">
        <v>108</v>
      </c>
      <c r="H64" s="373" t="s">
        <v>6429</v>
      </c>
      <c r="I64" s="376" t="s">
        <v>6529</v>
      </c>
      <c r="J64" s="374" t="s">
        <v>486</v>
      </c>
      <c r="K64" s="367"/>
      <c r="L64" s="374"/>
      <c r="M64" s="375"/>
      <c r="N64" s="374"/>
      <c r="O64" s="367"/>
      <c r="P64" s="367"/>
      <c r="Q64" s="367"/>
      <c r="R64" s="367"/>
    </row>
    <row r="65" spans="1:18" x14ac:dyDescent="0.25">
      <c r="A65" s="367"/>
      <c r="B65" s="368">
        <v>62</v>
      </c>
      <c r="C65" s="369">
        <v>2107</v>
      </c>
      <c r="D65" s="250" t="s">
        <v>6534</v>
      </c>
      <c r="E65" s="369" t="s">
        <v>6527</v>
      </c>
      <c r="F65" s="371" t="s">
        <v>6528</v>
      </c>
      <c r="G65" s="372">
        <v>5.7</v>
      </c>
      <c r="H65" s="373" t="s">
        <v>6429</v>
      </c>
      <c r="I65" s="376" t="s">
        <v>6529</v>
      </c>
      <c r="J65" s="374" t="s">
        <v>486</v>
      </c>
      <c r="K65" s="367"/>
      <c r="L65" s="374"/>
      <c r="M65" s="375"/>
      <c r="N65" s="374"/>
      <c r="O65" s="367"/>
      <c r="P65" s="367"/>
      <c r="Q65" s="367"/>
      <c r="R65" s="367"/>
    </row>
    <row r="66" spans="1:18" x14ac:dyDescent="0.25">
      <c r="A66" s="367"/>
      <c r="B66" s="368">
        <v>63</v>
      </c>
      <c r="C66" s="369">
        <v>2108</v>
      </c>
      <c r="D66" s="250" t="s">
        <v>6535</v>
      </c>
      <c r="E66" s="369" t="s">
        <v>6536</v>
      </c>
      <c r="F66" s="371" t="s">
        <v>6537</v>
      </c>
      <c r="G66" s="372">
        <v>3</v>
      </c>
      <c r="H66" s="373" t="s">
        <v>6429</v>
      </c>
      <c r="I66" s="376" t="s">
        <v>6538</v>
      </c>
      <c r="J66" s="374" t="s">
        <v>486</v>
      </c>
      <c r="K66" s="367"/>
      <c r="L66" s="374"/>
      <c r="M66" s="375"/>
      <c r="N66" s="374"/>
      <c r="O66" s="367"/>
      <c r="P66" s="367"/>
      <c r="Q66" s="367"/>
      <c r="R66" s="367"/>
    </row>
    <row r="67" spans="1:18" x14ac:dyDescent="0.25">
      <c r="A67" s="367"/>
      <c r="B67" s="368">
        <v>64</v>
      </c>
      <c r="C67" s="369">
        <v>2109</v>
      </c>
      <c r="D67" s="250" t="s">
        <v>6539</v>
      </c>
      <c r="E67" s="369" t="s">
        <v>6540</v>
      </c>
      <c r="F67" s="371" t="s">
        <v>6541</v>
      </c>
      <c r="G67" s="372">
        <v>0.3</v>
      </c>
      <c r="H67" s="373" t="s">
        <v>6429</v>
      </c>
      <c r="I67" s="376" t="s">
        <v>6542</v>
      </c>
      <c r="J67" s="374" t="s">
        <v>486</v>
      </c>
      <c r="K67" s="367"/>
      <c r="L67" s="374"/>
      <c r="M67" s="375"/>
      <c r="N67" s="374"/>
      <c r="O67" s="367"/>
      <c r="P67" s="367"/>
      <c r="Q67" s="367"/>
      <c r="R67" s="367"/>
    </row>
    <row r="68" spans="1:18" x14ac:dyDescent="0.25">
      <c r="A68" s="367"/>
      <c r="B68" s="368">
        <v>65</v>
      </c>
      <c r="C68" s="369">
        <v>2110</v>
      </c>
      <c r="D68" s="250" t="s">
        <v>6543</v>
      </c>
      <c r="E68" s="369" t="s">
        <v>6527</v>
      </c>
      <c r="F68" s="371" t="s">
        <v>6541</v>
      </c>
      <c r="G68" s="372">
        <v>1.1000000000000001</v>
      </c>
      <c r="H68" s="373" t="s">
        <v>6429</v>
      </c>
      <c r="I68" s="376" t="s">
        <v>6542</v>
      </c>
      <c r="J68" s="374" t="s">
        <v>486</v>
      </c>
      <c r="K68" s="367"/>
      <c r="L68" s="374"/>
      <c r="M68" s="375"/>
      <c r="N68" s="374"/>
      <c r="O68" s="367"/>
      <c r="P68" s="367"/>
      <c r="Q68" s="367"/>
      <c r="R68" s="367"/>
    </row>
    <row r="69" spans="1:18" x14ac:dyDescent="0.25">
      <c r="A69" s="367"/>
      <c r="B69" s="368">
        <v>66</v>
      </c>
      <c r="C69" s="369">
        <v>2111</v>
      </c>
      <c r="D69" s="250" t="s">
        <v>6544</v>
      </c>
      <c r="E69" s="369" t="s">
        <v>6540</v>
      </c>
      <c r="F69" s="371" t="s">
        <v>6541</v>
      </c>
      <c r="G69" s="372">
        <v>2.2000000000000002</v>
      </c>
      <c r="H69" s="373" t="s">
        <v>6429</v>
      </c>
      <c r="I69" s="376" t="s">
        <v>6542</v>
      </c>
      <c r="J69" s="374" t="s">
        <v>486</v>
      </c>
      <c r="K69" s="367"/>
      <c r="L69" s="374"/>
      <c r="M69" s="375"/>
      <c r="N69" s="374"/>
      <c r="O69" s="367"/>
      <c r="P69" s="367"/>
      <c r="Q69" s="367"/>
      <c r="R69" s="367"/>
    </row>
    <row r="70" spans="1:18" x14ac:dyDescent="0.25">
      <c r="A70" s="367"/>
      <c r="B70" s="368">
        <v>67</v>
      </c>
      <c r="C70" s="369">
        <v>2201</v>
      </c>
      <c r="D70" s="250" t="s">
        <v>6545</v>
      </c>
      <c r="E70" s="369" t="s">
        <v>6432</v>
      </c>
      <c r="F70" s="371"/>
      <c r="G70" s="372">
        <v>19480000</v>
      </c>
      <c r="H70" s="373" t="s">
        <v>6429</v>
      </c>
      <c r="I70" s="376" t="s">
        <v>6546</v>
      </c>
      <c r="J70" s="374" t="s">
        <v>486</v>
      </c>
      <c r="K70" s="367"/>
      <c r="L70" s="374"/>
      <c r="M70" s="375"/>
      <c r="N70" s="374"/>
      <c r="O70" s="367"/>
      <c r="P70" s="367"/>
      <c r="Q70" s="367"/>
      <c r="R70" s="367"/>
    </row>
    <row r="71" spans="1:18" x14ac:dyDescent="0.25">
      <c r="A71" s="367"/>
      <c r="B71" s="368">
        <v>68</v>
      </c>
      <c r="C71" s="369">
        <v>2202</v>
      </c>
      <c r="D71" s="250" t="s">
        <v>6547</v>
      </c>
      <c r="E71" s="369" t="s">
        <v>6432</v>
      </c>
      <c r="F71" s="371"/>
      <c r="G71" s="372">
        <v>5120000</v>
      </c>
      <c r="H71" s="373" t="s">
        <v>6429</v>
      </c>
      <c r="I71" s="376" t="s">
        <v>6548</v>
      </c>
      <c r="J71" s="374" t="s">
        <v>486</v>
      </c>
      <c r="K71" s="367"/>
      <c r="L71" s="374"/>
      <c r="M71" s="375"/>
      <c r="N71" s="374"/>
      <c r="O71" s="367"/>
      <c r="P71" s="367"/>
      <c r="Q71" s="367"/>
      <c r="R71" s="367"/>
    </row>
    <row r="72" spans="1:18" x14ac:dyDescent="0.25">
      <c r="A72" s="367"/>
      <c r="B72" s="368">
        <v>69</v>
      </c>
      <c r="C72" s="369">
        <v>2203</v>
      </c>
      <c r="D72" s="250" t="s">
        <v>6549</v>
      </c>
      <c r="E72" s="369" t="s">
        <v>6432</v>
      </c>
      <c r="F72" s="371"/>
      <c r="G72" s="372">
        <v>440000</v>
      </c>
      <c r="H72" s="373" t="s">
        <v>6429</v>
      </c>
      <c r="I72" s="376" t="s">
        <v>6550</v>
      </c>
      <c r="J72" s="374" t="s">
        <v>486</v>
      </c>
      <c r="K72" s="367"/>
      <c r="L72" s="374"/>
      <c r="M72" s="375"/>
      <c r="N72" s="374"/>
      <c r="O72" s="367"/>
      <c r="P72" s="367"/>
      <c r="Q72" s="367"/>
      <c r="R72" s="367"/>
    </row>
    <row r="73" spans="1:18" x14ac:dyDescent="0.25">
      <c r="A73" s="367"/>
      <c r="B73" s="368">
        <v>70</v>
      </c>
      <c r="C73" s="369">
        <v>2204</v>
      </c>
      <c r="D73" s="250" t="s">
        <v>6551</v>
      </c>
      <c r="E73" s="369" t="s">
        <v>6552</v>
      </c>
      <c r="F73" s="371"/>
      <c r="G73" s="372">
        <v>230000</v>
      </c>
      <c r="H73" s="373" t="s">
        <v>6429</v>
      </c>
      <c r="I73" s="376" t="s">
        <v>6553</v>
      </c>
      <c r="J73" s="374" t="s">
        <v>486</v>
      </c>
      <c r="K73" s="367"/>
      <c r="L73" s="374"/>
      <c r="M73" s="375"/>
      <c r="N73" s="374"/>
      <c r="O73" s="367"/>
      <c r="P73" s="367"/>
      <c r="Q73" s="367"/>
      <c r="R73" s="367"/>
    </row>
    <row r="74" spans="1:18" x14ac:dyDescent="0.25">
      <c r="A74" s="367"/>
      <c r="B74" s="368">
        <v>71</v>
      </c>
      <c r="C74" s="369">
        <v>2401</v>
      </c>
      <c r="D74" s="250" t="s">
        <v>6554</v>
      </c>
      <c r="E74" s="369" t="s">
        <v>6432</v>
      </c>
      <c r="F74" s="371" t="s">
        <v>6555</v>
      </c>
      <c r="G74" s="372">
        <v>100</v>
      </c>
      <c r="H74" s="373" t="s">
        <v>6429</v>
      </c>
      <c r="I74" s="376" t="s">
        <v>6556</v>
      </c>
      <c r="J74" s="374" t="s">
        <v>486</v>
      </c>
      <c r="K74" s="367"/>
      <c r="L74" s="374"/>
      <c r="M74" s="375"/>
      <c r="N74" s="374"/>
      <c r="O74" s="367"/>
      <c r="P74" s="367"/>
      <c r="Q74" s="367"/>
      <c r="R74" s="367"/>
    </row>
    <row r="75" spans="1:18" x14ac:dyDescent="0.25">
      <c r="A75" s="367"/>
      <c r="B75" s="368">
        <v>72</v>
      </c>
      <c r="C75" s="369">
        <v>2501</v>
      </c>
      <c r="D75" s="250" t="s">
        <v>6557</v>
      </c>
      <c r="E75" s="369" t="s">
        <v>6558</v>
      </c>
      <c r="F75" s="371"/>
      <c r="G75" s="372">
        <v>2</v>
      </c>
      <c r="H75" s="373" t="s">
        <v>6429</v>
      </c>
      <c r="I75" s="376" t="s">
        <v>6559</v>
      </c>
      <c r="J75" s="374" t="s">
        <v>486</v>
      </c>
      <c r="K75" s="367"/>
      <c r="L75" s="374"/>
      <c r="M75" s="375"/>
      <c r="N75" s="374"/>
      <c r="O75" s="367"/>
      <c r="P75" s="367"/>
      <c r="Q75" s="367"/>
      <c r="R75" s="367"/>
    </row>
    <row r="76" spans="1:18" x14ac:dyDescent="0.25">
      <c r="A76" s="367"/>
      <c r="B76" s="368">
        <v>73</v>
      </c>
      <c r="C76" s="369">
        <v>2502</v>
      </c>
      <c r="D76" s="250" t="s">
        <v>6560</v>
      </c>
      <c r="E76" s="369" t="s">
        <v>6558</v>
      </c>
      <c r="F76" s="371"/>
      <c r="G76" s="372">
        <v>2</v>
      </c>
      <c r="H76" s="373" t="s">
        <v>6429</v>
      </c>
      <c r="I76" s="376" t="s">
        <v>6561</v>
      </c>
      <c r="J76" s="374" t="s">
        <v>486</v>
      </c>
      <c r="K76" s="367"/>
      <c r="L76" s="374"/>
      <c r="M76" s="375"/>
      <c r="N76" s="374"/>
      <c r="O76" s="367"/>
      <c r="P76" s="367"/>
      <c r="Q76" s="367"/>
      <c r="R76" s="367"/>
    </row>
    <row r="77" spans="1:18" x14ac:dyDescent="0.25">
      <c r="A77" s="367"/>
      <c r="B77" s="368">
        <v>74</v>
      </c>
      <c r="C77" s="369">
        <v>2503</v>
      </c>
      <c r="D77" s="250" t="s">
        <v>6562</v>
      </c>
      <c r="E77" s="369" t="s">
        <v>6563</v>
      </c>
      <c r="F77" s="369"/>
      <c r="G77" s="372">
        <v>5</v>
      </c>
      <c r="H77" s="373" t="s">
        <v>6429</v>
      </c>
      <c r="I77" s="376" t="s">
        <v>6564</v>
      </c>
      <c r="J77" s="374" t="s">
        <v>486</v>
      </c>
      <c r="K77" s="367"/>
      <c r="L77" s="374"/>
      <c r="M77" s="375"/>
      <c r="N77" s="374"/>
      <c r="O77" s="367"/>
      <c r="P77" s="367"/>
      <c r="Q77" s="367"/>
      <c r="R77" s="367"/>
    </row>
    <row r="78" spans="1:18" x14ac:dyDescent="0.25">
      <c r="A78" s="367"/>
      <c r="B78" s="368">
        <v>75</v>
      </c>
      <c r="C78" s="369">
        <v>2504</v>
      </c>
      <c r="D78" s="250" t="s">
        <v>6565</v>
      </c>
      <c r="E78" s="369" t="s">
        <v>6566</v>
      </c>
      <c r="F78" s="371"/>
      <c r="G78" s="372">
        <v>3</v>
      </c>
      <c r="H78" s="373" t="s">
        <v>6429</v>
      </c>
      <c r="I78" s="376" t="s">
        <v>6567</v>
      </c>
      <c r="J78" s="374" t="s">
        <v>486</v>
      </c>
      <c r="K78" s="367"/>
      <c r="L78" s="374" t="s">
        <v>3067</v>
      </c>
      <c r="M78" s="375" t="s">
        <v>1789</v>
      </c>
      <c r="N78" s="374" t="s">
        <v>1791</v>
      </c>
      <c r="O78" s="367"/>
      <c r="P78" s="367"/>
      <c r="Q78" s="367"/>
      <c r="R78" s="367"/>
    </row>
    <row r="79" spans="1:18" x14ac:dyDescent="0.25">
      <c r="A79" s="367"/>
      <c r="B79" s="368">
        <v>76</v>
      </c>
      <c r="C79" s="369">
        <v>2601</v>
      </c>
      <c r="D79" s="250" t="s">
        <v>6568</v>
      </c>
      <c r="E79" s="369" t="s">
        <v>6569</v>
      </c>
      <c r="F79" s="369" t="s">
        <v>6570</v>
      </c>
      <c r="G79" s="372">
        <v>2</v>
      </c>
      <c r="H79" s="373" t="s">
        <v>6429</v>
      </c>
      <c r="I79" s="376" t="s">
        <v>6571</v>
      </c>
      <c r="J79" s="374" t="s">
        <v>486</v>
      </c>
      <c r="K79" s="367"/>
      <c r="L79" s="374" t="s">
        <v>3068</v>
      </c>
      <c r="M79" s="375" t="s">
        <v>1816</v>
      </c>
      <c r="N79" s="374" t="s">
        <v>1668</v>
      </c>
      <c r="O79" s="367"/>
      <c r="P79" s="367"/>
      <c r="Q79" s="367"/>
      <c r="R79" s="367"/>
    </row>
    <row r="80" spans="1:18" x14ac:dyDescent="0.25">
      <c r="A80" s="367"/>
      <c r="B80" s="368">
        <v>77</v>
      </c>
      <c r="C80" s="369">
        <v>2602</v>
      </c>
      <c r="D80" s="250" t="s">
        <v>6572</v>
      </c>
      <c r="E80" s="369" t="s">
        <v>6569</v>
      </c>
      <c r="F80" s="369" t="s">
        <v>6570</v>
      </c>
      <c r="G80" s="372">
        <v>1</v>
      </c>
      <c r="H80" s="373" t="s">
        <v>6429</v>
      </c>
      <c r="I80" s="376" t="s">
        <v>6573</v>
      </c>
      <c r="J80" s="374" t="s">
        <v>486</v>
      </c>
      <c r="K80" s="367"/>
      <c r="L80" s="374" t="s">
        <v>3068</v>
      </c>
      <c r="M80" s="375" t="s">
        <v>1816</v>
      </c>
      <c r="N80" s="374" t="s">
        <v>1668</v>
      </c>
      <c r="O80" s="367"/>
      <c r="P80" s="367"/>
      <c r="Q80" s="367"/>
      <c r="R80" s="367"/>
    </row>
    <row r="81" spans="1:18" x14ac:dyDescent="0.25">
      <c r="A81" s="367"/>
      <c r="B81" s="368">
        <v>78</v>
      </c>
      <c r="C81" s="369">
        <v>2603</v>
      </c>
      <c r="D81" s="250" t="s">
        <v>6574</v>
      </c>
      <c r="E81" s="369" t="s">
        <v>6569</v>
      </c>
      <c r="F81" s="369" t="s">
        <v>6570</v>
      </c>
      <c r="G81" s="372">
        <v>0.5</v>
      </c>
      <c r="H81" s="373" t="s">
        <v>6429</v>
      </c>
      <c r="I81" s="376" t="s">
        <v>6575</v>
      </c>
      <c r="J81" s="374" t="s">
        <v>486</v>
      </c>
      <c r="K81" s="367"/>
      <c r="L81" s="374" t="s">
        <v>3068</v>
      </c>
      <c r="M81" s="375" t="s">
        <v>1816</v>
      </c>
      <c r="N81" s="374" t="s">
        <v>1668</v>
      </c>
      <c r="O81" s="367"/>
      <c r="P81" s="367"/>
      <c r="Q81" s="367"/>
      <c r="R81" s="367"/>
    </row>
    <row r="82" spans="1:18" x14ac:dyDescent="0.25">
      <c r="A82" s="367"/>
      <c r="B82" s="368">
        <v>79</v>
      </c>
      <c r="C82" s="369">
        <v>2604</v>
      </c>
      <c r="D82" s="250" t="s">
        <v>6576</v>
      </c>
      <c r="E82" s="369" t="s">
        <v>6527</v>
      </c>
      <c r="F82" s="369" t="s">
        <v>6577</v>
      </c>
      <c r="G82" s="372">
        <v>2</v>
      </c>
      <c r="H82" s="373" t="s">
        <v>6429</v>
      </c>
      <c r="I82" s="376" t="s">
        <v>6578</v>
      </c>
      <c r="J82" s="374" t="s">
        <v>486</v>
      </c>
      <c r="K82" s="367"/>
      <c r="L82" s="374"/>
      <c r="M82" s="375"/>
      <c r="N82" s="374"/>
      <c r="O82" s="367"/>
      <c r="P82" s="367"/>
      <c r="Q82" s="367"/>
      <c r="R82" s="367"/>
    </row>
    <row r="83" spans="1:18" x14ac:dyDescent="0.25">
      <c r="A83" s="367"/>
      <c r="B83" s="368">
        <v>80</v>
      </c>
      <c r="C83" s="369">
        <v>3101</v>
      </c>
      <c r="D83" s="250" t="s">
        <v>6579</v>
      </c>
      <c r="E83" s="369" t="s">
        <v>169</v>
      </c>
      <c r="F83" s="369"/>
      <c r="G83" s="372">
        <v>971388</v>
      </c>
      <c r="H83" s="373" t="s">
        <v>6429</v>
      </c>
      <c r="I83" s="377" t="s">
        <v>6580</v>
      </c>
      <c r="J83" s="374" t="s">
        <v>6581</v>
      </c>
      <c r="K83" s="367">
        <v>1</v>
      </c>
      <c r="L83" s="440" t="s">
        <v>3029</v>
      </c>
      <c r="M83" s="442" t="s">
        <v>203</v>
      </c>
      <c r="N83" s="440" t="s">
        <v>169</v>
      </c>
      <c r="O83" s="441"/>
      <c r="P83" s="441"/>
      <c r="Q83" s="367"/>
      <c r="R83" s="367"/>
    </row>
    <row r="84" spans="1:18" x14ac:dyDescent="0.25">
      <c r="A84" s="367"/>
      <c r="B84" s="368">
        <v>81</v>
      </c>
      <c r="C84" s="369">
        <v>3102</v>
      </c>
      <c r="D84" s="250" t="s">
        <v>6582</v>
      </c>
      <c r="E84" s="369" t="s">
        <v>169</v>
      </c>
      <c r="F84" s="369"/>
      <c r="G84" s="372">
        <v>557544</v>
      </c>
      <c r="H84" s="373" t="s">
        <v>6429</v>
      </c>
      <c r="I84" s="377" t="s">
        <v>6580</v>
      </c>
      <c r="J84" s="374" t="s">
        <v>6581</v>
      </c>
      <c r="K84" s="367">
        <v>1</v>
      </c>
      <c r="L84" s="440" t="s">
        <v>3030</v>
      </c>
      <c r="M84" s="442" t="s">
        <v>204</v>
      </c>
      <c r="N84" s="440" t="s">
        <v>169</v>
      </c>
      <c r="O84" s="441"/>
      <c r="P84" s="441"/>
      <c r="Q84" s="367"/>
      <c r="R84" s="367"/>
    </row>
    <row r="85" spans="1:18" x14ac:dyDescent="0.25">
      <c r="A85" s="367"/>
      <c r="B85" s="368">
        <v>82</v>
      </c>
      <c r="C85" s="369">
        <v>3103</v>
      </c>
      <c r="D85" s="250" t="s">
        <v>6583</v>
      </c>
      <c r="E85" s="369" t="s">
        <v>169</v>
      </c>
      <c r="F85" s="369"/>
      <c r="G85" s="372">
        <v>421128</v>
      </c>
      <c r="H85" s="373" t="s">
        <v>6429</v>
      </c>
      <c r="I85" s="377" t="s">
        <v>6580</v>
      </c>
      <c r="J85" s="374" t="s">
        <v>6581</v>
      </c>
      <c r="K85" s="367">
        <v>1</v>
      </c>
      <c r="L85" s="374"/>
      <c r="M85" s="375"/>
      <c r="N85" s="374" t="s">
        <v>169</v>
      </c>
      <c r="O85" s="367"/>
      <c r="P85" s="367"/>
      <c r="Q85" s="367"/>
      <c r="R85" s="367"/>
    </row>
    <row r="86" spans="1:18" x14ac:dyDescent="0.25">
      <c r="A86" s="367"/>
      <c r="B86" s="368">
        <v>83</v>
      </c>
      <c r="C86" s="369">
        <v>3104</v>
      </c>
      <c r="D86" s="250" t="s">
        <v>6584</v>
      </c>
      <c r="E86" s="369" t="s">
        <v>169</v>
      </c>
      <c r="F86" s="369"/>
      <c r="G86" s="372">
        <v>315984</v>
      </c>
      <c r="H86" s="373" t="s">
        <v>6429</v>
      </c>
      <c r="I86" s="377" t="s">
        <v>6580</v>
      </c>
      <c r="J86" s="374" t="s">
        <v>6581</v>
      </c>
      <c r="K86" s="367">
        <v>1</v>
      </c>
      <c r="L86" s="374"/>
      <c r="M86" s="375"/>
      <c r="N86" s="374" t="s">
        <v>169</v>
      </c>
      <c r="O86" s="367"/>
      <c r="P86" s="367"/>
      <c r="Q86" s="367"/>
      <c r="R86" s="367"/>
    </row>
    <row r="87" spans="1:18" x14ac:dyDescent="0.25">
      <c r="A87" s="367"/>
      <c r="B87" s="368">
        <v>84</v>
      </c>
      <c r="C87" s="369">
        <v>3105</v>
      </c>
      <c r="D87" s="250" t="s">
        <v>6585</v>
      </c>
      <c r="E87" s="369" t="s">
        <v>169</v>
      </c>
      <c r="F87" s="369"/>
      <c r="G87" s="372">
        <v>229188</v>
      </c>
      <c r="H87" s="373" t="s">
        <v>6429</v>
      </c>
      <c r="I87" s="377" t="s">
        <v>6580</v>
      </c>
      <c r="J87" s="374" t="s">
        <v>6581</v>
      </c>
      <c r="K87" s="367">
        <v>1</v>
      </c>
      <c r="L87" s="374"/>
      <c r="M87" s="375"/>
      <c r="N87" s="374" t="s">
        <v>169</v>
      </c>
      <c r="O87" s="367"/>
      <c r="P87" s="367"/>
      <c r="Q87" s="367"/>
      <c r="R87" s="367"/>
    </row>
    <row r="88" spans="1:18" x14ac:dyDescent="0.25">
      <c r="A88" s="367"/>
      <c r="B88" s="368">
        <v>85</v>
      </c>
      <c r="C88" s="369">
        <v>3106</v>
      </c>
      <c r="D88" s="250" t="s">
        <v>6586</v>
      </c>
      <c r="E88" s="369" t="s">
        <v>169</v>
      </c>
      <c r="F88" s="369"/>
      <c r="G88" s="372">
        <v>242052</v>
      </c>
      <c r="H88" s="373" t="s">
        <v>6429</v>
      </c>
      <c r="I88" s="377" t="s">
        <v>6580</v>
      </c>
      <c r="J88" s="374" t="s">
        <v>6581</v>
      </c>
      <c r="K88" s="367">
        <v>1</v>
      </c>
      <c r="L88" s="374"/>
      <c r="M88" s="375"/>
      <c r="N88" s="374" t="s">
        <v>169</v>
      </c>
      <c r="O88" s="367"/>
      <c r="P88" s="367"/>
      <c r="Q88" s="367"/>
      <c r="R88" s="367"/>
    </row>
    <row r="89" spans="1:18" x14ac:dyDescent="0.25">
      <c r="A89" s="367"/>
      <c r="B89" s="368">
        <v>86</v>
      </c>
      <c r="C89" s="369">
        <v>3107</v>
      </c>
      <c r="D89" s="250" t="s">
        <v>6587</v>
      </c>
      <c r="E89" s="369" t="s">
        <v>169</v>
      </c>
      <c r="F89" s="369"/>
      <c r="G89" s="372">
        <v>296100</v>
      </c>
      <c r="H89" s="373" t="s">
        <v>6429</v>
      </c>
      <c r="I89" s="377" t="s">
        <v>6580</v>
      </c>
      <c r="J89" s="374" t="s">
        <v>6581</v>
      </c>
      <c r="K89" s="367">
        <v>1</v>
      </c>
      <c r="L89" s="374"/>
      <c r="M89" s="375"/>
      <c r="N89" s="374" t="s">
        <v>169</v>
      </c>
      <c r="O89" s="367"/>
      <c r="P89" s="367"/>
      <c r="Q89" s="367"/>
      <c r="R89" s="367"/>
    </row>
    <row r="90" spans="1:18" x14ac:dyDescent="0.25">
      <c r="A90" s="367"/>
      <c r="B90" s="368">
        <v>87</v>
      </c>
      <c r="C90" s="369">
        <v>3108</v>
      </c>
      <c r="D90" s="250" t="s">
        <v>6588</v>
      </c>
      <c r="E90" s="369" t="s">
        <v>169</v>
      </c>
      <c r="F90" s="369"/>
      <c r="G90" s="372">
        <v>278136</v>
      </c>
      <c r="H90" s="373" t="s">
        <v>6429</v>
      </c>
      <c r="I90" s="377" t="s">
        <v>6580</v>
      </c>
      <c r="J90" s="374" t="s">
        <v>6581</v>
      </c>
      <c r="K90" s="367">
        <v>1</v>
      </c>
      <c r="L90" s="374"/>
      <c r="M90" s="375"/>
      <c r="N90" s="374" t="s">
        <v>169</v>
      </c>
      <c r="O90" s="367"/>
      <c r="P90" s="367"/>
      <c r="Q90" s="367"/>
      <c r="R90" s="367"/>
    </row>
    <row r="91" spans="1:18" x14ac:dyDescent="0.25">
      <c r="A91" s="367"/>
      <c r="B91" s="368">
        <v>88</v>
      </c>
      <c r="C91" s="369">
        <v>3109</v>
      </c>
      <c r="D91" s="250" t="s">
        <v>6589</v>
      </c>
      <c r="E91" s="369" t="s">
        <v>169</v>
      </c>
      <c r="F91" s="369"/>
      <c r="G91" s="372">
        <v>194628</v>
      </c>
      <c r="H91" s="373" t="s">
        <v>6429</v>
      </c>
      <c r="I91" s="377" t="s">
        <v>6580</v>
      </c>
      <c r="J91" s="374" t="s">
        <v>6581</v>
      </c>
      <c r="K91" s="367">
        <v>1</v>
      </c>
      <c r="L91" s="374"/>
      <c r="M91" s="375"/>
      <c r="N91" s="374" t="s">
        <v>169</v>
      </c>
      <c r="O91" s="367"/>
      <c r="P91" s="367"/>
      <c r="Q91" s="367"/>
      <c r="R91" s="367"/>
    </row>
    <row r="92" spans="1:18" x14ac:dyDescent="0.25">
      <c r="A92" s="367"/>
      <c r="B92" s="368">
        <v>89</v>
      </c>
      <c r="C92" s="369">
        <v>3110</v>
      </c>
      <c r="D92" s="250" t="s">
        <v>6590</v>
      </c>
      <c r="E92" s="369" t="s">
        <v>169</v>
      </c>
      <c r="F92" s="369"/>
      <c r="G92" s="372">
        <v>699612</v>
      </c>
      <c r="H92" s="373" t="s">
        <v>6429</v>
      </c>
      <c r="I92" s="377" t="s">
        <v>6580</v>
      </c>
      <c r="J92" s="374" t="s">
        <v>6591</v>
      </c>
      <c r="K92" s="367">
        <v>1</v>
      </c>
      <c r="L92" s="374"/>
      <c r="M92" s="375"/>
      <c r="N92" s="374" t="s">
        <v>169</v>
      </c>
      <c r="O92" s="367"/>
      <c r="P92" s="367"/>
      <c r="Q92" s="367"/>
      <c r="R92" s="367"/>
    </row>
    <row r="93" spans="1:18" x14ac:dyDescent="0.25">
      <c r="A93" s="367"/>
      <c r="B93" s="368">
        <v>90</v>
      </c>
      <c r="C93" s="369">
        <v>3111</v>
      </c>
      <c r="D93" s="250" t="s">
        <v>6592</v>
      </c>
      <c r="E93" s="369" t="s">
        <v>169</v>
      </c>
      <c r="F93" s="369"/>
      <c r="G93" s="372">
        <v>428364</v>
      </c>
      <c r="H93" s="373" t="s">
        <v>6429</v>
      </c>
      <c r="I93" s="377" t="s">
        <v>6580</v>
      </c>
      <c r="J93" s="374" t="s">
        <v>6591</v>
      </c>
      <c r="K93" s="367">
        <v>1</v>
      </c>
      <c r="L93" s="374"/>
      <c r="M93" s="375"/>
      <c r="N93" s="374" t="s">
        <v>169</v>
      </c>
      <c r="O93" s="367"/>
      <c r="P93" s="367"/>
      <c r="Q93" s="367"/>
      <c r="R93" s="367"/>
    </row>
    <row r="94" spans="1:18" x14ac:dyDescent="0.25">
      <c r="A94" s="367"/>
      <c r="B94" s="368">
        <v>91</v>
      </c>
      <c r="C94" s="369">
        <v>3112</v>
      </c>
      <c r="D94" s="250" t="s">
        <v>6593</v>
      </c>
      <c r="E94" s="369" t="s">
        <v>169</v>
      </c>
      <c r="F94" s="369"/>
      <c r="G94" s="372">
        <v>371448</v>
      </c>
      <c r="H94" s="373" t="s">
        <v>6429</v>
      </c>
      <c r="I94" s="377" t="s">
        <v>6580</v>
      </c>
      <c r="J94" s="374" t="s">
        <v>6591</v>
      </c>
      <c r="K94" s="367">
        <v>1</v>
      </c>
      <c r="L94" s="374"/>
      <c r="M94" s="375"/>
      <c r="N94" s="374" t="s">
        <v>169</v>
      </c>
      <c r="O94" s="367"/>
      <c r="P94" s="367"/>
      <c r="Q94" s="367"/>
      <c r="R94" s="367"/>
    </row>
    <row r="95" spans="1:18" x14ac:dyDescent="0.25">
      <c r="A95" s="367"/>
      <c r="B95" s="368">
        <v>92</v>
      </c>
      <c r="C95" s="369">
        <v>3113</v>
      </c>
      <c r="D95" s="250" t="s">
        <v>6594</v>
      </c>
      <c r="E95" s="369" t="s">
        <v>169</v>
      </c>
      <c r="F95" s="369"/>
      <c r="G95" s="372">
        <v>281820</v>
      </c>
      <c r="H95" s="373" t="s">
        <v>6429</v>
      </c>
      <c r="I95" s="377" t="s">
        <v>6580</v>
      </c>
      <c r="J95" s="374" t="s">
        <v>6591</v>
      </c>
      <c r="K95" s="367">
        <v>1</v>
      </c>
      <c r="L95" s="374"/>
      <c r="M95" s="375"/>
      <c r="N95" s="374" t="s">
        <v>169</v>
      </c>
      <c r="O95" s="367"/>
      <c r="P95" s="367"/>
      <c r="Q95" s="367"/>
      <c r="R95" s="367"/>
    </row>
    <row r="96" spans="1:18" x14ac:dyDescent="0.25">
      <c r="A96" s="367"/>
      <c r="B96" s="368">
        <v>93</v>
      </c>
      <c r="C96" s="369">
        <v>3114</v>
      </c>
      <c r="D96" s="250" t="s">
        <v>6595</v>
      </c>
      <c r="E96" s="369" t="s">
        <v>169</v>
      </c>
      <c r="F96" s="369"/>
      <c r="G96" s="372">
        <v>204828</v>
      </c>
      <c r="H96" s="373" t="s">
        <v>6429</v>
      </c>
      <c r="I96" s="377" t="s">
        <v>6580</v>
      </c>
      <c r="J96" s="374" t="s">
        <v>6591</v>
      </c>
      <c r="K96" s="367">
        <v>1</v>
      </c>
      <c r="L96" s="374"/>
      <c r="M96" s="375"/>
      <c r="N96" s="374" t="s">
        <v>169</v>
      </c>
      <c r="O96" s="367"/>
      <c r="P96" s="367"/>
      <c r="Q96" s="367"/>
      <c r="R96" s="367"/>
    </row>
    <row r="97" spans="1:18" x14ac:dyDescent="0.25">
      <c r="A97" s="367"/>
      <c r="B97" s="368">
        <v>94</v>
      </c>
      <c r="C97" s="369">
        <v>3115</v>
      </c>
      <c r="D97" s="250" t="s">
        <v>6596</v>
      </c>
      <c r="E97" s="369" t="s">
        <v>169</v>
      </c>
      <c r="F97" s="369"/>
      <c r="G97" s="372">
        <v>246588</v>
      </c>
      <c r="H97" s="373" t="s">
        <v>6429</v>
      </c>
      <c r="I97" s="377" t="s">
        <v>6580</v>
      </c>
      <c r="J97" s="374" t="s">
        <v>6591</v>
      </c>
      <c r="K97" s="367">
        <v>1</v>
      </c>
      <c r="L97" s="374"/>
      <c r="M97" s="375"/>
      <c r="N97" s="374" t="s">
        <v>169</v>
      </c>
      <c r="O97" s="367"/>
      <c r="P97" s="367"/>
      <c r="Q97" s="367"/>
      <c r="R97" s="367"/>
    </row>
    <row r="98" spans="1:18" x14ac:dyDescent="0.25">
      <c r="A98" s="367"/>
      <c r="B98" s="368">
        <v>95</v>
      </c>
      <c r="C98" s="369">
        <v>3116</v>
      </c>
      <c r="D98" s="250" t="s">
        <v>6597</v>
      </c>
      <c r="E98" s="369" t="s">
        <v>169</v>
      </c>
      <c r="F98" s="369"/>
      <c r="G98" s="372">
        <v>304920</v>
      </c>
      <c r="H98" s="373" t="s">
        <v>6429</v>
      </c>
      <c r="I98" s="377" t="s">
        <v>6580</v>
      </c>
      <c r="J98" s="374" t="s">
        <v>6591</v>
      </c>
      <c r="K98" s="367">
        <v>1</v>
      </c>
      <c r="L98" s="374"/>
      <c r="M98" s="375"/>
      <c r="N98" s="374" t="s">
        <v>169</v>
      </c>
      <c r="O98" s="367"/>
      <c r="P98" s="367"/>
      <c r="Q98" s="367"/>
      <c r="R98" s="367"/>
    </row>
    <row r="99" spans="1:18" x14ac:dyDescent="0.25">
      <c r="A99" s="367"/>
      <c r="B99" s="368">
        <v>96</v>
      </c>
      <c r="C99" s="369">
        <v>3117</v>
      </c>
      <c r="D99" s="250" t="s">
        <v>6598</v>
      </c>
      <c r="E99" s="369" t="s">
        <v>169</v>
      </c>
      <c r="F99" s="369"/>
      <c r="G99" s="372">
        <v>280008</v>
      </c>
      <c r="H99" s="373" t="s">
        <v>6429</v>
      </c>
      <c r="I99" s="377" t="s">
        <v>6580</v>
      </c>
      <c r="J99" s="374" t="s">
        <v>6591</v>
      </c>
      <c r="K99" s="367">
        <v>1</v>
      </c>
      <c r="L99" s="374"/>
      <c r="M99" s="375"/>
      <c r="N99" s="374" t="s">
        <v>169</v>
      </c>
      <c r="O99" s="367"/>
      <c r="P99" s="367"/>
      <c r="Q99" s="367"/>
      <c r="R99" s="367"/>
    </row>
    <row r="100" spans="1:18" x14ac:dyDescent="0.25">
      <c r="A100" s="367"/>
      <c r="B100" s="368">
        <v>97</v>
      </c>
      <c r="C100" s="369">
        <v>3118</v>
      </c>
      <c r="D100" s="250" t="s">
        <v>6599</v>
      </c>
      <c r="E100" s="369" t="s">
        <v>169</v>
      </c>
      <c r="F100" s="369"/>
      <c r="G100" s="372">
        <v>199920</v>
      </c>
      <c r="H100" s="373" t="s">
        <v>6429</v>
      </c>
      <c r="I100" s="377" t="s">
        <v>6580</v>
      </c>
      <c r="J100" s="374" t="s">
        <v>6591</v>
      </c>
      <c r="K100" s="367">
        <v>1</v>
      </c>
      <c r="L100" s="374"/>
      <c r="M100" s="375"/>
      <c r="N100" s="374" t="s">
        <v>169</v>
      </c>
      <c r="O100" s="367"/>
      <c r="P100" s="367"/>
      <c r="Q100" s="367"/>
      <c r="R100" s="367"/>
    </row>
    <row r="101" spans="1:18" x14ac:dyDescent="0.25">
      <c r="A101" s="367"/>
      <c r="B101" s="368">
        <v>98</v>
      </c>
      <c r="C101" s="369">
        <v>3119</v>
      </c>
      <c r="D101" s="250" t="s">
        <v>6600</v>
      </c>
      <c r="E101" s="369" t="s">
        <v>169</v>
      </c>
      <c r="F101" s="369"/>
      <c r="G101" s="372">
        <v>584820</v>
      </c>
      <c r="H101" s="373" t="s">
        <v>6429</v>
      </c>
      <c r="I101" s="377" t="s">
        <v>6580</v>
      </c>
      <c r="J101" s="374" t="s">
        <v>6601</v>
      </c>
      <c r="K101" s="367">
        <v>1</v>
      </c>
      <c r="L101" s="374"/>
      <c r="M101" s="375"/>
      <c r="N101" s="374" t="s">
        <v>169</v>
      </c>
      <c r="O101" s="367"/>
      <c r="P101" s="367"/>
      <c r="Q101" s="367"/>
      <c r="R101" s="367"/>
    </row>
    <row r="102" spans="1:18" x14ac:dyDescent="0.25">
      <c r="A102" s="367"/>
      <c r="B102" s="368">
        <v>99</v>
      </c>
      <c r="C102" s="369">
        <v>3120</v>
      </c>
      <c r="D102" s="250" t="s">
        <v>6602</v>
      </c>
      <c r="E102" s="369" t="s">
        <v>169</v>
      </c>
      <c r="F102" s="369"/>
      <c r="G102" s="372">
        <v>406536</v>
      </c>
      <c r="H102" s="373" t="s">
        <v>6429</v>
      </c>
      <c r="I102" s="377" t="s">
        <v>6580</v>
      </c>
      <c r="J102" s="374" t="s">
        <v>6601</v>
      </c>
      <c r="K102" s="367">
        <v>1</v>
      </c>
      <c r="L102" s="374"/>
      <c r="M102" s="375"/>
      <c r="N102" s="374" t="s">
        <v>169</v>
      </c>
      <c r="O102" s="367"/>
      <c r="P102" s="367"/>
      <c r="Q102" s="367"/>
      <c r="R102" s="367"/>
    </row>
    <row r="103" spans="1:18" x14ac:dyDescent="0.25">
      <c r="A103" s="367"/>
      <c r="B103" s="368">
        <v>100</v>
      </c>
      <c r="C103" s="369">
        <v>3121</v>
      </c>
      <c r="D103" s="250" t="s">
        <v>6603</v>
      </c>
      <c r="E103" s="369" t="s">
        <v>169</v>
      </c>
      <c r="F103" s="369"/>
      <c r="G103" s="372">
        <v>345312</v>
      </c>
      <c r="H103" s="373" t="s">
        <v>6429</v>
      </c>
      <c r="I103" s="377" t="s">
        <v>6580</v>
      </c>
      <c r="J103" s="374" t="s">
        <v>6601</v>
      </c>
      <c r="K103" s="367">
        <v>1</v>
      </c>
      <c r="L103" s="374"/>
      <c r="M103" s="375"/>
      <c r="N103" s="374" t="s">
        <v>169</v>
      </c>
      <c r="O103" s="367"/>
      <c r="P103" s="367"/>
      <c r="Q103" s="367"/>
      <c r="R103" s="367"/>
    </row>
    <row r="104" spans="1:18" x14ac:dyDescent="0.25">
      <c r="A104" s="367"/>
      <c r="B104" s="368">
        <v>101</v>
      </c>
      <c r="C104" s="369">
        <v>3122</v>
      </c>
      <c r="D104" s="250" t="s">
        <v>6604</v>
      </c>
      <c r="E104" s="369" t="s">
        <v>169</v>
      </c>
      <c r="F104" s="369"/>
      <c r="G104" s="372">
        <v>275868</v>
      </c>
      <c r="H104" s="373" t="s">
        <v>6429</v>
      </c>
      <c r="I104" s="377" t="s">
        <v>6580</v>
      </c>
      <c r="J104" s="374" t="s">
        <v>6601</v>
      </c>
      <c r="K104" s="367">
        <v>1</v>
      </c>
      <c r="L104" s="374"/>
      <c r="M104" s="375"/>
      <c r="N104" s="374" t="s">
        <v>169</v>
      </c>
      <c r="O104" s="367"/>
      <c r="P104" s="367"/>
      <c r="Q104" s="367"/>
      <c r="R104" s="367"/>
    </row>
    <row r="105" spans="1:18" x14ac:dyDescent="0.25">
      <c r="A105" s="367"/>
      <c r="B105" s="368">
        <v>102</v>
      </c>
      <c r="C105" s="369">
        <v>3123</v>
      </c>
      <c r="D105" s="250" t="s">
        <v>6605</v>
      </c>
      <c r="E105" s="369" t="s">
        <v>169</v>
      </c>
      <c r="F105" s="369"/>
      <c r="G105" s="372">
        <v>201972</v>
      </c>
      <c r="H105" s="373" t="s">
        <v>6429</v>
      </c>
      <c r="I105" s="377" t="s">
        <v>6580</v>
      </c>
      <c r="J105" s="374" t="s">
        <v>6601</v>
      </c>
      <c r="K105" s="367">
        <v>1</v>
      </c>
      <c r="L105" s="374"/>
      <c r="M105" s="375"/>
      <c r="N105" s="374" t="s">
        <v>169</v>
      </c>
      <c r="O105" s="367"/>
      <c r="P105" s="367"/>
      <c r="Q105" s="367"/>
      <c r="R105" s="367"/>
    </row>
    <row r="106" spans="1:18" x14ac:dyDescent="0.25">
      <c r="A106" s="367"/>
      <c r="B106" s="368">
        <v>103</v>
      </c>
      <c r="C106" s="369">
        <v>3124</v>
      </c>
      <c r="D106" s="250" t="s">
        <v>6606</v>
      </c>
      <c r="E106" s="369" t="s">
        <v>169</v>
      </c>
      <c r="F106" s="369"/>
      <c r="G106" s="372">
        <v>245904</v>
      </c>
      <c r="H106" s="373" t="s">
        <v>6429</v>
      </c>
      <c r="I106" s="377" t="s">
        <v>6580</v>
      </c>
      <c r="J106" s="374" t="s">
        <v>6601</v>
      </c>
      <c r="K106" s="367">
        <v>1</v>
      </c>
      <c r="L106" s="374"/>
      <c r="M106" s="375"/>
      <c r="N106" s="374" t="s">
        <v>169</v>
      </c>
      <c r="O106" s="367"/>
      <c r="P106" s="367"/>
      <c r="Q106" s="367"/>
      <c r="R106" s="367"/>
    </row>
    <row r="107" spans="1:18" x14ac:dyDescent="0.25">
      <c r="A107" s="367"/>
      <c r="B107" s="368">
        <v>104</v>
      </c>
      <c r="C107" s="369">
        <v>3125</v>
      </c>
      <c r="D107" s="250" t="s">
        <v>6607</v>
      </c>
      <c r="E107" s="369" t="s">
        <v>169</v>
      </c>
      <c r="F107" s="369"/>
      <c r="G107" s="372">
        <v>267828</v>
      </c>
      <c r="H107" s="373" t="s">
        <v>6429</v>
      </c>
      <c r="I107" s="377" t="s">
        <v>6580</v>
      </c>
      <c r="J107" s="374" t="s">
        <v>6601</v>
      </c>
      <c r="K107" s="367">
        <v>1</v>
      </c>
      <c r="L107" s="374"/>
      <c r="M107" s="375"/>
      <c r="N107" s="374" t="s">
        <v>169</v>
      </c>
      <c r="O107" s="367"/>
      <c r="P107" s="367"/>
      <c r="Q107" s="367"/>
      <c r="R107" s="367"/>
    </row>
    <row r="108" spans="1:18" x14ac:dyDescent="0.25">
      <c r="A108" s="367"/>
      <c r="B108" s="368">
        <v>105</v>
      </c>
      <c r="C108" s="369">
        <v>3126</v>
      </c>
      <c r="D108" s="250" t="s">
        <v>6608</v>
      </c>
      <c r="E108" s="369" t="s">
        <v>169</v>
      </c>
      <c r="F108" s="369"/>
      <c r="G108" s="372">
        <v>263136</v>
      </c>
      <c r="H108" s="373" t="s">
        <v>6429</v>
      </c>
      <c r="I108" s="377" t="s">
        <v>6580</v>
      </c>
      <c r="J108" s="374" t="s">
        <v>6601</v>
      </c>
      <c r="K108" s="367">
        <v>1</v>
      </c>
      <c r="L108" s="374"/>
      <c r="M108" s="375"/>
      <c r="N108" s="374" t="s">
        <v>169</v>
      </c>
      <c r="O108" s="367"/>
      <c r="P108" s="367"/>
      <c r="Q108" s="367"/>
      <c r="R108" s="367"/>
    </row>
    <row r="109" spans="1:18" x14ac:dyDescent="0.25">
      <c r="A109" s="367"/>
      <c r="B109" s="368">
        <v>106</v>
      </c>
      <c r="C109" s="369">
        <v>3127</v>
      </c>
      <c r="D109" s="250" t="s">
        <v>6609</v>
      </c>
      <c r="E109" s="369" t="s">
        <v>169</v>
      </c>
      <c r="F109" s="369"/>
      <c r="G109" s="372">
        <v>182976</v>
      </c>
      <c r="H109" s="373" t="s">
        <v>6429</v>
      </c>
      <c r="I109" s="377" t="s">
        <v>6580</v>
      </c>
      <c r="J109" s="374" t="s">
        <v>6601</v>
      </c>
      <c r="K109" s="367">
        <v>1</v>
      </c>
      <c r="L109" s="374"/>
      <c r="M109" s="375"/>
      <c r="N109" s="374" t="s">
        <v>169</v>
      </c>
      <c r="O109" s="367"/>
      <c r="P109" s="367"/>
      <c r="Q109" s="367"/>
      <c r="R109" s="367"/>
    </row>
    <row r="110" spans="1:18" x14ac:dyDescent="0.25">
      <c r="A110" s="367"/>
      <c r="B110" s="368">
        <v>107</v>
      </c>
      <c r="C110" s="369">
        <v>3128</v>
      </c>
      <c r="D110" s="250" t="s">
        <v>6610</v>
      </c>
      <c r="E110" s="369" t="s">
        <v>169</v>
      </c>
      <c r="F110" s="369"/>
      <c r="G110" s="372">
        <v>599520</v>
      </c>
      <c r="H110" s="373" t="s">
        <v>6429</v>
      </c>
      <c r="I110" s="377" t="s">
        <v>6580</v>
      </c>
      <c r="J110" s="374" t="s">
        <v>6611</v>
      </c>
      <c r="K110" s="367">
        <v>1</v>
      </c>
      <c r="L110" s="374"/>
      <c r="M110" s="375"/>
      <c r="N110" s="374" t="s">
        <v>169</v>
      </c>
      <c r="O110" s="367"/>
      <c r="P110" s="367"/>
      <c r="Q110" s="367"/>
      <c r="R110" s="367"/>
    </row>
    <row r="111" spans="1:18" x14ac:dyDescent="0.25">
      <c r="A111" s="367"/>
      <c r="B111" s="368">
        <v>108</v>
      </c>
      <c r="C111" s="369">
        <v>3129</v>
      </c>
      <c r="D111" s="250" t="s">
        <v>6612</v>
      </c>
      <c r="E111" s="369" t="s">
        <v>169</v>
      </c>
      <c r="F111" s="369"/>
      <c r="G111" s="372">
        <v>393216</v>
      </c>
      <c r="H111" s="373" t="s">
        <v>6429</v>
      </c>
      <c r="I111" s="377" t="s">
        <v>6580</v>
      </c>
      <c r="J111" s="374" t="s">
        <v>6611</v>
      </c>
      <c r="K111" s="367">
        <v>1</v>
      </c>
      <c r="L111" s="374"/>
      <c r="M111" s="375"/>
      <c r="N111" s="374" t="s">
        <v>169</v>
      </c>
      <c r="O111" s="367"/>
      <c r="P111" s="367"/>
      <c r="Q111" s="367"/>
      <c r="R111" s="367"/>
    </row>
    <row r="112" spans="1:18" x14ac:dyDescent="0.25">
      <c r="A112" s="367"/>
      <c r="B112" s="368">
        <v>109</v>
      </c>
      <c r="C112" s="369">
        <v>3130</v>
      </c>
      <c r="D112" s="250" t="s">
        <v>6613</v>
      </c>
      <c r="E112" s="369" t="s">
        <v>169</v>
      </c>
      <c r="F112" s="369"/>
      <c r="G112" s="372">
        <v>331128</v>
      </c>
      <c r="H112" s="373" t="s">
        <v>6429</v>
      </c>
      <c r="I112" s="377" t="s">
        <v>6580</v>
      </c>
      <c r="J112" s="374" t="s">
        <v>6611</v>
      </c>
      <c r="K112" s="367">
        <v>1</v>
      </c>
      <c r="L112" s="374"/>
      <c r="M112" s="375"/>
      <c r="N112" s="374" t="s">
        <v>169</v>
      </c>
      <c r="O112" s="367"/>
      <c r="P112" s="367"/>
      <c r="Q112" s="367"/>
      <c r="R112" s="367"/>
    </row>
    <row r="113" spans="1:18" x14ac:dyDescent="0.25">
      <c r="A113" s="367"/>
      <c r="B113" s="368">
        <v>110</v>
      </c>
      <c r="C113" s="369">
        <v>3131</v>
      </c>
      <c r="D113" s="250" t="s">
        <v>6614</v>
      </c>
      <c r="E113" s="369" t="s">
        <v>169</v>
      </c>
      <c r="F113" s="369"/>
      <c r="G113" s="372">
        <v>256236</v>
      </c>
      <c r="H113" s="373" t="s">
        <v>6429</v>
      </c>
      <c r="I113" s="377" t="s">
        <v>6580</v>
      </c>
      <c r="J113" s="374" t="s">
        <v>6611</v>
      </c>
      <c r="K113" s="367">
        <v>1</v>
      </c>
      <c r="L113" s="374"/>
      <c r="M113" s="375"/>
      <c r="N113" s="374" t="s">
        <v>169</v>
      </c>
      <c r="O113" s="367"/>
      <c r="P113" s="367"/>
      <c r="Q113" s="367"/>
      <c r="R113" s="367"/>
    </row>
    <row r="114" spans="1:18" x14ac:dyDescent="0.25">
      <c r="A114" s="367"/>
      <c r="B114" s="368">
        <v>111</v>
      </c>
      <c r="C114" s="369">
        <v>3132</v>
      </c>
      <c r="D114" s="250" t="s">
        <v>6615</v>
      </c>
      <c r="E114" s="369" t="s">
        <v>169</v>
      </c>
      <c r="F114" s="369"/>
      <c r="G114" s="372">
        <v>198120</v>
      </c>
      <c r="H114" s="373" t="s">
        <v>6429</v>
      </c>
      <c r="I114" s="377" t="s">
        <v>6580</v>
      </c>
      <c r="J114" s="374" t="s">
        <v>6611</v>
      </c>
      <c r="K114" s="367">
        <v>1</v>
      </c>
      <c r="L114" s="374"/>
      <c r="M114" s="375"/>
      <c r="N114" s="374" t="s">
        <v>169</v>
      </c>
      <c r="O114" s="367"/>
      <c r="P114" s="367"/>
      <c r="Q114" s="367"/>
      <c r="R114" s="367"/>
    </row>
    <row r="115" spans="1:18" x14ac:dyDescent="0.25">
      <c r="A115" s="367"/>
      <c r="B115" s="368">
        <v>112</v>
      </c>
      <c r="C115" s="369">
        <v>3133</v>
      </c>
      <c r="D115" s="250" t="s">
        <v>6616</v>
      </c>
      <c r="E115" s="369" t="s">
        <v>169</v>
      </c>
      <c r="F115" s="369"/>
      <c r="G115" s="372">
        <v>223248</v>
      </c>
      <c r="H115" s="373" t="s">
        <v>6429</v>
      </c>
      <c r="I115" s="377" t="s">
        <v>6580</v>
      </c>
      <c r="J115" s="374" t="s">
        <v>6611</v>
      </c>
      <c r="K115" s="367">
        <v>1</v>
      </c>
      <c r="L115" s="374"/>
      <c r="M115" s="375"/>
      <c r="N115" s="374" t="s">
        <v>169</v>
      </c>
      <c r="O115" s="367"/>
      <c r="P115" s="367"/>
      <c r="Q115" s="367"/>
      <c r="R115" s="367"/>
    </row>
    <row r="116" spans="1:18" x14ac:dyDescent="0.25">
      <c r="A116" s="367"/>
      <c r="B116" s="368">
        <v>113</v>
      </c>
      <c r="C116" s="369">
        <v>3134</v>
      </c>
      <c r="D116" s="250" t="s">
        <v>6617</v>
      </c>
      <c r="E116" s="369" t="s">
        <v>169</v>
      </c>
      <c r="F116" s="369"/>
      <c r="G116" s="372">
        <v>264132</v>
      </c>
      <c r="H116" s="373" t="s">
        <v>6429</v>
      </c>
      <c r="I116" s="377" t="s">
        <v>6580</v>
      </c>
      <c r="J116" s="374" t="s">
        <v>6611</v>
      </c>
      <c r="K116" s="367">
        <v>1</v>
      </c>
      <c r="L116" s="374"/>
      <c r="M116" s="375"/>
      <c r="N116" s="374" t="s">
        <v>169</v>
      </c>
      <c r="O116" s="367"/>
      <c r="P116" s="367"/>
      <c r="Q116" s="367"/>
      <c r="R116" s="367"/>
    </row>
    <row r="117" spans="1:18" x14ac:dyDescent="0.25">
      <c r="A117" s="367"/>
      <c r="B117" s="368">
        <v>114</v>
      </c>
      <c r="C117" s="369">
        <v>3135</v>
      </c>
      <c r="D117" s="250" t="s">
        <v>6618</v>
      </c>
      <c r="E117" s="369" t="s">
        <v>169</v>
      </c>
      <c r="F117" s="369"/>
      <c r="G117" s="372">
        <v>262512</v>
      </c>
      <c r="H117" s="373" t="s">
        <v>6429</v>
      </c>
      <c r="I117" s="377" t="s">
        <v>6580</v>
      </c>
      <c r="J117" s="374" t="s">
        <v>6611</v>
      </c>
      <c r="K117" s="367">
        <v>1</v>
      </c>
      <c r="L117" s="374"/>
      <c r="M117" s="375"/>
      <c r="N117" s="374" t="s">
        <v>169</v>
      </c>
      <c r="O117" s="367"/>
      <c r="P117" s="367"/>
      <c r="Q117" s="367"/>
      <c r="R117" s="367"/>
    </row>
    <row r="118" spans="1:18" x14ac:dyDescent="0.25">
      <c r="A118" s="367"/>
      <c r="B118" s="368">
        <v>115</v>
      </c>
      <c r="C118" s="369">
        <v>3136</v>
      </c>
      <c r="D118" s="250" t="s">
        <v>6619</v>
      </c>
      <c r="E118" s="369" t="s">
        <v>169</v>
      </c>
      <c r="F118" s="369"/>
      <c r="G118" s="372">
        <v>169296</v>
      </c>
      <c r="H118" s="373" t="s">
        <v>6429</v>
      </c>
      <c r="I118" s="377" t="s">
        <v>6580</v>
      </c>
      <c r="J118" s="374" t="s">
        <v>6611</v>
      </c>
      <c r="K118" s="367">
        <v>1</v>
      </c>
      <c r="L118" s="374"/>
      <c r="M118" s="375"/>
      <c r="N118" s="374" t="s">
        <v>169</v>
      </c>
      <c r="O118" s="367"/>
      <c r="P118" s="367"/>
      <c r="Q118" s="367"/>
      <c r="R118" s="367"/>
    </row>
    <row r="119" spans="1:18" x14ac:dyDescent="0.25">
      <c r="A119" s="367"/>
      <c r="B119" s="368">
        <v>116</v>
      </c>
      <c r="C119" s="369">
        <v>3137</v>
      </c>
      <c r="D119" s="250" t="s">
        <v>6620</v>
      </c>
      <c r="E119" s="369" t="s">
        <v>169</v>
      </c>
      <c r="F119" s="369"/>
      <c r="G119" s="372">
        <v>591324</v>
      </c>
      <c r="H119" s="373" t="s">
        <v>6429</v>
      </c>
      <c r="I119" s="377" t="s">
        <v>6580</v>
      </c>
      <c r="J119" s="374" t="s">
        <v>6621</v>
      </c>
      <c r="K119" s="367">
        <v>1</v>
      </c>
      <c r="L119" s="374"/>
      <c r="M119" s="375"/>
      <c r="N119" s="374" t="s">
        <v>169</v>
      </c>
      <c r="O119" s="367"/>
      <c r="P119" s="367"/>
      <c r="Q119" s="367"/>
      <c r="R119" s="367"/>
    </row>
    <row r="120" spans="1:18" x14ac:dyDescent="0.25">
      <c r="A120" s="367"/>
      <c r="B120" s="368">
        <v>117</v>
      </c>
      <c r="C120" s="369">
        <v>3138</v>
      </c>
      <c r="D120" s="250" t="s">
        <v>6622</v>
      </c>
      <c r="E120" s="369" t="s">
        <v>169</v>
      </c>
      <c r="F120" s="369"/>
      <c r="G120" s="372">
        <v>384816</v>
      </c>
      <c r="H120" s="373" t="s">
        <v>6429</v>
      </c>
      <c r="I120" s="377" t="s">
        <v>6580</v>
      </c>
      <c r="J120" s="374" t="s">
        <v>6621</v>
      </c>
      <c r="K120" s="367">
        <v>1</v>
      </c>
      <c r="L120" s="374"/>
      <c r="M120" s="375"/>
      <c r="N120" s="374" t="s">
        <v>169</v>
      </c>
      <c r="O120" s="367"/>
      <c r="P120" s="367"/>
      <c r="Q120" s="367"/>
      <c r="R120" s="367"/>
    </row>
    <row r="121" spans="1:18" x14ac:dyDescent="0.25">
      <c r="A121" s="367"/>
      <c r="B121" s="368">
        <v>118</v>
      </c>
      <c r="C121" s="369">
        <v>3139</v>
      </c>
      <c r="D121" s="250" t="s">
        <v>6623</v>
      </c>
      <c r="E121" s="369" t="s">
        <v>169</v>
      </c>
      <c r="F121" s="369"/>
      <c r="G121" s="372">
        <v>323280</v>
      </c>
      <c r="H121" s="373" t="s">
        <v>6429</v>
      </c>
      <c r="I121" s="377" t="s">
        <v>6580</v>
      </c>
      <c r="J121" s="374" t="s">
        <v>6621</v>
      </c>
      <c r="K121" s="367">
        <v>1</v>
      </c>
      <c r="L121" s="374"/>
      <c r="M121" s="375"/>
      <c r="N121" s="374" t="s">
        <v>169</v>
      </c>
      <c r="O121" s="367"/>
      <c r="P121" s="367"/>
      <c r="Q121" s="367"/>
      <c r="R121" s="367"/>
    </row>
    <row r="122" spans="1:18" x14ac:dyDescent="0.25">
      <c r="A122" s="367"/>
      <c r="B122" s="368">
        <v>119</v>
      </c>
      <c r="C122" s="369">
        <v>3140</v>
      </c>
      <c r="D122" s="250" t="s">
        <v>6624</v>
      </c>
      <c r="E122" s="369" t="s">
        <v>169</v>
      </c>
      <c r="F122" s="369"/>
      <c r="G122" s="372">
        <v>255108</v>
      </c>
      <c r="H122" s="373" t="s">
        <v>6429</v>
      </c>
      <c r="I122" s="377" t="s">
        <v>6580</v>
      </c>
      <c r="J122" s="374" t="s">
        <v>6621</v>
      </c>
      <c r="K122" s="367">
        <v>1</v>
      </c>
      <c r="L122" s="374"/>
      <c r="M122" s="375"/>
      <c r="N122" s="374" t="s">
        <v>169</v>
      </c>
      <c r="O122" s="367"/>
      <c r="P122" s="367"/>
      <c r="Q122" s="367"/>
      <c r="R122" s="367"/>
    </row>
    <row r="123" spans="1:18" x14ac:dyDescent="0.25">
      <c r="A123" s="367"/>
      <c r="B123" s="368">
        <v>120</v>
      </c>
      <c r="C123" s="369">
        <v>3141</v>
      </c>
      <c r="D123" s="250" t="s">
        <v>6625</v>
      </c>
      <c r="E123" s="369" t="s">
        <v>169</v>
      </c>
      <c r="F123" s="369"/>
      <c r="G123" s="372">
        <v>203268</v>
      </c>
      <c r="H123" s="373" t="s">
        <v>6429</v>
      </c>
      <c r="I123" s="377" t="s">
        <v>6580</v>
      </c>
      <c r="J123" s="374" t="s">
        <v>6621</v>
      </c>
      <c r="K123" s="367">
        <v>1</v>
      </c>
      <c r="L123" s="374"/>
      <c r="M123" s="375"/>
      <c r="N123" s="374" t="s">
        <v>169</v>
      </c>
      <c r="O123" s="367"/>
      <c r="P123" s="367"/>
      <c r="Q123" s="367"/>
      <c r="R123" s="367"/>
    </row>
    <row r="124" spans="1:18" x14ac:dyDescent="0.25">
      <c r="A124" s="367"/>
      <c r="B124" s="368">
        <v>121</v>
      </c>
      <c r="C124" s="369">
        <v>3142</v>
      </c>
      <c r="D124" s="250" t="s">
        <v>6626</v>
      </c>
      <c r="E124" s="369" t="s">
        <v>169</v>
      </c>
      <c r="F124" s="369"/>
      <c r="G124" s="372">
        <v>216804</v>
      </c>
      <c r="H124" s="373" t="s">
        <v>6429</v>
      </c>
      <c r="I124" s="377" t="s">
        <v>6580</v>
      </c>
      <c r="J124" s="374" t="s">
        <v>6621</v>
      </c>
      <c r="K124" s="367">
        <v>1</v>
      </c>
      <c r="L124" s="374"/>
      <c r="M124" s="375"/>
      <c r="N124" s="374" t="s">
        <v>169</v>
      </c>
      <c r="O124" s="367"/>
      <c r="P124" s="367"/>
      <c r="Q124" s="367"/>
      <c r="R124" s="367"/>
    </row>
    <row r="125" spans="1:18" x14ac:dyDescent="0.25">
      <c r="A125" s="367"/>
      <c r="B125" s="368">
        <v>122</v>
      </c>
      <c r="C125" s="369">
        <v>3143</v>
      </c>
      <c r="D125" s="250" t="s">
        <v>6627</v>
      </c>
      <c r="E125" s="369" t="s">
        <v>169</v>
      </c>
      <c r="F125" s="369"/>
      <c r="G125" s="372">
        <v>268332</v>
      </c>
      <c r="H125" s="373" t="s">
        <v>6429</v>
      </c>
      <c r="I125" s="377" t="s">
        <v>6580</v>
      </c>
      <c r="J125" s="374" t="s">
        <v>6621</v>
      </c>
      <c r="K125" s="367">
        <v>1</v>
      </c>
      <c r="L125" s="374"/>
      <c r="M125" s="375"/>
      <c r="N125" s="374" t="s">
        <v>169</v>
      </c>
      <c r="O125" s="367"/>
      <c r="P125" s="367"/>
      <c r="Q125" s="367"/>
      <c r="R125" s="367"/>
    </row>
    <row r="126" spans="1:18" x14ac:dyDescent="0.25">
      <c r="A126" s="367"/>
      <c r="B126" s="368">
        <v>123</v>
      </c>
      <c r="C126" s="369">
        <v>3144</v>
      </c>
      <c r="D126" s="250" t="s">
        <v>6628</v>
      </c>
      <c r="E126" s="369" t="s">
        <v>169</v>
      </c>
      <c r="F126" s="369"/>
      <c r="G126" s="372">
        <v>246924</v>
      </c>
      <c r="H126" s="373" t="s">
        <v>6429</v>
      </c>
      <c r="I126" s="377" t="s">
        <v>6580</v>
      </c>
      <c r="J126" s="374" t="s">
        <v>6621</v>
      </c>
      <c r="K126" s="367">
        <v>1</v>
      </c>
      <c r="L126" s="374"/>
      <c r="M126" s="375"/>
      <c r="N126" s="374" t="s">
        <v>169</v>
      </c>
      <c r="O126" s="367"/>
      <c r="P126" s="367"/>
      <c r="Q126" s="367"/>
      <c r="R126" s="367"/>
    </row>
    <row r="127" spans="1:18" x14ac:dyDescent="0.25">
      <c r="A127" s="367"/>
      <c r="B127" s="368">
        <v>124</v>
      </c>
      <c r="C127" s="369">
        <v>3145</v>
      </c>
      <c r="D127" s="250" t="s">
        <v>6629</v>
      </c>
      <c r="E127" s="369" t="s">
        <v>169</v>
      </c>
      <c r="F127" s="369"/>
      <c r="G127" s="372">
        <v>188040</v>
      </c>
      <c r="H127" s="373" t="s">
        <v>6429</v>
      </c>
      <c r="I127" s="377" t="s">
        <v>6580</v>
      </c>
      <c r="J127" s="374" t="s">
        <v>6621</v>
      </c>
      <c r="K127" s="367">
        <v>1</v>
      </c>
      <c r="L127" s="374"/>
      <c r="M127" s="375"/>
      <c r="N127" s="374" t="s">
        <v>169</v>
      </c>
      <c r="O127" s="367"/>
      <c r="P127" s="367"/>
      <c r="Q127" s="367"/>
      <c r="R127" s="367"/>
    </row>
    <row r="128" spans="1:18" x14ac:dyDescent="0.25">
      <c r="A128" s="367"/>
      <c r="B128" s="368">
        <v>125</v>
      </c>
      <c r="C128" s="369">
        <v>3146</v>
      </c>
      <c r="D128" s="250" t="s">
        <v>6630</v>
      </c>
      <c r="E128" s="369" t="s">
        <v>169</v>
      </c>
      <c r="F128" s="369"/>
      <c r="G128" s="372">
        <v>623268</v>
      </c>
      <c r="H128" s="373" t="s">
        <v>6429</v>
      </c>
      <c r="I128" s="377" t="s">
        <v>6580</v>
      </c>
      <c r="J128" s="374" t="s">
        <v>6631</v>
      </c>
      <c r="K128" s="367">
        <v>1</v>
      </c>
      <c r="L128" s="374"/>
      <c r="M128" s="375"/>
      <c r="N128" s="374" t="s">
        <v>169</v>
      </c>
      <c r="O128" s="367"/>
      <c r="P128" s="367"/>
      <c r="Q128" s="367"/>
      <c r="R128" s="367"/>
    </row>
    <row r="129" spans="1:18" x14ac:dyDescent="0.25">
      <c r="A129" s="367"/>
      <c r="B129" s="368">
        <v>126</v>
      </c>
      <c r="C129" s="369">
        <v>3147</v>
      </c>
      <c r="D129" s="250" t="s">
        <v>6632</v>
      </c>
      <c r="E129" s="369" t="s">
        <v>169</v>
      </c>
      <c r="F129" s="369"/>
      <c r="G129" s="372">
        <v>431832</v>
      </c>
      <c r="H129" s="373" t="s">
        <v>6429</v>
      </c>
      <c r="I129" s="377" t="s">
        <v>6580</v>
      </c>
      <c r="J129" s="374" t="s">
        <v>6631</v>
      </c>
      <c r="K129" s="367">
        <v>1</v>
      </c>
      <c r="L129" s="374"/>
      <c r="M129" s="375"/>
      <c r="N129" s="374" t="s">
        <v>169</v>
      </c>
      <c r="O129" s="367"/>
      <c r="P129" s="367"/>
      <c r="Q129" s="367"/>
      <c r="R129" s="367"/>
    </row>
    <row r="130" spans="1:18" x14ac:dyDescent="0.25">
      <c r="A130" s="367"/>
      <c r="B130" s="368">
        <v>127</v>
      </c>
      <c r="C130" s="369">
        <v>3148</v>
      </c>
      <c r="D130" s="250" t="s">
        <v>6633</v>
      </c>
      <c r="E130" s="369" t="s">
        <v>169</v>
      </c>
      <c r="F130" s="369"/>
      <c r="G130" s="372">
        <v>335688</v>
      </c>
      <c r="H130" s="373" t="s">
        <v>6429</v>
      </c>
      <c r="I130" s="377" t="s">
        <v>6580</v>
      </c>
      <c r="J130" s="374" t="s">
        <v>6631</v>
      </c>
      <c r="K130" s="367">
        <v>1</v>
      </c>
      <c r="L130" s="374"/>
      <c r="M130" s="375"/>
      <c r="N130" s="374" t="s">
        <v>169</v>
      </c>
      <c r="O130" s="367"/>
      <c r="P130" s="367"/>
      <c r="Q130" s="367"/>
      <c r="R130" s="367"/>
    </row>
    <row r="131" spans="1:18" x14ac:dyDescent="0.25">
      <c r="A131" s="367"/>
      <c r="B131" s="368">
        <v>128</v>
      </c>
      <c r="C131" s="369">
        <v>3149</v>
      </c>
      <c r="D131" s="250" t="s">
        <v>6634</v>
      </c>
      <c r="E131" s="369" t="s">
        <v>169</v>
      </c>
      <c r="F131" s="369"/>
      <c r="G131" s="372">
        <v>268284</v>
      </c>
      <c r="H131" s="373" t="s">
        <v>6429</v>
      </c>
      <c r="I131" s="377" t="s">
        <v>6580</v>
      </c>
      <c r="J131" s="374" t="s">
        <v>6631</v>
      </c>
      <c r="K131" s="367">
        <v>1</v>
      </c>
      <c r="L131" s="374"/>
      <c r="M131" s="375"/>
      <c r="N131" s="374" t="s">
        <v>169</v>
      </c>
      <c r="O131" s="367"/>
      <c r="P131" s="367"/>
      <c r="Q131" s="367"/>
      <c r="R131" s="367"/>
    </row>
    <row r="132" spans="1:18" x14ac:dyDescent="0.25">
      <c r="A132" s="367"/>
      <c r="B132" s="368">
        <v>129</v>
      </c>
      <c r="C132" s="369">
        <v>3150</v>
      </c>
      <c r="D132" s="250" t="s">
        <v>6635</v>
      </c>
      <c r="E132" s="369" t="s">
        <v>169</v>
      </c>
      <c r="F132" s="369"/>
      <c r="G132" s="372">
        <v>194664</v>
      </c>
      <c r="H132" s="373" t="s">
        <v>6429</v>
      </c>
      <c r="I132" s="377" t="s">
        <v>6580</v>
      </c>
      <c r="J132" s="374" t="s">
        <v>6631</v>
      </c>
      <c r="K132" s="367">
        <v>1</v>
      </c>
      <c r="L132" s="374"/>
      <c r="M132" s="375"/>
      <c r="N132" s="374" t="s">
        <v>169</v>
      </c>
      <c r="O132" s="367"/>
      <c r="P132" s="367"/>
      <c r="Q132" s="367"/>
      <c r="R132" s="367"/>
    </row>
    <row r="133" spans="1:18" x14ac:dyDescent="0.25">
      <c r="A133" s="367"/>
      <c r="B133" s="368">
        <v>130</v>
      </c>
      <c r="C133" s="369">
        <v>3151</v>
      </c>
      <c r="D133" s="250" t="s">
        <v>6636</v>
      </c>
      <c r="E133" s="369" t="s">
        <v>169</v>
      </c>
      <c r="F133" s="369"/>
      <c r="G133" s="372">
        <v>244908</v>
      </c>
      <c r="H133" s="373" t="s">
        <v>6429</v>
      </c>
      <c r="I133" s="377" t="s">
        <v>6580</v>
      </c>
      <c r="J133" s="374" t="s">
        <v>6631</v>
      </c>
      <c r="K133" s="367">
        <v>1</v>
      </c>
      <c r="L133" s="374"/>
      <c r="M133" s="375"/>
      <c r="N133" s="374" t="s">
        <v>169</v>
      </c>
      <c r="O133" s="367"/>
      <c r="P133" s="367"/>
      <c r="Q133" s="367"/>
      <c r="R133" s="367"/>
    </row>
    <row r="134" spans="1:18" x14ac:dyDescent="0.25">
      <c r="A134" s="367"/>
      <c r="B134" s="368">
        <v>131</v>
      </c>
      <c r="C134" s="369">
        <v>3152</v>
      </c>
      <c r="D134" s="250" t="s">
        <v>6637</v>
      </c>
      <c r="E134" s="369" t="s">
        <v>169</v>
      </c>
      <c r="F134" s="369"/>
      <c r="G134" s="372">
        <v>260364</v>
      </c>
      <c r="H134" s="373" t="s">
        <v>6429</v>
      </c>
      <c r="I134" s="377" t="s">
        <v>6580</v>
      </c>
      <c r="J134" s="374" t="s">
        <v>6631</v>
      </c>
      <c r="K134" s="367">
        <v>1</v>
      </c>
      <c r="L134" s="374"/>
      <c r="M134" s="375"/>
      <c r="N134" s="374" t="s">
        <v>169</v>
      </c>
      <c r="O134" s="367"/>
      <c r="P134" s="367"/>
      <c r="Q134" s="367"/>
      <c r="R134" s="367"/>
    </row>
    <row r="135" spans="1:18" x14ac:dyDescent="0.25">
      <c r="A135" s="367"/>
      <c r="B135" s="368">
        <v>132</v>
      </c>
      <c r="C135" s="369">
        <v>3153</v>
      </c>
      <c r="D135" s="250" t="s">
        <v>6638</v>
      </c>
      <c r="E135" s="369" t="s">
        <v>169</v>
      </c>
      <c r="F135" s="369"/>
      <c r="G135" s="372">
        <v>251208</v>
      </c>
      <c r="H135" s="373" t="s">
        <v>6429</v>
      </c>
      <c r="I135" s="377" t="s">
        <v>6580</v>
      </c>
      <c r="J135" s="374" t="s">
        <v>6631</v>
      </c>
      <c r="K135" s="367">
        <v>1</v>
      </c>
      <c r="L135" s="374"/>
      <c r="M135" s="375"/>
      <c r="N135" s="374" t="s">
        <v>169</v>
      </c>
      <c r="O135" s="367"/>
      <c r="P135" s="367"/>
      <c r="Q135" s="367"/>
      <c r="R135" s="367"/>
    </row>
    <row r="136" spans="1:18" x14ac:dyDescent="0.25">
      <c r="A136" s="367"/>
      <c r="B136" s="368">
        <v>133</v>
      </c>
      <c r="C136" s="369">
        <v>3154</v>
      </c>
      <c r="D136" s="250" t="s">
        <v>6639</v>
      </c>
      <c r="E136" s="369" t="s">
        <v>169</v>
      </c>
      <c r="F136" s="369"/>
      <c r="G136" s="372">
        <v>185964</v>
      </c>
      <c r="H136" s="373" t="s">
        <v>6429</v>
      </c>
      <c r="I136" s="377" t="s">
        <v>6580</v>
      </c>
      <c r="J136" s="374" t="s">
        <v>6631</v>
      </c>
      <c r="K136" s="367">
        <v>1</v>
      </c>
      <c r="L136" s="374"/>
      <c r="M136" s="375"/>
      <c r="N136" s="374" t="s">
        <v>169</v>
      </c>
      <c r="O136" s="367"/>
      <c r="P136" s="367"/>
      <c r="Q136" s="367"/>
      <c r="R136" s="367"/>
    </row>
    <row r="137" spans="1:18" x14ac:dyDescent="0.25">
      <c r="A137" s="367"/>
      <c r="B137" s="368">
        <v>134</v>
      </c>
      <c r="C137" s="369">
        <v>3155</v>
      </c>
      <c r="D137" s="250" t="s">
        <v>6640</v>
      </c>
      <c r="E137" s="369" t="s">
        <v>169</v>
      </c>
      <c r="F137" s="369"/>
      <c r="G137" s="372">
        <v>560364</v>
      </c>
      <c r="H137" s="373" t="s">
        <v>6429</v>
      </c>
      <c r="I137" s="377" t="s">
        <v>6580</v>
      </c>
      <c r="J137" s="374" t="s">
        <v>6641</v>
      </c>
      <c r="K137" s="367">
        <v>1</v>
      </c>
      <c r="L137" s="374"/>
      <c r="M137" s="375"/>
      <c r="N137" s="374" t="s">
        <v>169</v>
      </c>
      <c r="O137" s="367"/>
      <c r="P137" s="367"/>
      <c r="Q137" s="367"/>
      <c r="R137" s="367"/>
    </row>
    <row r="138" spans="1:18" x14ac:dyDescent="0.25">
      <c r="A138" s="367"/>
      <c r="B138" s="368">
        <v>135</v>
      </c>
      <c r="C138" s="369">
        <v>3156</v>
      </c>
      <c r="D138" s="250" t="s">
        <v>6642</v>
      </c>
      <c r="E138" s="369" t="s">
        <v>169</v>
      </c>
      <c r="F138" s="369"/>
      <c r="G138" s="372">
        <v>381108</v>
      </c>
      <c r="H138" s="373" t="s">
        <v>6429</v>
      </c>
      <c r="I138" s="377" t="s">
        <v>6580</v>
      </c>
      <c r="J138" s="374" t="s">
        <v>6641</v>
      </c>
      <c r="K138" s="367">
        <v>1</v>
      </c>
      <c r="L138" s="374"/>
      <c r="M138" s="375"/>
      <c r="N138" s="374" t="s">
        <v>169</v>
      </c>
      <c r="O138" s="367"/>
      <c r="P138" s="367"/>
      <c r="Q138" s="367"/>
      <c r="R138" s="367"/>
    </row>
    <row r="139" spans="1:18" x14ac:dyDescent="0.25">
      <c r="A139" s="367"/>
      <c r="B139" s="368">
        <v>136</v>
      </c>
      <c r="C139" s="369">
        <v>3157</v>
      </c>
      <c r="D139" s="250" t="s">
        <v>6643</v>
      </c>
      <c r="E139" s="369" t="s">
        <v>169</v>
      </c>
      <c r="F139" s="369"/>
      <c r="G139" s="372">
        <v>316392</v>
      </c>
      <c r="H139" s="373" t="s">
        <v>6429</v>
      </c>
      <c r="I139" s="377" t="s">
        <v>6580</v>
      </c>
      <c r="J139" s="374" t="s">
        <v>6641</v>
      </c>
      <c r="K139" s="367">
        <v>1</v>
      </c>
      <c r="L139" s="374"/>
      <c r="M139" s="375"/>
      <c r="N139" s="374" t="s">
        <v>169</v>
      </c>
      <c r="O139" s="367"/>
      <c r="P139" s="367"/>
      <c r="Q139" s="367"/>
      <c r="R139" s="367"/>
    </row>
    <row r="140" spans="1:18" x14ac:dyDescent="0.25">
      <c r="A140" s="367"/>
      <c r="B140" s="368">
        <v>137</v>
      </c>
      <c r="C140" s="369">
        <v>3158</v>
      </c>
      <c r="D140" s="250" t="s">
        <v>6644</v>
      </c>
      <c r="E140" s="369" t="s">
        <v>169</v>
      </c>
      <c r="F140" s="369"/>
      <c r="G140" s="372">
        <v>246576</v>
      </c>
      <c r="H140" s="373" t="s">
        <v>6429</v>
      </c>
      <c r="I140" s="377" t="s">
        <v>6580</v>
      </c>
      <c r="J140" s="374" t="s">
        <v>6641</v>
      </c>
      <c r="K140" s="367">
        <v>1</v>
      </c>
      <c r="L140" s="374"/>
      <c r="M140" s="375"/>
      <c r="N140" s="374" t="s">
        <v>169</v>
      </c>
      <c r="O140" s="367"/>
      <c r="P140" s="367"/>
      <c r="Q140" s="367"/>
      <c r="R140" s="367"/>
    </row>
    <row r="141" spans="1:18" x14ac:dyDescent="0.25">
      <c r="A141" s="367"/>
      <c r="B141" s="368">
        <v>138</v>
      </c>
      <c r="C141" s="369">
        <v>3159</v>
      </c>
      <c r="D141" s="250" t="s">
        <v>6645</v>
      </c>
      <c r="E141" s="369" t="s">
        <v>169</v>
      </c>
      <c r="F141" s="369"/>
      <c r="G141" s="372">
        <v>199968</v>
      </c>
      <c r="H141" s="373" t="s">
        <v>6429</v>
      </c>
      <c r="I141" s="377" t="s">
        <v>6580</v>
      </c>
      <c r="J141" s="374" t="s">
        <v>6641</v>
      </c>
      <c r="K141" s="367">
        <v>1</v>
      </c>
      <c r="L141" s="374"/>
      <c r="M141" s="375"/>
      <c r="N141" s="374" t="s">
        <v>169</v>
      </c>
      <c r="O141" s="367"/>
      <c r="P141" s="367"/>
      <c r="Q141" s="367"/>
      <c r="R141" s="367"/>
    </row>
    <row r="142" spans="1:18" x14ac:dyDescent="0.25">
      <c r="A142" s="367"/>
      <c r="B142" s="368">
        <v>139</v>
      </c>
      <c r="C142" s="369">
        <v>3160</v>
      </c>
      <c r="D142" s="250" t="s">
        <v>6646</v>
      </c>
      <c r="E142" s="369" t="s">
        <v>169</v>
      </c>
      <c r="F142" s="369"/>
      <c r="G142" s="372">
        <v>231564</v>
      </c>
      <c r="H142" s="373" t="s">
        <v>6429</v>
      </c>
      <c r="I142" s="377" t="s">
        <v>6580</v>
      </c>
      <c r="J142" s="374" t="s">
        <v>6641</v>
      </c>
      <c r="K142" s="367">
        <v>1</v>
      </c>
      <c r="L142" s="374"/>
      <c r="M142" s="375"/>
      <c r="N142" s="374" t="s">
        <v>169</v>
      </c>
      <c r="O142" s="367"/>
      <c r="P142" s="367"/>
      <c r="Q142" s="367"/>
      <c r="R142" s="367"/>
    </row>
    <row r="143" spans="1:18" x14ac:dyDescent="0.25">
      <c r="A143" s="367"/>
      <c r="B143" s="368">
        <v>140</v>
      </c>
      <c r="C143" s="369">
        <v>3161</v>
      </c>
      <c r="D143" s="250" t="s">
        <v>6647</v>
      </c>
      <c r="E143" s="369" t="s">
        <v>169</v>
      </c>
      <c r="F143" s="371"/>
      <c r="G143" s="372">
        <v>261756</v>
      </c>
      <c r="H143" s="373" t="s">
        <v>6429</v>
      </c>
      <c r="I143" s="377" t="s">
        <v>6580</v>
      </c>
      <c r="J143" s="374" t="s">
        <v>6641</v>
      </c>
      <c r="K143" s="367">
        <v>1</v>
      </c>
      <c r="L143" s="374"/>
      <c r="M143" s="375"/>
      <c r="N143" s="374" t="s">
        <v>169</v>
      </c>
      <c r="O143" s="367"/>
      <c r="P143" s="367"/>
      <c r="Q143" s="367"/>
      <c r="R143" s="367"/>
    </row>
    <row r="144" spans="1:18" x14ac:dyDescent="0.25">
      <c r="A144" s="367"/>
      <c r="B144" s="368">
        <v>141</v>
      </c>
      <c r="C144" s="369">
        <v>3162</v>
      </c>
      <c r="D144" s="250" t="s">
        <v>6648</v>
      </c>
      <c r="E144" s="369" t="s">
        <v>169</v>
      </c>
      <c r="F144" s="371"/>
      <c r="G144" s="372">
        <v>252204</v>
      </c>
      <c r="H144" s="373" t="s">
        <v>6429</v>
      </c>
      <c r="I144" s="377" t="s">
        <v>6580</v>
      </c>
      <c r="J144" s="374" t="s">
        <v>6641</v>
      </c>
      <c r="K144" s="367">
        <v>1</v>
      </c>
      <c r="L144" s="374"/>
      <c r="M144" s="375"/>
      <c r="N144" s="374" t="s">
        <v>169</v>
      </c>
      <c r="O144" s="367"/>
      <c r="P144" s="367"/>
      <c r="Q144" s="367"/>
      <c r="R144" s="367"/>
    </row>
    <row r="145" spans="1:18" x14ac:dyDescent="0.25">
      <c r="A145" s="367"/>
      <c r="B145" s="368">
        <v>142</v>
      </c>
      <c r="C145" s="369">
        <v>3163</v>
      </c>
      <c r="D145" s="250" t="s">
        <v>6649</v>
      </c>
      <c r="E145" s="369" t="s">
        <v>169</v>
      </c>
      <c r="F145" s="371"/>
      <c r="G145" s="372">
        <v>170292</v>
      </c>
      <c r="H145" s="373" t="s">
        <v>6429</v>
      </c>
      <c r="I145" s="377" t="s">
        <v>6580</v>
      </c>
      <c r="J145" s="374" t="s">
        <v>6641</v>
      </c>
      <c r="K145" s="367">
        <v>1</v>
      </c>
      <c r="L145" s="374"/>
      <c r="M145" s="375"/>
      <c r="N145" s="374" t="s">
        <v>169</v>
      </c>
      <c r="O145" s="367"/>
      <c r="P145" s="367"/>
      <c r="Q145" s="367"/>
      <c r="R145" s="367"/>
    </row>
    <row r="146" spans="1:18" x14ac:dyDescent="0.25">
      <c r="A146" s="367"/>
      <c r="B146" s="368">
        <v>143</v>
      </c>
      <c r="C146" s="369">
        <v>3164</v>
      </c>
      <c r="D146" s="250" t="s">
        <v>6650</v>
      </c>
      <c r="E146" s="369" t="s">
        <v>169</v>
      </c>
      <c r="F146" s="371"/>
      <c r="G146" s="372">
        <v>620304</v>
      </c>
      <c r="H146" s="373" t="s">
        <v>6429</v>
      </c>
      <c r="I146" s="377" t="s">
        <v>6580</v>
      </c>
      <c r="J146" s="374" t="s">
        <v>6651</v>
      </c>
      <c r="K146" s="367">
        <v>1</v>
      </c>
      <c r="L146" s="374"/>
      <c r="M146" s="375"/>
      <c r="N146" s="374" t="s">
        <v>169</v>
      </c>
      <c r="O146" s="367"/>
      <c r="P146" s="367"/>
      <c r="Q146" s="367"/>
      <c r="R146" s="367"/>
    </row>
    <row r="147" spans="1:18" x14ac:dyDescent="0.25">
      <c r="A147" s="367"/>
      <c r="B147" s="368">
        <v>144</v>
      </c>
      <c r="C147" s="369">
        <v>3165</v>
      </c>
      <c r="D147" s="250" t="s">
        <v>6652</v>
      </c>
      <c r="E147" s="369" t="s">
        <v>169</v>
      </c>
      <c r="F147" s="371"/>
      <c r="G147" s="372">
        <v>400020</v>
      </c>
      <c r="H147" s="373" t="s">
        <v>6429</v>
      </c>
      <c r="I147" s="377" t="s">
        <v>6580</v>
      </c>
      <c r="J147" s="374" t="s">
        <v>6651</v>
      </c>
      <c r="K147" s="367">
        <v>1</v>
      </c>
      <c r="L147" s="374"/>
      <c r="M147" s="375"/>
      <c r="N147" s="374" t="s">
        <v>169</v>
      </c>
      <c r="O147" s="367"/>
      <c r="P147" s="367"/>
      <c r="Q147" s="367"/>
      <c r="R147" s="367"/>
    </row>
    <row r="148" spans="1:18" x14ac:dyDescent="0.25">
      <c r="A148" s="367"/>
      <c r="B148" s="368">
        <v>145</v>
      </c>
      <c r="C148" s="369">
        <v>3166</v>
      </c>
      <c r="D148" s="250" t="s">
        <v>6653</v>
      </c>
      <c r="E148" s="369" t="s">
        <v>169</v>
      </c>
      <c r="F148" s="371"/>
      <c r="G148" s="372">
        <v>336096</v>
      </c>
      <c r="H148" s="373" t="s">
        <v>6429</v>
      </c>
      <c r="I148" s="377" t="s">
        <v>6580</v>
      </c>
      <c r="J148" s="374" t="s">
        <v>6651</v>
      </c>
      <c r="K148" s="367">
        <v>1</v>
      </c>
      <c r="L148" s="374"/>
      <c r="M148" s="375"/>
      <c r="N148" s="374" t="s">
        <v>169</v>
      </c>
      <c r="O148" s="367"/>
      <c r="P148" s="367"/>
      <c r="Q148" s="367"/>
      <c r="R148" s="367"/>
    </row>
    <row r="149" spans="1:18" x14ac:dyDescent="0.25">
      <c r="A149" s="367"/>
      <c r="B149" s="368">
        <v>146</v>
      </c>
      <c r="C149" s="369">
        <v>3167</v>
      </c>
      <c r="D149" s="250" t="s">
        <v>6654</v>
      </c>
      <c r="E149" s="369" t="s">
        <v>169</v>
      </c>
      <c r="F149" s="371"/>
      <c r="G149" s="372">
        <v>255540</v>
      </c>
      <c r="H149" s="373" t="s">
        <v>6429</v>
      </c>
      <c r="I149" s="377" t="s">
        <v>6580</v>
      </c>
      <c r="J149" s="374" t="s">
        <v>6651</v>
      </c>
      <c r="K149" s="367">
        <v>1</v>
      </c>
      <c r="L149" s="374"/>
      <c r="M149" s="375"/>
      <c r="N149" s="374" t="s">
        <v>169</v>
      </c>
      <c r="O149" s="367"/>
      <c r="P149" s="367"/>
      <c r="Q149" s="367"/>
      <c r="R149" s="367"/>
    </row>
    <row r="150" spans="1:18" x14ac:dyDescent="0.25">
      <c r="A150" s="367"/>
      <c r="B150" s="368">
        <v>147</v>
      </c>
      <c r="C150" s="369">
        <v>3168</v>
      </c>
      <c r="D150" s="250" t="s">
        <v>6655</v>
      </c>
      <c r="E150" s="369" t="s">
        <v>169</v>
      </c>
      <c r="F150" s="371"/>
      <c r="G150" s="372">
        <v>194136</v>
      </c>
      <c r="H150" s="373" t="s">
        <v>6429</v>
      </c>
      <c r="I150" s="377" t="s">
        <v>6580</v>
      </c>
      <c r="J150" s="374" t="s">
        <v>6651</v>
      </c>
      <c r="K150" s="367">
        <v>1</v>
      </c>
      <c r="L150" s="374"/>
      <c r="M150" s="375"/>
      <c r="N150" s="374" t="s">
        <v>169</v>
      </c>
      <c r="O150" s="367"/>
      <c r="P150" s="367"/>
      <c r="Q150" s="367"/>
      <c r="R150" s="367"/>
    </row>
    <row r="151" spans="1:18" x14ac:dyDescent="0.25">
      <c r="A151" s="367"/>
      <c r="B151" s="368">
        <v>148</v>
      </c>
      <c r="C151" s="369">
        <v>3169</v>
      </c>
      <c r="D151" s="250" t="s">
        <v>6656</v>
      </c>
      <c r="E151" s="369" t="s">
        <v>169</v>
      </c>
      <c r="F151" s="371"/>
      <c r="G151" s="372">
        <v>228900</v>
      </c>
      <c r="H151" s="373" t="s">
        <v>6429</v>
      </c>
      <c r="I151" s="377" t="s">
        <v>6580</v>
      </c>
      <c r="J151" s="374" t="s">
        <v>6651</v>
      </c>
      <c r="K151" s="367">
        <v>1</v>
      </c>
      <c r="L151" s="374"/>
      <c r="M151" s="375"/>
      <c r="N151" s="374" t="s">
        <v>169</v>
      </c>
      <c r="O151" s="367"/>
      <c r="P151" s="367"/>
      <c r="Q151" s="367"/>
      <c r="R151" s="367"/>
    </row>
    <row r="152" spans="1:18" x14ac:dyDescent="0.25">
      <c r="A152" s="367"/>
      <c r="B152" s="368">
        <v>149</v>
      </c>
      <c r="C152" s="369">
        <v>3170</v>
      </c>
      <c r="D152" s="250" t="s">
        <v>6657</v>
      </c>
      <c r="E152" s="369" t="s">
        <v>169</v>
      </c>
      <c r="F152" s="371"/>
      <c r="G152" s="372">
        <v>278544</v>
      </c>
      <c r="H152" s="373" t="s">
        <v>6429</v>
      </c>
      <c r="I152" s="377" t="s">
        <v>6580</v>
      </c>
      <c r="J152" s="374" t="s">
        <v>6651</v>
      </c>
      <c r="K152" s="367">
        <v>1</v>
      </c>
      <c r="L152" s="374"/>
      <c r="M152" s="375"/>
      <c r="N152" s="374" t="s">
        <v>169</v>
      </c>
      <c r="O152" s="367"/>
      <c r="P152" s="367"/>
      <c r="Q152" s="367"/>
      <c r="R152" s="367"/>
    </row>
    <row r="153" spans="1:18" x14ac:dyDescent="0.25">
      <c r="A153" s="367"/>
      <c r="B153" s="368">
        <v>150</v>
      </c>
      <c r="C153" s="369">
        <v>3171</v>
      </c>
      <c r="D153" s="250" t="s">
        <v>6658</v>
      </c>
      <c r="E153" s="369" t="s">
        <v>169</v>
      </c>
      <c r="F153" s="371"/>
      <c r="G153" s="372">
        <v>282144</v>
      </c>
      <c r="H153" s="373" t="s">
        <v>6429</v>
      </c>
      <c r="I153" s="377" t="s">
        <v>6580</v>
      </c>
      <c r="J153" s="374" t="s">
        <v>6651</v>
      </c>
      <c r="K153" s="367">
        <v>1</v>
      </c>
      <c r="L153" s="374"/>
      <c r="M153" s="375"/>
      <c r="N153" s="374" t="s">
        <v>169</v>
      </c>
      <c r="O153" s="367"/>
      <c r="P153" s="367"/>
      <c r="Q153" s="367"/>
      <c r="R153" s="367"/>
    </row>
    <row r="154" spans="1:18" x14ac:dyDescent="0.25">
      <c r="A154" s="367"/>
      <c r="B154" s="368">
        <v>151</v>
      </c>
      <c r="C154" s="369">
        <v>3172</v>
      </c>
      <c r="D154" s="250" t="s">
        <v>6659</v>
      </c>
      <c r="E154" s="369" t="s">
        <v>169</v>
      </c>
      <c r="F154" s="371"/>
      <c r="G154" s="372">
        <v>173844</v>
      </c>
      <c r="H154" s="373" t="s">
        <v>6429</v>
      </c>
      <c r="I154" s="377" t="s">
        <v>6580</v>
      </c>
      <c r="J154" s="374" t="s">
        <v>6651</v>
      </c>
      <c r="K154" s="367">
        <v>1</v>
      </c>
      <c r="L154" s="374"/>
      <c r="M154" s="375"/>
      <c r="N154" s="374" t="s">
        <v>169</v>
      </c>
      <c r="O154" s="367"/>
      <c r="P154" s="367"/>
      <c r="Q154" s="367"/>
      <c r="R154" s="367"/>
    </row>
    <row r="155" spans="1:18" x14ac:dyDescent="0.25">
      <c r="A155" s="367"/>
      <c r="B155" s="368">
        <v>152</v>
      </c>
      <c r="C155" s="369">
        <v>3201</v>
      </c>
      <c r="D155" s="250" t="s">
        <v>6660</v>
      </c>
      <c r="E155" s="369" t="s">
        <v>169</v>
      </c>
      <c r="F155" s="371"/>
      <c r="G155" s="372">
        <v>1165666</v>
      </c>
      <c r="H155" s="373" t="s">
        <v>6429</v>
      </c>
      <c r="I155" s="377" t="s">
        <v>6661</v>
      </c>
      <c r="J155" s="374" t="s">
        <v>6581</v>
      </c>
      <c r="K155" s="367">
        <v>3</v>
      </c>
      <c r="L155" s="374"/>
      <c r="M155" s="375"/>
      <c r="N155" s="374" t="s">
        <v>169</v>
      </c>
      <c r="O155" s="367"/>
      <c r="P155" s="367"/>
      <c r="Q155" s="367"/>
      <c r="R155" s="367"/>
    </row>
    <row r="156" spans="1:18" x14ac:dyDescent="0.25">
      <c r="A156" s="367"/>
      <c r="B156" s="368">
        <v>153</v>
      </c>
      <c r="C156" s="369">
        <v>3202</v>
      </c>
      <c r="D156" s="250" t="s">
        <v>6662</v>
      </c>
      <c r="E156" s="369" t="s">
        <v>169</v>
      </c>
      <c r="F156" s="371"/>
      <c r="G156" s="372">
        <v>669053</v>
      </c>
      <c r="H156" s="373" t="s">
        <v>6429</v>
      </c>
      <c r="I156" s="377" t="s">
        <v>6661</v>
      </c>
      <c r="J156" s="374" t="s">
        <v>6581</v>
      </c>
      <c r="K156" s="367">
        <v>3</v>
      </c>
      <c r="L156" s="374"/>
      <c r="M156" s="375"/>
      <c r="N156" s="374" t="s">
        <v>169</v>
      </c>
      <c r="O156" s="367"/>
      <c r="P156" s="367"/>
      <c r="Q156" s="367"/>
      <c r="R156" s="367"/>
    </row>
    <row r="157" spans="1:18" x14ac:dyDescent="0.25">
      <c r="A157" s="367"/>
      <c r="B157" s="368">
        <v>154</v>
      </c>
      <c r="C157" s="369">
        <v>3203</v>
      </c>
      <c r="D157" s="250" t="s">
        <v>6663</v>
      </c>
      <c r="E157" s="369" t="s">
        <v>169</v>
      </c>
      <c r="F157" s="371"/>
      <c r="G157" s="372">
        <v>505354</v>
      </c>
      <c r="H157" s="373" t="s">
        <v>6429</v>
      </c>
      <c r="I157" s="377" t="s">
        <v>6661</v>
      </c>
      <c r="J157" s="374" t="s">
        <v>6581</v>
      </c>
      <c r="K157" s="367">
        <v>3</v>
      </c>
      <c r="L157" s="374"/>
      <c r="M157" s="375"/>
      <c r="N157" s="374" t="s">
        <v>169</v>
      </c>
      <c r="O157" s="367"/>
      <c r="P157" s="367"/>
      <c r="Q157" s="367"/>
      <c r="R157" s="367"/>
    </row>
    <row r="158" spans="1:18" x14ac:dyDescent="0.25">
      <c r="A158" s="367"/>
      <c r="B158" s="368">
        <v>155</v>
      </c>
      <c r="C158" s="369">
        <v>3204</v>
      </c>
      <c r="D158" s="250" t="s">
        <v>6664</v>
      </c>
      <c r="E158" s="369" t="s">
        <v>169</v>
      </c>
      <c r="F158" s="371"/>
      <c r="G158" s="372">
        <v>379181</v>
      </c>
      <c r="H158" s="373" t="s">
        <v>6429</v>
      </c>
      <c r="I158" s="377" t="s">
        <v>6661</v>
      </c>
      <c r="J158" s="374" t="s">
        <v>6581</v>
      </c>
      <c r="K158" s="367">
        <v>3</v>
      </c>
      <c r="L158" s="374"/>
      <c r="M158" s="375"/>
      <c r="N158" s="374" t="s">
        <v>169</v>
      </c>
      <c r="O158" s="367"/>
      <c r="P158" s="367"/>
      <c r="Q158" s="367"/>
      <c r="R158" s="367"/>
    </row>
    <row r="159" spans="1:18" x14ac:dyDescent="0.25">
      <c r="A159" s="367"/>
      <c r="B159" s="368">
        <v>156</v>
      </c>
      <c r="C159" s="369">
        <v>3205</v>
      </c>
      <c r="D159" s="250" t="s">
        <v>6665</v>
      </c>
      <c r="E159" s="369" t="s">
        <v>169</v>
      </c>
      <c r="F159" s="371"/>
      <c r="G159" s="372">
        <v>275026</v>
      </c>
      <c r="H159" s="373" t="s">
        <v>6429</v>
      </c>
      <c r="I159" s="377" t="s">
        <v>6661</v>
      </c>
      <c r="J159" s="374" t="s">
        <v>6581</v>
      </c>
      <c r="K159" s="367">
        <v>3</v>
      </c>
      <c r="L159" s="374"/>
      <c r="M159" s="375"/>
      <c r="N159" s="374" t="s">
        <v>169</v>
      </c>
      <c r="O159" s="367"/>
      <c r="P159" s="367"/>
      <c r="Q159" s="367"/>
      <c r="R159" s="367"/>
    </row>
    <row r="160" spans="1:18" x14ac:dyDescent="0.25">
      <c r="A160" s="367"/>
      <c r="B160" s="368">
        <v>157</v>
      </c>
      <c r="C160" s="369">
        <v>3206</v>
      </c>
      <c r="D160" s="250" t="s">
        <v>6666</v>
      </c>
      <c r="E160" s="369" t="s">
        <v>169</v>
      </c>
      <c r="F160" s="371"/>
      <c r="G160" s="372">
        <v>290462</v>
      </c>
      <c r="H160" s="373" t="s">
        <v>6429</v>
      </c>
      <c r="I160" s="377" t="s">
        <v>6661</v>
      </c>
      <c r="J160" s="374" t="s">
        <v>6581</v>
      </c>
      <c r="K160" s="367">
        <v>3</v>
      </c>
      <c r="L160" s="374"/>
      <c r="M160" s="375"/>
      <c r="N160" s="374" t="s">
        <v>169</v>
      </c>
      <c r="O160" s="367"/>
      <c r="P160" s="367"/>
      <c r="Q160" s="367"/>
      <c r="R160" s="367"/>
    </row>
    <row r="161" spans="1:18" x14ac:dyDescent="0.25">
      <c r="A161" s="367"/>
      <c r="B161" s="368">
        <v>158</v>
      </c>
      <c r="C161" s="369">
        <v>3207</v>
      </c>
      <c r="D161" s="250" t="s">
        <v>6667</v>
      </c>
      <c r="E161" s="369" t="s">
        <v>169</v>
      </c>
      <c r="F161" s="371"/>
      <c r="G161" s="372">
        <v>355320</v>
      </c>
      <c r="H161" s="373" t="s">
        <v>6429</v>
      </c>
      <c r="I161" s="377" t="s">
        <v>6661</v>
      </c>
      <c r="J161" s="374" t="s">
        <v>6581</v>
      </c>
      <c r="K161" s="367">
        <v>3</v>
      </c>
      <c r="L161" s="374"/>
      <c r="M161" s="375"/>
      <c r="N161" s="374" t="s">
        <v>169</v>
      </c>
      <c r="O161" s="367"/>
      <c r="P161" s="367"/>
      <c r="Q161" s="367"/>
      <c r="R161" s="367"/>
    </row>
    <row r="162" spans="1:18" x14ac:dyDescent="0.25">
      <c r="A162" s="367"/>
      <c r="B162" s="368">
        <v>159</v>
      </c>
      <c r="C162" s="369">
        <v>3208</v>
      </c>
      <c r="D162" s="250" t="s">
        <v>6668</v>
      </c>
      <c r="E162" s="369" t="s">
        <v>169</v>
      </c>
      <c r="F162" s="371"/>
      <c r="G162" s="372">
        <v>333763</v>
      </c>
      <c r="H162" s="373" t="s">
        <v>6429</v>
      </c>
      <c r="I162" s="377" t="s">
        <v>6661</v>
      </c>
      <c r="J162" s="374" t="s">
        <v>6581</v>
      </c>
      <c r="K162" s="367">
        <v>3</v>
      </c>
      <c r="L162" s="374"/>
      <c r="M162" s="375"/>
      <c r="N162" s="374" t="s">
        <v>169</v>
      </c>
      <c r="O162" s="367"/>
      <c r="P162" s="367"/>
      <c r="Q162" s="367"/>
      <c r="R162" s="367"/>
    </row>
    <row r="163" spans="1:18" x14ac:dyDescent="0.25">
      <c r="A163" s="367"/>
      <c r="B163" s="368">
        <v>160</v>
      </c>
      <c r="C163" s="369">
        <v>3209</v>
      </c>
      <c r="D163" s="250" t="s">
        <v>6669</v>
      </c>
      <c r="E163" s="369" t="s">
        <v>169</v>
      </c>
      <c r="F163" s="371"/>
      <c r="G163" s="372">
        <v>233554</v>
      </c>
      <c r="H163" s="373" t="s">
        <v>6429</v>
      </c>
      <c r="I163" s="377" t="s">
        <v>6661</v>
      </c>
      <c r="J163" s="374" t="s">
        <v>6581</v>
      </c>
      <c r="K163" s="367">
        <v>3</v>
      </c>
      <c r="L163" s="374"/>
      <c r="M163" s="375"/>
      <c r="N163" s="374" t="s">
        <v>169</v>
      </c>
      <c r="O163" s="367"/>
      <c r="P163" s="367"/>
      <c r="Q163" s="367"/>
      <c r="R163" s="367"/>
    </row>
    <row r="164" spans="1:18" x14ac:dyDescent="0.25">
      <c r="A164" s="367"/>
      <c r="B164" s="368">
        <v>161</v>
      </c>
      <c r="C164" s="369">
        <v>3210</v>
      </c>
      <c r="D164" s="250" t="s">
        <v>6670</v>
      </c>
      <c r="E164" s="369" t="s">
        <v>169</v>
      </c>
      <c r="F164" s="371"/>
      <c r="G164" s="372">
        <v>839534</v>
      </c>
      <c r="H164" s="373" t="s">
        <v>6429</v>
      </c>
      <c r="I164" s="377" t="s">
        <v>6661</v>
      </c>
      <c r="J164" s="374" t="s">
        <v>6591</v>
      </c>
      <c r="K164" s="367">
        <v>3</v>
      </c>
      <c r="L164" s="374"/>
      <c r="M164" s="375"/>
      <c r="N164" s="374" t="s">
        <v>169</v>
      </c>
      <c r="O164" s="367"/>
      <c r="P164" s="367"/>
      <c r="Q164" s="367"/>
      <c r="R164" s="367"/>
    </row>
    <row r="165" spans="1:18" x14ac:dyDescent="0.25">
      <c r="A165" s="367"/>
      <c r="B165" s="368">
        <v>162</v>
      </c>
      <c r="C165" s="369">
        <v>3211</v>
      </c>
      <c r="D165" s="250" t="s">
        <v>6671</v>
      </c>
      <c r="E165" s="369" t="s">
        <v>169</v>
      </c>
      <c r="F165" s="371"/>
      <c r="G165" s="372">
        <v>514037</v>
      </c>
      <c r="H165" s="373" t="s">
        <v>6429</v>
      </c>
      <c r="I165" s="377" t="s">
        <v>6661</v>
      </c>
      <c r="J165" s="374" t="s">
        <v>6591</v>
      </c>
      <c r="K165" s="367">
        <v>3</v>
      </c>
      <c r="L165" s="374"/>
      <c r="M165" s="375"/>
      <c r="N165" s="374" t="s">
        <v>169</v>
      </c>
      <c r="O165" s="367"/>
      <c r="P165" s="367"/>
      <c r="Q165" s="367"/>
      <c r="R165" s="367"/>
    </row>
    <row r="166" spans="1:18" x14ac:dyDescent="0.25">
      <c r="A166" s="367"/>
      <c r="B166" s="368">
        <v>163</v>
      </c>
      <c r="C166" s="369">
        <v>3212</v>
      </c>
      <c r="D166" s="250" t="s">
        <v>6672</v>
      </c>
      <c r="E166" s="369" t="s">
        <v>169</v>
      </c>
      <c r="F166" s="371"/>
      <c r="G166" s="372">
        <v>445738</v>
      </c>
      <c r="H166" s="373" t="s">
        <v>6429</v>
      </c>
      <c r="I166" s="377" t="s">
        <v>6661</v>
      </c>
      <c r="J166" s="374" t="s">
        <v>6591</v>
      </c>
      <c r="K166" s="367">
        <v>3</v>
      </c>
      <c r="L166" s="374"/>
      <c r="M166" s="375"/>
      <c r="N166" s="374" t="s">
        <v>169</v>
      </c>
      <c r="O166" s="367"/>
      <c r="P166" s="367"/>
      <c r="Q166" s="367"/>
      <c r="R166" s="367"/>
    </row>
    <row r="167" spans="1:18" x14ac:dyDescent="0.25">
      <c r="A167" s="367"/>
      <c r="B167" s="368">
        <v>164</v>
      </c>
      <c r="C167" s="369">
        <v>3213</v>
      </c>
      <c r="D167" s="250" t="s">
        <v>6673</v>
      </c>
      <c r="E167" s="369" t="s">
        <v>169</v>
      </c>
      <c r="F167" s="371"/>
      <c r="G167" s="372">
        <v>338184</v>
      </c>
      <c r="H167" s="373" t="s">
        <v>6429</v>
      </c>
      <c r="I167" s="377" t="s">
        <v>6661</v>
      </c>
      <c r="J167" s="374" t="s">
        <v>6591</v>
      </c>
      <c r="K167" s="367">
        <v>3</v>
      </c>
      <c r="L167" s="374"/>
      <c r="M167" s="375"/>
      <c r="N167" s="374" t="s">
        <v>169</v>
      </c>
      <c r="O167" s="367"/>
      <c r="P167" s="367"/>
      <c r="Q167" s="367"/>
      <c r="R167" s="367"/>
    </row>
    <row r="168" spans="1:18" x14ac:dyDescent="0.25">
      <c r="A168" s="367"/>
      <c r="B168" s="368">
        <v>165</v>
      </c>
      <c r="C168" s="369">
        <v>3214</v>
      </c>
      <c r="D168" s="250" t="s">
        <v>6674</v>
      </c>
      <c r="E168" s="369" t="s">
        <v>169</v>
      </c>
      <c r="F168" s="371"/>
      <c r="G168" s="372">
        <v>245794</v>
      </c>
      <c r="H168" s="373" t="s">
        <v>6429</v>
      </c>
      <c r="I168" s="377" t="s">
        <v>6661</v>
      </c>
      <c r="J168" s="374" t="s">
        <v>6591</v>
      </c>
      <c r="K168" s="367">
        <v>3</v>
      </c>
      <c r="L168" s="374"/>
      <c r="M168" s="375"/>
      <c r="N168" s="374" t="s">
        <v>169</v>
      </c>
      <c r="O168" s="367"/>
      <c r="P168" s="367"/>
      <c r="Q168" s="367"/>
      <c r="R168" s="367"/>
    </row>
    <row r="169" spans="1:18" x14ac:dyDescent="0.25">
      <c r="A169" s="367"/>
      <c r="B169" s="368">
        <v>166</v>
      </c>
      <c r="C169" s="369">
        <v>3215</v>
      </c>
      <c r="D169" s="250" t="s">
        <v>6675</v>
      </c>
      <c r="E169" s="369" t="s">
        <v>169</v>
      </c>
      <c r="F169" s="371"/>
      <c r="G169" s="372">
        <v>295906</v>
      </c>
      <c r="H169" s="373" t="s">
        <v>6429</v>
      </c>
      <c r="I169" s="377" t="s">
        <v>6661</v>
      </c>
      <c r="J169" s="374" t="s">
        <v>6591</v>
      </c>
      <c r="K169" s="367">
        <v>3</v>
      </c>
      <c r="L169" s="374"/>
      <c r="M169" s="375"/>
      <c r="N169" s="374" t="s">
        <v>169</v>
      </c>
      <c r="O169" s="367"/>
      <c r="P169" s="367"/>
      <c r="Q169" s="367"/>
      <c r="R169" s="367"/>
    </row>
    <row r="170" spans="1:18" x14ac:dyDescent="0.25">
      <c r="A170" s="367"/>
      <c r="B170" s="368">
        <v>167</v>
      </c>
      <c r="C170" s="369">
        <v>3216</v>
      </c>
      <c r="D170" s="250" t="s">
        <v>6676</v>
      </c>
      <c r="E170" s="369" t="s">
        <v>169</v>
      </c>
      <c r="F170" s="371"/>
      <c r="G170" s="372">
        <v>365904</v>
      </c>
      <c r="H170" s="373" t="s">
        <v>6429</v>
      </c>
      <c r="I170" s="377" t="s">
        <v>6661</v>
      </c>
      <c r="J170" s="374" t="s">
        <v>6591</v>
      </c>
      <c r="K170" s="367">
        <v>3</v>
      </c>
      <c r="L170" s="374"/>
      <c r="M170" s="375"/>
      <c r="N170" s="374" t="s">
        <v>169</v>
      </c>
      <c r="O170" s="367"/>
      <c r="P170" s="367"/>
      <c r="Q170" s="367"/>
      <c r="R170" s="367"/>
    </row>
    <row r="171" spans="1:18" x14ac:dyDescent="0.25">
      <c r="A171" s="367"/>
      <c r="B171" s="368">
        <v>168</v>
      </c>
      <c r="C171" s="369">
        <v>3217</v>
      </c>
      <c r="D171" s="250" t="s">
        <v>6677</v>
      </c>
      <c r="E171" s="369" t="s">
        <v>169</v>
      </c>
      <c r="F171" s="371"/>
      <c r="G171" s="372">
        <v>336010</v>
      </c>
      <c r="H171" s="373" t="s">
        <v>6429</v>
      </c>
      <c r="I171" s="377" t="s">
        <v>6661</v>
      </c>
      <c r="J171" s="374" t="s">
        <v>6591</v>
      </c>
      <c r="K171" s="367">
        <v>3</v>
      </c>
      <c r="L171" s="374"/>
      <c r="M171" s="375"/>
      <c r="N171" s="374" t="s">
        <v>169</v>
      </c>
      <c r="O171" s="367"/>
      <c r="P171" s="367"/>
      <c r="Q171" s="367"/>
      <c r="R171" s="367"/>
    </row>
    <row r="172" spans="1:18" x14ac:dyDescent="0.25">
      <c r="A172" s="367"/>
      <c r="B172" s="368">
        <v>169</v>
      </c>
      <c r="C172" s="369">
        <v>3218</v>
      </c>
      <c r="D172" s="250" t="s">
        <v>6678</v>
      </c>
      <c r="E172" s="369" t="s">
        <v>169</v>
      </c>
      <c r="F172" s="371"/>
      <c r="G172" s="372">
        <v>239904</v>
      </c>
      <c r="H172" s="373" t="s">
        <v>6429</v>
      </c>
      <c r="I172" s="377" t="s">
        <v>6661</v>
      </c>
      <c r="J172" s="374" t="s">
        <v>6591</v>
      </c>
      <c r="K172" s="367">
        <v>3</v>
      </c>
      <c r="L172" s="374"/>
      <c r="M172" s="375"/>
      <c r="N172" s="374" t="s">
        <v>169</v>
      </c>
      <c r="O172" s="367"/>
      <c r="P172" s="367"/>
      <c r="Q172" s="367"/>
      <c r="R172" s="367"/>
    </row>
    <row r="173" spans="1:18" x14ac:dyDescent="0.25">
      <c r="A173" s="367"/>
      <c r="B173" s="368">
        <v>170</v>
      </c>
      <c r="C173" s="369">
        <v>3219</v>
      </c>
      <c r="D173" s="250" t="s">
        <v>6679</v>
      </c>
      <c r="E173" s="369" t="s">
        <v>169</v>
      </c>
      <c r="F173" s="371"/>
      <c r="G173" s="372">
        <v>701784</v>
      </c>
      <c r="H173" s="373" t="s">
        <v>6429</v>
      </c>
      <c r="I173" s="377" t="s">
        <v>6661</v>
      </c>
      <c r="J173" s="374" t="s">
        <v>6601</v>
      </c>
      <c r="K173" s="367">
        <v>3</v>
      </c>
      <c r="L173" s="374"/>
      <c r="M173" s="375"/>
      <c r="N173" s="374" t="s">
        <v>169</v>
      </c>
      <c r="O173" s="367"/>
      <c r="P173" s="367"/>
      <c r="Q173" s="367"/>
      <c r="R173" s="367"/>
    </row>
    <row r="174" spans="1:18" x14ac:dyDescent="0.25">
      <c r="A174" s="367"/>
      <c r="B174" s="368">
        <v>171</v>
      </c>
      <c r="C174" s="369">
        <v>3220</v>
      </c>
      <c r="D174" s="250" t="s">
        <v>6680</v>
      </c>
      <c r="E174" s="369" t="s">
        <v>169</v>
      </c>
      <c r="F174" s="371"/>
      <c r="G174" s="372">
        <v>487843</v>
      </c>
      <c r="H174" s="373" t="s">
        <v>6429</v>
      </c>
      <c r="I174" s="377" t="s">
        <v>6661</v>
      </c>
      <c r="J174" s="374" t="s">
        <v>6601</v>
      </c>
      <c r="K174" s="367">
        <v>3</v>
      </c>
      <c r="L174" s="374"/>
      <c r="M174" s="375"/>
      <c r="N174" s="374" t="s">
        <v>169</v>
      </c>
      <c r="O174" s="367"/>
      <c r="P174" s="367"/>
      <c r="Q174" s="367"/>
      <c r="R174" s="367"/>
    </row>
    <row r="175" spans="1:18" x14ac:dyDescent="0.25">
      <c r="A175" s="367"/>
      <c r="B175" s="368">
        <v>172</v>
      </c>
      <c r="C175" s="369">
        <v>3221</v>
      </c>
      <c r="D175" s="250" t="s">
        <v>6681</v>
      </c>
      <c r="E175" s="369" t="s">
        <v>169</v>
      </c>
      <c r="F175" s="371"/>
      <c r="G175" s="372">
        <v>414374</v>
      </c>
      <c r="H175" s="373" t="s">
        <v>6429</v>
      </c>
      <c r="I175" s="377" t="s">
        <v>6661</v>
      </c>
      <c r="J175" s="374" t="s">
        <v>6601</v>
      </c>
      <c r="K175" s="367">
        <v>3</v>
      </c>
      <c r="L175" s="374"/>
      <c r="M175" s="375"/>
      <c r="N175" s="374" t="s">
        <v>169</v>
      </c>
      <c r="O175" s="367"/>
      <c r="P175" s="367"/>
      <c r="Q175" s="367"/>
      <c r="R175" s="367"/>
    </row>
    <row r="176" spans="1:18" x14ac:dyDescent="0.25">
      <c r="A176" s="367"/>
      <c r="B176" s="368">
        <v>173</v>
      </c>
      <c r="C176" s="369">
        <v>3222</v>
      </c>
      <c r="D176" s="250" t="s">
        <v>6682</v>
      </c>
      <c r="E176" s="369" t="s">
        <v>169</v>
      </c>
      <c r="F176" s="371"/>
      <c r="G176" s="372">
        <v>331042</v>
      </c>
      <c r="H176" s="373" t="s">
        <v>6429</v>
      </c>
      <c r="I176" s="377" t="s">
        <v>6661</v>
      </c>
      <c r="J176" s="374" t="s">
        <v>6601</v>
      </c>
      <c r="K176" s="367">
        <v>3</v>
      </c>
      <c r="L176" s="374"/>
      <c r="M176" s="375"/>
      <c r="N176" s="374" t="s">
        <v>169</v>
      </c>
      <c r="O176" s="367"/>
      <c r="P176" s="367"/>
      <c r="Q176" s="367"/>
      <c r="R176" s="367"/>
    </row>
    <row r="177" spans="1:18" x14ac:dyDescent="0.25">
      <c r="A177" s="367"/>
      <c r="B177" s="368">
        <v>174</v>
      </c>
      <c r="C177" s="369">
        <v>3223</v>
      </c>
      <c r="D177" s="250" t="s">
        <v>6683</v>
      </c>
      <c r="E177" s="369" t="s">
        <v>169</v>
      </c>
      <c r="F177" s="371"/>
      <c r="G177" s="372">
        <v>242366</v>
      </c>
      <c r="H177" s="373" t="s">
        <v>6429</v>
      </c>
      <c r="I177" s="377" t="s">
        <v>6661</v>
      </c>
      <c r="J177" s="374" t="s">
        <v>6601</v>
      </c>
      <c r="K177" s="367">
        <v>3</v>
      </c>
      <c r="L177" s="374"/>
      <c r="M177" s="375"/>
      <c r="N177" s="374" t="s">
        <v>169</v>
      </c>
      <c r="O177" s="367"/>
      <c r="P177" s="367"/>
      <c r="Q177" s="367"/>
      <c r="R177" s="367"/>
    </row>
    <row r="178" spans="1:18" x14ac:dyDescent="0.25">
      <c r="A178" s="367"/>
      <c r="B178" s="368">
        <v>175</v>
      </c>
      <c r="C178" s="369">
        <v>3224</v>
      </c>
      <c r="D178" s="250" t="s">
        <v>6684</v>
      </c>
      <c r="E178" s="369" t="s">
        <v>169</v>
      </c>
      <c r="F178" s="371"/>
      <c r="G178" s="372">
        <v>295085</v>
      </c>
      <c r="H178" s="373" t="s">
        <v>6429</v>
      </c>
      <c r="I178" s="377" t="s">
        <v>6661</v>
      </c>
      <c r="J178" s="374" t="s">
        <v>6601</v>
      </c>
      <c r="K178" s="367">
        <v>3</v>
      </c>
      <c r="L178" s="374"/>
      <c r="M178" s="375"/>
      <c r="N178" s="374" t="s">
        <v>169</v>
      </c>
      <c r="O178" s="367"/>
      <c r="P178" s="367"/>
      <c r="Q178" s="367"/>
      <c r="R178" s="367"/>
    </row>
    <row r="179" spans="1:18" x14ac:dyDescent="0.25">
      <c r="A179" s="367"/>
      <c r="B179" s="368">
        <v>176</v>
      </c>
      <c r="C179" s="369">
        <v>3225</v>
      </c>
      <c r="D179" s="250" t="s">
        <v>6685</v>
      </c>
      <c r="E179" s="369" t="s">
        <v>169</v>
      </c>
      <c r="F179" s="371"/>
      <c r="G179" s="372">
        <v>321394</v>
      </c>
      <c r="H179" s="373" t="s">
        <v>6429</v>
      </c>
      <c r="I179" s="377" t="s">
        <v>6661</v>
      </c>
      <c r="J179" s="374" t="s">
        <v>6601</v>
      </c>
      <c r="K179" s="367">
        <v>3</v>
      </c>
      <c r="L179" s="374"/>
      <c r="M179" s="375"/>
      <c r="N179" s="374" t="s">
        <v>169</v>
      </c>
      <c r="O179" s="367"/>
      <c r="P179" s="367"/>
      <c r="Q179" s="367"/>
      <c r="R179" s="367"/>
    </row>
    <row r="180" spans="1:18" x14ac:dyDescent="0.25">
      <c r="A180" s="367"/>
      <c r="B180" s="368">
        <v>177</v>
      </c>
      <c r="C180" s="369">
        <v>3226</v>
      </c>
      <c r="D180" s="250" t="s">
        <v>6686</v>
      </c>
      <c r="E180" s="369" t="s">
        <v>169</v>
      </c>
      <c r="F180" s="371"/>
      <c r="G180" s="372">
        <v>315763</v>
      </c>
      <c r="H180" s="373" t="s">
        <v>6429</v>
      </c>
      <c r="I180" s="377" t="s">
        <v>6661</v>
      </c>
      <c r="J180" s="374" t="s">
        <v>6601</v>
      </c>
      <c r="K180" s="367">
        <v>3</v>
      </c>
      <c r="L180" s="374"/>
      <c r="M180" s="375"/>
      <c r="N180" s="374" t="s">
        <v>169</v>
      </c>
      <c r="O180" s="367"/>
      <c r="P180" s="367"/>
      <c r="Q180" s="367"/>
      <c r="R180" s="367"/>
    </row>
    <row r="181" spans="1:18" x14ac:dyDescent="0.25">
      <c r="A181" s="367"/>
      <c r="B181" s="368">
        <v>178</v>
      </c>
      <c r="C181" s="369">
        <v>3227</v>
      </c>
      <c r="D181" s="250" t="s">
        <v>6687</v>
      </c>
      <c r="E181" s="369" t="s">
        <v>169</v>
      </c>
      <c r="F181" s="371"/>
      <c r="G181" s="372">
        <v>219571</v>
      </c>
      <c r="H181" s="373" t="s">
        <v>6429</v>
      </c>
      <c r="I181" s="377" t="s">
        <v>6661</v>
      </c>
      <c r="J181" s="374" t="s">
        <v>6601</v>
      </c>
      <c r="K181" s="367">
        <v>3</v>
      </c>
      <c r="L181" s="374"/>
      <c r="M181" s="375"/>
      <c r="N181" s="374" t="s">
        <v>169</v>
      </c>
      <c r="O181" s="367"/>
      <c r="P181" s="367"/>
      <c r="Q181" s="367"/>
      <c r="R181" s="367"/>
    </row>
    <row r="182" spans="1:18" x14ac:dyDescent="0.25">
      <c r="A182" s="367"/>
      <c r="B182" s="368">
        <v>179</v>
      </c>
      <c r="C182" s="369">
        <v>3228</v>
      </c>
      <c r="D182" s="250" t="s">
        <v>6688</v>
      </c>
      <c r="E182" s="369" t="s">
        <v>169</v>
      </c>
      <c r="F182" s="371"/>
      <c r="G182" s="372">
        <v>719424</v>
      </c>
      <c r="H182" s="373" t="s">
        <v>6429</v>
      </c>
      <c r="I182" s="377" t="s">
        <v>6661</v>
      </c>
      <c r="J182" s="374" t="s">
        <v>6611</v>
      </c>
      <c r="K182" s="367">
        <v>3</v>
      </c>
      <c r="L182" s="374"/>
      <c r="M182" s="375"/>
      <c r="N182" s="374" t="s">
        <v>169</v>
      </c>
      <c r="O182" s="367"/>
      <c r="P182" s="367"/>
      <c r="Q182" s="367"/>
      <c r="R182" s="367"/>
    </row>
    <row r="183" spans="1:18" x14ac:dyDescent="0.25">
      <c r="A183" s="367"/>
      <c r="B183" s="368">
        <v>180</v>
      </c>
      <c r="C183" s="369">
        <v>3229</v>
      </c>
      <c r="D183" s="250" t="s">
        <v>6689</v>
      </c>
      <c r="E183" s="369" t="s">
        <v>169</v>
      </c>
      <c r="F183" s="371"/>
      <c r="G183" s="372">
        <v>471859</v>
      </c>
      <c r="H183" s="373" t="s">
        <v>6429</v>
      </c>
      <c r="I183" s="377" t="s">
        <v>6661</v>
      </c>
      <c r="J183" s="374" t="s">
        <v>6611</v>
      </c>
      <c r="K183" s="367">
        <v>3</v>
      </c>
      <c r="L183" s="374"/>
      <c r="M183" s="375"/>
      <c r="N183" s="374" t="s">
        <v>169</v>
      </c>
      <c r="O183" s="367"/>
      <c r="P183" s="367"/>
      <c r="Q183" s="367"/>
      <c r="R183" s="367"/>
    </row>
    <row r="184" spans="1:18" x14ac:dyDescent="0.25">
      <c r="A184" s="367"/>
      <c r="B184" s="368">
        <v>181</v>
      </c>
      <c r="C184" s="369">
        <v>3230</v>
      </c>
      <c r="D184" s="250" t="s">
        <v>6690</v>
      </c>
      <c r="E184" s="369" t="s">
        <v>169</v>
      </c>
      <c r="F184" s="371"/>
      <c r="G184" s="372">
        <v>397354</v>
      </c>
      <c r="H184" s="373" t="s">
        <v>6429</v>
      </c>
      <c r="I184" s="377" t="s">
        <v>6661</v>
      </c>
      <c r="J184" s="374" t="s">
        <v>6611</v>
      </c>
      <c r="K184" s="367">
        <v>3</v>
      </c>
      <c r="L184" s="374"/>
      <c r="M184" s="375"/>
      <c r="N184" s="374" t="s">
        <v>169</v>
      </c>
      <c r="O184" s="367"/>
      <c r="P184" s="367"/>
      <c r="Q184" s="367"/>
      <c r="R184" s="367"/>
    </row>
    <row r="185" spans="1:18" x14ac:dyDescent="0.25">
      <c r="A185" s="367"/>
      <c r="B185" s="368">
        <v>182</v>
      </c>
      <c r="C185" s="369">
        <v>3231</v>
      </c>
      <c r="D185" s="250" t="s">
        <v>6691</v>
      </c>
      <c r="E185" s="369" t="s">
        <v>169</v>
      </c>
      <c r="F185" s="371"/>
      <c r="G185" s="372">
        <v>307483</v>
      </c>
      <c r="H185" s="373" t="s">
        <v>6429</v>
      </c>
      <c r="I185" s="377" t="s">
        <v>6661</v>
      </c>
      <c r="J185" s="374" t="s">
        <v>6611</v>
      </c>
      <c r="K185" s="367">
        <v>3</v>
      </c>
      <c r="L185" s="374"/>
      <c r="M185" s="375"/>
      <c r="N185" s="374" t="s">
        <v>169</v>
      </c>
      <c r="O185" s="367"/>
      <c r="P185" s="367"/>
      <c r="Q185" s="367"/>
      <c r="R185" s="367"/>
    </row>
    <row r="186" spans="1:18" x14ac:dyDescent="0.25">
      <c r="A186" s="367"/>
      <c r="B186" s="368">
        <v>183</v>
      </c>
      <c r="C186" s="369">
        <v>3232</v>
      </c>
      <c r="D186" s="250" t="s">
        <v>6692</v>
      </c>
      <c r="E186" s="369" t="s">
        <v>169</v>
      </c>
      <c r="F186" s="371"/>
      <c r="G186" s="372">
        <v>237744</v>
      </c>
      <c r="H186" s="373" t="s">
        <v>6429</v>
      </c>
      <c r="I186" s="377" t="s">
        <v>6661</v>
      </c>
      <c r="J186" s="374" t="s">
        <v>6611</v>
      </c>
      <c r="K186" s="367">
        <v>3</v>
      </c>
      <c r="L186" s="374"/>
      <c r="M186" s="375"/>
      <c r="N186" s="374" t="s">
        <v>169</v>
      </c>
      <c r="O186" s="367"/>
      <c r="P186" s="367"/>
      <c r="Q186" s="367"/>
      <c r="R186" s="367"/>
    </row>
    <row r="187" spans="1:18" x14ac:dyDescent="0.25">
      <c r="A187" s="367"/>
      <c r="B187" s="368">
        <v>184</v>
      </c>
      <c r="C187" s="369">
        <v>3233</v>
      </c>
      <c r="D187" s="250" t="s">
        <v>6693</v>
      </c>
      <c r="E187" s="369" t="s">
        <v>169</v>
      </c>
      <c r="F187" s="371"/>
      <c r="G187" s="372">
        <v>267898</v>
      </c>
      <c r="H187" s="373" t="s">
        <v>6429</v>
      </c>
      <c r="I187" s="377" t="s">
        <v>6661</v>
      </c>
      <c r="J187" s="374" t="s">
        <v>6611</v>
      </c>
      <c r="K187" s="367">
        <v>3</v>
      </c>
      <c r="L187" s="374"/>
      <c r="M187" s="375"/>
      <c r="N187" s="374" t="s">
        <v>169</v>
      </c>
      <c r="O187" s="367"/>
      <c r="P187" s="367"/>
      <c r="Q187" s="367"/>
      <c r="R187" s="367"/>
    </row>
    <row r="188" spans="1:18" x14ac:dyDescent="0.25">
      <c r="A188" s="367"/>
      <c r="B188" s="368">
        <v>185</v>
      </c>
      <c r="C188" s="369">
        <v>3234</v>
      </c>
      <c r="D188" s="250" t="s">
        <v>6694</v>
      </c>
      <c r="E188" s="369" t="s">
        <v>169</v>
      </c>
      <c r="F188" s="371"/>
      <c r="G188" s="372">
        <v>316958</v>
      </c>
      <c r="H188" s="373" t="s">
        <v>6429</v>
      </c>
      <c r="I188" s="377" t="s">
        <v>6661</v>
      </c>
      <c r="J188" s="374" t="s">
        <v>6611</v>
      </c>
      <c r="K188" s="367">
        <v>3</v>
      </c>
      <c r="L188" s="374"/>
      <c r="M188" s="375"/>
      <c r="N188" s="374" t="s">
        <v>169</v>
      </c>
      <c r="O188" s="367"/>
      <c r="P188" s="367"/>
      <c r="Q188" s="367"/>
      <c r="R188" s="367"/>
    </row>
    <row r="189" spans="1:18" x14ac:dyDescent="0.25">
      <c r="A189" s="367"/>
      <c r="B189" s="368">
        <v>186</v>
      </c>
      <c r="C189" s="369">
        <v>3235</v>
      </c>
      <c r="D189" s="250" t="s">
        <v>6695</v>
      </c>
      <c r="E189" s="369" t="s">
        <v>169</v>
      </c>
      <c r="F189" s="371"/>
      <c r="G189" s="372">
        <v>315014</v>
      </c>
      <c r="H189" s="373" t="s">
        <v>6429</v>
      </c>
      <c r="I189" s="377" t="s">
        <v>6661</v>
      </c>
      <c r="J189" s="374" t="s">
        <v>6611</v>
      </c>
      <c r="K189" s="367">
        <v>3</v>
      </c>
      <c r="L189" s="374"/>
      <c r="M189" s="375"/>
      <c r="N189" s="374" t="s">
        <v>169</v>
      </c>
      <c r="O189" s="367"/>
      <c r="P189" s="367"/>
      <c r="Q189" s="367"/>
      <c r="R189" s="367"/>
    </row>
    <row r="190" spans="1:18" x14ac:dyDescent="0.25">
      <c r="A190" s="367"/>
      <c r="B190" s="368">
        <v>187</v>
      </c>
      <c r="C190" s="369">
        <v>3236</v>
      </c>
      <c r="D190" s="250" t="s">
        <v>6696</v>
      </c>
      <c r="E190" s="369" t="s">
        <v>169</v>
      </c>
      <c r="F190" s="371"/>
      <c r="G190" s="372">
        <v>203155</v>
      </c>
      <c r="H190" s="373" t="s">
        <v>6429</v>
      </c>
      <c r="I190" s="377" t="s">
        <v>6661</v>
      </c>
      <c r="J190" s="374" t="s">
        <v>6611</v>
      </c>
      <c r="K190" s="367">
        <v>3</v>
      </c>
      <c r="L190" s="374"/>
      <c r="M190" s="375"/>
      <c r="N190" s="374" t="s">
        <v>169</v>
      </c>
      <c r="O190" s="367"/>
      <c r="P190" s="367"/>
      <c r="Q190" s="367"/>
      <c r="R190" s="367"/>
    </row>
    <row r="191" spans="1:18" x14ac:dyDescent="0.25">
      <c r="A191" s="367"/>
      <c r="B191" s="368">
        <v>188</v>
      </c>
      <c r="C191" s="369">
        <v>3237</v>
      </c>
      <c r="D191" s="250" t="s">
        <v>6697</v>
      </c>
      <c r="E191" s="369" t="s">
        <v>169</v>
      </c>
      <c r="F191" s="371"/>
      <c r="G191" s="372">
        <v>709589</v>
      </c>
      <c r="H191" s="373" t="s">
        <v>6429</v>
      </c>
      <c r="I191" s="377" t="s">
        <v>6661</v>
      </c>
      <c r="J191" s="374" t="s">
        <v>6621</v>
      </c>
      <c r="K191" s="367">
        <v>3</v>
      </c>
      <c r="L191" s="374"/>
      <c r="M191" s="375"/>
      <c r="N191" s="374" t="s">
        <v>169</v>
      </c>
      <c r="O191" s="367"/>
      <c r="P191" s="367"/>
      <c r="Q191" s="367"/>
      <c r="R191" s="367"/>
    </row>
    <row r="192" spans="1:18" x14ac:dyDescent="0.25">
      <c r="A192" s="367"/>
      <c r="B192" s="368">
        <v>189</v>
      </c>
      <c r="C192" s="369">
        <v>3238</v>
      </c>
      <c r="D192" s="250" t="s">
        <v>6698</v>
      </c>
      <c r="E192" s="369" t="s">
        <v>169</v>
      </c>
      <c r="F192" s="371"/>
      <c r="G192" s="372">
        <v>461779</v>
      </c>
      <c r="H192" s="373" t="s">
        <v>6429</v>
      </c>
      <c r="I192" s="377" t="s">
        <v>6661</v>
      </c>
      <c r="J192" s="374" t="s">
        <v>6621</v>
      </c>
      <c r="K192" s="367">
        <v>3</v>
      </c>
      <c r="L192" s="374"/>
      <c r="M192" s="375"/>
      <c r="N192" s="374" t="s">
        <v>169</v>
      </c>
      <c r="O192" s="367"/>
      <c r="P192" s="367"/>
      <c r="Q192" s="367"/>
      <c r="R192" s="367"/>
    </row>
    <row r="193" spans="1:18" x14ac:dyDescent="0.25">
      <c r="A193" s="367"/>
      <c r="B193" s="368">
        <v>190</v>
      </c>
      <c r="C193" s="369">
        <v>3239</v>
      </c>
      <c r="D193" s="250" t="s">
        <v>6699</v>
      </c>
      <c r="E193" s="369" t="s">
        <v>169</v>
      </c>
      <c r="F193" s="371"/>
      <c r="G193" s="372">
        <v>387936</v>
      </c>
      <c r="H193" s="373" t="s">
        <v>6429</v>
      </c>
      <c r="I193" s="377" t="s">
        <v>6661</v>
      </c>
      <c r="J193" s="374" t="s">
        <v>6621</v>
      </c>
      <c r="K193" s="367">
        <v>3</v>
      </c>
      <c r="L193" s="374"/>
      <c r="M193" s="375"/>
      <c r="N193" s="374" t="s">
        <v>169</v>
      </c>
      <c r="O193" s="367"/>
      <c r="P193" s="367"/>
      <c r="Q193" s="367"/>
      <c r="R193" s="367"/>
    </row>
    <row r="194" spans="1:18" x14ac:dyDescent="0.25">
      <c r="A194" s="367"/>
      <c r="B194" s="368">
        <v>191</v>
      </c>
      <c r="C194" s="369">
        <v>3240</v>
      </c>
      <c r="D194" s="250" t="s">
        <v>6700</v>
      </c>
      <c r="E194" s="369" t="s">
        <v>169</v>
      </c>
      <c r="F194" s="371"/>
      <c r="G194" s="372">
        <v>306130</v>
      </c>
      <c r="H194" s="373" t="s">
        <v>6429</v>
      </c>
      <c r="I194" s="377" t="s">
        <v>6661</v>
      </c>
      <c r="J194" s="374" t="s">
        <v>6621</v>
      </c>
      <c r="K194" s="367">
        <v>3</v>
      </c>
      <c r="L194" s="374"/>
      <c r="M194" s="375"/>
      <c r="N194" s="374" t="s">
        <v>169</v>
      </c>
      <c r="O194" s="367"/>
      <c r="P194" s="367"/>
      <c r="Q194" s="367"/>
      <c r="R194" s="367"/>
    </row>
    <row r="195" spans="1:18" x14ac:dyDescent="0.25">
      <c r="A195" s="367"/>
      <c r="B195" s="368">
        <v>192</v>
      </c>
      <c r="C195" s="369">
        <v>3241</v>
      </c>
      <c r="D195" s="250" t="s">
        <v>6701</v>
      </c>
      <c r="E195" s="369" t="s">
        <v>169</v>
      </c>
      <c r="F195" s="371"/>
      <c r="G195" s="372">
        <v>243922</v>
      </c>
      <c r="H195" s="373" t="s">
        <v>6429</v>
      </c>
      <c r="I195" s="377" t="s">
        <v>6661</v>
      </c>
      <c r="J195" s="374" t="s">
        <v>6621</v>
      </c>
      <c r="K195" s="367">
        <v>3</v>
      </c>
      <c r="L195" s="374"/>
      <c r="M195" s="375"/>
      <c r="N195" s="374" t="s">
        <v>169</v>
      </c>
      <c r="O195" s="367"/>
      <c r="P195" s="367"/>
      <c r="Q195" s="367"/>
      <c r="R195" s="367"/>
    </row>
    <row r="196" spans="1:18" x14ac:dyDescent="0.25">
      <c r="A196" s="367"/>
      <c r="B196" s="368">
        <v>193</v>
      </c>
      <c r="C196" s="369">
        <v>3242</v>
      </c>
      <c r="D196" s="250" t="s">
        <v>6702</v>
      </c>
      <c r="E196" s="369" t="s">
        <v>169</v>
      </c>
      <c r="F196" s="371"/>
      <c r="G196" s="372">
        <v>260165</v>
      </c>
      <c r="H196" s="373" t="s">
        <v>6429</v>
      </c>
      <c r="I196" s="377" t="s">
        <v>6661</v>
      </c>
      <c r="J196" s="374" t="s">
        <v>6621</v>
      </c>
      <c r="K196" s="367">
        <v>3</v>
      </c>
      <c r="L196" s="374"/>
      <c r="M196" s="375"/>
      <c r="N196" s="374" t="s">
        <v>169</v>
      </c>
      <c r="O196" s="367"/>
      <c r="P196" s="367"/>
      <c r="Q196" s="367"/>
      <c r="R196" s="367"/>
    </row>
    <row r="197" spans="1:18" x14ac:dyDescent="0.25">
      <c r="A197" s="367"/>
      <c r="B197" s="368">
        <v>194</v>
      </c>
      <c r="C197" s="369">
        <v>3243</v>
      </c>
      <c r="D197" s="250" t="s">
        <v>6703</v>
      </c>
      <c r="E197" s="369" t="s">
        <v>169</v>
      </c>
      <c r="F197" s="371"/>
      <c r="G197" s="372">
        <v>321998</v>
      </c>
      <c r="H197" s="373" t="s">
        <v>6429</v>
      </c>
      <c r="I197" s="377" t="s">
        <v>6661</v>
      </c>
      <c r="J197" s="374" t="s">
        <v>6621</v>
      </c>
      <c r="K197" s="367">
        <v>3</v>
      </c>
      <c r="L197" s="374"/>
      <c r="M197" s="375"/>
      <c r="N197" s="374" t="s">
        <v>169</v>
      </c>
      <c r="O197" s="367"/>
      <c r="P197" s="367"/>
      <c r="Q197" s="367"/>
      <c r="R197" s="367"/>
    </row>
    <row r="198" spans="1:18" x14ac:dyDescent="0.25">
      <c r="A198" s="367"/>
      <c r="B198" s="368">
        <v>195</v>
      </c>
      <c r="C198" s="369">
        <v>3244</v>
      </c>
      <c r="D198" s="250" t="s">
        <v>6704</v>
      </c>
      <c r="E198" s="369" t="s">
        <v>169</v>
      </c>
      <c r="F198" s="371"/>
      <c r="G198" s="372">
        <v>296309</v>
      </c>
      <c r="H198" s="373" t="s">
        <v>6429</v>
      </c>
      <c r="I198" s="377" t="s">
        <v>6661</v>
      </c>
      <c r="J198" s="374" t="s">
        <v>6621</v>
      </c>
      <c r="K198" s="367">
        <v>3</v>
      </c>
      <c r="L198" s="374"/>
      <c r="M198" s="375"/>
      <c r="N198" s="374" t="s">
        <v>169</v>
      </c>
      <c r="O198" s="367"/>
      <c r="P198" s="367"/>
      <c r="Q198" s="367"/>
      <c r="R198" s="367"/>
    </row>
    <row r="199" spans="1:18" x14ac:dyDescent="0.25">
      <c r="A199" s="367"/>
      <c r="B199" s="368">
        <v>196</v>
      </c>
      <c r="C199" s="369">
        <v>3245</v>
      </c>
      <c r="D199" s="250" t="s">
        <v>6705</v>
      </c>
      <c r="E199" s="369" t="s">
        <v>169</v>
      </c>
      <c r="F199" s="371"/>
      <c r="G199" s="372">
        <v>225648</v>
      </c>
      <c r="H199" s="373" t="s">
        <v>6429</v>
      </c>
      <c r="I199" s="377" t="s">
        <v>6661</v>
      </c>
      <c r="J199" s="374" t="s">
        <v>6621</v>
      </c>
      <c r="K199" s="367">
        <v>3</v>
      </c>
      <c r="L199" s="374"/>
      <c r="M199" s="375"/>
      <c r="N199" s="374" t="s">
        <v>169</v>
      </c>
      <c r="O199" s="367"/>
      <c r="P199" s="367"/>
      <c r="Q199" s="367"/>
      <c r="R199" s="367"/>
    </row>
    <row r="200" spans="1:18" x14ac:dyDescent="0.25">
      <c r="A200" s="367"/>
      <c r="B200" s="368">
        <v>197</v>
      </c>
      <c r="C200" s="369">
        <v>3246</v>
      </c>
      <c r="D200" s="250" t="s">
        <v>6706</v>
      </c>
      <c r="E200" s="369" t="s">
        <v>169</v>
      </c>
      <c r="F200" s="371"/>
      <c r="G200" s="372">
        <v>747922</v>
      </c>
      <c r="H200" s="373" t="s">
        <v>6429</v>
      </c>
      <c r="I200" s="377" t="s">
        <v>6661</v>
      </c>
      <c r="J200" s="374" t="s">
        <v>6631</v>
      </c>
      <c r="K200" s="367">
        <v>3</v>
      </c>
      <c r="L200" s="374"/>
      <c r="M200" s="375"/>
      <c r="N200" s="374" t="s">
        <v>169</v>
      </c>
      <c r="O200" s="367"/>
      <c r="P200" s="367"/>
      <c r="Q200" s="367"/>
      <c r="R200" s="367"/>
    </row>
    <row r="201" spans="1:18" x14ac:dyDescent="0.25">
      <c r="A201" s="367"/>
      <c r="B201" s="368">
        <v>198</v>
      </c>
      <c r="C201" s="369">
        <v>3247</v>
      </c>
      <c r="D201" s="250" t="s">
        <v>6707</v>
      </c>
      <c r="E201" s="369" t="s">
        <v>169</v>
      </c>
      <c r="F201" s="371"/>
      <c r="G201" s="372">
        <v>518198</v>
      </c>
      <c r="H201" s="373" t="s">
        <v>6429</v>
      </c>
      <c r="I201" s="377" t="s">
        <v>6661</v>
      </c>
      <c r="J201" s="374" t="s">
        <v>6631</v>
      </c>
      <c r="K201" s="367">
        <v>3</v>
      </c>
      <c r="L201" s="374"/>
      <c r="M201" s="375"/>
      <c r="N201" s="374" t="s">
        <v>169</v>
      </c>
      <c r="O201" s="367"/>
      <c r="P201" s="367"/>
      <c r="Q201" s="367"/>
      <c r="R201" s="367"/>
    </row>
    <row r="202" spans="1:18" x14ac:dyDescent="0.25">
      <c r="A202" s="367"/>
      <c r="B202" s="368">
        <v>199</v>
      </c>
      <c r="C202" s="369">
        <v>3248</v>
      </c>
      <c r="D202" s="250" t="s">
        <v>6708</v>
      </c>
      <c r="E202" s="369" t="s">
        <v>169</v>
      </c>
      <c r="F202" s="371"/>
      <c r="G202" s="372">
        <v>402826</v>
      </c>
      <c r="H202" s="373" t="s">
        <v>6429</v>
      </c>
      <c r="I202" s="377" t="s">
        <v>6661</v>
      </c>
      <c r="J202" s="374" t="s">
        <v>6631</v>
      </c>
      <c r="K202" s="367">
        <v>3</v>
      </c>
      <c r="L202" s="374"/>
      <c r="M202" s="375"/>
      <c r="N202" s="374" t="s">
        <v>169</v>
      </c>
      <c r="O202" s="367"/>
      <c r="P202" s="367"/>
      <c r="Q202" s="367"/>
      <c r="R202" s="367"/>
    </row>
    <row r="203" spans="1:18" x14ac:dyDescent="0.25">
      <c r="A203" s="367"/>
      <c r="B203" s="368">
        <v>200</v>
      </c>
      <c r="C203" s="369">
        <v>3249</v>
      </c>
      <c r="D203" s="250" t="s">
        <v>6709</v>
      </c>
      <c r="E203" s="369" t="s">
        <v>169</v>
      </c>
      <c r="F203" s="371"/>
      <c r="G203" s="372">
        <v>321941</v>
      </c>
      <c r="H203" s="373" t="s">
        <v>6429</v>
      </c>
      <c r="I203" s="377" t="s">
        <v>6661</v>
      </c>
      <c r="J203" s="374" t="s">
        <v>6631</v>
      </c>
      <c r="K203" s="367">
        <v>3</v>
      </c>
      <c r="L203" s="374"/>
      <c r="M203" s="375"/>
      <c r="N203" s="374" t="s">
        <v>169</v>
      </c>
      <c r="O203" s="367"/>
      <c r="P203" s="367"/>
      <c r="Q203" s="367"/>
      <c r="R203" s="367"/>
    </row>
    <row r="204" spans="1:18" x14ac:dyDescent="0.25">
      <c r="A204" s="367"/>
      <c r="B204" s="368">
        <v>201</v>
      </c>
      <c r="C204" s="369">
        <v>3250</v>
      </c>
      <c r="D204" s="250" t="s">
        <v>6710</v>
      </c>
      <c r="E204" s="369" t="s">
        <v>169</v>
      </c>
      <c r="F204" s="371"/>
      <c r="G204" s="372">
        <v>233597</v>
      </c>
      <c r="H204" s="373" t="s">
        <v>6429</v>
      </c>
      <c r="I204" s="377" t="s">
        <v>6661</v>
      </c>
      <c r="J204" s="374" t="s">
        <v>6631</v>
      </c>
      <c r="K204" s="367">
        <v>3</v>
      </c>
      <c r="L204" s="374"/>
      <c r="M204" s="375"/>
      <c r="N204" s="374" t="s">
        <v>169</v>
      </c>
      <c r="O204" s="367"/>
      <c r="P204" s="367"/>
      <c r="Q204" s="367"/>
      <c r="R204" s="367"/>
    </row>
    <row r="205" spans="1:18" x14ac:dyDescent="0.25">
      <c r="A205" s="367"/>
      <c r="B205" s="368">
        <v>202</v>
      </c>
      <c r="C205" s="369">
        <v>3251</v>
      </c>
      <c r="D205" s="250" t="s">
        <v>6711</v>
      </c>
      <c r="E205" s="369" t="s">
        <v>169</v>
      </c>
      <c r="F205" s="371"/>
      <c r="G205" s="372">
        <v>293890</v>
      </c>
      <c r="H205" s="373" t="s">
        <v>6429</v>
      </c>
      <c r="I205" s="377" t="s">
        <v>6661</v>
      </c>
      <c r="J205" s="374" t="s">
        <v>6631</v>
      </c>
      <c r="K205" s="367">
        <v>3</v>
      </c>
      <c r="L205" s="374"/>
      <c r="M205" s="375"/>
      <c r="N205" s="374" t="s">
        <v>169</v>
      </c>
      <c r="O205" s="367"/>
      <c r="P205" s="367"/>
      <c r="Q205" s="367"/>
      <c r="R205" s="367"/>
    </row>
    <row r="206" spans="1:18" x14ac:dyDescent="0.25">
      <c r="A206" s="367"/>
      <c r="B206" s="368">
        <v>203</v>
      </c>
      <c r="C206" s="369">
        <v>3252</v>
      </c>
      <c r="D206" s="250" t="s">
        <v>6712</v>
      </c>
      <c r="E206" s="369" t="s">
        <v>169</v>
      </c>
      <c r="F206" s="371"/>
      <c r="G206" s="372">
        <v>312437</v>
      </c>
      <c r="H206" s="373" t="s">
        <v>6429</v>
      </c>
      <c r="I206" s="377" t="s">
        <v>6661</v>
      </c>
      <c r="J206" s="374" t="s">
        <v>6631</v>
      </c>
      <c r="K206" s="367">
        <v>3</v>
      </c>
      <c r="L206" s="374"/>
      <c r="M206" s="375"/>
      <c r="N206" s="374" t="s">
        <v>169</v>
      </c>
      <c r="O206" s="367"/>
      <c r="P206" s="367"/>
      <c r="Q206" s="367"/>
      <c r="R206" s="367"/>
    </row>
    <row r="207" spans="1:18" x14ac:dyDescent="0.25">
      <c r="A207" s="367"/>
      <c r="B207" s="368">
        <v>204</v>
      </c>
      <c r="C207" s="369">
        <v>3253</v>
      </c>
      <c r="D207" s="250" t="s">
        <v>6713</v>
      </c>
      <c r="E207" s="369" t="s">
        <v>169</v>
      </c>
      <c r="F207" s="371"/>
      <c r="G207" s="372">
        <v>301450</v>
      </c>
      <c r="H207" s="373" t="s">
        <v>6429</v>
      </c>
      <c r="I207" s="377" t="s">
        <v>6661</v>
      </c>
      <c r="J207" s="374" t="s">
        <v>6631</v>
      </c>
      <c r="K207" s="367">
        <v>3</v>
      </c>
      <c r="L207" s="374"/>
      <c r="M207" s="375"/>
      <c r="N207" s="374" t="s">
        <v>169</v>
      </c>
      <c r="O207" s="367"/>
      <c r="P207" s="367"/>
      <c r="Q207" s="367"/>
      <c r="R207" s="367"/>
    </row>
    <row r="208" spans="1:18" x14ac:dyDescent="0.25">
      <c r="A208" s="367"/>
      <c r="B208" s="368">
        <v>205</v>
      </c>
      <c r="C208" s="369">
        <v>3254</v>
      </c>
      <c r="D208" s="250" t="s">
        <v>6714</v>
      </c>
      <c r="E208" s="369" t="s">
        <v>169</v>
      </c>
      <c r="F208" s="371"/>
      <c r="G208" s="372">
        <v>223157</v>
      </c>
      <c r="H208" s="373" t="s">
        <v>6429</v>
      </c>
      <c r="I208" s="377" t="s">
        <v>6661</v>
      </c>
      <c r="J208" s="374" t="s">
        <v>6631</v>
      </c>
      <c r="K208" s="367">
        <v>3</v>
      </c>
      <c r="L208" s="374"/>
      <c r="M208" s="375"/>
      <c r="N208" s="374" t="s">
        <v>169</v>
      </c>
      <c r="O208" s="367"/>
      <c r="P208" s="367"/>
      <c r="Q208" s="367"/>
      <c r="R208" s="367"/>
    </row>
    <row r="209" spans="1:18" x14ac:dyDescent="0.25">
      <c r="A209" s="367"/>
      <c r="B209" s="368">
        <v>206</v>
      </c>
      <c r="C209" s="369">
        <v>3255</v>
      </c>
      <c r="D209" s="250" t="s">
        <v>6715</v>
      </c>
      <c r="E209" s="369" t="s">
        <v>169</v>
      </c>
      <c r="F209" s="371"/>
      <c r="G209" s="372">
        <v>672437</v>
      </c>
      <c r="H209" s="373" t="s">
        <v>6429</v>
      </c>
      <c r="I209" s="377" t="s">
        <v>6661</v>
      </c>
      <c r="J209" s="374" t="s">
        <v>6641</v>
      </c>
      <c r="K209" s="367">
        <v>3</v>
      </c>
      <c r="L209" s="374"/>
      <c r="M209" s="375"/>
      <c r="N209" s="374" t="s">
        <v>169</v>
      </c>
      <c r="O209" s="367"/>
      <c r="P209" s="367"/>
      <c r="Q209" s="367"/>
      <c r="R209" s="367"/>
    </row>
    <row r="210" spans="1:18" x14ac:dyDescent="0.25">
      <c r="A210" s="367"/>
      <c r="B210" s="368">
        <v>207</v>
      </c>
      <c r="C210" s="369">
        <v>3256</v>
      </c>
      <c r="D210" s="250" t="s">
        <v>6716</v>
      </c>
      <c r="E210" s="369" t="s">
        <v>169</v>
      </c>
      <c r="F210" s="371"/>
      <c r="G210" s="372">
        <v>457330</v>
      </c>
      <c r="H210" s="373" t="s">
        <v>6429</v>
      </c>
      <c r="I210" s="377" t="s">
        <v>6661</v>
      </c>
      <c r="J210" s="374" t="s">
        <v>6641</v>
      </c>
      <c r="K210" s="367">
        <v>3</v>
      </c>
      <c r="L210" s="374"/>
      <c r="M210" s="375"/>
      <c r="N210" s="374" t="s">
        <v>169</v>
      </c>
      <c r="O210" s="367"/>
      <c r="P210" s="367"/>
      <c r="Q210" s="367"/>
      <c r="R210" s="367"/>
    </row>
    <row r="211" spans="1:18" x14ac:dyDescent="0.25">
      <c r="A211" s="367"/>
      <c r="B211" s="368">
        <v>208</v>
      </c>
      <c r="C211" s="369">
        <v>3257</v>
      </c>
      <c r="D211" s="250" t="s">
        <v>6717</v>
      </c>
      <c r="E211" s="369" t="s">
        <v>169</v>
      </c>
      <c r="F211" s="371"/>
      <c r="G211" s="372">
        <v>379670</v>
      </c>
      <c r="H211" s="373" t="s">
        <v>6429</v>
      </c>
      <c r="I211" s="377" t="s">
        <v>6661</v>
      </c>
      <c r="J211" s="374" t="s">
        <v>6641</v>
      </c>
      <c r="K211" s="367">
        <v>3</v>
      </c>
      <c r="L211" s="374"/>
      <c r="M211" s="375"/>
      <c r="N211" s="374" t="s">
        <v>169</v>
      </c>
      <c r="O211" s="367"/>
      <c r="P211" s="367"/>
      <c r="Q211" s="367"/>
      <c r="R211" s="367"/>
    </row>
    <row r="212" spans="1:18" x14ac:dyDescent="0.25">
      <c r="A212" s="367"/>
      <c r="B212" s="368">
        <v>209</v>
      </c>
      <c r="C212" s="369">
        <v>3258</v>
      </c>
      <c r="D212" s="250" t="s">
        <v>6718</v>
      </c>
      <c r="E212" s="369" t="s">
        <v>169</v>
      </c>
      <c r="F212" s="371"/>
      <c r="G212" s="372">
        <v>295891</v>
      </c>
      <c r="H212" s="373" t="s">
        <v>6429</v>
      </c>
      <c r="I212" s="377" t="s">
        <v>6661</v>
      </c>
      <c r="J212" s="374" t="s">
        <v>6641</v>
      </c>
      <c r="K212" s="367">
        <v>3</v>
      </c>
      <c r="L212" s="374"/>
      <c r="M212" s="375"/>
      <c r="N212" s="374" t="s">
        <v>169</v>
      </c>
      <c r="O212" s="367"/>
      <c r="P212" s="367"/>
      <c r="Q212" s="367"/>
      <c r="R212" s="367"/>
    </row>
    <row r="213" spans="1:18" x14ac:dyDescent="0.25">
      <c r="A213" s="367"/>
      <c r="B213" s="368">
        <v>210</v>
      </c>
      <c r="C213" s="369">
        <v>3259</v>
      </c>
      <c r="D213" s="250" t="s">
        <v>6719</v>
      </c>
      <c r="E213" s="369" t="s">
        <v>169</v>
      </c>
      <c r="F213" s="371"/>
      <c r="G213" s="372">
        <v>239962</v>
      </c>
      <c r="H213" s="373" t="s">
        <v>6429</v>
      </c>
      <c r="I213" s="377" t="s">
        <v>6661</v>
      </c>
      <c r="J213" s="374" t="s">
        <v>6641</v>
      </c>
      <c r="K213" s="367">
        <v>3</v>
      </c>
      <c r="L213" s="374"/>
      <c r="M213" s="375"/>
      <c r="N213" s="374" t="s">
        <v>169</v>
      </c>
      <c r="O213" s="367"/>
      <c r="P213" s="367"/>
      <c r="Q213" s="367"/>
      <c r="R213" s="367"/>
    </row>
    <row r="214" spans="1:18" x14ac:dyDescent="0.25">
      <c r="A214" s="367"/>
      <c r="B214" s="368">
        <v>211</v>
      </c>
      <c r="C214" s="369">
        <v>3260</v>
      </c>
      <c r="D214" s="250" t="s">
        <v>6720</v>
      </c>
      <c r="E214" s="369" t="s">
        <v>169</v>
      </c>
      <c r="F214" s="371"/>
      <c r="G214" s="372">
        <v>277877</v>
      </c>
      <c r="H214" s="373" t="s">
        <v>6429</v>
      </c>
      <c r="I214" s="377" t="s">
        <v>6661</v>
      </c>
      <c r="J214" s="374" t="s">
        <v>6641</v>
      </c>
      <c r="K214" s="367">
        <v>3</v>
      </c>
      <c r="L214" s="374"/>
      <c r="M214" s="375"/>
      <c r="N214" s="374" t="s">
        <v>169</v>
      </c>
      <c r="O214" s="367"/>
      <c r="P214" s="367"/>
      <c r="Q214" s="367"/>
      <c r="R214" s="367"/>
    </row>
    <row r="215" spans="1:18" x14ac:dyDescent="0.25">
      <c r="A215" s="367"/>
      <c r="B215" s="368">
        <v>212</v>
      </c>
      <c r="C215" s="369">
        <v>3261</v>
      </c>
      <c r="D215" s="250" t="s">
        <v>6721</v>
      </c>
      <c r="E215" s="369" t="s">
        <v>169</v>
      </c>
      <c r="F215" s="371"/>
      <c r="G215" s="372">
        <v>314107</v>
      </c>
      <c r="H215" s="373" t="s">
        <v>6429</v>
      </c>
      <c r="I215" s="377" t="s">
        <v>6661</v>
      </c>
      <c r="J215" s="374" t="s">
        <v>6641</v>
      </c>
      <c r="K215" s="367">
        <v>3</v>
      </c>
      <c r="L215" s="374"/>
      <c r="M215" s="375"/>
      <c r="N215" s="374" t="s">
        <v>169</v>
      </c>
      <c r="O215" s="367"/>
      <c r="P215" s="367"/>
      <c r="Q215" s="367"/>
      <c r="R215" s="367"/>
    </row>
    <row r="216" spans="1:18" x14ac:dyDescent="0.25">
      <c r="A216" s="367"/>
      <c r="B216" s="368">
        <v>213</v>
      </c>
      <c r="C216" s="369">
        <v>3262</v>
      </c>
      <c r="D216" s="250" t="s">
        <v>6722</v>
      </c>
      <c r="E216" s="369" t="s">
        <v>169</v>
      </c>
      <c r="F216" s="371"/>
      <c r="G216" s="372">
        <v>302645</v>
      </c>
      <c r="H216" s="373" t="s">
        <v>6429</v>
      </c>
      <c r="I216" s="377" t="s">
        <v>6661</v>
      </c>
      <c r="J216" s="374" t="s">
        <v>6641</v>
      </c>
      <c r="K216" s="367">
        <v>3</v>
      </c>
      <c r="L216" s="374"/>
      <c r="M216" s="375"/>
      <c r="N216" s="374" t="s">
        <v>169</v>
      </c>
      <c r="O216" s="367"/>
      <c r="P216" s="367"/>
      <c r="Q216" s="367"/>
      <c r="R216" s="367"/>
    </row>
    <row r="217" spans="1:18" x14ac:dyDescent="0.25">
      <c r="A217" s="367"/>
      <c r="B217" s="368">
        <v>214</v>
      </c>
      <c r="C217" s="369">
        <v>3263</v>
      </c>
      <c r="D217" s="250" t="s">
        <v>6723</v>
      </c>
      <c r="E217" s="369" t="s">
        <v>169</v>
      </c>
      <c r="F217" s="371"/>
      <c r="G217" s="372">
        <v>204350</v>
      </c>
      <c r="H217" s="373" t="s">
        <v>6429</v>
      </c>
      <c r="I217" s="377" t="s">
        <v>6661</v>
      </c>
      <c r="J217" s="374" t="s">
        <v>6641</v>
      </c>
      <c r="K217" s="367">
        <v>3</v>
      </c>
      <c r="L217" s="374"/>
      <c r="M217" s="375"/>
      <c r="N217" s="374" t="s">
        <v>169</v>
      </c>
      <c r="O217" s="367"/>
      <c r="P217" s="367"/>
      <c r="Q217" s="367"/>
      <c r="R217" s="367"/>
    </row>
    <row r="218" spans="1:18" x14ac:dyDescent="0.25">
      <c r="A218" s="367"/>
      <c r="B218" s="368">
        <v>215</v>
      </c>
      <c r="C218" s="369">
        <v>3264</v>
      </c>
      <c r="D218" s="250" t="s">
        <v>6724</v>
      </c>
      <c r="E218" s="369" t="s">
        <v>169</v>
      </c>
      <c r="F218" s="371"/>
      <c r="G218" s="372">
        <v>744365</v>
      </c>
      <c r="H218" s="373" t="s">
        <v>6429</v>
      </c>
      <c r="I218" s="377" t="s">
        <v>6661</v>
      </c>
      <c r="J218" s="374" t="s">
        <v>6651</v>
      </c>
      <c r="K218" s="367">
        <v>3</v>
      </c>
      <c r="L218" s="374"/>
      <c r="M218" s="375"/>
      <c r="N218" s="374" t="s">
        <v>169</v>
      </c>
      <c r="O218" s="367"/>
      <c r="P218" s="367"/>
      <c r="Q218" s="367"/>
      <c r="R218" s="367"/>
    </row>
    <row r="219" spans="1:18" x14ac:dyDescent="0.25">
      <c r="A219" s="367"/>
      <c r="B219" s="368">
        <v>216</v>
      </c>
      <c r="C219" s="369">
        <v>3265</v>
      </c>
      <c r="D219" s="250" t="s">
        <v>6725</v>
      </c>
      <c r="E219" s="369" t="s">
        <v>169</v>
      </c>
      <c r="F219" s="371"/>
      <c r="G219" s="372">
        <v>480024</v>
      </c>
      <c r="H219" s="373" t="s">
        <v>6429</v>
      </c>
      <c r="I219" s="377" t="s">
        <v>6661</v>
      </c>
      <c r="J219" s="374" t="s">
        <v>6651</v>
      </c>
      <c r="K219" s="367">
        <v>3</v>
      </c>
      <c r="L219" s="374"/>
      <c r="M219" s="375"/>
      <c r="N219" s="374" t="s">
        <v>169</v>
      </c>
      <c r="O219" s="367"/>
      <c r="P219" s="367"/>
      <c r="Q219" s="367"/>
      <c r="R219" s="367"/>
    </row>
    <row r="220" spans="1:18" x14ac:dyDescent="0.25">
      <c r="A220" s="367"/>
      <c r="B220" s="368">
        <v>217</v>
      </c>
      <c r="C220" s="369">
        <v>3266</v>
      </c>
      <c r="D220" s="250" t="s">
        <v>6726</v>
      </c>
      <c r="E220" s="369" t="s">
        <v>169</v>
      </c>
      <c r="F220" s="371"/>
      <c r="G220" s="372">
        <v>403315</v>
      </c>
      <c r="H220" s="373" t="s">
        <v>6429</v>
      </c>
      <c r="I220" s="377" t="s">
        <v>6661</v>
      </c>
      <c r="J220" s="374" t="s">
        <v>6651</v>
      </c>
      <c r="K220" s="367">
        <v>3</v>
      </c>
      <c r="L220" s="374"/>
      <c r="M220" s="375"/>
      <c r="N220" s="374" t="s">
        <v>169</v>
      </c>
      <c r="O220" s="367"/>
      <c r="P220" s="367"/>
      <c r="Q220" s="367"/>
      <c r="R220" s="367"/>
    </row>
    <row r="221" spans="1:18" x14ac:dyDescent="0.25">
      <c r="A221" s="367"/>
      <c r="B221" s="368">
        <v>218</v>
      </c>
      <c r="C221" s="369">
        <v>3267</v>
      </c>
      <c r="D221" s="250" t="s">
        <v>6727</v>
      </c>
      <c r="E221" s="369" t="s">
        <v>169</v>
      </c>
      <c r="F221" s="371"/>
      <c r="G221" s="372">
        <v>306648</v>
      </c>
      <c r="H221" s="373" t="s">
        <v>6429</v>
      </c>
      <c r="I221" s="377" t="s">
        <v>6661</v>
      </c>
      <c r="J221" s="374" t="s">
        <v>6651</v>
      </c>
      <c r="K221" s="367">
        <v>3</v>
      </c>
      <c r="L221" s="374"/>
      <c r="M221" s="375"/>
      <c r="N221" s="374" t="s">
        <v>169</v>
      </c>
      <c r="O221" s="367"/>
      <c r="P221" s="367"/>
      <c r="Q221" s="367"/>
      <c r="R221" s="367"/>
    </row>
    <row r="222" spans="1:18" x14ac:dyDescent="0.25">
      <c r="A222" s="367"/>
      <c r="B222" s="368">
        <v>219</v>
      </c>
      <c r="C222" s="369">
        <v>3268</v>
      </c>
      <c r="D222" s="250" t="s">
        <v>6728</v>
      </c>
      <c r="E222" s="369" t="s">
        <v>169</v>
      </c>
      <c r="F222" s="371"/>
      <c r="G222" s="372">
        <v>232963</v>
      </c>
      <c r="H222" s="373" t="s">
        <v>6429</v>
      </c>
      <c r="I222" s="377" t="s">
        <v>6661</v>
      </c>
      <c r="J222" s="374" t="s">
        <v>6651</v>
      </c>
      <c r="K222" s="367">
        <v>3</v>
      </c>
      <c r="L222" s="374"/>
      <c r="M222" s="375"/>
      <c r="N222" s="374" t="s">
        <v>169</v>
      </c>
      <c r="O222" s="367"/>
      <c r="P222" s="367"/>
      <c r="Q222" s="367"/>
      <c r="R222" s="367"/>
    </row>
    <row r="223" spans="1:18" x14ac:dyDescent="0.25">
      <c r="A223" s="367"/>
      <c r="B223" s="368">
        <v>220</v>
      </c>
      <c r="C223" s="369">
        <v>3269</v>
      </c>
      <c r="D223" s="250" t="s">
        <v>6729</v>
      </c>
      <c r="E223" s="369" t="s">
        <v>169</v>
      </c>
      <c r="F223" s="371"/>
      <c r="G223" s="372">
        <v>274680</v>
      </c>
      <c r="H223" s="373" t="s">
        <v>6429</v>
      </c>
      <c r="I223" s="377" t="s">
        <v>6661</v>
      </c>
      <c r="J223" s="374" t="s">
        <v>6651</v>
      </c>
      <c r="K223" s="367">
        <v>3</v>
      </c>
      <c r="L223" s="374"/>
      <c r="M223" s="375"/>
      <c r="N223" s="374" t="s">
        <v>169</v>
      </c>
      <c r="O223" s="367"/>
      <c r="P223" s="367"/>
      <c r="Q223" s="367"/>
      <c r="R223" s="367"/>
    </row>
    <row r="224" spans="1:18" x14ac:dyDescent="0.25">
      <c r="A224" s="367"/>
      <c r="B224" s="368">
        <v>221</v>
      </c>
      <c r="C224" s="369">
        <v>3270</v>
      </c>
      <c r="D224" s="250" t="s">
        <v>6730</v>
      </c>
      <c r="E224" s="369" t="s">
        <v>169</v>
      </c>
      <c r="F224" s="371"/>
      <c r="G224" s="372">
        <v>334253</v>
      </c>
      <c r="H224" s="373" t="s">
        <v>6429</v>
      </c>
      <c r="I224" s="377" t="s">
        <v>6661</v>
      </c>
      <c r="J224" s="374" t="s">
        <v>6651</v>
      </c>
      <c r="K224" s="367">
        <v>3</v>
      </c>
      <c r="L224" s="374"/>
      <c r="M224" s="375"/>
      <c r="N224" s="374" t="s">
        <v>169</v>
      </c>
      <c r="O224" s="367"/>
      <c r="P224" s="367"/>
      <c r="Q224" s="367"/>
      <c r="R224" s="367"/>
    </row>
    <row r="225" spans="1:18" x14ac:dyDescent="0.25">
      <c r="A225" s="367"/>
      <c r="B225" s="368">
        <v>222</v>
      </c>
      <c r="C225" s="369">
        <v>3271</v>
      </c>
      <c r="D225" s="250" t="s">
        <v>6731</v>
      </c>
      <c r="E225" s="369" t="s">
        <v>169</v>
      </c>
      <c r="F225" s="371"/>
      <c r="G225" s="372">
        <v>338573</v>
      </c>
      <c r="H225" s="373" t="s">
        <v>6429</v>
      </c>
      <c r="I225" s="377" t="s">
        <v>6661</v>
      </c>
      <c r="J225" s="374" t="s">
        <v>6651</v>
      </c>
      <c r="K225" s="367">
        <v>3</v>
      </c>
      <c r="L225" s="374"/>
      <c r="M225" s="375"/>
      <c r="N225" s="374" t="s">
        <v>169</v>
      </c>
      <c r="O225" s="367"/>
      <c r="P225" s="367"/>
      <c r="Q225" s="367"/>
      <c r="R225" s="367"/>
    </row>
    <row r="226" spans="1:18" x14ac:dyDescent="0.25">
      <c r="A226" s="367"/>
      <c r="B226" s="368">
        <v>223</v>
      </c>
      <c r="C226" s="369">
        <v>3272</v>
      </c>
      <c r="D226" s="250" t="s">
        <v>6732</v>
      </c>
      <c r="E226" s="369" t="s">
        <v>169</v>
      </c>
      <c r="F226" s="371"/>
      <c r="G226" s="372">
        <v>208613</v>
      </c>
      <c r="H226" s="373" t="s">
        <v>6429</v>
      </c>
      <c r="I226" s="377" t="s">
        <v>6661</v>
      </c>
      <c r="J226" s="374" t="s">
        <v>6651</v>
      </c>
      <c r="K226" s="367">
        <v>3</v>
      </c>
      <c r="L226" s="374"/>
      <c r="M226" s="375"/>
      <c r="N226" s="374" t="s">
        <v>169</v>
      </c>
      <c r="O226" s="367"/>
      <c r="P226" s="367"/>
      <c r="Q226" s="367"/>
      <c r="R226" s="367"/>
    </row>
    <row r="227" spans="1:18" x14ac:dyDescent="0.25">
      <c r="A227" s="367"/>
      <c r="B227" s="368">
        <v>224</v>
      </c>
      <c r="C227" s="369">
        <v>3301</v>
      </c>
      <c r="D227" s="250" t="s">
        <v>6733</v>
      </c>
      <c r="E227" s="369" t="s">
        <v>169</v>
      </c>
      <c r="F227" s="371"/>
      <c r="G227" s="372">
        <v>1457082</v>
      </c>
      <c r="H227" s="373" t="s">
        <v>6429</v>
      </c>
      <c r="I227" s="377" t="s">
        <v>6734</v>
      </c>
      <c r="J227" s="374" t="s">
        <v>6581</v>
      </c>
      <c r="K227" s="367">
        <v>2</v>
      </c>
      <c r="L227" s="374"/>
      <c r="M227" s="375"/>
      <c r="N227" s="374" t="s">
        <v>169</v>
      </c>
      <c r="O227" s="367"/>
      <c r="P227" s="367"/>
      <c r="Q227" s="367"/>
      <c r="R227" s="367"/>
    </row>
    <row r="228" spans="1:18" x14ac:dyDescent="0.25">
      <c r="A228" s="367"/>
      <c r="B228" s="368">
        <v>225</v>
      </c>
      <c r="C228" s="369">
        <v>3302</v>
      </c>
      <c r="D228" s="250" t="s">
        <v>6735</v>
      </c>
      <c r="E228" s="369" t="s">
        <v>169</v>
      </c>
      <c r="F228" s="371"/>
      <c r="G228" s="372">
        <v>836316</v>
      </c>
      <c r="H228" s="373" t="s">
        <v>6429</v>
      </c>
      <c r="I228" s="377" t="s">
        <v>6734</v>
      </c>
      <c r="J228" s="374" t="s">
        <v>6581</v>
      </c>
      <c r="K228" s="367">
        <v>2</v>
      </c>
      <c r="L228" s="374"/>
      <c r="M228" s="375"/>
      <c r="N228" s="374" t="s">
        <v>169</v>
      </c>
      <c r="O228" s="367"/>
      <c r="P228" s="367"/>
      <c r="Q228" s="367"/>
      <c r="R228" s="367"/>
    </row>
    <row r="229" spans="1:18" x14ac:dyDescent="0.25">
      <c r="A229" s="367"/>
      <c r="B229" s="368">
        <v>226</v>
      </c>
      <c r="C229" s="369">
        <v>3303</v>
      </c>
      <c r="D229" s="250" t="s">
        <v>6736</v>
      </c>
      <c r="E229" s="369" t="s">
        <v>169</v>
      </c>
      <c r="F229" s="371"/>
      <c r="G229" s="372">
        <v>631692</v>
      </c>
      <c r="H229" s="373" t="s">
        <v>6429</v>
      </c>
      <c r="I229" s="377" t="s">
        <v>6734</v>
      </c>
      <c r="J229" s="374" t="s">
        <v>6581</v>
      </c>
      <c r="K229" s="367">
        <v>2</v>
      </c>
      <c r="L229" s="374"/>
      <c r="M229" s="375"/>
      <c r="N229" s="374" t="s">
        <v>169</v>
      </c>
      <c r="O229" s="367"/>
      <c r="P229" s="367"/>
      <c r="Q229" s="367"/>
      <c r="R229" s="367"/>
    </row>
    <row r="230" spans="1:18" x14ac:dyDescent="0.25">
      <c r="A230" s="367"/>
      <c r="B230" s="368">
        <v>227</v>
      </c>
      <c r="C230" s="369">
        <v>3304</v>
      </c>
      <c r="D230" s="250" t="s">
        <v>6737</v>
      </c>
      <c r="E230" s="369" t="s">
        <v>169</v>
      </c>
      <c r="F230" s="371"/>
      <c r="G230" s="372">
        <v>473976</v>
      </c>
      <c r="H230" s="373" t="s">
        <v>6429</v>
      </c>
      <c r="I230" s="377" t="s">
        <v>6734</v>
      </c>
      <c r="J230" s="374" t="s">
        <v>6581</v>
      </c>
      <c r="K230" s="367">
        <v>2</v>
      </c>
      <c r="L230" s="374"/>
      <c r="M230" s="375"/>
      <c r="N230" s="374" t="s">
        <v>169</v>
      </c>
      <c r="O230" s="367"/>
      <c r="P230" s="367"/>
      <c r="Q230" s="367"/>
      <c r="R230" s="367"/>
    </row>
    <row r="231" spans="1:18" x14ac:dyDescent="0.25">
      <c r="A231" s="367"/>
      <c r="B231" s="368">
        <v>228</v>
      </c>
      <c r="C231" s="369">
        <v>3305</v>
      </c>
      <c r="D231" s="250" t="s">
        <v>6738</v>
      </c>
      <c r="E231" s="369" t="s">
        <v>169</v>
      </c>
      <c r="F231" s="371"/>
      <c r="G231" s="372">
        <v>343782</v>
      </c>
      <c r="H231" s="373" t="s">
        <v>6429</v>
      </c>
      <c r="I231" s="377" t="s">
        <v>6734</v>
      </c>
      <c r="J231" s="374" t="s">
        <v>6581</v>
      </c>
      <c r="K231" s="367">
        <v>2</v>
      </c>
      <c r="L231" s="374"/>
      <c r="M231" s="375"/>
      <c r="N231" s="374" t="s">
        <v>169</v>
      </c>
      <c r="O231" s="367"/>
      <c r="P231" s="367"/>
      <c r="Q231" s="367"/>
      <c r="R231" s="367"/>
    </row>
    <row r="232" spans="1:18" x14ac:dyDescent="0.25">
      <c r="A232" s="367"/>
      <c r="B232" s="368">
        <v>229</v>
      </c>
      <c r="C232" s="369">
        <v>3306</v>
      </c>
      <c r="D232" s="250" t="s">
        <v>6739</v>
      </c>
      <c r="E232" s="369" t="s">
        <v>169</v>
      </c>
      <c r="F232" s="371"/>
      <c r="G232" s="372">
        <v>363078</v>
      </c>
      <c r="H232" s="373" t="s">
        <v>6429</v>
      </c>
      <c r="I232" s="377" t="s">
        <v>6734</v>
      </c>
      <c r="J232" s="374" t="s">
        <v>6581</v>
      </c>
      <c r="K232" s="367">
        <v>2</v>
      </c>
      <c r="L232" s="374"/>
      <c r="M232" s="375"/>
      <c r="N232" s="374" t="s">
        <v>169</v>
      </c>
      <c r="O232" s="367"/>
      <c r="P232" s="367"/>
      <c r="Q232" s="367"/>
      <c r="R232" s="367"/>
    </row>
    <row r="233" spans="1:18" x14ac:dyDescent="0.25">
      <c r="A233" s="367"/>
      <c r="B233" s="368">
        <v>230</v>
      </c>
      <c r="C233" s="369">
        <v>3307</v>
      </c>
      <c r="D233" s="250" t="s">
        <v>6740</v>
      </c>
      <c r="E233" s="369" t="s">
        <v>169</v>
      </c>
      <c r="F233" s="371"/>
      <c r="G233" s="372">
        <v>444150</v>
      </c>
      <c r="H233" s="373" t="s">
        <v>6429</v>
      </c>
      <c r="I233" s="377" t="s">
        <v>6734</v>
      </c>
      <c r="J233" s="374" t="s">
        <v>6581</v>
      </c>
      <c r="K233" s="367">
        <v>2</v>
      </c>
      <c r="L233" s="374"/>
      <c r="M233" s="375"/>
      <c r="N233" s="374" t="s">
        <v>169</v>
      </c>
      <c r="O233" s="367"/>
      <c r="P233" s="367"/>
      <c r="Q233" s="367"/>
      <c r="R233" s="367"/>
    </row>
    <row r="234" spans="1:18" x14ac:dyDescent="0.25">
      <c r="A234" s="367"/>
      <c r="B234" s="368">
        <v>231</v>
      </c>
      <c r="C234" s="369">
        <v>3308</v>
      </c>
      <c r="D234" s="250" t="s">
        <v>6741</v>
      </c>
      <c r="E234" s="369" t="s">
        <v>169</v>
      </c>
      <c r="F234" s="371"/>
      <c r="G234" s="372">
        <v>417204</v>
      </c>
      <c r="H234" s="373" t="s">
        <v>6429</v>
      </c>
      <c r="I234" s="377" t="s">
        <v>6734</v>
      </c>
      <c r="J234" s="374" t="s">
        <v>6581</v>
      </c>
      <c r="K234" s="367">
        <v>2</v>
      </c>
      <c r="L234" s="374"/>
      <c r="M234" s="375"/>
      <c r="N234" s="374" t="s">
        <v>169</v>
      </c>
      <c r="O234" s="367"/>
      <c r="P234" s="367"/>
      <c r="Q234" s="367"/>
      <c r="R234" s="367"/>
    </row>
    <row r="235" spans="1:18" x14ac:dyDescent="0.25">
      <c r="A235" s="367"/>
      <c r="B235" s="368">
        <v>232</v>
      </c>
      <c r="C235" s="369">
        <v>3309</v>
      </c>
      <c r="D235" s="250" t="s">
        <v>6742</v>
      </c>
      <c r="E235" s="369" t="s">
        <v>169</v>
      </c>
      <c r="F235" s="371"/>
      <c r="G235" s="372">
        <v>291942</v>
      </c>
      <c r="H235" s="373" t="s">
        <v>6429</v>
      </c>
      <c r="I235" s="377" t="s">
        <v>6734</v>
      </c>
      <c r="J235" s="374" t="s">
        <v>6581</v>
      </c>
      <c r="K235" s="367">
        <v>2</v>
      </c>
      <c r="L235" s="374"/>
      <c r="M235" s="375"/>
      <c r="N235" s="374" t="s">
        <v>169</v>
      </c>
      <c r="O235" s="367"/>
      <c r="P235" s="367"/>
      <c r="Q235" s="367"/>
      <c r="R235" s="367"/>
    </row>
    <row r="236" spans="1:18" x14ac:dyDescent="0.25">
      <c r="A236" s="367"/>
      <c r="B236" s="368">
        <v>233</v>
      </c>
      <c r="C236" s="369">
        <v>3310</v>
      </c>
      <c r="D236" s="250" t="s">
        <v>6743</v>
      </c>
      <c r="E236" s="369" t="s">
        <v>169</v>
      </c>
      <c r="F236" s="371"/>
      <c r="G236" s="372">
        <v>1049418</v>
      </c>
      <c r="H236" s="373" t="s">
        <v>6429</v>
      </c>
      <c r="I236" s="377" t="s">
        <v>6734</v>
      </c>
      <c r="J236" s="374" t="s">
        <v>6591</v>
      </c>
      <c r="K236" s="367">
        <v>2</v>
      </c>
      <c r="L236" s="374"/>
      <c r="M236" s="375"/>
      <c r="N236" s="374" t="s">
        <v>169</v>
      </c>
      <c r="O236" s="367"/>
      <c r="P236" s="367"/>
      <c r="Q236" s="367"/>
      <c r="R236" s="367"/>
    </row>
    <row r="237" spans="1:18" x14ac:dyDescent="0.25">
      <c r="A237" s="367"/>
      <c r="B237" s="368">
        <v>234</v>
      </c>
      <c r="C237" s="369">
        <v>3311</v>
      </c>
      <c r="D237" s="250" t="s">
        <v>6744</v>
      </c>
      <c r="E237" s="369" t="s">
        <v>169</v>
      </c>
      <c r="F237" s="371"/>
      <c r="G237" s="372">
        <v>642546</v>
      </c>
      <c r="H237" s="373" t="s">
        <v>6429</v>
      </c>
      <c r="I237" s="377" t="s">
        <v>6734</v>
      </c>
      <c r="J237" s="374" t="s">
        <v>6591</v>
      </c>
      <c r="K237" s="367">
        <v>2</v>
      </c>
      <c r="L237" s="374"/>
      <c r="M237" s="375"/>
      <c r="N237" s="374" t="s">
        <v>169</v>
      </c>
      <c r="O237" s="367"/>
      <c r="P237" s="367"/>
      <c r="Q237" s="367"/>
      <c r="R237" s="367"/>
    </row>
    <row r="238" spans="1:18" x14ac:dyDescent="0.25">
      <c r="A238" s="367"/>
      <c r="B238" s="368">
        <v>235</v>
      </c>
      <c r="C238" s="369">
        <v>3312</v>
      </c>
      <c r="D238" s="250" t="s">
        <v>6745</v>
      </c>
      <c r="E238" s="369" t="s">
        <v>169</v>
      </c>
      <c r="F238" s="371"/>
      <c r="G238" s="372">
        <v>557172</v>
      </c>
      <c r="H238" s="373" t="s">
        <v>6429</v>
      </c>
      <c r="I238" s="377" t="s">
        <v>6734</v>
      </c>
      <c r="J238" s="374" t="s">
        <v>6591</v>
      </c>
      <c r="K238" s="367">
        <v>2</v>
      </c>
      <c r="L238" s="374"/>
      <c r="M238" s="375"/>
      <c r="N238" s="374" t="s">
        <v>169</v>
      </c>
      <c r="O238" s="367"/>
      <c r="P238" s="367"/>
      <c r="Q238" s="367"/>
      <c r="R238" s="367"/>
    </row>
    <row r="239" spans="1:18" x14ac:dyDescent="0.25">
      <c r="A239" s="367"/>
      <c r="B239" s="368">
        <v>236</v>
      </c>
      <c r="C239" s="369">
        <v>3313</v>
      </c>
      <c r="D239" s="250" t="s">
        <v>6746</v>
      </c>
      <c r="E239" s="369" t="s">
        <v>169</v>
      </c>
      <c r="F239" s="371"/>
      <c r="G239" s="372">
        <v>422730</v>
      </c>
      <c r="H239" s="373" t="s">
        <v>6429</v>
      </c>
      <c r="I239" s="377" t="s">
        <v>6734</v>
      </c>
      <c r="J239" s="374" t="s">
        <v>6591</v>
      </c>
      <c r="K239" s="367">
        <v>2</v>
      </c>
      <c r="L239" s="374"/>
      <c r="M239" s="375"/>
      <c r="N239" s="374" t="s">
        <v>169</v>
      </c>
      <c r="O239" s="367"/>
      <c r="P239" s="367"/>
      <c r="Q239" s="367"/>
      <c r="R239" s="367"/>
    </row>
    <row r="240" spans="1:18" x14ac:dyDescent="0.25">
      <c r="A240" s="367"/>
      <c r="B240" s="368">
        <v>237</v>
      </c>
      <c r="C240" s="369">
        <v>3314</v>
      </c>
      <c r="D240" s="250" t="s">
        <v>6747</v>
      </c>
      <c r="E240" s="369" t="s">
        <v>169</v>
      </c>
      <c r="F240" s="371"/>
      <c r="G240" s="372">
        <v>307242</v>
      </c>
      <c r="H240" s="373" t="s">
        <v>6429</v>
      </c>
      <c r="I240" s="377" t="s">
        <v>6734</v>
      </c>
      <c r="J240" s="374" t="s">
        <v>6591</v>
      </c>
      <c r="K240" s="367">
        <v>2</v>
      </c>
      <c r="L240" s="374"/>
      <c r="M240" s="375"/>
      <c r="N240" s="374" t="s">
        <v>169</v>
      </c>
      <c r="O240" s="367"/>
      <c r="P240" s="367"/>
      <c r="Q240" s="367"/>
      <c r="R240" s="367"/>
    </row>
    <row r="241" spans="1:18" x14ac:dyDescent="0.25">
      <c r="A241" s="367"/>
      <c r="B241" s="368">
        <v>238</v>
      </c>
      <c r="C241" s="369">
        <v>3315</v>
      </c>
      <c r="D241" s="250" t="s">
        <v>6748</v>
      </c>
      <c r="E241" s="369" t="s">
        <v>169</v>
      </c>
      <c r="F241" s="371"/>
      <c r="G241" s="372">
        <v>369882</v>
      </c>
      <c r="H241" s="373" t="s">
        <v>6429</v>
      </c>
      <c r="I241" s="377" t="s">
        <v>6734</v>
      </c>
      <c r="J241" s="374" t="s">
        <v>6591</v>
      </c>
      <c r="K241" s="367">
        <v>2</v>
      </c>
      <c r="L241" s="374"/>
      <c r="M241" s="375"/>
      <c r="N241" s="374" t="s">
        <v>169</v>
      </c>
      <c r="O241" s="367"/>
      <c r="P241" s="367"/>
      <c r="Q241" s="367"/>
      <c r="R241" s="367"/>
    </row>
    <row r="242" spans="1:18" x14ac:dyDescent="0.25">
      <c r="A242" s="367"/>
      <c r="B242" s="368">
        <v>239</v>
      </c>
      <c r="C242" s="369">
        <v>3316</v>
      </c>
      <c r="D242" s="250" t="s">
        <v>6749</v>
      </c>
      <c r="E242" s="369" t="s">
        <v>169</v>
      </c>
      <c r="F242" s="371"/>
      <c r="G242" s="372">
        <v>457380</v>
      </c>
      <c r="H242" s="373" t="s">
        <v>6429</v>
      </c>
      <c r="I242" s="377" t="s">
        <v>6734</v>
      </c>
      <c r="J242" s="374" t="s">
        <v>6591</v>
      </c>
      <c r="K242" s="367">
        <v>2</v>
      </c>
      <c r="L242" s="374"/>
      <c r="M242" s="375"/>
      <c r="N242" s="374" t="s">
        <v>169</v>
      </c>
      <c r="O242" s="367"/>
      <c r="P242" s="367"/>
      <c r="Q242" s="367"/>
      <c r="R242" s="367"/>
    </row>
    <row r="243" spans="1:18" x14ac:dyDescent="0.25">
      <c r="A243" s="367"/>
      <c r="B243" s="368">
        <v>240</v>
      </c>
      <c r="C243" s="369">
        <v>3317</v>
      </c>
      <c r="D243" s="250" t="s">
        <v>6750</v>
      </c>
      <c r="E243" s="369" t="s">
        <v>169</v>
      </c>
      <c r="F243" s="371"/>
      <c r="G243" s="372">
        <v>420012</v>
      </c>
      <c r="H243" s="373" t="s">
        <v>6429</v>
      </c>
      <c r="I243" s="377" t="s">
        <v>6734</v>
      </c>
      <c r="J243" s="374" t="s">
        <v>6591</v>
      </c>
      <c r="K243" s="367">
        <v>2</v>
      </c>
      <c r="L243" s="374"/>
      <c r="M243" s="375"/>
      <c r="N243" s="374" t="s">
        <v>169</v>
      </c>
      <c r="O243" s="367"/>
      <c r="P243" s="367"/>
      <c r="Q243" s="367"/>
      <c r="R243" s="367"/>
    </row>
    <row r="244" spans="1:18" x14ac:dyDescent="0.25">
      <c r="A244" s="367"/>
      <c r="B244" s="368">
        <v>241</v>
      </c>
      <c r="C244" s="369">
        <v>3318</v>
      </c>
      <c r="D244" s="250" t="s">
        <v>6751</v>
      </c>
      <c r="E244" s="369" t="s">
        <v>169</v>
      </c>
      <c r="F244" s="371"/>
      <c r="G244" s="372">
        <v>299880</v>
      </c>
      <c r="H244" s="373" t="s">
        <v>6429</v>
      </c>
      <c r="I244" s="377" t="s">
        <v>6734</v>
      </c>
      <c r="J244" s="374" t="s">
        <v>6591</v>
      </c>
      <c r="K244" s="367">
        <v>2</v>
      </c>
      <c r="L244" s="374"/>
      <c r="M244" s="375"/>
      <c r="N244" s="374" t="s">
        <v>169</v>
      </c>
      <c r="O244" s="367"/>
      <c r="P244" s="367"/>
      <c r="Q244" s="367"/>
      <c r="R244" s="367"/>
    </row>
    <row r="245" spans="1:18" x14ac:dyDescent="0.25">
      <c r="A245" s="367"/>
      <c r="B245" s="368">
        <v>242</v>
      </c>
      <c r="C245" s="369">
        <v>3319</v>
      </c>
      <c r="D245" s="250" t="s">
        <v>6752</v>
      </c>
      <c r="E245" s="369" t="s">
        <v>169</v>
      </c>
      <c r="F245" s="371"/>
      <c r="G245" s="372">
        <v>877230</v>
      </c>
      <c r="H245" s="373" t="s">
        <v>6429</v>
      </c>
      <c r="I245" s="377" t="s">
        <v>6734</v>
      </c>
      <c r="J245" s="374" t="s">
        <v>6601</v>
      </c>
      <c r="K245" s="367">
        <v>2</v>
      </c>
      <c r="L245" s="374"/>
      <c r="M245" s="375"/>
      <c r="N245" s="374" t="s">
        <v>169</v>
      </c>
      <c r="O245" s="367"/>
      <c r="P245" s="367"/>
      <c r="Q245" s="367"/>
      <c r="R245" s="367"/>
    </row>
    <row r="246" spans="1:18" x14ac:dyDescent="0.25">
      <c r="A246" s="367"/>
      <c r="B246" s="368">
        <v>243</v>
      </c>
      <c r="C246" s="369">
        <v>3320</v>
      </c>
      <c r="D246" s="250" t="s">
        <v>6753</v>
      </c>
      <c r="E246" s="369" t="s">
        <v>169</v>
      </c>
      <c r="F246" s="371"/>
      <c r="G246" s="372">
        <v>609804</v>
      </c>
      <c r="H246" s="373" t="s">
        <v>6429</v>
      </c>
      <c r="I246" s="377" t="s">
        <v>6734</v>
      </c>
      <c r="J246" s="374" t="s">
        <v>6601</v>
      </c>
      <c r="K246" s="367">
        <v>2</v>
      </c>
      <c r="L246" s="374"/>
      <c r="M246" s="375"/>
      <c r="N246" s="374" t="s">
        <v>169</v>
      </c>
      <c r="O246" s="367"/>
      <c r="P246" s="367"/>
      <c r="Q246" s="367"/>
      <c r="R246" s="367"/>
    </row>
    <row r="247" spans="1:18" x14ac:dyDescent="0.25">
      <c r="A247" s="367"/>
      <c r="B247" s="368">
        <v>244</v>
      </c>
      <c r="C247" s="369">
        <v>3321</v>
      </c>
      <c r="D247" s="250" t="s">
        <v>6754</v>
      </c>
      <c r="E247" s="369" t="s">
        <v>169</v>
      </c>
      <c r="F247" s="371"/>
      <c r="G247" s="372">
        <v>517968</v>
      </c>
      <c r="H247" s="373" t="s">
        <v>6429</v>
      </c>
      <c r="I247" s="377" t="s">
        <v>6734</v>
      </c>
      <c r="J247" s="374" t="s">
        <v>6601</v>
      </c>
      <c r="K247" s="367">
        <v>2</v>
      </c>
      <c r="L247" s="374"/>
      <c r="M247" s="375"/>
      <c r="N247" s="374" t="s">
        <v>169</v>
      </c>
      <c r="O247" s="367"/>
      <c r="P247" s="367"/>
      <c r="Q247" s="367"/>
      <c r="R247" s="367"/>
    </row>
    <row r="248" spans="1:18" x14ac:dyDescent="0.25">
      <c r="A248" s="367"/>
      <c r="B248" s="368">
        <v>245</v>
      </c>
      <c r="C248" s="369">
        <v>3322</v>
      </c>
      <c r="D248" s="250" t="s">
        <v>6755</v>
      </c>
      <c r="E248" s="369" t="s">
        <v>169</v>
      </c>
      <c r="F248" s="371"/>
      <c r="G248" s="372">
        <v>413802</v>
      </c>
      <c r="H248" s="373" t="s">
        <v>6429</v>
      </c>
      <c r="I248" s="377" t="s">
        <v>6734</v>
      </c>
      <c r="J248" s="374" t="s">
        <v>6601</v>
      </c>
      <c r="K248" s="367">
        <v>2</v>
      </c>
      <c r="L248" s="374"/>
      <c r="M248" s="375"/>
      <c r="N248" s="374" t="s">
        <v>169</v>
      </c>
      <c r="O248" s="367"/>
      <c r="P248" s="367"/>
      <c r="Q248" s="367"/>
      <c r="R248" s="367"/>
    </row>
    <row r="249" spans="1:18" x14ac:dyDescent="0.25">
      <c r="A249" s="367"/>
      <c r="B249" s="368">
        <v>246</v>
      </c>
      <c r="C249" s="369">
        <v>3323</v>
      </c>
      <c r="D249" s="250" t="s">
        <v>6756</v>
      </c>
      <c r="E249" s="369" t="s">
        <v>169</v>
      </c>
      <c r="F249" s="371"/>
      <c r="G249" s="372">
        <v>302958</v>
      </c>
      <c r="H249" s="373" t="s">
        <v>6429</v>
      </c>
      <c r="I249" s="377" t="s">
        <v>6734</v>
      </c>
      <c r="J249" s="374" t="s">
        <v>6601</v>
      </c>
      <c r="K249" s="367">
        <v>2</v>
      </c>
      <c r="L249" s="374"/>
      <c r="M249" s="375"/>
      <c r="N249" s="374" t="s">
        <v>169</v>
      </c>
      <c r="O249" s="367"/>
      <c r="P249" s="367"/>
      <c r="Q249" s="367"/>
      <c r="R249" s="367"/>
    </row>
    <row r="250" spans="1:18" x14ac:dyDescent="0.25">
      <c r="A250" s="367"/>
      <c r="B250" s="368">
        <v>247</v>
      </c>
      <c r="C250" s="369">
        <v>3324</v>
      </c>
      <c r="D250" s="250" t="s">
        <v>6757</v>
      </c>
      <c r="E250" s="369" t="s">
        <v>169</v>
      </c>
      <c r="F250" s="371"/>
      <c r="G250" s="372">
        <v>368856</v>
      </c>
      <c r="H250" s="373" t="s">
        <v>6429</v>
      </c>
      <c r="I250" s="377" t="s">
        <v>6734</v>
      </c>
      <c r="J250" s="374" t="s">
        <v>6601</v>
      </c>
      <c r="K250" s="367">
        <v>2</v>
      </c>
      <c r="L250" s="374"/>
      <c r="M250" s="375"/>
      <c r="N250" s="374" t="s">
        <v>169</v>
      </c>
      <c r="O250" s="367"/>
      <c r="P250" s="367"/>
      <c r="Q250" s="367"/>
      <c r="R250" s="367"/>
    </row>
    <row r="251" spans="1:18" x14ac:dyDescent="0.25">
      <c r="A251" s="367"/>
      <c r="B251" s="368">
        <v>248</v>
      </c>
      <c r="C251" s="369">
        <v>3325</v>
      </c>
      <c r="D251" s="250" t="s">
        <v>6758</v>
      </c>
      <c r="E251" s="369" t="s">
        <v>169</v>
      </c>
      <c r="F251" s="371"/>
      <c r="G251" s="372">
        <v>401742</v>
      </c>
      <c r="H251" s="373" t="s">
        <v>6429</v>
      </c>
      <c r="I251" s="377" t="s">
        <v>6734</v>
      </c>
      <c r="J251" s="374" t="s">
        <v>6601</v>
      </c>
      <c r="K251" s="367">
        <v>2</v>
      </c>
      <c r="L251" s="374"/>
      <c r="M251" s="375"/>
      <c r="N251" s="374" t="s">
        <v>169</v>
      </c>
      <c r="O251" s="367"/>
      <c r="P251" s="367"/>
      <c r="Q251" s="367"/>
      <c r="R251" s="367"/>
    </row>
    <row r="252" spans="1:18" x14ac:dyDescent="0.25">
      <c r="A252" s="367"/>
      <c r="B252" s="368">
        <v>249</v>
      </c>
      <c r="C252" s="369">
        <v>3326</v>
      </c>
      <c r="D252" s="250" t="s">
        <v>6759</v>
      </c>
      <c r="E252" s="369" t="s">
        <v>169</v>
      </c>
      <c r="F252" s="371"/>
      <c r="G252" s="372">
        <v>394704</v>
      </c>
      <c r="H252" s="373" t="s">
        <v>6429</v>
      </c>
      <c r="I252" s="377" t="s">
        <v>6734</v>
      </c>
      <c r="J252" s="374" t="s">
        <v>6601</v>
      </c>
      <c r="K252" s="367">
        <v>2</v>
      </c>
      <c r="L252" s="374"/>
      <c r="M252" s="375"/>
      <c r="N252" s="374" t="s">
        <v>169</v>
      </c>
      <c r="O252" s="367"/>
      <c r="P252" s="367"/>
      <c r="Q252" s="367"/>
      <c r="R252" s="367"/>
    </row>
    <row r="253" spans="1:18" x14ac:dyDescent="0.25">
      <c r="A253" s="367"/>
      <c r="B253" s="368">
        <v>250</v>
      </c>
      <c r="C253" s="369">
        <v>3327</v>
      </c>
      <c r="D253" s="250" t="s">
        <v>6760</v>
      </c>
      <c r="E253" s="369" t="s">
        <v>169</v>
      </c>
      <c r="F253" s="371"/>
      <c r="G253" s="372">
        <v>274464</v>
      </c>
      <c r="H253" s="373" t="s">
        <v>6429</v>
      </c>
      <c r="I253" s="377" t="s">
        <v>6734</v>
      </c>
      <c r="J253" s="374" t="s">
        <v>6601</v>
      </c>
      <c r="K253" s="367">
        <v>2</v>
      </c>
      <c r="L253" s="374"/>
      <c r="M253" s="375"/>
      <c r="N253" s="374" t="s">
        <v>169</v>
      </c>
      <c r="O253" s="367"/>
      <c r="P253" s="367"/>
      <c r="Q253" s="367"/>
      <c r="R253" s="367"/>
    </row>
    <row r="254" spans="1:18" x14ac:dyDescent="0.25">
      <c r="A254" s="367"/>
      <c r="B254" s="368">
        <v>251</v>
      </c>
      <c r="C254" s="369">
        <v>3328</v>
      </c>
      <c r="D254" s="250" t="s">
        <v>6761</v>
      </c>
      <c r="E254" s="369" t="s">
        <v>169</v>
      </c>
      <c r="F254" s="371"/>
      <c r="G254" s="372">
        <v>899280</v>
      </c>
      <c r="H254" s="373" t="s">
        <v>6429</v>
      </c>
      <c r="I254" s="377" t="s">
        <v>6734</v>
      </c>
      <c r="J254" s="374" t="s">
        <v>6611</v>
      </c>
      <c r="K254" s="367">
        <v>2</v>
      </c>
      <c r="L254" s="374"/>
      <c r="M254" s="375"/>
      <c r="N254" s="374" t="s">
        <v>169</v>
      </c>
      <c r="O254" s="367"/>
      <c r="P254" s="367"/>
      <c r="Q254" s="367"/>
      <c r="R254" s="367"/>
    </row>
    <row r="255" spans="1:18" x14ac:dyDescent="0.25">
      <c r="A255" s="367"/>
      <c r="B255" s="368">
        <v>252</v>
      </c>
      <c r="C255" s="369">
        <v>3329</v>
      </c>
      <c r="D255" s="250" t="s">
        <v>6762</v>
      </c>
      <c r="E255" s="369" t="s">
        <v>169</v>
      </c>
      <c r="F255" s="371"/>
      <c r="G255" s="372">
        <v>589824</v>
      </c>
      <c r="H255" s="373" t="s">
        <v>6429</v>
      </c>
      <c r="I255" s="377" t="s">
        <v>6734</v>
      </c>
      <c r="J255" s="374" t="s">
        <v>6611</v>
      </c>
      <c r="K255" s="367">
        <v>2</v>
      </c>
      <c r="L255" s="374"/>
      <c r="M255" s="375"/>
      <c r="N255" s="374" t="s">
        <v>169</v>
      </c>
      <c r="O255" s="367"/>
      <c r="P255" s="367"/>
      <c r="Q255" s="367"/>
      <c r="R255" s="367"/>
    </row>
    <row r="256" spans="1:18" x14ac:dyDescent="0.25">
      <c r="A256" s="367"/>
      <c r="B256" s="368">
        <v>253</v>
      </c>
      <c r="C256" s="369">
        <v>3330</v>
      </c>
      <c r="D256" s="250" t="s">
        <v>6763</v>
      </c>
      <c r="E256" s="369" t="s">
        <v>169</v>
      </c>
      <c r="F256" s="371"/>
      <c r="G256" s="372">
        <v>496692</v>
      </c>
      <c r="H256" s="373" t="s">
        <v>6429</v>
      </c>
      <c r="I256" s="377" t="s">
        <v>6734</v>
      </c>
      <c r="J256" s="374" t="s">
        <v>6611</v>
      </c>
      <c r="K256" s="367">
        <v>2</v>
      </c>
      <c r="L256" s="374"/>
      <c r="M256" s="375"/>
      <c r="N256" s="374" t="s">
        <v>169</v>
      </c>
      <c r="O256" s="367"/>
      <c r="P256" s="367"/>
      <c r="Q256" s="367"/>
      <c r="R256" s="367"/>
    </row>
    <row r="257" spans="1:18" x14ac:dyDescent="0.25">
      <c r="A257" s="367"/>
      <c r="B257" s="368">
        <v>254</v>
      </c>
      <c r="C257" s="369">
        <v>3331</v>
      </c>
      <c r="D257" s="250" t="s">
        <v>6764</v>
      </c>
      <c r="E257" s="369" t="s">
        <v>169</v>
      </c>
      <c r="F257" s="371"/>
      <c r="G257" s="372">
        <v>384354</v>
      </c>
      <c r="H257" s="373" t="s">
        <v>6429</v>
      </c>
      <c r="I257" s="377" t="s">
        <v>6734</v>
      </c>
      <c r="J257" s="374" t="s">
        <v>6611</v>
      </c>
      <c r="K257" s="367">
        <v>2</v>
      </c>
      <c r="L257" s="374"/>
      <c r="M257" s="375"/>
      <c r="N257" s="374" t="s">
        <v>169</v>
      </c>
      <c r="O257" s="367"/>
      <c r="P257" s="367"/>
      <c r="Q257" s="367"/>
      <c r="R257" s="367"/>
    </row>
    <row r="258" spans="1:18" x14ac:dyDescent="0.25">
      <c r="A258" s="367"/>
      <c r="B258" s="368">
        <v>255</v>
      </c>
      <c r="C258" s="369">
        <v>3332</v>
      </c>
      <c r="D258" s="250" t="s">
        <v>6765</v>
      </c>
      <c r="E258" s="369" t="s">
        <v>169</v>
      </c>
      <c r="F258" s="371"/>
      <c r="G258" s="372">
        <v>297180</v>
      </c>
      <c r="H258" s="373" t="s">
        <v>6429</v>
      </c>
      <c r="I258" s="377" t="s">
        <v>6734</v>
      </c>
      <c r="J258" s="374" t="s">
        <v>6611</v>
      </c>
      <c r="K258" s="367">
        <v>2</v>
      </c>
      <c r="L258" s="374"/>
      <c r="M258" s="375"/>
      <c r="N258" s="374" t="s">
        <v>169</v>
      </c>
      <c r="O258" s="367"/>
      <c r="P258" s="367"/>
      <c r="Q258" s="367"/>
      <c r="R258" s="367"/>
    </row>
    <row r="259" spans="1:18" x14ac:dyDescent="0.25">
      <c r="A259" s="367"/>
      <c r="B259" s="368">
        <v>256</v>
      </c>
      <c r="C259" s="369">
        <v>3333</v>
      </c>
      <c r="D259" s="250" t="s">
        <v>6766</v>
      </c>
      <c r="E259" s="369" t="s">
        <v>169</v>
      </c>
      <c r="F259" s="371"/>
      <c r="G259" s="372">
        <v>334872</v>
      </c>
      <c r="H259" s="373" t="s">
        <v>6429</v>
      </c>
      <c r="I259" s="377" t="s">
        <v>6734</v>
      </c>
      <c r="J259" s="374" t="s">
        <v>6611</v>
      </c>
      <c r="K259" s="367">
        <v>2</v>
      </c>
      <c r="L259" s="374"/>
      <c r="M259" s="375"/>
      <c r="N259" s="374" t="s">
        <v>169</v>
      </c>
      <c r="O259" s="367"/>
      <c r="P259" s="367"/>
      <c r="Q259" s="367"/>
      <c r="R259" s="367"/>
    </row>
    <row r="260" spans="1:18" x14ac:dyDescent="0.25">
      <c r="A260" s="367"/>
      <c r="B260" s="368">
        <v>257</v>
      </c>
      <c r="C260" s="369">
        <v>3334</v>
      </c>
      <c r="D260" s="250" t="s">
        <v>6767</v>
      </c>
      <c r="E260" s="369" t="s">
        <v>169</v>
      </c>
      <c r="F260" s="371"/>
      <c r="G260" s="372">
        <v>396198</v>
      </c>
      <c r="H260" s="373" t="s">
        <v>6429</v>
      </c>
      <c r="I260" s="377" t="s">
        <v>6734</v>
      </c>
      <c r="J260" s="374" t="s">
        <v>6611</v>
      </c>
      <c r="K260" s="367">
        <v>2</v>
      </c>
      <c r="L260" s="374"/>
      <c r="M260" s="375"/>
      <c r="N260" s="374" t="s">
        <v>169</v>
      </c>
      <c r="O260" s="367"/>
      <c r="P260" s="367"/>
      <c r="Q260" s="367"/>
      <c r="R260" s="367"/>
    </row>
    <row r="261" spans="1:18" x14ac:dyDescent="0.25">
      <c r="A261" s="367"/>
      <c r="B261" s="368">
        <v>258</v>
      </c>
      <c r="C261" s="369">
        <v>3335</v>
      </c>
      <c r="D261" s="250" t="s">
        <v>6768</v>
      </c>
      <c r="E261" s="369" t="s">
        <v>169</v>
      </c>
      <c r="F261" s="371"/>
      <c r="G261" s="372">
        <v>393768</v>
      </c>
      <c r="H261" s="373" t="s">
        <v>6429</v>
      </c>
      <c r="I261" s="377" t="s">
        <v>6734</v>
      </c>
      <c r="J261" s="374" t="s">
        <v>6611</v>
      </c>
      <c r="K261" s="367">
        <v>2</v>
      </c>
      <c r="L261" s="374"/>
      <c r="M261" s="375"/>
      <c r="N261" s="374" t="s">
        <v>169</v>
      </c>
      <c r="O261" s="367"/>
      <c r="P261" s="367"/>
      <c r="Q261" s="367"/>
      <c r="R261" s="367"/>
    </row>
    <row r="262" spans="1:18" x14ac:dyDescent="0.25">
      <c r="A262" s="367"/>
      <c r="B262" s="368">
        <v>259</v>
      </c>
      <c r="C262" s="369">
        <v>3336</v>
      </c>
      <c r="D262" s="250" t="s">
        <v>6769</v>
      </c>
      <c r="E262" s="369" t="s">
        <v>169</v>
      </c>
      <c r="F262" s="371"/>
      <c r="G262" s="372">
        <v>253944</v>
      </c>
      <c r="H262" s="373" t="s">
        <v>6429</v>
      </c>
      <c r="I262" s="377" t="s">
        <v>6734</v>
      </c>
      <c r="J262" s="374" t="s">
        <v>6611</v>
      </c>
      <c r="K262" s="367">
        <v>2</v>
      </c>
      <c r="L262" s="374"/>
      <c r="M262" s="375"/>
      <c r="N262" s="374" t="s">
        <v>169</v>
      </c>
      <c r="O262" s="367"/>
      <c r="P262" s="367"/>
      <c r="Q262" s="367"/>
      <c r="R262" s="367"/>
    </row>
    <row r="263" spans="1:18" x14ac:dyDescent="0.25">
      <c r="A263" s="367"/>
      <c r="B263" s="368">
        <v>260</v>
      </c>
      <c r="C263" s="369">
        <v>3337</v>
      </c>
      <c r="D263" s="250" t="s">
        <v>6770</v>
      </c>
      <c r="E263" s="369" t="s">
        <v>169</v>
      </c>
      <c r="F263" s="371"/>
      <c r="G263" s="372">
        <v>886986</v>
      </c>
      <c r="H263" s="373" t="s">
        <v>6429</v>
      </c>
      <c r="I263" s="377" t="s">
        <v>6734</v>
      </c>
      <c r="J263" s="374" t="s">
        <v>6621</v>
      </c>
      <c r="K263" s="367">
        <v>2</v>
      </c>
      <c r="L263" s="374"/>
      <c r="M263" s="375"/>
      <c r="N263" s="374" t="s">
        <v>169</v>
      </c>
      <c r="O263" s="367"/>
      <c r="P263" s="367"/>
      <c r="Q263" s="367"/>
      <c r="R263" s="367"/>
    </row>
    <row r="264" spans="1:18" x14ac:dyDescent="0.25">
      <c r="A264" s="367"/>
      <c r="B264" s="368">
        <v>261</v>
      </c>
      <c r="C264" s="369">
        <v>3338</v>
      </c>
      <c r="D264" s="250" t="s">
        <v>6771</v>
      </c>
      <c r="E264" s="369" t="s">
        <v>169</v>
      </c>
      <c r="F264" s="371"/>
      <c r="G264" s="372">
        <v>577224</v>
      </c>
      <c r="H264" s="373" t="s">
        <v>6429</v>
      </c>
      <c r="I264" s="377" t="s">
        <v>6734</v>
      </c>
      <c r="J264" s="374" t="s">
        <v>6621</v>
      </c>
      <c r="K264" s="367">
        <v>2</v>
      </c>
      <c r="L264" s="374"/>
      <c r="M264" s="375"/>
      <c r="N264" s="374" t="s">
        <v>169</v>
      </c>
      <c r="O264" s="367"/>
      <c r="P264" s="367"/>
      <c r="Q264" s="367"/>
      <c r="R264" s="367"/>
    </row>
    <row r="265" spans="1:18" x14ac:dyDescent="0.25">
      <c r="A265" s="367"/>
      <c r="B265" s="368">
        <v>262</v>
      </c>
      <c r="C265" s="369">
        <v>3339</v>
      </c>
      <c r="D265" s="250" t="s">
        <v>6772</v>
      </c>
      <c r="E265" s="369" t="s">
        <v>169</v>
      </c>
      <c r="F265" s="371"/>
      <c r="G265" s="372">
        <v>484920</v>
      </c>
      <c r="H265" s="373" t="s">
        <v>6429</v>
      </c>
      <c r="I265" s="377" t="s">
        <v>6734</v>
      </c>
      <c r="J265" s="374" t="s">
        <v>6621</v>
      </c>
      <c r="K265" s="367">
        <v>2</v>
      </c>
      <c r="L265" s="374"/>
      <c r="M265" s="375"/>
      <c r="N265" s="374" t="s">
        <v>169</v>
      </c>
      <c r="O265" s="367"/>
      <c r="P265" s="367"/>
      <c r="Q265" s="367"/>
      <c r="R265" s="367"/>
    </row>
    <row r="266" spans="1:18" x14ac:dyDescent="0.25">
      <c r="A266" s="367"/>
      <c r="B266" s="368">
        <v>263</v>
      </c>
      <c r="C266" s="369">
        <v>3340</v>
      </c>
      <c r="D266" s="250" t="s">
        <v>6773</v>
      </c>
      <c r="E266" s="369" t="s">
        <v>169</v>
      </c>
      <c r="F266" s="371"/>
      <c r="G266" s="372">
        <v>382662</v>
      </c>
      <c r="H266" s="373" t="s">
        <v>6429</v>
      </c>
      <c r="I266" s="377" t="s">
        <v>6734</v>
      </c>
      <c r="J266" s="374" t="s">
        <v>6621</v>
      </c>
      <c r="K266" s="367">
        <v>2</v>
      </c>
      <c r="L266" s="374"/>
      <c r="M266" s="375"/>
      <c r="N266" s="374" t="s">
        <v>169</v>
      </c>
      <c r="O266" s="367"/>
      <c r="P266" s="367"/>
      <c r="Q266" s="367"/>
      <c r="R266" s="367"/>
    </row>
    <row r="267" spans="1:18" x14ac:dyDescent="0.25">
      <c r="A267" s="367"/>
      <c r="B267" s="368">
        <v>264</v>
      </c>
      <c r="C267" s="369">
        <v>3341</v>
      </c>
      <c r="D267" s="250" t="s">
        <v>6774</v>
      </c>
      <c r="E267" s="369" t="s">
        <v>169</v>
      </c>
      <c r="F267" s="371"/>
      <c r="G267" s="372">
        <v>304902</v>
      </c>
      <c r="H267" s="373" t="s">
        <v>6429</v>
      </c>
      <c r="I267" s="377" t="s">
        <v>6734</v>
      </c>
      <c r="J267" s="374" t="s">
        <v>6621</v>
      </c>
      <c r="K267" s="367">
        <v>2</v>
      </c>
      <c r="L267" s="374"/>
      <c r="M267" s="375"/>
      <c r="N267" s="374" t="s">
        <v>169</v>
      </c>
      <c r="O267" s="367"/>
      <c r="P267" s="367"/>
      <c r="Q267" s="367"/>
      <c r="R267" s="367"/>
    </row>
    <row r="268" spans="1:18" x14ac:dyDescent="0.25">
      <c r="A268" s="367"/>
      <c r="B268" s="368">
        <v>265</v>
      </c>
      <c r="C268" s="369">
        <v>3342</v>
      </c>
      <c r="D268" s="250" t="s">
        <v>6775</v>
      </c>
      <c r="E268" s="369" t="s">
        <v>169</v>
      </c>
      <c r="F268" s="371"/>
      <c r="G268" s="372">
        <v>325206</v>
      </c>
      <c r="H268" s="373" t="s">
        <v>6429</v>
      </c>
      <c r="I268" s="377" t="s">
        <v>6734</v>
      </c>
      <c r="J268" s="374" t="s">
        <v>6621</v>
      </c>
      <c r="K268" s="367">
        <v>2</v>
      </c>
      <c r="L268" s="374"/>
      <c r="M268" s="375"/>
      <c r="N268" s="374" t="s">
        <v>169</v>
      </c>
      <c r="O268" s="367"/>
      <c r="P268" s="367"/>
      <c r="Q268" s="367"/>
      <c r="R268" s="367"/>
    </row>
    <row r="269" spans="1:18" x14ac:dyDescent="0.25">
      <c r="A269" s="367"/>
      <c r="B269" s="368">
        <v>266</v>
      </c>
      <c r="C269" s="369">
        <v>3343</v>
      </c>
      <c r="D269" s="250" t="s">
        <v>6776</v>
      </c>
      <c r="E269" s="369" t="s">
        <v>169</v>
      </c>
      <c r="F269" s="371"/>
      <c r="G269" s="372">
        <v>402498</v>
      </c>
      <c r="H269" s="373" t="s">
        <v>6429</v>
      </c>
      <c r="I269" s="377" t="s">
        <v>6734</v>
      </c>
      <c r="J269" s="374" t="s">
        <v>6621</v>
      </c>
      <c r="K269" s="367">
        <v>2</v>
      </c>
      <c r="L269" s="374"/>
      <c r="M269" s="375"/>
      <c r="N269" s="374" t="s">
        <v>169</v>
      </c>
      <c r="O269" s="367"/>
      <c r="P269" s="367"/>
      <c r="Q269" s="367"/>
      <c r="R269" s="367"/>
    </row>
    <row r="270" spans="1:18" x14ac:dyDescent="0.25">
      <c r="A270" s="367"/>
      <c r="B270" s="368">
        <v>267</v>
      </c>
      <c r="C270" s="369">
        <v>3344</v>
      </c>
      <c r="D270" s="250" t="s">
        <v>6777</v>
      </c>
      <c r="E270" s="369" t="s">
        <v>169</v>
      </c>
      <c r="F270" s="371"/>
      <c r="G270" s="372">
        <v>370386</v>
      </c>
      <c r="H270" s="373" t="s">
        <v>6429</v>
      </c>
      <c r="I270" s="377" t="s">
        <v>6734</v>
      </c>
      <c r="J270" s="374" t="s">
        <v>6621</v>
      </c>
      <c r="K270" s="367">
        <v>2</v>
      </c>
      <c r="L270" s="374"/>
      <c r="M270" s="375"/>
      <c r="N270" s="374" t="s">
        <v>169</v>
      </c>
      <c r="O270" s="367"/>
      <c r="P270" s="367"/>
      <c r="Q270" s="367"/>
      <c r="R270" s="367"/>
    </row>
    <row r="271" spans="1:18" x14ac:dyDescent="0.25">
      <c r="A271" s="367"/>
      <c r="B271" s="368">
        <v>268</v>
      </c>
      <c r="C271" s="369">
        <v>3345</v>
      </c>
      <c r="D271" s="250" t="s">
        <v>6778</v>
      </c>
      <c r="E271" s="369" t="s">
        <v>169</v>
      </c>
      <c r="F271" s="371"/>
      <c r="G271" s="372">
        <v>282060</v>
      </c>
      <c r="H271" s="373" t="s">
        <v>6429</v>
      </c>
      <c r="I271" s="377" t="s">
        <v>6734</v>
      </c>
      <c r="J271" s="374" t="s">
        <v>6621</v>
      </c>
      <c r="K271" s="367">
        <v>2</v>
      </c>
      <c r="L271" s="374"/>
      <c r="M271" s="375"/>
      <c r="N271" s="374" t="s">
        <v>169</v>
      </c>
      <c r="O271" s="367"/>
      <c r="P271" s="367"/>
      <c r="Q271" s="367"/>
      <c r="R271" s="367"/>
    </row>
    <row r="272" spans="1:18" x14ac:dyDescent="0.25">
      <c r="A272" s="367"/>
      <c r="B272" s="368">
        <v>269</v>
      </c>
      <c r="C272" s="369">
        <v>3346</v>
      </c>
      <c r="D272" s="250" t="s">
        <v>6779</v>
      </c>
      <c r="E272" s="369" t="s">
        <v>169</v>
      </c>
      <c r="F272" s="371"/>
      <c r="G272" s="372">
        <v>934902</v>
      </c>
      <c r="H272" s="373" t="s">
        <v>6429</v>
      </c>
      <c r="I272" s="377" t="s">
        <v>6734</v>
      </c>
      <c r="J272" s="374" t="s">
        <v>6631</v>
      </c>
      <c r="K272" s="367">
        <v>2</v>
      </c>
      <c r="L272" s="374"/>
      <c r="M272" s="375"/>
      <c r="N272" s="374" t="s">
        <v>169</v>
      </c>
      <c r="O272" s="367"/>
      <c r="P272" s="367"/>
      <c r="Q272" s="367"/>
      <c r="R272" s="367"/>
    </row>
    <row r="273" spans="1:18" x14ac:dyDescent="0.25">
      <c r="A273" s="367"/>
      <c r="B273" s="368">
        <v>270</v>
      </c>
      <c r="C273" s="369">
        <v>3347</v>
      </c>
      <c r="D273" s="250" t="s">
        <v>6780</v>
      </c>
      <c r="E273" s="369" t="s">
        <v>169</v>
      </c>
      <c r="F273" s="371"/>
      <c r="G273" s="372">
        <v>647748</v>
      </c>
      <c r="H273" s="373" t="s">
        <v>6429</v>
      </c>
      <c r="I273" s="377" t="s">
        <v>6734</v>
      </c>
      <c r="J273" s="374" t="s">
        <v>6631</v>
      </c>
      <c r="K273" s="367">
        <v>2</v>
      </c>
      <c r="L273" s="374"/>
      <c r="M273" s="375"/>
      <c r="N273" s="374" t="s">
        <v>169</v>
      </c>
      <c r="O273" s="367"/>
      <c r="P273" s="367"/>
      <c r="Q273" s="367"/>
      <c r="R273" s="367"/>
    </row>
    <row r="274" spans="1:18" x14ac:dyDescent="0.25">
      <c r="A274" s="367"/>
      <c r="B274" s="368">
        <v>271</v>
      </c>
      <c r="C274" s="369">
        <v>3348</v>
      </c>
      <c r="D274" s="250" t="s">
        <v>6781</v>
      </c>
      <c r="E274" s="369" t="s">
        <v>169</v>
      </c>
      <c r="F274" s="371"/>
      <c r="G274" s="372">
        <v>503532</v>
      </c>
      <c r="H274" s="373" t="s">
        <v>6429</v>
      </c>
      <c r="I274" s="377" t="s">
        <v>6734</v>
      </c>
      <c r="J274" s="374" t="s">
        <v>6631</v>
      </c>
      <c r="K274" s="367">
        <v>2</v>
      </c>
      <c r="L274" s="374"/>
      <c r="M274" s="375"/>
      <c r="N274" s="374" t="s">
        <v>169</v>
      </c>
      <c r="O274" s="367"/>
      <c r="P274" s="367"/>
      <c r="Q274" s="367"/>
      <c r="R274" s="367"/>
    </row>
    <row r="275" spans="1:18" x14ac:dyDescent="0.25">
      <c r="A275" s="367"/>
      <c r="B275" s="368">
        <v>272</v>
      </c>
      <c r="C275" s="369">
        <v>3349</v>
      </c>
      <c r="D275" s="250" t="s">
        <v>6782</v>
      </c>
      <c r="E275" s="369" t="s">
        <v>169</v>
      </c>
      <c r="F275" s="371"/>
      <c r="G275" s="372">
        <v>402426</v>
      </c>
      <c r="H275" s="373" t="s">
        <v>6429</v>
      </c>
      <c r="I275" s="377" t="s">
        <v>6734</v>
      </c>
      <c r="J275" s="374" t="s">
        <v>6631</v>
      </c>
      <c r="K275" s="367">
        <v>2</v>
      </c>
      <c r="L275" s="374"/>
      <c r="M275" s="375"/>
      <c r="N275" s="374" t="s">
        <v>169</v>
      </c>
      <c r="O275" s="367"/>
      <c r="P275" s="367"/>
      <c r="Q275" s="367"/>
      <c r="R275" s="367"/>
    </row>
    <row r="276" spans="1:18" x14ac:dyDescent="0.25">
      <c r="A276" s="367"/>
      <c r="B276" s="368">
        <v>273</v>
      </c>
      <c r="C276" s="369">
        <v>3350</v>
      </c>
      <c r="D276" s="250" t="s">
        <v>6783</v>
      </c>
      <c r="E276" s="369" t="s">
        <v>169</v>
      </c>
      <c r="F276" s="371"/>
      <c r="G276" s="372">
        <v>291996</v>
      </c>
      <c r="H276" s="373" t="s">
        <v>6429</v>
      </c>
      <c r="I276" s="377" t="s">
        <v>6734</v>
      </c>
      <c r="J276" s="374" t="s">
        <v>6631</v>
      </c>
      <c r="K276" s="367">
        <v>2</v>
      </c>
      <c r="L276" s="374"/>
      <c r="M276" s="375"/>
      <c r="N276" s="374" t="s">
        <v>169</v>
      </c>
      <c r="O276" s="367"/>
      <c r="P276" s="367"/>
      <c r="Q276" s="367"/>
      <c r="R276" s="367"/>
    </row>
    <row r="277" spans="1:18" x14ac:dyDescent="0.25">
      <c r="A277" s="367"/>
      <c r="B277" s="368">
        <v>274</v>
      </c>
      <c r="C277" s="369">
        <v>3351</v>
      </c>
      <c r="D277" s="250" t="s">
        <v>6784</v>
      </c>
      <c r="E277" s="369" t="s">
        <v>169</v>
      </c>
      <c r="F277" s="371"/>
      <c r="G277" s="372">
        <v>367362</v>
      </c>
      <c r="H277" s="373" t="s">
        <v>6429</v>
      </c>
      <c r="I277" s="377" t="s">
        <v>6734</v>
      </c>
      <c r="J277" s="374" t="s">
        <v>6631</v>
      </c>
      <c r="K277" s="367">
        <v>2</v>
      </c>
      <c r="L277" s="374"/>
      <c r="M277" s="375"/>
      <c r="N277" s="374" t="s">
        <v>169</v>
      </c>
      <c r="O277" s="367"/>
      <c r="P277" s="367"/>
      <c r="Q277" s="367"/>
      <c r="R277" s="367"/>
    </row>
    <row r="278" spans="1:18" x14ac:dyDescent="0.25">
      <c r="A278" s="367"/>
      <c r="B278" s="368">
        <v>275</v>
      </c>
      <c r="C278" s="369">
        <v>3352</v>
      </c>
      <c r="D278" s="250" t="s">
        <v>6785</v>
      </c>
      <c r="E278" s="369" t="s">
        <v>169</v>
      </c>
      <c r="F278" s="371"/>
      <c r="G278" s="372">
        <v>390546</v>
      </c>
      <c r="H278" s="373" t="s">
        <v>6429</v>
      </c>
      <c r="I278" s="377" t="s">
        <v>6734</v>
      </c>
      <c r="J278" s="374" t="s">
        <v>6631</v>
      </c>
      <c r="K278" s="367">
        <v>2</v>
      </c>
      <c r="L278" s="374"/>
      <c r="M278" s="375"/>
      <c r="N278" s="374" t="s">
        <v>169</v>
      </c>
      <c r="O278" s="367"/>
      <c r="P278" s="367"/>
      <c r="Q278" s="367"/>
      <c r="R278" s="367"/>
    </row>
    <row r="279" spans="1:18" x14ac:dyDescent="0.25">
      <c r="A279" s="367"/>
      <c r="B279" s="368">
        <v>276</v>
      </c>
      <c r="C279" s="369">
        <v>3353</v>
      </c>
      <c r="D279" s="250" t="s">
        <v>6786</v>
      </c>
      <c r="E279" s="369" t="s">
        <v>169</v>
      </c>
      <c r="F279" s="371"/>
      <c r="G279" s="372">
        <v>376812</v>
      </c>
      <c r="H279" s="373" t="s">
        <v>6429</v>
      </c>
      <c r="I279" s="377" t="s">
        <v>6734</v>
      </c>
      <c r="J279" s="374" t="s">
        <v>6631</v>
      </c>
      <c r="K279" s="367">
        <v>2</v>
      </c>
      <c r="L279" s="374"/>
      <c r="M279" s="375"/>
      <c r="N279" s="374" t="s">
        <v>169</v>
      </c>
      <c r="O279" s="367"/>
      <c r="P279" s="367"/>
      <c r="Q279" s="367"/>
      <c r="R279" s="367"/>
    </row>
    <row r="280" spans="1:18" x14ac:dyDescent="0.25">
      <c r="A280" s="367"/>
      <c r="B280" s="368">
        <v>277</v>
      </c>
      <c r="C280" s="369">
        <v>3354</v>
      </c>
      <c r="D280" s="250" t="s">
        <v>6787</v>
      </c>
      <c r="E280" s="369" t="s">
        <v>169</v>
      </c>
      <c r="F280" s="371"/>
      <c r="G280" s="372">
        <v>278946</v>
      </c>
      <c r="H280" s="373" t="s">
        <v>6429</v>
      </c>
      <c r="I280" s="377" t="s">
        <v>6734</v>
      </c>
      <c r="J280" s="374" t="s">
        <v>6631</v>
      </c>
      <c r="K280" s="367">
        <v>2</v>
      </c>
      <c r="L280" s="374"/>
      <c r="M280" s="375"/>
      <c r="N280" s="374" t="s">
        <v>169</v>
      </c>
      <c r="O280" s="367"/>
      <c r="P280" s="367"/>
      <c r="Q280" s="367"/>
      <c r="R280" s="367"/>
    </row>
    <row r="281" spans="1:18" x14ac:dyDescent="0.25">
      <c r="A281" s="367"/>
      <c r="B281" s="368">
        <v>278</v>
      </c>
      <c r="C281" s="369">
        <v>3355</v>
      </c>
      <c r="D281" s="250" t="s">
        <v>6788</v>
      </c>
      <c r="E281" s="369" t="s">
        <v>169</v>
      </c>
      <c r="F281" s="371"/>
      <c r="G281" s="372">
        <v>840546</v>
      </c>
      <c r="H281" s="373" t="s">
        <v>6429</v>
      </c>
      <c r="I281" s="377" t="s">
        <v>6734</v>
      </c>
      <c r="J281" s="374" t="s">
        <v>6641</v>
      </c>
      <c r="K281" s="367">
        <v>2</v>
      </c>
      <c r="L281" s="374"/>
      <c r="M281" s="375"/>
      <c r="N281" s="374" t="s">
        <v>169</v>
      </c>
      <c r="O281" s="367"/>
      <c r="P281" s="367"/>
      <c r="Q281" s="367"/>
      <c r="R281" s="367"/>
    </row>
    <row r="282" spans="1:18" x14ac:dyDescent="0.25">
      <c r="A282" s="367"/>
      <c r="B282" s="368">
        <v>279</v>
      </c>
      <c r="C282" s="369">
        <v>3356</v>
      </c>
      <c r="D282" s="250" t="s">
        <v>6789</v>
      </c>
      <c r="E282" s="369" t="s">
        <v>169</v>
      </c>
      <c r="F282" s="371"/>
      <c r="G282" s="372">
        <v>571662</v>
      </c>
      <c r="H282" s="373" t="s">
        <v>6429</v>
      </c>
      <c r="I282" s="377" t="s">
        <v>6734</v>
      </c>
      <c r="J282" s="374" t="s">
        <v>6641</v>
      </c>
      <c r="K282" s="367">
        <v>2</v>
      </c>
      <c r="L282" s="374"/>
      <c r="M282" s="375"/>
      <c r="N282" s="374" t="s">
        <v>169</v>
      </c>
      <c r="O282" s="367"/>
      <c r="P282" s="367"/>
      <c r="Q282" s="367"/>
      <c r="R282" s="367"/>
    </row>
    <row r="283" spans="1:18" x14ac:dyDescent="0.25">
      <c r="A283" s="367"/>
      <c r="B283" s="368">
        <v>280</v>
      </c>
      <c r="C283" s="369">
        <v>3357</v>
      </c>
      <c r="D283" s="250" t="s">
        <v>6790</v>
      </c>
      <c r="E283" s="369" t="s">
        <v>169</v>
      </c>
      <c r="F283" s="371"/>
      <c r="G283" s="372">
        <v>474588</v>
      </c>
      <c r="H283" s="373" t="s">
        <v>6429</v>
      </c>
      <c r="I283" s="377" t="s">
        <v>6734</v>
      </c>
      <c r="J283" s="374" t="s">
        <v>6641</v>
      </c>
      <c r="K283" s="367">
        <v>2</v>
      </c>
      <c r="L283" s="374"/>
      <c r="M283" s="375"/>
      <c r="N283" s="374" t="s">
        <v>169</v>
      </c>
      <c r="O283" s="367"/>
      <c r="P283" s="367"/>
      <c r="Q283" s="367"/>
      <c r="R283" s="367"/>
    </row>
    <row r="284" spans="1:18" x14ac:dyDescent="0.25">
      <c r="A284" s="367"/>
      <c r="B284" s="368">
        <v>281</v>
      </c>
      <c r="C284" s="369">
        <v>3358</v>
      </c>
      <c r="D284" s="250" t="s">
        <v>6791</v>
      </c>
      <c r="E284" s="369" t="s">
        <v>169</v>
      </c>
      <c r="F284" s="371"/>
      <c r="G284" s="372">
        <v>369864</v>
      </c>
      <c r="H284" s="373" t="s">
        <v>6429</v>
      </c>
      <c r="I284" s="377" t="s">
        <v>6734</v>
      </c>
      <c r="J284" s="374" t="s">
        <v>6641</v>
      </c>
      <c r="K284" s="367">
        <v>2</v>
      </c>
      <c r="L284" s="374"/>
      <c r="M284" s="375"/>
      <c r="N284" s="374" t="s">
        <v>169</v>
      </c>
      <c r="O284" s="367"/>
      <c r="P284" s="367"/>
      <c r="Q284" s="367"/>
      <c r="R284" s="367"/>
    </row>
    <row r="285" spans="1:18" x14ac:dyDescent="0.25">
      <c r="A285" s="367"/>
      <c r="B285" s="368">
        <v>282</v>
      </c>
      <c r="C285" s="369">
        <v>3359</v>
      </c>
      <c r="D285" s="250" t="s">
        <v>6792</v>
      </c>
      <c r="E285" s="369" t="s">
        <v>169</v>
      </c>
      <c r="F285" s="371"/>
      <c r="G285" s="372">
        <v>299952</v>
      </c>
      <c r="H285" s="373" t="s">
        <v>6429</v>
      </c>
      <c r="I285" s="377" t="s">
        <v>6734</v>
      </c>
      <c r="J285" s="374" t="s">
        <v>6641</v>
      </c>
      <c r="K285" s="367">
        <v>2</v>
      </c>
      <c r="L285" s="374"/>
      <c r="M285" s="375"/>
      <c r="N285" s="374" t="s">
        <v>169</v>
      </c>
      <c r="O285" s="367"/>
      <c r="P285" s="367"/>
      <c r="Q285" s="367"/>
      <c r="R285" s="367"/>
    </row>
    <row r="286" spans="1:18" x14ac:dyDescent="0.25">
      <c r="A286" s="367"/>
      <c r="B286" s="368">
        <v>283</v>
      </c>
      <c r="C286" s="369">
        <v>3360</v>
      </c>
      <c r="D286" s="250" t="s">
        <v>6793</v>
      </c>
      <c r="E286" s="369" t="s">
        <v>169</v>
      </c>
      <c r="F286" s="371"/>
      <c r="G286" s="372">
        <v>347346</v>
      </c>
      <c r="H286" s="373" t="s">
        <v>6429</v>
      </c>
      <c r="I286" s="377" t="s">
        <v>6734</v>
      </c>
      <c r="J286" s="374" t="s">
        <v>6641</v>
      </c>
      <c r="K286" s="367">
        <v>2</v>
      </c>
      <c r="L286" s="374"/>
      <c r="M286" s="375"/>
      <c r="N286" s="374" t="s">
        <v>169</v>
      </c>
      <c r="O286" s="367"/>
      <c r="P286" s="367"/>
      <c r="Q286" s="367"/>
      <c r="R286" s="367"/>
    </row>
    <row r="287" spans="1:18" x14ac:dyDescent="0.25">
      <c r="A287" s="367"/>
      <c r="B287" s="368">
        <v>284</v>
      </c>
      <c r="C287" s="369">
        <v>3361</v>
      </c>
      <c r="D287" s="250" t="s">
        <v>6794</v>
      </c>
      <c r="E287" s="369" t="s">
        <v>169</v>
      </c>
      <c r="F287" s="371"/>
      <c r="G287" s="372">
        <v>392634</v>
      </c>
      <c r="H287" s="373" t="s">
        <v>6429</v>
      </c>
      <c r="I287" s="377" t="s">
        <v>6734</v>
      </c>
      <c r="J287" s="374" t="s">
        <v>6641</v>
      </c>
      <c r="K287" s="367">
        <v>2</v>
      </c>
      <c r="L287" s="374"/>
      <c r="M287" s="375"/>
      <c r="N287" s="374" t="s">
        <v>169</v>
      </c>
      <c r="O287" s="367"/>
      <c r="P287" s="367"/>
      <c r="Q287" s="367"/>
      <c r="R287" s="367"/>
    </row>
    <row r="288" spans="1:18" x14ac:dyDescent="0.25">
      <c r="A288" s="367"/>
      <c r="B288" s="368">
        <v>285</v>
      </c>
      <c r="C288" s="369">
        <v>3362</v>
      </c>
      <c r="D288" s="250" t="s">
        <v>6795</v>
      </c>
      <c r="E288" s="369" t="s">
        <v>169</v>
      </c>
      <c r="F288" s="371"/>
      <c r="G288" s="372">
        <v>378306</v>
      </c>
      <c r="H288" s="373" t="s">
        <v>6429</v>
      </c>
      <c r="I288" s="377" t="s">
        <v>6734</v>
      </c>
      <c r="J288" s="374" t="s">
        <v>6641</v>
      </c>
      <c r="K288" s="367">
        <v>2</v>
      </c>
      <c r="L288" s="374"/>
      <c r="M288" s="375"/>
      <c r="N288" s="374" t="s">
        <v>169</v>
      </c>
      <c r="O288" s="367"/>
      <c r="P288" s="367"/>
      <c r="Q288" s="367"/>
      <c r="R288" s="367"/>
    </row>
    <row r="289" spans="1:18" x14ac:dyDescent="0.25">
      <c r="A289" s="367"/>
      <c r="B289" s="368">
        <v>286</v>
      </c>
      <c r="C289" s="369">
        <v>3363</v>
      </c>
      <c r="D289" s="250" t="s">
        <v>6796</v>
      </c>
      <c r="E289" s="369" t="s">
        <v>169</v>
      </c>
      <c r="F289" s="371"/>
      <c r="G289" s="372">
        <v>255438</v>
      </c>
      <c r="H289" s="373" t="s">
        <v>6429</v>
      </c>
      <c r="I289" s="377" t="s">
        <v>6734</v>
      </c>
      <c r="J289" s="374" t="s">
        <v>6641</v>
      </c>
      <c r="K289" s="367">
        <v>2</v>
      </c>
      <c r="L289" s="374"/>
      <c r="M289" s="375"/>
      <c r="N289" s="374" t="s">
        <v>169</v>
      </c>
      <c r="O289" s="367"/>
      <c r="P289" s="367"/>
      <c r="Q289" s="367"/>
      <c r="R289" s="367"/>
    </row>
    <row r="290" spans="1:18" x14ac:dyDescent="0.25">
      <c r="A290" s="367"/>
      <c r="B290" s="368">
        <v>287</v>
      </c>
      <c r="C290" s="369">
        <v>3364</v>
      </c>
      <c r="D290" s="250" t="s">
        <v>6797</v>
      </c>
      <c r="E290" s="369" t="s">
        <v>169</v>
      </c>
      <c r="F290" s="371"/>
      <c r="G290" s="372">
        <v>930456</v>
      </c>
      <c r="H290" s="373" t="s">
        <v>6429</v>
      </c>
      <c r="I290" s="377" t="s">
        <v>6734</v>
      </c>
      <c r="J290" s="374" t="s">
        <v>6651</v>
      </c>
      <c r="K290" s="367">
        <v>2</v>
      </c>
      <c r="L290" s="374"/>
      <c r="M290" s="375"/>
      <c r="N290" s="374" t="s">
        <v>169</v>
      </c>
      <c r="O290" s="367"/>
      <c r="P290" s="367"/>
      <c r="Q290" s="367"/>
      <c r="R290" s="367"/>
    </row>
    <row r="291" spans="1:18" x14ac:dyDescent="0.25">
      <c r="A291" s="367"/>
      <c r="B291" s="368">
        <v>288</v>
      </c>
      <c r="C291" s="369">
        <v>3365</v>
      </c>
      <c r="D291" s="250" t="s">
        <v>6798</v>
      </c>
      <c r="E291" s="369" t="s">
        <v>169</v>
      </c>
      <c r="F291" s="371"/>
      <c r="G291" s="372">
        <v>600030</v>
      </c>
      <c r="H291" s="373" t="s">
        <v>6429</v>
      </c>
      <c r="I291" s="377" t="s">
        <v>6734</v>
      </c>
      <c r="J291" s="374" t="s">
        <v>6651</v>
      </c>
      <c r="K291" s="367">
        <v>2</v>
      </c>
      <c r="L291" s="374"/>
      <c r="M291" s="375"/>
      <c r="N291" s="374" t="s">
        <v>169</v>
      </c>
      <c r="O291" s="367"/>
      <c r="P291" s="367"/>
      <c r="Q291" s="367"/>
      <c r="R291" s="367"/>
    </row>
    <row r="292" spans="1:18" x14ac:dyDescent="0.25">
      <c r="A292" s="367"/>
      <c r="B292" s="368">
        <v>289</v>
      </c>
      <c r="C292" s="369">
        <v>3366</v>
      </c>
      <c r="D292" s="250" t="s">
        <v>6799</v>
      </c>
      <c r="E292" s="369" t="s">
        <v>169</v>
      </c>
      <c r="F292" s="371"/>
      <c r="G292" s="372">
        <v>504144</v>
      </c>
      <c r="H292" s="373" t="s">
        <v>6429</v>
      </c>
      <c r="I292" s="377" t="s">
        <v>6734</v>
      </c>
      <c r="J292" s="374" t="s">
        <v>6651</v>
      </c>
      <c r="K292" s="367">
        <v>2</v>
      </c>
      <c r="L292" s="374"/>
      <c r="M292" s="375"/>
      <c r="N292" s="374" t="s">
        <v>169</v>
      </c>
      <c r="O292" s="367"/>
      <c r="P292" s="367"/>
      <c r="Q292" s="367"/>
      <c r="R292" s="367"/>
    </row>
    <row r="293" spans="1:18" x14ac:dyDescent="0.25">
      <c r="A293" s="367"/>
      <c r="B293" s="368">
        <v>290</v>
      </c>
      <c r="C293" s="369">
        <v>3367</v>
      </c>
      <c r="D293" s="250" t="s">
        <v>6800</v>
      </c>
      <c r="E293" s="369" t="s">
        <v>169</v>
      </c>
      <c r="F293" s="371"/>
      <c r="G293" s="372">
        <v>383310</v>
      </c>
      <c r="H293" s="373" t="s">
        <v>6429</v>
      </c>
      <c r="I293" s="377" t="s">
        <v>6734</v>
      </c>
      <c r="J293" s="374" t="s">
        <v>6651</v>
      </c>
      <c r="K293" s="367">
        <v>2</v>
      </c>
      <c r="L293" s="374"/>
      <c r="M293" s="375"/>
      <c r="N293" s="374" t="s">
        <v>169</v>
      </c>
      <c r="O293" s="367"/>
      <c r="P293" s="367"/>
      <c r="Q293" s="367"/>
      <c r="R293" s="367"/>
    </row>
    <row r="294" spans="1:18" x14ac:dyDescent="0.25">
      <c r="A294" s="367"/>
      <c r="B294" s="368">
        <v>291</v>
      </c>
      <c r="C294" s="369">
        <v>3368</v>
      </c>
      <c r="D294" s="250" t="s">
        <v>6801</v>
      </c>
      <c r="E294" s="369" t="s">
        <v>169</v>
      </c>
      <c r="F294" s="371"/>
      <c r="G294" s="372">
        <v>291204</v>
      </c>
      <c r="H294" s="373" t="s">
        <v>6429</v>
      </c>
      <c r="I294" s="377" t="s">
        <v>6734</v>
      </c>
      <c r="J294" s="374" t="s">
        <v>6651</v>
      </c>
      <c r="K294" s="367">
        <v>2</v>
      </c>
      <c r="L294" s="374"/>
      <c r="M294" s="375"/>
      <c r="N294" s="374" t="s">
        <v>169</v>
      </c>
      <c r="O294" s="367"/>
      <c r="P294" s="367"/>
      <c r="Q294" s="367"/>
      <c r="R294" s="367"/>
    </row>
    <row r="295" spans="1:18" x14ac:dyDescent="0.25">
      <c r="A295" s="367"/>
      <c r="B295" s="368">
        <v>292</v>
      </c>
      <c r="C295" s="369">
        <v>3369</v>
      </c>
      <c r="D295" s="250" t="s">
        <v>6802</v>
      </c>
      <c r="E295" s="369" t="s">
        <v>169</v>
      </c>
      <c r="F295" s="371"/>
      <c r="G295" s="372">
        <v>343350</v>
      </c>
      <c r="H295" s="373" t="s">
        <v>6429</v>
      </c>
      <c r="I295" s="377" t="s">
        <v>6734</v>
      </c>
      <c r="J295" s="374" t="s">
        <v>6651</v>
      </c>
      <c r="K295" s="367">
        <v>2</v>
      </c>
      <c r="L295" s="374"/>
      <c r="M295" s="375"/>
      <c r="N295" s="374" t="s">
        <v>169</v>
      </c>
      <c r="O295" s="367"/>
      <c r="P295" s="367"/>
      <c r="Q295" s="367"/>
      <c r="R295" s="367"/>
    </row>
    <row r="296" spans="1:18" x14ac:dyDescent="0.25">
      <c r="A296" s="367"/>
      <c r="B296" s="368">
        <v>293</v>
      </c>
      <c r="C296" s="369">
        <v>3370</v>
      </c>
      <c r="D296" s="250" t="s">
        <v>6803</v>
      </c>
      <c r="E296" s="369" t="s">
        <v>169</v>
      </c>
      <c r="F296" s="371"/>
      <c r="G296" s="372">
        <v>417816</v>
      </c>
      <c r="H296" s="373" t="s">
        <v>6429</v>
      </c>
      <c r="I296" s="377" t="s">
        <v>6734</v>
      </c>
      <c r="J296" s="374" t="s">
        <v>6651</v>
      </c>
      <c r="K296" s="367">
        <v>2</v>
      </c>
      <c r="L296" s="374"/>
      <c r="M296" s="375"/>
      <c r="N296" s="374" t="s">
        <v>169</v>
      </c>
      <c r="O296" s="367"/>
      <c r="P296" s="367"/>
      <c r="Q296" s="367"/>
      <c r="R296" s="367"/>
    </row>
    <row r="297" spans="1:18" x14ac:dyDescent="0.25">
      <c r="A297" s="367"/>
      <c r="B297" s="368">
        <v>294</v>
      </c>
      <c r="C297" s="369">
        <v>3371</v>
      </c>
      <c r="D297" s="250" t="s">
        <v>6804</v>
      </c>
      <c r="E297" s="369" t="s">
        <v>169</v>
      </c>
      <c r="F297" s="371"/>
      <c r="G297" s="372">
        <v>423216</v>
      </c>
      <c r="H297" s="373" t="s">
        <v>6429</v>
      </c>
      <c r="I297" s="377" t="s">
        <v>6734</v>
      </c>
      <c r="J297" s="374" t="s">
        <v>6651</v>
      </c>
      <c r="K297" s="367">
        <v>2</v>
      </c>
      <c r="L297" s="374"/>
      <c r="M297" s="375"/>
      <c r="N297" s="374" t="s">
        <v>169</v>
      </c>
      <c r="O297" s="367"/>
      <c r="P297" s="367"/>
      <c r="Q297" s="367"/>
      <c r="R297" s="367"/>
    </row>
    <row r="298" spans="1:18" x14ac:dyDescent="0.25">
      <c r="A298" s="367"/>
      <c r="B298" s="368">
        <v>295</v>
      </c>
      <c r="C298" s="369">
        <v>3372</v>
      </c>
      <c r="D298" s="250" t="s">
        <v>6805</v>
      </c>
      <c r="E298" s="369" t="s">
        <v>169</v>
      </c>
      <c r="F298" s="371"/>
      <c r="G298" s="372">
        <v>260766</v>
      </c>
      <c r="H298" s="373" t="s">
        <v>6429</v>
      </c>
      <c r="I298" s="377" t="s">
        <v>6734</v>
      </c>
      <c r="J298" s="374" t="s">
        <v>6651</v>
      </c>
      <c r="K298" s="367">
        <v>2</v>
      </c>
      <c r="L298" s="374"/>
      <c r="M298" s="375"/>
      <c r="N298" s="374" t="s">
        <v>169</v>
      </c>
      <c r="O298" s="367"/>
      <c r="P298" s="367"/>
      <c r="Q298" s="367"/>
      <c r="R298" s="367"/>
    </row>
    <row r="299" spans="1:18" x14ac:dyDescent="0.25">
      <c r="A299" s="367"/>
      <c r="B299" s="368">
        <v>296</v>
      </c>
      <c r="C299" s="369">
        <v>3401</v>
      </c>
      <c r="D299" s="250" t="s">
        <v>6806</v>
      </c>
      <c r="E299" s="369" t="s">
        <v>169</v>
      </c>
      <c r="F299" s="371"/>
      <c r="G299" s="372">
        <v>486000</v>
      </c>
      <c r="H299" s="373" t="s">
        <v>6429</v>
      </c>
      <c r="I299" s="376" t="s">
        <v>6807</v>
      </c>
      <c r="J299" s="374" t="s">
        <v>486</v>
      </c>
      <c r="K299" s="367"/>
      <c r="L299" s="374"/>
      <c r="M299" s="375"/>
      <c r="N299" s="374" t="s">
        <v>169</v>
      </c>
      <c r="O299" s="367"/>
      <c r="P299" s="367"/>
      <c r="Q299" s="367"/>
      <c r="R299" s="367"/>
    </row>
    <row r="300" spans="1:18" x14ac:dyDescent="0.25">
      <c r="A300" s="367"/>
      <c r="B300" s="368">
        <v>297</v>
      </c>
      <c r="C300" s="369">
        <v>3402</v>
      </c>
      <c r="D300" s="250" t="s">
        <v>6808</v>
      </c>
      <c r="E300" s="369" t="s">
        <v>169</v>
      </c>
      <c r="F300" s="371"/>
      <c r="G300" s="372">
        <v>972000</v>
      </c>
      <c r="H300" s="373" t="s">
        <v>6429</v>
      </c>
      <c r="I300" s="376" t="s">
        <v>6809</v>
      </c>
      <c r="J300" s="374" t="s">
        <v>486</v>
      </c>
      <c r="K300" s="367"/>
      <c r="L300" s="374"/>
      <c r="M300" s="375"/>
      <c r="N300" s="374" t="s">
        <v>169</v>
      </c>
      <c r="O300" s="367"/>
      <c r="P300" s="367"/>
      <c r="Q300" s="367"/>
      <c r="R300" s="367"/>
    </row>
    <row r="301" spans="1:18" x14ac:dyDescent="0.25">
      <c r="A301" s="367"/>
      <c r="B301" s="433">
        <v>298</v>
      </c>
      <c r="C301" s="434">
        <v>4101</v>
      </c>
      <c r="D301" s="435" t="s">
        <v>6810</v>
      </c>
      <c r="E301" s="434" t="s">
        <v>6452</v>
      </c>
      <c r="F301" s="436"/>
      <c r="G301" s="437">
        <v>1</v>
      </c>
      <c r="H301" s="438" t="s">
        <v>6429</v>
      </c>
      <c r="I301" s="439" t="s">
        <v>6811</v>
      </c>
      <c r="J301" s="440" t="s">
        <v>486</v>
      </c>
      <c r="K301" s="441"/>
      <c r="L301" s="440" t="s">
        <v>3031</v>
      </c>
      <c r="M301" s="442" t="s">
        <v>211</v>
      </c>
      <c r="N301" s="440" t="s">
        <v>210</v>
      </c>
      <c r="O301" s="441" t="s">
        <v>1606</v>
      </c>
      <c r="P301" s="441" t="s">
        <v>6812</v>
      </c>
      <c r="Q301" s="367"/>
      <c r="R301" s="367"/>
    </row>
    <row r="302" spans="1:18" x14ac:dyDescent="0.25">
      <c r="A302" s="367"/>
      <c r="B302" s="368">
        <v>299</v>
      </c>
      <c r="C302" s="369">
        <v>4102</v>
      </c>
      <c r="D302" s="250" t="s">
        <v>6813</v>
      </c>
      <c r="E302" s="369" t="s">
        <v>6452</v>
      </c>
      <c r="F302" s="371"/>
      <c r="G302" s="372">
        <v>0.3</v>
      </c>
      <c r="H302" s="373" t="s">
        <v>6429</v>
      </c>
      <c r="I302" s="376" t="s">
        <v>6814</v>
      </c>
      <c r="J302" s="374" t="s">
        <v>486</v>
      </c>
      <c r="K302" s="367"/>
      <c r="L302" s="374" t="s">
        <v>3032</v>
      </c>
      <c r="M302" s="375" t="s">
        <v>2437</v>
      </c>
      <c r="N302" s="374" t="s">
        <v>210</v>
      </c>
      <c r="O302" s="367" t="s">
        <v>1606</v>
      </c>
      <c r="P302" s="367" t="s">
        <v>6812</v>
      </c>
      <c r="Q302" s="367"/>
      <c r="R302" s="367"/>
    </row>
    <row r="303" spans="1:18" x14ac:dyDescent="0.25">
      <c r="A303" s="367"/>
      <c r="B303" s="368">
        <v>300</v>
      </c>
      <c r="C303" s="369">
        <v>4103</v>
      </c>
      <c r="D303" s="250" t="s">
        <v>6815</v>
      </c>
      <c r="E303" s="369" t="s">
        <v>6816</v>
      </c>
      <c r="F303" s="371"/>
      <c r="G303" s="372">
        <v>2000000</v>
      </c>
      <c r="H303" s="373" t="s">
        <v>6429</v>
      </c>
      <c r="I303" s="376" t="s">
        <v>6817</v>
      </c>
      <c r="J303" s="374" t="s">
        <v>486</v>
      </c>
      <c r="K303" s="367"/>
      <c r="L303" s="374" t="s">
        <v>3034</v>
      </c>
      <c r="M303" s="375" t="s">
        <v>412</v>
      </c>
      <c r="N303" s="374" t="s">
        <v>414</v>
      </c>
      <c r="O303" s="367"/>
      <c r="P303" s="367"/>
      <c r="Q303" s="367"/>
      <c r="R303" s="367"/>
    </row>
    <row r="304" spans="1:18" x14ac:dyDescent="0.25">
      <c r="A304" s="367"/>
      <c r="B304" s="368">
        <v>301</v>
      </c>
      <c r="C304" s="369">
        <v>4104</v>
      </c>
      <c r="D304" s="250" t="s">
        <v>6818</v>
      </c>
      <c r="E304" s="369" t="s">
        <v>6819</v>
      </c>
      <c r="F304" s="371"/>
      <c r="G304" s="372">
        <v>1000000</v>
      </c>
      <c r="H304" s="373" t="s">
        <v>6429</v>
      </c>
      <c r="I304" s="376" t="s">
        <v>6820</v>
      </c>
      <c r="J304" s="374" t="s">
        <v>486</v>
      </c>
      <c r="K304" s="367"/>
      <c r="L304" s="374"/>
      <c r="M304" s="375"/>
      <c r="N304" s="374"/>
      <c r="O304" s="367"/>
      <c r="P304" s="367"/>
      <c r="Q304" s="367"/>
      <c r="R304" s="367"/>
    </row>
    <row r="305" spans="1:18" x14ac:dyDescent="0.25">
      <c r="A305" s="367"/>
      <c r="B305" s="368">
        <v>302</v>
      </c>
      <c r="C305" s="369">
        <v>4105</v>
      </c>
      <c r="D305" s="250" t="s">
        <v>6821</v>
      </c>
      <c r="E305" s="369" t="s">
        <v>6822</v>
      </c>
      <c r="F305" s="371"/>
      <c r="G305" s="372">
        <v>1000000</v>
      </c>
      <c r="H305" s="373" t="s">
        <v>6429</v>
      </c>
      <c r="I305" s="376" t="s">
        <v>6823</v>
      </c>
      <c r="J305" s="374" t="s">
        <v>486</v>
      </c>
      <c r="K305" s="367"/>
      <c r="L305" s="374"/>
      <c r="M305" s="375"/>
      <c r="N305" s="374"/>
      <c r="O305" s="367"/>
      <c r="P305" s="367"/>
      <c r="Q305" s="367"/>
      <c r="R305" s="367"/>
    </row>
    <row r="306" spans="1:18" x14ac:dyDescent="0.25">
      <c r="A306" s="367"/>
      <c r="B306" s="368">
        <v>303</v>
      </c>
      <c r="C306" s="369">
        <v>4201</v>
      </c>
      <c r="D306" s="250" t="s">
        <v>6824</v>
      </c>
      <c r="E306" s="369" t="s">
        <v>6825</v>
      </c>
      <c r="F306" s="371"/>
      <c r="G306" s="372">
        <v>1200</v>
      </c>
      <c r="H306" s="373" t="s">
        <v>6429</v>
      </c>
      <c r="I306" s="376" t="s">
        <v>6826</v>
      </c>
      <c r="J306" s="374" t="s">
        <v>486</v>
      </c>
      <c r="K306" s="367"/>
      <c r="L306" s="374"/>
      <c r="M306" s="375"/>
      <c r="N306" s="374"/>
      <c r="O306" s="367"/>
      <c r="P306" s="367"/>
      <c r="Q306" s="367"/>
      <c r="R306" s="367"/>
    </row>
    <row r="307" spans="1:18" x14ac:dyDescent="0.25">
      <c r="A307" s="367"/>
      <c r="B307" s="368">
        <v>304</v>
      </c>
      <c r="C307" s="369">
        <v>4202</v>
      </c>
      <c r="D307" s="250" t="s">
        <v>6827</v>
      </c>
      <c r="E307" s="369" t="s">
        <v>6825</v>
      </c>
      <c r="F307" s="371"/>
      <c r="G307" s="372">
        <v>1200</v>
      </c>
      <c r="H307" s="373" t="s">
        <v>6429</v>
      </c>
      <c r="I307" s="376" t="s">
        <v>6828</v>
      </c>
      <c r="J307" s="374" t="s">
        <v>486</v>
      </c>
      <c r="K307" s="367"/>
      <c r="L307" s="374"/>
      <c r="M307" s="375"/>
      <c r="N307" s="374"/>
      <c r="O307" s="367"/>
      <c r="P307" s="367"/>
      <c r="Q307" s="367"/>
      <c r="R307" s="367"/>
    </row>
    <row r="308" spans="1:18" x14ac:dyDescent="0.25">
      <c r="A308" s="367"/>
      <c r="B308" s="368">
        <v>305</v>
      </c>
      <c r="C308" s="369">
        <v>4301</v>
      </c>
      <c r="D308" s="250" t="s">
        <v>6829</v>
      </c>
      <c r="E308" s="369" t="s">
        <v>6432</v>
      </c>
      <c r="F308" s="371" t="s">
        <v>6830</v>
      </c>
      <c r="G308" s="372">
        <v>260</v>
      </c>
      <c r="H308" s="373" t="s">
        <v>6429</v>
      </c>
      <c r="I308" s="376" t="s">
        <v>6831</v>
      </c>
      <c r="J308" s="374" t="s">
        <v>486</v>
      </c>
      <c r="K308" s="367"/>
      <c r="L308" s="374" t="s">
        <v>3090</v>
      </c>
      <c r="M308" s="375" t="s">
        <v>1579</v>
      </c>
      <c r="N308" s="374" t="s">
        <v>1475</v>
      </c>
      <c r="O308" s="367" t="s">
        <v>6832</v>
      </c>
      <c r="P308" s="367" t="s">
        <v>6833</v>
      </c>
      <c r="Q308" s="367"/>
      <c r="R308" s="367"/>
    </row>
    <row r="309" spans="1:18" x14ac:dyDescent="0.25">
      <c r="A309" s="367"/>
      <c r="B309" s="368">
        <v>306</v>
      </c>
      <c r="C309" s="369">
        <v>4302</v>
      </c>
      <c r="D309" s="250" t="s">
        <v>6834</v>
      </c>
      <c r="E309" s="369" t="s">
        <v>6432</v>
      </c>
      <c r="F309" s="371" t="s">
        <v>6830</v>
      </c>
      <c r="G309" s="372">
        <v>300</v>
      </c>
      <c r="H309" s="373" t="s">
        <v>6429</v>
      </c>
      <c r="I309" s="376" t="s">
        <v>6831</v>
      </c>
      <c r="J309" s="374" t="s">
        <v>486</v>
      </c>
      <c r="K309" s="367"/>
      <c r="L309" s="374" t="s">
        <v>3090</v>
      </c>
      <c r="M309" s="375" t="s">
        <v>1579</v>
      </c>
      <c r="N309" s="374" t="s">
        <v>1475</v>
      </c>
      <c r="O309" s="367" t="s">
        <v>6832</v>
      </c>
      <c r="P309" s="367" t="s">
        <v>6835</v>
      </c>
      <c r="Q309" s="367"/>
      <c r="R309" s="367"/>
    </row>
    <row r="310" spans="1:18" x14ac:dyDescent="0.25">
      <c r="A310" s="367"/>
      <c r="B310" s="368">
        <v>307</v>
      </c>
      <c r="C310" s="369">
        <v>4303</v>
      </c>
      <c r="D310" s="250" t="s">
        <v>6836</v>
      </c>
      <c r="E310" s="369" t="s">
        <v>6432</v>
      </c>
      <c r="F310" s="371" t="s">
        <v>6830</v>
      </c>
      <c r="G310" s="372">
        <v>250</v>
      </c>
      <c r="H310" s="373" t="s">
        <v>6429</v>
      </c>
      <c r="I310" s="376" t="s">
        <v>6831</v>
      </c>
      <c r="J310" s="374" t="s">
        <v>486</v>
      </c>
      <c r="K310" s="367"/>
      <c r="L310" s="374" t="s">
        <v>3090</v>
      </c>
      <c r="M310" s="375" t="s">
        <v>1579</v>
      </c>
      <c r="N310" s="374" t="s">
        <v>1475</v>
      </c>
      <c r="O310" s="367" t="s">
        <v>6832</v>
      </c>
      <c r="P310" s="367"/>
      <c r="Q310" s="367"/>
      <c r="R310" s="367"/>
    </row>
    <row r="311" spans="1:18" x14ac:dyDescent="0.25">
      <c r="A311" s="367"/>
      <c r="B311" s="368">
        <v>308</v>
      </c>
      <c r="C311" s="369">
        <v>4304</v>
      </c>
      <c r="D311" s="250" t="s">
        <v>6837</v>
      </c>
      <c r="E311" s="369" t="s">
        <v>6432</v>
      </c>
      <c r="F311" s="371" t="s">
        <v>6830</v>
      </c>
      <c r="G311" s="372">
        <v>200</v>
      </c>
      <c r="H311" s="373" t="s">
        <v>6429</v>
      </c>
      <c r="I311" s="376" t="s">
        <v>6831</v>
      </c>
      <c r="J311" s="374" t="s">
        <v>486</v>
      </c>
      <c r="K311" s="367"/>
      <c r="L311" s="374" t="s">
        <v>3090</v>
      </c>
      <c r="M311" s="375" t="s">
        <v>1579</v>
      </c>
      <c r="N311" s="374" t="s">
        <v>1475</v>
      </c>
      <c r="O311" s="367" t="s">
        <v>6832</v>
      </c>
      <c r="P311" s="367"/>
      <c r="Q311" s="367"/>
      <c r="R311" s="367"/>
    </row>
    <row r="312" spans="1:18" x14ac:dyDescent="0.25">
      <c r="A312" s="367"/>
      <c r="B312" s="368">
        <v>309</v>
      </c>
      <c r="C312" s="369">
        <v>4305</v>
      </c>
      <c r="D312" s="250" t="s">
        <v>6838</v>
      </c>
      <c r="E312" s="369" t="s">
        <v>6432</v>
      </c>
      <c r="F312" s="371" t="s">
        <v>6830</v>
      </c>
      <c r="G312" s="372">
        <v>290</v>
      </c>
      <c r="H312" s="373" t="s">
        <v>6429</v>
      </c>
      <c r="I312" s="376" t="s">
        <v>6831</v>
      </c>
      <c r="J312" s="374" t="s">
        <v>486</v>
      </c>
      <c r="K312" s="367"/>
      <c r="L312" s="374" t="s">
        <v>3090</v>
      </c>
      <c r="M312" s="375" t="s">
        <v>1579</v>
      </c>
      <c r="N312" s="374" t="s">
        <v>1475</v>
      </c>
      <c r="O312" s="367" t="s">
        <v>6832</v>
      </c>
      <c r="P312" s="367"/>
      <c r="Q312" s="367"/>
      <c r="R312" s="367"/>
    </row>
    <row r="313" spans="1:18" x14ac:dyDescent="0.25">
      <c r="A313" s="367"/>
      <c r="B313" s="368">
        <v>310</v>
      </c>
      <c r="C313" s="369">
        <v>4306</v>
      </c>
      <c r="D313" s="250" t="s">
        <v>6839</v>
      </c>
      <c r="E313" s="369" t="s">
        <v>6432</v>
      </c>
      <c r="F313" s="371" t="s">
        <v>6830</v>
      </c>
      <c r="G313" s="372">
        <v>200</v>
      </c>
      <c r="H313" s="373" t="s">
        <v>6429</v>
      </c>
      <c r="I313" s="376" t="s">
        <v>6831</v>
      </c>
      <c r="J313" s="374" t="s">
        <v>486</v>
      </c>
      <c r="K313" s="367"/>
      <c r="L313" s="374" t="s">
        <v>3090</v>
      </c>
      <c r="M313" s="375" t="s">
        <v>1579</v>
      </c>
      <c r="N313" s="374" t="s">
        <v>1475</v>
      </c>
      <c r="O313" s="367" t="s">
        <v>6832</v>
      </c>
      <c r="P313" s="367"/>
      <c r="Q313" s="367"/>
      <c r="R313" s="367"/>
    </row>
    <row r="314" spans="1:18" x14ac:dyDescent="0.25">
      <c r="A314" s="367"/>
      <c r="B314" s="368">
        <v>311</v>
      </c>
      <c r="C314" s="369">
        <v>4307</v>
      </c>
      <c r="D314" s="250" t="s">
        <v>6840</v>
      </c>
      <c r="E314" s="369" t="s">
        <v>6432</v>
      </c>
      <c r="F314" s="371" t="s">
        <v>6830</v>
      </c>
      <c r="G314" s="372">
        <v>250</v>
      </c>
      <c r="H314" s="373" t="s">
        <v>6429</v>
      </c>
      <c r="I314" s="376" t="s">
        <v>6841</v>
      </c>
      <c r="J314" s="374" t="s">
        <v>486</v>
      </c>
      <c r="K314" s="367"/>
      <c r="L314" s="374" t="s">
        <v>3090</v>
      </c>
      <c r="M314" s="375" t="s">
        <v>1579</v>
      </c>
      <c r="N314" s="374" t="s">
        <v>1475</v>
      </c>
      <c r="O314" s="367" t="s">
        <v>6832</v>
      </c>
      <c r="P314" s="367"/>
      <c r="Q314" s="367"/>
      <c r="R314" s="367"/>
    </row>
    <row r="315" spans="1:18" x14ac:dyDescent="0.25">
      <c r="A315" s="367"/>
      <c r="B315" s="368">
        <v>312</v>
      </c>
      <c r="C315" s="369">
        <v>4401</v>
      </c>
      <c r="D315" s="250" t="s">
        <v>6842</v>
      </c>
      <c r="E315" s="369" t="s">
        <v>1684</v>
      </c>
      <c r="F315" s="371"/>
      <c r="G315" s="372">
        <v>180</v>
      </c>
      <c r="H315" s="373" t="s">
        <v>6429</v>
      </c>
      <c r="I315" s="376" t="s">
        <v>6843</v>
      </c>
      <c r="J315" s="374" t="s">
        <v>486</v>
      </c>
      <c r="K315" s="367"/>
      <c r="L315" s="374" t="s">
        <v>3067</v>
      </c>
      <c r="M315" s="375" t="s">
        <v>1789</v>
      </c>
      <c r="N315" s="374" t="s">
        <v>1791</v>
      </c>
      <c r="O315" s="367" t="s">
        <v>6844</v>
      </c>
      <c r="P315" s="367" t="s">
        <v>6812</v>
      </c>
      <c r="Q315" s="367"/>
      <c r="R315" s="367"/>
    </row>
    <row r="316" spans="1:18" x14ac:dyDescent="0.25">
      <c r="A316" s="367"/>
      <c r="B316" s="368">
        <v>313</v>
      </c>
      <c r="C316" s="369">
        <v>4402</v>
      </c>
      <c r="D316" s="250" t="s">
        <v>6845</v>
      </c>
      <c r="E316" s="369" t="s">
        <v>1684</v>
      </c>
      <c r="F316" s="371"/>
      <c r="G316" s="372">
        <v>270</v>
      </c>
      <c r="H316" s="373" t="s">
        <v>6429</v>
      </c>
      <c r="I316" s="376" t="s">
        <v>6843</v>
      </c>
      <c r="J316" s="374" t="s">
        <v>486</v>
      </c>
      <c r="K316" s="367"/>
      <c r="L316" s="374" t="s">
        <v>3067</v>
      </c>
      <c r="M316" s="375" t="s">
        <v>1789</v>
      </c>
      <c r="N316" s="374" t="s">
        <v>1791</v>
      </c>
      <c r="O316" s="367" t="s">
        <v>6844</v>
      </c>
      <c r="P316" s="367" t="s">
        <v>6812</v>
      </c>
      <c r="Q316" s="367"/>
      <c r="R316" s="367"/>
    </row>
    <row r="317" spans="1:18" x14ac:dyDescent="0.25">
      <c r="A317" s="367"/>
      <c r="B317" s="368">
        <v>314</v>
      </c>
      <c r="C317" s="369">
        <v>4403</v>
      </c>
      <c r="D317" s="250" t="s">
        <v>6846</v>
      </c>
      <c r="E317" s="369" t="s">
        <v>1684</v>
      </c>
      <c r="F317" s="371"/>
      <c r="G317" s="372">
        <v>108</v>
      </c>
      <c r="H317" s="373" t="s">
        <v>6429</v>
      </c>
      <c r="I317" s="376" t="s">
        <v>6843</v>
      </c>
      <c r="J317" s="374" t="s">
        <v>486</v>
      </c>
      <c r="K317" s="367"/>
      <c r="L317" s="374" t="s">
        <v>3067</v>
      </c>
      <c r="M317" s="375" t="s">
        <v>1789</v>
      </c>
      <c r="N317" s="374" t="s">
        <v>1791</v>
      </c>
      <c r="O317" s="367" t="s">
        <v>6844</v>
      </c>
      <c r="P317" s="367" t="s">
        <v>6812</v>
      </c>
      <c r="Q317" s="367"/>
      <c r="R317" s="367"/>
    </row>
    <row r="318" spans="1:18" x14ac:dyDescent="0.25">
      <c r="A318" s="367"/>
      <c r="B318" s="368">
        <v>315</v>
      </c>
      <c r="C318" s="369">
        <v>5101</v>
      </c>
      <c r="D318" s="250" t="s">
        <v>6847</v>
      </c>
      <c r="E318" s="369" t="s">
        <v>6848</v>
      </c>
      <c r="F318" s="371" t="s">
        <v>6849</v>
      </c>
      <c r="G318" s="372">
        <v>42900</v>
      </c>
      <c r="H318" s="373" t="s">
        <v>6429</v>
      </c>
      <c r="I318" s="376" t="s">
        <v>6850</v>
      </c>
      <c r="J318" s="374" t="s">
        <v>486</v>
      </c>
      <c r="K318" s="367"/>
      <c r="L318" s="374"/>
      <c r="M318" s="375"/>
      <c r="N318" s="374"/>
      <c r="O318" s="367"/>
      <c r="P318" s="367"/>
      <c r="Q318" s="367"/>
      <c r="R318" s="367"/>
    </row>
    <row r="319" spans="1:18" x14ac:dyDescent="0.25">
      <c r="A319" s="367"/>
      <c r="B319" s="368">
        <v>316</v>
      </c>
      <c r="C319" s="369">
        <v>5102</v>
      </c>
      <c r="D319" s="250" t="s">
        <v>6851</v>
      </c>
      <c r="E319" s="369" t="s">
        <v>6852</v>
      </c>
      <c r="F319" s="371" t="s">
        <v>6849</v>
      </c>
      <c r="G319" s="372">
        <v>23100</v>
      </c>
      <c r="H319" s="373" t="s">
        <v>6429</v>
      </c>
      <c r="I319" s="376" t="s">
        <v>6853</v>
      </c>
      <c r="J319" s="374" t="s">
        <v>486</v>
      </c>
      <c r="K319" s="367"/>
      <c r="L319" s="374"/>
      <c r="M319" s="375"/>
      <c r="N319" s="374"/>
      <c r="O319" s="367"/>
      <c r="P319" s="367"/>
      <c r="Q319" s="367"/>
      <c r="R319" s="367"/>
    </row>
    <row r="320" spans="1:18" x14ac:dyDescent="0.25">
      <c r="A320" s="367"/>
      <c r="B320" s="368">
        <v>317</v>
      </c>
      <c r="C320" s="369">
        <v>5103</v>
      </c>
      <c r="D320" s="250" t="s">
        <v>6854</v>
      </c>
      <c r="E320" s="369" t="s">
        <v>6852</v>
      </c>
      <c r="F320" s="371" t="s">
        <v>6849</v>
      </c>
      <c r="G320" s="372">
        <v>23100</v>
      </c>
      <c r="H320" s="373" t="s">
        <v>6429</v>
      </c>
      <c r="I320" s="376" t="s">
        <v>6853</v>
      </c>
      <c r="J320" s="374" t="s">
        <v>486</v>
      </c>
      <c r="K320" s="367"/>
      <c r="L320" s="374"/>
      <c r="M320" s="375"/>
      <c r="N320" s="374"/>
      <c r="O320" s="367"/>
      <c r="P320" s="367"/>
      <c r="Q320" s="367"/>
      <c r="R320" s="367"/>
    </row>
    <row r="321" spans="1:18" x14ac:dyDescent="0.25">
      <c r="A321" s="367"/>
      <c r="B321" s="368">
        <v>318</v>
      </c>
      <c r="C321" s="369">
        <v>5104</v>
      </c>
      <c r="D321" s="250" t="s">
        <v>6855</v>
      </c>
      <c r="E321" s="369" t="s">
        <v>6856</v>
      </c>
      <c r="F321" s="371" t="s">
        <v>6849</v>
      </c>
      <c r="G321" s="372">
        <v>23100</v>
      </c>
      <c r="H321" s="373" t="s">
        <v>6429</v>
      </c>
      <c r="I321" s="376" t="s">
        <v>6853</v>
      </c>
      <c r="J321" s="374" t="s">
        <v>486</v>
      </c>
      <c r="K321" s="367"/>
      <c r="L321" s="374"/>
      <c r="M321" s="375"/>
      <c r="N321" s="374"/>
      <c r="O321" s="367"/>
      <c r="P321" s="367"/>
      <c r="Q321" s="367"/>
      <c r="R321" s="367"/>
    </row>
    <row r="322" spans="1:18" x14ac:dyDescent="0.25">
      <c r="A322" s="367"/>
      <c r="B322" s="368">
        <v>319</v>
      </c>
      <c r="C322" s="369">
        <v>5105</v>
      </c>
      <c r="D322" s="250" t="s">
        <v>6857</v>
      </c>
      <c r="E322" s="369" t="s">
        <v>6856</v>
      </c>
      <c r="F322" s="371" t="s">
        <v>6849</v>
      </c>
      <c r="G322" s="372">
        <v>23100</v>
      </c>
      <c r="H322" s="373" t="s">
        <v>6429</v>
      </c>
      <c r="I322" s="376" t="s">
        <v>6853</v>
      </c>
      <c r="J322" s="374" t="s">
        <v>486</v>
      </c>
      <c r="K322" s="367"/>
      <c r="L322" s="374"/>
      <c r="M322" s="375"/>
      <c r="N322" s="374"/>
      <c r="O322" s="367"/>
      <c r="P322" s="367"/>
      <c r="Q322" s="367"/>
      <c r="R322" s="367"/>
    </row>
    <row r="323" spans="1:18" x14ac:dyDescent="0.25">
      <c r="A323" s="367"/>
      <c r="B323" s="368">
        <v>320</v>
      </c>
      <c r="C323" s="369">
        <v>5106</v>
      </c>
      <c r="D323" s="250" t="s">
        <v>6858</v>
      </c>
      <c r="E323" s="369" t="s">
        <v>6848</v>
      </c>
      <c r="F323" s="371" t="s">
        <v>6849</v>
      </c>
      <c r="G323" s="372">
        <v>87100</v>
      </c>
      <c r="H323" s="373" t="s">
        <v>6429</v>
      </c>
      <c r="I323" s="376" t="s">
        <v>6859</v>
      </c>
      <c r="J323" s="374" t="s">
        <v>486</v>
      </c>
      <c r="K323" s="367"/>
      <c r="L323" s="374"/>
      <c r="M323" s="375"/>
      <c r="N323" s="374"/>
      <c r="O323" s="367"/>
      <c r="P323" s="367"/>
      <c r="Q323" s="367"/>
      <c r="R323" s="367"/>
    </row>
    <row r="324" spans="1:18" x14ac:dyDescent="0.25">
      <c r="A324" s="367"/>
      <c r="B324" s="368">
        <v>321</v>
      </c>
      <c r="C324" s="369">
        <v>5107</v>
      </c>
      <c r="D324" s="250" t="s">
        <v>6860</v>
      </c>
      <c r="E324" s="369" t="s">
        <v>6852</v>
      </c>
      <c r="F324" s="371" t="s">
        <v>6849</v>
      </c>
      <c r="G324" s="372">
        <v>46900</v>
      </c>
      <c r="H324" s="373" t="s">
        <v>6429</v>
      </c>
      <c r="I324" s="376" t="s">
        <v>6861</v>
      </c>
      <c r="J324" s="374" t="s">
        <v>486</v>
      </c>
      <c r="K324" s="367"/>
      <c r="L324" s="374"/>
      <c r="M324" s="375"/>
      <c r="N324" s="374"/>
      <c r="O324" s="367"/>
      <c r="P324" s="367"/>
      <c r="Q324" s="367"/>
      <c r="R324" s="367"/>
    </row>
    <row r="325" spans="1:18" x14ac:dyDescent="0.25">
      <c r="A325" s="367"/>
      <c r="B325" s="368">
        <v>322</v>
      </c>
      <c r="C325" s="369">
        <v>5108</v>
      </c>
      <c r="D325" s="250" t="s">
        <v>6862</v>
      </c>
      <c r="E325" s="369" t="s">
        <v>6852</v>
      </c>
      <c r="F325" s="371" t="s">
        <v>6849</v>
      </c>
      <c r="G325" s="372">
        <v>46900</v>
      </c>
      <c r="H325" s="373" t="s">
        <v>6429</v>
      </c>
      <c r="I325" s="376" t="s">
        <v>6861</v>
      </c>
      <c r="J325" s="374" t="s">
        <v>486</v>
      </c>
      <c r="K325" s="367"/>
      <c r="L325" s="374"/>
      <c r="M325" s="375"/>
      <c r="N325" s="374"/>
      <c r="O325" s="367"/>
      <c r="P325" s="367"/>
      <c r="Q325" s="367"/>
      <c r="R325" s="367"/>
    </row>
    <row r="326" spans="1:18" x14ac:dyDescent="0.25">
      <c r="A326" s="367"/>
      <c r="B326" s="368">
        <v>323</v>
      </c>
      <c r="C326" s="369">
        <v>5109</v>
      </c>
      <c r="D326" s="250" t="s">
        <v>6863</v>
      </c>
      <c r="E326" s="369" t="s">
        <v>6856</v>
      </c>
      <c r="F326" s="371" t="s">
        <v>6849</v>
      </c>
      <c r="G326" s="372">
        <v>46900</v>
      </c>
      <c r="H326" s="373" t="s">
        <v>6429</v>
      </c>
      <c r="I326" s="376" t="s">
        <v>6861</v>
      </c>
      <c r="J326" s="374" t="s">
        <v>486</v>
      </c>
      <c r="K326" s="367"/>
      <c r="L326" s="374"/>
      <c r="M326" s="375"/>
      <c r="N326" s="374"/>
      <c r="O326" s="367"/>
      <c r="P326" s="367"/>
      <c r="Q326" s="367"/>
      <c r="R326" s="367"/>
    </row>
    <row r="327" spans="1:18" x14ac:dyDescent="0.25">
      <c r="A327" s="367"/>
      <c r="B327" s="368">
        <v>324</v>
      </c>
      <c r="C327" s="369">
        <v>5110</v>
      </c>
      <c r="D327" s="250" t="s">
        <v>6864</v>
      </c>
      <c r="E327" s="369" t="s">
        <v>6856</v>
      </c>
      <c r="F327" s="371" t="s">
        <v>6849</v>
      </c>
      <c r="G327" s="372">
        <v>46900</v>
      </c>
      <c r="H327" s="373" t="s">
        <v>6429</v>
      </c>
      <c r="I327" s="376" t="s">
        <v>6861</v>
      </c>
      <c r="J327" s="374" t="s">
        <v>486</v>
      </c>
      <c r="K327" s="367"/>
      <c r="L327" s="374"/>
      <c r="M327" s="375"/>
      <c r="N327" s="374"/>
      <c r="O327" s="367"/>
      <c r="P327" s="367"/>
      <c r="Q327" s="367"/>
      <c r="R327" s="367"/>
    </row>
    <row r="328" spans="1:18" x14ac:dyDescent="0.25">
      <c r="A328" s="367"/>
      <c r="B328" s="368">
        <v>325</v>
      </c>
      <c r="C328" s="369">
        <v>5111</v>
      </c>
      <c r="D328" s="250" t="s">
        <v>6865</v>
      </c>
      <c r="E328" s="369" t="s">
        <v>5102</v>
      </c>
      <c r="F328" s="371"/>
      <c r="G328" s="372">
        <v>70000</v>
      </c>
      <c r="H328" s="373" t="s">
        <v>6429</v>
      </c>
      <c r="I328" s="376" t="s">
        <v>6866</v>
      </c>
      <c r="J328" s="374" t="s">
        <v>486</v>
      </c>
      <c r="K328" s="367"/>
      <c r="L328" s="374"/>
      <c r="M328" s="375"/>
      <c r="N328" s="374"/>
      <c r="O328" s="367"/>
      <c r="P328" s="367"/>
      <c r="Q328" s="367"/>
      <c r="R328" s="367"/>
    </row>
    <row r="329" spans="1:18" x14ac:dyDescent="0.25">
      <c r="A329" s="367"/>
      <c r="B329" s="368">
        <v>326</v>
      </c>
      <c r="C329" s="369">
        <v>5112</v>
      </c>
      <c r="D329" s="250" t="s">
        <v>6867</v>
      </c>
      <c r="E329" s="369" t="s">
        <v>5102</v>
      </c>
      <c r="F329" s="371"/>
      <c r="G329" s="372">
        <v>95000</v>
      </c>
      <c r="H329" s="373" t="s">
        <v>6429</v>
      </c>
      <c r="I329" s="376" t="s">
        <v>6868</v>
      </c>
      <c r="J329" s="374" t="s">
        <v>486</v>
      </c>
      <c r="K329" s="367"/>
      <c r="L329" s="374"/>
      <c r="M329" s="375"/>
      <c r="N329" s="374"/>
      <c r="O329" s="367"/>
      <c r="P329" s="367"/>
      <c r="Q329" s="367"/>
      <c r="R329" s="367"/>
    </row>
    <row r="330" spans="1:18" x14ac:dyDescent="0.25">
      <c r="A330" s="367"/>
      <c r="B330" s="368">
        <v>327</v>
      </c>
      <c r="C330" s="369">
        <v>5113</v>
      </c>
      <c r="D330" s="250" t="s">
        <v>6869</v>
      </c>
      <c r="E330" s="369" t="s">
        <v>5102</v>
      </c>
      <c r="F330" s="371"/>
      <c r="G330" s="372">
        <v>70000</v>
      </c>
      <c r="H330" s="373" t="s">
        <v>6429</v>
      </c>
      <c r="I330" s="376" t="s">
        <v>6870</v>
      </c>
      <c r="J330" s="374" t="s">
        <v>486</v>
      </c>
      <c r="K330" s="367"/>
      <c r="L330" s="374"/>
      <c r="M330" s="375"/>
      <c r="N330" s="374"/>
      <c r="O330" s="367"/>
      <c r="P330" s="367"/>
      <c r="Q330" s="367"/>
      <c r="R330" s="367"/>
    </row>
    <row r="331" spans="1:18" x14ac:dyDescent="0.25">
      <c r="A331" s="367"/>
      <c r="B331" s="368">
        <v>328</v>
      </c>
      <c r="C331" s="369">
        <v>5114</v>
      </c>
      <c r="D331" s="250" t="s">
        <v>6871</v>
      </c>
      <c r="E331" s="369" t="s">
        <v>5102</v>
      </c>
      <c r="F331" s="371"/>
      <c r="G331" s="372">
        <v>150000</v>
      </c>
      <c r="H331" s="373" t="s">
        <v>6429</v>
      </c>
      <c r="I331" s="376" t="s">
        <v>6872</v>
      </c>
      <c r="J331" s="374" t="s">
        <v>486</v>
      </c>
      <c r="K331" s="367"/>
      <c r="L331" s="374"/>
      <c r="M331" s="375"/>
      <c r="N331" s="374"/>
      <c r="O331" s="367"/>
      <c r="P331" s="367"/>
      <c r="Q331" s="367"/>
      <c r="R331" s="367"/>
    </row>
    <row r="332" spans="1:18" x14ac:dyDescent="0.25">
      <c r="A332" s="367"/>
      <c r="B332" s="368">
        <v>329</v>
      </c>
      <c r="C332" s="369">
        <v>5115</v>
      </c>
      <c r="D332" s="250" t="s">
        <v>6873</v>
      </c>
      <c r="E332" s="369" t="s">
        <v>5102</v>
      </c>
      <c r="F332" s="371"/>
      <c r="G332" s="372">
        <v>50000</v>
      </c>
      <c r="H332" s="373" t="s">
        <v>6429</v>
      </c>
      <c r="I332" s="376" t="s">
        <v>6874</v>
      </c>
      <c r="J332" s="374" t="s">
        <v>486</v>
      </c>
      <c r="K332" s="367"/>
      <c r="L332" s="374"/>
      <c r="M332" s="375"/>
      <c r="N332" s="374"/>
      <c r="O332" s="367"/>
      <c r="P332" s="367"/>
      <c r="Q332" s="367"/>
      <c r="R332" s="367"/>
    </row>
    <row r="333" spans="1:18" x14ac:dyDescent="0.25">
      <c r="A333" s="367"/>
      <c r="B333" s="368">
        <v>330</v>
      </c>
      <c r="C333" s="369">
        <v>5116</v>
      </c>
      <c r="D333" s="250" t="s">
        <v>6875</v>
      </c>
      <c r="E333" s="369" t="s">
        <v>5102</v>
      </c>
      <c r="F333" s="371"/>
      <c r="G333" s="372">
        <v>110000</v>
      </c>
      <c r="H333" s="373" t="s">
        <v>6429</v>
      </c>
      <c r="I333" s="376" t="s">
        <v>6876</v>
      </c>
      <c r="J333" s="374" t="s">
        <v>486</v>
      </c>
      <c r="K333" s="367"/>
      <c r="L333" s="374"/>
      <c r="M333" s="375"/>
      <c r="N333" s="374"/>
      <c r="O333" s="367"/>
      <c r="P333" s="367"/>
      <c r="Q333" s="367"/>
      <c r="R333" s="367"/>
    </row>
    <row r="334" spans="1:18" x14ac:dyDescent="0.25">
      <c r="A334" s="367"/>
      <c r="B334" s="368">
        <v>331</v>
      </c>
      <c r="C334" s="369">
        <v>5117</v>
      </c>
      <c r="D334" s="250" t="s">
        <v>6877</v>
      </c>
      <c r="E334" s="369" t="s">
        <v>5102</v>
      </c>
      <c r="F334" s="371"/>
      <c r="G334" s="372">
        <v>20000</v>
      </c>
      <c r="H334" s="373" t="s">
        <v>6429</v>
      </c>
      <c r="I334" s="376" t="s">
        <v>6878</v>
      </c>
      <c r="J334" s="374" t="s">
        <v>486</v>
      </c>
      <c r="K334" s="367"/>
      <c r="L334" s="374"/>
      <c r="M334" s="375"/>
      <c r="N334" s="374"/>
      <c r="O334" s="367"/>
      <c r="P334" s="367"/>
      <c r="Q334" s="367"/>
      <c r="R334" s="367"/>
    </row>
    <row r="335" spans="1:18" x14ac:dyDescent="0.25">
      <c r="A335" s="367"/>
      <c r="B335" s="368">
        <v>332</v>
      </c>
      <c r="C335" s="369">
        <v>5118</v>
      </c>
      <c r="D335" s="250" t="s">
        <v>6879</v>
      </c>
      <c r="E335" s="369" t="s">
        <v>5102</v>
      </c>
      <c r="F335" s="371"/>
      <c r="G335" s="372">
        <v>9000</v>
      </c>
      <c r="H335" s="373" t="s">
        <v>6429</v>
      </c>
      <c r="I335" s="376" t="s">
        <v>6880</v>
      </c>
      <c r="J335" s="374" t="s">
        <v>486</v>
      </c>
      <c r="K335" s="367"/>
      <c r="L335" s="374"/>
      <c r="M335" s="375"/>
      <c r="N335" s="374"/>
      <c r="O335" s="367"/>
      <c r="P335" s="367"/>
      <c r="Q335" s="367"/>
      <c r="R335" s="367"/>
    </row>
    <row r="336" spans="1:18" x14ac:dyDescent="0.25">
      <c r="A336" s="367"/>
      <c r="B336" s="368">
        <v>333</v>
      </c>
      <c r="C336" s="369">
        <v>5201</v>
      </c>
      <c r="D336" s="250" t="s">
        <v>6881</v>
      </c>
      <c r="E336" s="369" t="s">
        <v>4082</v>
      </c>
      <c r="F336" s="371"/>
      <c r="G336" s="372">
        <v>180</v>
      </c>
      <c r="H336" s="373" t="s">
        <v>6429</v>
      </c>
      <c r="I336" s="376" t="s">
        <v>6882</v>
      </c>
      <c r="J336" s="374" t="s">
        <v>486</v>
      </c>
      <c r="K336" s="367"/>
      <c r="L336" s="374"/>
      <c r="M336" s="375"/>
      <c r="N336" s="374"/>
      <c r="O336" s="367"/>
      <c r="P336" s="367"/>
      <c r="Q336" s="367"/>
      <c r="R336" s="367"/>
    </row>
    <row r="337" spans="1:18" x14ac:dyDescent="0.25">
      <c r="A337" s="367"/>
      <c r="B337" s="368">
        <v>334</v>
      </c>
      <c r="C337" s="369">
        <v>5202</v>
      </c>
      <c r="D337" s="250" t="s">
        <v>6883</v>
      </c>
      <c r="E337" s="369" t="s">
        <v>4082</v>
      </c>
      <c r="F337" s="371"/>
      <c r="G337" s="372">
        <v>310</v>
      </c>
      <c r="H337" s="373" t="s">
        <v>6429</v>
      </c>
      <c r="I337" s="376" t="s">
        <v>6882</v>
      </c>
      <c r="J337" s="374" t="s">
        <v>486</v>
      </c>
      <c r="K337" s="367"/>
      <c r="L337" s="374"/>
      <c r="M337" s="375"/>
      <c r="N337" s="374"/>
      <c r="O337" s="367"/>
      <c r="P337" s="367"/>
      <c r="Q337" s="367"/>
      <c r="R337" s="367"/>
    </row>
    <row r="338" spans="1:18" x14ac:dyDescent="0.25">
      <c r="A338" s="367"/>
      <c r="B338" s="368">
        <v>335</v>
      </c>
      <c r="C338" s="369">
        <v>5203</v>
      </c>
      <c r="D338" s="250" t="s">
        <v>6884</v>
      </c>
      <c r="E338" s="369" t="s">
        <v>4082</v>
      </c>
      <c r="F338" s="371"/>
      <c r="G338" s="372">
        <v>240</v>
      </c>
      <c r="H338" s="373" t="s">
        <v>6429</v>
      </c>
      <c r="I338" s="376" t="s">
        <v>6882</v>
      </c>
      <c r="J338" s="374" t="s">
        <v>486</v>
      </c>
      <c r="K338" s="367"/>
      <c r="L338" s="374"/>
      <c r="M338" s="375"/>
      <c r="N338" s="374"/>
      <c r="O338" s="367"/>
      <c r="P338" s="367"/>
      <c r="Q338" s="367"/>
      <c r="R338" s="367"/>
    </row>
    <row r="339" spans="1:18" x14ac:dyDescent="0.25">
      <c r="A339" s="367"/>
      <c r="B339" s="368">
        <v>336</v>
      </c>
      <c r="C339" s="369">
        <v>5204</v>
      </c>
      <c r="D339" s="250" t="s">
        <v>6885</v>
      </c>
      <c r="E339" s="369" t="s">
        <v>4082</v>
      </c>
      <c r="F339" s="371"/>
      <c r="G339" s="372">
        <v>110</v>
      </c>
      <c r="H339" s="373" t="s">
        <v>6429</v>
      </c>
      <c r="I339" s="376" t="s">
        <v>6882</v>
      </c>
      <c r="J339" s="374" t="s">
        <v>486</v>
      </c>
      <c r="K339" s="367"/>
      <c r="L339" s="374"/>
      <c r="M339" s="375"/>
      <c r="N339" s="374"/>
      <c r="O339" s="367"/>
      <c r="P339" s="367"/>
      <c r="Q339" s="367"/>
      <c r="R339" s="367"/>
    </row>
    <row r="340" spans="1:18" x14ac:dyDescent="0.25">
      <c r="A340" s="367"/>
      <c r="B340" s="368">
        <v>337</v>
      </c>
      <c r="C340" s="369">
        <v>5205</v>
      </c>
      <c r="D340" s="250" t="s">
        <v>6886</v>
      </c>
      <c r="E340" s="369" t="s">
        <v>4082</v>
      </c>
      <c r="F340" s="371"/>
      <c r="G340" s="372">
        <v>240</v>
      </c>
      <c r="H340" s="373" t="s">
        <v>6429</v>
      </c>
      <c r="I340" s="376" t="s">
        <v>6882</v>
      </c>
      <c r="J340" s="374" t="s">
        <v>486</v>
      </c>
      <c r="K340" s="367"/>
      <c r="L340" s="374"/>
      <c r="M340" s="375"/>
      <c r="N340" s="374"/>
      <c r="O340" s="367"/>
      <c r="P340" s="367"/>
      <c r="Q340" s="367"/>
      <c r="R340" s="367"/>
    </row>
    <row r="341" spans="1:18" x14ac:dyDescent="0.25">
      <c r="A341" s="367"/>
      <c r="B341" s="368">
        <v>338</v>
      </c>
      <c r="C341" s="369">
        <v>5206</v>
      </c>
      <c r="D341" s="250" t="s">
        <v>6887</v>
      </c>
      <c r="E341" s="369" t="s">
        <v>4082</v>
      </c>
      <c r="F341" s="371"/>
      <c r="G341" s="372">
        <v>130</v>
      </c>
      <c r="H341" s="373" t="s">
        <v>6429</v>
      </c>
      <c r="I341" s="376" t="s">
        <v>6882</v>
      </c>
      <c r="J341" s="374" t="s">
        <v>486</v>
      </c>
      <c r="K341" s="367"/>
      <c r="L341" s="374"/>
      <c r="M341" s="375"/>
      <c r="N341" s="374"/>
      <c r="O341" s="367"/>
      <c r="P341" s="367"/>
      <c r="Q341" s="367"/>
      <c r="R341" s="367"/>
    </row>
    <row r="342" spans="1:18" x14ac:dyDescent="0.25">
      <c r="A342" s="367"/>
      <c r="B342" s="368">
        <v>339</v>
      </c>
      <c r="C342" s="369">
        <v>5207</v>
      </c>
      <c r="D342" s="250" t="s">
        <v>6888</v>
      </c>
      <c r="E342" s="369" t="s">
        <v>6889</v>
      </c>
      <c r="F342" s="371"/>
      <c r="G342" s="372">
        <v>210</v>
      </c>
      <c r="H342" s="373" t="s">
        <v>6429</v>
      </c>
      <c r="I342" s="376" t="s">
        <v>6890</v>
      </c>
      <c r="J342" s="374" t="s">
        <v>486</v>
      </c>
      <c r="K342" s="367"/>
      <c r="L342" s="374"/>
      <c r="M342" s="375"/>
      <c r="N342" s="374"/>
      <c r="O342" s="367"/>
      <c r="P342" s="367"/>
      <c r="Q342" s="367"/>
      <c r="R342" s="367"/>
    </row>
    <row r="343" spans="1:18" x14ac:dyDescent="0.25">
      <c r="A343" s="367"/>
      <c r="B343" s="368">
        <v>340</v>
      </c>
      <c r="C343" s="369">
        <v>5208</v>
      </c>
      <c r="D343" s="250" t="s">
        <v>6891</v>
      </c>
      <c r="E343" s="369" t="s">
        <v>6889</v>
      </c>
      <c r="F343" s="371"/>
      <c r="G343" s="372">
        <v>590</v>
      </c>
      <c r="H343" s="373" t="s">
        <v>6429</v>
      </c>
      <c r="I343" s="376" t="s">
        <v>6890</v>
      </c>
      <c r="J343" s="374" t="s">
        <v>486</v>
      </c>
      <c r="K343" s="367"/>
      <c r="L343" s="374"/>
      <c r="M343" s="375"/>
      <c r="N343" s="374"/>
      <c r="O343" s="367"/>
      <c r="P343" s="367"/>
      <c r="Q343" s="367"/>
      <c r="R343" s="367"/>
    </row>
    <row r="344" spans="1:18" x14ac:dyDescent="0.25">
      <c r="A344" s="367"/>
      <c r="B344" s="368">
        <v>341</v>
      </c>
      <c r="C344" s="369">
        <v>5209</v>
      </c>
      <c r="D344" s="250" t="s">
        <v>6892</v>
      </c>
      <c r="E344" s="369" t="s">
        <v>6825</v>
      </c>
      <c r="F344" s="371"/>
      <c r="G344" s="372">
        <v>600</v>
      </c>
      <c r="H344" s="373" t="s">
        <v>6429</v>
      </c>
      <c r="I344" s="376" t="s">
        <v>6893</v>
      </c>
      <c r="J344" s="374" t="s">
        <v>486</v>
      </c>
      <c r="K344" s="367"/>
      <c r="L344" s="374" t="s">
        <v>3100</v>
      </c>
      <c r="M344" s="375" t="s">
        <v>2557</v>
      </c>
      <c r="N344" s="374" t="s">
        <v>2560</v>
      </c>
      <c r="O344" s="367" t="s">
        <v>6832</v>
      </c>
      <c r="P344" s="367" t="s">
        <v>6894</v>
      </c>
      <c r="Q344" s="367"/>
      <c r="R344" s="367"/>
    </row>
    <row r="345" spans="1:18" x14ac:dyDescent="0.25">
      <c r="A345" s="367"/>
      <c r="B345" s="368">
        <v>342</v>
      </c>
      <c r="C345" s="369">
        <v>5301</v>
      </c>
      <c r="D345" s="250" t="s">
        <v>6895</v>
      </c>
      <c r="E345" s="369" t="s">
        <v>6432</v>
      </c>
      <c r="F345" s="371"/>
      <c r="G345" s="372">
        <v>19480000</v>
      </c>
      <c r="H345" s="373" t="s">
        <v>6429</v>
      </c>
      <c r="I345" s="376" t="s">
        <v>6896</v>
      </c>
      <c r="J345" s="374" t="s">
        <v>486</v>
      </c>
      <c r="K345" s="367"/>
      <c r="L345" s="374"/>
      <c r="M345" s="375"/>
      <c r="N345" s="374"/>
      <c r="O345" s="367"/>
      <c r="P345" s="367" t="s">
        <v>6897</v>
      </c>
      <c r="Q345" s="367"/>
      <c r="R345" s="367"/>
    </row>
    <row r="346" spans="1:18" x14ac:dyDescent="0.25">
      <c r="A346" s="367"/>
      <c r="B346" s="368">
        <v>343</v>
      </c>
      <c r="C346" s="369">
        <v>5302</v>
      </c>
      <c r="D346" s="250" t="s">
        <v>6898</v>
      </c>
      <c r="E346" s="369" t="s">
        <v>6432</v>
      </c>
      <c r="F346" s="371" t="s">
        <v>6899</v>
      </c>
      <c r="G346" s="372">
        <v>974000</v>
      </c>
      <c r="H346" s="373" t="s">
        <v>6429</v>
      </c>
      <c r="I346" s="376" t="s">
        <v>6900</v>
      </c>
      <c r="J346" s="374" t="s">
        <v>486</v>
      </c>
      <c r="K346" s="367"/>
      <c r="L346" s="374"/>
      <c r="M346" s="375"/>
      <c r="N346" s="374"/>
      <c r="O346" s="367"/>
      <c r="P346" s="367" t="s">
        <v>6901</v>
      </c>
      <c r="Q346" s="367"/>
      <c r="R346" s="367"/>
    </row>
    <row r="347" spans="1:18" x14ac:dyDescent="0.25">
      <c r="A347" s="367"/>
      <c r="B347" s="368">
        <v>344</v>
      </c>
      <c r="C347" s="369">
        <v>5303</v>
      </c>
      <c r="D347" s="250" t="s">
        <v>6902</v>
      </c>
      <c r="E347" s="369" t="s">
        <v>6432</v>
      </c>
      <c r="F347" s="371" t="s">
        <v>6903</v>
      </c>
      <c r="G347" s="372">
        <v>810</v>
      </c>
      <c r="H347" s="373" t="s">
        <v>6429</v>
      </c>
      <c r="I347" s="376" t="s">
        <v>6904</v>
      </c>
      <c r="J347" s="374" t="s">
        <v>486</v>
      </c>
      <c r="K347" s="367"/>
      <c r="L347" s="374"/>
      <c r="M347" s="375"/>
      <c r="N347" s="374"/>
      <c r="O347" s="367"/>
      <c r="P347" s="367"/>
      <c r="Q347" s="367"/>
      <c r="R347" s="367"/>
    </row>
    <row r="348" spans="1:18" x14ac:dyDescent="0.25">
      <c r="A348" s="367"/>
      <c r="B348" s="368">
        <v>345</v>
      </c>
      <c r="C348" s="369">
        <v>5304</v>
      </c>
      <c r="D348" s="250" t="s">
        <v>6905</v>
      </c>
      <c r="E348" s="369" t="s">
        <v>6906</v>
      </c>
      <c r="F348" s="371" t="s">
        <v>6907</v>
      </c>
      <c r="G348" s="372">
        <v>340</v>
      </c>
      <c r="H348" s="373" t="s">
        <v>6429</v>
      </c>
      <c r="I348" s="376" t="s">
        <v>6908</v>
      </c>
      <c r="J348" s="374" t="s">
        <v>486</v>
      </c>
      <c r="K348" s="367"/>
      <c r="L348" s="374"/>
      <c r="M348" s="375"/>
      <c r="N348" s="374"/>
      <c r="O348" s="367"/>
      <c r="P348" s="367"/>
      <c r="Q348" s="367"/>
      <c r="R348" s="367"/>
    </row>
    <row r="349" spans="1:18" x14ac:dyDescent="0.25">
      <c r="A349" s="367"/>
      <c r="B349" s="368">
        <v>346</v>
      </c>
      <c r="C349" s="369">
        <v>5305</v>
      </c>
      <c r="D349" s="250" t="s">
        <v>6909</v>
      </c>
      <c r="E349" s="369" t="s">
        <v>6910</v>
      </c>
      <c r="F349" s="371" t="s">
        <v>6907</v>
      </c>
      <c r="G349" s="372">
        <v>70</v>
      </c>
      <c r="H349" s="373" t="s">
        <v>6429</v>
      </c>
      <c r="I349" s="376" t="s">
        <v>6911</v>
      </c>
      <c r="J349" s="374" t="s">
        <v>486</v>
      </c>
      <c r="K349" s="367"/>
      <c r="L349" s="374"/>
      <c r="M349" s="375"/>
      <c r="N349" s="374"/>
      <c r="O349" s="367"/>
      <c r="P349" s="367"/>
      <c r="Q349" s="367"/>
      <c r="R349" s="367"/>
    </row>
    <row r="350" spans="1:18" x14ac:dyDescent="0.25">
      <c r="A350" s="367"/>
      <c r="B350" s="368">
        <v>347</v>
      </c>
      <c r="C350" s="369">
        <v>5401</v>
      </c>
      <c r="D350" s="250" t="s">
        <v>6912</v>
      </c>
      <c r="E350" s="369" t="s">
        <v>1858</v>
      </c>
      <c r="F350" s="371" t="s">
        <v>6913</v>
      </c>
      <c r="G350" s="372">
        <v>150</v>
      </c>
      <c r="H350" s="373" t="s">
        <v>6429</v>
      </c>
      <c r="I350" s="376" t="s">
        <v>6914</v>
      </c>
      <c r="J350" s="374" t="s">
        <v>486</v>
      </c>
      <c r="K350" s="367"/>
      <c r="L350" s="374" t="s">
        <v>3070</v>
      </c>
      <c r="M350" s="375" t="s">
        <v>1857</v>
      </c>
      <c r="N350" s="374" t="s">
        <v>1858</v>
      </c>
      <c r="O350" s="367"/>
      <c r="P350" s="367"/>
      <c r="Q350" s="367"/>
      <c r="R350" s="367"/>
    </row>
    <row r="351" spans="1:18" x14ac:dyDescent="0.25">
      <c r="A351" s="367"/>
      <c r="B351" s="368">
        <v>348</v>
      </c>
      <c r="C351" s="369">
        <v>5402</v>
      </c>
      <c r="D351" s="250" t="s">
        <v>6915</v>
      </c>
      <c r="E351" s="369" t="s">
        <v>6916</v>
      </c>
      <c r="F351" s="371" t="s">
        <v>6913</v>
      </c>
      <c r="G351" s="372">
        <v>2000</v>
      </c>
      <c r="H351" s="373" t="s">
        <v>6429</v>
      </c>
      <c r="I351" s="376" t="s">
        <v>6917</v>
      </c>
      <c r="J351" s="374" t="s">
        <v>486</v>
      </c>
      <c r="K351" s="367"/>
      <c r="L351" s="374" t="s">
        <v>6918</v>
      </c>
      <c r="M351" s="375" t="s">
        <v>1857</v>
      </c>
      <c r="N351" s="374" t="s">
        <v>1858</v>
      </c>
      <c r="O351" s="367" t="s">
        <v>6832</v>
      </c>
      <c r="P351" s="367" t="s">
        <v>6919</v>
      </c>
      <c r="Q351" s="367"/>
      <c r="R351" s="367"/>
    </row>
    <row r="352" spans="1:18" x14ac:dyDescent="0.25">
      <c r="A352" s="367"/>
      <c r="B352" s="368">
        <v>349</v>
      </c>
      <c r="C352" s="369">
        <v>5403</v>
      </c>
      <c r="D352" s="250" t="s">
        <v>6920</v>
      </c>
      <c r="E352" s="369" t="s">
        <v>1606</v>
      </c>
      <c r="F352" s="371"/>
      <c r="G352" s="372">
        <v>0.5</v>
      </c>
      <c r="H352" s="373" t="s">
        <v>6429</v>
      </c>
      <c r="I352" s="376" t="s">
        <v>6921</v>
      </c>
      <c r="J352" s="374" t="s">
        <v>486</v>
      </c>
      <c r="K352" s="367"/>
      <c r="L352" s="374"/>
      <c r="M352" s="375"/>
      <c r="N352" s="374"/>
      <c r="O352" s="367"/>
      <c r="P352" s="367" t="s">
        <v>6922</v>
      </c>
      <c r="Q352" s="367"/>
      <c r="R352" s="367"/>
    </row>
    <row r="353" spans="1:18" x14ac:dyDescent="0.25">
      <c r="A353" s="367"/>
      <c r="B353" s="368">
        <v>350</v>
      </c>
      <c r="C353" s="369">
        <v>5601</v>
      </c>
      <c r="D353" s="250" t="s">
        <v>6923</v>
      </c>
      <c r="E353" s="369" t="s">
        <v>6924</v>
      </c>
      <c r="F353" s="371"/>
      <c r="G353" s="372">
        <v>30000</v>
      </c>
      <c r="H353" s="373" t="s">
        <v>6429</v>
      </c>
      <c r="I353" s="376" t="s">
        <v>6925</v>
      </c>
      <c r="J353" s="374" t="s">
        <v>486</v>
      </c>
      <c r="K353" s="367"/>
      <c r="L353" s="374"/>
      <c r="M353" s="375"/>
      <c r="N353" s="374"/>
      <c r="O353" s="367"/>
      <c r="P353" s="367"/>
      <c r="Q353" s="367"/>
      <c r="R353" s="367"/>
    </row>
    <row r="354" spans="1:18" x14ac:dyDescent="0.25">
      <c r="A354" s="367"/>
      <c r="B354" s="368">
        <v>351</v>
      </c>
      <c r="C354" s="369">
        <v>5602</v>
      </c>
      <c r="D354" s="250" t="s">
        <v>6926</v>
      </c>
      <c r="E354" s="369" t="s">
        <v>6830</v>
      </c>
      <c r="F354" s="371"/>
      <c r="G354" s="372">
        <v>1800</v>
      </c>
      <c r="H354" s="373" t="s">
        <v>6429</v>
      </c>
      <c r="I354" s="376" t="s">
        <v>6927</v>
      </c>
      <c r="J354" s="374" t="s">
        <v>486</v>
      </c>
      <c r="K354" s="367"/>
      <c r="L354" s="374"/>
      <c r="M354" s="375"/>
      <c r="N354" s="374"/>
      <c r="O354" s="367"/>
      <c r="P354" s="367"/>
      <c r="Q354" s="367"/>
      <c r="R354" s="367"/>
    </row>
    <row r="355" spans="1:18" x14ac:dyDescent="0.25">
      <c r="A355" s="367"/>
      <c r="B355" s="368">
        <v>352</v>
      </c>
      <c r="C355" s="369">
        <v>5603</v>
      </c>
      <c r="D355" s="250" t="s">
        <v>6928</v>
      </c>
      <c r="E355" s="369" t="s">
        <v>6452</v>
      </c>
      <c r="F355" s="371"/>
      <c r="G355" s="372">
        <v>1</v>
      </c>
      <c r="H355" s="373" t="s">
        <v>6429</v>
      </c>
      <c r="I355" s="376" t="s">
        <v>6929</v>
      </c>
      <c r="J355" s="374" t="s">
        <v>486</v>
      </c>
      <c r="K355" s="367"/>
      <c r="L355" s="374"/>
      <c r="M355" s="375"/>
      <c r="N355" s="374"/>
      <c r="O355" s="367"/>
      <c r="P355" s="367"/>
      <c r="Q355" s="367"/>
      <c r="R355" s="367"/>
    </row>
    <row r="356" spans="1:18" x14ac:dyDescent="0.25">
      <c r="A356" s="367"/>
      <c r="B356" s="368">
        <v>353</v>
      </c>
      <c r="C356" s="369">
        <v>5701</v>
      </c>
      <c r="D356" s="250" t="s">
        <v>6930</v>
      </c>
      <c r="E356" s="369" t="s">
        <v>6931</v>
      </c>
      <c r="F356" s="371"/>
      <c r="G356" s="372">
        <v>1900</v>
      </c>
      <c r="H356" s="373" t="s">
        <v>6429</v>
      </c>
      <c r="I356" s="376" t="s">
        <v>6932</v>
      </c>
      <c r="J356" s="374" t="s">
        <v>486</v>
      </c>
      <c r="K356" s="367"/>
      <c r="L356" s="374" t="s">
        <v>3035</v>
      </c>
      <c r="M356" s="375" t="s">
        <v>480</v>
      </c>
      <c r="N356" s="374" t="s">
        <v>482</v>
      </c>
      <c r="O356" s="367"/>
      <c r="P356" s="367"/>
      <c r="Q356" s="367"/>
      <c r="R356" s="367"/>
    </row>
    <row r="357" spans="1:18" x14ac:dyDescent="0.25">
      <c r="A357" s="367"/>
      <c r="B357" s="368">
        <v>354</v>
      </c>
      <c r="C357" s="369">
        <v>5702</v>
      </c>
      <c r="D357" s="250" t="s">
        <v>6933</v>
      </c>
      <c r="E357" s="369" t="s">
        <v>2845</v>
      </c>
      <c r="F357" s="371"/>
      <c r="G357" s="372">
        <v>12500</v>
      </c>
      <c r="H357" s="373" t="s">
        <v>6429</v>
      </c>
      <c r="I357" s="376" t="s">
        <v>6934</v>
      </c>
      <c r="J357" s="374" t="s">
        <v>486</v>
      </c>
      <c r="K357" s="367"/>
      <c r="L357" s="374" t="s">
        <v>3036</v>
      </c>
      <c r="M357" s="375" t="s">
        <v>488</v>
      </c>
      <c r="N357" s="374" t="s">
        <v>157</v>
      </c>
      <c r="O357" s="367"/>
      <c r="P357" s="367"/>
      <c r="Q357" s="367"/>
      <c r="R357" s="367"/>
    </row>
    <row r="358" spans="1:18" x14ac:dyDescent="0.25">
      <c r="A358" s="367"/>
      <c r="B358" s="368">
        <v>355</v>
      </c>
      <c r="C358" s="369">
        <v>5801</v>
      </c>
      <c r="D358" s="250" t="s">
        <v>6935</v>
      </c>
      <c r="E358" s="369" t="s">
        <v>6432</v>
      </c>
      <c r="F358" s="371" t="s">
        <v>6936</v>
      </c>
      <c r="G358" s="372">
        <v>15</v>
      </c>
      <c r="H358" s="373" t="s">
        <v>6429</v>
      </c>
      <c r="I358" s="376" t="s">
        <v>6937</v>
      </c>
      <c r="J358" s="374" t="s">
        <v>486</v>
      </c>
      <c r="K358" s="367"/>
      <c r="L358" s="374"/>
      <c r="M358" s="375"/>
      <c r="N358" s="374"/>
      <c r="O358" s="367" t="s">
        <v>6938</v>
      </c>
      <c r="P358" s="367" t="s">
        <v>6939</v>
      </c>
      <c r="Q358" s="367"/>
      <c r="R358" s="367"/>
    </row>
    <row r="359" spans="1:18" x14ac:dyDescent="0.25">
      <c r="A359" s="367"/>
      <c r="B359" s="368">
        <v>356</v>
      </c>
      <c r="C359" s="369">
        <v>5802</v>
      </c>
      <c r="D359" s="250" t="s">
        <v>6940</v>
      </c>
      <c r="E359" s="369" t="s">
        <v>6432</v>
      </c>
      <c r="F359" s="371" t="s">
        <v>6936</v>
      </c>
      <c r="G359" s="372">
        <v>15</v>
      </c>
      <c r="H359" s="373" t="s">
        <v>6429</v>
      </c>
      <c r="I359" s="376" t="s">
        <v>6937</v>
      </c>
      <c r="J359" s="374" t="s">
        <v>486</v>
      </c>
      <c r="K359" s="367"/>
      <c r="L359" s="374"/>
      <c r="M359" s="375"/>
      <c r="N359" s="374"/>
      <c r="O359" s="367" t="s">
        <v>6938</v>
      </c>
      <c r="P359" s="367" t="s">
        <v>6941</v>
      </c>
      <c r="Q359" s="367"/>
      <c r="R359" s="367"/>
    </row>
    <row r="360" spans="1:18" x14ac:dyDescent="0.25">
      <c r="A360" s="367"/>
      <c r="B360" s="368">
        <v>357</v>
      </c>
      <c r="C360" s="369">
        <v>5803</v>
      </c>
      <c r="D360" s="250" t="s">
        <v>6942</v>
      </c>
      <c r="E360" s="369" t="s">
        <v>6432</v>
      </c>
      <c r="F360" s="371" t="s">
        <v>6936</v>
      </c>
      <c r="G360" s="372">
        <v>6</v>
      </c>
      <c r="H360" s="373" t="s">
        <v>6429</v>
      </c>
      <c r="I360" s="376" t="s">
        <v>6937</v>
      </c>
      <c r="J360" s="374" t="s">
        <v>486</v>
      </c>
      <c r="K360" s="367"/>
      <c r="L360" s="374"/>
      <c r="M360" s="375"/>
      <c r="N360" s="374"/>
      <c r="O360" s="367" t="s">
        <v>6938</v>
      </c>
      <c r="P360" s="367" t="s">
        <v>6943</v>
      </c>
      <c r="Q360" s="367"/>
      <c r="R360" s="367"/>
    </row>
    <row r="361" spans="1:18" x14ac:dyDescent="0.25">
      <c r="A361" s="367"/>
      <c r="B361" s="368">
        <v>358</v>
      </c>
      <c r="C361" s="369">
        <v>6101</v>
      </c>
      <c r="D361" s="250" t="s">
        <v>6944</v>
      </c>
      <c r="E361" s="369" t="s">
        <v>6945</v>
      </c>
      <c r="F361" s="371"/>
      <c r="G361" s="372">
        <v>725000</v>
      </c>
      <c r="H361" s="373" t="s">
        <v>6429</v>
      </c>
      <c r="I361" s="376" t="s">
        <v>6946</v>
      </c>
      <c r="J361" s="374" t="s">
        <v>486</v>
      </c>
      <c r="K361" s="367"/>
      <c r="L361" s="374"/>
      <c r="M361" s="375"/>
      <c r="N361" s="374"/>
      <c r="O361" s="367"/>
      <c r="P361" s="367" t="s">
        <v>6947</v>
      </c>
      <c r="Q361" s="367"/>
      <c r="R361" s="367"/>
    </row>
    <row r="362" spans="1:18" x14ac:dyDescent="0.25">
      <c r="A362" s="367"/>
      <c r="B362" s="368">
        <v>359</v>
      </c>
      <c r="C362" s="369">
        <v>6102</v>
      </c>
      <c r="D362" s="250" t="s">
        <v>6948</v>
      </c>
      <c r="E362" s="369" t="s">
        <v>6945</v>
      </c>
      <c r="F362" s="371"/>
      <c r="G362" s="372">
        <v>40000</v>
      </c>
      <c r="H362" s="373" t="s">
        <v>6429</v>
      </c>
      <c r="I362" s="376" t="s">
        <v>6946</v>
      </c>
      <c r="J362" s="374" t="s">
        <v>486</v>
      </c>
      <c r="K362" s="367"/>
      <c r="L362" s="374"/>
      <c r="M362" s="375"/>
      <c r="N362" s="374"/>
      <c r="O362" s="367"/>
      <c r="P362" s="367"/>
      <c r="Q362" s="367"/>
      <c r="R362" s="367"/>
    </row>
    <row r="363" spans="1:18" x14ac:dyDescent="0.25">
      <c r="A363" s="367"/>
      <c r="B363" s="368">
        <v>360</v>
      </c>
      <c r="C363" s="369">
        <v>6103</v>
      </c>
      <c r="D363" s="250" t="s">
        <v>6949</v>
      </c>
      <c r="E363" s="369" t="s">
        <v>6945</v>
      </c>
      <c r="F363" s="371"/>
      <c r="G363" s="372">
        <v>80000</v>
      </c>
      <c r="H363" s="373" t="s">
        <v>6429</v>
      </c>
      <c r="I363" s="376" t="s">
        <v>6946</v>
      </c>
      <c r="J363" s="374" t="s">
        <v>486</v>
      </c>
      <c r="K363" s="367"/>
      <c r="L363" s="374"/>
      <c r="M363" s="375"/>
      <c r="N363" s="374"/>
      <c r="O363" s="367"/>
      <c r="P363" s="367"/>
      <c r="Q363" s="367"/>
      <c r="R363" s="367"/>
    </row>
    <row r="364" spans="1:18" x14ac:dyDescent="0.25">
      <c r="A364" s="367"/>
      <c r="B364" s="368">
        <v>361</v>
      </c>
      <c r="C364" s="369">
        <v>6104</v>
      </c>
      <c r="D364" s="250" t="s">
        <v>6950</v>
      </c>
      <c r="E364" s="369" t="s">
        <v>6945</v>
      </c>
      <c r="F364" s="371"/>
      <c r="G364" s="372">
        <v>20000</v>
      </c>
      <c r="H364" s="373" t="s">
        <v>6429</v>
      </c>
      <c r="I364" s="376" t="s">
        <v>6946</v>
      </c>
      <c r="J364" s="374" t="s">
        <v>486</v>
      </c>
      <c r="K364" s="367"/>
      <c r="L364" s="374"/>
      <c r="M364" s="375"/>
      <c r="N364" s="374"/>
      <c r="O364" s="367"/>
      <c r="P364" s="367"/>
      <c r="Q364" s="367"/>
      <c r="R364" s="367"/>
    </row>
    <row r="365" spans="1:18" x14ac:dyDescent="0.25">
      <c r="A365" s="367"/>
      <c r="B365" s="368">
        <v>362</v>
      </c>
      <c r="C365" s="369">
        <v>6105</v>
      </c>
      <c r="D365" s="250" t="s">
        <v>6951</v>
      </c>
      <c r="E365" s="369" t="s">
        <v>6952</v>
      </c>
      <c r="F365" s="371"/>
      <c r="G365" s="372">
        <v>200000</v>
      </c>
      <c r="H365" s="373" t="s">
        <v>6429</v>
      </c>
      <c r="I365" s="376" t="s">
        <v>6946</v>
      </c>
      <c r="J365" s="374" t="s">
        <v>486</v>
      </c>
      <c r="K365" s="367"/>
      <c r="L365" s="374"/>
      <c r="M365" s="375"/>
      <c r="N365" s="374"/>
      <c r="O365" s="367"/>
      <c r="P365" s="367"/>
      <c r="Q365" s="367"/>
      <c r="R365" s="367"/>
    </row>
    <row r="366" spans="1:18" x14ac:dyDescent="0.25">
      <c r="A366" s="367"/>
      <c r="B366" s="368">
        <v>363</v>
      </c>
      <c r="C366" s="369">
        <v>6106</v>
      </c>
      <c r="D366" s="250" t="s">
        <v>6953</v>
      </c>
      <c r="E366" s="369" t="s">
        <v>6952</v>
      </c>
      <c r="F366" s="371"/>
      <c r="G366" s="372">
        <v>400000</v>
      </c>
      <c r="H366" s="373" t="s">
        <v>6429</v>
      </c>
      <c r="I366" s="376" t="s">
        <v>6946</v>
      </c>
      <c r="J366" s="374" t="s">
        <v>486</v>
      </c>
      <c r="K366" s="367"/>
      <c r="L366" s="374"/>
      <c r="M366" s="375"/>
      <c r="N366" s="374"/>
      <c r="O366" s="367"/>
      <c r="P366" s="367"/>
      <c r="Q366" s="367"/>
      <c r="R366" s="367"/>
    </row>
    <row r="367" spans="1:18" x14ac:dyDescent="0.25">
      <c r="A367" s="367"/>
      <c r="B367" s="368">
        <v>364</v>
      </c>
      <c r="C367" s="369">
        <v>6107</v>
      </c>
      <c r="D367" s="250" t="s">
        <v>6954</v>
      </c>
      <c r="E367" s="369" t="s">
        <v>6945</v>
      </c>
      <c r="F367" s="371"/>
      <c r="G367" s="372">
        <v>10000</v>
      </c>
      <c r="H367" s="373" t="s">
        <v>6429</v>
      </c>
      <c r="I367" s="376" t="s">
        <v>6946</v>
      </c>
      <c r="J367" s="374" t="s">
        <v>486</v>
      </c>
      <c r="K367" s="367"/>
      <c r="L367" s="374"/>
      <c r="M367" s="375"/>
      <c r="N367" s="374"/>
      <c r="O367" s="367"/>
      <c r="P367" s="367"/>
      <c r="Q367" s="367"/>
      <c r="R367" s="367"/>
    </row>
    <row r="368" spans="1:18" x14ac:dyDescent="0.25">
      <c r="A368" s="367"/>
      <c r="B368" s="368">
        <v>365</v>
      </c>
      <c r="C368" s="369">
        <v>6108</v>
      </c>
      <c r="D368" s="250" t="s">
        <v>6955</v>
      </c>
      <c r="E368" s="369" t="s">
        <v>6816</v>
      </c>
      <c r="F368" s="371"/>
      <c r="G368" s="372">
        <v>5000000</v>
      </c>
      <c r="H368" s="373" t="s">
        <v>6429</v>
      </c>
      <c r="I368" s="376" t="s">
        <v>6946</v>
      </c>
      <c r="J368" s="374" t="s">
        <v>486</v>
      </c>
      <c r="K368" s="367"/>
      <c r="L368" s="374" t="s">
        <v>3034</v>
      </c>
      <c r="M368" s="375" t="s">
        <v>412</v>
      </c>
      <c r="N368" s="374" t="s">
        <v>414</v>
      </c>
      <c r="O368" s="367" t="s">
        <v>6956</v>
      </c>
      <c r="P368" s="367"/>
      <c r="Q368" s="367"/>
      <c r="R368" s="367"/>
    </row>
    <row r="369" spans="1:18" x14ac:dyDescent="0.25">
      <c r="A369" s="367"/>
      <c r="B369" s="368">
        <v>366</v>
      </c>
      <c r="C369" s="369">
        <v>6109</v>
      </c>
      <c r="D369" s="250" t="s">
        <v>6957</v>
      </c>
      <c r="E369" s="369" t="s">
        <v>6816</v>
      </c>
      <c r="F369" s="371"/>
      <c r="G369" s="372">
        <v>400000</v>
      </c>
      <c r="H369" s="373" t="s">
        <v>6429</v>
      </c>
      <c r="I369" s="376" t="s">
        <v>6946</v>
      </c>
      <c r="J369" s="374" t="s">
        <v>486</v>
      </c>
      <c r="K369" s="367"/>
      <c r="L369" s="374" t="s">
        <v>3034</v>
      </c>
      <c r="M369" s="375" t="s">
        <v>412</v>
      </c>
      <c r="N369" s="374" t="s">
        <v>414</v>
      </c>
      <c r="O369" s="367" t="s">
        <v>6956</v>
      </c>
      <c r="P369" s="367"/>
      <c r="Q369" s="367"/>
      <c r="R369" s="367"/>
    </row>
    <row r="370" spans="1:18" x14ac:dyDescent="0.25">
      <c r="A370" s="367"/>
      <c r="B370" s="368">
        <v>367</v>
      </c>
      <c r="C370" s="369">
        <v>6110</v>
      </c>
      <c r="D370" s="250" t="s">
        <v>6958</v>
      </c>
      <c r="E370" s="369" t="s">
        <v>6959</v>
      </c>
      <c r="F370" s="371"/>
      <c r="G370" s="372">
        <v>1000000</v>
      </c>
      <c r="H370" s="373" t="s">
        <v>6429</v>
      </c>
      <c r="I370" s="376" t="s">
        <v>6946</v>
      </c>
      <c r="J370" s="374" t="s">
        <v>486</v>
      </c>
      <c r="K370" s="367"/>
      <c r="L370" s="374"/>
      <c r="M370" s="375"/>
      <c r="N370" s="374"/>
      <c r="O370" s="367"/>
      <c r="P370" s="367"/>
      <c r="Q370" s="367"/>
      <c r="R370" s="367"/>
    </row>
    <row r="371" spans="1:18" x14ac:dyDescent="0.25">
      <c r="A371" s="367"/>
      <c r="B371" s="368">
        <v>368</v>
      </c>
      <c r="C371" s="369">
        <v>6111</v>
      </c>
      <c r="D371" s="250" t="s">
        <v>6960</v>
      </c>
      <c r="E371" s="369" t="s">
        <v>6961</v>
      </c>
      <c r="F371" s="371"/>
      <c r="G371" s="372">
        <v>1000000</v>
      </c>
      <c r="H371" s="373" t="s">
        <v>6429</v>
      </c>
      <c r="I371" s="376" t="s">
        <v>6946</v>
      </c>
      <c r="J371" s="374" t="s">
        <v>486</v>
      </c>
      <c r="K371" s="367"/>
      <c r="L371" s="374"/>
      <c r="M371" s="375"/>
      <c r="N371" s="374"/>
      <c r="O371" s="367"/>
      <c r="P371" s="367"/>
      <c r="Q371" s="367"/>
      <c r="R371" s="367"/>
    </row>
    <row r="372" spans="1:18" x14ac:dyDescent="0.25">
      <c r="A372" s="367"/>
      <c r="B372" s="368">
        <v>369</v>
      </c>
      <c r="C372" s="369">
        <v>6112</v>
      </c>
      <c r="D372" s="250" t="s">
        <v>6962</v>
      </c>
      <c r="E372" s="369" t="s">
        <v>6963</v>
      </c>
      <c r="F372" s="371"/>
      <c r="G372" s="372">
        <v>1000000</v>
      </c>
      <c r="H372" s="373" t="s">
        <v>6429</v>
      </c>
      <c r="I372" s="376" t="s">
        <v>6946</v>
      </c>
      <c r="J372" s="374" t="s">
        <v>486</v>
      </c>
      <c r="K372" s="367"/>
      <c r="L372" s="374"/>
      <c r="M372" s="375"/>
      <c r="N372" s="374"/>
      <c r="O372" s="367"/>
      <c r="P372" s="367"/>
      <c r="Q372" s="367"/>
      <c r="R372" s="367"/>
    </row>
    <row r="373" spans="1:18" x14ac:dyDescent="0.25">
      <c r="A373" s="367"/>
      <c r="B373" s="368">
        <v>370</v>
      </c>
      <c r="C373" s="369">
        <v>6113</v>
      </c>
      <c r="D373" s="250" t="s">
        <v>6964</v>
      </c>
      <c r="E373" s="369" t="s">
        <v>6965</v>
      </c>
      <c r="F373" s="371"/>
      <c r="G373" s="372">
        <v>1000000</v>
      </c>
      <c r="H373" s="373" t="s">
        <v>6429</v>
      </c>
      <c r="I373" s="376" t="s">
        <v>6946</v>
      </c>
      <c r="J373" s="374" t="s">
        <v>486</v>
      </c>
      <c r="K373" s="367"/>
      <c r="L373" s="374"/>
      <c r="M373" s="375"/>
      <c r="N373" s="374"/>
      <c r="O373" s="367"/>
      <c r="P373" s="367"/>
      <c r="Q373" s="367"/>
      <c r="R373" s="367"/>
    </row>
    <row r="374" spans="1:18" x14ac:dyDescent="0.25">
      <c r="A374" s="367"/>
      <c r="B374" s="368">
        <v>371</v>
      </c>
      <c r="C374" s="369">
        <v>6201</v>
      </c>
      <c r="D374" s="250" t="s">
        <v>6966</v>
      </c>
      <c r="E374" s="369" t="s">
        <v>1606</v>
      </c>
      <c r="F374" s="371"/>
      <c r="G374" s="372">
        <v>3</v>
      </c>
      <c r="H374" s="373" t="s">
        <v>6429</v>
      </c>
      <c r="I374" s="376" t="s">
        <v>6967</v>
      </c>
      <c r="J374" s="374" t="s">
        <v>486</v>
      </c>
      <c r="K374" s="367"/>
      <c r="L374" s="374" t="s">
        <v>3101</v>
      </c>
      <c r="M374" s="375" t="s">
        <v>2839</v>
      </c>
      <c r="N374" s="374" t="s">
        <v>351</v>
      </c>
      <c r="O374" s="367" t="s">
        <v>1606</v>
      </c>
      <c r="P374" s="367" t="s">
        <v>6812</v>
      </c>
      <c r="Q374" s="367"/>
      <c r="R374" s="367"/>
    </row>
    <row r="375" spans="1:18" x14ac:dyDescent="0.25">
      <c r="A375" s="367"/>
      <c r="B375" s="368">
        <v>372</v>
      </c>
      <c r="C375" s="369">
        <v>7101</v>
      </c>
      <c r="D375" s="250" t="s">
        <v>6968</v>
      </c>
      <c r="E375" s="369" t="s">
        <v>6969</v>
      </c>
      <c r="F375" s="371"/>
      <c r="G375" s="372">
        <v>451</v>
      </c>
      <c r="H375" s="373" t="s">
        <v>6429</v>
      </c>
      <c r="I375" s="376" t="s">
        <v>6970</v>
      </c>
      <c r="J375" s="374" t="s">
        <v>486</v>
      </c>
      <c r="K375" s="367"/>
      <c r="L375" s="374" t="s">
        <v>3070</v>
      </c>
      <c r="M375" s="375" t="s">
        <v>1857</v>
      </c>
      <c r="N375" s="374" t="s">
        <v>1858</v>
      </c>
      <c r="O375" s="367" t="s">
        <v>6832</v>
      </c>
      <c r="P375" s="367" t="s">
        <v>6971</v>
      </c>
      <c r="Q375" s="367"/>
      <c r="R375" s="367"/>
    </row>
    <row r="376" spans="1:18" x14ac:dyDescent="0.25">
      <c r="A376" s="367"/>
      <c r="B376" s="368">
        <v>373</v>
      </c>
      <c r="C376" s="369">
        <v>7102</v>
      </c>
      <c r="D376" s="250" t="s">
        <v>6972</v>
      </c>
      <c r="E376" s="369" t="s">
        <v>6969</v>
      </c>
      <c r="F376" s="371"/>
      <c r="G376" s="372">
        <v>1326</v>
      </c>
      <c r="H376" s="373" t="s">
        <v>6429</v>
      </c>
      <c r="I376" s="376" t="s">
        <v>6973</v>
      </c>
      <c r="J376" s="374" t="s">
        <v>486</v>
      </c>
      <c r="K376" s="367"/>
      <c r="L376" s="374" t="s">
        <v>3070</v>
      </c>
      <c r="M376" s="375" t="s">
        <v>1857</v>
      </c>
      <c r="N376" s="374" t="s">
        <v>1858</v>
      </c>
      <c r="O376" s="367" t="s">
        <v>6832</v>
      </c>
      <c r="P376" s="367"/>
      <c r="Q376" s="367"/>
      <c r="R376" s="367"/>
    </row>
    <row r="377" spans="1:18" x14ac:dyDescent="0.25">
      <c r="A377" s="367"/>
      <c r="B377" s="368">
        <v>374</v>
      </c>
      <c r="C377" s="369">
        <v>7103</v>
      </c>
      <c r="D377" s="250" t="s">
        <v>6974</v>
      </c>
      <c r="E377" s="369" t="s">
        <v>6975</v>
      </c>
      <c r="F377" s="371"/>
      <c r="G377" s="372">
        <v>603</v>
      </c>
      <c r="H377" s="373" t="s">
        <v>6429</v>
      </c>
      <c r="I377" s="376" t="s">
        <v>6976</v>
      </c>
      <c r="J377" s="374" t="s">
        <v>486</v>
      </c>
      <c r="K377" s="367"/>
      <c r="L377" s="374" t="s">
        <v>5954</v>
      </c>
      <c r="M377" s="375" t="s">
        <v>5511</v>
      </c>
      <c r="N377" s="374" t="s">
        <v>5521</v>
      </c>
      <c r="O377" s="367" t="s">
        <v>6832</v>
      </c>
      <c r="P377" s="367" t="s">
        <v>6977</v>
      </c>
      <c r="Q377" s="367"/>
      <c r="R377" s="367"/>
    </row>
    <row r="378" spans="1:18" x14ac:dyDescent="0.25">
      <c r="A378" s="367"/>
      <c r="B378" s="368">
        <v>375</v>
      </c>
      <c r="C378" s="369">
        <v>7104</v>
      </c>
      <c r="D378" s="250" t="s">
        <v>6978</v>
      </c>
      <c r="E378" s="369" t="s">
        <v>6975</v>
      </c>
      <c r="F378" s="371"/>
      <c r="G378" s="372">
        <v>2645</v>
      </c>
      <c r="H378" s="373" t="s">
        <v>6429</v>
      </c>
      <c r="I378" s="376" t="s">
        <v>6979</v>
      </c>
      <c r="J378" s="374" t="s">
        <v>486</v>
      </c>
      <c r="K378" s="367"/>
      <c r="L378" s="374" t="s">
        <v>5954</v>
      </c>
      <c r="M378" s="375" t="s">
        <v>5511</v>
      </c>
      <c r="N378" s="374" t="s">
        <v>5521</v>
      </c>
      <c r="O378" s="367" t="s">
        <v>6832</v>
      </c>
      <c r="P378" s="367" t="s">
        <v>6980</v>
      </c>
      <c r="Q378" s="367"/>
      <c r="R378" s="367"/>
    </row>
    <row r="379" spans="1:18" x14ac:dyDescent="0.25">
      <c r="A379" s="340"/>
      <c r="B379" s="341"/>
      <c r="C379" s="342"/>
      <c r="D379" s="250"/>
      <c r="E379" s="342"/>
      <c r="F379" s="343"/>
      <c r="G379" s="344"/>
      <c r="H379" s="345"/>
      <c r="I379" s="346"/>
      <c r="J379" s="347"/>
      <c r="K379" s="340"/>
      <c r="L379" s="346"/>
      <c r="M379" s="378"/>
      <c r="N379" s="379"/>
      <c r="O379" s="340"/>
      <c r="P379" s="340"/>
      <c r="Q379" s="340"/>
      <c r="R379" s="340"/>
    </row>
    <row r="380" spans="1:18" x14ac:dyDescent="0.25">
      <c r="A380" s="340"/>
      <c r="B380" s="341"/>
      <c r="C380" s="342"/>
      <c r="D380" s="250"/>
      <c r="E380" s="342"/>
      <c r="F380" s="343"/>
      <c r="G380" s="344"/>
      <c r="H380" s="345"/>
      <c r="I380" s="346"/>
      <c r="J380" s="347"/>
      <c r="K380" s="340"/>
      <c r="L380" s="346"/>
      <c r="M380" s="378"/>
      <c r="N380" s="379"/>
      <c r="O380" s="340"/>
      <c r="P380" s="340"/>
      <c r="Q380" s="340"/>
      <c r="R380" s="340"/>
    </row>
    <row r="381" spans="1:18" x14ac:dyDescent="0.25">
      <c r="L381" s="346"/>
      <c r="M381" s="378"/>
      <c r="N381" s="379"/>
      <c r="O381" s="340"/>
      <c r="P381" s="340"/>
    </row>
    <row r="382" spans="1:18" x14ac:dyDescent="0.25">
      <c r="L382" s="346"/>
      <c r="M382" s="378"/>
      <c r="N382" s="379"/>
      <c r="O382" s="340"/>
      <c r="P382" s="340"/>
    </row>
    <row r="383" spans="1:18" x14ac:dyDescent="0.25">
      <c r="L383" s="346"/>
      <c r="M383" s="378"/>
      <c r="N383" s="379"/>
      <c r="O383" s="340"/>
      <c r="P383" s="340"/>
    </row>
    <row r="384" spans="1:18" x14ac:dyDescent="0.25">
      <c r="L384" s="346"/>
      <c r="M384" s="378"/>
      <c r="N384" s="379"/>
      <c r="O384" s="340"/>
      <c r="P384" s="340"/>
    </row>
    <row r="385" spans="12:16" x14ac:dyDescent="0.25">
      <c r="L385" s="346"/>
      <c r="M385" s="378"/>
      <c r="N385" s="379"/>
      <c r="O385" s="340"/>
      <c r="P385" s="340"/>
    </row>
    <row r="386" spans="12:16" x14ac:dyDescent="0.25">
      <c r="L386" s="346"/>
      <c r="M386" s="378"/>
      <c r="N386" s="379"/>
      <c r="O386" s="340"/>
      <c r="P386" s="340"/>
    </row>
    <row r="387" spans="12:16" x14ac:dyDescent="0.25">
      <c r="L387" s="346"/>
      <c r="M387" s="378"/>
      <c r="N387" s="379"/>
      <c r="O387" s="340"/>
      <c r="P387" s="340"/>
    </row>
    <row r="388" spans="12:16" x14ac:dyDescent="0.25">
      <c r="L388" s="346"/>
      <c r="M388" s="378"/>
      <c r="N388" s="379"/>
      <c r="O388" s="340"/>
      <c r="P388" s="340"/>
    </row>
    <row r="389" spans="12:16" x14ac:dyDescent="0.25">
      <c r="L389" s="346"/>
      <c r="M389" s="378"/>
      <c r="N389" s="379"/>
      <c r="O389" s="340"/>
      <c r="P389" s="340"/>
    </row>
    <row r="390" spans="12:16" x14ac:dyDescent="0.25">
      <c r="L390" s="346"/>
      <c r="M390" s="378"/>
      <c r="N390" s="379"/>
      <c r="O390" s="340"/>
      <c r="P390" s="340"/>
    </row>
    <row r="391" spans="12:16" x14ac:dyDescent="0.25">
      <c r="L391" s="346"/>
      <c r="M391" s="378"/>
      <c r="N391" s="379"/>
      <c r="O391" s="340"/>
      <c r="P391" s="340"/>
    </row>
    <row r="392" spans="12:16" x14ac:dyDescent="0.25">
      <c r="L392" s="346"/>
      <c r="M392" s="378"/>
      <c r="N392" s="379"/>
      <c r="O392" s="340"/>
      <c r="P392" s="340"/>
    </row>
    <row r="393" spans="12:16" x14ac:dyDescent="0.25">
      <c r="L393" s="346"/>
      <c r="M393" s="378"/>
      <c r="N393" s="379"/>
      <c r="O393" s="340"/>
      <c r="P393" s="340"/>
    </row>
    <row r="394" spans="12:16" x14ac:dyDescent="0.25">
      <c r="L394" s="346"/>
      <c r="M394" s="378"/>
      <c r="N394" s="379"/>
      <c r="O394" s="340"/>
      <c r="P394" s="340"/>
    </row>
    <row r="395" spans="12:16" x14ac:dyDescent="0.25">
      <c r="L395" s="346"/>
      <c r="M395" s="378"/>
      <c r="N395" s="379"/>
      <c r="O395" s="340"/>
      <c r="P395" s="340"/>
    </row>
    <row r="396" spans="12:16" x14ac:dyDescent="0.25">
      <c r="L396" s="346"/>
      <c r="M396" s="378"/>
      <c r="N396" s="379"/>
      <c r="O396" s="340"/>
      <c r="P396" s="340"/>
    </row>
    <row r="397" spans="12:16" x14ac:dyDescent="0.25">
      <c r="L397" s="346"/>
      <c r="M397" s="378"/>
      <c r="N397" s="379"/>
      <c r="O397" s="340"/>
      <c r="P397" s="340"/>
    </row>
    <row r="398" spans="12:16" x14ac:dyDescent="0.25">
      <c r="L398" s="346"/>
      <c r="M398" s="378"/>
      <c r="N398" s="379"/>
      <c r="O398" s="340"/>
      <c r="P398" s="340"/>
    </row>
    <row r="399" spans="12:16" x14ac:dyDescent="0.25">
      <c r="L399" s="346"/>
      <c r="M399" s="378"/>
      <c r="N399" s="379"/>
      <c r="O399" s="340"/>
      <c r="P399" s="340"/>
    </row>
    <row r="400" spans="12:16" x14ac:dyDescent="0.25">
      <c r="L400" s="346"/>
      <c r="M400" s="378"/>
      <c r="N400" s="379"/>
      <c r="O400" s="340"/>
      <c r="P400" s="340"/>
    </row>
    <row r="401" spans="12:16" x14ac:dyDescent="0.25">
      <c r="L401" s="346"/>
      <c r="M401" s="378"/>
      <c r="N401" s="379"/>
      <c r="O401" s="340"/>
      <c r="P401" s="340"/>
    </row>
    <row r="402" spans="12:16" x14ac:dyDescent="0.25">
      <c r="L402" s="346"/>
      <c r="M402" s="378"/>
      <c r="N402" s="379"/>
      <c r="O402" s="340"/>
      <c r="P402" s="340"/>
    </row>
    <row r="403" spans="12:16" x14ac:dyDescent="0.25">
      <c r="L403" s="346"/>
      <c r="M403" s="378"/>
      <c r="N403" s="379"/>
      <c r="O403" s="340"/>
      <c r="P403" s="340"/>
    </row>
    <row r="404" spans="12:16" x14ac:dyDescent="0.25">
      <c r="L404" s="346"/>
      <c r="M404" s="378"/>
      <c r="N404" s="379"/>
      <c r="O404" s="340"/>
      <c r="P404" s="340"/>
    </row>
    <row r="405" spans="12:16" x14ac:dyDescent="0.25">
      <c r="L405" s="346"/>
      <c r="M405" s="378"/>
      <c r="N405" s="379"/>
      <c r="O405" s="340"/>
      <c r="P405" s="340"/>
    </row>
    <row r="406" spans="12:16" x14ac:dyDescent="0.25">
      <c r="L406" s="346"/>
      <c r="M406" s="378"/>
      <c r="N406" s="379"/>
      <c r="O406" s="340"/>
      <c r="P406" s="340"/>
    </row>
    <row r="407" spans="12:16" x14ac:dyDescent="0.25">
      <c r="L407" s="346"/>
      <c r="M407" s="378"/>
      <c r="N407" s="379"/>
      <c r="O407" s="340"/>
      <c r="P407" s="340"/>
    </row>
    <row r="408" spans="12:16" x14ac:dyDescent="0.25">
      <c r="L408" s="346"/>
      <c r="M408" s="378"/>
      <c r="N408" s="379"/>
      <c r="O408" s="340"/>
      <c r="P408" s="340"/>
    </row>
    <row r="409" spans="12:16" x14ac:dyDescent="0.25">
      <c r="L409" s="346"/>
      <c r="M409" s="378"/>
      <c r="N409" s="379"/>
      <c r="O409" s="340"/>
      <c r="P409" s="340"/>
    </row>
    <row r="410" spans="12:16" x14ac:dyDescent="0.25">
      <c r="L410" s="346"/>
      <c r="M410" s="378"/>
      <c r="N410" s="379"/>
      <c r="O410" s="340"/>
      <c r="P410" s="340"/>
    </row>
    <row r="411" spans="12:16" x14ac:dyDescent="0.25">
      <c r="L411" s="346"/>
      <c r="M411" s="378"/>
      <c r="N411" s="379"/>
      <c r="O411" s="340"/>
      <c r="P411" s="340"/>
    </row>
    <row r="412" spans="12:16" x14ac:dyDescent="0.25">
      <c r="L412" s="346"/>
      <c r="M412" s="378"/>
      <c r="N412" s="379"/>
      <c r="O412" s="340"/>
      <c r="P412" s="340"/>
    </row>
    <row r="413" spans="12:16" x14ac:dyDescent="0.25">
      <c r="L413" s="346"/>
      <c r="M413" s="378"/>
      <c r="N413" s="379"/>
      <c r="O413" s="340"/>
      <c r="P413" s="340"/>
    </row>
    <row r="414" spans="12:16" x14ac:dyDescent="0.25">
      <c r="L414" s="346"/>
      <c r="M414" s="378"/>
      <c r="N414" s="379"/>
      <c r="O414" s="340"/>
      <c r="P414" s="340"/>
    </row>
    <row r="415" spans="12:16" x14ac:dyDescent="0.25">
      <c r="L415" s="346"/>
      <c r="M415" s="378"/>
      <c r="N415" s="379"/>
      <c r="O415" s="340"/>
      <c r="P415" s="340"/>
    </row>
    <row r="416" spans="12:16" x14ac:dyDescent="0.25">
      <c r="L416" s="346"/>
      <c r="M416" s="378"/>
      <c r="N416" s="379"/>
      <c r="O416" s="340"/>
      <c r="P416" s="340"/>
    </row>
    <row r="417" spans="12:16" x14ac:dyDescent="0.25">
      <c r="L417" s="346"/>
      <c r="M417" s="378"/>
      <c r="N417" s="379"/>
      <c r="O417" s="340"/>
      <c r="P417" s="340"/>
    </row>
    <row r="418" spans="12:16" x14ac:dyDescent="0.25">
      <c r="L418" s="346"/>
      <c r="M418" s="378"/>
      <c r="N418" s="379"/>
      <c r="O418" s="340"/>
      <c r="P418" s="340"/>
    </row>
    <row r="419" spans="12:16" x14ac:dyDescent="0.25">
      <c r="L419" s="346"/>
      <c r="M419" s="378"/>
      <c r="N419" s="379"/>
      <c r="O419" s="340"/>
      <c r="P419" s="340"/>
    </row>
    <row r="420" spans="12:16" x14ac:dyDescent="0.25">
      <c r="L420" s="346"/>
      <c r="M420" s="378"/>
      <c r="N420" s="379"/>
      <c r="O420" s="340"/>
      <c r="P420" s="340"/>
    </row>
    <row r="421" spans="12:16" x14ac:dyDescent="0.25">
      <c r="L421" s="346"/>
      <c r="M421" s="378"/>
      <c r="N421" s="379"/>
      <c r="O421" s="340"/>
      <c r="P421" s="340"/>
    </row>
    <row r="422" spans="12:16" x14ac:dyDescent="0.25">
      <c r="L422" s="346"/>
      <c r="M422" s="378"/>
      <c r="N422" s="379"/>
      <c r="O422" s="340"/>
      <c r="P422" s="340"/>
    </row>
    <row r="423" spans="12:16" x14ac:dyDescent="0.25">
      <c r="L423" s="346"/>
      <c r="M423" s="378"/>
      <c r="N423" s="379"/>
      <c r="O423" s="340"/>
      <c r="P423" s="340"/>
    </row>
    <row r="424" spans="12:16" x14ac:dyDescent="0.25">
      <c r="L424" s="346"/>
      <c r="M424" s="378"/>
      <c r="N424" s="379"/>
      <c r="O424" s="340"/>
      <c r="P424" s="340"/>
    </row>
    <row r="425" spans="12:16" x14ac:dyDescent="0.25">
      <c r="L425" s="346"/>
      <c r="M425" s="378"/>
      <c r="N425" s="379"/>
      <c r="O425" s="340"/>
      <c r="P425" s="340"/>
    </row>
    <row r="426" spans="12:16" x14ac:dyDescent="0.25">
      <c r="L426" s="346"/>
      <c r="M426" s="378"/>
      <c r="N426" s="379"/>
      <c r="O426" s="340"/>
      <c r="P426" s="340"/>
    </row>
    <row r="427" spans="12:16" x14ac:dyDescent="0.25">
      <c r="L427" s="346"/>
      <c r="M427" s="378"/>
      <c r="N427" s="379"/>
      <c r="O427" s="340"/>
      <c r="P427" s="340"/>
    </row>
    <row r="428" spans="12:16" x14ac:dyDescent="0.25">
      <c r="L428" s="346"/>
      <c r="M428" s="378"/>
      <c r="N428" s="379"/>
      <c r="O428" s="340"/>
      <c r="P428" s="340"/>
    </row>
    <row r="429" spans="12:16" x14ac:dyDescent="0.25">
      <c r="L429" s="346"/>
      <c r="M429" s="378"/>
      <c r="N429" s="379"/>
      <c r="O429" s="340"/>
      <c r="P429" s="340"/>
    </row>
    <row r="430" spans="12:16" x14ac:dyDescent="0.25">
      <c r="L430" s="346"/>
      <c r="M430" s="378"/>
      <c r="N430" s="379"/>
      <c r="O430" s="340"/>
      <c r="P430" s="340"/>
    </row>
    <row r="431" spans="12:16" x14ac:dyDescent="0.25">
      <c r="L431" s="346"/>
      <c r="M431" s="378"/>
      <c r="N431" s="379"/>
      <c r="O431" s="340"/>
      <c r="P431" s="340"/>
    </row>
    <row r="432" spans="12:16" x14ac:dyDescent="0.25">
      <c r="L432" s="346"/>
      <c r="M432" s="378"/>
      <c r="N432" s="379"/>
      <c r="O432" s="340"/>
      <c r="P432" s="340"/>
    </row>
    <row r="433" spans="12:16" x14ac:dyDescent="0.25">
      <c r="L433" s="346"/>
      <c r="M433" s="378"/>
      <c r="N433" s="379"/>
      <c r="O433" s="340"/>
      <c r="P433" s="340"/>
    </row>
    <row r="434" spans="12:16" x14ac:dyDescent="0.25">
      <c r="L434" s="346"/>
      <c r="M434" s="378"/>
      <c r="N434" s="379"/>
      <c r="O434" s="340"/>
      <c r="P434" s="340"/>
    </row>
    <row r="435" spans="12:16" x14ac:dyDescent="0.25">
      <c r="L435" s="346"/>
      <c r="M435" s="378"/>
      <c r="N435" s="379"/>
      <c r="O435" s="340"/>
      <c r="P435" s="340"/>
    </row>
    <row r="436" spans="12:16" x14ac:dyDescent="0.25">
      <c r="L436" s="346"/>
      <c r="M436" s="378"/>
      <c r="N436" s="379"/>
      <c r="O436" s="340"/>
      <c r="P436" s="340"/>
    </row>
    <row r="437" spans="12:16" x14ac:dyDescent="0.25">
      <c r="L437" s="346"/>
      <c r="M437" s="378"/>
      <c r="N437" s="379"/>
      <c r="O437" s="340"/>
      <c r="P437" s="340"/>
    </row>
    <row r="438" spans="12:16" x14ac:dyDescent="0.25">
      <c r="L438" s="346"/>
      <c r="M438" s="378"/>
      <c r="N438" s="379"/>
      <c r="O438" s="340"/>
      <c r="P438" s="340"/>
    </row>
    <row r="439" spans="12:16" x14ac:dyDescent="0.25">
      <c r="L439" s="346"/>
      <c r="M439" s="378"/>
      <c r="N439" s="379"/>
      <c r="O439" s="340"/>
      <c r="P439" s="340"/>
    </row>
    <row r="440" spans="12:16" x14ac:dyDescent="0.25">
      <c r="L440" s="346"/>
      <c r="M440" s="378"/>
      <c r="N440" s="379"/>
      <c r="O440" s="340"/>
      <c r="P440" s="340"/>
    </row>
    <row r="441" spans="12:16" x14ac:dyDescent="0.25">
      <c r="L441" s="346"/>
      <c r="M441" s="378"/>
      <c r="N441" s="379"/>
      <c r="O441" s="340"/>
      <c r="P441" s="340"/>
    </row>
    <row r="442" spans="12:16" x14ac:dyDescent="0.25">
      <c r="L442" s="346"/>
      <c r="M442" s="378"/>
      <c r="N442" s="379"/>
      <c r="O442" s="340"/>
      <c r="P442" s="340"/>
    </row>
    <row r="443" spans="12:16" x14ac:dyDescent="0.25">
      <c r="L443" s="346"/>
      <c r="M443" s="378"/>
      <c r="N443" s="379"/>
      <c r="O443" s="340"/>
      <c r="P443" s="340"/>
    </row>
    <row r="444" spans="12:16" x14ac:dyDescent="0.25">
      <c r="L444" s="346"/>
      <c r="M444" s="378"/>
      <c r="N444" s="379"/>
      <c r="O444" s="340"/>
      <c r="P444" s="340"/>
    </row>
    <row r="445" spans="12:16" x14ac:dyDescent="0.25">
      <c r="L445" s="346"/>
      <c r="M445" s="378"/>
      <c r="N445" s="379"/>
      <c r="O445" s="340"/>
      <c r="P445" s="340"/>
    </row>
    <row r="446" spans="12:16" x14ac:dyDescent="0.25">
      <c r="L446" s="346"/>
      <c r="M446" s="378"/>
      <c r="N446" s="379"/>
      <c r="O446" s="340"/>
      <c r="P446" s="340"/>
    </row>
    <row r="447" spans="12:16" x14ac:dyDescent="0.25">
      <c r="L447" s="346"/>
      <c r="M447" s="378"/>
      <c r="N447" s="379"/>
      <c r="O447" s="340"/>
      <c r="P447" s="340"/>
    </row>
    <row r="448" spans="12:16" x14ac:dyDescent="0.25">
      <c r="L448" s="346"/>
      <c r="M448" s="378"/>
      <c r="N448" s="379"/>
      <c r="O448" s="340"/>
      <c r="P448" s="340"/>
    </row>
    <row r="449" spans="12:16" x14ac:dyDescent="0.25">
      <c r="L449" s="346"/>
      <c r="M449" s="378"/>
      <c r="N449" s="379"/>
      <c r="O449" s="340"/>
      <c r="P449" s="340"/>
    </row>
    <row r="450" spans="12:16" x14ac:dyDescent="0.25">
      <c r="L450" s="346"/>
      <c r="M450" s="378"/>
      <c r="N450" s="379"/>
      <c r="O450" s="340"/>
      <c r="P450" s="340"/>
    </row>
    <row r="451" spans="12:16" x14ac:dyDescent="0.25">
      <c r="L451" s="346"/>
      <c r="M451" s="378"/>
      <c r="N451" s="379"/>
      <c r="O451" s="340"/>
      <c r="P451" s="340"/>
    </row>
    <row r="452" spans="12:16" x14ac:dyDescent="0.25">
      <c r="L452" s="346"/>
      <c r="M452" s="378"/>
      <c r="N452" s="379"/>
      <c r="O452" s="340"/>
      <c r="P452" s="340"/>
    </row>
    <row r="453" spans="12:16" x14ac:dyDescent="0.25">
      <c r="L453" s="346"/>
      <c r="M453" s="378"/>
      <c r="N453" s="379"/>
      <c r="O453" s="340"/>
      <c r="P453" s="340"/>
    </row>
    <row r="454" spans="12:16" x14ac:dyDescent="0.25">
      <c r="L454" s="346"/>
      <c r="M454" s="378"/>
      <c r="N454" s="379"/>
      <c r="O454" s="340"/>
      <c r="P454" s="340"/>
    </row>
    <row r="455" spans="12:16" x14ac:dyDescent="0.25">
      <c r="L455" s="346"/>
      <c r="M455" s="378"/>
      <c r="N455" s="379"/>
      <c r="O455" s="340"/>
      <c r="P455" s="340"/>
    </row>
    <row r="456" spans="12:16" x14ac:dyDescent="0.25">
      <c r="L456" s="346"/>
      <c r="M456" s="378"/>
      <c r="N456" s="379"/>
      <c r="O456" s="340"/>
      <c r="P456" s="340"/>
    </row>
    <row r="457" spans="12:16" x14ac:dyDescent="0.25">
      <c r="L457" s="346"/>
      <c r="M457" s="378"/>
      <c r="N457" s="379"/>
      <c r="O457" s="340"/>
      <c r="P457" s="340"/>
    </row>
    <row r="458" spans="12:16" x14ac:dyDescent="0.25">
      <c r="L458" s="346"/>
      <c r="M458" s="378"/>
      <c r="N458" s="379"/>
      <c r="O458" s="340"/>
      <c r="P458" s="340"/>
    </row>
    <row r="459" spans="12:16" x14ac:dyDescent="0.25">
      <c r="L459" s="346"/>
      <c r="M459" s="378"/>
      <c r="N459" s="379"/>
      <c r="O459" s="340"/>
      <c r="P459" s="340"/>
    </row>
    <row r="460" spans="12:16" x14ac:dyDescent="0.25">
      <c r="L460" s="346"/>
      <c r="M460" s="378"/>
      <c r="N460" s="379"/>
      <c r="O460" s="340"/>
      <c r="P460" s="340"/>
    </row>
    <row r="461" spans="12:16" x14ac:dyDescent="0.25">
      <c r="L461" s="346"/>
      <c r="M461" s="378"/>
      <c r="N461" s="379"/>
      <c r="O461" s="340"/>
      <c r="P461" s="340"/>
    </row>
    <row r="462" spans="12:16" x14ac:dyDescent="0.25">
      <c r="L462" s="346"/>
      <c r="M462" s="378"/>
      <c r="N462" s="379"/>
      <c r="O462" s="340"/>
      <c r="P462" s="340"/>
    </row>
    <row r="463" spans="12:16" x14ac:dyDescent="0.25">
      <c r="L463" s="346"/>
      <c r="M463" s="378"/>
      <c r="N463" s="379"/>
      <c r="O463" s="340"/>
      <c r="P463" s="340"/>
    </row>
    <row r="464" spans="12:16" x14ac:dyDescent="0.25">
      <c r="L464" s="346"/>
      <c r="M464" s="378"/>
      <c r="N464" s="379"/>
      <c r="O464" s="340"/>
      <c r="P464" s="340"/>
    </row>
    <row r="465" spans="12:16" x14ac:dyDescent="0.25">
      <c r="L465" s="346"/>
      <c r="M465" s="378"/>
      <c r="N465" s="379"/>
      <c r="O465" s="340"/>
      <c r="P465" s="340"/>
    </row>
    <row r="466" spans="12:16" x14ac:dyDescent="0.25">
      <c r="L466" s="346"/>
      <c r="M466" s="378"/>
      <c r="N466" s="379"/>
      <c r="O466" s="340"/>
      <c r="P466" s="340"/>
    </row>
    <row r="467" spans="12:16" x14ac:dyDescent="0.25">
      <c r="L467" s="346"/>
      <c r="M467" s="378"/>
      <c r="N467" s="379"/>
      <c r="O467" s="340"/>
      <c r="P467" s="340"/>
    </row>
    <row r="468" spans="12:16" x14ac:dyDescent="0.25">
      <c r="L468" s="346"/>
      <c r="M468" s="378"/>
      <c r="N468" s="379"/>
      <c r="O468" s="340"/>
      <c r="P468" s="340"/>
    </row>
    <row r="469" spans="12:16" x14ac:dyDescent="0.25">
      <c r="L469" s="346"/>
      <c r="M469" s="378"/>
      <c r="N469" s="379"/>
      <c r="O469" s="340"/>
      <c r="P469" s="340"/>
    </row>
    <row r="470" spans="12:16" x14ac:dyDescent="0.25">
      <c r="L470" s="346"/>
      <c r="M470" s="378"/>
      <c r="N470" s="379"/>
      <c r="O470" s="340"/>
      <c r="P470" s="340"/>
    </row>
    <row r="471" spans="12:16" x14ac:dyDescent="0.25">
      <c r="L471" s="346"/>
      <c r="M471" s="378"/>
      <c r="N471" s="379"/>
      <c r="O471" s="340"/>
      <c r="P471" s="340"/>
    </row>
    <row r="472" spans="12:16" x14ac:dyDescent="0.25">
      <c r="L472" s="346"/>
      <c r="M472" s="378"/>
      <c r="N472" s="379"/>
      <c r="O472" s="340"/>
      <c r="P472" s="340"/>
    </row>
    <row r="473" spans="12:16" x14ac:dyDescent="0.25">
      <c r="L473" s="346"/>
      <c r="M473" s="378"/>
      <c r="N473" s="379"/>
      <c r="O473" s="340"/>
      <c r="P473" s="340"/>
    </row>
    <row r="474" spans="12:16" x14ac:dyDescent="0.25">
      <c r="L474" s="346"/>
      <c r="M474" s="378"/>
      <c r="N474" s="379"/>
      <c r="O474" s="340"/>
      <c r="P474" s="340"/>
    </row>
    <row r="475" spans="12:16" x14ac:dyDescent="0.25">
      <c r="L475" s="346"/>
      <c r="M475" s="378"/>
      <c r="N475" s="379"/>
      <c r="O475" s="340"/>
      <c r="P475" s="340"/>
    </row>
    <row r="476" spans="12:16" x14ac:dyDescent="0.25">
      <c r="L476" s="346"/>
      <c r="M476" s="378"/>
      <c r="N476" s="379"/>
      <c r="O476" s="340"/>
      <c r="P476" s="340"/>
    </row>
    <row r="477" spans="12:16" x14ac:dyDescent="0.25">
      <c r="L477" s="346"/>
      <c r="M477" s="378"/>
      <c r="N477" s="379"/>
      <c r="O477" s="340"/>
      <c r="P477" s="340"/>
    </row>
    <row r="478" spans="12:16" x14ac:dyDescent="0.25">
      <c r="L478" s="346"/>
      <c r="M478" s="378"/>
      <c r="N478" s="379"/>
      <c r="O478" s="340"/>
      <c r="P478" s="340"/>
    </row>
    <row r="479" spans="12:16" x14ac:dyDescent="0.25">
      <c r="L479" s="346"/>
      <c r="M479" s="378"/>
      <c r="N479" s="379"/>
      <c r="O479" s="340"/>
      <c r="P479" s="340"/>
    </row>
    <row r="480" spans="12:16" x14ac:dyDescent="0.25">
      <c r="L480" s="346"/>
      <c r="M480" s="378"/>
      <c r="N480" s="379"/>
      <c r="O480" s="340"/>
      <c r="P480" s="340"/>
    </row>
    <row r="481" spans="12:16" x14ac:dyDescent="0.25">
      <c r="L481" s="346"/>
      <c r="M481" s="378"/>
      <c r="N481" s="379"/>
      <c r="O481" s="340"/>
      <c r="P481" s="340"/>
    </row>
    <row r="482" spans="12:16" x14ac:dyDescent="0.25">
      <c r="L482" s="346"/>
      <c r="M482" s="378"/>
      <c r="N482" s="379"/>
      <c r="O482" s="340"/>
      <c r="P482" s="340"/>
    </row>
    <row r="483" spans="12:16" x14ac:dyDescent="0.25">
      <c r="L483" s="346"/>
      <c r="M483" s="378"/>
      <c r="N483" s="379"/>
      <c r="O483" s="340"/>
      <c r="P483" s="340"/>
    </row>
    <row r="484" spans="12:16" x14ac:dyDescent="0.25">
      <c r="L484" s="346"/>
      <c r="M484" s="378"/>
      <c r="N484" s="379"/>
      <c r="O484" s="340"/>
      <c r="P484" s="340"/>
    </row>
    <row r="485" spans="12:16" x14ac:dyDescent="0.25">
      <c r="L485" s="346"/>
      <c r="M485" s="378"/>
      <c r="N485" s="379"/>
      <c r="O485" s="340"/>
      <c r="P485" s="340"/>
    </row>
    <row r="486" spans="12:16" x14ac:dyDescent="0.25">
      <c r="L486" s="346"/>
      <c r="M486" s="378"/>
      <c r="N486" s="379"/>
      <c r="O486" s="340"/>
      <c r="P486" s="340"/>
    </row>
    <row r="487" spans="12:16" x14ac:dyDescent="0.25">
      <c r="L487" s="346"/>
      <c r="M487" s="378"/>
      <c r="N487" s="379"/>
      <c r="O487" s="340"/>
      <c r="P487" s="340"/>
    </row>
    <row r="488" spans="12:16" x14ac:dyDescent="0.25">
      <c r="L488" s="346"/>
      <c r="M488" s="378"/>
      <c r="N488" s="379"/>
      <c r="O488" s="340"/>
      <c r="P488" s="340"/>
    </row>
    <row r="489" spans="12:16" x14ac:dyDescent="0.25">
      <c r="L489" s="346"/>
      <c r="M489" s="378"/>
      <c r="N489" s="379"/>
      <c r="O489" s="340"/>
      <c r="P489" s="340"/>
    </row>
    <row r="490" spans="12:16" x14ac:dyDescent="0.25">
      <c r="L490" s="346"/>
      <c r="M490" s="378"/>
      <c r="N490" s="379"/>
      <c r="O490" s="340"/>
      <c r="P490" s="340"/>
    </row>
    <row r="491" spans="12:16" x14ac:dyDescent="0.25">
      <c r="L491" s="346"/>
      <c r="M491" s="378"/>
      <c r="N491" s="379"/>
      <c r="O491" s="340"/>
      <c r="P491" s="340"/>
    </row>
    <row r="492" spans="12:16" x14ac:dyDescent="0.25">
      <c r="L492" s="346"/>
      <c r="M492" s="378"/>
      <c r="N492" s="379"/>
      <c r="O492" s="340"/>
      <c r="P492" s="340"/>
    </row>
    <row r="493" spans="12:16" x14ac:dyDescent="0.25">
      <c r="L493" s="346"/>
      <c r="M493" s="378"/>
      <c r="N493" s="379"/>
      <c r="O493" s="340"/>
      <c r="P493" s="340"/>
    </row>
    <row r="494" spans="12:16" x14ac:dyDescent="0.25">
      <c r="L494" s="346"/>
      <c r="M494" s="378"/>
      <c r="N494" s="379"/>
      <c r="O494" s="340"/>
      <c r="P494" s="340"/>
    </row>
    <row r="495" spans="12:16" x14ac:dyDescent="0.25">
      <c r="L495" s="346"/>
      <c r="M495" s="378"/>
      <c r="N495" s="379"/>
      <c r="O495" s="340"/>
      <c r="P495" s="340"/>
    </row>
    <row r="496" spans="12:16" x14ac:dyDescent="0.25">
      <c r="L496" s="346"/>
      <c r="M496" s="378"/>
      <c r="N496" s="379"/>
      <c r="O496" s="340"/>
      <c r="P496" s="340"/>
    </row>
    <row r="497" spans="12:16" x14ac:dyDescent="0.25">
      <c r="L497" s="346"/>
      <c r="M497" s="378"/>
      <c r="N497" s="379"/>
      <c r="O497" s="340"/>
      <c r="P497" s="340"/>
    </row>
    <row r="498" spans="12:16" x14ac:dyDescent="0.25">
      <c r="L498" s="346"/>
      <c r="M498" s="378"/>
      <c r="N498" s="379"/>
      <c r="O498" s="340"/>
      <c r="P498" s="340"/>
    </row>
    <row r="499" spans="12:16" x14ac:dyDescent="0.25">
      <c r="L499" s="346"/>
      <c r="M499" s="378"/>
      <c r="N499" s="379"/>
      <c r="O499" s="340"/>
      <c r="P499" s="340"/>
    </row>
    <row r="500" spans="12:16" x14ac:dyDescent="0.25">
      <c r="L500" s="346"/>
      <c r="M500" s="378"/>
      <c r="N500" s="379"/>
      <c r="O500" s="340"/>
      <c r="P500" s="340"/>
    </row>
    <row r="501" spans="12:16" x14ac:dyDescent="0.25">
      <c r="L501" s="346"/>
      <c r="M501" s="378"/>
      <c r="N501" s="379"/>
      <c r="O501" s="340"/>
      <c r="P501" s="340"/>
    </row>
    <row r="502" spans="12:16" x14ac:dyDescent="0.25">
      <c r="L502" s="346"/>
      <c r="M502" s="378"/>
      <c r="N502" s="379"/>
      <c r="O502" s="340"/>
      <c r="P502" s="340"/>
    </row>
    <row r="503" spans="12:16" x14ac:dyDescent="0.25">
      <c r="L503" s="346"/>
      <c r="M503" s="378"/>
      <c r="N503" s="379"/>
      <c r="O503" s="340"/>
      <c r="P503" s="340"/>
    </row>
    <row r="504" spans="12:16" x14ac:dyDescent="0.25">
      <c r="L504" s="346"/>
      <c r="M504" s="378"/>
      <c r="N504" s="379"/>
      <c r="O504" s="340"/>
      <c r="P504" s="340"/>
    </row>
    <row r="505" spans="12:16" x14ac:dyDescent="0.25">
      <c r="L505" s="346"/>
      <c r="M505" s="378"/>
      <c r="N505" s="379"/>
      <c r="O505" s="340"/>
      <c r="P505" s="340"/>
    </row>
    <row r="506" spans="12:16" x14ac:dyDescent="0.25">
      <c r="L506" s="346"/>
      <c r="M506" s="378"/>
      <c r="N506" s="379"/>
      <c r="O506" s="340"/>
      <c r="P506" s="340"/>
    </row>
    <row r="507" spans="12:16" x14ac:dyDescent="0.25">
      <c r="L507" s="346"/>
      <c r="M507" s="378"/>
      <c r="N507" s="379"/>
      <c r="O507" s="340"/>
      <c r="P507" s="340"/>
    </row>
    <row r="508" spans="12:16" x14ac:dyDescent="0.25">
      <c r="L508" s="346"/>
      <c r="M508" s="378"/>
      <c r="N508" s="379"/>
      <c r="O508" s="340"/>
      <c r="P508" s="340"/>
    </row>
    <row r="509" spans="12:16" x14ac:dyDescent="0.25">
      <c r="L509" s="346"/>
      <c r="M509" s="378"/>
      <c r="N509" s="379"/>
      <c r="O509" s="340"/>
      <c r="P509" s="340"/>
    </row>
    <row r="510" spans="12:16" x14ac:dyDescent="0.25">
      <c r="L510" s="346"/>
      <c r="M510" s="378"/>
      <c r="N510" s="379"/>
      <c r="O510" s="340"/>
      <c r="P510" s="340"/>
    </row>
    <row r="511" spans="12:16" x14ac:dyDescent="0.25">
      <c r="L511" s="346"/>
      <c r="M511" s="378"/>
      <c r="N511" s="379"/>
      <c r="O511" s="340"/>
      <c r="P511" s="340"/>
    </row>
    <row r="512" spans="12:16" x14ac:dyDescent="0.25">
      <c r="L512" s="346"/>
      <c r="M512" s="378"/>
      <c r="N512" s="379"/>
      <c r="O512" s="340"/>
      <c r="P512" s="340"/>
    </row>
    <row r="513" spans="12:16" x14ac:dyDescent="0.25">
      <c r="L513" s="346"/>
      <c r="M513" s="378"/>
      <c r="N513" s="379"/>
      <c r="O513" s="340"/>
      <c r="P513" s="340"/>
    </row>
    <row r="514" spans="12:16" x14ac:dyDescent="0.25">
      <c r="L514" s="346"/>
      <c r="M514" s="378"/>
      <c r="N514" s="379"/>
      <c r="O514" s="340"/>
      <c r="P514" s="340"/>
    </row>
    <row r="515" spans="12:16" x14ac:dyDescent="0.25">
      <c r="L515" s="346"/>
      <c r="M515" s="378"/>
      <c r="N515" s="379"/>
      <c r="O515" s="340"/>
      <c r="P515" s="340"/>
    </row>
    <row r="516" spans="12:16" x14ac:dyDescent="0.25">
      <c r="L516" s="346"/>
      <c r="M516" s="378"/>
      <c r="N516" s="379"/>
      <c r="O516" s="340"/>
      <c r="P516" s="340"/>
    </row>
    <row r="517" spans="12:16" x14ac:dyDescent="0.25">
      <c r="L517" s="346"/>
      <c r="M517" s="378"/>
      <c r="N517" s="379"/>
      <c r="O517" s="340"/>
      <c r="P517" s="340"/>
    </row>
    <row r="518" spans="12:16" x14ac:dyDescent="0.25">
      <c r="L518" s="346"/>
      <c r="M518" s="378"/>
      <c r="N518" s="379"/>
      <c r="O518" s="340"/>
      <c r="P518" s="340"/>
    </row>
    <row r="519" spans="12:16" x14ac:dyDescent="0.25">
      <c r="L519" s="346"/>
      <c r="M519" s="378"/>
      <c r="N519" s="379"/>
      <c r="O519" s="340"/>
      <c r="P519" s="340"/>
    </row>
    <row r="520" spans="12:16" x14ac:dyDescent="0.25">
      <c r="L520" s="346"/>
      <c r="M520" s="378"/>
      <c r="N520" s="379"/>
      <c r="O520" s="340"/>
      <c r="P520" s="340"/>
    </row>
    <row r="521" spans="12:16" x14ac:dyDescent="0.25">
      <c r="L521" s="346"/>
      <c r="M521" s="378"/>
      <c r="N521" s="379"/>
      <c r="O521" s="340"/>
      <c r="P521" s="340"/>
    </row>
    <row r="522" spans="12:16" x14ac:dyDescent="0.25">
      <c r="L522" s="346"/>
      <c r="M522" s="378"/>
      <c r="N522" s="379"/>
      <c r="O522" s="340"/>
      <c r="P522" s="340"/>
    </row>
    <row r="523" spans="12:16" x14ac:dyDescent="0.25">
      <c r="L523" s="346"/>
      <c r="M523" s="378"/>
      <c r="N523" s="379"/>
      <c r="O523" s="340"/>
      <c r="P523" s="340"/>
    </row>
    <row r="524" spans="12:16" x14ac:dyDescent="0.25">
      <c r="L524" s="346"/>
      <c r="M524" s="378"/>
      <c r="N524" s="379"/>
      <c r="O524" s="340"/>
      <c r="P524" s="340"/>
    </row>
    <row r="525" spans="12:16" x14ac:dyDescent="0.25">
      <c r="L525" s="346"/>
      <c r="M525" s="378"/>
      <c r="N525" s="379"/>
      <c r="O525" s="340"/>
      <c r="P525" s="340"/>
    </row>
    <row r="526" spans="12:16" x14ac:dyDescent="0.25">
      <c r="L526" s="346"/>
      <c r="M526" s="378"/>
      <c r="N526" s="379"/>
      <c r="O526" s="340"/>
      <c r="P526" s="340"/>
    </row>
    <row r="527" spans="12:16" x14ac:dyDescent="0.25">
      <c r="L527" s="346"/>
      <c r="M527" s="378"/>
      <c r="N527" s="379"/>
      <c r="O527" s="340"/>
      <c r="P527" s="340"/>
    </row>
    <row r="528" spans="12:16" x14ac:dyDescent="0.25">
      <c r="L528" s="346"/>
      <c r="M528" s="378"/>
      <c r="N528" s="379"/>
      <c r="O528" s="340"/>
      <c r="P528" s="340"/>
    </row>
    <row r="529" spans="12:16" x14ac:dyDescent="0.25">
      <c r="L529" s="346"/>
      <c r="M529" s="378"/>
      <c r="N529" s="379"/>
      <c r="O529" s="340"/>
      <c r="P529" s="340"/>
    </row>
    <row r="530" spans="12:16" x14ac:dyDescent="0.25">
      <c r="L530" s="346"/>
      <c r="M530" s="378"/>
      <c r="N530" s="379"/>
      <c r="O530" s="340"/>
      <c r="P530" s="340"/>
    </row>
    <row r="531" spans="12:16" x14ac:dyDescent="0.25">
      <c r="L531" s="346"/>
      <c r="M531" s="378"/>
      <c r="N531" s="379"/>
      <c r="O531" s="340"/>
      <c r="P531" s="340"/>
    </row>
    <row r="532" spans="12:16" x14ac:dyDescent="0.25">
      <c r="L532" s="346"/>
      <c r="M532" s="378"/>
      <c r="N532" s="379"/>
      <c r="O532" s="340"/>
      <c r="P532" s="340"/>
    </row>
    <row r="533" spans="12:16" x14ac:dyDescent="0.25">
      <c r="L533" s="346"/>
      <c r="M533" s="378"/>
      <c r="N533" s="379"/>
      <c r="O533" s="340"/>
      <c r="P533" s="340"/>
    </row>
    <row r="534" spans="12:16" x14ac:dyDescent="0.25">
      <c r="L534" s="346"/>
      <c r="M534" s="378"/>
      <c r="N534" s="379"/>
      <c r="O534" s="340"/>
      <c r="P534" s="340"/>
    </row>
    <row r="535" spans="12:16" x14ac:dyDescent="0.25">
      <c r="L535" s="346"/>
      <c r="M535" s="378"/>
      <c r="N535" s="379"/>
      <c r="O535" s="340"/>
      <c r="P535" s="340"/>
    </row>
    <row r="536" spans="12:16" x14ac:dyDescent="0.25">
      <c r="L536" s="346"/>
      <c r="M536" s="378"/>
      <c r="N536" s="379"/>
      <c r="O536" s="340"/>
      <c r="P536" s="340"/>
    </row>
    <row r="537" spans="12:16" x14ac:dyDescent="0.25">
      <c r="L537" s="346"/>
      <c r="M537" s="378"/>
      <c r="N537" s="379"/>
      <c r="O537" s="340"/>
      <c r="P537" s="340"/>
    </row>
    <row r="538" spans="12:16" x14ac:dyDescent="0.25">
      <c r="L538" s="346"/>
      <c r="M538" s="378"/>
      <c r="N538" s="379"/>
      <c r="O538" s="340"/>
      <c r="P538" s="340"/>
    </row>
    <row r="539" spans="12:16" x14ac:dyDescent="0.25">
      <c r="L539" s="346"/>
      <c r="M539" s="378"/>
      <c r="N539" s="379"/>
      <c r="O539" s="340"/>
      <c r="P539" s="340"/>
    </row>
    <row r="540" spans="12:16" x14ac:dyDescent="0.25">
      <c r="L540" s="346"/>
      <c r="M540" s="378"/>
      <c r="N540" s="379"/>
      <c r="O540" s="340"/>
      <c r="P540" s="340"/>
    </row>
    <row r="541" spans="12:16" x14ac:dyDescent="0.25">
      <c r="L541" s="346"/>
      <c r="M541" s="378"/>
      <c r="N541" s="379"/>
      <c r="O541" s="340"/>
      <c r="P541" s="340"/>
    </row>
    <row r="542" spans="12:16" x14ac:dyDescent="0.25">
      <c r="L542" s="346"/>
      <c r="M542" s="378"/>
      <c r="N542" s="379"/>
      <c r="O542" s="340"/>
      <c r="P542" s="340"/>
    </row>
    <row r="543" spans="12:16" x14ac:dyDescent="0.25">
      <c r="L543" s="346"/>
      <c r="M543" s="378"/>
      <c r="N543" s="379"/>
      <c r="O543" s="340"/>
      <c r="P543" s="340"/>
    </row>
    <row r="544" spans="12:16" x14ac:dyDescent="0.25">
      <c r="L544" s="346"/>
      <c r="M544" s="378"/>
      <c r="N544" s="379"/>
      <c r="O544" s="340"/>
      <c r="P544" s="340"/>
    </row>
    <row r="545" spans="12:16" x14ac:dyDescent="0.25">
      <c r="L545" s="346"/>
      <c r="M545" s="378"/>
      <c r="N545" s="379"/>
      <c r="O545" s="340"/>
      <c r="P545" s="340"/>
    </row>
    <row r="546" spans="12:16" x14ac:dyDescent="0.25">
      <c r="L546" s="346"/>
      <c r="M546" s="378"/>
      <c r="N546" s="379"/>
      <c r="O546" s="340"/>
      <c r="P546" s="340"/>
    </row>
    <row r="547" spans="12:16" x14ac:dyDescent="0.25">
      <c r="L547" s="346"/>
      <c r="M547" s="378"/>
      <c r="N547" s="379"/>
      <c r="O547" s="340"/>
      <c r="P547" s="340"/>
    </row>
    <row r="548" spans="12:16" x14ac:dyDescent="0.25">
      <c r="L548" s="346"/>
      <c r="M548" s="378"/>
      <c r="N548" s="379"/>
      <c r="O548" s="340"/>
      <c r="P548" s="340"/>
    </row>
    <row r="549" spans="12:16" x14ac:dyDescent="0.25">
      <c r="L549" s="346"/>
      <c r="M549" s="378"/>
      <c r="N549" s="379"/>
      <c r="O549" s="340"/>
      <c r="P549" s="340"/>
    </row>
    <row r="550" spans="12:16" x14ac:dyDescent="0.25">
      <c r="L550" s="346"/>
      <c r="M550" s="378"/>
      <c r="N550" s="379"/>
      <c r="O550" s="340"/>
      <c r="P550" s="340"/>
    </row>
    <row r="551" spans="12:16" x14ac:dyDescent="0.25">
      <c r="L551" s="346"/>
      <c r="M551" s="378"/>
      <c r="N551" s="379"/>
      <c r="O551" s="340"/>
      <c r="P551" s="340"/>
    </row>
    <row r="552" spans="12:16" x14ac:dyDescent="0.25">
      <c r="L552" s="346"/>
      <c r="M552" s="378"/>
      <c r="N552" s="379"/>
      <c r="O552" s="340"/>
      <c r="P552" s="340"/>
    </row>
    <row r="553" spans="12:16" x14ac:dyDescent="0.25">
      <c r="L553" s="346"/>
      <c r="M553" s="378"/>
      <c r="N553" s="379"/>
      <c r="O553" s="340"/>
      <c r="P553" s="340"/>
    </row>
    <row r="554" spans="12:16" x14ac:dyDescent="0.25">
      <c r="L554" s="346"/>
      <c r="M554" s="378"/>
      <c r="N554" s="379"/>
      <c r="O554" s="340"/>
      <c r="P554" s="340"/>
    </row>
    <row r="555" spans="12:16" x14ac:dyDescent="0.25">
      <c r="L555" s="346"/>
      <c r="M555" s="378"/>
      <c r="N555" s="379"/>
      <c r="O555" s="340"/>
      <c r="P555" s="340"/>
    </row>
    <row r="556" spans="12:16" x14ac:dyDescent="0.25">
      <c r="L556" s="346"/>
      <c r="M556" s="378"/>
      <c r="N556" s="379"/>
      <c r="O556" s="340"/>
      <c r="P556" s="340"/>
    </row>
    <row r="557" spans="12:16" x14ac:dyDescent="0.25">
      <c r="L557" s="346"/>
      <c r="M557" s="378"/>
      <c r="N557" s="379"/>
      <c r="O557" s="340"/>
      <c r="P557" s="340"/>
    </row>
    <row r="558" spans="12:16" x14ac:dyDescent="0.25">
      <c r="L558" s="346"/>
      <c r="M558" s="378"/>
      <c r="N558" s="379"/>
      <c r="O558" s="340"/>
      <c r="P558" s="340"/>
    </row>
    <row r="559" spans="12:16" x14ac:dyDescent="0.25">
      <c r="L559" s="346"/>
      <c r="M559" s="378"/>
      <c r="N559" s="379"/>
      <c r="O559" s="340"/>
      <c r="P559" s="340"/>
    </row>
    <row r="560" spans="12:16" x14ac:dyDescent="0.25">
      <c r="L560" s="346"/>
      <c r="M560" s="378"/>
      <c r="N560" s="379"/>
      <c r="O560" s="340"/>
      <c r="P560" s="340"/>
    </row>
    <row r="561" spans="12:16" x14ac:dyDescent="0.25">
      <c r="L561" s="346"/>
      <c r="M561" s="378"/>
      <c r="N561" s="379"/>
      <c r="O561" s="340"/>
      <c r="P561" s="340"/>
    </row>
    <row r="562" spans="12:16" x14ac:dyDescent="0.25">
      <c r="L562" s="346"/>
      <c r="M562" s="378"/>
      <c r="N562" s="379"/>
      <c r="O562" s="340"/>
      <c r="P562" s="340"/>
    </row>
    <row r="563" spans="12:16" x14ac:dyDescent="0.25">
      <c r="L563" s="346"/>
      <c r="M563" s="378"/>
      <c r="N563" s="379"/>
      <c r="O563" s="340"/>
      <c r="P563" s="340"/>
    </row>
    <row r="564" spans="12:16" x14ac:dyDescent="0.25">
      <c r="L564" s="346"/>
      <c r="M564" s="378"/>
      <c r="N564" s="379"/>
      <c r="O564" s="340"/>
      <c r="P564" s="340"/>
    </row>
    <row r="565" spans="12:16" x14ac:dyDescent="0.25">
      <c r="L565" s="346"/>
      <c r="M565" s="378"/>
      <c r="N565" s="379"/>
      <c r="O565" s="340"/>
      <c r="P565" s="340"/>
    </row>
    <row r="566" spans="12:16" x14ac:dyDescent="0.25">
      <c r="L566" s="346"/>
      <c r="M566" s="378"/>
      <c r="N566" s="379"/>
      <c r="O566" s="340"/>
      <c r="P566" s="340"/>
    </row>
    <row r="567" spans="12:16" x14ac:dyDescent="0.25">
      <c r="L567" s="346"/>
      <c r="M567" s="378"/>
      <c r="N567" s="379"/>
      <c r="O567" s="340"/>
      <c r="P567" s="340"/>
    </row>
    <row r="568" spans="12:16" x14ac:dyDescent="0.25">
      <c r="L568" s="346"/>
      <c r="M568" s="378"/>
      <c r="N568" s="379"/>
      <c r="O568" s="340"/>
      <c r="P568" s="340"/>
    </row>
    <row r="569" spans="12:16" x14ac:dyDescent="0.25">
      <c r="L569" s="346"/>
      <c r="M569" s="378"/>
      <c r="N569" s="379"/>
      <c r="O569" s="340"/>
      <c r="P569" s="340"/>
    </row>
    <row r="570" spans="12:16" x14ac:dyDescent="0.25">
      <c r="L570" s="346"/>
      <c r="M570" s="378"/>
      <c r="N570" s="379"/>
      <c r="O570" s="340"/>
      <c r="P570" s="340"/>
    </row>
    <row r="571" spans="12:16" x14ac:dyDescent="0.25">
      <c r="L571" s="346"/>
      <c r="M571" s="378"/>
      <c r="N571" s="379"/>
      <c r="O571" s="340"/>
      <c r="P571" s="340"/>
    </row>
    <row r="572" spans="12:16" x14ac:dyDescent="0.25">
      <c r="L572" s="346"/>
      <c r="M572" s="378"/>
      <c r="N572" s="379"/>
      <c r="O572" s="340"/>
      <c r="P572" s="340"/>
    </row>
    <row r="573" spans="12:16" x14ac:dyDescent="0.25">
      <c r="L573" s="346"/>
      <c r="M573" s="378"/>
      <c r="N573" s="379"/>
      <c r="O573" s="340"/>
      <c r="P573" s="340"/>
    </row>
    <row r="574" spans="12:16" x14ac:dyDescent="0.25">
      <c r="L574" s="346"/>
      <c r="M574" s="378"/>
      <c r="N574" s="379"/>
      <c r="O574" s="340"/>
      <c r="P574" s="340"/>
    </row>
    <row r="575" spans="12:16" x14ac:dyDescent="0.25">
      <c r="L575" s="346"/>
      <c r="M575" s="378"/>
      <c r="N575" s="379"/>
      <c r="O575" s="340"/>
      <c r="P575" s="340"/>
    </row>
    <row r="576" spans="12:16" x14ac:dyDescent="0.25">
      <c r="L576" s="346"/>
      <c r="M576" s="378"/>
      <c r="N576" s="379"/>
      <c r="O576" s="340"/>
      <c r="P576" s="340"/>
    </row>
    <row r="577" spans="12:16" x14ac:dyDescent="0.25">
      <c r="L577" s="346"/>
      <c r="M577" s="378"/>
      <c r="N577" s="379"/>
      <c r="O577" s="340"/>
      <c r="P577" s="340"/>
    </row>
    <row r="578" spans="12:16" x14ac:dyDescent="0.25">
      <c r="L578" s="346"/>
      <c r="M578" s="378"/>
      <c r="N578" s="379"/>
      <c r="O578" s="340"/>
      <c r="P578" s="340"/>
    </row>
    <row r="579" spans="12:16" x14ac:dyDescent="0.25">
      <c r="L579" s="346"/>
      <c r="M579" s="378"/>
      <c r="N579" s="379"/>
      <c r="O579" s="340"/>
      <c r="P579" s="340"/>
    </row>
    <row r="580" spans="12:16" x14ac:dyDescent="0.25">
      <c r="L580" s="346"/>
      <c r="M580" s="378"/>
      <c r="N580" s="379"/>
      <c r="O580" s="340"/>
      <c r="P580" s="340"/>
    </row>
    <row r="581" spans="12:16" x14ac:dyDescent="0.25">
      <c r="L581" s="346"/>
      <c r="M581" s="378"/>
      <c r="N581" s="379"/>
      <c r="O581" s="340"/>
      <c r="P581" s="340"/>
    </row>
    <row r="582" spans="12:16" x14ac:dyDescent="0.25">
      <c r="L582" s="346"/>
      <c r="M582" s="378"/>
      <c r="N582" s="379"/>
      <c r="O582" s="340"/>
      <c r="P582" s="340"/>
    </row>
    <row r="583" spans="12:16" x14ac:dyDescent="0.25">
      <c r="L583" s="346"/>
      <c r="M583" s="378"/>
      <c r="N583" s="379"/>
      <c r="O583" s="340"/>
      <c r="P583" s="340"/>
    </row>
    <row r="584" spans="12:16" x14ac:dyDescent="0.25">
      <c r="L584" s="346"/>
      <c r="M584" s="378"/>
      <c r="N584" s="379"/>
      <c r="O584" s="340"/>
      <c r="P584" s="340"/>
    </row>
    <row r="585" spans="12:16" x14ac:dyDescent="0.25">
      <c r="L585" s="346"/>
      <c r="M585" s="378"/>
      <c r="N585" s="379"/>
      <c r="O585" s="340"/>
      <c r="P585" s="340"/>
    </row>
    <row r="586" spans="12:16" x14ac:dyDescent="0.25">
      <c r="L586" s="346"/>
      <c r="M586" s="378"/>
      <c r="N586" s="379"/>
      <c r="O586" s="340"/>
      <c r="P586" s="340"/>
    </row>
    <row r="587" spans="12:16" x14ac:dyDescent="0.25">
      <c r="L587" s="346"/>
      <c r="M587" s="378"/>
      <c r="N587" s="379"/>
      <c r="O587" s="340"/>
      <c r="P587" s="340"/>
    </row>
    <row r="588" spans="12:16" x14ac:dyDescent="0.25">
      <c r="L588" s="346"/>
      <c r="M588" s="378"/>
      <c r="N588" s="379"/>
      <c r="O588" s="340"/>
      <c r="P588" s="340"/>
    </row>
    <row r="589" spans="12:16" x14ac:dyDescent="0.25">
      <c r="L589" s="346"/>
      <c r="M589" s="378"/>
      <c r="N589" s="379"/>
      <c r="O589" s="340"/>
      <c r="P589" s="340"/>
    </row>
    <row r="590" spans="12:16" x14ac:dyDescent="0.25">
      <c r="L590" s="346"/>
      <c r="M590" s="378"/>
      <c r="N590" s="379"/>
      <c r="O590" s="340"/>
      <c r="P590" s="340"/>
    </row>
    <row r="591" spans="12:16" x14ac:dyDescent="0.25">
      <c r="L591" s="346"/>
      <c r="M591" s="378"/>
      <c r="N591" s="379"/>
      <c r="O591" s="340"/>
      <c r="P591" s="340"/>
    </row>
    <row r="592" spans="12:16" x14ac:dyDescent="0.25">
      <c r="L592" s="346"/>
      <c r="M592" s="378"/>
      <c r="N592" s="379"/>
      <c r="O592" s="340"/>
      <c r="P592" s="340"/>
    </row>
    <row r="593" spans="12:16" x14ac:dyDescent="0.25">
      <c r="L593" s="346"/>
      <c r="M593" s="378"/>
      <c r="N593" s="379"/>
      <c r="O593" s="340"/>
      <c r="P593" s="340"/>
    </row>
    <row r="594" spans="12:16" x14ac:dyDescent="0.25">
      <c r="L594" s="346"/>
      <c r="M594" s="378"/>
      <c r="N594" s="379"/>
      <c r="O594" s="340"/>
      <c r="P594" s="340"/>
    </row>
    <row r="595" spans="12:16" x14ac:dyDescent="0.25">
      <c r="L595" s="346"/>
      <c r="M595" s="378"/>
      <c r="N595" s="379"/>
      <c r="O595" s="340"/>
      <c r="P595" s="340"/>
    </row>
    <row r="596" spans="12:16" x14ac:dyDescent="0.25">
      <c r="L596" s="346"/>
      <c r="M596" s="378"/>
      <c r="N596" s="379"/>
      <c r="O596" s="340"/>
      <c r="P596" s="340"/>
    </row>
    <row r="597" spans="12:16" x14ac:dyDescent="0.25">
      <c r="L597" s="346"/>
      <c r="M597" s="378"/>
      <c r="N597" s="379"/>
      <c r="O597" s="340"/>
      <c r="P597" s="340"/>
    </row>
    <row r="598" spans="12:16" x14ac:dyDescent="0.25">
      <c r="L598" s="346"/>
      <c r="M598" s="378"/>
      <c r="N598" s="379"/>
      <c r="O598" s="340"/>
      <c r="P598" s="340"/>
    </row>
    <row r="599" spans="12:16" x14ac:dyDescent="0.25">
      <c r="L599" s="346"/>
      <c r="M599" s="378"/>
      <c r="N599" s="379"/>
      <c r="O599" s="340"/>
      <c r="P599" s="340"/>
    </row>
    <row r="600" spans="12:16" x14ac:dyDescent="0.25">
      <c r="L600" s="346"/>
      <c r="M600" s="378"/>
      <c r="N600" s="379"/>
      <c r="O600" s="340"/>
      <c r="P600" s="340"/>
    </row>
    <row r="601" spans="12:16" x14ac:dyDescent="0.25">
      <c r="L601" s="346"/>
      <c r="M601" s="378"/>
      <c r="N601" s="379"/>
      <c r="O601" s="340"/>
      <c r="P601" s="340"/>
    </row>
    <row r="602" spans="12:16" x14ac:dyDescent="0.25">
      <c r="L602" s="346"/>
      <c r="M602" s="378"/>
      <c r="N602" s="379"/>
      <c r="O602" s="340"/>
      <c r="P602" s="340"/>
    </row>
    <row r="603" spans="12:16" x14ac:dyDescent="0.25">
      <c r="L603" s="346"/>
      <c r="M603" s="378"/>
      <c r="N603" s="379"/>
      <c r="O603" s="340"/>
      <c r="P603" s="340"/>
    </row>
    <row r="604" spans="12:16" x14ac:dyDescent="0.25">
      <c r="L604" s="346"/>
      <c r="M604" s="378"/>
      <c r="N604" s="379"/>
      <c r="O604" s="340"/>
      <c r="P604" s="340"/>
    </row>
    <row r="605" spans="12:16" x14ac:dyDescent="0.25">
      <c r="L605" s="346"/>
      <c r="M605" s="378"/>
      <c r="N605" s="379"/>
      <c r="O605" s="340"/>
      <c r="P605" s="340"/>
    </row>
    <row r="606" spans="12:16" x14ac:dyDescent="0.25">
      <c r="L606" s="346"/>
      <c r="M606" s="378"/>
      <c r="N606" s="379"/>
      <c r="O606" s="340"/>
      <c r="P606" s="340"/>
    </row>
    <row r="607" spans="12:16" x14ac:dyDescent="0.25">
      <c r="L607" s="346"/>
      <c r="M607" s="378"/>
      <c r="N607" s="379"/>
      <c r="O607" s="340"/>
      <c r="P607" s="340"/>
    </row>
    <row r="608" spans="12:16" x14ac:dyDescent="0.25">
      <c r="L608" s="346"/>
      <c r="M608" s="378"/>
      <c r="N608" s="379"/>
      <c r="O608" s="340"/>
      <c r="P608" s="340"/>
    </row>
    <row r="609" spans="12:16" x14ac:dyDescent="0.25">
      <c r="L609" s="346"/>
      <c r="M609" s="378"/>
      <c r="N609" s="379"/>
      <c r="O609" s="340"/>
      <c r="P609" s="340"/>
    </row>
    <row r="610" spans="12:16" x14ac:dyDescent="0.25">
      <c r="L610" s="346"/>
      <c r="M610" s="378"/>
      <c r="N610" s="379"/>
      <c r="O610" s="340"/>
      <c r="P610" s="340"/>
    </row>
    <row r="611" spans="12:16" x14ac:dyDescent="0.25">
      <c r="L611" s="346"/>
      <c r="M611" s="378"/>
      <c r="N611" s="379"/>
      <c r="O611" s="340"/>
      <c r="P611" s="340"/>
    </row>
    <row r="612" spans="12:16" x14ac:dyDescent="0.25">
      <c r="L612" s="346"/>
      <c r="M612" s="378"/>
      <c r="N612" s="379"/>
      <c r="O612" s="340"/>
      <c r="P612" s="340"/>
    </row>
    <row r="613" spans="12:16" x14ac:dyDescent="0.25">
      <c r="L613" s="346"/>
      <c r="M613" s="378"/>
      <c r="N613" s="379"/>
      <c r="O613" s="340"/>
      <c r="P613" s="340"/>
    </row>
    <row r="614" spans="12:16" x14ac:dyDescent="0.25">
      <c r="L614" s="346"/>
      <c r="M614" s="378"/>
      <c r="N614" s="379"/>
      <c r="O614" s="340"/>
      <c r="P614" s="340"/>
    </row>
    <row r="615" spans="12:16" x14ac:dyDescent="0.25">
      <c r="L615" s="346"/>
      <c r="M615" s="378"/>
      <c r="N615" s="379"/>
      <c r="O615" s="340"/>
      <c r="P615" s="340"/>
    </row>
    <row r="616" spans="12:16" x14ac:dyDescent="0.25">
      <c r="L616" s="346"/>
      <c r="M616" s="378"/>
      <c r="N616" s="379"/>
      <c r="O616" s="340"/>
      <c r="P616" s="340"/>
    </row>
    <row r="617" spans="12:16" x14ac:dyDescent="0.25">
      <c r="L617" s="346"/>
      <c r="M617" s="378"/>
      <c r="N617" s="379"/>
      <c r="O617" s="340"/>
      <c r="P617" s="340"/>
    </row>
    <row r="618" spans="12:16" x14ac:dyDescent="0.25">
      <c r="L618" s="346"/>
      <c r="M618" s="378"/>
      <c r="N618" s="379"/>
      <c r="O618" s="340"/>
      <c r="P618" s="340"/>
    </row>
    <row r="619" spans="12:16" x14ac:dyDescent="0.25">
      <c r="L619" s="346"/>
      <c r="M619" s="378"/>
      <c r="N619" s="379"/>
      <c r="O619" s="340"/>
      <c r="P619" s="340"/>
    </row>
    <row r="620" spans="12:16" x14ac:dyDescent="0.25">
      <c r="L620" s="346"/>
      <c r="M620" s="378"/>
      <c r="N620" s="379"/>
      <c r="O620" s="340"/>
      <c r="P620" s="340"/>
    </row>
    <row r="621" spans="12:16" x14ac:dyDescent="0.25">
      <c r="L621" s="346"/>
      <c r="M621" s="378"/>
      <c r="N621" s="379"/>
      <c r="O621" s="340"/>
      <c r="P621" s="340"/>
    </row>
    <row r="622" spans="12:16" x14ac:dyDescent="0.25">
      <c r="L622" s="346"/>
      <c r="M622" s="378"/>
      <c r="N622" s="379"/>
      <c r="O622" s="340"/>
      <c r="P622" s="340"/>
    </row>
    <row r="623" spans="12:16" x14ac:dyDescent="0.25">
      <c r="L623" s="346"/>
      <c r="M623" s="378"/>
      <c r="N623" s="379"/>
      <c r="O623" s="340"/>
      <c r="P623" s="340"/>
    </row>
    <row r="624" spans="12:16" x14ac:dyDescent="0.25">
      <c r="L624" s="346"/>
      <c r="M624" s="378"/>
      <c r="N624" s="379"/>
      <c r="O624" s="340"/>
      <c r="P624" s="340"/>
    </row>
    <row r="625" spans="12:16" x14ac:dyDescent="0.25">
      <c r="L625" s="346"/>
      <c r="M625" s="378"/>
      <c r="N625" s="379"/>
      <c r="O625" s="340"/>
      <c r="P625" s="340"/>
    </row>
    <row r="626" spans="12:16" x14ac:dyDescent="0.25">
      <c r="L626" s="346"/>
      <c r="M626" s="378"/>
      <c r="N626" s="379"/>
      <c r="O626" s="340"/>
      <c r="P626" s="340"/>
    </row>
    <row r="627" spans="12:16" x14ac:dyDescent="0.25">
      <c r="L627" s="346"/>
      <c r="M627" s="378"/>
      <c r="N627" s="379"/>
      <c r="O627" s="340"/>
      <c r="P627" s="340"/>
    </row>
    <row r="628" spans="12:16" x14ac:dyDescent="0.25">
      <c r="L628" s="346"/>
      <c r="M628" s="378"/>
      <c r="N628" s="379"/>
      <c r="O628" s="340"/>
      <c r="P628" s="340"/>
    </row>
    <row r="629" spans="12:16" x14ac:dyDescent="0.25">
      <c r="L629" s="346"/>
      <c r="M629" s="378"/>
      <c r="N629" s="379"/>
      <c r="O629" s="340"/>
      <c r="P629" s="340"/>
    </row>
    <row r="630" spans="12:16" x14ac:dyDescent="0.25">
      <c r="L630" s="346"/>
      <c r="M630" s="378"/>
      <c r="N630" s="379"/>
      <c r="O630" s="340"/>
      <c r="P630" s="340"/>
    </row>
    <row r="631" spans="12:16" x14ac:dyDescent="0.25">
      <c r="L631" s="346"/>
      <c r="M631" s="378"/>
      <c r="N631" s="379"/>
      <c r="O631" s="340"/>
      <c r="P631" s="340"/>
    </row>
    <row r="632" spans="12:16" x14ac:dyDescent="0.25">
      <c r="L632" s="346"/>
      <c r="M632" s="378"/>
      <c r="N632" s="379"/>
      <c r="O632" s="340"/>
      <c r="P632" s="340"/>
    </row>
    <row r="633" spans="12:16" x14ac:dyDescent="0.25">
      <c r="L633" s="346"/>
      <c r="M633" s="378"/>
      <c r="N633" s="379"/>
      <c r="O633" s="340"/>
      <c r="P633" s="340"/>
    </row>
    <row r="634" spans="12:16" x14ac:dyDescent="0.25">
      <c r="L634" s="346"/>
      <c r="M634" s="378"/>
      <c r="N634" s="379"/>
      <c r="O634" s="340"/>
      <c r="P634" s="340"/>
    </row>
    <row r="635" spans="12:16" x14ac:dyDescent="0.25">
      <c r="L635" s="346"/>
      <c r="M635" s="378"/>
      <c r="N635" s="379"/>
      <c r="O635" s="340"/>
      <c r="P635" s="340"/>
    </row>
    <row r="636" spans="12:16" x14ac:dyDescent="0.25">
      <c r="L636" s="346"/>
      <c r="M636" s="378"/>
      <c r="N636" s="379"/>
      <c r="O636" s="340"/>
      <c r="P636" s="340"/>
    </row>
    <row r="637" spans="12:16" x14ac:dyDescent="0.25">
      <c r="L637" s="346"/>
      <c r="M637" s="378"/>
      <c r="N637" s="379"/>
      <c r="O637" s="340"/>
      <c r="P637" s="340"/>
    </row>
    <row r="638" spans="12:16" x14ac:dyDescent="0.25">
      <c r="L638" s="346"/>
      <c r="M638" s="378"/>
      <c r="N638" s="379"/>
      <c r="O638" s="340"/>
      <c r="P638" s="340"/>
    </row>
    <row r="639" spans="12:16" x14ac:dyDescent="0.25">
      <c r="L639" s="346"/>
      <c r="M639" s="378"/>
      <c r="N639" s="379"/>
      <c r="O639" s="340"/>
      <c r="P639" s="340"/>
    </row>
    <row r="640" spans="12:16" x14ac:dyDescent="0.25">
      <c r="L640" s="346"/>
      <c r="M640" s="378"/>
      <c r="N640" s="379"/>
      <c r="O640" s="340"/>
      <c r="P640" s="340"/>
    </row>
    <row r="641" spans="12:16" x14ac:dyDescent="0.25">
      <c r="L641" s="346"/>
      <c r="M641" s="378"/>
      <c r="N641" s="379"/>
      <c r="O641" s="340"/>
      <c r="P641" s="340"/>
    </row>
    <row r="642" spans="12:16" x14ac:dyDescent="0.25">
      <c r="L642" s="346"/>
      <c r="M642" s="378"/>
      <c r="N642" s="379"/>
      <c r="O642" s="340"/>
      <c r="P642" s="340"/>
    </row>
    <row r="643" spans="12:16" x14ac:dyDescent="0.25">
      <c r="L643" s="346"/>
      <c r="M643" s="378"/>
      <c r="N643" s="379"/>
      <c r="O643" s="340"/>
      <c r="P643" s="340"/>
    </row>
    <row r="644" spans="12:16" x14ac:dyDescent="0.25">
      <c r="L644" s="346"/>
      <c r="M644" s="378"/>
      <c r="N644" s="379"/>
      <c r="O644" s="340"/>
      <c r="P644" s="340"/>
    </row>
    <row r="645" spans="12:16" x14ac:dyDescent="0.25">
      <c r="L645" s="346"/>
      <c r="M645" s="378"/>
      <c r="N645" s="379"/>
      <c r="O645" s="340"/>
      <c r="P645" s="340"/>
    </row>
    <row r="646" spans="12:16" x14ac:dyDescent="0.25">
      <c r="L646" s="346"/>
      <c r="M646" s="378"/>
      <c r="N646" s="379"/>
      <c r="O646" s="340"/>
      <c r="P646" s="340"/>
    </row>
    <row r="647" spans="12:16" x14ac:dyDescent="0.25">
      <c r="L647" s="346"/>
      <c r="M647" s="378"/>
      <c r="N647" s="379"/>
      <c r="O647" s="340"/>
      <c r="P647" s="340"/>
    </row>
    <row r="648" spans="12:16" x14ac:dyDescent="0.25">
      <c r="L648" s="346"/>
      <c r="M648" s="378"/>
      <c r="N648" s="379"/>
      <c r="O648" s="340"/>
      <c r="P648" s="340"/>
    </row>
    <row r="649" spans="12:16" x14ac:dyDescent="0.25">
      <c r="L649" s="346"/>
      <c r="M649" s="378"/>
      <c r="N649" s="379"/>
      <c r="O649" s="340"/>
      <c r="P649" s="340"/>
    </row>
    <row r="650" spans="12:16" x14ac:dyDescent="0.25">
      <c r="L650" s="346"/>
      <c r="M650" s="378"/>
      <c r="N650" s="379"/>
      <c r="O650" s="340"/>
      <c r="P650" s="340"/>
    </row>
    <row r="651" spans="12:16" x14ac:dyDescent="0.25">
      <c r="L651" s="346"/>
      <c r="M651" s="378"/>
      <c r="N651" s="379"/>
      <c r="O651" s="340"/>
      <c r="P651" s="340"/>
    </row>
    <row r="652" spans="12:16" x14ac:dyDescent="0.25">
      <c r="L652" s="346"/>
      <c r="M652" s="378"/>
      <c r="N652" s="379"/>
      <c r="O652" s="340"/>
      <c r="P652" s="340"/>
    </row>
    <row r="653" spans="12:16" x14ac:dyDescent="0.25">
      <c r="L653" s="346"/>
      <c r="M653" s="378"/>
      <c r="N653" s="379"/>
      <c r="O653" s="340"/>
      <c r="P653" s="340"/>
    </row>
    <row r="654" spans="12:16" x14ac:dyDescent="0.25">
      <c r="L654" s="346"/>
      <c r="M654" s="378"/>
      <c r="N654" s="379"/>
      <c r="O654" s="340"/>
      <c r="P654" s="340"/>
    </row>
    <row r="655" spans="12:16" x14ac:dyDescent="0.25">
      <c r="L655" s="346"/>
      <c r="M655" s="378"/>
      <c r="N655" s="379"/>
      <c r="O655" s="340"/>
      <c r="P655" s="340"/>
    </row>
    <row r="656" spans="12:16" x14ac:dyDescent="0.25">
      <c r="L656" s="346"/>
      <c r="M656" s="378"/>
      <c r="N656" s="379"/>
      <c r="O656" s="340"/>
      <c r="P656" s="340"/>
    </row>
    <row r="657" spans="12:16" x14ac:dyDescent="0.25">
      <c r="L657" s="346"/>
      <c r="M657" s="378"/>
      <c r="N657" s="379"/>
      <c r="O657" s="340"/>
      <c r="P657" s="340"/>
    </row>
    <row r="658" spans="12:16" x14ac:dyDescent="0.25">
      <c r="L658" s="346"/>
      <c r="M658" s="378"/>
      <c r="N658" s="379"/>
      <c r="O658" s="340"/>
      <c r="P658" s="340"/>
    </row>
    <row r="659" spans="12:16" x14ac:dyDescent="0.25">
      <c r="L659" s="346"/>
      <c r="M659" s="378"/>
      <c r="N659" s="379"/>
      <c r="O659" s="340"/>
      <c r="P659" s="340"/>
    </row>
    <row r="660" spans="12:16" x14ac:dyDescent="0.25">
      <c r="L660" s="346"/>
      <c r="M660" s="378"/>
      <c r="N660" s="379"/>
      <c r="O660" s="340"/>
      <c r="P660" s="340"/>
    </row>
    <row r="661" spans="12:16" x14ac:dyDescent="0.25">
      <c r="L661" s="346"/>
      <c r="M661" s="378"/>
      <c r="N661" s="379"/>
      <c r="O661" s="340"/>
      <c r="P661" s="340"/>
    </row>
    <row r="662" spans="12:16" x14ac:dyDescent="0.25">
      <c r="L662" s="346"/>
      <c r="M662" s="378"/>
      <c r="N662" s="379"/>
      <c r="O662" s="340"/>
      <c r="P662" s="340"/>
    </row>
    <row r="663" spans="12:16" x14ac:dyDescent="0.25">
      <c r="L663" s="346"/>
      <c r="M663" s="378"/>
      <c r="N663" s="379"/>
      <c r="O663" s="340"/>
      <c r="P663" s="340"/>
    </row>
    <row r="664" spans="12:16" x14ac:dyDescent="0.25">
      <c r="L664" s="346"/>
      <c r="M664" s="378"/>
      <c r="N664" s="379"/>
      <c r="O664" s="340"/>
      <c r="P664" s="340"/>
    </row>
    <row r="665" spans="12:16" x14ac:dyDescent="0.25">
      <c r="L665" s="346"/>
      <c r="M665" s="378"/>
      <c r="N665" s="379"/>
      <c r="O665" s="340"/>
      <c r="P665" s="340"/>
    </row>
    <row r="666" spans="12:16" x14ac:dyDescent="0.25">
      <c r="L666" s="346"/>
      <c r="M666" s="378"/>
      <c r="N666" s="379"/>
      <c r="O666" s="340"/>
      <c r="P666" s="340"/>
    </row>
    <row r="667" spans="12:16" x14ac:dyDescent="0.25">
      <c r="L667" s="346"/>
      <c r="M667" s="378"/>
      <c r="N667" s="379"/>
      <c r="O667" s="340"/>
      <c r="P667" s="340"/>
    </row>
    <row r="668" spans="12:16" x14ac:dyDescent="0.25">
      <c r="L668" s="346"/>
      <c r="M668" s="378"/>
      <c r="N668" s="379"/>
      <c r="O668" s="340"/>
      <c r="P668" s="340"/>
    </row>
    <row r="669" spans="12:16" x14ac:dyDescent="0.25">
      <c r="L669" s="346"/>
      <c r="M669" s="378"/>
      <c r="N669" s="379"/>
      <c r="O669" s="340"/>
      <c r="P669" s="340"/>
    </row>
    <row r="670" spans="12:16" x14ac:dyDescent="0.25">
      <c r="L670" s="346"/>
      <c r="M670" s="378"/>
      <c r="N670" s="379"/>
      <c r="O670" s="340"/>
      <c r="P670" s="340"/>
    </row>
    <row r="671" spans="12:16" x14ac:dyDescent="0.25">
      <c r="L671" s="346"/>
      <c r="M671" s="378"/>
      <c r="N671" s="379"/>
      <c r="O671" s="340"/>
      <c r="P671" s="340"/>
    </row>
    <row r="672" spans="12:16" x14ac:dyDescent="0.25">
      <c r="L672" s="346"/>
      <c r="M672" s="378"/>
      <c r="N672" s="379"/>
      <c r="O672" s="340"/>
      <c r="P672" s="340"/>
    </row>
    <row r="673" spans="12:16" x14ac:dyDescent="0.25">
      <c r="L673" s="346"/>
      <c r="M673" s="378"/>
      <c r="N673" s="379"/>
      <c r="O673" s="340"/>
      <c r="P673" s="340"/>
    </row>
    <row r="674" spans="12:16" x14ac:dyDescent="0.25">
      <c r="L674" s="346"/>
      <c r="M674" s="378"/>
      <c r="N674" s="379"/>
      <c r="O674" s="340"/>
      <c r="P674" s="340"/>
    </row>
    <row r="675" spans="12:16" x14ac:dyDescent="0.25">
      <c r="L675" s="346"/>
      <c r="M675" s="378"/>
      <c r="N675" s="379"/>
      <c r="O675" s="340"/>
      <c r="P675" s="340"/>
    </row>
    <row r="676" spans="12:16" x14ac:dyDescent="0.25">
      <c r="L676" s="346"/>
      <c r="M676" s="378"/>
      <c r="N676" s="379"/>
      <c r="O676" s="340"/>
      <c r="P676" s="340"/>
    </row>
    <row r="677" spans="12:16" x14ac:dyDescent="0.25">
      <c r="L677" s="346"/>
      <c r="M677" s="378"/>
      <c r="N677" s="379"/>
      <c r="O677" s="340"/>
      <c r="P677" s="340"/>
    </row>
    <row r="678" spans="12:16" x14ac:dyDescent="0.25">
      <c r="L678" s="346"/>
      <c r="M678" s="378"/>
      <c r="N678" s="379"/>
      <c r="O678" s="340"/>
      <c r="P678" s="340"/>
    </row>
    <row r="679" spans="12:16" x14ac:dyDescent="0.25">
      <c r="L679" s="346"/>
      <c r="M679" s="378"/>
      <c r="N679" s="379"/>
      <c r="O679" s="340"/>
      <c r="P679" s="340"/>
    </row>
    <row r="680" spans="12:16" x14ac:dyDescent="0.25">
      <c r="L680" s="346"/>
      <c r="M680" s="378"/>
      <c r="N680" s="379"/>
      <c r="O680" s="340"/>
      <c r="P680" s="340"/>
    </row>
    <row r="681" spans="12:16" x14ac:dyDescent="0.25">
      <c r="L681" s="346"/>
      <c r="M681" s="378"/>
      <c r="N681" s="379"/>
      <c r="O681" s="340"/>
      <c r="P681" s="340"/>
    </row>
    <row r="682" spans="12:16" x14ac:dyDescent="0.25">
      <c r="L682" s="346"/>
      <c r="M682" s="378"/>
      <c r="N682" s="379"/>
      <c r="O682" s="340"/>
      <c r="P682" s="340"/>
    </row>
    <row r="683" spans="12:16" x14ac:dyDescent="0.25">
      <c r="L683" s="346"/>
      <c r="M683" s="378"/>
      <c r="N683" s="379"/>
      <c r="O683" s="340"/>
      <c r="P683" s="340"/>
    </row>
    <row r="684" spans="12:16" x14ac:dyDescent="0.25">
      <c r="L684" s="346"/>
      <c r="M684" s="378"/>
      <c r="N684" s="379"/>
      <c r="O684" s="340"/>
      <c r="P684" s="340"/>
    </row>
    <row r="685" spans="12:16" x14ac:dyDescent="0.25">
      <c r="L685" s="346"/>
      <c r="M685" s="378"/>
      <c r="N685" s="379"/>
      <c r="O685" s="340"/>
      <c r="P685" s="340"/>
    </row>
    <row r="686" spans="12:16" x14ac:dyDescent="0.25">
      <c r="L686" s="346"/>
      <c r="M686" s="378"/>
      <c r="N686" s="379"/>
      <c r="O686" s="340"/>
      <c r="P686" s="340"/>
    </row>
    <row r="687" spans="12:16" x14ac:dyDescent="0.25">
      <c r="L687" s="346"/>
      <c r="M687" s="378"/>
      <c r="N687" s="379"/>
      <c r="O687" s="340"/>
      <c r="P687" s="340"/>
    </row>
    <row r="688" spans="12:16" x14ac:dyDescent="0.25">
      <c r="L688" s="346"/>
      <c r="M688" s="378"/>
      <c r="N688" s="379"/>
      <c r="O688" s="340"/>
      <c r="P688" s="340"/>
    </row>
    <row r="689" spans="12:16" x14ac:dyDescent="0.25">
      <c r="L689" s="346"/>
      <c r="M689" s="378"/>
      <c r="N689" s="379"/>
      <c r="O689" s="340"/>
      <c r="P689" s="340"/>
    </row>
    <row r="690" spans="12:16" x14ac:dyDescent="0.25">
      <c r="L690" s="346"/>
      <c r="M690" s="378"/>
      <c r="N690" s="379"/>
      <c r="O690" s="340"/>
      <c r="P690" s="340"/>
    </row>
    <row r="691" spans="12:16" x14ac:dyDescent="0.25">
      <c r="L691" s="346"/>
      <c r="M691" s="378"/>
      <c r="N691" s="379"/>
      <c r="O691" s="340"/>
      <c r="P691" s="340"/>
    </row>
    <row r="692" spans="12:16" x14ac:dyDescent="0.25">
      <c r="L692" s="346"/>
      <c r="M692" s="378"/>
      <c r="N692" s="379"/>
      <c r="O692" s="340"/>
      <c r="P692" s="340"/>
    </row>
    <row r="693" spans="12:16" x14ac:dyDescent="0.25">
      <c r="L693" s="346"/>
      <c r="M693" s="378"/>
      <c r="N693" s="379"/>
      <c r="O693" s="340"/>
      <c r="P693" s="340"/>
    </row>
    <row r="694" spans="12:16" x14ac:dyDescent="0.25">
      <c r="L694" s="346"/>
      <c r="M694" s="378"/>
      <c r="N694" s="379"/>
      <c r="O694" s="340"/>
      <c r="P694" s="340"/>
    </row>
    <row r="695" spans="12:16" x14ac:dyDescent="0.25">
      <c r="L695" s="346"/>
      <c r="M695" s="378"/>
      <c r="N695" s="379"/>
      <c r="O695" s="340"/>
      <c r="P695" s="340"/>
    </row>
    <row r="696" spans="12:16" x14ac:dyDescent="0.25">
      <c r="L696" s="346"/>
      <c r="M696" s="378"/>
      <c r="N696" s="379"/>
      <c r="O696" s="340"/>
      <c r="P696" s="340"/>
    </row>
    <row r="697" spans="12:16" x14ac:dyDescent="0.25">
      <c r="L697" s="346"/>
      <c r="M697" s="378"/>
      <c r="N697" s="379"/>
      <c r="O697" s="340"/>
      <c r="P697" s="340"/>
    </row>
    <row r="698" spans="12:16" x14ac:dyDescent="0.25">
      <c r="L698" s="346"/>
      <c r="M698" s="378"/>
      <c r="N698" s="379"/>
      <c r="O698" s="340"/>
      <c r="P698" s="340"/>
    </row>
    <row r="699" spans="12:16" x14ac:dyDescent="0.25">
      <c r="L699" s="346"/>
      <c r="M699" s="378"/>
      <c r="N699" s="379"/>
      <c r="O699" s="340"/>
      <c r="P699" s="340"/>
    </row>
    <row r="700" spans="12:16" x14ac:dyDescent="0.25">
      <c r="L700" s="346"/>
      <c r="M700" s="378"/>
      <c r="N700" s="379"/>
      <c r="O700" s="340"/>
      <c r="P700" s="340"/>
    </row>
    <row r="701" spans="12:16" x14ac:dyDescent="0.25">
      <c r="L701" s="346"/>
      <c r="M701" s="378"/>
      <c r="N701" s="379"/>
      <c r="O701" s="340"/>
      <c r="P701" s="340"/>
    </row>
    <row r="702" spans="12:16" x14ac:dyDescent="0.25">
      <c r="L702" s="346"/>
      <c r="M702" s="378"/>
      <c r="N702" s="379"/>
      <c r="O702" s="340"/>
      <c r="P702" s="340"/>
    </row>
    <row r="703" spans="12:16" x14ac:dyDescent="0.25">
      <c r="L703" s="346"/>
      <c r="M703" s="378"/>
      <c r="N703" s="379"/>
      <c r="O703" s="340"/>
      <c r="P703" s="340"/>
    </row>
    <row r="704" spans="12:16" x14ac:dyDescent="0.25">
      <c r="L704" s="346"/>
      <c r="M704" s="378"/>
      <c r="N704" s="379"/>
      <c r="O704" s="340"/>
      <c r="P704" s="340"/>
    </row>
    <row r="705" spans="12:16" x14ac:dyDescent="0.25">
      <c r="L705" s="346"/>
      <c r="M705" s="378"/>
      <c r="N705" s="379"/>
      <c r="O705" s="340"/>
      <c r="P705" s="340"/>
    </row>
    <row r="706" spans="12:16" x14ac:dyDescent="0.25">
      <c r="L706" s="346"/>
      <c r="M706" s="378"/>
      <c r="N706" s="379"/>
      <c r="O706" s="340"/>
      <c r="P706" s="340"/>
    </row>
    <row r="707" spans="12:16" x14ac:dyDescent="0.25">
      <c r="L707" s="346"/>
      <c r="M707" s="378"/>
      <c r="N707" s="379"/>
      <c r="O707" s="340"/>
      <c r="P707" s="340"/>
    </row>
    <row r="708" spans="12:16" x14ac:dyDescent="0.25">
      <c r="L708" s="346"/>
      <c r="M708" s="378"/>
      <c r="N708" s="379"/>
      <c r="O708" s="340"/>
      <c r="P708" s="340"/>
    </row>
    <row r="709" spans="12:16" x14ac:dyDescent="0.25">
      <c r="L709" s="346"/>
      <c r="M709" s="378"/>
      <c r="N709" s="379"/>
      <c r="O709" s="340"/>
      <c r="P709" s="340"/>
    </row>
    <row r="710" spans="12:16" x14ac:dyDescent="0.25">
      <c r="L710" s="346"/>
      <c r="M710" s="378"/>
      <c r="N710" s="379"/>
      <c r="O710" s="340"/>
      <c r="P710" s="340"/>
    </row>
    <row r="711" spans="12:16" x14ac:dyDescent="0.25">
      <c r="L711" s="346"/>
      <c r="M711" s="378"/>
      <c r="N711" s="379"/>
      <c r="O711" s="340"/>
      <c r="P711" s="340"/>
    </row>
    <row r="712" spans="12:16" x14ac:dyDescent="0.25">
      <c r="L712" s="346"/>
      <c r="M712" s="378"/>
      <c r="N712" s="379"/>
      <c r="O712" s="340"/>
      <c r="P712" s="340"/>
    </row>
    <row r="713" spans="12:16" x14ac:dyDescent="0.25">
      <c r="L713" s="346"/>
      <c r="M713" s="378"/>
      <c r="N713" s="379"/>
      <c r="O713" s="340"/>
      <c r="P713" s="340"/>
    </row>
    <row r="714" spans="12:16" x14ac:dyDescent="0.25">
      <c r="L714" s="346"/>
      <c r="M714" s="378"/>
      <c r="N714" s="379"/>
      <c r="O714" s="340"/>
      <c r="P714" s="340"/>
    </row>
    <row r="715" spans="12:16" x14ac:dyDescent="0.25">
      <c r="L715" s="346"/>
      <c r="M715" s="378"/>
      <c r="N715" s="379"/>
      <c r="O715" s="340"/>
      <c r="P715" s="340"/>
    </row>
    <row r="716" spans="12:16" x14ac:dyDescent="0.25">
      <c r="L716" s="346"/>
      <c r="M716" s="378"/>
      <c r="N716" s="379"/>
      <c r="O716" s="340"/>
      <c r="P716" s="340"/>
    </row>
    <row r="717" spans="12:16" x14ac:dyDescent="0.25">
      <c r="L717" s="346"/>
      <c r="M717" s="378"/>
      <c r="N717" s="379"/>
      <c r="O717" s="340"/>
      <c r="P717" s="340"/>
    </row>
    <row r="718" spans="12:16" x14ac:dyDescent="0.25">
      <c r="L718" s="346"/>
      <c r="M718" s="378"/>
      <c r="N718" s="379"/>
      <c r="O718" s="340"/>
      <c r="P718" s="340"/>
    </row>
    <row r="719" spans="12:16" x14ac:dyDescent="0.25">
      <c r="L719" s="346"/>
      <c r="M719" s="378"/>
      <c r="N719" s="379"/>
      <c r="O719" s="340"/>
      <c r="P719" s="340"/>
    </row>
    <row r="720" spans="12:16" x14ac:dyDescent="0.25">
      <c r="L720" s="346"/>
      <c r="M720" s="378"/>
      <c r="N720" s="379"/>
      <c r="O720" s="340"/>
      <c r="P720" s="340"/>
    </row>
    <row r="721" spans="12:16" x14ac:dyDescent="0.25">
      <c r="L721" s="346"/>
      <c r="M721" s="378"/>
      <c r="N721" s="379"/>
      <c r="O721" s="340"/>
      <c r="P721" s="340"/>
    </row>
    <row r="722" spans="12:16" x14ac:dyDescent="0.25">
      <c r="L722" s="346"/>
      <c r="M722" s="378"/>
      <c r="N722" s="379"/>
      <c r="O722" s="340"/>
      <c r="P722" s="340"/>
    </row>
    <row r="723" spans="12:16" x14ac:dyDescent="0.25">
      <c r="L723" s="346"/>
      <c r="M723" s="378"/>
      <c r="N723" s="379"/>
      <c r="O723" s="340"/>
      <c r="P723" s="340"/>
    </row>
    <row r="724" spans="12:16" x14ac:dyDescent="0.25">
      <c r="L724" s="346"/>
      <c r="M724" s="378"/>
      <c r="N724" s="379"/>
      <c r="O724" s="340"/>
      <c r="P724" s="340"/>
    </row>
    <row r="725" spans="12:16" x14ac:dyDescent="0.25">
      <c r="L725" s="346"/>
      <c r="M725" s="378"/>
      <c r="N725" s="379"/>
      <c r="O725" s="340"/>
      <c r="P725" s="340"/>
    </row>
    <row r="726" spans="12:16" x14ac:dyDescent="0.25">
      <c r="L726" s="346"/>
      <c r="M726" s="378"/>
      <c r="N726" s="379"/>
      <c r="O726" s="340"/>
      <c r="P726" s="340"/>
    </row>
    <row r="727" spans="12:16" x14ac:dyDescent="0.25">
      <c r="L727" s="346"/>
      <c r="M727" s="378"/>
      <c r="N727" s="379"/>
      <c r="O727" s="340"/>
      <c r="P727" s="340"/>
    </row>
    <row r="728" spans="12:16" x14ac:dyDescent="0.25">
      <c r="L728" s="346"/>
      <c r="M728" s="378"/>
      <c r="N728" s="379"/>
      <c r="O728" s="340"/>
      <c r="P728" s="340"/>
    </row>
    <row r="729" spans="12:16" x14ac:dyDescent="0.25">
      <c r="L729" s="346"/>
      <c r="M729" s="378"/>
      <c r="N729" s="379"/>
      <c r="O729" s="340"/>
      <c r="P729" s="340"/>
    </row>
    <row r="730" spans="12:16" x14ac:dyDescent="0.25">
      <c r="L730" s="346"/>
      <c r="M730" s="378"/>
      <c r="N730" s="379"/>
      <c r="O730" s="340"/>
      <c r="P730" s="340"/>
    </row>
    <row r="731" spans="12:16" x14ac:dyDescent="0.25">
      <c r="L731" s="346"/>
      <c r="M731" s="378"/>
      <c r="N731" s="379"/>
      <c r="O731" s="340"/>
      <c r="P731" s="340"/>
    </row>
    <row r="732" spans="12:16" x14ac:dyDescent="0.25">
      <c r="L732" s="346"/>
      <c r="M732" s="378"/>
      <c r="N732" s="379"/>
      <c r="O732" s="340"/>
      <c r="P732" s="340"/>
    </row>
    <row r="733" spans="12:16" x14ac:dyDescent="0.25">
      <c r="L733" s="346"/>
      <c r="M733" s="378"/>
      <c r="N733" s="379"/>
      <c r="O733" s="340"/>
      <c r="P733" s="340"/>
    </row>
    <row r="734" spans="12:16" x14ac:dyDescent="0.25">
      <c r="L734" s="346"/>
      <c r="M734" s="378"/>
      <c r="N734" s="379"/>
      <c r="O734" s="340"/>
      <c r="P734" s="340"/>
    </row>
    <row r="735" spans="12:16" x14ac:dyDescent="0.25">
      <c r="L735" s="346"/>
      <c r="M735" s="378"/>
      <c r="N735" s="379"/>
      <c r="O735" s="340"/>
      <c r="P735" s="340"/>
    </row>
    <row r="736" spans="12:16" x14ac:dyDescent="0.25">
      <c r="L736" s="346"/>
      <c r="M736" s="378"/>
      <c r="N736" s="379"/>
      <c r="O736" s="340"/>
      <c r="P736" s="340"/>
    </row>
    <row r="737" spans="12:16" x14ac:dyDescent="0.25">
      <c r="L737" s="346"/>
      <c r="M737" s="378"/>
      <c r="N737" s="379"/>
      <c r="O737" s="340"/>
      <c r="P737" s="340"/>
    </row>
    <row r="738" spans="12:16" x14ac:dyDescent="0.25">
      <c r="L738" s="346"/>
      <c r="M738" s="378"/>
      <c r="N738" s="379"/>
      <c r="O738" s="340"/>
      <c r="P738" s="340"/>
    </row>
    <row r="739" spans="12:16" x14ac:dyDescent="0.25">
      <c r="L739" s="346"/>
      <c r="M739" s="378"/>
      <c r="N739" s="379"/>
      <c r="O739" s="340"/>
      <c r="P739" s="340"/>
    </row>
    <row r="740" spans="12:16" x14ac:dyDescent="0.25">
      <c r="L740" s="346"/>
      <c r="M740" s="378"/>
      <c r="N740" s="379"/>
      <c r="O740" s="340"/>
      <c r="P740" s="340"/>
    </row>
    <row r="741" spans="12:16" x14ac:dyDescent="0.25">
      <c r="L741" s="346"/>
      <c r="M741" s="378"/>
      <c r="N741" s="379"/>
      <c r="O741" s="340"/>
      <c r="P741" s="340"/>
    </row>
    <row r="742" spans="12:16" x14ac:dyDescent="0.25">
      <c r="L742" s="346"/>
      <c r="M742" s="378"/>
      <c r="N742" s="379"/>
      <c r="O742" s="340"/>
      <c r="P742" s="340"/>
    </row>
    <row r="743" spans="12:16" x14ac:dyDescent="0.25">
      <c r="L743" s="346"/>
      <c r="M743" s="378"/>
      <c r="N743" s="379"/>
      <c r="O743" s="340"/>
      <c r="P743" s="340"/>
    </row>
    <row r="744" spans="12:16" x14ac:dyDescent="0.25">
      <c r="L744" s="346"/>
      <c r="M744" s="378"/>
      <c r="N744" s="379"/>
      <c r="O744" s="340"/>
      <c r="P744" s="340"/>
    </row>
    <row r="745" spans="12:16" x14ac:dyDescent="0.25">
      <c r="L745" s="346"/>
      <c r="M745" s="378"/>
      <c r="N745" s="379"/>
      <c r="O745" s="340"/>
      <c r="P745" s="340"/>
    </row>
    <row r="746" spans="12:16" x14ac:dyDescent="0.25">
      <c r="L746" s="346"/>
      <c r="M746" s="378"/>
      <c r="N746" s="379"/>
      <c r="O746" s="340"/>
      <c r="P746" s="340"/>
    </row>
    <row r="747" spans="12:16" x14ac:dyDescent="0.25">
      <c r="L747" s="346"/>
      <c r="M747" s="378"/>
      <c r="N747" s="379"/>
      <c r="O747" s="340"/>
      <c r="P747" s="340"/>
    </row>
    <row r="748" spans="12:16" x14ac:dyDescent="0.25">
      <c r="L748" s="346"/>
      <c r="M748" s="378"/>
      <c r="N748" s="379"/>
      <c r="O748" s="340"/>
      <c r="P748" s="340"/>
    </row>
    <row r="749" spans="12:16" x14ac:dyDescent="0.25">
      <c r="L749" s="346"/>
      <c r="M749" s="378"/>
      <c r="N749" s="379"/>
      <c r="O749" s="340"/>
      <c r="P749" s="340"/>
    </row>
    <row r="750" spans="12:16" x14ac:dyDescent="0.25">
      <c r="L750" s="346"/>
      <c r="M750" s="378"/>
      <c r="N750" s="379"/>
      <c r="O750" s="340"/>
      <c r="P750" s="340"/>
    </row>
    <row r="751" spans="12:16" x14ac:dyDescent="0.25">
      <c r="L751" s="346"/>
      <c r="M751" s="378"/>
      <c r="N751" s="379"/>
      <c r="O751" s="340"/>
      <c r="P751" s="340"/>
    </row>
    <row r="752" spans="12:16" x14ac:dyDescent="0.25">
      <c r="L752" s="346"/>
      <c r="M752" s="378"/>
      <c r="N752" s="379"/>
      <c r="O752" s="340"/>
      <c r="P752" s="340"/>
    </row>
    <row r="753" spans="12:16" x14ac:dyDescent="0.25">
      <c r="L753" s="346"/>
      <c r="M753" s="378"/>
      <c r="N753" s="379"/>
      <c r="O753" s="340"/>
      <c r="P753" s="340"/>
    </row>
    <row r="754" spans="12:16" x14ac:dyDescent="0.25">
      <c r="L754" s="346"/>
      <c r="M754" s="378"/>
      <c r="N754" s="379"/>
      <c r="O754" s="340"/>
      <c r="P754" s="340"/>
    </row>
    <row r="755" spans="12:16" x14ac:dyDescent="0.25">
      <c r="L755" s="346"/>
      <c r="M755" s="378"/>
      <c r="N755" s="379"/>
      <c r="O755" s="340"/>
      <c r="P755" s="340"/>
    </row>
    <row r="756" spans="12:16" x14ac:dyDescent="0.25">
      <c r="L756" s="346"/>
      <c r="M756" s="378"/>
      <c r="N756" s="379"/>
      <c r="O756" s="340"/>
      <c r="P756" s="340"/>
    </row>
    <row r="757" spans="12:16" x14ac:dyDescent="0.25">
      <c r="L757" s="346"/>
      <c r="M757" s="378"/>
      <c r="N757" s="379"/>
      <c r="O757" s="340"/>
      <c r="P757" s="340"/>
    </row>
    <row r="758" spans="12:16" x14ac:dyDescent="0.25">
      <c r="L758" s="346"/>
      <c r="M758" s="378"/>
      <c r="N758" s="379"/>
      <c r="O758" s="340"/>
      <c r="P758" s="340"/>
    </row>
  </sheetData>
  <autoFilter ref="B1:P378" xr:uid="{00000000-0009-0000-0000-000008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10" showButton="0"/>
    <filterColumn colId="11" showButton="0"/>
    <filterColumn colId="12" showButton="0"/>
    <filterColumn colId="13" showButton="0"/>
  </autoFilter>
  <mergeCells count="2">
    <mergeCell ref="B1:K1"/>
    <mergeCell ref="L1:P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64</vt:i4>
      </vt:variant>
      <vt:variant>
        <vt:lpstr>Pojmenované oblasti</vt:lpstr>
      </vt:variant>
      <vt:variant>
        <vt:i4>2</vt:i4>
      </vt:variant>
    </vt:vector>
  </HeadingPairs>
  <TitlesOfParts>
    <vt:vector size="66" baseType="lpstr">
      <vt:lpstr>Úprava kódování</vt:lpstr>
      <vt:lpstr>NČI 2014+ </vt:lpstr>
      <vt:lpstr>EE</vt:lpstr>
      <vt:lpstr>Oblasti pro vyhledávání</vt:lpstr>
      <vt:lpstr>Export WF_2.2.2016</vt:lpstr>
      <vt:lpstr>Export hodnot ind.2.2.2016</vt:lpstr>
      <vt:lpstr>Číselníky SFC zaslané 25.7.2014</vt:lpstr>
      <vt:lpstr>úprava WF 121 _OP Z</vt:lpstr>
      <vt:lpstr>Matice SED</vt:lpstr>
      <vt:lpstr>podíl nezam.</vt:lpstr>
      <vt:lpstr>migrace</vt:lpstr>
      <vt:lpstr>cizinci</vt:lpstr>
      <vt:lpstr>podil_ciz</vt:lpstr>
      <vt:lpstr>zprac.prům</vt:lpstr>
      <vt:lpstr>vývoz</vt:lpstr>
      <vt:lpstr>podlahy</vt:lpstr>
      <vt:lpstr>výzk.cizí</vt:lpstr>
      <vt:lpstr>VaV_podnik</vt:lpstr>
      <vt:lpstr>VaV_podn_HDP</vt:lpstr>
      <vt:lpstr>VaV_vláda</vt:lpstr>
      <vt:lpstr>PHA_1</vt:lpstr>
      <vt:lpstr>PHA_2</vt:lpstr>
      <vt:lpstr>PHA_3</vt:lpstr>
      <vt:lpstr>inov_tržby</vt:lpstr>
      <vt:lpstr>patentyEV</vt:lpstr>
      <vt:lpstr>patenty_mez</vt:lpstr>
      <vt:lpstr>ICT_přid_hod</vt:lpstr>
      <vt:lpstr>IT_služby</vt:lpstr>
      <vt:lpstr>ICT_zam</vt:lpstr>
      <vt:lpstr>energ</vt:lpstr>
      <vt:lpstr>en_prům</vt:lpstr>
      <vt:lpstr>en_služ</vt:lpstr>
      <vt:lpstr>en_služ_2</vt:lpstr>
      <vt:lpstr>investice ŽP</vt:lpstr>
      <vt:lpstr>zás_vodou</vt:lpstr>
      <vt:lpstr>vypoušt_P</vt:lpstr>
      <vt:lpstr>kanal_síť</vt:lpstr>
      <vt:lpstr>odp_vody</vt:lpstr>
      <vt:lpstr>KES</vt:lpstr>
      <vt:lpstr>MŠ</vt:lpstr>
      <vt:lpstr>ZŠ</vt:lpstr>
      <vt:lpstr>SŠ</vt:lpstr>
      <vt:lpstr>podíl VaV na HDP</vt:lpstr>
      <vt:lpstr>podílVaV</vt:lpstr>
      <vt:lpstr>celkemVaV</vt:lpstr>
      <vt:lpstr>veř.VaV</vt:lpstr>
      <vt:lpstr>zamVaVcelkem</vt:lpstr>
      <vt:lpstr>zamVaVženy</vt:lpstr>
      <vt:lpstr>výzk.prac.</vt:lpstr>
      <vt:lpstr>výzk.ženy</vt:lpstr>
      <vt:lpstr>podílVaV1</vt:lpstr>
      <vt:lpstr>podílVaV2</vt:lpstr>
      <vt:lpstr>podílVav3</vt:lpstr>
      <vt:lpstr>podílVaV4</vt:lpstr>
      <vt:lpstr>podílVaV5</vt:lpstr>
      <vt:lpstr>podílVaV6</vt:lpstr>
      <vt:lpstr>terc_vzděl</vt:lpstr>
      <vt:lpstr>zam15_64</vt:lpstr>
      <vt:lpstr>zam_ženy_15_64</vt:lpstr>
      <vt:lpstr>účast_vzděl</vt:lpstr>
      <vt:lpstr>dlh_nezam</vt:lpstr>
      <vt:lpstr>DOV</vt:lpstr>
      <vt:lpstr>MAS</vt:lpstr>
      <vt:lpstr>akvakultura</vt:lpstr>
      <vt:lpstr>'NČI 2014+ '!Názvy_tisku</vt:lpstr>
      <vt:lpstr>'NČI 2014+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 Bělohlávková</dc:creator>
  <cp:lastModifiedBy>Kovandová Alice</cp:lastModifiedBy>
  <cp:lastPrinted>2016-10-05T08:06:29Z</cp:lastPrinted>
  <dcterms:created xsi:type="dcterms:W3CDTF">2014-04-23T09:00:11Z</dcterms:created>
  <dcterms:modified xsi:type="dcterms:W3CDTF">2023-01-24T11:17:26Z</dcterms:modified>
</cp:coreProperties>
</file>